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 firstSheet="1" activeTab="1"/>
  </bookViews>
  <sheets>
    <sheet name="Sheet2" sheetId="2" state="hidden" r:id="rId1"/>
    <sheet name="汇总表" sheetId="1" r:id="rId2"/>
    <sheet name="Sheet1" sheetId="42" r:id="rId3"/>
  </sheets>
  <externalReferences>
    <externalReference r:id="rId5"/>
  </externalReferences>
  <definedNames>
    <definedName name="_xlnm._FilterDatabase" localSheetId="0" hidden="1">Sheet2!$A$24:$C$41</definedName>
    <definedName name="_xlnm._FilterDatabase" localSheetId="1" hidden="1">汇总表!$A$4:$V$4801</definedName>
    <definedName name="_xlnm.Print_Titles" localSheetId="1">汇总表!$1:$4</definedName>
  </definedNames>
  <calcPr calcId="144525"/>
  <pivotCaches>
    <pivotCache cacheId="0" r:id="rId4"/>
  </pivotCaches>
</workbook>
</file>

<file path=xl/sharedStrings.xml><?xml version="1.0" encoding="utf-8"?>
<sst xmlns="http://schemas.openxmlformats.org/spreadsheetml/2006/main" count="43258" uniqueCount="14301">
  <si>
    <t>放款时经营主体工商注册所在区</t>
  </si>
  <si>
    <t>计数项:放款时经营主体工商注册所在区</t>
  </si>
  <si>
    <t>求和项:审计补贴金额</t>
  </si>
  <si>
    <t>蔡甸区</t>
  </si>
  <si>
    <t>东湖风景区</t>
  </si>
  <si>
    <t>东湖新技术开发区</t>
  </si>
  <si>
    <t>东西湖区</t>
  </si>
  <si>
    <t>汉阳区</t>
  </si>
  <si>
    <t>洪山区</t>
  </si>
  <si>
    <t>黄陂区</t>
  </si>
  <si>
    <t>江岸区</t>
  </si>
  <si>
    <t>江汉区</t>
  </si>
  <si>
    <t>江夏区</t>
  </si>
  <si>
    <t>硚口区</t>
  </si>
  <si>
    <t>青山区</t>
  </si>
  <si>
    <t>武昌区</t>
  </si>
  <si>
    <t>武汉经开区（汉南区）</t>
  </si>
  <si>
    <t>新洲区</t>
  </si>
  <si>
    <t>长江新区</t>
  </si>
  <si>
    <t>总计</t>
  </si>
  <si>
    <t>放款时经营主体工商注册地所在区</t>
  </si>
  <si>
    <t>审核业务数</t>
  </si>
  <si>
    <t>保费补贴金额</t>
  </si>
  <si>
    <t>附件1-1</t>
  </si>
  <si>
    <t>附件1-2</t>
  </si>
  <si>
    <t>附件1-3</t>
  </si>
  <si>
    <t>附件1-4</t>
  </si>
  <si>
    <t>附件1-5</t>
  </si>
  <si>
    <t>附件1-6</t>
  </si>
  <si>
    <t>附件1-7</t>
  </si>
  <si>
    <t>附件1-8</t>
  </si>
  <si>
    <t>附件1-9</t>
  </si>
  <si>
    <t>附件1-10</t>
  </si>
  <si>
    <t>附件1-11</t>
  </si>
  <si>
    <t>附件1-12</t>
  </si>
  <si>
    <t>附件1-13</t>
  </si>
  <si>
    <t>附件1-14</t>
  </si>
  <si>
    <t>附件1-15</t>
  </si>
  <si>
    <t>附件1-16</t>
  </si>
  <si>
    <t xml:space="preserve">附件1 </t>
  </si>
  <si>
    <t>武汉市融资担保有限公司2024年度第二批政策性融资担保业务保费补贴审核明细表</t>
  </si>
  <si>
    <t>单位：万元</t>
  </si>
  <si>
    <t>序号</t>
  </si>
  <si>
    <t>批次</t>
  </si>
  <si>
    <t>业务类型</t>
  </si>
  <si>
    <t>国担唯一编号</t>
  </si>
  <si>
    <t>被担保对象（借款人）</t>
  </si>
  <si>
    <t>经营主体</t>
  </si>
  <si>
    <t>经营主体规模</t>
  </si>
  <si>
    <t>所属行业</t>
  </si>
  <si>
    <t>贷款银行名称</t>
  </si>
  <si>
    <t>担保贷款金额</t>
  </si>
  <si>
    <t>担保责任发生日期</t>
  </si>
  <si>
    <t>担保责任解保日期</t>
  </si>
  <si>
    <t>担保责任天数</t>
  </si>
  <si>
    <t>贷款利率</t>
  </si>
  <si>
    <t>已收担保费</t>
  </si>
  <si>
    <t>年化担保费率</t>
  </si>
  <si>
    <t>拟申请补贴比例</t>
  </si>
  <si>
    <t>拟申请补贴额度</t>
  </si>
  <si>
    <t>被担保对象业务联系人</t>
  </si>
  <si>
    <t>审计补贴金额</t>
  </si>
  <si>
    <t>备注</t>
  </si>
  <si>
    <t>第一批次</t>
  </si>
  <si>
    <t>单户业务</t>
  </si>
  <si>
    <t>4201824041500014</t>
  </si>
  <si>
    <t>武汉理笙智创建设有限公司</t>
  </si>
  <si>
    <t>小型企业</t>
  </si>
  <si>
    <t>建筑业</t>
  </si>
  <si>
    <t>兴业银行武汉分行（作业中心）</t>
  </si>
  <si>
    <t>胡红星</t>
  </si>
  <si>
    <t>4201824032000034</t>
  </si>
  <si>
    <t>湖北宁品商贸有限公司</t>
  </si>
  <si>
    <t>微型企业</t>
  </si>
  <si>
    <t>批发业</t>
  </si>
  <si>
    <t>中国光大银行武汉分行</t>
  </si>
  <si>
    <t>罗川宁</t>
  </si>
  <si>
    <t>4201824032600016</t>
  </si>
  <si>
    <t>武汉斯托姆金属屋面工程有限公司</t>
  </si>
  <si>
    <t>华夏银行武汉分行</t>
  </si>
  <si>
    <t>韩正</t>
  </si>
  <si>
    <t>4201824043000013</t>
  </si>
  <si>
    <t>武汉想不到网络科技有限公司</t>
  </si>
  <si>
    <t>软件和信息技术服务业</t>
  </si>
  <si>
    <t>汉口银行洪山支行</t>
  </si>
  <si>
    <t>张豪</t>
  </si>
  <si>
    <t>批量业务</t>
  </si>
  <si>
    <t>4201824021610001</t>
  </si>
  <si>
    <t>黄月斌</t>
  </si>
  <si>
    <t>武汉汉江金属钢模有限责任公司</t>
  </si>
  <si>
    <t>工业</t>
  </si>
  <si>
    <t>中国农业银行武汉蔡甸支行</t>
  </si>
  <si>
    <t>4201824020500003</t>
  </si>
  <si>
    <t>武汉兴亿盛精密模具有限公司</t>
  </si>
  <si>
    <t>中国工商银行武汉经济技术开发区支行</t>
  </si>
  <si>
    <t>4201824020500001</t>
  </si>
  <si>
    <t>4201824011800001</t>
  </si>
  <si>
    <t>武汉东进包装有限公司</t>
  </si>
  <si>
    <t>中国工商银行武汉蔡甸支行</t>
  </si>
  <si>
    <t>4201824032200031</t>
  </si>
  <si>
    <t>武汉榆明塑业有限公司</t>
  </si>
  <si>
    <t>中国工商银行武汉江汉支行</t>
  </si>
  <si>
    <t>4201824032000008</t>
  </si>
  <si>
    <t>武汉华炜新能源环保科技有限公司</t>
  </si>
  <si>
    <t>其他未列明行业</t>
  </si>
  <si>
    <t>4201824031900013</t>
  </si>
  <si>
    <t>武汉新海劳务有限公司</t>
  </si>
  <si>
    <t>4201824031900010</t>
  </si>
  <si>
    <t>4201824031800027</t>
  </si>
  <si>
    <t>武汉鑫辉兰谷科技有限公司</t>
  </si>
  <si>
    <t>4201824031800009</t>
  </si>
  <si>
    <t>湖北轩铭医药科技有限公司</t>
  </si>
  <si>
    <t>4201824031800008</t>
  </si>
  <si>
    <t>湖北鄂川建设工程有限公司</t>
  </si>
  <si>
    <t>4201824030700017</t>
  </si>
  <si>
    <t>湖北众葆龙医药有限公司</t>
  </si>
  <si>
    <t>中国工商银行武汉汉阳支行</t>
  </si>
  <si>
    <t>4201824030100022</t>
  </si>
  <si>
    <t>4201824030100020</t>
  </si>
  <si>
    <t>4201824030100019</t>
  </si>
  <si>
    <t>4201824030100018</t>
  </si>
  <si>
    <t>4201824030100017</t>
  </si>
  <si>
    <t>4201824030100015</t>
  </si>
  <si>
    <t>4201824030100014</t>
  </si>
  <si>
    <t>4201824030100013</t>
  </si>
  <si>
    <t>4201824030100012</t>
  </si>
  <si>
    <t>4201824042200001</t>
  </si>
  <si>
    <t>武汉市聚科汽车配件有限公司</t>
  </si>
  <si>
    <t>4201824042100001</t>
  </si>
  <si>
    <t>4201824042000001</t>
  </si>
  <si>
    <t>4201824041900001</t>
  </si>
  <si>
    <t>4201824041800005</t>
  </si>
  <si>
    <t>4201824040300001</t>
  </si>
  <si>
    <t>武汉弘阳信通商贸有限公司</t>
  </si>
  <si>
    <t>4201824040300002</t>
  </si>
  <si>
    <t>4201824040100026</t>
  </si>
  <si>
    <t>武汉晟达远祥科技有限公司</t>
  </si>
  <si>
    <t>4201824032500002</t>
  </si>
  <si>
    <t>4201824043000001</t>
  </si>
  <si>
    <t>湖北金海建材有限公司</t>
  </si>
  <si>
    <t>4201824030400004</t>
  </si>
  <si>
    <t>武汉泽恒市政园林工程有限公司</t>
  </si>
  <si>
    <t>4201824032100004</t>
  </si>
  <si>
    <t>武汉市同力达钢结构工程有限责任公司</t>
  </si>
  <si>
    <t>4201824032100005</t>
  </si>
  <si>
    <t>4201824020700009</t>
  </si>
  <si>
    <t>武汉市濮锦酒店管理有限责任公司</t>
  </si>
  <si>
    <t>住宿业</t>
  </si>
  <si>
    <t>中国工商银行湖北自贸试验区武汉片区分行</t>
  </si>
  <si>
    <t>4201824020800009</t>
  </si>
  <si>
    <t>武汉市巽皇食品有限公司</t>
  </si>
  <si>
    <t>中国农业银行武汉硚口支行</t>
  </si>
  <si>
    <t>张祖莉</t>
  </si>
  <si>
    <t>4201824010100044</t>
  </si>
  <si>
    <t>武汉能钠智能装备技术股份有限公司</t>
  </si>
  <si>
    <t>中国农业银行武汉江汉支行</t>
  </si>
  <si>
    <t>常兴</t>
  </si>
  <si>
    <t>4201824010100038</t>
  </si>
  <si>
    <t>武汉新楚电力集团有限公司</t>
  </si>
  <si>
    <t>中国农业银行武汉东湖支行</t>
  </si>
  <si>
    <t>徐进东</t>
  </si>
  <si>
    <t>4201824020700004</t>
  </si>
  <si>
    <t>湖北天泽树高建设工程有限公司</t>
  </si>
  <si>
    <t>中国工商银行武汉武昌支行</t>
  </si>
  <si>
    <t>4201824012600007</t>
  </si>
  <si>
    <t>湖北云风泰达信息有限公司</t>
  </si>
  <si>
    <t>4201824011700009</t>
  </si>
  <si>
    <t>武汉人福健康护理产业有限公司</t>
  </si>
  <si>
    <t>4201824011700008</t>
  </si>
  <si>
    <t>4201824032200037</t>
  </si>
  <si>
    <t>武汉翔森泰建筑劳务有限公司</t>
  </si>
  <si>
    <t>4201824032200020</t>
  </si>
  <si>
    <t>湖北博德瑞实业有限公司</t>
  </si>
  <si>
    <t>4201824032100031</t>
  </si>
  <si>
    <t>武汉裕城工程技术服务有限公司</t>
  </si>
  <si>
    <t>4201824032100032</t>
  </si>
  <si>
    <t>4201824032100030</t>
  </si>
  <si>
    <t>4201824032100013</t>
  </si>
  <si>
    <t>武汉华魅科技有限公司</t>
  </si>
  <si>
    <t>4201824032100010</t>
  </si>
  <si>
    <t>武汉同宸建筑安装有限公司</t>
  </si>
  <si>
    <t>4201824032100009</t>
  </si>
  <si>
    <t>4201824032000005</t>
  </si>
  <si>
    <t>湖北瑞仁建设工程有限公司</t>
  </si>
  <si>
    <t>中国工商银行武汉白沙洲支行</t>
  </si>
  <si>
    <t>4201824032000003</t>
  </si>
  <si>
    <t>4201824031800003</t>
  </si>
  <si>
    <t>武汉晋东科技有限公司</t>
  </si>
  <si>
    <t>中国工商银行武汉江岸支行</t>
  </si>
  <si>
    <t>4201824031500017</t>
  </si>
  <si>
    <t>武汉中鼎翔程建设有限公司</t>
  </si>
  <si>
    <t>4201824031500015</t>
  </si>
  <si>
    <t>4201824031500003</t>
  </si>
  <si>
    <t>武汉耀恩材料有限公司</t>
  </si>
  <si>
    <t>中国工商银行武汉江夏支行</t>
  </si>
  <si>
    <t>4201824030700020</t>
  </si>
  <si>
    <t>湖北中科能能源技术有限公司</t>
  </si>
  <si>
    <t>中国工商银行武汉洪山支行</t>
  </si>
  <si>
    <t>4201824030700018</t>
  </si>
  <si>
    <t>4201824030600002</t>
  </si>
  <si>
    <t>武汉德贤科技有限公司</t>
  </si>
  <si>
    <t>4201824030500024</t>
  </si>
  <si>
    <t>武汉鑫巨力精密机械制造有限公司</t>
  </si>
  <si>
    <t>4201824030500023</t>
  </si>
  <si>
    <t>4201824030500022</t>
  </si>
  <si>
    <t>4201824030500021</t>
  </si>
  <si>
    <t>4201824030500020</t>
  </si>
  <si>
    <t>4201824030500019</t>
  </si>
  <si>
    <t>4201824030500018</t>
  </si>
  <si>
    <t>4201824030500017</t>
  </si>
  <si>
    <t>4201824030500016</t>
  </si>
  <si>
    <t>4201824030400011</t>
  </si>
  <si>
    <t>武汉柯尼奥科技有限公司</t>
  </si>
  <si>
    <t>4201824022800042</t>
  </si>
  <si>
    <t>武汉胜天利拓商贸有限公司</t>
  </si>
  <si>
    <t>4201824042600003</t>
  </si>
  <si>
    <t>武汉军华永安建筑装饰工程有限公司</t>
  </si>
  <si>
    <t>4201824042500010</t>
  </si>
  <si>
    <t>湖北汉工工程项目管理有限公司</t>
  </si>
  <si>
    <t>4201824042500009</t>
  </si>
  <si>
    <t>4201824042400011</t>
  </si>
  <si>
    <t>武汉羽猎人力资源有限公司</t>
  </si>
  <si>
    <t>租赁和商务服务业</t>
  </si>
  <si>
    <t>4201824041900014</t>
  </si>
  <si>
    <t>武汉晟景园林有限公司</t>
  </si>
  <si>
    <t>4201824041900009</t>
  </si>
  <si>
    <t>武汉昊广智联科技有限公司</t>
  </si>
  <si>
    <t>4201824032800005</t>
  </si>
  <si>
    <t>武汉初心电气有限公司</t>
  </si>
  <si>
    <t>4201824032700022</t>
  </si>
  <si>
    <t>湖北熙春科技工程有限公司</t>
  </si>
  <si>
    <t>4201824032700007</t>
  </si>
  <si>
    <t>湖北国态源贸易有限公司</t>
  </si>
  <si>
    <t>零售业</t>
  </si>
  <si>
    <t>中国工商银行武汉青山支行</t>
  </si>
  <si>
    <t>4201824032400002</t>
  </si>
  <si>
    <t>4201824043000006</t>
  </si>
  <si>
    <t>武汉传茂社化工有限公司</t>
  </si>
  <si>
    <t>4201824043000005</t>
  </si>
  <si>
    <t>4201824032000024</t>
  </si>
  <si>
    <t>湖北浩贤科技发展有限公司</t>
  </si>
  <si>
    <t>4201824022900015</t>
  </si>
  <si>
    <t>武汉斯美泰达建设工程有限公司</t>
  </si>
  <si>
    <t>4201824013000010</t>
  </si>
  <si>
    <t>武汉铭楚创新科技有限公司</t>
  </si>
  <si>
    <t>中国农业银行武汉分行营业部</t>
  </si>
  <si>
    <t>叶萌</t>
  </si>
  <si>
    <t>4201824022700001</t>
  </si>
  <si>
    <t>武汉宝润泽钢铁有限公司</t>
  </si>
  <si>
    <t>4201824020800005</t>
  </si>
  <si>
    <t>武汉和生力化工科技有限公司</t>
  </si>
  <si>
    <t>4201824020800004</t>
  </si>
  <si>
    <t>4201824020800003</t>
  </si>
  <si>
    <t>4201824020800001</t>
  </si>
  <si>
    <t>湖北鑫广升供应链管理有限责任公司</t>
  </si>
  <si>
    <t>4201824020700010</t>
  </si>
  <si>
    <t>4201824020700002</t>
  </si>
  <si>
    <t>4201824010900001</t>
  </si>
  <si>
    <t>武汉天翔人力资源有限公司</t>
  </si>
  <si>
    <t>4201824032200047</t>
  </si>
  <si>
    <t>湖北聚鑫诚供应链管理有限公司</t>
  </si>
  <si>
    <t>4201824032200015</t>
  </si>
  <si>
    <t>湖北环速通建设工程有限公司</t>
  </si>
  <si>
    <t>4201824032100019</t>
  </si>
  <si>
    <t>武汉吉昌欣科技有限公司</t>
  </si>
  <si>
    <t>4201824032100008</t>
  </si>
  <si>
    <t>武汉双奇润之高新材料有限公司</t>
  </si>
  <si>
    <t>4201824032100002</t>
  </si>
  <si>
    <t>武汉万鼎楚天幕墙装饰工程有限公司</t>
  </si>
  <si>
    <t>4201824032000018</t>
  </si>
  <si>
    <t>武汉朗德锦泰商贸有限公司</t>
  </si>
  <si>
    <t>4201824031400015</t>
  </si>
  <si>
    <t>湖北朋贝纺织有限公司</t>
  </si>
  <si>
    <t>4201824031400001</t>
  </si>
  <si>
    <t>4201824031300015</t>
  </si>
  <si>
    <t>武汉九鼎筑晟建筑工程有限公司</t>
  </si>
  <si>
    <t>4201824031300018</t>
  </si>
  <si>
    <t>4201824031300016</t>
  </si>
  <si>
    <t>4201824031300012</t>
  </si>
  <si>
    <t>4201824031300008</t>
  </si>
  <si>
    <t>武汉楚汉弈物资有限公司</t>
  </si>
  <si>
    <t>4201824031300006</t>
  </si>
  <si>
    <t>武汉嘉铂瑞暖通工程有限公司</t>
  </si>
  <si>
    <t>4201824031200004</t>
  </si>
  <si>
    <t>4201824031200002</t>
  </si>
  <si>
    <t>4201824031100011</t>
  </si>
  <si>
    <t>湖北百汇川贸易有限公司</t>
  </si>
  <si>
    <t>4201824031100010</t>
  </si>
  <si>
    <t>4201824031100009</t>
  </si>
  <si>
    <t>湖北明城德建筑工程有限公司</t>
  </si>
  <si>
    <t>4201824031100008</t>
  </si>
  <si>
    <t>4201824030800022</t>
  </si>
  <si>
    <t>武汉海屹建筑装饰工程有限公司</t>
  </si>
  <si>
    <t>4201824030800015</t>
  </si>
  <si>
    <t>武汉鑫捷飞化工科技有限公司</t>
  </si>
  <si>
    <t>4201824030800016</t>
  </si>
  <si>
    <t>4201824030700026</t>
  </si>
  <si>
    <t>武汉嘉禾裕汇商贸有限公司</t>
  </si>
  <si>
    <t>4201824030700025</t>
  </si>
  <si>
    <t>4201824022800023</t>
  </si>
  <si>
    <t>武汉博开建筑工程有限公司</t>
  </si>
  <si>
    <t>4201824022800016</t>
  </si>
  <si>
    <t>4201824022700007</t>
  </si>
  <si>
    <t>武汉阿丁太古建筑科技有限公司</t>
  </si>
  <si>
    <t>4201824022700003</t>
  </si>
  <si>
    <t>4201824022700002</t>
  </si>
  <si>
    <t>4201824042600015</t>
  </si>
  <si>
    <t>朗美药业（武汉）有限公司</t>
  </si>
  <si>
    <t>4201824042300002</t>
  </si>
  <si>
    <t>武汉曜鑫益兴物资有限公司</t>
  </si>
  <si>
    <t>4201824040100007</t>
  </si>
  <si>
    <t>武汉捷劲经贸有限公司</t>
  </si>
  <si>
    <t>4201824040100001</t>
  </si>
  <si>
    <t>武汉博亿达建筑劳务有限公司</t>
  </si>
  <si>
    <t>4201824032800003</t>
  </si>
  <si>
    <t>4201824032800004</t>
  </si>
  <si>
    <t>武汉流金铄石新材料有限公司</t>
  </si>
  <si>
    <t>4201824032700034</t>
  </si>
  <si>
    <t>湖北泰铭贸易有限公司</t>
  </si>
  <si>
    <t>4201824032700032</t>
  </si>
  <si>
    <t>4201824032500017</t>
  </si>
  <si>
    <t>武汉鑫中聚商贸有限公司</t>
  </si>
  <si>
    <t>4201824032400004</t>
  </si>
  <si>
    <t>武汉鑫泰和钢结构工程有限公司</t>
  </si>
  <si>
    <t>4201824032400003</t>
  </si>
  <si>
    <t>4201824022300010</t>
  </si>
  <si>
    <t>湖北力戈建设工程有限公司</t>
  </si>
  <si>
    <t>4201824022300009</t>
  </si>
  <si>
    <t>4201824022300007</t>
  </si>
  <si>
    <t>武汉小灵猫玻璃有限责任公司</t>
  </si>
  <si>
    <t>4201824022600017</t>
  </si>
  <si>
    <t>武汉中联硕达科技有限公司</t>
  </si>
  <si>
    <t>4201824022600016</t>
  </si>
  <si>
    <t>4201824022600015</t>
  </si>
  <si>
    <t>4201824022600013</t>
  </si>
  <si>
    <t>4201824022600012</t>
  </si>
  <si>
    <t>4201824022600011</t>
  </si>
  <si>
    <t>4201824022600002</t>
  </si>
  <si>
    <t>湖北省大双餐饮管理有限公司</t>
  </si>
  <si>
    <t>中国工商银行武汉水果湖支行</t>
  </si>
  <si>
    <t>4201824022500001</t>
  </si>
  <si>
    <t>武汉昊悦成套设备有限公司</t>
  </si>
  <si>
    <t>4201824022100014</t>
  </si>
  <si>
    <t>4201824022000002</t>
  </si>
  <si>
    <t>4201824020400005</t>
  </si>
  <si>
    <t>湖北美瑞格食品科技有限公司</t>
  </si>
  <si>
    <t>4201824020400002</t>
  </si>
  <si>
    <t>武汉昊天信达工程咨询有限公司</t>
  </si>
  <si>
    <t>4201824020200014</t>
  </si>
  <si>
    <t>4201824020100018</t>
  </si>
  <si>
    <t>武汉天诚永道商贸有限公司</t>
  </si>
  <si>
    <t>4201824020100006</t>
  </si>
  <si>
    <t>武汉希嘉万维科技有限公司</t>
  </si>
  <si>
    <t>4201824020100004</t>
  </si>
  <si>
    <t>4201824012500001</t>
  </si>
  <si>
    <t>武汉市震声机电设备有限公司</t>
  </si>
  <si>
    <t>4201824012400022</t>
  </si>
  <si>
    <t>4201824012400020</t>
  </si>
  <si>
    <t>4201824012400021</t>
  </si>
  <si>
    <t>4201824012200003</t>
  </si>
  <si>
    <t>湖北瀚鼎电力工程有限公司</t>
  </si>
  <si>
    <t>4201824012200002</t>
  </si>
  <si>
    <t>4201824011700001</t>
  </si>
  <si>
    <t>湖北佐华建设工程有限公司</t>
  </si>
  <si>
    <t>4201824011300002</t>
  </si>
  <si>
    <t>4201824011300001</t>
  </si>
  <si>
    <t>4201824011000018</t>
  </si>
  <si>
    <t>武汉云霁灼灿技术有限公司</t>
  </si>
  <si>
    <t>4201824010900011</t>
  </si>
  <si>
    <t>武汉市首佳誉电子商务有限公司</t>
  </si>
  <si>
    <t>4201824010900009</t>
  </si>
  <si>
    <t>4201824010900008</t>
  </si>
  <si>
    <t>4201824010900007</t>
  </si>
  <si>
    <t>4201824010900006</t>
  </si>
  <si>
    <t>4201824032200051</t>
  </si>
  <si>
    <t>湖北裕隆混凝土有限公司</t>
  </si>
  <si>
    <t>4201824032200050</t>
  </si>
  <si>
    <t>4201824032200049</t>
  </si>
  <si>
    <t>4201824032200013</t>
  </si>
  <si>
    <t>武汉华信博创科技有限公司</t>
  </si>
  <si>
    <t>4201824032100025</t>
  </si>
  <si>
    <t>兴霖环境（武汉）有限公司</t>
  </si>
  <si>
    <t>4201824032000015</t>
  </si>
  <si>
    <t>湖北美尔鑫商贸有限公司</t>
  </si>
  <si>
    <t>4201824032000009</t>
  </si>
  <si>
    <t>武汉微腾聚格科技有限公司</t>
  </si>
  <si>
    <t>4201824031900024</t>
  </si>
  <si>
    <t>4201824031900022</t>
  </si>
  <si>
    <t>4201824031900021</t>
  </si>
  <si>
    <t>4201824031900011</t>
  </si>
  <si>
    <t>武汉三禾至盛商贸有限公司</t>
  </si>
  <si>
    <t>4201824031900008</t>
  </si>
  <si>
    <t>武汉合兴拓拓劳务有限公司</t>
  </si>
  <si>
    <t>4201824031900005</t>
  </si>
  <si>
    <t>武汉盛维鸿建筑分包有限公司</t>
  </si>
  <si>
    <t>4201824031900004</t>
  </si>
  <si>
    <t>4201824031800030</t>
  </si>
  <si>
    <t>4201824031800007</t>
  </si>
  <si>
    <t>湖北尚顶新型材料有限公司</t>
  </si>
  <si>
    <t>4201824031800006</t>
  </si>
  <si>
    <t>4201824031800005</t>
  </si>
  <si>
    <t>4201824031800004</t>
  </si>
  <si>
    <t>4201824031500026</t>
  </si>
  <si>
    <t>湖北恒顺广建设工程有限公司</t>
  </si>
  <si>
    <t>4201824031500024</t>
  </si>
  <si>
    <t>武汉隆顺通木业有限公司</t>
  </si>
  <si>
    <t>4201824031500014</t>
  </si>
  <si>
    <t>武汉市明佳鑫建筑工程有限公司</t>
  </si>
  <si>
    <t>4201824031300013</t>
  </si>
  <si>
    <t>4201824031300009</t>
  </si>
  <si>
    <t>武汉全新创友数码科技有限公司</t>
  </si>
  <si>
    <t>4201824031200010</t>
  </si>
  <si>
    <t>4201824031100004</t>
  </si>
  <si>
    <t>4201824031100002</t>
  </si>
  <si>
    <t>武汉立建革建筑劳务有限公司</t>
  </si>
  <si>
    <t>4201824030900003</t>
  </si>
  <si>
    <t>武汉爱普新机电有限公司</t>
  </si>
  <si>
    <t>4201824030700005</t>
  </si>
  <si>
    <t>4201824030700001</t>
  </si>
  <si>
    <t>4201824030600003</t>
  </si>
  <si>
    <t>湖北祺润生态环保科技有限公司</t>
  </si>
  <si>
    <t>4201824030100005</t>
  </si>
  <si>
    <t>湖北惠涛商品混凝土有限责任公司</t>
  </si>
  <si>
    <t>4201824030100041</t>
  </si>
  <si>
    <t>武汉三佳医疗信息技术有限公司</t>
  </si>
  <si>
    <t>4201824030100038</t>
  </si>
  <si>
    <t>武汉梦艺建筑工程有限公司</t>
  </si>
  <si>
    <t>4201824022900018</t>
  </si>
  <si>
    <t>武汉冠泰卓智科技有限公司</t>
  </si>
  <si>
    <t>4201824022900023</t>
  </si>
  <si>
    <t>4201824022900017</t>
  </si>
  <si>
    <t>4201824022900016</t>
  </si>
  <si>
    <t>4201824022900008</t>
  </si>
  <si>
    <t>武汉市中科商脉技术有限公司</t>
  </si>
  <si>
    <t>4201824022900004</t>
  </si>
  <si>
    <t>武汉铭洋金属结构制造有限公司</t>
  </si>
  <si>
    <t>4201824022800022</t>
  </si>
  <si>
    <t>武汉金索电子有限公司</t>
  </si>
  <si>
    <t>4201824022800026</t>
  </si>
  <si>
    <t>4201824022800024</t>
  </si>
  <si>
    <t>4201824022800020</t>
  </si>
  <si>
    <t>4201824022700019</t>
  </si>
  <si>
    <t>4201824022700006</t>
  </si>
  <si>
    <t>湖北恒瑞欣禾科技有限公司</t>
  </si>
  <si>
    <t>4201824022700005</t>
  </si>
  <si>
    <t>4201824022700004</t>
  </si>
  <si>
    <t>4201824042800006</t>
  </si>
  <si>
    <t>武汉新天装饰工程有限公司</t>
  </si>
  <si>
    <t>4201824042800005</t>
  </si>
  <si>
    <t>4201824042500006</t>
  </si>
  <si>
    <t>武汉瀚墨行医疗科技有限公司</t>
  </si>
  <si>
    <t>中国工商银行武汉黄浦支行</t>
  </si>
  <si>
    <t>4201824041900008</t>
  </si>
  <si>
    <t>武汉人和众网络科技有限公司</t>
  </si>
  <si>
    <t>4201824041900004</t>
  </si>
  <si>
    <t>4201824041500012</t>
  </si>
  <si>
    <t>湖北英斯动能体育文化发展有限公司</t>
  </si>
  <si>
    <t>4201824041100001</t>
  </si>
  <si>
    <t>琪恒光学（武汉）有限公司</t>
  </si>
  <si>
    <t>4201824040100003</t>
  </si>
  <si>
    <t>湖北尚硫建设工程有限公司</t>
  </si>
  <si>
    <t>4201824032700033</t>
  </si>
  <si>
    <t>湖北奈特设计工程有限公司</t>
  </si>
  <si>
    <t>4201824032700031</t>
  </si>
  <si>
    <t>4201824032700028</t>
  </si>
  <si>
    <t>4201824043000015</t>
  </si>
  <si>
    <t>易立科技武汉有限公司</t>
  </si>
  <si>
    <t>4201824032200003</t>
  </si>
  <si>
    <t>湖北万凯建设工程有限公司</t>
  </si>
  <si>
    <t>4201824043000011</t>
  </si>
  <si>
    <t>武汉火凤品办商业管理有限公司</t>
  </si>
  <si>
    <t>4201824042900002</t>
  </si>
  <si>
    <t>湖北港海实业有限公司</t>
  </si>
  <si>
    <t>4201824041700003</t>
  </si>
  <si>
    <t>湖北地龙鸿业建设集团有限公司</t>
  </si>
  <si>
    <t>4201824040800003</t>
  </si>
  <si>
    <t>4201824022600007</t>
  </si>
  <si>
    <t>武汉合美家建材有限公司</t>
  </si>
  <si>
    <t>4201824020500004</t>
  </si>
  <si>
    <t>武汉诚利通商贸有限公司</t>
  </si>
  <si>
    <t>4201824020700003</t>
  </si>
  <si>
    <t>武汉中卓建筑劳务有限公司</t>
  </si>
  <si>
    <t>4201824020200021</t>
  </si>
  <si>
    <t>湖北双凌岩土工程有限公司</t>
  </si>
  <si>
    <t>4201824012700001</t>
  </si>
  <si>
    <t>湖北威洋创天建筑工程有限公司</t>
  </si>
  <si>
    <t>4201824012600004</t>
  </si>
  <si>
    <t>4201824031900025</t>
  </si>
  <si>
    <t>武汉爱生雅包装有限公司</t>
  </si>
  <si>
    <t>4201824030100043</t>
  </si>
  <si>
    <t>武汉健志行建筑劳务有限公司</t>
  </si>
  <si>
    <t>4201824041900012</t>
  </si>
  <si>
    <t>武汉名恒市政建筑工程有限公司</t>
  </si>
  <si>
    <t>中国工商银行武汉黄陂支行</t>
  </si>
  <si>
    <t>4201824041100007</t>
  </si>
  <si>
    <t>武汉恒鑫装饰工程有限公司</t>
  </si>
  <si>
    <t>4201824032600008</t>
  </si>
  <si>
    <t>湖北合成建筑工程有限公司</t>
  </si>
  <si>
    <t>4201824032500014</t>
  </si>
  <si>
    <t>武汉华源新力电气设备有限公司</t>
  </si>
  <si>
    <t>4201824032200014</t>
  </si>
  <si>
    <t>湖北轩嘉瑞建设工程有限公司</t>
  </si>
  <si>
    <t>4201824032100052</t>
  </si>
  <si>
    <t>武汉融辰达金属科技有限公司</t>
  </si>
  <si>
    <t>李明</t>
  </si>
  <si>
    <t>4201824031400002</t>
  </si>
  <si>
    <t>武汉鑫金宇水泥制品有限公司</t>
  </si>
  <si>
    <t>4201824031100015</t>
  </si>
  <si>
    <t>武汉中鼎天成建筑工程有限公司</t>
  </si>
  <si>
    <t>4201824031100014</t>
  </si>
  <si>
    <t>4201824020700007</t>
  </si>
  <si>
    <t>武汉聚能力建筑劳务有限公司</t>
  </si>
  <si>
    <t>4201824020300001</t>
  </si>
  <si>
    <t>湖北恒艺源生态发展有限公司</t>
  </si>
  <si>
    <t>4201824020100003</t>
  </si>
  <si>
    <t>4201824020100002</t>
  </si>
  <si>
    <t>4201824020100001</t>
  </si>
  <si>
    <t>4201824012600002</t>
  </si>
  <si>
    <t>4201824012300003</t>
  </si>
  <si>
    <t>武汉爱谊建筑装饰工程有限公司</t>
  </si>
  <si>
    <t>4201824011700004</t>
  </si>
  <si>
    <t>湖北兴昶鑫物贸有限公司</t>
  </si>
  <si>
    <t>交通运输业</t>
  </si>
  <si>
    <t>4201824032100012</t>
  </si>
  <si>
    <t>武汉德金瑞蚨商贸有限公司</t>
  </si>
  <si>
    <t>4201824032000017</t>
  </si>
  <si>
    <t>武汉吉美隆塑料科技有限公司</t>
  </si>
  <si>
    <t>4201824031800026</t>
  </si>
  <si>
    <t>湖北中广和电力机电工程有限公司</t>
  </si>
  <si>
    <t>4201824031800025</t>
  </si>
  <si>
    <t>4201824031400012</t>
  </si>
  <si>
    <t>武汉道佳宇市政工程有限公司</t>
  </si>
  <si>
    <t>4201824031300004</t>
  </si>
  <si>
    <t>湖北高星量晟科技发展有限公司</t>
  </si>
  <si>
    <t>4201824030800017</t>
  </si>
  <si>
    <t>武汉淼顺市政工程有限公司</t>
  </si>
  <si>
    <t>4201824030800023</t>
  </si>
  <si>
    <t>武汉昊易租设备租赁有限公司</t>
  </si>
  <si>
    <t>4201824030600018</t>
  </si>
  <si>
    <t>武汉裕晟华设备安装工程有限公司</t>
  </si>
  <si>
    <t>4201824022900012</t>
  </si>
  <si>
    <t>武汉盛飞潞建筑工程有限公司</t>
  </si>
  <si>
    <t>4201824022900003</t>
  </si>
  <si>
    <t>武汉佰润达商业运营管理有限公司</t>
  </si>
  <si>
    <t>4201824022900022</t>
  </si>
  <si>
    <t>武汉臻诚匠工实业发展有限责任公司</t>
  </si>
  <si>
    <t>4201824022900021</t>
  </si>
  <si>
    <t>4201824022800013</t>
  </si>
  <si>
    <t>武汉市浩达电工器材有限公司</t>
  </si>
  <si>
    <t>4201824022800011</t>
  </si>
  <si>
    <t>4201824022700010</t>
  </si>
  <si>
    <t>武汉金广通物资有限公司</t>
  </si>
  <si>
    <t>4201824022700022</t>
  </si>
  <si>
    <t>4201824042400002</t>
  </si>
  <si>
    <t>武汉长济科技有限公司</t>
  </si>
  <si>
    <t>4201824040100005</t>
  </si>
  <si>
    <t>4201824040100023</t>
  </si>
  <si>
    <t>4201824032600017</t>
  </si>
  <si>
    <t>湖北环海工贸有限公司</t>
  </si>
  <si>
    <t>4201824032600004</t>
  </si>
  <si>
    <t>湖北博枫化工有限公司</t>
  </si>
  <si>
    <t>4201824032500036</t>
  </si>
  <si>
    <t>武汉华中永泽建筑工程有限公司</t>
  </si>
  <si>
    <t>4201824032500001</t>
  </si>
  <si>
    <t>4201824030700012</t>
  </si>
  <si>
    <t>武汉中聚商贸有限公司</t>
  </si>
  <si>
    <t>4201824031900019</t>
  </si>
  <si>
    <t>4201824012900008</t>
  </si>
  <si>
    <t>武汉英朗医疗器械有限公司</t>
  </si>
  <si>
    <t>中国农业银行武汉武昌支行</t>
  </si>
  <si>
    <t>余嵘峰</t>
  </si>
  <si>
    <t>4201824013000011</t>
  </si>
  <si>
    <t>武汉木君莎机电有限公司</t>
  </si>
  <si>
    <t>柯钊</t>
  </si>
  <si>
    <t>4201824020700006</t>
  </si>
  <si>
    <t>武汉和丰泰餐饮管理有限公司</t>
  </si>
  <si>
    <t>4201824011100011</t>
  </si>
  <si>
    <t>武汉一迪蔓科技有限公司</t>
  </si>
  <si>
    <t>4201824011100010</t>
  </si>
  <si>
    <t>4201824010900014</t>
  </si>
  <si>
    <t>武汉市航宇劳务有限公司</t>
  </si>
  <si>
    <t>4201824010900013</t>
  </si>
  <si>
    <t>4201824032200026</t>
  </si>
  <si>
    <t>武汉玖亿通塑胶有限公司</t>
  </si>
  <si>
    <t>4201824032000022</t>
  </si>
  <si>
    <t>武汉中胜源科技有限公司</t>
  </si>
  <si>
    <t>4201824031800036</t>
  </si>
  <si>
    <t>湖北嘉道物资有限公司</t>
  </si>
  <si>
    <t>4201824031800035</t>
  </si>
  <si>
    <t>4201824031800034</t>
  </si>
  <si>
    <t>湖北居安邦工程服务有限公司</t>
  </si>
  <si>
    <t>中国工商银行武汉硚口支行</t>
  </si>
  <si>
    <t>4201824031800033</t>
  </si>
  <si>
    <t>4201824031500007</t>
  </si>
  <si>
    <t>4201824031400007</t>
  </si>
  <si>
    <t>武汉楚塬胜通信科技发展有限公司</t>
  </si>
  <si>
    <t>4201824031400006</t>
  </si>
  <si>
    <t>4201824031400005</t>
  </si>
  <si>
    <t>4201824031300003</t>
  </si>
  <si>
    <t>武汉威世通物资有限公司</t>
  </si>
  <si>
    <t>4201824031100003</t>
  </si>
  <si>
    <t>湖北玖怡环保工程有限公司</t>
  </si>
  <si>
    <t>4201824030800006</t>
  </si>
  <si>
    <t>4201824030800005</t>
  </si>
  <si>
    <t>4201824022900002</t>
  </si>
  <si>
    <t>武汉亿华佳创商业管理有限公司</t>
  </si>
  <si>
    <t>4201824032700004</t>
  </si>
  <si>
    <t>武汉骏萱盟汽车服务有限公司</t>
  </si>
  <si>
    <t>4201824032700010</t>
  </si>
  <si>
    <t>4201824032700006</t>
  </si>
  <si>
    <t>4201824032500026</t>
  </si>
  <si>
    <t>4201824032500020</t>
  </si>
  <si>
    <t>4201824032500022</t>
  </si>
  <si>
    <t>4201824040700004</t>
  </si>
  <si>
    <t>湖北宝昌建设有限公司</t>
  </si>
  <si>
    <t>4201824040700003</t>
  </si>
  <si>
    <t>4201824032800068</t>
  </si>
  <si>
    <t>武汉荒井密封件制造有限公司</t>
  </si>
  <si>
    <t>4201824032500085</t>
  </si>
  <si>
    <t>4201824022700024</t>
  </si>
  <si>
    <t>武汉圣世联盟纸业有限公司</t>
  </si>
  <si>
    <t>4201824022300003</t>
  </si>
  <si>
    <t>4201824041600004</t>
  </si>
  <si>
    <t>4201824010110040</t>
  </si>
  <si>
    <t>胡先明</t>
  </si>
  <si>
    <t>武汉味美呆食品有限公司</t>
  </si>
  <si>
    <t>中国农业银行武汉江夏支行</t>
  </si>
  <si>
    <t>4201824011710015</t>
  </si>
  <si>
    <t>江行金</t>
  </si>
  <si>
    <t>武汉朋誉中达农业发展有限公司</t>
  </si>
  <si>
    <t>中国农业银行武汉洪山支行</t>
  </si>
  <si>
    <t>4201824020900001</t>
  </si>
  <si>
    <t>武汉装顺装饰工程有限公司</t>
  </si>
  <si>
    <t>4201824020600009</t>
  </si>
  <si>
    <t>武汉衡淞科技有限公司</t>
  </si>
  <si>
    <t>4201824032200055</t>
  </si>
  <si>
    <t>武汉力托建筑科技有限公司</t>
  </si>
  <si>
    <t>4201824032200054</t>
  </si>
  <si>
    <t>4201824032200053</t>
  </si>
  <si>
    <t>4201824032200052</t>
  </si>
  <si>
    <t>4201824032100024</t>
  </si>
  <si>
    <t>武汉铁宇建筑劳务有限公司</t>
  </si>
  <si>
    <t>4201824032000021</t>
  </si>
  <si>
    <t>武汉安丰建设有限公司</t>
  </si>
  <si>
    <t>4201824031800029</t>
  </si>
  <si>
    <t>武汉新执诚商贸有限公司</t>
  </si>
  <si>
    <t>4201824031300011</t>
  </si>
  <si>
    <t>武汉岳成机电安装工程有限公司</t>
  </si>
  <si>
    <t>4201824030900002</t>
  </si>
  <si>
    <t>湖北捷宇翔保洁有限公司</t>
  </si>
  <si>
    <t>4201824030800020</t>
  </si>
  <si>
    <t>武汉市枫荟商贸有限公司</t>
  </si>
  <si>
    <t>4201824030800019</t>
  </si>
  <si>
    <t>4201824030800013</t>
  </si>
  <si>
    <t>4201824030800002</t>
  </si>
  <si>
    <t>武汉盛世宏祥劳务有限公司</t>
  </si>
  <si>
    <t>4201824030500009</t>
  </si>
  <si>
    <t>武汉界丰水泥制品有限公司</t>
  </si>
  <si>
    <t>4201824022900001</t>
  </si>
  <si>
    <t>武汉新画面信息技术服务有限公司</t>
  </si>
  <si>
    <t>4201824032300008</t>
  </si>
  <si>
    <t>武汉楚天名扬建材有限公司</t>
  </si>
  <si>
    <t>4201824032300005</t>
  </si>
  <si>
    <t>4201824032200011</t>
  </si>
  <si>
    <t>武汉盛鼎达工程技术有限公司</t>
  </si>
  <si>
    <t>4201824032300009</t>
  </si>
  <si>
    <t>4201824032300007</t>
  </si>
  <si>
    <t>4201824032300006</t>
  </si>
  <si>
    <t>4201824032300004</t>
  </si>
  <si>
    <t>湖北鑫宏伟混凝土制品有限公司</t>
  </si>
  <si>
    <t>4201824032200024</t>
  </si>
  <si>
    <t>4201824032200023</t>
  </si>
  <si>
    <t>4201824032200022</t>
  </si>
  <si>
    <t>4201824032200018</t>
  </si>
  <si>
    <t>4201824032800028</t>
  </si>
  <si>
    <t>湖北佰德恒建设工程有限公司</t>
  </si>
  <si>
    <t>陈文</t>
  </si>
  <si>
    <t>4201824043000014</t>
  </si>
  <si>
    <t>湖北隆固建设工程有限公司</t>
  </si>
  <si>
    <t>4201824022300001</t>
  </si>
  <si>
    <t>武汉申利隆机电工程有限公司</t>
  </si>
  <si>
    <t>4201824042200007</t>
  </si>
  <si>
    <t>武汉振新混凝土有限公司</t>
  </si>
  <si>
    <t>4201824041500015</t>
  </si>
  <si>
    <t>武汉唐人电器制造有限公司</t>
  </si>
  <si>
    <t>4201824041100003</t>
  </si>
  <si>
    <t>武汉惠而施新材料科技有限公司</t>
  </si>
  <si>
    <t>4201824030800003</t>
  </si>
  <si>
    <t>武汉隆威运输有限公司</t>
  </si>
  <si>
    <t>4201824010100043</t>
  </si>
  <si>
    <t>聚星农业湖北有限公司</t>
  </si>
  <si>
    <t>中型企业</t>
  </si>
  <si>
    <t>农、林、牧、渔业</t>
  </si>
  <si>
    <t>彭龙</t>
  </si>
  <si>
    <t>4201824020600005</t>
  </si>
  <si>
    <t>湖北中盛鼎天建设服务有限公司</t>
  </si>
  <si>
    <t>4201824020600006</t>
  </si>
  <si>
    <t>4201824020200002</t>
  </si>
  <si>
    <t>湖北金昌渝发岩土工程有限公司</t>
  </si>
  <si>
    <t>4201824020200001</t>
  </si>
  <si>
    <t>4201824020100016</t>
  </si>
  <si>
    <t>武汉重振包装制品有限公司</t>
  </si>
  <si>
    <t>中国工商银行武汉东西湖支行</t>
  </si>
  <si>
    <t>4201824020100015</t>
  </si>
  <si>
    <t>4201824020100013</t>
  </si>
  <si>
    <t>4201824012600010</t>
  </si>
  <si>
    <t>武汉盈泰贸易有限公司</t>
  </si>
  <si>
    <t>4201824012400016</t>
  </si>
  <si>
    <t>湖北展岩建筑有限公司</t>
  </si>
  <si>
    <t>4201824012300005</t>
  </si>
  <si>
    <t>湖北展路辉实业有限公司</t>
  </si>
  <si>
    <t>4201824032200040</t>
  </si>
  <si>
    <t>湖北静辉荣建筑工程有限公司</t>
  </si>
  <si>
    <t>4201824032200032</t>
  </si>
  <si>
    <t>武汉诺鲜食品有限公司</t>
  </si>
  <si>
    <t>4201824032200019</t>
  </si>
  <si>
    <t>武汉鑫益欣源建设工程有限公司</t>
  </si>
  <si>
    <t>4201824032200004</t>
  </si>
  <si>
    <t>湖北洪和建筑装饰工程有限公司</t>
  </si>
  <si>
    <t>4201824032100015</t>
  </si>
  <si>
    <t>武汉加贝新材料科技有限公司</t>
  </si>
  <si>
    <t>4201824032000020</t>
  </si>
  <si>
    <t>武汉卓达市政工程有限公司</t>
  </si>
  <si>
    <t>4201824032000012</t>
  </si>
  <si>
    <t>湖北江硕建设工程有限公司</t>
  </si>
  <si>
    <t>4201824031900009</t>
  </si>
  <si>
    <t>武汉千千跃建筑工程有限公司</t>
  </si>
  <si>
    <t>4201824031900018</t>
  </si>
  <si>
    <t>武汉博拓致诚建筑工程有限公司</t>
  </si>
  <si>
    <t>4201824031900007</t>
  </si>
  <si>
    <t>4201824031900002</t>
  </si>
  <si>
    <t>湖北江雪建设工程有限公司</t>
  </si>
  <si>
    <t>4201824031800020</t>
  </si>
  <si>
    <t>湖北新胜彩南工程有限公司</t>
  </si>
  <si>
    <t>4201824031800010</t>
  </si>
  <si>
    <t>4201824031500022</t>
  </si>
  <si>
    <t>湖北象昇建设有限公司</t>
  </si>
  <si>
    <t>4201824031500005</t>
  </si>
  <si>
    <t>武汉圣宏富建筑工程有限公司</t>
  </si>
  <si>
    <t>4201824031500027</t>
  </si>
  <si>
    <t>4201824031500006</t>
  </si>
  <si>
    <t>湖北易直帮建筑装饰工程有限公司</t>
  </si>
  <si>
    <t>4201824031400023</t>
  </si>
  <si>
    <t>湖北优智达物流有限公司</t>
  </si>
  <si>
    <t>4201824031400020</t>
  </si>
  <si>
    <t>湖北途森建设工程有限公司</t>
  </si>
  <si>
    <t>4201824031300024</t>
  </si>
  <si>
    <t>湖北勋凯劳务有限公司</t>
  </si>
  <si>
    <t>4201824031300007</t>
  </si>
  <si>
    <t>武汉森朗建设有限公司</t>
  </si>
  <si>
    <t>4201824031200011</t>
  </si>
  <si>
    <t>武汉兴光建设工程有限公司</t>
  </si>
  <si>
    <t>4201824030800024</t>
  </si>
  <si>
    <t>武汉市东之桓市政工程有限责任公司</t>
  </si>
  <si>
    <t>4201824030700009</t>
  </si>
  <si>
    <t>武汉百信通达物流有限公司</t>
  </si>
  <si>
    <t>4201824030400006</t>
  </si>
  <si>
    <t>武汉溢扬设备安装有限公司</t>
  </si>
  <si>
    <t>4201824030400005</t>
  </si>
  <si>
    <t>4201824030100003</t>
  </si>
  <si>
    <t>武汉玖冷供应链管理有限公司</t>
  </si>
  <si>
    <t>4201824022900019</t>
  </si>
  <si>
    <t>湖北恒鑫景然建筑工程有限公司</t>
  </si>
  <si>
    <t>4201824022800039</t>
  </si>
  <si>
    <t>湖北瀚海星泊建设有限公司</t>
  </si>
  <si>
    <t>4201824022800038</t>
  </si>
  <si>
    <t>4201824022800030</t>
  </si>
  <si>
    <t>4201824022800019</t>
  </si>
  <si>
    <t>4201824022800041</t>
  </si>
  <si>
    <t>4201824022800037</t>
  </si>
  <si>
    <t>4201824022800035</t>
  </si>
  <si>
    <t>4201824022800032</t>
  </si>
  <si>
    <t>4201824022800025</t>
  </si>
  <si>
    <t>4201824022700021</t>
  </si>
  <si>
    <t>4201824042500014</t>
  </si>
  <si>
    <t>4201824042500017</t>
  </si>
  <si>
    <t>武汉天韵明方艺术空间设计有限公司</t>
  </si>
  <si>
    <t>4201824042500016</t>
  </si>
  <si>
    <t>4201824042500015</t>
  </si>
  <si>
    <t>4201824042400006</t>
  </si>
  <si>
    <t>湖北畅欧建设工程有限公司</t>
  </si>
  <si>
    <t>4201824042400005</t>
  </si>
  <si>
    <t>4201824042400001</t>
  </si>
  <si>
    <t>4201824040700001</t>
  </si>
  <si>
    <t>武汉金宁人力资源有限公司</t>
  </si>
  <si>
    <t>4201824040300006</t>
  </si>
  <si>
    <t>武汉中天钢结构有限公司</t>
  </si>
  <si>
    <t>4201824040300005</t>
  </si>
  <si>
    <t>4201824032800002</t>
  </si>
  <si>
    <t>武汉市百正百行商贸有限公司</t>
  </si>
  <si>
    <t>4201824032700029</t>
  </si>
  <si>
    <t>武汉斯佳康生物科技有限公司</t>
  </si>
  <si>
    <t>4201824032700018</t>
  </si>
  <si>
    <t>4201824032600015</t>
  </si>
  <si>
    <t>4201824032600031</t>
  </si>
  <si>
    <t>湖北昱敏劳务有限公司</t>
  </si>
  <si>
    <t>4201824032600029</t>
  </si>
  <si>
    <t>4201824032600012</t>
  </si>
  <si>
    <t>4201824032600001</t>
  </si>
  <si>
    <t>湖北广纳思胜建设工程有限公司</t>
  </si>
  <si>
    <t>4201824032500029</t>
  </si>
  <si>
    <t>4201824032500027</t>
  </si>
  <si>
    <t>4201824032500018</t>
  </si>
  <si>
    <t>4201824032200005</t>
  </si>
  <si>
    <t>4201824032400001</t>
  </si>
  <si>
    <t>4201824032300002</t>
  </si>
  <si>
    <t>4201824042900001</t>
  </si>
  <si>
    <t>武汉迪祥科技有限公司</t>
  </si>
  <si>
    <t>4201824042900011</t>
  </si>
  <si>
    <t>武汉晶潇绿化工程有限公司</t>
  </si>
  <si>
    <t>付小保</t>
  </si>
  <si>
    <t>4201824041200001</t>
  </si>
  <si>
    <t>武汉优合创意建筑装饰设计工程有限公司</t>
  </si>
  <si>
    <t>4201824012400002</t>
  </si>
  <si>
    <t>湖北焜烨建筑劳务有限公司</t>
  </si>
  <si>
    <t>4201824013000009</t>
  </si>
  <si>
    <t>武汉三莱科学仪器有限公司</t>
  </si>
  <si>
    <t>刘兴兵</t>
  </si>
  <si>
    <t>4201824010100031</t>
  </si>
  <si>
    <t>武汉市香满家商贸有限公司</t>
  </si>
  <si>
    <t>张健</t>
  </si>
  <si>
    <t>4201824012000001</t>
  </si>
  <si>
    <t>武汉方柏时代商贸有限公司</t>
  </si>
  <si>
    <t>4201824011900003</t>
  </si>
  <si>
    <t>湖北泰源腾达建设工程有限公司</t>
  </si>
  <si>
    <t>4201824031800024</t>
  </si>
  <si>
    <t>湖北盛世卓航机械设备有限公司</t>
  </si>
  <si>
    <t>4201824031500011</t>
  </si>
  <si>
    <t>武汉简悦行广告有限公司</t>
  </si>
  <si>
    <t>4201824022800008</t>
  </si>
  <si>
    <t>湖北大进工程技术有限公司</t>
  </si>
  <si>
    <t>4201824042600016</t>
  </si>
  <si>
    <t>武汉市合诚美景商贸有限公司</t>
  </si>
  <si>
    <t>4201824042600014</t>
  </si>
  <si>
    <t>4201824042600012</t>
  </si>
  <si>
    <t>4201824042400017</t>
  </si>
  <si>
    <t>武汉阿伯仔食品贸易有限公司</t>
  </si>
  <si>
    <t>4201824042400016</t>
  </si>
  <si>
    <t>4201824042400015</t>
  </si>
  <si>
    <t>4201824042400014</t>
  </si>
  <si>
    <t>4201824042400013</t>
  </si>
  <si>
    <t>4201824032700025</t>
  </si>
  <si>
    <t>武汉市艺昕商贸物资有限责任公司</t>
  </si>
  <si>
    <t>4201824032800069</t>
  </si>
  <si>
    <t>武汉世纪百利机电工程有限公司</t>
  </si>
  <si>
    <t>王文秀</t>
  </si>
  <si>
    <t>4201824012600003</t>
  </si>
  <si>
    <t>湖北诚义祥实业有限公司</t>
  </si>
  <si>
    <t>4201824012300001</t>
  </si>
  <si>
    <t>湖北锦宸佳源工程管理有限公司</t>
  </si>
  <si>
    <t>4201824010900003</t>
  </si>
  <si>
    <t>武汉坚凝工程材料有限公司</t>
  </si>
  <si>
    <t>4201824012200005</t>
  </si>
  <si>
    <t>4201824012200004</t>
  </si>
  <si>
    <t>4201824032200044</t>
  </si>
  <si>
    <t>武汉鑫文凯商贸有限公司</t>
  </si>
  <si>
    <t>4201824032200034</t>
  </si>
  <si>
    <t>武汉天易泽汽车服务有限公司</t>
  </si>
  <si>
    <t>4201824032200007</t>
  </si>
  <si>
    <t>4201824032100016</t>
  </si>
  <si>
    <t>4201824032100011</t>
  </si>
  <si>
    <t>4201824031400022</t>
  </si>
  <si>
    <t>瑞晟泰克（武汉）新技术有限公司</t>
  </si>
  <si>
    <t>4201824042500003</t>
  </si>
  <si>
    <t>武汉硅铁钢材制造有限公司</t>
  </si>
  <si>
    <t>4201824042500007</t>
  </si>
  <si>
    <t>武汉金源环保科技工程设备有限公司</t>
  </si>
  <si>
    <t>4201824042500004</t>
  </si>
  <si>
    <t>4201824042500002</t>
  </si>
  <si>
    <t>武汉长电电气有限公司</t>
  </si>
  <si>
    <t>4201824042300005</t>
  </si>
  <si>
    <t>武汉金天地和市政工程有限公司</t>
  </si>
  <si>
    <t>4201824041800007</t>
  </si>
  <si>
    <t>武汉世纪航远机电工程有限公司</t>
  </si>
  <si>
    <t>4201824040800004</t>
  </si>
  <si>
    <t>武汉市翔熙鑫建筑劳务有限公司</t>
  </si>
  <si>
    <t>4201824040200008</t>
  </si>
  <si>
    <t>武汉富鑫建筑工程有限公司</t>
  </si>
  <si>
    <t>4201824032700015</t>
  </si>
  <si>
    <t>武汉冠兴隆市政工程有限公司</t>
  </si>
  <si>
    <t>4201824032700019</t>
  </si>
  <si>
    <t>湖北品中餐饮管理有限公司</t>
  </si>
  <si>
    <t>4201824032700017</t>
  </si>
  <si>
    <t>4201824032700013</t>
  </si>
  <si>
    <t>4201824032600005</t>
  </si>
  <si>
    <t>武汉鑫凝特种建筑材料有限公司</t>
  </si>
  <si>
    <t>4201824032500019</t>
  </si>
  <si>
    <t>4201824032200045</t>
  </si>
  <si>
    <t>4201824032200042</t>
  </si>
  <si>
    <t>4201824032200016</t>
  </si>
  <si>
    <t>4201824032300012</t>
  </si>
  <si>
    <t>4201824010100036</t>
  </si>
  <si>
    <t>武汉众诚邦信人力资源服务合伙企业（普通合伙）</t>
  </si>
  <si>
    <t>袁艳艳</t>
  </si>
  <si>
    <t>4201824010100035</t>
  </si>
  <si>
    <t>武汉正园襄港餐饮有限公司</t>
  </si>
  <si>
    <t>餐饮业</t>
  </si>
  <si>
    <t>梅国庆</t>
  </si>
  <si>
    <t>4201824010100033</t>
  </si>
  <si>
    <t>武汉锦华盛铁路机车有限公司</t>
  </si>
  <si>
    <t>胡光瑾</t>
  </si>
  <si>
    <t>4201824010100032</t>
  </si>
  <si>
    <t>取泊（武汉）文化有限公司</t>
  </si>
  <si>
    <t>章文权</t>
  </si>
  <si>
    <t>4201824022300005</t>
  </si>
  <si>
    <t>湖北建中尊享他她卫浴有限公司</t>
  </si>
  <si>
    <t>4201824020500016</t>
  </si>
  <si>
    <t>武汉合创炬盛科技有限公司</t>
  </si>
  <si>
    <t>4201824020500006</t>
  </si>
  <si>
    <t>武汉鑫合悦环境科技有限公司</t>
  </si>
  <si>
    <t>4201824020500005</t>
  </si>
  <si>
    <t>4201824020300004</t>
  </si>
  <si>
    <t>湖北亭木建筑工程有限公司</t>
  </si>
  <si>
    <t>4201824011000013</t>
  </si>
  <si>
    <t>武汉强盛海源化工科技有限责任公司</t>
  </si>
  <si>
    <t>4201824031400024</t>
  </si>
  <si>
    <t>武汉汉宇佳诚建筑劳务有限公司</t>
  </si>
  <si>
    <t>张敏</t>
  </si>
  <si>
    <t>4201824032200043</t>
  </si>
  <si>
    <t>武汉珠峰商旅服务有限公司</t>
  </si>
  <si>
    <t>4201824032200041</t>
  </si>
  <si>
    <t>4201824032100001</t>
  </si>
  <si>
    <t>武汉思沃建筑工程有限公司</t>
  </si>
  <si>
    <t>4201824031300020</t>
  </si>
  <si>
    <t>湖北恒祺建设工程有限公司</t>
  </si>
  <si>
    <t>4201824031300017</t>
  </si>
  <si>
    <t>4201824031200008</t>
  </si>
  <si>
    <t>海月昇(武汉)传媒有限公司</t>
  </si>
  <si>
    <t>4201824031200012</t>
  </si>
  <si>
    <t>4201824030100028</t>
  </si>
  <si>
    <t>湖北宝拓建筑工程有限公司</t>
  </si>
  <si>
    <t>4201824022800017</t>
  </si>
  <si>
    <t>武汉市格林体育设施有限公司</t>
  </si>
  <si>
    <t>4201824042600008</t>
  </si>
  <si>
    <t>武汉市安盛诺化工有限公司</t>
  </si>
  <si>
    <t>4201824042600006</t>
  </si>
  <si>
    <t>4201824042300001</t>
  </si>
  <si>
    <t>武汉银可可琴行有限责任公司</t>
  </si>
  <si>
    <t>4201824041800001</t>
  </si>
  <si>
    <t>湖北宜天川建筑劳务有限公司</t>
  </si>
  <si>
    <t>4201824041700002</t>
  </si>
  <si>
    <t>武汉稳根劳务服务有限公司</t>
  </si>
  <si>
    <t>4201824040800002</t>
  </si>
  <si>
    <t>武汉鑫盛康商贸有限公司</t>
  </si>
  <si>
    <t>4201824040800001</t>
  </si>
  <si>
    <t>4201824040200011</t>
  </si>
  <si>
    <t>武汉优鑫亚数字科技有限公司</t>
  </si>
  <si>
    <t>4201824040200009</t>
  </si>
  <si>
    <t>4201824032700030</t>
  </si>
  <si>
    <t>武汉福克泰测控系统有限公司</t>
  </si>
  <si>
    <t>4201824032700021</t>
  </si>
  <si>
    <t>武汉众恒环保节能工程有限公司</t>
  </si>
  <si>
    <t>4201824032700012</t>
  </si>
  <si>
    <t>4201824032700009</t>
  </si>
  <si>
    <t>湖北鹰一家建材有限公司</t>
  </si>
  <si>
    <t>4201824032600024</t>
  </si>
  <si>
    <t>湖北慧安科技有限公司</t>
  </si>
  <si>
    <t>4201824043000012</t>
  </si>
  <si>
    <t>湖北琮融贸易有限公司</t>
  </si>
  <si>
    <t>4201824043000003</t>
  </si>
  <si>
    <t>武汉黄厨弘轩餐饮管理有限公司</t>
  </si>
  <si>
    <t>4201824042900005</t>
  </si>
  <si>
    <t>武汉运通国际旅行社有限公司</t>
  </si>
  <si>
    <t>4201824012500009</t>
  </si>
  <si>
    <t>纵横环境建设有限责任公司</t>
  </si>
  <si>
    <t>4201824012500008</t>
  </si>
  <si>
    <t>4201824020500015</t>
  </si>
  <si>
    <t>武汉好能鑫机电设备有限公司</t>
  </si>
  <si>
    <t>4201824020500012</t>
  </si>
  <si>
    <t>武汉中昂荣熙建筑工程有限公司</t>
  </si>
  <si>
    <t>4201824020500011</t>
  </si>
  <si>
    <t>4201824020100012</t>
  </si>
  <si>
    <t>湖北慕天楚建筑工程有限公司</t>
  </si>
  <si>
    <t>4201824020100014</t>
  </si>
  <si>
    <t>4201824012600011</t>
  </si>
  <si>
    <t>武汉慧毓建筑劳务有限公司</t>
  </si>
  <si>
    <t>4201824012600009</t>
  </si>
  <si>
    <t>4201824032000019</t>
  </si>
  <si>
    <t>湖北康欣医药有限公司</t>
  </si>
  <si>
    <t>4201824031800023</t>
  </si>
  <si>
    <t>武汉德瑞隆科技发展有限公司</t>
  </si>
  <si>
    <t>4201824031800022</t>
  </si>
  <si>
    <t>4201824030800027</t>
  </si>
  <si>
    <t>武汉中凯艺建筑工程有限公司</t>
  </si>
  <si>
    <t>4201824030800026</t>
  </si>
  <si>
    <t>4201824030700019</t>
  </si>
  <si>
    <t>荆楚建设集团有限公司</t>
  </si>
  <si>
    <t>4201824030700016</t>
  </si>
  <si>
    <t>4201824030700013</t>
  </si>
  <si>
    <t>4201824030700008</t>
  </si>
  <si>
    <t>武汉东胜恒光科技有限公司</t>
  </si>
  <si>
    <t>4201824030400008</t>
  </si>
  <si>
    <t>武汉市鑫宏桥钢结构制造有限公司</t>
  </si>
  <si>
    <t>4201824042400003</t>
  </si>
  <si>
    <t>湖北中睿建设有限公司</t>
  </si>
  <si>
    <t>4201824041800004</t>
  </si>
  <si>
    <t>湖北万康源药业有限公司</t>
  </si>
  <si>
    <t>4201824041700005</t>
  </si>
  <si>
    <t>湖北载德建设有限公司</t>
  </si>
  <si>
    <t>4201824041600002</t>
  </si>
  <si>
    <t>湖北百极鸿源汽车贸易有限公司</t>
  </si>
  <si>
    <t>4201824041500004</t>
  </si>
  <si>
    <t>湖北鼎亿基业建筑劳务有限公司</t>
  </si>
  <si>
    <t>4201824041500011</t>
  </si>
  <si>
    <t>武汉市精美泰精密仪器有限公司</t>
  </si>
  <si>
    <t>4201824041000001</t>
  </si>
  <si>
    <t>4201824040300003</t>
  </si>
  <si>
    <t>湖北天泽恒地建筑工程有限公司</t>
  </si>
  <si>
    <t>4201824040100020</t>
  </si>
  <si>
    <t>4201824040100019</t>
  </si>
  <si>
    <t>4201824040100018</t>
  </si>
  <si>
    <t>4201824040100002</t>
  </si>
  <si>
    <t>武汉华夏物业管理有限公司</t>
  </si>
  <si>
    <t>4201824032800008</t>
  </si>
  <si>
    <t>4201824032800006</t>
  </si>
  <si>
    <t>4201824032700008</t>
  </si>
  <si>
    <t>武汉鑫宇洋国际货运代理有限公司</t>
  </si>
  <si>
    <t>4201824032600026</t>
  </si>
  <si>
    <t>4201824032600025</t>
  </si>
  <si>
    <t>武汉众泽翊医疗器械有限责任公司</t>
  </si>
  <si>
    <t>4201824032500034</t>
  </si>
  <si>
    <t>武汉兴中巍橡塑有限公司</t>
  </si>
  <si>
    <t>4201824032500032</t>
  </si>
  <si>
    <t>4201824032500004</t>
  </si>
  <si>
    <t>湖北巨世医药有限公司</t>
  </si>
  <si>
    <t>4201824032300001</t>
  </si>
  <si>
    <t>4201824022300002</t>
  </si>
  <si>
    <t>湖北群祥建设工程有限公司</t>
  </si>
  <si>
    <t>4201824020800006</t>
  </si>
  <si>
    <t>武汉邦和建设工程有限公司</t>
  </si>
  <si>
    <t>4201824020800002</t>
  </si>
  <si>
    <t>湖北娲石泰平建设工程有限公司</t>
  </si>
  <si>
    <t>4201824020700008</t>
  </si>
  <si>
    <t>4201824020700005</t>
  </si>
  <si>
    <t>武汉双恒皓辰市政工程有限公司</t>
  </si>
  <si>
    <t>4201824020500017</t>
  </si>
  <si>
    <t>湖北世纪千宏建设工程有限公司</t>
  </si>
  <si>
    <t>4201824020200018</t>
  </si>
  <si>
    <t>4201824020200016</t>
  </si>
  <si>
    <t>4201824020200015</t>
  </si>
  <si>
    <t>4201824013100001</t>
  </si>
  <si>
    <t>武汉宝利来建筑劳务有限公司</t>
  </si>
  <si>
    <t>4201824011200016</t>
  </si>
  <si>
    <t>湖北新阳市政工程有限公司</t>
  </si>
  <si>
    <t>4201824010600001</t>
  </si>
  <si>
    <t>湖北佰享伟建设有限公司</t>
  </si>
  <si>
    <t>中国工商银行武汉新洲支行</t>
  </si>
  <si>
    <t>4201824031200013</t>
  </si>
  <si>
    <t>武汉万兴宏盛工程有限公司</t>
  </si>
  <si>
    <t>4201824031100001</t>
  </si>
  <si>
    <t>4201824030800004</t>
  </si>
  <si>
    <t>4201824030600017</t>
  </si>
  <si>
    <t>武汉章鑫电力工程有限公司</t>
  </si>
  <si>
    <t>4201824030400002</t>
  </si>
  <si>
    <t>湖北科鼎华建筑工程有限公司</t>
  </si>
  <si>
    <t>4201824030100042</t>
  </si>
  <si>
    <t>武汉每天建材科技有限公司</t>
  </si>
  <si>
    <t>4201824030100009</t>
  </si>
  <si>
    <t>武汉市元田市政机械化施工有限公司</t>
  </si>
  <si>
    <t>4201824030100007</t>
  </si>
  <si>
    <t>4201824022900006</t>
  </si>
  <si>
    <t>武汉盛士瑞建设工程有限公司</t>
  </si>
  <si>
    <t>4201824022700020</t>
  </si>
  <si>
    <t>武汉市兴之发木业有限公司</t>
  </si>
  <si>
    <t>4201824040800005</t>
  </si>
  <si>
    <t>武汉市益俊丰建设工程有限公司</t>
  </si>
  <si>
    <t>4201824032800007</t>
  </si>
  <si>
    <t>湖北金天地和工程管理有限公司</t>
  </si>
  <si>
    <t>4201824032500003</t>
  </si>
  <si>
    <t>武汉纳邦环保新材料有限公司</t>
  </si>
  <si>
    <t>4201824032700040</t>
  </si>
  <si>
    <t>武汉欣沛园绿色食品有限公司</t>
  </si>
  <si>
    <t>中国农业银行武汉新洲支行</t>
  </si>
  <si>
    <t>沈智平</t>
  </si>
  <si>
    <t>第二批</t>
  </si>
  <si>
    <t>4201824082000001</t>
  </si>
  <si>
    <t>武汉宁美玩家科技有限公司</t>
  </si>
  <si>
    <t>王洪涛</t>
  </si>
  <si>
    <t>4201824062800023</t>
  </si>
  <si>
    <t>武汉市泓锦瑞科技发展有限公司</t>
  </si>
  <si>
    <t>上海浦东发展银行武汉分行</t>
  </si>
  <si>
    <t>卫衍春</t>
  </si>
  <si>
    <t>4201824071100001</t>
  </si>
  <si>
    <t>武汉洛特福动力技术有限公司</t>
  </si>
  <si>
    <t>广发银行武汉分行</t>
  </si>
  <si>
    <t>刘薇</t>
  </si>
  <si>
    <t>单户担保贷款金额超过1000万元不予补贴，按担保责任发生先后顺序，此笔已超限额不予补贴</t>
  </si>
  <si>
    <t>4201824052100004</t>
  </si>
  <si>
    <t>武汉鑫捷泰工贸有限公司</t>
  </si>
  <si>
    <t>4201824051600005</t>
  </si>
  <si>
    <t>武汉富嘉达科技发展有限公司</t>
  </si>
  <si>
    <t>4201824050800001</t>
  </si>
  <si>
    <t>4201824053010570</t>
  </si>
  <si>
    <t>叶天柱</t>
  </si>
  <si>
    <t>武汉锦涵园艺有限公司</t>
  </si>
  <si>
    <t>汉口银行蔡甸支行</t>
  </si>
  <si>
    <t>4201824052910507</t>
  </si>
  <si>
    <t>方银</t>
  </si>
  <si>
    <t>武汉友缘人力资源服务有限公司</t>
  </si>
  <si>
    <t>4201824052810726</t>
  </si>
  <si>
    <t>刘丰</t>
  </si>
  <si>
    <t>武汉丰之茂建筑工程有限公司</t>
  </si>
  <si>
    <t>4201824052510422</t>
  </si>
  <si>
    <t>梁峰</t>
  </si>
  <si>
    <t>武汉鼎晟金建设有限公司</t>
  </si>
  <si>
    <t>4201824052410848</t>
  </si>
  <si>
    <t>叶建桥</t>
  </si>
  <si>
    <t>武汉新久园艺有限公司</t>
  </si>
  <si>
    <t>4201824052310780</t>
  </si>
  <si>
    <t>吕学勇</t>
  </si>
  <si>
    <t>湖北人民电器成套工程有限公司</t>
  </si>
  <si>
    <t>4201824052110724</t>
  </si>
  <si>
    <t>代君</t>
  </si>
  <si>
    <t>武汉唛蔸建材有限公司</t>
  </si>
  <si>
    <t>4201824052010560</t>
  </si>
  <si>
    <t>李晶</t>
  </si>
  <si>
    <t>湖北安而屹建筑工程有限公司</t>
  </si>
  <si>
    <t>4201824050710242</t>
  </si>
  <si>
    <t>呙诗昊</t>
  </si>
  <si>
    <t>武汉鑫椿榕建材有限公司</t>
  </si>
  <si>
    <t>汉口银行汉正街支行</t>
  </si>
  <si>
    <t>4201824052910477</t>
  </si>
  <si>
    <t>陈礼真</t>
  </si>
  <si>
    <t>武汉润聚安昊汽车销售部</t>
  </si>
  <si>
    <t>汉口银行黄陂支行</t>
  </si>
  <si>
    <t>张甜</t>
  </si>
  <si>
    <t>4201824052310727</t>
  </si>
  <si>
    <t>郭展</t>
  </si>
  <si>
    <t>武汉振兴奥龙印务包装有限公司</t>
  </si>
  <si>
    <t>李阳</t>
  </si>
  <si>
    <t>4201824052210592</t>
  </si>
  <si>
    <t>李梅</t>
  </si>
  <si>
    <t>湖北俊尧建设工程有限公司</t>
  </si>
  <si>
    <t>汉口银行江夏支行</t>
  </si>
  <si>
    <t>李锦波</t>
  </si>
  <si>
    <t>4201824052110730</t>
  </si>
  <si>
    <t>孙琴</t>
  </si>
  <si>
    <t>湖北小君坤泰大药房连锁有限公司</t>
  </si>
  <si>
    <t>汉口银行水果湖支行</t>
  </si>
  <si>
    <t>吴智君</t>
  </si>
  <si>
    <t>4201824052810675</t>
  </si>
  <si>
    <t>袁定勇</t>
  </si>
  <si>
    <t>武汉定捷安建筑劳务有限公司</t>
  </si>
  <si>
    <t>汤燕</t>
  </si>
  <si>
    <t>4201824052200622</t>
  </si>
  <si>
    <t>阿卢米科技有限公司</t>
  </si>
  <si>
    <t>武汉农村商业银行经济技术开发区支行</t>
  </si>
  <si>
    <t>刘辉</t>
  </si>
  <si>
    <t>4201824060700067</t>
  </si>
  <si>
    <t>4201824062010075</t>
  </si>
  <si>
    <t>陈明山</t>
  </si>
  <si>
    <t>武汉恒力润信建筑装饰工程有限公司</t>
  </si>
  <si>
    <t>武汉农村商业银行微小企业信贷服务中心</t>
  </si>
  <si>
    <t>4201824060600007</t>
  </si>
  <si>
    <t>4201824053100044</t>
  </si>
  <si>
    <t>湖北维凡科技有限公司</t>
  </si>
  <si>
    <t>徐琴英</t>
  </si>
  <si>
    <t>4201824062010386</t>
  </si>
  <si>
    <t>程文钦</t>
  </si>
  <si>
    <t>武汉市蔡甸区玉兰墙纸经营部</t>
  </si>
  <si>
    <t>其他</t>
  </si>
  <si>
    <t>钟姣</t>
  </si>
  <si>
    <t>4201824060310236</t>
  </si>
  <si>
    <t>李茂茂</t>
  </si>
  <si>
    <t>武汉盛世鸿安建筑工程有限公司</t>
  </si>
  <si>
    <t>黄婷</t>
  </si>
  <si>
    <t>4201824062710356</t>
  </si>
  <si>
    <t>范武龙</t>
  </si>
  <si>
    <t>湖北德高工程质量检测有限公司</t>
  </si>
  <si>
    <t>4201824061310196</t>
  </si>
  <si>
    <t>李永兴</t>
  </si>
  <si>
    <t>湖北中墨建设工程有限公司</t>
  </si>
  <si>
    <t>汉口银行武昌支行</t>
  </si>
  <si>
    <t>4201824062810851</t>
  </si>
  <si>
    <t>万时双</t>
  </si>
  <si>
    <t>蔡甸区凤双装饰经营部</t>
  </si>
  <si>
    <t>汉口银行小微企业金融服务中心</t>
  </si>
  <si>
    <t>汪春看</t>
  </si>
  <si>
    <t>4201824061910137</t>
  </si>
  <si>
    <t>余军梅</t>
  </si>
  <si>
    <t>武汉市佳和达石业有限公司</t>
  </si>
  <si>
    <t>4201824062510533</t>
  </si>
  <si>
    <t>汉口银行营业部</t>
  </si>
  <si>
    <t>4201824062700528</t>
  </si>
  <si>
    <t>武汉市鼎欣电器有限公司</t>
  </si>
  <si>
    <t>吴琴</t>
  </si>
  <si>
    <t>4201824062400500</t>
  </si>
  <si>
    <t>4201824062910180</t>
  </si>
  <si>
    <t>4201824062810560</t>
  </si>
  <si>
    <t>夏秋新</t>
  </si>
  <si>
    <t>武汉市秋新消防工程有限公司</t>
  </si>
  <si>
    <t>4201824072610132</t>
  </si>
  <si>
    <t>李振华</t>
  </si>
  <si>
    <t>武汉市蔡甸区昱达公寓</t>
  </si>
  <si>
    <t>余彩</t>
  </si>
  <si>
    <t>4201824072110031</t>
  </si>
  <si>
    <t>陈亮</t>
  </si>
  <si>
    <t>湖北鑫葳装饰工程有限公司</t>
  </si>
  <si>
    <t>喻利娟</t>
  </si>
  <si>
    <t>4201824071010168</t>
  </si>
  <si>
    <t>周晓</t>
  </si>
  <si>
    <t>武汉市蔡甸区辣卤坊餐饮店（个体工商户）</t>
  </si>
  <si>
    <t>钟谷惠子</t>
  </si>
  <si>
    <t>4201824070910152</t>
  </si>
  <si>
    <t>武汉市蔡甸区西硕副食</t>
  </si>
  <si>
    <t>张姚</t>
  </si>
  <si>
    <t>4201824070410139</t>
  </si>
  <si>
    <t>刘云飞</t>
  </si>
  <si>
    <t>武汉联盟欣宇物业管理有限公司</t>
  </si>
  <si>
    <t>物业管理</t>
  </si>
  <si>
    <t>刘义田</t>
  </si>
  <si>
    <t>4201824062710649</t>
  </si>
  <si>
    <t>冯乐东</t>
  </si>
  <si>
    <t>武汉乐虹建筑材料有限公司</t>
  </si>
  <si>
    <t>陈玲琴</t>
  </si>
  <si>
    <t>4201824062510951</t>
  </si>
  <si>
    <t>王攀</t>
  </si>
  <si>
    <t>武汉易饰天下装修设计工程有限公司</t>
  </si>
  <si>
    <t>汪兰英</t>
  </si>
  <si>
    <t>4201824061910220</t>
  </si>
  <si>
    <t>吴骑</t>
  </si>
  <si>
    <t>武汉市蔡甸区瑞玉副食店</t>
  </si>
  <si>
    <t>闵花</t>
  </si>
  <si>
    <t>4201824071910141</t>
  </si>
  <si>
    <t>徐炜</t>
  </si>
  <si>
    <t>武汉贵丰贸易有限公司</t>
  </si>
  <si>
    <t>汉口银行江岸支行</t>
  </si>
  <si>
    <t>詹邵红</t>
  </si>
  <si>
    <t>4201824070110195</t>
  </si>
  <si>
    <t>肖祥建</t>
  </si>
  <si>
    <t>武汉市楚顺祥商贸有限责任公司</t>
  </si>
  <si>
    <t>王建</t>
  </si>
  <si>
    <t>4201824061210574</t>
  </si>
  <si>
    <t>凌燕</t>
  </si>
  <si>
    <t>武汉市蔡甸区一甜蛋糕店</t>
  </si>
  <si>
    <t>陈知宽</t>
  </si>
  <si>
    <t>4201824060410258</t>
  </si>
  <si>
    <t>叶喜珍</t>
  </si>
  <si>
    <t>武汉市蔡甸区湾珍服装经营部</t>
  </si>
  <si>
    <t>孙思豪</t>
  </si>
  <si>
    <t>4201824070110178</t>
  </si>
  <si>
    <t>杨从平</t>
  </si>
  <si>
    <t>湖北鸿飞精密制造有限公司</t>
  </si>
  <si>
    <t>汉口银行新洲支行</t>
  </si>
  <si>
    <t>陈引娣</t>
  </si>
  <si>
    <t>4201824073010039</t>
  </si>
  <si>
    <t>刘爱平</t>
  </si>
  <si>
    <t>蔡甸区爱平水产家庭农场</t>
  </si>
  <si>
    <t>4201824072410087</t>
  </si>
  <si>
    <t>王汉清</t>
  </si>
  <si>
    <t>武汉市蔡甸区青峰印刷厂</t>
  </si>
  <si>
    <t>4201824062700660</t>
  </si>
  <si>
    <t>湖北惠铭大药房连锁有限公司</t>
  </si>
  <si>
    <t>兴业银行武汉分行</t>
  </si>
  <si>
    <t>张智辉</t>
  </si>
  <si>
    <t>4201824082910178</t>
  </si>
  <si>
    <t>陈燕鹏</t>
  </si>
  <si>
    <t>武汉天鹏汽车服务有限公司</t>
  </si>
  <si>
    <t>陈劲松</t>
  </si>
  <si>
    <t>4201824082910177</t>
  </si>
  <si>
    <t>4201824082810134</t>
  </si>
  <si>
    <t>宁桥</t>
  </si>
  <si>
    <t>蔡甸区晶妍餐饮店</t>
  </si>
  <si>
    <t>熊涛</t>
  </si>
  <si>
    <t>4201824082810131</t>
  </si>
  <si>
    <t>陈志力</t>
  </si>
  <si>
    <t>武汉境合装饰设计工程有限公司</t>
  </si>
  <si>
    <t>胡莲萍</t>
  </si>
  <si>
    <t>4201824082110123</t>
  </si>
  <si>
    <t>祁国超</t>
  </si>
  <si>
    <t>武汉赢通捷瑞金属结构加工有限公司</t>
  </si>
  <si>
    <t>肖大双</t>
  </si>
  <si>
    <t>4201824080610061</t>
  </si>
  <si>
    <t>陈凯</t>
  </si>
  <si>
    <t>武汉市蔡甸区嘉嘉电子电器经营部</t>
  </si>
  <si>
    <t>李小玲</t>
  </si>
  <si>
    <t>4201824081510172</t>
  </si>
  <si>
    <t>王秀芬</t>
  </si>
  <si>
    <t>蔡甸区茗韵茶叶店</t>
  </si>
  <si>
    <t>刘昱苇</t>
  </si>
  <si>
    <t>4201824081210106</t>
  </si>
  <si>
    <t>章珍荣</t>
  </si>
  <si>
    <t>蔡甸区茶韵苑茶叶店</t>
  </si>
  <si>
    <t>肖大光</t>
  </si>
  <si>
    <t>4201824082010151</t>
  </si>
  <si>
    <t>王海峰</t>
  </si>
  <si>
    <t>武汉市刚好露营管理有限公司</t>
  </si>
  <si>
    <t>李龙慧</t>
  </si>
  <si>
    <t>4201824081300101</t>
  </si>
  <si>
    <t>世亚（湖北）汽车零部件有限公司</t>
  </si>
  <si>
    <t>刘林</t>
  </si>
  <si>
    <t>4201824080110098</t>
  </si>
  <si>
    <t>孙思汉</t>
  </si>
  <si>
    <t>武汉市蔡甸区隆悦美食店</t>
  </si>
  <si>
    <t>汉口银行科技金融服务中心</t>
  </si>
  <si>
    <t>肖萍芳</t>
  </si>
  <si>
    <t>4201824081210108</t>
  </si>
  <si>
    <t>梅应球</t>
  </si>
  <si>
    <t>武汉市蔡甸区胜邦建材经营部</t>
  </si>
  <si>
    <t>钟丽娟</t>
  </si>
  <si>
    <t>4201824080710109</t>
  </si>
  <si>
    <t>赵得君</t>
  </si>
  <si>
    <t>武汉市蔡甸区大集得君蒸笼包店</t>
  </si>
  <si>
    <t>刘红</t>
  </si>
  <si>
    <t>4201824082810137</t>
  </si>
  <si>
    <t>张关兵</t>
  </si>
  <si>
    <t>武汉市蔡甸区盛双日用百货经营部</t>
  </si>
  <si>
    <t>张关君</t>
  </si>
  <si>
    <t>4201824082210108</t>
  </si>
  <si>
    <t>刘苗苗</t>
  </si>
  <si>
    <t>蔡甸区简洁消防安全设备销售经营部</t>
  </si>
  <si>
    <t>李志乔</t>
  </si>
  <si>
    <t>4201824081910141</t>
  </si>
  <si>
    <t>曾虎</t>
  </si>
  <si>
    <t>武汉市蔡甸区虎翔再生资源回收经营部</t>
  </si>
  <si>
    <t>林丽洪</t>
  </si>
  <si>
    <t>4201824081310083</t>
  </si>
  <si>
    <t>付丽平</t>
  </si>
  <si>
    <t>武汉市祥奇健医疗器械经营部</t>
  </si>
  <si>
    <t>刘奇</t>
  </si>
  <si>
    <t>4201824082210031</t>
  </si>
  <si>
    <t>邓晨光</t>
  </si>
  <si>
    <t>武汉涛辉建设工程有限公司</t>
  </si>
  <si>
    <t>4201824080910021</t>
  </si>
  <si>
    <t>杜慢慢</t>
  </si>
  <si>
    <t>湖北华泰益康科技有限公司</t>
  </si>
  <si>
    <t>4201824080110099</t>
  </si>
  <si>
    <t>张锐</t>
  </si>
  <si>
    <t>武汉港平贸易有限公司</t>
  </si>
  <si>
    <t>张棋钧</t>
  </si>
  <si>
    <t>4201824080910141</t>
  </si>
  <si>
    <t>张忠</t>
  </si>
  <si>
    <t>武汉市蔡甸区张忠服装店</t>
  </si>
  <si>
    <t>4201824082910205</t>
  </si>
  <si>
    <t>何琦</t>
  </si>
  <si>
    <t>蔡甸区梅子水产家庭农场</t>
  </si>
  <si>
    <t>4201824081400117</t>
  </si>
  <si>
    <t>武汉金维路建设工程有限公司</t>
  </si>
  <si>
    <t>武汉农村商业银行新洲支行</t>
  </si>
  <si>
    <t>王璐</t>
  </si>
  <si>
    <t>4201824082410049</t>
  </si>
  <si>
    <t>黄俊</t>
  </si>
  <si>
    <t>湖北中研智能家居有限公司</t>
  </si>
  <si>
    <t>湖北银行小企业金融服务中心</t>
  </si>
  <si>
    <t>4201824082010215</t>
  </si>
  <si>
    <t>张虎</t>
  </si>
  <si>
    <t>武汉鼎晟星物流有限公司</t>
  </si>
  <si>
    <t>4201824082910224</t>
  </si>
  <si>
    <t>李学赛</t>
  </si>
  <si>
    <t>中泽医药（湖北）有限公司</t>
  </si>
  <si>
    <t>4201824083010301</t>
  </si>
  <si>
    <t>程志发</t>
  </si>
  <si>
    <t>武汉大红中食品有限公司</t>
  </si>
  <si>
    <t>4201824082410048</t>
  </si>
  <si>
    <t>4201824082010213</t>
  </si>
  <si>
    <t>4201824081710047</t>
  </si>
  <si>
    <t>郑伟</t>
  </si>
  <si>
    <t>武汉锐星纸品包装有限公司</t>
  </si>
  <si>
    <t>4201824082110153</t>
  </si>
  <si>
    <t>黄远</t>
  </si>
  <si>
    <t>湖北湖民智能电器有限公司</t>
  </si>
  <si>
    <t>90002024113001207</t>
  </si>
  <si>
    <t>汪华明</t>
  </si>
  <si>
    <t>武汉市蔡甸区正洋冷链食品经营部</t>
  </si>
  <si>
    <t>武汉农村商业银行蔡甸支行</t>
  </si>
  <si>
    <t>90002024113001206</t>
  </si>
  <si>
    <t>王良玉</t>
  </si>
  <si>
    <t>武汉市蔡甸区玉记馒头店</t>
  </si>
  <si>
    <t>90002024113001185</t>
  </si>
  <si>
    <t>徐继兰</t>
  </si>
  <si>
    <t>蔡甸区徐继兰服饰店</t>
  </si>
  <si>
    <t>90002024113001182</t>
  </si>
  <si>
    <t>张圣</t>
  </si>
  <si>
    <t>武汉市蔡甸区福集轩餐饮店</t>
  </si>
  <si>
    <t>90002024113001181</t>
  </si>
  <si>
    <t>邓聂</t>
  </si>
  <si>
    <t>武汉市蔡甸区大集糖果宝贝母婴用品店</t>
  </si>
  <si>
    <t>90002024113001014</t>
  </si>
  <si>
    <t>武汉湘伟模塑有限公司</t>
  </si>
  <si>
    <t>丁自华</t>
  </si>
  <si>
    <t>90002024113000497</t>
  </si>
  <si>
    <t>肖永刚</t>
  </si>
  <si>
    <t>武汉市蔡甸区锦琛水产养殖中心</t>
  </si>
  <si>
    <t>90002024113000496</t>
  </si>
  <si>
    <t>张路</t>
  </si>
  <si>
    <t>蔡甸区路源工程机械租赁经营部</t>
  </si>
  <si>
    <t>90002024113000495</t>
  </si>
  <si>
    <t>陈德保</t>
  </si>
  <si>
    <t>武汉楚创塑料制品有限公司</t>
  </si>
  <si>
    <t>90002024113000489</t>
  </si>
  <si>
    <t>詹安国</t>
  </si>
  <si>
    <t>武汉市蔡甸区老詹餐饮店</t>
  </si>
  <si>
    <t>90002024113000488</t>
  </si>
  <si>
    <t>徐龙</t>
  </si>
  <si>
    <t>武汉市蔡甸区大集天盛标牌店</t>
  </si>
  <si>
    <t>90002024113000486</t>
  </si>
  <si>
    <t>徐志</t>
  </si>
  <si>
    <t>蔡甸区合贤车站便利店</t>
  </si>
  <si>
    <t>90002024113000485</t>
  </si>
  <si>
    <t>姚娜</t>
  </si>
  <si>
    <t>蔡甸区鸿运休闲娱乐馆</t>
  </si>
  <si>
    <t>90002024113000484</t>
  </si>
  <si>
    <t>龙劲松</t>
  </si>
  <si>
    <t>武汉市蔡甸区土山妈咪之星孕婴用品经营部</t>
  </si>
  <si>
    <t>90002024113000483</t>
  </si>
  <si>
    <t>冯凯</t>
  </si>
  <si>
    <t>武汉市蔡甸区凯敏披萨店</t>
  </si>
  <si>
    <t>90002024113000482</t>
  </si>
  <si>
    <t>王金龙</t>
  </si>
  <si>
    <t>武汉市蔡甸区海霞管家清洁经营部</t>
  </si>
  <si>
    <t>90002024113000478</t>
  </si>
  <si>
    <t>吴宏</t>
  </si>
  <si>
    <t>武汉市蔡甸区鑫至成机械加工部</t>
  </si>
  <si>
    <t>90002024113001376</t>
  </si>
  <si>
    <t>程浩</t>
  </si>
  <si>
    <t>武汉市艾文达机电设备有限公司</t>
  </si>
  <si>
    <t>武汉农村商业银行洪山支行</t>
  </si>
  <si>
    <t>90002024113001230</t>
  </si>
  <si>
    <t>张可贵</t>
  </si>
  <si>
    <t>武汉市蔡甸区大集老张牛杂馆</t>
  </si>
  <si>
    <t>武汉农村商业银行小微企业信贷服务中心</t>
  </si>
  <si>
    <t>90002024113001180</t>
  </si>
  <si>
    <t>李祥兵</t>
  </si>
  <si>
    <t>武汉铸祥工程服务有限公司</t>
  </si>
  <si>
    <t>90002024113001179</t>
  </si>
  <si>
    <t>90002024113001178</t>
  </si>
  <si>
    <t>90002024113001177</t>
  </si>
  <si>
    <t>90002024113001111</t>
  </si>
  <si>
    <t>90002024113001110</t>
  </si>
  <si>
    <t>90002024113001094</t>
  </si>
  <si>
    <t>祝富宏</t>
  </si>
  <si>
    <t>武汉缔彩科技有限公司</t>
  </si>
  <si>
    <t>90002024113000864</t>
  </si>
  <si>
    <t>张光远</t>
  </si>
  <si>
    <t>蔡甸区恺伦美容美发店</t>
  </si>
  <si>
    <t>90002024113000651</t>
  </si>
  <si>
    <t>秦波</t>
  </si>
  <si>
    <t>武汉嘉飨昇餐饮有限公司</t>
  </si>
  <si>
    <t>90002024113000579</t>
  </si>
  <si>
    <t>连会</t>
  </si>
  <si>
    <t>武汉市蔡甸区俊派服装厂（个体工商户）</t>
  </si>
  <si>
    <t>90002024113000191</t>
  </si>
  <si>
    <t>陈绪贵</t>
  </si>
  <si>
    <t>武汉正工包装材料有限公司</t>
  </si>
  <si>
    <t>90002024113000190</t>
  </si>
  <si>
    <t>90002024113000189</t>
  </si>
  <si>
    <t>90002024113000167</t>
  </si>
  <si>
    <t>徐诚至</t>
  </si>
  <si>
    <t>武汉一望实业有限公司</t>
  </si>
  <si>
    <t>90002024113000157</t>
  </si>
  <si>
    <t>沈小龙</t>
  </si>
  <si>
    <t>武汉市蔡甸区格色美发工作室</t>
  </si>
  <si>
    <t>90002024113000515</t>
  </si>
  <si>
    <t>程端龙</t>
  </si>
  <si>
    <t>武汉市蔡甸区识嘉日用品经营部</t>
  </si>
  <si>
    <t>9000202501310643</t>
  </si>
  <si>
    <t>武汉十里莲华生态农业科技有限公司</t>
  </si>
  <si>
    <t>邓永勤</t>
  </si>
  <si>
    <t>9000202501310642</t>
  </si>
  <si>
    <t>武汉荷香源农业发展有限公司</t>
  </si>
  <si>
    <t>于祥敏</t>
  </si>
  <si>
    <t>9000202501310409</t>
  </si>
  <si>
    <t>朱浩波</t>
  </si>
  <si>
    <t>武汉市蔡甸区朱浩波珠宝店</t>
  </si>
  <si>
    <t>9000202501310116</t>
  </si>
  <si>
    <t>郭猛</t>
  </si>
  <si>
    <t>武汉市蔡甸区鸟湖寨水产养殖家庭农场</t>
  </si>
  <si>
    <t>9000202501310113</t>
  </si>
  <si>
    <t>魏运兰</t>
  </si>
  <si>
    <t>武汉市蔡甸区泽泽副食店</t>
  </si>
  <si>
    <t>9000202501310093</t>
  </si>
  <si>
    <t>熊春安</t>
  </si>
  <si>
    <t>武汉市蔡甸区熊春安道路运输经营部</t>
  </si>
  <si>
    <t>9000202501310092</t>
  </si>
  <si>
    <t>吴艾国</t>
  </si>
  <si>
    <t>武汉国为建筑工程有限公司</t>
  </si>
  <si>
    <t>9000202501310091</t>
  </si>
  <si>
    <t>周思</t>
  </si>
  <si>
    <t>武汉市蔡甸区周思道路运输经营部</t>
  </si>
  <si>
    <t>9000202501310468</t>
  </si>
  <si>
    <t>胡勇</t>
  </si>
  <si>
    <t>蔡甸区胡勇建材经营部</t>
  </si>
  <si>
    <t>武汉农村商业银行光谷分行</t>
  </si>
  <si>
    <t>9000202501310465</t>
  </si>
  <si>
    <t>田伟</t>
  </si>
  <si>
    <t>武汉市蔡甸区田伟窗帘加工店</t>
  </si>
  <si>
    <t>9000202501310308</t>
  </si>
  <si>
    <t>周传霞</t>
  </si>
  <si>
    <t>武汉市蔡甸区鑫菜鸟小吃店</t>
  </si>
  <si>
    <t>武汉农村商业银行汉南支行</t>
  </si>
  <si>
    <t>9000202501310454</t>
  </si>
  <si>
    <t>朱新五</t>
  </si>
  <si>
    <t>武汉市蔡甸区明康电子商务中心</t>
  </si>
  <si>
    <t>武汉农村商业银行汉阳支行</t>
  </si>
  <si>
    <t>9000202501310106</t>
  </si>
  <si>
    <t>汪鹏飞</t>
  </si>
  <si>
    <t>武汉市黄陂区琴调琴行</t>
  </si>
  <si>
    <t>武汉农村商业银行盘龙城经济开发区支行</t>
  </si>
  <si>
    <t>9000202501310346</t>
  </si>
  <si>
    <t>全张华</t>
  </si>
  <si>
    <t>武汉市蔡甸区勤华小吃店</t>
  </si>
  <si>
    <t>9000202501310269</t>
  </si>
  <si>
    <t>郝爱翠</t>
  </si>
  <si>
    <t>武汉瀚鑫钢结构有限公司</t>
  </si>
  <si>
    <t>9000202501310268</t>
  </si>
  <si>
    <t>姚艳云</t>
  </si>
  <si>
    <t>湖北泽良科技有限公司</t>
  </si>
  <si>
    <t>9000202501310203</t>
  </si>
  <si>
    <t>陈庆文</t>
  </si>
  <si>
    <t>武汉市蔡甸区荣庆达水产养殖中心</t>
  </si>
  <si>
    <t>9000202501310202</t>
  </si>
  <si>
    <t>谢三博</t>
  </si>
  <si>
    <t>武汉可丰百庆农业科技有限公司</t>
  </si>
  <si>
    <t>9000202501310127</t>
  </si>
  <si>
    <t>张志祥</t>
  </si>
  <si>
    <t>武汉市蔡甸区张志祥便利店中心</t>
  </si>
  <si>
    <t>武汉农村商业银行长江新区支行</t>
  </si>
  <si>
    <t>4201824052610263</t>
  </si>
  <si>
    <t>胥峰</t>
  </si>
  <si>
    <t>东湖生态旅游风景区好悦副食店</t>
  </si>
  <si>
    <t>汉口银行江汉支行</t>
  </si>
  <si>
    <t>吴柳芳</t>
  </si>
  <si>
    <t>4201824053010573</t>
  </si>
  <si>
    <t>彭威</t>
  </si>
  <si>
    <t>东湖生态旅游风景区千米电脑维修服务部</t>
  </si>
  <si>
    <t>成琴</t>
  </si>
  <si>
    <t>4201824053110579</t>
  </si>
  <si>
    <t>李桥生</t>
  </si>
  <si>
    <t>东湖生态旅游风景区一生优品百货经营部</t>
  </si>
  <si>
    <t>杨丽培</t>
  </si>
  <si>
    <t>4201824051110194</t>
  </si>
  <si>
    <t>文亚阳</t>
  </si>
  <si>
    <t>城市之家广告装饰工程（武汉）有限公司</t>
  </si>
  <si>
    <t>4201824052110733</t>
  </si>
  <si>
    <t>邹国红</t>
  </si>
  <si>
    <t>武汉市东湖生态旅游风景区国红鲜肉包子店</t>
  </si>
  <si>
    <t>汉口银行长江新区支行</t>
  </si>
  <si>
    <t>蔡子英</t>
  </si>
  <si>
    <t>4201824071800021</t>
  </si>
  <si>
    <t>武汉旺起机械有限公司</t>
  </si>
  <si>
    <t>沈小兰</t>
  </si>
  <si>
    <t>4201824071010171</t>
  </si>
  <si>
    <t>秦佳</t>
  </si>
  <si>
    <t>东湖生态旅游风景区安心早餐店</t>
  </si>
  <si>
    <t>杨凯</t>
  </si>
  <si>
    <t>4201824080210127</t>
  </si>
  <si>
    <t>刘长青</t>
  </si>
  <si>
    <t>武汉市东湖生态旅游风景区华仔电动车修理部</t>
  </si>
  <si>
    <t>胡汉伟</t>
  </si>
  <si>
    <t>4201824080610080</t>
  </si>
  <si>
    <t>胡苗</t>
  </si>
  <si>
    <t>武汉市硚口区康宏杰食品商行</t>
  </si>
  <si>
    <t>90002024113000466</t>
  </si>
  <si>
    <t>黄新龙</t>
  </si>
  <si>
    <t>武汉青澄酒店有限公司</t>
  </si>
  <si>
    <t>武汉农村商业银行东湖风景区支行</t>
  </si>
  <si>
    <t>90002024113000208</t>
  </si>
  <si>
    <t>90002024113001149</t>
  </si>
  <si>
    <t>王喜军</t>
  </si>
  <si>
    <t>武汉钢盟钢铁工贸有限公司</t>
  </si>
  <si>
    <t>90002024113001030</t>
  </si>
  <si>
    <t>90002024113001029</t>
  </si>
  <si>
    <t>90002024113000610</t>
  </si>
  <si>
    <t>罗保红</t>
  </si>
  <si>
    <t>武汉市东湖生态旅游风景区御品饭馆</t>
  </si>
  <si>
    <t>9000202501310470</t>
  </si>
  <si>
    <t>秦学军</t>
  </si>
  <si>
    <t>武汉东湖生态旅游风景区美树花木经营部</t>
  </si>
  <si>
    <t>9000202501310022</t>
  </si>
  <si>
    <t>吴洋</t>
  </si>
  <si>
    <t>东湖生态旅游风景区名扬苗木经营部</t>
  </si>
  <si>
    <t>4201824051900002</t>
  </si>
  <si>
    <t>武汉普诺瑞达自动控制有限公司</t>
  </si>
  <si>
    <t>4201824051900001</t>
  </si>
  <si>
    <t>4201824052310781</t>
  </si>
  <si>
    <t>祝红波</t>
  </si>
  <si>
    <t>湖北立信图威通讯科技有限公司</t>
  </si>
  <si>
    <t>汉口银行东西湖支行</t>
  </si>
  <si>
    <t>4201824052110725</t>
  </si>
  <si>
    <t>马婷</t>
  </si>
  <si>
    <t>武汉豪鑫艺建筑装饰工程有限公司</t>
  </si>
  <si>
    <t>4201824060410047</t>
  </si>
  <si>
    <t>黄素菊</t>
  </si>
  <si>
    <t>武汉江南世纪人力资源集团有限公司</t>
  </si>
  <si>
    <t>汉口银行光谷分行</t>
  </si>
  <si>
    <t>4201824052810718</t>
  </si>
  <si>
    <t>邓一聪</t>
  </si>
  <si>
    <t>湖北互通有道体育科技有限公司</t>
  </si>
  <si>
    <t>4201824051710310</t>
  </si>
  <si>
    <t>彭中华</t>
  </si>
  <si>
    <t>武汉祁晟机械设备有限公司</t>
  </si>
  <si>
    <t>汉口银行汉阳支行</t>
  </si>
  <si>
    <t>4201824051610388</t>
  </si>
  <si>
    <t>肖胜芝</t>
  </si>
  <si>
    <t>武汉顺豪峰建材贸易有限公司</t>
  </si>
  <si>
    <t>4201824052310795</t>
  </si>
  <si>
    <t>陈庆喜</t>
  </si>
  <si>
    <t>武汉市东湖新技术开发区提莫整家设计中心</t>
  </si>
  <si>
    <t>李连朵</t>
  </si>
  <si>
    <t>4201824052210610</t>
  </si>
  <si>
    <t>余国奇</t>
  </si>
  <si>
    <t>武汉鑫聚和再生资源回收有限公司</t>
  </si>
  <si>
    <t>湛春香</t>
  </si>
  <si>
    <t>4201824052810715</t>
  </si>
  <si>
    <t>许义刚</t>
  </si>
  <si>
    <t>武汉成义科技有限公司</t>
  </si>
  <si>
    <t>许瑾</t>
  </si>
  <si>
    <t>4201824053110554</t>
  </si>
  <si>
    <t>李盼</t>
  </si>
  <si>
    <t>武汉翊旸电子商务有限公司</t>
  </si>
  <si>
    <t>汪琼辉</t>
  </si>
  <si>
    <t>4201824053010555</t>
  </si>
  <si>
    <t>4201824052510399</t>
  </si>
  <si>
    <t>任建仁</t>
  </si>
  <si>
    <t>武汉宏晖商务信息咨询服务有限公司</t>
  </si>
  <si>
    <t>沈婷</t>
  </si>
  <si>
    <t>4201824052710603</t>
  </si>
  <si>
    <t>李龙丹岚</t>
  </si>
  <si>
    <t>湖北溪南能源科技有限公司</t>
  </si>
  <si>
    <t>4201824053110609</t>
  </si>
  <si>
    <t>吴翔飞</t>
  </si>
  <si>
    <t>武汉市东湖新技术开发区聚优童玩馆</t>
  </si>
  <si>
    <t>蒋小冬</t>
  </si>
  <si>
    <t>4201824052210606</t>
  </si>
  <si>
    <t>张汉超</t>
  </si>
  <si>
    <t>武汉微益恒商贸有限公司</t>
  </si>
  <si>
    <t>张迪</t>
  </si>
  <si>
    <t>4201824052810732</t>
  </si>
  <si>
    <t>盛腾</t>
  </si>
  <si>
    <t>武汉优尔丽可贸易有限公司</t>
  </si>
  <si>
    <t>刘姣</t>
  </si>
  <si>
    <t>4201824052910473</t>
  </si>
  <si>
    <t>邵焱</t>
  </si>
  <si>
    <t>武汉众创未来科技有限公司</t>
  </si>
  <si>
    <t>小吕</t>
  </si>
  <si>
    <t>4201824052810696</t>
  </si>
  <si>
    <t>李智</t>
  </si>
  <si>
    <t>武汉信达托普森科技有限公司</t>
  </si>
  <si>
    <t>董桂荣</t>
  </si>
  <si>
    <t>4201824052810667</t>
  </si>
  <si>
    <t>尹梦莎</t>
  </si>
  <si>
    <t>武汉子禹信息技术有限公司</t>
  </si>
  <si>
    <t>李翠香</t>
  </si>
  <si>
    <t>4201824052710593</t>
  </si>
  <si>
    <t>林军利</t>
  </si>
  <si>
    <t>武汉广聚昌贸易有限公司</t>
  </si>
  <si>
    <t>孙文仿</t>
  </si>
  <si>
    <t>4201824053010537</t>
  </si>
  <si>
    <t>李四平</t>
  </si>
  <si>
    <t>武汉奥特科技有限公司</t>
  </si>
  <si>
    <t>黄自芳</t>
  </si>
  <si>
    <t>4201824052110707</t>
  </si>
  <si>
    <t>高泉</t>
  </si>
  <si>
    <t>武汉鑫嘉翔建筑科技有限公司</t>
  </si>
  <si>
    <t>刘青</t>
  </si>
  <si>
    <t>4201824051410212</t>
  </si>
  <si>
    <t>金骁</t>
  </si>
  <si>
    <t>武汉稷麦科技发展有限公司</t>
  </si>
  <si>
    <t>4201824051310356</t>
  </si>
  <si>
    <t>王建伟</t>
  </si>
  <si>
    <t>武汉迅奇电子有限公司</t>
  </si>
  <si>
    <t>4201824053110603</t>
  </si>
  <si>
    <t>罗颖</t>
  </si>
  <si>
    <t>武汉爱德维思网络技术有限公司</t>
  </si>
  <si>
    <t>丁洁琼</t>
  </si>
  <si>
    <t>4201824053010578</t>
  </si>
  <si>
    <t>余毅</t>
  </si>
  <si>
    <t>武汉嘉牛文化传媒有限公司</t>
  </si>
  <si>
    <t>余大朋</t>
  </si>
  <si>
    <t>4201824052710613</t>
  </si>
  <si>
    <t>唐梅</t>
  </si>
  <si>
    <t>武汉盈科环宇科学技术交流有限公司</t>
  </si>
  <si>
    <t>唐玥</t>
  </si>
  <si>
    <t>4201824052610305</t>
  </si>
  <si>
    <t>赵砚</t>
  </si>
  <si>
    <t>武汉向量盈创科技有限公司</t>
  </si>
  <si>
    <t>张东寅</t>
  </si>
  <si>
    <t>4201824052310789</t>
  </si>
  <si>
    <t>芦一鸣</t>
  </si>
  <si>
    <t>瑞迪生物科技（武汉）有限公司</t>
  </si>
  <si>
    <t>韦亚妮</t>
  </si>
  <si>
    <t>4201824052810702</t>
  </si>
  <si>
    <t>肖珊</t>
  </si>
  <si>
    <t>武汉市东湖新技术开发区尘香餐厅</t>
  </si>
  <si>
    <t>喻松</t>
  </si>
  <si>
    <t>4201824052810673</t>
  </si>
  <si>
    <t>杨志刚</t>
  </si>
  <si>
    <t>武汉荣智电气科技有限公司</t>
  </si>
  <si>
    <t>曾小利</t>
  </si>
  <si>
    <t>4201824052810666</t>
  </si>
  <si>
    <t>明红</t>
  </si>
  <si>
    <t>湖北众心创立科技有限公司</t>
  </si>
  <si>
    <t>刘琛</t>
  </si>
  <si>
    <t>4201824053110558</t>
  </si>
  <si>
    <t>柯昊</t>
  </si>
  <si>
    <t>武汉市东湖新技术开发区涵宇文化创意工作室</t>
  </si>
  <si>
    <t>张妮娜</t>
  </si>
  <si>
    <t>4201824052210588</t>
  </si>
  <si>
    <t>陈俊</t>
  </si>
  <si>
    <t>武汉东湖新技术开发区嗨购便利店</t>
  </si>
  <si>
    <t>范婷</t>
  </si>
  <si>
    <t>4201824052510417</t>
  </si>
  <si>
    <t>吴成武</t>
  </si>
  <si>
    <t>武汉市元泰药房有限公司</t>
  </si>
  <si>
    <t>杨惠玲</t>
  </si>
  <si>
    <t>4201824052310770</t>
  </si>
  <si>
    <t>邹志伟</t>
  </si>
  <si>
    <t>武汉东湖新技术开发区益稼餐饮店</t>
  </si>
  <si>
    <t>夏娟</t>
  </si>
  <si>
    <t>4201824052010516</t>
  </si>
  <si>
    <t>王高强</t>
  </si>
  <si>
    <t>湖北隆泰建设工程有限公司</t>
  </si>
  <si>
    <t>郭爱华</t>
  </si>
  <si>
    <t>4201824050710236</t>
  </si>
  <si>
    <t>吴建新</t>
  </si>
  <si>
    <t>武汉邦奥生物技术有限公司</t>
  </si>
  <si>
    <t>杨明权</t>
  </si>
  <si>
    <t>4201824052210602</t>
  </si>
  <si>
    <t>裴海玲</t>
  </si>
  <si>
    <t>武汉大熵勘察设计有限公司</t>
  </si>
  <si>
    <t>4201824051810145</t>
  </si>
  <si>
    <t>湖北省千鼎驰科技有限公司</t>
  </si>
  <si>
    <t>4201824053010544</t>
  </si>
  <si>
    <t>黎兴华</t>
  </si>
  <si>
    <t>武汉黎柏兰实业有限公司</t>
  </si>
  <si>
    <t>郭子威</t>
  </si>
  <si>
    <t>4201824052910503</t>
  </si>
  <si>
    <t>邓志林</t>
  </si>
  <si>
    <t>武汉绿合生态农业有限公司</t>
  </si>
  <si>
    <t>4201824050910240</t>
  </si>
  <si>
    <t>董智文</t>
  </si>
  <si>
    <t>武汉嘉郡通号工程有限公司</t>
  </si>
  <si>
    <t>4201824051810143</t>
  </si>
  <si>
    <t>尚贞睿</t>
  </si>
  <si>
    <t>武汉盛世永昌科技股份有限公司</t>
  </si>
  <si>
    <t>4201824051510403</t>
  </si>
  <si>
    <t>姚云</t>
  </si>
  <si>
    <t>武汉聚益淘商贸有限公司</t>
  </si>
  <si>
    <t>李磊</t>
  </si>
  <si>
    <t>4201824052510397</t>
  </si>
  <si>
    <t>刘军</t>
  </si>
  <si>
    <t>武汉朴树科技电子有限公司</t>
  </si>
  <si>
    <t>王芬</t>
  </si>
  <si>
    <t>4201824051610367</t>
  </si>
  <si>
    <t>代学红</t>
  </si>
  <si>
    <t>武汉易万文化传播有限公司</t>
  </si>
  <si>
    <t>蔡启明</t>
  </si>
  <si>
    <t>4201824052410825</t>
  </si>
  <si>
    <t>马鑫</t>
  </si>
  <si>
    <t>武汉木和兮贸易有限公司</t>
  </si>
  <si>
    <t>袁庆</t>
  </si>
  <si>
    <t>4201824050610162</t>
  </si>
  <si>
    <t>夏枫</t>
  </si>
  <si>
    <t>世好环境科技（武汉）有限公司</t>
  </si>
  <si>
    <t>4201824052210549</t>
  </si>
  <si>
    <t>段先利</t>
  </si>
  <si>
    <t>武汉景世佳环保科技有限公司</t>
  </si>
  <si>
    <t>邵峻峰</t>
  </si>
  <si>
    <t>4201824051510380</t>
  </si>
  <si>
    <t>潘敏</t>
  </si>
  <si>
    <t>武汉市东湖新技术开发区畅凯水果店</t>
  </si>
  <si>
    <t>范瑞哲</t>
  </si>
  <si>
    <t>4201824061100009</t>
  </si>
  <si>
    <t>武汉恒威宸装备制造有限公司</t>
  </si>
  <si>
    <t>交通银行武汉硚口支行</t>
  </si>
  <si>
    <t>陈卓</t>
  </si>
  <si>
    <t>4201824062500007</t>
  </si>
  <si>
    <t>武汉嘉瑞德科技有限公司</t>
  </si>
  <si>
    <t>交通银行武汉香港路支行</t>
  </si>
  <si>
    <t>刘哲楚</t>
  </si>
  <si>
    <t>4201824060700065</t>
  </si>
  <si>
    <t>4201824061910035</t>
  </si>
  <si>
    <t>冯坤</t>
  </si>
  <si>
    <t>武汉音迅视听科技有限公司</t>
  </si>
  <si>
    <t>4201824052310815</t>
  </si>
  <si>
    <t>杨武</t>
  </si>
  <si>
    <t>武汉简易法装饰建材有限公司</t>
  </si>
  <si>
    <t>4201824062000012</t>
  </si>
  <si>
    <t>4201824062100010</t>
  </si>
  <si>
    <t>武汉禾盒设计装饰工程有限公司</t>
  </si>
  <si>
    <t>4201824062110323</t>
  </si>
  <si>
    <t>李萌</t>
  </si>
  <si>
    <t>武汉雄禹建设工程有限公司</t>
  </si>
  <si>
    <t>邢彬</t>
  </si>
  <si>
    <t>4201824061310195</t>
  </si>
  <si>
    <t>吕东</t>
  </si>
  <si>
    <t>武汉启盛云电子商务有限公司</t>
  </si>
  <si>
    <t>4201824062710514</t>
  </si>
  <si>
    <t>黄斌</t>
  </si>
  <si>
    <t>武汉同恩科技有限公司</t>
  </si>
  <si>
    <t>谭娟娟</t>
  </si>
  <si>
    <t>4201824061510058</t>
  </si>
  <si>
    <t>尹常发</t>
  </si>
  <si>
    <t>湖北晏鑫商贸有限公司</t>
  </si>
  <si>
    <t>金燕</t>
  </si>
  <si>
    <t>4201824062010387</t>
  </si>
  <si>
    <t>4201824061410228</t>
  </si>
  <si>
    <t>廖云</t>
  </si>
  <si>
    <t>武汉晟宇时空信息技术有限公司</t>
  </si>
  <si>
    <t>4201824060610263</t>
  </si>
  <si>
    <t>方秀凤</t>
  </si>
  <si>
    <t>湖北兴祥鑫商贸有限公司</t>
  </si>
  <si>
    <t>陶文涛</t>
  </si>
  <si>
    <t>4201824062410355</t>
  </si>
  <si>
    <t>何军</t>
  </si>
  <si>
    <t>武汉宝联机电安装有限公司</t>
  </si>
  <si>
    <t>4201824061410225</t>
  </si>
  <si>
    <t>周金波</t>
  </si>
  <si>
    <t>湖北诚品文化发展有限公司</t>
  </si>
  <si>
    <t>4201824061210278</t>
  </si>
  <si>
    <t>4201824062410495</t>
  </si>
  <si>
    <t>李霄</t>
  </si>
  <si>
    <t>匠设人（武汉）文化传媒有限公司</t>
  </si>
  <si>
    <t>孙珊珊</t>
  </si>
  <si>
    <t>4201824062410490</t>
  </si>
  <si>
    <t>陈月霞</t>
  </si>
  <si>
    <t>武汉东湖新技术开发区诗慕美容店</t>
  </si>
  <si>
    <t>袁友兵</t>
  </si>
  <si>
    <t>4201824061410318</t>
  </si>
  <si>
    <t>胡娜</t>
  </si>
  <si>
    <t>武汉极致自由科技有限公司</t>
  </si>
  <si>
    <t>曹国臣</t>
  </si>
  <si>
    <t>4201824061510040</t>
  </si>
  <si>
    <t>骆名锦</t>
  </si>
  <si>
    <t>武汉宏凯嘉建筑工程有限公司</t>
  </si>
  <si>
    <t>4201824061310194</t>
  </si>
  <si>
    <t>曹武杰</t>
  </si>
  <si>
    <t>武汉必腾移动科技有限责任公司</t>
  </si>
  <si>
    <t>4201824071000036</t>
  </si>
  <si>
    <t>中顾建设有限公司</t>
  </si>
  <si>
    <t>付雄</t>
  </si>
  <si>
    <t>4201824071500080</t>
  </si>
  <si>
    <t>武汉创恒激光智能装备有限公司</t>
  </si>
  <si>
    <t>交通银行武汉青山支行</t>
  </si>
  <si>
    <t>魏刚</t>
  </si>
  <si>
    <t>4201824062710524</t>
  </si>
  <si>
    <t>雷远清</t>
  </si>
  <si>
    <t>武汉东湖新技术开发区雷哥便利店</t>
  </si>
  <si>
    <t>4201824062810883</t>
  </si>
  <si>
    <t>陶禹</t>
  </si>
  <si>
    <t>武汉鹏鸿能达科技能源有限公司</t>
  </si>
  <si>
    <t>4201824062600449</t>
  </si>
  <si>
    <t>武汉振光科技有限公司</t>
  </si>
  <si>
    <t>许苗</t>
  </si>
  <si>
    <t>4201824062800888</t>
  </si>
  <si>
    <t>武汉恩倍思科技有限公司</t>
  </si>
  <si>
    <t>尹晴云</t>
  </si>
  <si>
    <t>4201824061310255</t>
  </si>
  <si>
    <t>叶丹萍</t>
  </si>
  <si>
    <t>武汉麒悦科技有限公司</t>
  </si>
  <si>
    <t>武汉农村商业银行青山支行</t>
  </si>
  <si>
    <t>4201824063010083</t>
  </si>
  <si>
    <t>李小卫</t>
  </si>
  <si>
    <t>武汉品味鲜国际贸易有限公司</t>
  </si>
  <si>
    <t>4201824062910179</t>
  </si>
  <si>
    <t>舒伟</t>
  </si>
  <si>
    <t>武汉特唯斯农业科技有限公司</t>
  </si>
  <si>
    <t>4201824062810559</t>
  </si>
  <si>
    <t>宋伟华</t>
  </si>
  <si>
    <t>武汉智之谷品牌设计有限公司</t>
  </si>
  <si>
    <t>4201824071000003</t>
  </si>
  <si>
    <t>武汉听轩商贸有限公司</t>
  </si>
  <si>
    <t>4201824070400007</t>
  </si>
  <si>
    <t>武汉百捷建设工程有限公司</t>
  </si>
  <si>
    <t>4201824062800032</t>
  </si>
  <si>
    <t>武汉市星发会展服务有限公司</t>
  </si>
  <si>
    <t>4201824071600010</t>
  </si>
  <si>
    <t>武汉新佳创科技有限公司</t>
  </si>
  <si>
    <t>鲍俊杰</t>
  </si>
  <si>
    <t>4201824072810039</t>
  </si>
  <si>
    <t>郭元</t>
  </si>
  <si>
    <t>武汉秀影互动科技有限公司</t>
  </si>
  <si>
    <t>赵治娇</t>
  </si>
  <si>
    <t>4201824072310223</t>
  </si>
  <si>
    <t>刘建</t>
  </si>
  <si>
    <t>武汉市好久不见文化创意有限责任公司</t>
  </si>
  <si>
    <t>孔贤</t>
  </si>
  <si>
    <t>4201824071110129</t>
  </si>
  <si>
    <t>聂飞</t>
  </si>
  <si>
    <t>武汉市东湖新技术开发区爱梅小吃服务店</t>
  </si>
  <si>
    <t>刘彦涛</t>
  </si>
  <si>
    <t>4201824071010159</t>
  </si>
  <si>
    <t>汤剑锋</t>
  </si>
  <si>
    <t>武汉剑锋网咖有限公司</t>
  </si>
  <si>
    <t>尹慧慧</t>
  </si>
  <si>
    <t>4201824071710177</t>
  </si>
  <si>
    <t>田琼</t>
  </si>
  <si>
    <t>武汉市东湖新技术开发区田田女装店</t>
  </si>
  <si>
    <t>丁洋</t>
  </si>
  <si>
    <t>4201824071610177</t>
  </si>
  <si>
    <t>吴聪玲</t>
  </si>
  <si>
    <t>武汉钛客印科技有限公司</t>
  </si>
  <si>
    <t>范庆芳</t>
  </si>
  <si>
    <t>4201824062710640</t>
  </si>
  <si>
    <t>胡婷</t>
  </si>
  <si>
    <t>武汉英特格瑞信息咨询有限公司</t>
  </si>
  <si>
    <t>胡维才</t>
  </si>
  <si>
    <t>4201824061410420</t>
  </si>
  <si>
    <t>陈华贵</t>
  </si>
  <si>
    <t>湖北嘉辰达新能源科技有限公司</t>
  </si>
  <si>
    <t>陈玉妮</t>
  </si>
  <si>
    <t>4201824061310309</t>
  </si>
  <si>
    <t>吴礼松</t>
  </si>
  <si>
    <t>武汉广晋建筑工程有限公司</t>
  </si>
  <si>
    <t>毛珊</t>
  </si>
  <si>
    <t>4201824070810135</t>
  </si>
  <si>
    <t>刘立</t>
  </si>
  <si>
    <t>武汉立速达餐饮配送服务有限公司</t>
  </si>
  <si>
    <t>吴杰</t>
  </si>
  <si>
    <t>4201824062610544</t>
  </si>
  <si>
    <t>李俊</t>
  </si>
  <si>
    <t>武汉卓越鑫盛汽车销售服务有限公司</t>
  </si>
  <si>
    <t>胡吟</t>
  </si>
  <si>
    <t>4201824062110385</t>
  </si>
  <si>
    <t>骆松林</t>
  </si>
  <si>
    <t>正为供应链管理（武汉）有限公司</t>
  </si>
  <si>
    <t>王佳</t>
  </si>
  <si>
    <t>4201824061110317</t>
  </si>
  <si>
    <t>应世安</t>
  </si>
  <si>
    <t>武汉市东湖新技术开发区众利兴便利店</t>
  </si>
  <si>
    <t>冯正秀</t>
  </si>
  <si>
    <t>4201824072910081</t>
  </si>
  <si>
    <t>李远善</t>
  </si>
  <si>
    <t>武汉市东湖新技术开发区瑞兴食品商行（个体工商户）</t>
  </si>
  <si>
    <t>罗意</t>
  </si>
  <si>
    <t>4201824071110132</t>
  </si>
  <si>
    <t>刘四华</t>
  </si>
  <si>
    <t>武汉远诺启扬科技有限公司</t>
  </si>
  <si>
    <t>谢艳霞</t>
  </si>
  <si>
    <t>4201824071710170</t>
  </si>
  <si>
    <t>常守伟</t>
  </si>
  <si>
    <t>武汉久鼎汉辉汽车服务有限公司</t>
  </si>
  <si>
    <t>王欣荣</t>
  </si>
  <si>
    <t>4201824070210098</t>
  </si>
  <si>
    <t>杨东</t>
  </si>
  <si>
    <t>武汉武州科技有限公司</t>
  </si>
  <si>
    <t>吕圣洁</t>
  </si>
  <si>
    <t>4201824070110188</t>
  </si>
  <si>
    <t>刘晓敏</t>
  </si>
  <si>
    <t>湖北康健易达科技发展有限公司</t>
  </si>
  <si>
    <t>席蓉</t>
  </si>
  <si>
    <t>4201824072510145</t>
  </si>
  <si>
    <t>黄超</t>
  </si>
  <si>
    <t>武汉仟侨实业发展有限公司</t>
  </si>
  <si>
    <t>陈媛媛</t>
  </si>
  <si>
    <t>4201824062710641</t>
  </si>
  <si>
    <t>陶丹丹</t>
  </si>
  <si>
    <t>湖北逸泽建设有限公司</t>
  </si>
  <si>
    <t>刘方舟</t>
  </si>
  <si>
    <t>4201824062510965</t>
  </si>
  <si>
    <t>余宏阳</t>
  </si>
  <si>
    <t>武汉市东湖新技术开发区玖玖六建材中心</t>
  </si>
  <si>
    <t>刘思扬</t>
  </si>
  <si>
    <t>4201824061810316</t>
  </si>
  <si>
    <t>李永照</t>
  </si>
  <si>
    <t>武汉煜佳通商贸有限公司</t>
  </si>
  <si>
    <t>魏国云</t>
  </si>
  <si>
    <t>4201824070210101</t>
  </si>
  <si>
    <t>天空之城（武汉）数字科技有限公司</t>
  </si>
  <si>
    <t>宋志芳</t>
  </si>
  <si>
    <t>4201824072710016</t>
  </si>
  <si>
    <t>李葵</t>
  </si>
  <si>
    <t>武汉松达信息咨询有限责任公司</t>
  </si>
  <si>
    <t>李雪松</t>
  </si>
  <si>
    <t>4201824061110320</t>
  </si>
  <si>
    <t>张擘</t>
  </si>
  <si>
    <t>武汉擘非商贸有限公司</t>
  </si>
  <si>
    <t>徐菲</t>
  </si>
  <si>
    <t>4201824072310243</t>
  </si>
  <si>
    <t>熊飞</t>
  </si>
  <si>
    <t>武汉宏益科技有限公司</t>
  </si>
  <si>
    <t>李丹</t>
  </si>
  <si>
    <t>4201824070910160</t>
  </si>
  <si>
    <t>李川</t>
  </si>
  <si>
    <t>湖北天壹搏顿建筑劳务有限公司</t>
  </si>
  <si>
    <t>董胜芳</t>
  </si>
  <si>
    <t>4201824070910154</t>
  </si>
  <si>
    <t>王景垒</t>
  </si>
  <si>
    <t>武汉汉江源电子商务有限公司</t>
  </si>
  <si>
    <t>王路军</t>
  </si>
  <si>
    <t>4201824070610017</t>
  </si>
  <si>
    <t>4201824070510110</t>
  </si>
  <si>
    <t>陈熙</t>
  </si>
  <si>
    <t>武汉慕行钛克互动技术有限公司</t>
  </si>
  <si>
    <t>贾敏</t>
  </si>
  <si>
    <t>4201824062410611</t>
  </si>
  <si>
    <t>魏敏</t>
  </si>
  <si>
    <t>武汉家和众安物业管理有限公司</t>
  </si>
  <si>
    <t>张俊</t>
  </si>
  <si>
    <t>4201824060310278</t>
  </si>
  <si>
    <t>舒道双</t>
  </si>
  <si>
    <t>武汉双龙盛世智能科技有限公司</t>
  </si>
  <si>
    <t>信息传输业</t>
  </si>
  <si>
    <t>张玲玲</t>
  </si>
  <si>
    <t>4201824061810318</t>
  </si>
  <si>
    <t>刘洋</t>
  </si>
  <si>
    <t>武汉渲美时光网络科技有限公司</t>
  </si>
  <si>
    <t>刘家璧</t>
  </si>
  <si>
    <t>4201824061310310</t>
  </si>
  <si>
    <t>张慧</t>
  </si>
  <si>
    <t>武汉妙星电子商务有限公司</t>
  </si>
  <si>
    <t>徐溜溜</t>
  </si>
  <si>
    <t>4201824061210571</t>
  </si>
  <si>
    <t>刘进</t>
  </si>
  <si>
    <t>武汉东湖新技术开发区能蒸擅煮小吃店</t>
  </si>
  <si>
    <t>骆效容</t>
  </si>
  <si>
    <t>4201824060610343</t>
  </si>
  <si>
    <t>胡飞</t>
  </si>
  <si>
    <t>武汉襄助贸易有限公司</t>
  </si>
  <si>
    <t>徐雅洁</t>
  </si>
  <si>
    <t>4201824071910110</t>
  </si>
  <si>
    <t>闫桂花</t>
  </si>
  <si>
    <t>湖北建筑规划设计研究所</t>
  </si>
  <si>
    <t>4201824072410164</t>
  </si>
  <si>
    <t>王元伟</t>
  </si>
  <si>
    <t>武汉力格软件有限公司</t>
  </si>
  <si>
    <t>文清</t>
  </si>
  <si>
    <t>4201824072310221</t>
  </si>
  <si>
    <t>白红亮</t>
  </si>
  <si>
    <t>武汉网译互联信息技术有限公司</t>
  </si>
  <si>
    <t>范瑾</t>
  </si>
  <si>
    <t>4201824072210164</t>
  </si>
  <si>
    <t>黄丽</t>
  </si>
  <si>
    <t>湖北金亿建德岩土工程有限公司</t>
  </si>
  <si>
    <t>胡成</t>
  </si>
  <si>
    <t>4201824071210134</t>
  </si>
  <si>
    <t>王帆</t>
  </si>
  <si>
    <t>武汉易鑫福餐饮管理有限公司</t>
  </si>
  <si>
    <t>周靖昕</t>
  </si>
  <si>
    <t>4201824060710312</t>
  </si>
  <si>
    <t>樊鹏</t>
  </si>
  <si>
    <t>武汉久一食品机械有限公司</t>
  </si>
  <si>
    <t>魏晶</t>
  </si>
  <si>
    <t>4201824071210135</t>
  </si>
  <si>
    <t>张辉</t>
  </si>
  <si>
    <t>武汉斯科泰电子科技有限公司</t>
  </si>
  <si>
    <t>何娟</t>
  </si>
  <si>
    <t>4201824071910111</t>
  </si>
  <si>
    <t>张海成</t>
  </si>
  <si>
    <t>4201824070210099</t>
  </si>
  <si>
    <t>张凯凯</t>
  </si>
  <si>
    <t>湖北信来建筑工程有限公司</t>
  </si>
  <si>
    <t>张吉邦</t>
  </si>
  <si>
    <t>4201824070210082</t>
  </si>
  <si>
    <t>4201824061100327</t>
  </si>
  <si>
    <t>武汉市海沁医疗科技有限公司</t>
  </si>
  <si>
    <t>武汉农村商业银行东西湖支行</t>
  </si>
  <si>
    <t>潘晓海</t>
  </si>
  <si>
    <t>4201824072310286</t>
  </si>
  <si>
    <t>刘丽</t>
  </si>
  <si>
    <t>武汉东湖新技术开发区丽丽五金建材经营部</t>
  </si>
  <si>
    <t>4201824072610186</t>
  </si>
  <si>
    <t>李雄</t>
  </si>
  <si>
    <t>武汉市东湖新技术开发区李记老街餐饮店</t>
  </si>
  <si>
    <t>4201824072510076</t>
  </si>
  <si>
    <t>周光辉</t>
  </si>
  <si>
    <t>湖北北呈建设工程有限公司</t>
  </si>
  <si>
    <t>4201824072510069</t>
  </si>
  <si>
    <t>胡金晶</t>
  </si>
  <si>
    <t>盛达时代（武汉）供应链管理有限公司</t>
  </si>
  <si>
    <t>4201824081400005</t>
  </si>
  <si>
    <t>湖北升涛建设工程有限公司</t>
  </si>
  <si>
    <t>4201824073100008</t>
  </si>
  <si>
    <t>武汉新朗美保洁服务有限公司</t>
  </si>
  <si>
    <t>4201824082710104</t>
  </si>
  <si>
    <t>黄金</t>
  </si>
  <si>
    <t>湖北沐洵建设工程有限公司</t>
  </si>
  <si>
    <t>4201824082910179</t>
  </si>
  <si>
    <t>欧阳亚辉</t>
  </si>
  <si>
    <t>武汉聚易行科技有限公司</t>
  </si>
  <si>
    <t>晏春枝</t>
  </si>
  <si>
    <t>4201824082310164</t>
  </si>
  <si>
    <t>齐维</t>
  </si>
  <si>
    <t>武汉市东湖新技术开发区维弘食品店</t>
  </si>
  <si>
    <t>高扬进</t>
  </si>
  <si>
    <t>4201824082110121</t>
  </si>
  <si>
    <t>陈志义</t>
  </si>
  <si>
    <t>湖北意鸣诚商业管理有限公司</t>
  </si>
  <si>
    <t>吕洁</t>
  </si>
  <si>
    <t>4201824081710038</t>
  </si>
  <si>
    <t>梁传森</t>
  </si>
  <si>
    <t>武汉市东湖新技术开发区鑫传森超市店</t>
  </si>
  <si>
    <t>贾清华</t>
  </si>
  <si>
    <t>4201824080910101</t>
  </si>
  <si>
    <t>李丽</t>
  </si>
  <si>
    <t>武汉企办汇商业运营管理有限公司</t>
  </si>
  <si>
    <t>李飞朋</t>
  </si>
  <si>
    <t>4201824083010201</t>
  </si>
  <si>
    <t>夏丹丹</t>
  </si>
  <si>
    <t>武汉鑫车汇汽车科技有限公司</t>
  </si>
  <si>
    <t>肖红军</t>
  </si>
  <si>
    <t>4201824082110124</t>
  </si>
  <si>
    <t>王蕾</t>
  </si>
  <si>
    <t>武汉东湖新技术开发区锡颜日用百货店</t>
  </si>
  <si>
    <t>王一</t>
  </si>
  <si>
    <t>4201824080910108</t>
  </si>
  <si>
    <t>张伟红</t>
  </si>
  <si>
    <t>武汉满扎实餐饮管理有限公司</t>
  </si>
  <si>
    <t>李红燕</t>
  </si>
  <si>
    <t>4201824080310020</t>
  </si>
  <si>
    <t>胡梅芳</t>
  </si>
  <si>
    <t>武汉市兴悦建材工程有限公司</t>
  </si>
  <si>
    <t>谢会兵</t>
  </si>
  <si>
    <t>4201824082710185</t>
  </si>
  <si>
    <t>刘凌寒</t>
  </si>
  <si>
    <t>武汉东湖新技术开发区汇新食品店</t>
  </si>
  <si>
    <t>何胜利</t>
  </si>
  <si>
    <t>4201824080910118</t>
  </si>
  <si>
    <t>周雪阳</t>
  </si>
  <si>
    <t>武汉微美科技有限公司</t>
  </si>
  <si>
    <t>朱志玲</t>
  </si>
  <si>
    <t>4201824080910110</t>
  </si>
  <si>
    <t>朱浩</t>
  </si>
  <si>
    <t>武汉奢尚文化传播有限公司</t>
  </si>
  <si>
    <t>胡矿</t>
  </si>
  <si>
    <t>4201824082710186</t>
  </si>
  <si>
    <t>肖啸</t>
  </si>
  <si>
    <t>武汉涵瀚科技服务有限公司</t>
  </si>
  <si>
    <t>孟士婷</t>
  </si>
  <si>
    <t>4201824082310165</t>
  </si>
  <si>
    <t>彭彬</t>
  </si>
  <si>
    <t>武汉易维志宏科技有限公司</t>
  </si>
  <si>
    <t>王修群</t>
  </si>
  <si>
    <t>4201824081910140</t>
  </si>
  <si>
    <t>郑思华</t>
  </si>
  <si>
    <t>武汉东湖新技术开发区点金电子产品经营部</t>
  </si>
  <si>
    <t>杨莹</t>
  </si>
  <si>
    <t>4201824080610064</t>
  </si>
  <si>
    <t>郭静</t>
  </si>
  <si>
    <t>武汉东湖新技术开发区乐食汇饮品店</t>
  </si>
  <si>
    <t>郭娟</t>
  </si>
  <si>
    <t>4201824083010194</t>
  </si>
  <si>
    <t>王婷婷</t>
  </si>
  <si>
    <t>武汉安格瑞通讯科技有限公司</t>
  </si>
  <si>
    <t>金彪</t>
  </si>
  <si>
    <t>4201824082710191</t>
  </si>
  <si>
    <t>龚超</t>
  </si>
  <si>
    <t>湖北诺真言建设工程有限公司</t>
  </si>
  <si>
    <t>邓文君</t>
  </si>
  <si>
    <t>4201824082810142</t>
  </si>
  <si>
    <t>陈文祥</t>
  </si>
  <si>
    <t>武汉瑞布斯服饰有限公司</t>
  </si>
  <si>
    <t>闫雨</t>
  </si>
  <si>
    <t>4201824082010159</t>
  </si>
  <si>
    <t>谌威威</t>
  </si>
  <si>
    <t>武汉冉著科技有限公司</t>
  </si>
  <si>
    <t>黄喜梅</t>
  </si>
  <si>
    <t>4201824082010149</t>
  </si>
  <si>
    <t>何诚</t>
  </si>
  <si>
    <t>武汉诚鑫良品商贸有限公司</t>
  </si>
  <si>
    <t>陈卫霞</t>
  </si>
  <si>
    <t>4201824081210116</t>
  </si>
  <si>
    <t>祝玉帅</t>
  </si>
  <si>
    <t>武汉尚世华景园林工程有限公司</t>
  </si>
  <si>
    <t>乐思铭</t>
  </si>
  <si>
    <t>4201824080910104</t>
  </si>
  <si>
    <t>杨陈尧</t>
  </si>
  <si>
    <t>武汉提克马伶电子商务有限公司</t>
  </si>
  <si>
    <t>杨函</t>
  </si>
  <si>
    <t>4201824080110090</t>
  </si>
  <si>
    <t>郭文</t>
  </si>
  <si>
    <t>武汉东湖新技术开发区美好得家用电器商行</t>
  </si>
  <si>
    <t>吴泽芳</t>
  </si>
  <si>
    <t>4201824082910183</t>
  </si>
  <si>
    <t>祝令龙</t>
  </si>
  <si>
    <t>武汉嘉仕臣工程配套建设有限公司</t>
  </si>
  <si>
    <t>周化</t>
  </si>
  <si>
    <t>4201824082710193</t>
  </si>
  <si>
    <t>4201824082310167</t>
  </si>
  <si>
    <t>陈岗峰</t>
  </si>
  <si>
    <t>武汉海乐思智能健身有限公司</t>
  </si>
  <si>
    <t>刘赛丹</t>
  </si>
  <si>
    <t>4201824081610133</t>
  </si>
  <si>
    <t>张劲松</t>
  </si>
  <si>
    <t>武汉市松远旭建筑材料有限公司</t>
  </si>
  <si>
    <t>徐玉琴</t>
  </si>
  <si>
    <t>4201824081210109</t>
  </si>
  <si>
    <t>罗博凯</t>
  </si>
  <si>
    <t>武汉元旭机械制造有限公司</t>
  </si>
  <si>
    <t>余璇</t>
  </si>
  <si>
    <t>4201824081210105</t>
  </si>
  <si>
    <t>喻春来</t>
  </si>
  <si>
    <t>湖北鑫子扬劳务有限公司</t>
  </si>
  <si>
    <t>杨姣</t>
  </si>
  <si>
    <t>4201824080910115</t>
  </si>
  <si>
    <t>彭梦瑶</t>
  </si>
  <si>
    <t>武汉嘉艾思会展有限公司</t>
  </si>
  <si>
    <t>罗威</t>
  </si>
  <si>
    <t>4201824080810072</t>
  </si>
  <si>
    <t>何红萍</t>
  </si>
  <si>
    <t>武汉市东湖新技术开发区捷尼晟服装营业部（个体工商户）</t>
  </si>
  <si>
    <t>赵井全</t>
  </si>
  <si>
    <t>4201824082810135</t>
  </si>
  <si>
    <t>徐夭军</t>
  </si>
  <si>
    <t>武汉东湖新技术开发区么食烤肉店</t>
  </si>
  <si>
    <t>陈秀萍</t>
  </si>
  <si>
    <t>4201824081910143</t>
  </si>
  <si>
    <t>刘庆刚</t>
  </si>
  <si>
    <t>武汉创慧源工程有限公司</t>
  </si>
  <si>
    <t>彭晓燕</t>
  </si>
  <si>
    <t>4201824081210110</t>
  </si>
  <si>
    <t>周煌</t>
  </si>
  <si>
    <t>湖北锦烨盛建设有限公司</t>
  </si>
  <si>
    <t>黄文彦</t>
  </si>
  <si>
    <t>4201824081210107</t>
  </si>
  <si>
    <t>张燕</t>
  </si>
  <si>
    <t>湖北裕子健智能科技有限公司</t>
  </si>
  <si>
    <t>刘俊波</t>
  </si>
  <si>
    <t>4201824080710108</t>
  </si>
  <si>
    <t>俞慧</t>
  </si>
  <si>
    <t>武汉鑫益发商贸有限公司</t>
  </si>
  <si>
    <t>万绵纲</t>
  </si>
  <si>
    <t>4201824080510063</t>
  </si>
  <si>
    <t>舒全柱</t>
  </si>
  <si>
    <t>武汉舒氏伟业广告有限公司</t>
  </si>
  <si>
    <t>李沙</t>
  </si>
  <si>
    <t>4201824080610012</t>
  </si>
  <si>
    <t>曾长虹</t>
  </si>
  <si>
    <t>武汉亦创智联信息技术有限公司</t>
  </si>
  <si>
    <t>4201824083010211</t>
  </si>
  <si>
    <t>席先龙</t>
  </si>
  <si>
    <t>武汉席飞建筑工程有限公司</t>
  </si>
  <si>
    <t>王云</t>
  </si>
  <si>
    <t>4201824082610153</t>
  </si>
  <si>
    <t>骆仁启</t>
  </si>
  <si>
    <t>武汉市东湖新技术开发区小可乐乐饮品店</t>
  </si>
  <si>
    <t>许露</t>
  </si>
  <si>
    <t>4201824080510065</t>
  </si>
  <si>
    <t>张海生</t>
  </si>
  <si>
    <t>武汉旭浩建材租赁有限公司</t>
  </si>
  <si>
    <t>胡义平</t>
  </si>
  <si>
    <t>4201824081910070</t>
  </si>
  <si>
    <t>唐智强</t>
  </si>
  <si>
    <t>中煜国际工程设计有限公司</t>
  </si>
  <si>
    <t>4201824080910022</t>
  </si>
  <si>
    <t>周志雄</t>
  </si>
  <si>
    <t>武汉悦廷食品科技有限公司</t>
  </si>
  <si>
    <t>4201824081210123</t>
  </si>
  <si>
    <t>覃继勇</t>
  </si>
  <si>
    <t>武汉瑞合星家具有限公司</t>
  </si>
  <si>
    <t>覃业会</t>
  </si>
  <si>
    <t>4201824081200142</t>
  </si>
  <si>
    <t>湖北国创高新材料股份有限公司</t>
  </si>
  <si>
    <t>胡晶晶</t>
  </si>
  <si>
    <t>4201824081200140</t>
  </si>
  <si>
    <t>4201824082600001</t>
  </si>
  <si>
    <t>武汉诚诺包装材料有限公司</t>
  </si>
  <si>
    <t>4201824082600202</t>
  </si>
  <si>
    <t>武汉立新沥青有限公司</t>
  </si>
  <si>
    <t>纪雄</t>
  </si>
  <si>
    <t>90002024103101437</t>
  </si>
  <si>
    <t>武汉云创九九贸易有限公司</t>
  </si>
  <si>
    <t>杨鹏</t>
  </si>
  <si>
    <t>4201824082910225</t>
  </si>
  <si>
    <t>何龙</t>
  </si>
  <si>
    <t>武汉住满房酒店管理有限公司</t>
  </si>
  <si>
    <t>4201824082800212</t>
  </si>
  <si>
    <t>湖北国富拓科技有限公司</t>
  </si>
  <si>
    <t>栾海涛</t>
  </si>
  <si>
    <t>4201824082000216</t>
  </si>
  <si>
    <t>湖北恒创伟业建设工程有限公司</t>
  </si>
  <si>
    <t>卢伟</t>
  </si>
  <si>
    <t>4201824082810210</t>
  </si>
  <si>
    <t>左莉薇</t>
  </si>
  <si>
    <t>武汉三镇通达科技有限公司</t>
  </si>
  <si>
    <t>4201824081510244</t>
  </si>
  <si>
    <t>吴红伍</t>
  </si>
  <si>
    <t>武汉伍腾再生物质有限公司</t>
  </si>
  <si>
    <t>90002024113001191</t>
  </si>
  <si>
    <t>柯于文</t>
  </si>
  <si>
    <t>武汉东湖新技术开发区茈妍便利店</t>
  </si>
  <si>
    <t>90002024113001187</t>
  </si>
  <si>
    <t>祝维淳</t>
  </si>
  <si>
    <t>武汉市东湖新技术开发区车净摩托车修理店</t>
  </si>
  <si>
    <t>90002024113000474</t>
  </si>
  <si>
    <t>汪文璞</t>
  </si>
  <si>
    <t>武汉市东湖新技术开发区文璞食品店</t>
  </si>
  <si>
    <t>90002024113000472</t>
  </si>
  <si>
    <t>肖雪雪</t>
  </si>
  <si>
    <t>武汉市东湖新技术开发区雪飞小吃服务店</t>
  </si>
  <si>
    <t>90002024113001018</t>
  </si>
  <si>
    <t>韦海壬</t>
  </si>
  <si>
    <t>武汉东湖新技术开发区韦海壬小吃店</t>
  </si>
  <si>
    <t>90002024113000461</t>
  </si>
  <si>
    <t>90002024113001287</t>
  </si>
  <si>
    <t>邓家正</t>
  </si>
  <si>
    <t>武汉盛锋达建筑设计有限公司</t>
  </si>
  <si>
    <t>90002024113001286</t>
  </si>
  <si>
    <t>杜南山</t>
  </si>
  <si>
    <t>武汉杜南山农产品有限公司</t>
  </si>
  <si>
    <t>90002024113001285</t>
  </si>
  <si>
    <t>张利红</t>
  </si>
  <si>
    <t>武汉东湖新技术开发区张利红干货经营部</t>
  </si>
  <si>
    <t>90002024113001284</t>
  </si>
  <si>
    <t>曹杰</t>
  </si>
  <si>
    <t>武汉星峰模具有限公司</t>
  </si>
  <si>
    <t>90002024113001280</t>
  </si>
  <si>
    <t>王鹏</t>
  </si>
  <si>
    <t>武汉鹏辉美城园林绿化工程有限公司</t>
  </si>
  <si>
    <t>90002024113001278</t>
  </si>
  <si>
    <t>张红波</t>
  </si>
  <si>
    <t>武汉华畅物业管理有限公司</t>
  </si>
  <si>
    <t>90002024113001277</t>
  </si>
  <si>
    <t>李光艳</t>
  </si>
  <si>
    <t>武汉嘉丰安商贸有限公司</t>
  </si>
  <si>
    <t>90002024113001276</t>
  </si>
  <si>
    <t>夏龙</t>
  </si>
  <si>
    <t>武汉指尖跳跃贸易有限公司</t>
  </si>
  <si>
    <t>90002024113001275</t>
  </si>
  <si>
    <t>卢海军</t>
  </si>
  <si>
    <t>武汉恒施迪智能科技有限公司</t>
  </si>
  <si>
    <t>90002024113001274</t>
  </si>
  <si>
    <t>彭尤望</t>
  </si>
  <si>
    <t>武汉茂源霖园林绿化有限公司</t>
  </si>
  <si>
    <t>90002024113001273</t>
  </si>
  <si>
    <t>刘泽阳</t>
  </si>
  <si>
    <t>湖北吉心慧科技有限公司</t>
  </si>
  <si>
    <t>90002024113001272</t>
  </si>
  <si>
    <t>刘晓锋</t>
  </si>
  <si>
    <t>武汉碾淘建材有限公司</t>
  </si>
  <si>
    <t>90002024113001271</t>
  </si>
  <si>
    <t>90002024113001270</t>
  </si>
  <si>
    <t>陈雪楼</t>
  </si>
  <si>
    <t>武汉百利高商业运营管理有限公司</t>
  </si>
  <si>
    <t>90002024113001174</t>
  </si>
  <si>
    <t>裴松</t>
  </si>
  <si>
    <t>武汉大德英才人力资源有限公司</t>
  </si>
  <si>
    <t>90002024113001173</t>
  </si>
  <si>
    <t>90002024113001172</t>
  </si>
  <si>
    <t>90002024113001171</t>
  </si>
  <si>
    <t>90002024113001150</t>
  </si>
  <si>
    <t>肖坦</t>
  </si>
  <si>
    <t>镁橙供应链（武汉）有限公司</t>
  </si>
  <si>
    <t>90002024113001116</t>
  </si>
  <si>
    <t>范聪荣</t>
  </si>
  <si>
    <t>武汉仁和祥商贸有限公司</t>
  </si>
  <si>
    <t>90002024113001115</t>
  </si>
  <si>
    <t>90002024113001096</t>
  </si>
  <si>
    <t>王磊</t>
  </si>
  <si>
    <t>武汉中磊快运有限公司</t>
  </si>
  <si>
    <t>90002024113001063</t>
  </si>
  <si>
    <t>90002024113001062</t>
  </si>
  <si>
    <t>90002024113001032</t>
  </si>
  <si>
    <t>90002024113001031</t>
  </si>
  <si>
    <t>90002024113000910</t>
  </si>
  <si>
    <t>晏军</t>
  </si>
  <si>
    <t>武汉黎明润城建筑劳务有限公司</t>
  </si>
  <si>
    <t>90002024113000899</t>
  </si>
  <si>
    <t>陈萍</t>
  </si>
  <si>
    <t>武汉琢羽科技有限公司</t>
  </si>
  <si>
    <t>90002024113000896</t>
  </si>
  <si>
    <t>桂小明</t>
  </si>
  <si>
    <t>武汉东湖新技术开发区蜕变美发店</t>
  </si>
  <si>
    <t>90002024113000892</t>
  </si>
  <si>
    <t>武汉文嘉辉物流有限公司</t>
  </si>
  <si>
    <t>90002024113000888</t>
  </si>
  <si>
    <t>汪金江</t>
  </si>
  <si>
    <t>武汉金兆凯智能系统工程有限公司</t>
  </si>
  <si>
    <t>90002024113000882</t>
  </si>
  <si>
    <t>黄波</t>
  </si>
  <si>
    <t>武汉安贝思凯工程机械有限公司</t>
  </si>
  <si>
    <t>90002024113000863</t>
  </si>
  <si>
    <t>吴冯斌</t>
  </si>
  <si>
    <t>武汉顺会商贸有限公司</t>
  </si>
  <si>
    <t>90002024113000853</t>
  </si>
  <si>
    <t>黄小浩</t>
  </si>
  <si>
    <t>武汉市东湖新技术开发区阿洁小吃服务店</t>
  </si>
  <si>
    <t>90002024113000850</t>
  </si>
  <si>
    <t>欧阳宜乐</t>
  </si>
  <si>
    <t>武汉东湖新技术开发区梦菡木门经营部</t>
  </si>
  <si>
    <t>90002024113000848</t>
  </si>
  <si>
    <t>向艳林</t>
  </si>
  <si>
    <t>武汉华拓营销策划有限公司</t>
  </si>
  <si>
    <t>90002024113000823</t>
  </si>
  <si>
    <t>刘学梅</t>
  </si>
  <si>
    <t>湖北正德恒升电气科技有限公司</t>
  </si>
  <si>
    <t>90002024113000792</t>
  </si>
  <si>
    <t>谭奇峰</t>
  </si>
  <si>
    <t>武汉凯佳奇企业管理有限公司</t>
  </si>
  <si>
    <t>90002024113000753</t>
  </si>
  <si>
    <t>熊昌彬</t>
  </si>
  <si>
    <t>武汉市东湖新技术开发区九叶芸香炸鸡店</t>
  </si>
  <si>
    <t>90002024113000725</t>
  </si>
  <si>
    <t>刘衔冰</t>
  </si>
  <si>
    <t>武汉星辰杰麟机电设备有限公司</t>
  </si>
  <si>
    <t>90002024113000719</t>
  </si>
  <si>
    <t>万书奇</t>
  </si>
  <si>
    <t>湖北木墅家居有限公司</t>
  </si>
  <si>
    <t>90002024113000646</t>
  </si>
  <si>
    <t>林宝锦</t>
  </si>
  <si>
    <t>武汉锦沛旭建筑劳务有限公司</t>
  </si>
  <si>
    <t>90002024113000640</t>
  </si>
  <si>
    <t>刘望明</t>
  </si>
  <si>
    <t>武汉东湖新技术开发区琳辉门窗经营部</t>
  </si>
  <si>
    <t>90002024113000623</t>
  </si>
  <si>
    <t>熊伟</t>
  </si>
  <si>
    <t>武汉市东湖新技术开发区鑫伟信息咨询服务部</t>
  </si>
  <si>
    <t>90002024113000620</t>
  </si>
  <si>
    <t>杨璨</t>
  </si>
  <si>
    <t>武汉千益眼镜有限公司</t>
  </si>
  <si>
    <t>90002024113000617</t>
  </si>
  <si>
    <t>张秋军</t>
  </si>
  <si>
    <t>武汉东湖新技术开发区怡心便利店</t>
  </si>
  <si>
    <t>90002024113000613</t>
  </si>
  <si>
    <t>刘全洲</t>
  </si>
  <si>
    <t>武汉东湖开发区金程汽车服务中心</t>
  </si>
  <si>
    <t>90002024113000604</t>
  </si>
  <si>
    <t>赵世平</t>
  </si>
  <si>
    <t>武汉东湖新技术开发区泰鑫平建搬运服务部</t>
  </si>
  <si>
    <t>90002024113000602</t>
  </si>
  <si>
    <t>吴辉</t>
  </si>
  <si>
    <t>湖北三客教育科技有限公司</t>
  </si>
  <si>
    <t>90002024113000581</t>
  </si>
  <si>
    <t>张文涛</t>
  </si>
  <si>
    <t>武汉佳得莱科技有限公司</t>
  </si>
  <si>
    <t>90002024113000563</t>
  </si>
  <si>
    <t>方文辉</t>
  </si>
  <si>
    <t>悠米星禾（湖北）材料科技有限公司</t>
  </si>
  <si>
    <t>90002024113000173</t>
  </si>
  <si>
    <t>陈正良</t>
  </si>
  <si>
    <t>湖北巨脉蜻蜓科技有限公司</t>
  </si>
  <si>
    <t>90002024113000171</t>
  </si>
  <si>
    <t>张尹</t>
  </si>
  <si>
    <t>武汉钱如注建筑装饰工程有限公司</t>
  </si>
  <si>
    <t>90002024113000169</t>
  </si>
  <si>
    <t>方明</t>
  </si>
  <si>
    <t>武汉市微禾信息技术有限公司</t>
  </si>
  <si>
    <t>90002024113000168</t>
  </si>
  <si>
    <t>90002024113000154</t>
  </si>
  <si>
    <t>王争光</t>
  </si>
  <si>
    <t>武汉东湖新技术开发区鑫航挖掘机租赁经营部</t>
  </si>
  <si>
    <t>90002024113000153</t>
  </si>
  <si>
    <t>刘传高</t>
  </si>
  <si>
    <t>武汉中楚宇建设工程有限公司</t>
  </si>
  <si>
    <t>90002024113000146</t>
  </si>
  <si>
    <t>万享平</t>
  </si>
  <si>
    <t>武汉艺博雅苑文化传媒有限公司</t>
  </si>
  <si>
    <t>90002024113000134</t>
  </si>
  <si>
    <t>吴磊</t>
  </si>
  <si>
    <t>武汉市甘源商贸有限公司</t>
  </si>
  <si>
    <t>9000202501310327</t>
  </si>
  <si>
    <t>吴玲</t>
  </si>
  <si>
    <t>武汉东湖新技术开发区知喜休闲娱乐馆</t>
  </si>
  <si>
    <t>9000202501310326</t>
  </si>
  <si>
    <t>高作刚</t>
  </si>
  <si>
    <t>武汉东湖新技术开发区高作刚干货调味品店</t>
  </si>
  <si>
    <t>9000202501310280</t>
  </si>
  <si>
    <t>夏幸荣</t>
  </si>
  <si>
    <t>武汉东湖新技术开发区一品轩幸荣餐饮店</t>
  </si>
  <si>
    <t>9000202501310279</t>
  </si>
  <si>
    <t>瞿祥松</t>
  </si>
  <si>
    <t>武汉东湖新技术开发区瞿祥松烟酒副食店</t>
  </si>
  <si>
    <t>9000202501310121</t>
  </si>
  <si>
    <t>9000202501310120</t>
  </si>
  <si>
    <t>李冉</t>
  </si>
  <si>
    <t>武汉市东湖新技术开发区吾尚妆化妆品店</t>
  </si>
  <si>
    <t>9000202501310118</t>
  </si>
  <si>
    <t>莫宇龙</t>
  </si>
  <si>
    <t>效果（武汉）文化科技有限责任公司</t>
  </si>
  <si>
    <t>9000202501310089</t>
  </si>
  <si>
    <t>胡昌毅</t>
  </si>
  <si>
    <t>武汉轩毅园林绿化有限公司</t>
  </si>
  <si>
    <t>9000202501310088</t>
  </si>
  <si>
    <t>王淑婷</t>
  </si>
  <si>
    <t>武汉东湖新技术开发区吉米小屋美容店</t>
  </si>
  <si>
    <t>9000202501310080</t>
  </si>
  <si>
    <t>刘保英</t>
  </si>
  <si>
    <t>武汉市东湖新技术开发区刘保英水果超市</t>
  </si>
  <si>
    <t>9000202501310451</t>
  </si>
  <si>
    <t>武汉国天致远科技有限公司</t>
  </si>
  <si>
    <t>周天</t>
  </si>
  <si>
    <t>9000202501310403</t>
  </si>
  <si>
    <t>姜博</t>
  </si>
  <si>
    <t>武汉东湖新技术开发区佐零佑果便利店</t>
  </si>
  <si>
    <t>武汉农村商业银行化工新城支行</t>
  </si>
  <si>
    <t>9000202501310390</t>
  </si>
  <si>
    <t>叶其港</t>
  </si>
  <si>
    <t>武汉东湖新技术开发区港湾养殖场</t>
  </si>
  <si>
    <t>9000202501310385</t>
  </si>
  <si>
    <t>王易成</t>
  </si>
  <si>
    <t>武汉东湖新技术开发区家家生活超市</t>
  </si>
  <si>
    <t>9000202501310380</t>
  </si>
  <si>
    <t>乔晓军</t>
  </si>
  <si>
    <t>武汉东湖新技术开发区亿泰商行</t>
  </si>
  <si>
    <t>9000202501310370</t>
  </si>
  <si>
    <t>吴友辉</t>
  </si>
  <si>
    <t>武汉东湖新技术开发区友辉塑料制品厂</t>
  </si>
  <si>
    <t>9000202501310369</t>
  </si>
  <si>
    <t>吴光辉</t>
  </si>
  <si>
    <t>武汉东湖新技术开发区辉辉塑料厂</t>
  </si>
  <si>
    <t>9000202501310367</t>
  </si>
  <si>
    <t>陈俊俊</t>
  </si>
  <si>
    <t>武汉东湖新技术开发区湘温情餐饮店</t>
  </si>
  <si>
    <t>9000202501310436</t>
  </si>
  <si>
    <t>郭鹏</t>
  </si>
  <si>
    <t>武汉东湖新技术开发区克力多建材经营部</t>
  </si>
  <si>
    <t>武汉农村商业银行江夏支行</t>
  </si>
  <si>
    <t>9000202501310314</t>
  </si>
  <si>
    <t>邹姣</t>
  </si>
  <si>
    <t>武汉东湖新技术开发博思亚家居经营部（个体工商户）</t>
  </si>
  <si>
    <t>9000202501310494</t>
  </si>
  <si>
    <t>刘从政</t>
  </si>
  <si>
    <t>武汉辰涛物流运输有限公司</t>
  </si>
  <si>
    <t>9000202501310099</t>
  </si>
  <si>
    <t>谭笑</t>
  </si>
  <si>
    <t>武汉市东湖新技术开发区亿禾电子商务经营部</t>
  </si>
  <si>
    <t>9000202501310347</t>
  </si>
  <si>
    <t>庹磊</t>
  </si>
  <si>
    <t>武汉东湖新技术开发区宾特斯汽车服务经营部</t>
  </si>
  <si>
    <t>9000202501310204</t>
  </si>
  <si>
    <t>张广兴</t>
  </si>
  <si>
    <t>武汉市东湖新技术开发区西域阿达西餐厅</t>
  </si>
  <si>
    <t>9000202501310142</t>
  </si>
  <si>
    <t>杨智</t>
  </si>
  <si>
    <t>武汉市东湖新技术开发区汇谷时尚男装店</t>
  </si>
  <si>
    <t>4201824051010245</t>
  </si>
  <si>
    <t>彭秋</t>
  </si>
  <si>
    <t>武汉海岸建筑装饰工程有限公司</t>
  </si>
  <si>
    <t>蒋波</t>
  </si>
  <si>
    <t>4201824052410849</t>
  </si>
  <si>
    <t>黄俊华</t>
  </si>
  <si>
    <t>湖北方泽建设工程有限公司</t>
  </si>
  <si>
    <t>4201824051010244</t>
  </si>
  <si>
    <t>黄志德</t>
  </si>
  <si>
    <t>武汉博能冷气工程有限公司</t>
  </si>
  <si>
    <t>4201824050910244</t>
  </si>
  <si>
    <t>许峰</t>
  </si>
  <si>
    <t>武汉阳泽科技有限公司</t>
  </si>
  <si>
    <t>4201824050710247</t>
  </si>
  <si>
    <t>刘敏</t>
  </si>
  <si>
    <t>湖北仲康水利水电工程有限公司</t>
  </si>
  <si>
    <t>4201824052910504</t>
  </si>
  <si>
    <t>张红英</t>
  </si>
  <si>
    <t>武汉梓之盛物资有限公司</t>
  </si>
  <si>
    <t>4201824052210601</t>
  </si>
  <si>
    <t>石武进</t>
  </si>
  <si>
    <t>武汉天楠洁净技术工程有限公司</t>
  </si>
  <si>
    <t>4201824052110722</t>
  </si>
  <si>
    <t>刘翼</t>
  </si>
  <si>
    <t>湖北钢之锋贸易有限公司</t>
  </si>
  <si>
    <t>4201824051710311</t>
  </si>
  <si>
    <t>丁敏</t>
  </si>
  <si>
    <t>君泽（武汉）医疗科技有限公司</t>
  </si>
  <si>
    <t>4201824052210568</t>
  </si>
  <si>
    <t>陈娈</t>
  </si>
  <si>
    <t>武汉市欣同兴商贸有限公司</t>
  </si>
  <si>
    <t>黄新</t>
  </si>
  <si>
    <t>4201824052310794</t>
  </si>
  <si>
    <t>段俊华</t>
  </si>
  <si>
    <t>武汉市汉阳区佳迅潮人通讯器材经营部</t>
  </si>
  <si>
    <t>王丽</t>
  </si>
  <si>
    <t>4201824053110588</t>
  </si>
  <si>
    <t>熊智</t>
  </si>
  <si>
    <t>武汉智超路桥工程有限公司</t>
  </si>
  <si>
    <t>熊彩亮</t>
  </si>
  <si>
    <t>4201824053110563</t>
  </si>
  <si>
    <t>郑为华</t>
  </si>
  <si>
    <t>湖北天邦工贸有限公司</t>
  </si>
  <si>
    <t>唐贵芝</t>
  </si>
  <si>
    <t>4201824052310729</t>
  </si>
  <si>
    <t>郭黎黎</t>
  </si>
  <si>
    <t>武汉市奥龙印务包装设计有限公司</t>
  </si>
  <si>
    <t>刘祥</t>
  </si>
  <si>
    <t>4201824052010559</t>
  </si>
  <si>
    <t>张召勋</t>
  </si>
  <si>
    <t>武汉念晨发冷链物流有限公司</t>
  </si>
  <si>
    <t>4201824053110616</t>
  </si>
  <si>
    <t>张毅欣</t>
  </si>
  <si>
    <t>武汉艾思芸通讯有限公司</t>
  </si>
  <si>
    <t>王梦</t>
  </si>
  <si>
    <t>4201824052210612</t>
  </si>
  <si>
    <t>杨涛</t>
  </si>
  <si>
    <t>武汉市汉阳区福缘相聚工艺品店</t>
  </si>
  <si>
    <t>曹云妹</t>
  </si>
  <si>
    <t>4201824052810692</t>
  </si>
  <si>
    <t>李海波</t>
  </si>
  <si>
    <t>武汉市海之堂大药房有限责任公司</t>
  </si>
  <si>
    <t>邱小燕</t>
  </si>
  <si>
    <t>4201824052810671</t>
  </si>
  <si>
    <t>王少军</t>
  </si>
  <si>
    <t>刘逢</t>
  </si>
  <si>
    <t>4201824052410845</t>
  </si>
  <si>
    <t>卓兴乐</t>
  </si>
  <si>
    <t>武汉榕顺广贸易有限公司</t>
  </si>
  <si>
    <t>4201824052110718</t>
  </si>
  <si>
    <t>夏德茂</t>
  </si>
  <si>
    <t>武汉樵夫商贸有限公司</t>
  </si>
  <si>
    <t>4201824051610386</t>
  </si>
  <si>
    <t>张晓东</t>
  </si>
  <si>
    <t>武汉新中环环保有限公司</t>
  </si>
  <si>
    <t>4201824053110605</t>
  </si>
  <si>
    <t>李云川</t>
  </si>
  <si>
    <t>湖北畅通信息系统有限公司</t>
  </si>
  <si>
    <t>张筝</t>
  </si>
  <si>
    <t>4201824052910522</t>
  </si>
  <si>
    <t>吴斌</t>
  </si>
  <si>
    <t>武汉食颜尚品餐饮管理有限公司</t>
  </si>
  <si>
    <t>肖秀君</t>
  </si>
  <si>
    <t>4201824052610308</t>
  </si>
  <si>
    <t>喻宗喆</t>
  </si>
  <si>
    <t>武汉三川众合科技有限公司</t>
  </si>
  <si>
    <t>张茜</t>
  </si>
  <si>
    <t>4201824052110740</t>
  </si>
  <si>
    <t>张建桥</t>
  </si>
  <si>
    <t>武汉市汉阳区世湘源家常菜馆</t>
  </si>
  <si>
    <t>王春玲</t>
  </si>
  <si>
    <t>4201824051510402</t>
  </si>
  <si>
    <t>刘红卫</t>
  </si>
  <si>
    <t>武汉市汉阳区刘红卫小吃店</t>
  </si>
  <si>
    <t>王桃</t>
  </si>
  <si>
    <t>4201824052910467</t>
  </si>
  <si>
    <t>漆文强</t>
  </si>
  <si>
    <t>武汉勇泽强劳务有限公司</t>
  </si>
  <si>
    <t>丁兰芳</t>
  </si>
  <si>
    <t>4201824052610270</t>
  </si>
  <si>
    <t>董林翔</t>
  </si>
  <si>
    <t>武汉市骐茂园林景观有限公司</t>
  </si>
  <si>
    <t>肖碧婉</t>
  </si>
  <si>
    <t>4201824052510421</t>
  </si>
  <si>
    <t>童珊珊</t>
  </si>
  <si>
    <t>湖北源锦商贸有限公司</t>
  </si>
  <si>
    <t>4201824050810185</t>
  </si>
  <si>
    <t>许文进</t>
  </si>
  <si>
    <t>湖北中团会建设有限公司</t>
  </si>
  <si>
    <t>4201824050710249</t>
  </si>
  <si>
    <t>文旻</t>
  </si>
  <si>
    <t>武汉爱吉思教育文化发展有限公司</t>
  </si>
  <si>
    <t>郑建军</t>
  </si>
  <si>
    <t>4201824052810719</t>
  </si>
  <si>
    <t>柯长江</t>
  </si>
  <si>
    <t>湖北仟翊建设工程有限公司</t>
  </si>
  <si>
    <t>4201824052210584</t>
  </si>
  <si>
    <t>涂翔东</t>
  </si>
  <si>
    <t>武汉弦上亿米体育科技有限公司</t>
  </si>
  <si>
    <t>张明</t>
  </si>
  <si>
    <t>4201824052210556</t>
  </si>
  <si>
    <t>吴咏梅</t>
  </si>
  <si>
    <t>武汉龙业物资有限公司</t>
  </si>
  <si>
    <t>陈正义</t>
  </si>
  <si>
    <t>4201824052210598</t>
  </si>
  <si>
    <t>王成波</t>
  </si>
  <si>
    <t>湖北鸿基建设工程有限公司</t>
  </si>
  <si>
    <t>4201824052210597</t>
  </si>
  <si>
    <t>余文刚</t>
  </si>
  <si>
    <t>4201824051110192</t>
  </si>
  <si>
    <t>莫文彬</t>
  </si>
  <si>
    <t>湖北盛源杰建设工程有限公司</t>
  </si>
  <si>
    <t>4201824050710240</t>
  </si>
  <si>
    <t>柏伟</t>
  </si>
  <si>
    <t>武汉蜀安劳务有限公司</t>
  </si>
  <si>
    <t>4201824050610160</t>
  </si>
  <si>
    <t>林浩</t>
  </si>
  <si>
    <t>湖北闽津商贸有限公司</t>
  </si>
  <si>
    <t>4201824051510389</t>
  </si>
  <si>
    <t>吴边城</t>
  </si>
  <si>
    <t>湖北随广市政工程有限公司</t>
  </si>
  <si>
    <t>4201824052110669</t>
  </si>
  <si>
    <t>熊细莹</t>
  </si>
  <si>
    <t>武汉格利鑫商贸有限责任公司</t>
  </si>
  <si>
    <t>汤炎龙</t>
  </si>
  <si>
    <t>4201824053110596</t>
  </si>
  <si>
    <t>柳新琦</t>
  </si>
  <si>
    <t>武汉观悦建设工程有限公司</t>
  </si>
  <si>
    <t>4201824051010240</t>
  </si>
  <si>
    <t>胡亚锋</t>
  </si>
  <si>
    <t>武汉中联兴通投资管理有限公司</t>
  </si>
  <si>
    <t>4201824051510394</t>
  </si>
  <si>
    <t>王丽华</t>
  </si>
  <si>
    <t>湖北东泽建筑工程有限公司</t>
  </si>
  <si>
    <t>4201824052210575</t>
  </si>
  <si>
    <t>王妮</t>
  </si>
  <si>
    <t>武汉源雅文化传播有限公司</t>
  </si>
  <si>
    <t>左奇</t>
  </si>
  <si>
    <t>4201824052310766</t>
  </si>
  <si>
    <t>卜荣琼</t>
  </si>
  <si>
    <t>武汉市汉阳区荣笙日用百货经营部</t>
  </si>
  <si>
    <t>许思</t>
  </si>
  <si>
    <t>4201824051810138</t>
  </si>
  <si>
    <t>张云飞</t>
  </si>
  <si>
    <t>武汉人人鑫和网络科技有限公司</t>
  </si>
  <si>
    <t>彭丹阳</t>
  </si>
  <si>
    <t>4201824051510381</t>
  </si>
  <si>
    <t>刘小兰</t>
  </si>
  <si>
    <t>武汉市汉阳区小楠早餐店</t>
  </si>
  <si>
    <t>蔡海亮</t>
  </si>
  <si>
    <t>4201824062410076</t>
  </si>
  <si>
    <t>李瀚</t>
  </si>
  <si>
    <t>湖北科林贝思科技有限公司</t>
  </si>
  <si>
    <t>4201824061710221</t>
  </si>
  <si>
    <t>马春娥</t>
  </si>
  <si>
    <t>武汉债小事法律咨询有限公司</t>
  </si>
  <si>
    <t>张磊</t>
  </si>
  <si>
    <t>4201824062010285</t>
  </si>
  <si>
    <t>王涛</t>
  </si>
  <si>
    <t>武汉创千家门窗有限责任公司</t>
  </si>
  <si>
    <t>4201824061910176</t>
  </si>
  <si>
    <t>杨恒</t>
  </si>
  <si>
    <t>湖北洲基建设工程有限公司</t>
  </si>
  <si>
    <t>黎雷</t>
  </si>
  <si>
    <t>4201824061810235</t>
  </si>
  <si>
    <t>杨旭红</t>
  </si>
  <si>
    <t>武汉市汉阳区港饮饮品店</t>
  </si>
  <si>
    <t>张献忠</t>
  </si>
  <si>
    <t>4201824062810546</t>
  </si>
  <si>
    <t>张玉梅</t>
  </si>
  <si>
    <t>武汉伟梦钢铁贸易有限公司</t>
  </si>
  <si>
    <t>4201824062610442</t>
  </si>
  <si>
    <t>杨小柳</t>
  </si>
  <si>
    <t>武汉市汉阳区杨小柳家具经营部</t>
  </si>
  <si>
    <t>石翠丽</t>
  </si>
  <si>
    <t>4201824061310192</t>
  </si>
  <si>
    <t>李敏海</t>
  </si>
  <si>
    <t>武汉榕顺祥贸易有限责任公司</t>
  </si>
  <si>
    <t>4201824062710509</t>
  </si>
  <si>
    <t>李丰亮</t>
  </si>
  <si>
    <t>武汉铭晟铂鸿商贸有限公司</t>
  </si>
  <si>
    <t>胡芬</t>
  </si>
  <si>
    <t>4201824062410494</t>
  </si>
  <si>
    <t>罗武</t>
  </si>
  <si>
    <t>汉阳区行武杏百货经营部</t>
  </si>
  <si>
    <t>周梦云</t>
  </si>
  <si>
    <t>4201824061810236</t>
  </si>
  <si>
    <t>王迪</t>
  </si>
  <si>
    <t>武汉海辰信息科技有限公司</t>
  </si>
  <si>
    <t>谢红</t>
  </si>
  <si>
    <t>4201824062710508</t>
  </si>
  <si>
    <t>刘建珍</t>
  </si>
  <si>
    <t>武汉市汉阳区小时代沙拉店</t>
  </si>
  <si>
    <t>张元咏</t>
  </si>
  <si>
    <t>4201824062510739</t>
  </si>
  <si>
    <t>武汉展翅鸿业贸易有限公司</t>
  </si>
  <si>
    <t>4201824060610262</t>
  </si>
  <si>
    <t>胡旭元</t>
  </si>
  <si>
    <t>武汉和欣源商贸有限公司</t>
  </si>
  <si>
    <t>周洁</t>
  </si>
  <si>
    <t>4201824062510737</t>
  </si>
  <si>
    <t>4201824071800001</t>
  </si>
  <si>
    <t>武汉鸿业安邦工程有限公司</t>
  </si>
  <si>
    <t>交通银行武汉经济技术开发区支行</t>
  </si>
  <si>
    <t>孙婷</t>
  </si>
  <si>
    <t>4201824063010100</t>
  </si>
  <si>
    <t>李涛</t>
  </si>
  <si>
    <t>武汉盛禾源贸易有限公司</t>
  </si>
  <si>
    <t>4201824063010099</t>
  </si>
  <si>
    <t>宫博</t>
  </si>
  <si>
    <t>湖北艾格先生健康食品有限公司</t>
  </si>
  <si>
    <t>4201824063010085</t>
  </si>
  <si>
    <t>谢纪兵</t>
  </si>
  <si>
    <t>湖北瑞康源药业有限公司</t>
  </si>
  <si>
    <t>4201824062910194</t>
  </si>
  <si>
    <t>孙永浩</t>
  </si>
  <si>
    <t>武汉上和贸易有限公司</t>
  </si>
  <si>
    <t>4201824062810556</t>
  </si>
  <si>
    <t>付书信</t>
  </si>
  <si>
    <t>武汉白菜青盐餐饮有限责任公司</t>
  </si>
  <si>
    <t>4201824071200019</t>
  </si>
  <si>
    <t>武汉鑫测检测技术有限公司</t>
  </si>
  <si>
    <t>4201824072610134</t>
  </si>
  <si>
    <t>万毅</t>
  </si>
  <si>
    <t>湖北鼎硕建筑工程有限责任公司</t>
  </si>
  <si>
    <t>周志琴</t>
  </si>
  <si>
    <t>4201824062110377</t>
  </si>
  <si>
    <t>张垚</t>
  </si>
  <si>
    <t>武汉尚居易品商业发展有限公司</t>
  </si>
  <si>
    <t>陈文佳</t>
  </si>
  <si>
    <t>4201824060710314</t>
  </si>
  <si>
    <t>朱巨成</t>
  </si>
  <si>
    <t>武汉市汉阳区姣莹内衣店</t>
  </si>
  <si>
    <t>朱书帆</t>
  </si>
  <si>
    <t>4201824071210131</t>
  </si>
  <si>
    <t>蔡莉莉</t>
  </si>
  <si>
    <t>武汉市迹度服饰有限公司</t>
  </si>
  <si>
    <t>肖汉云</t>
  </si>
  <si>
    <t>4201824071010164</t>
  </si>
  <si>
    <t>许静</t>
  </si>
  <si>
    <t>湖北省锐峰商务信息咨询服务有限责任公司</t>
  </si>
  <si>
    <t>沈晓峰</t>
  </si>
  <si>
    <t>4201824062410616</t>
  </si>
  <si>
    <t>刘杨</t>
  </si>
  <si>
    <t>武汉市汉阳区刘杨百货营业部（个体工商户）</t>
  </si>
  <si>
    <t>许利芬</t>
  </si>
  <si>
    <t>4201824060310279</t>
  </si>
  <si>
    <t>熊康</t>
  </si>
  <si>
    <t>湖北德聚人合贸易有限责任公司</t>
  </si>
  <si>
    <t>叶雪云</t>
  </si>
  <si>
    <t>4201824062910316</t>
  </si>
  <si>
    <t>曾志坤</t>
  </si>
  <si>
    <t>武汉瑞丽森智能设备有限公司</t>
  </si>
  <si>
    <t>4201824072210171</t>
  </si>
  <si>
    <t>王祥付</t>
  </si>
  <si>
    <t>武汉市汉阳区王祥付皮服经营部</t>
  </si>
  <si>
    <t>齐付清</t>
  </si>
  <si>
    <t>4201824071610174</t>
  </si>
  <si>
    <t>杨俊</t>
  </si>
  <si>
    <t>武汉凡尘视觉文化传播有限责任公司</t>
  </si>
  <si>
    <t>黄臣</t>
  </si>
  <si>
    <t>4201824062710647</t>
  </si>
  <si>
    <t>万正旭</t>
  </si>
  <si>
    <t>湖北览航建筑工程有限公司</t>
  </si>
  <si>
    <t>郭萍</t>
  </si>
  <si>
    <t>4201824062710637</t>
  </si>
  <si>
    <t>陈畅</t>
  </si>
  <si>
    <t>武汉奕盏商贸有限公司</t>
  </si>
  <si>
    <t>向庚</t>
  </si>
  <si>
    <t>4201824062110389</t>
  </si>
  <si>
    <t>詹明智</t>
  </si>
  <si>
    <t>武汉荣晟建设工程有限公司</t>
  </si>
  <si>
    <t>詹三元</t>
  </si>
  <si>
    <t>4201824061210562</t>
  </si>
  <si>
    <t>许明明</t>
  </si>
  <si>
    <t>武汉市汉阳区沐名而来火锅店</t>
  </si>
  <si>
    <t>陈茜</t>
  </si>
  <si>
    <t>4201824061210561</t>
  </si>
  <si>
    <t>胡小波</t>
  </si>
  <si>
    <t>武汉卡车快捷商贸有限公司</t>
  </si>
  <si>
    <t>熊乐</t>
  </si>
  <si>
    <t>4201824070110181</t>
  </si>
  <si>
    <t>李艳芳</t>
  </si>
  <si>
    <t>武汉市汉阳区十八子餐饮店</t>
  </si>
  <si>
    <t>李亮</t>
  </si>
  <si>
    <t>4201824053110692</t>
  </si>
  <si>
    <t>肖泉</t>
  </si>
  <si>
    <t>湖北惠普生医药有限公司</t>
  </si>
  <si>
    <t>姜永芝</t>
  </si>
  <si>
    <t>4201824061710282</t>
  </si>
  <si>
    <t>刘璠</t>
  </si>
  <si>
    <t>武汉佳润宝商贸有限公司</t>
  </si>
  <si>
    <t>汉口银行青山支行</t>
  </si>
  <si>
    <t>熊艳娟</t>
  </si>
  <si>
    <t>4201824062810975</t>
  </si>
  <si>
    <t>段圣发</t>
  </si>
  <si>
    <t>武汉瑞泰源物资有限公司</t>
  </si>
  <si>
    <t>4201824071610162</t>
  </si>
  <si>
    <t>徐莎</t>
  </si>
  <si>
    <t>朗莎智慧（湖北）管理有限公司</t>
  </si>
  <si>
    <t>丁勇</t>
  </si>
  <si>
    <t>4201824072910078</t>
  </si>
  <si>
    <t>涂卫</t>
  </si>
  <si>
    <t>武汉市汉阳区涂涂早点店</t>
  </si>
  <si>
    <t>陈洁芳</t>
  </si>
  <si>
    <t>4201824072410168</t>
  </si>
  <si>
    <t>沈少生</t>
  </si>
  <si>
    <t>武汉家的方向房地产经纪有限公司</t>
  </si>
  <si>
    <t>胡安英</t>
  </si>
  <si>
    <t>4201824071110127</t>
  </si>
  <si>
    <t>潘建群</t>
  </si>
  <si>
    <t>福杰惠星建筑工程有限公司</t>
  </si>
  <si>
    <t>潘正盛</t>
  </si>
  <si>
    <t>4201824070710042</t>
  </si>
  <si>
    <t>4201824071910138</t>
  </si>
  <si>
    <t>吴长军</t>
  </si>
  <si>
    <t>武汉市汉阳区兴瑞汽车配件经营部</t>
  </si>
  <si>
    <t>罗安华</t>
  </si>
  <si>
    <t>4201824062110380</t>
  </si>
  <si>
    <t>陈建波</t>
  </si>
  <si>
    <t>邦浦实业（武汉）有限公司</t>
  </si>
  <si>
    <t>吴丹丹</t>
  </si>
  <si>
    <t>4201824062710656</t>
  </si>
  <si>
    <t>武汉可比装饰工程有限公司</t>
  </si>
  <si>
    <t>4201824061910221</t>
  </si>
  <si>
    <t>朱普强</t>
  </si>
  <si>
    <t>武汉市汉阳区强友日用品经营部</t>
  </si>
  <si>
    <t>曹洁</t>
  </si>
  <si>
    <t>4201824061110315</t>
  </si>
  <si>
    <t>马迎安</t>
  </si>
  <si>
    <t>武汉市汉阳区康颂堂保健食品销售经营部（个体工商户）</t>
  </si>
  <si>
    <t>李素华</t>
  </si>
  <si>
    <t>4201824072410134</t>
  </si>
  <si>
    <t>张天成</t>
  </si>
  <si>
    <t>武汉锦辉长汇建筑工程有限公司</t>
  </si>
  <si>
    <t>4201824071110106</t>
  </si>
  <si>
    <t>李琦</t>
  </si>
  <si>
    <t>武汉建亨伟业商贸有限公司</t>
  </si>
  <si>
    <t>4201824071010157</t>
  </si>
  <si>
    <t>胡红平</t>
  </si>
  <si>
    <t>武汉市新洲区平平农副产品经营部（个体工商户）</t>
  </si>
  <si>
    <t>罗东汉</t>
  </si>
  <si>
    <t>4201824071110107</t>
  </si>
  <si>
    <t>马军</t>
  </si>
  <si>
    <t>武汉亚益兴建设工程有限公司</t>
  </si>
  <si>
    <t>4201824070810109</t>
  </si>
  <si>
    <t>李小华</t>
  </si>
  <si>
    <t>湖北辉文永志建设工程有限公司</t>
  </si>
  <si>
    <t>4201824072810037</t>
  </si>
  <si>
    <t>丁丽娟</t>
  </si>
  <si>
    <t>武汉市汉阳区叮叮餐饮店</t>
  </si>
  <si>
    <t>韩飞</t>
  </si>
  <si>
    <t>4201824071710167</t>
  </si>
  <si>
    <t>周义</t>
  </si>
  <si>
    <t>武汉砼韵设备租赁有限公司</t>
  </si>
  <si>
    <t>张伊婷</t>
  </si>
  <si>
    <t>4201824061410411</t>
  </si>
  <si>
    <t>董亚伦</t>
  </si>
  <si>
    <t>武汉汉阳区颂铭电子产品经营部</t>
  </si>
  <si>
    <t>石梦成</t>
  </si>
  <si>
    <t>4201824072510147</t>
  </si>
  <si>
    <t>吴盼盼</t>
  </si>
  <si>
    <t>武汉市汉阳区鑫盼百货经营部</t>
  </si>
  <si>
    <t>4201824071710187</t>
  </si>
  <si>
    <t>刘文涛</t>
  </si>
  <si>
    <t>武汉市汉阳区尊尚披萨店</t>
  </si>
  <si>
    <t>4201824072510075</t>
  </si>
  <si>
    <t>龙志勋</t>
  </si>
  <si>
    <t>武汉志子友贸易有限公司</t>
  </si>
  <si>
    <t>4201824072510074</t>
  </si>
  <si>
    <t>4201824072510073</t>
  </si>
  <si>
    <t>4201824072510072</t>
  </si>
  <si>
    <t>4201824072510071</t>
  </si>
  <si>
    <t>4201824072510070</t>
  </si>
  <si>
    <t>4201824062910283</t>
  </si>
  <si>
    <t>代勇盼</t>
  </si>
  <si>
    <t>武汉诚德信汽车服务有限公司</t>
  </si>
  <si>
    <t>4201824072610074</t>
  </si>
  <si>
    <t>付倩</t>
  </si>
  <si>
    <t>武汉福哲昊商贸有限公司</t>
  </si>
  <si>
    <t>4201824080200014</t>
  </si>
  <si>
    <t>武汉山和鼎泰餐饮管理有限公司</t>
  </si>
  <si>
    <t>王超</t>
  </si>
  <si>
    <t>4201824081900010</t>
  </si>
  <si>
    <t>湖北海仕龙能源有限公司</t>
  </si>
  <si>
    <t>中国农业银行武汉长江新区支行</t>
  </si>
  <si>
    <t>张平</t>
  </si>
  <si>
    <t>4201824081410107</t>
  </si>
  <si>
    <t>刘金荣</t>
  </si>
  <si>
    <t>武汉市汉阳区金荣小吃服务店（个体工商户）</t>
  </si>
  <si>
    <t>张超</t>
  </si>
  <si>
    <t>4201824080510059</t>
  </si>
  <si>
    <t>4201824082210101</t>
  </si>
  <si>
    <t>董一夫</t>
  </si>
  <si>
    <t>武汉市时加元极科技有限公司</t>
  </si>
  <si>
    <t>李颖</t>
  </si>
  <si>
    <t>4201824081610127</t>
  </si>
  <si>
    <t>徐亮</t>
  </si>
  <si>
    <t>武汉市汉阳区璟颜美容院</t>
  </si>
  <si>
    <t>杜亚莉</t>
  </si>
  <si>
    <t>4201824080810019</t>
  </si>
  <si>
    <t>姚三英</t>
  </si>
  <si>
    <t>武汉鑫盛裕锦商贸有限公司</t>
  </si>
  <si>
    <t>4201824082710187</t>
  </si>
  <si>
    <t>江家保</t>
  </si>
  <si>
    <t>武汉市汉阳区佳家乐便利店</t>
  </si>
  <si>
    <t>李红敏</t>
  </si>
  <si>
    <t>4201824081510182</t>
  </si>
  <si>
    <t>李双君</t>
  </si>
  <si>
    <t>湖北广泰建设工程有限公司</t>
  </si>
  <si>
    <t>李继宏</t>
  </si>
  <si>
    <t>4201824082610155</t>
  </si>
  <si>
    <t>周波</t>
  </si>
  <si>
    <t>武汉市汉阳区佳伟副食经营部</t>
  </si>
  <si>
    <t>唐伟</t>
  </si>
  <si>
    <t>4201824082310166</t>
  </si>
  <si>
    <t>余江</t>
  </si>
  <si>
    <t>武汉市湘泵销售有限公司</t>
  </si>
  <si>
    <t>余兴龙</t>
  </si>
  <si>
    <t>4201824081310076</t>
  </si>
  <si>
    <t>黄显文</t>
  </si>
  <si>
    <t>武汉市汉阳区胜爱按摩馆</t>
  </si>
  <si>
    <t>王飞翔</t>
  </si>
  <si>
    <t>4201824080610069</t>
  </si>
  <si>
    <t>罗虹</t>
  </si>
  <si>
    <t>武汉市汉阳区虹源居民服务馆</t>
  </si>
  <si>
    <t>江东航</t>
  </si>
  <si>
    <t>4201824080210032</t>
  </si>
  <si>
    <t>范昭泽</t>
  </si>
  <si>
    <t>武汉九州钰民医药销售有限公司</t>
  </si>
  <si>
    <t>4201824083010193</t>
  </si>
  <si>
    <t>李林</t>
  </si>
  <si>
    <t>武汉市汉阳区红林日用品经营部</t>
  </si>
  <si>
    <t>许天颖</t>
  </si>
  <si>
    <t>4201824082910180</t>
  </si>
  <si>
    <t>钱辉</t>
  </si>
  <si>
    <t>顺道（武汉市）出入境服务有限公司</t>
  </si>
  <si>
    <t>杨芳</t>
  </si>
  <si>
    <t>4201824081210112</t>
  </si>
  <si>
    <t>王毅荣</t>
  </si>
  <si>
    <t>武汉益荣康健生物科技有限公司</t>
  </si>
  <si>
    <t>刘菊枝</t>
  </si>
  <si>
    <t>4201824080810075</t>
  </si>
  <si>
    <t>李倩</t>
  </si>
  <si>
    <t>湖北峻岳实业有限公司</t>
  </si>
  <si>
    <t>李早明</t>
  </si>
  <si>
    <t>4201824080210108</t>
  </si>
  <si>
    <t>4201824082110067</t>
  </si>
  <si>
    <t>方东风</t>
  </si>
  <si>
    <t>湖北湖工兴家建筑工程有限公司</t>
  </si>
  <si>
    <t>4201824081610061</t>
  </si>
  <si>
    <t>张朕</t>
  </si>
  <si>
    <t>武汉孙照装饰工程有限公司</t>
  </si>
  <si>
    <t>4201824080510058</t>
  </si>
  <si>
    <t>张艾琴</t>
  </si>
  <si>
    <t>4201824081010032</t>
  </si>
  <si>
    <t>4201824082900005</t>
  </si>
  <si>
    <t>湖北宏德发建设有限公司</t>
  </si>
  <si>
    <t>交通银行武汉太平洋支行</t>
  </si>
  <si>
    <t>胡绪法</t>
  </si>
  <si>
    <t>4201824082910202</t>
  </si>
  <si>
    <t>孙时良</t>
  </si>
  <si>
    <t>武汉市汉阳区时琦汽车服务中心</t>
  </si>
  <si>
    <t>4201824073100107</t>
  </si>
  <si>
    <t>武汉星辉皓晨贸易发展有限公司</t>
  </si>
  <si>
    <t>武汉农村商业银行黄陂支行</t>
  </si>
  <si>
    <t>徐育芳</t>
  </si>
  <si>
    <t>4201824082610074</t>
  </si>
  <si>
    <t>朱文昊</t>
  </si>
  <si>
    <t>武汉市文融实诚顺商贸有限公司</t>
  </si>
  <si>
    <t>4201824080510012</t>
  </si>
  <si>
    <t>4201824080210046</t>
  </si>
  <si>
    <t>4201824073110100</t>
  </si>
  <si>
    <t>4201824071510246</t>
  </si>
  <si>
    <t>余淑玲</t>
  </si>
  <si>
    <t>港贸宝（武汉）供应链管理有限公司</t>
  </si>
  <si>
    <t>4201824071510245</t>
  </si>
  <si>
    <t>4201824081610173</t>
  </si>
  <si>
    <t>尹卉</t>
  </si>
  <si>
    <t>武汉江鑫金属材料有限公司</t>
  </si>
  <si>
    <t>4201824081910184</t>
  </si>
  <si>
    <t>吴威</t>
  </si>
  <si>
    <t>武汉刚需供应链有限公司</t>
  </si>
  <si>
    <t>4201824081610171</t>
  </si>
  <si>
    <t>4201824081910183</t>
  </si>
  <si>
    <t>4201824081610169</t>
  </si>
  <si>
    <t>4201824081910181</t>
  </si>
  <si>
    <t>4201824081610167</t>
  </si>
  <si>
    <t>4201824072510159</t>
  </si>
  <si>
    <t>李鸿飞</t>
  </si>
  <si>
    <t>武汉中广南方科技发展有限公司</t>
  </si>
  <si>
    <t>4201824072310289</t>
  </si>
  <si>
    <t>4201824071810288</t>
  </si>
  <si>
    <t>邱国称</t>
  </si>
  <si>
    <t>湖北腾顺钢铁供应链管理有限公司</t>
  </si>
  <si>
    <t>4201824071810287</t>
  </si>
  <si>
    <t>4201824071810286</t>
  </si>
  <si>
    <t>4201824071810285</t>
  </si>
  <si>
    <t>4201824071810284</t>
  </si>
  <si>
    <t>4201824071810283</t>
  </si>
  <si>
    <t>4201824073010103</t>
  </si>
  <si>
    <t>陈喆</t>
  </si>
  <si>
    <t>湖北中成远大商贸有限公司</t>
  </si>
  <si>
    <t>4201824073010102</t>
  </si>
  <si>
    <t>4201824073010101</t>
  </si>
  <si>
    <t>4201824073010100</t>
  </si>
  <si>
    <t>4201824073010099</t>
  </si>
  <si>
    <t>4201824073010098</t>
  </si>
  <si>
    <t>4201824082710106</t>
  </si>
  <si>
    <t>4201824082710105</t>
  </si>
  <si>
    <t>4201824072500160</t>
  </si>
  <si>
    <t>武汉鼎丰星世纪工贸有限公司</t>
  </si>
  <si>
    <t>余义龙</t>
  </si>
  <si>
    <t>4201824082800069</t>
  </si>
  <si>
    <t>武汉琴学之家教育咨询有限公司</t>
  </si>
  <si>
    <t>陈璇</t>
  </si>
  <si>
    <t>4201824082710266</t>
  </si>
  <si>
    <t>万拥军</t>
  </si>
  <si>
    <t>湖北登金贸易有限公司</t>
  </si>
  <si>
    <t>4201824082200170</t>
  </si>
  <si>
    <t>武汉云宏伟商贸有限公司</t>
  </si>
  <si>
    <t>邹玉琳</t>
  </si>
  <si>
    <t>4201824082200169</t>
  </si>
  <si>
    <t>4201824083100062</t>
  </si>
  <si>
    <t>南药湖北医药有限公司</t>
  </si>
  <si>
    <t>郑子伟</t>
  </si>
  <si>
    <t>90002024113001217</t>
  </si>
  <si>
    <t>向飞</t>
  </si>
  <si>
    <t>武汉市汉阳区书亦烧仙草汉商银座店</t>
  </si>
  <si>
    <t>90002024113001210</t>
  </si>
  <si>
    <t>吴学华</t>
  </si>
  <si>
    <t>武汉市汉阳区华宇消防器材经营部</t>
  </si>
  <si>
    <t>90002024113001209</t>
  </si>
  <si>
    <t>鲁平锋</t>
  </si>
  <si>
    <t>武汉市汉阳区盛沁建材经营部</t>
  </si>
  <si>
    <t>90002024113001192</t>
  </si>
  <si>
    <t>张庆</t>
  </si>
  <si>
    <t>武汉市汉阳区庆庆鲜肉经营部</t>
  </si>
  <si>
    <t>90002024113001186</t>
  </si>
  <si>
    <t>陈顺英</t>
  </si>
  <si>
    <t>武汉市汉阳区乐恩卫浴经营部</t>
  </si>
  <si>
    <t>90002024113000536</t>
  </si>
  <si>
    <t>曾水全</t>
  </si>
  <si>
    <t>武汉市汉阳区花姐蔬菜店</t>
  </si>
  <si>
    <t>90002024113001374</t>
  </si>
  <si>
    <t>黄乔得</t>
  </si>
  <si>
    <t>武汉市汉阳区翔仔卤制品经营部</t>
  </si>
  <si>
    <t>90002024113001373</t>
  </si>
  <si>
    <t>90002024113000065</t>
  </si>
  <si>
    <t>余建</t>
  </si>
  <si>
    <t>武汉市江岸区旺旺面条加工厂</t>
  </si>
  <si>
    <t>90002024113001362</t>
  </si>
  <si>
    <t>黄赵文</t>
  </si>
  <si>
    <t>武汉市江夏区颇高再生资源经营部</t>
  </si>
  <si>
    <t>90002024113001310</t>
  </si>
  <si>
    <t>李磊明</t>
  </si>
  <si>
    <t>武汉市汉阳区赫为灯饰经营部</t>
  </si>
  <si>
    <t>90002024113001309</t>
  </si>
  <si>
    <t>黄蕾</t>
  </si>
  <si>
    <t>武汉汉阳愉航车改汽车用品商行</t>
  </si>
  <si>
    <t>90002024113001308</t>
  </si>
  <si>
    <t>万勇</t>
  </si>
  <si>
    <t>武汉市汉阳区全家家居用品商店</t>
  </si>
  <si>
    <t>90002024113001307</t>
  </si>
  <si>
    <t>刘飞红</t>
  </si>
  <si>
    <t>武汉市汉阳区森典钢琴艺术中心</t>
  </si>
  <si>
    <t>90002024113001306</t>
  </si>
  <si>
    <t>山必波</t>
  </si>
  <si>
    <t>武汉欣巢源装饰工程有限公司</t>
  </si>
  <si>
    <t>90002024113001156</t>
  </si>
  <si>
    <t>严安</t>
  </si>
  <si>
    <t>武汉长沐安商贸有限公司</t>
  </si>
  <si>
    <t>90002024113001155</t>
  </si>
  <si>
    <t>90002024113001119</t>
  </si>
  <si>
    <t>黄燕山</t>
  </si>
  <si>
    <t>90002024113001118</t>
  </si>
  <si>
    <t>90002024113001108</t>
  </si>
  <si>
    <t>李天昊</t>
  </si>
  <si>
    <t>武汉优玻玻璃有限责任公司</t>
  </si>
  <si>
    <t>90002024113001036</t>
  </si>
  <si>
    <t>90002024113001035</t>
  </si>
  <si>
    <t>90002024113000918</t>
  </si>
  <si>
    <t>汤爱平</t>
  </si>
  <si>
    <t>武汉市银湖化工有限公司</t>
  </si>
  <si>
    <t>90002024113000916</t>
  </si>
  <si>
    <t>夏敏敏</t>
  </si>
  <si>
    <t>武汉群钢贸易有限公司</t>
  </si>
  <si>
    <t>90002024113000909</t>
  </si>
  <si>
    <t>刘齐平</t>
  </si>
  <si>
    <t>湖北洪兴建设工程有限公司</t>
  </si>
  <si>
    <t>90002024113000901</t>
  </si>
  <si>
    <t>高琴</t>
  </si>
  <si>
    <t>武汉市汉阳区台秀潮流服饰店</t>
  </si>
  <si>
    <t>90002024113000885</t>
  </si>
  <si>
    <t>徐继华</t>
  </si>
  <si>
    <t>武汉未来时代科技有限公司</t>
  </si>
  <si>
    <t>90002024113000880</t>
  </si>
  <si>
    <t>胡艳华</t>
  </si>
  <si>
    <t>武汉食在有味餐饮管理有限公司</t>
  </si>
  <si>
    <t>90002024113000847</t>
  </si>
  <si>
    <t>吴思成</t>
  </si>
  <si>
    <t>武汉昌盛冷暖设备安装有限公司</t>
  </si>
  <si>
    <t>90002024113000802</t>
  </si>
  <si>
    <t>湖北中晟恒业建筑工程有限公司</t>
  </si>
  <si>
    <t>90002024113000801</t>
  </si>
  <si>
    <t>90002024113000798</t>
  </si>
  <si>
    <t>胡彪</t>
  </si>
  <si>
    <t>武汉强风标识设计制作有限公司</t>
  </si>
  <si>
    <t>90002024113000793</t>
  </si>
  <si>
    <t>武汉宇栋建筑装饰有限公司</t>
  </si>
  <si>
    <t>90002024113000777</t>
  </si>
  <si>
    <t>罗兆云</t>
  </si>
  <si>
    <t>武汉市汉阳区欧罗家家居用品服务中心</t>
  </si>
  <si>
    <t>90002024113000761</t>
  </si>
  <si>
    <t>洪萍</t>
  </si>
  <si>
    <t>武汉丰成和广告有限公司</t>
  </si>
  <si>
    <t>90002024113000760</t>
  </si>
  <si>
    <t>90002024113000736</t>
  </si>
  <si>
    <t>孙志远</t>
  </si>
  <si>
    <t>汉阳区惠民手机充值服务部</t>
  </si>
  <si>
    <t>90002024113000670</t>
  </si>
  <si>
    <t>唐龙</t>
  </si>
  <si>
    <t>湖北鸿宇盛贸易有限公司</t>
  </si>
  <si>
    <t>90002024113000664</t>
  </si>
  <si>
    <t>游苇</t>
  </si>
  <si>
    <t>武汉德仁天下传媒有限公司</t>
  </si>
  <si>
    <t>90002024113000631</t>
  </si>
  <si>
    <t>90002024113000625</t>
  </si>
  <si>
    <t>王小娟</t>
  </si>
  <si>
    <t>武汉市汉阳区美味口味轩餐厅</t>
  </si>
  <si>
    <t>90002024113000615</t>
  </si>
  <si>
    <t>张未群</t>
  </si>
  <si>
    <t>武汉市汉阳区未群门窗经营部</t>
  </si>
  <si>
    <t>90002024113000599</t>
  </si>
  <si>
    <t>王高炜</t>
  </si>
  <si>
    <t>武汉市汉阳区谷雨电子商务工作室</t>
  </si>
  <si>
    <t>90002024113000584</t>
  </si>
  <si>
    <t>武汉市汉阳区大爱餐饮店</t>
  </si>
  <si>
    <t>90002024113000565</t>
  </si>
  <si>
    <t>蒋艳芳</t>
  </si>
  <si>
    <t>武汉芳韦旭进出口贸易有限公司</t>
  </si>
  <si>
    <t>90002024113000179</t>
  </si>
  <si>
    <t>郭玙</t>
  </si>
  <si>
    <t>武汉博正瑞商业管理有限公司</t>
  </si>
  <si>
    <t>90002024113000178</t>
  </si>
  <si>
    <t>90002024113000164</t>
  </si>
  <si>
    <t>串佳凯</t>
  </si>
  <si>
    <t>武汉和裕丰物资有限公司</t>
  </si>
  <si>
    <t>90002024113000163</t>
  </si>
  <si>
    <t>90002024113000158</t>
  </si>
  <si>
    <t>孙辉扬</t>
  </si>
  <si>
    <t>武汉策飞物流有限公司</t>
  </si>
  <si>
    <t>邮政业</t>
  </si>
  <si>
    <t>90002024113000142</t>
  </si>
  <si>
    <t>叶东楷</t>
  </si>
  <si>
    <t>武汉市汉阳区木辰美发店</t>
  </si>
  <si>
    <t>90002024113000037</t>
  </si>
  <si>
    <t>王琴</t>
  </si>
  <si>
    <t>武汉市汉阳区子墨便利店</t>
  </si>
  <si>
    <t>9000202501310469</t>
  </si>
  <si>
    <t>翁明凡</t>
  </si>
  <si>
    <t>武汉市汉阳区鑫语便利店</t>
  </si>
  <si>
    <t>9000202501310463</t>
  </si>
  <si>
    <t>陈吉保</t>
  </si>
  <si>
    <t>武汉市汉阳区吉保美食餐馆</t>
  </si>
  <si>
    <t>9000202501310320</t>
  </si>
  <si>
    <t>冯刚</t>
  </si>
  <si>
    <t>武汉市汉阳区水工场食品经营部</t>
  </si>
  <si>
    <t>9000202501310319</t>
  </si>
  <si>
    <t>9000202501310251</t>
  </si>
  <si>
    <t>李静</t>
  </si>
  <si>
    <t>武汉市汉阳区芸钻电子商务经营部</t>
  </si>
  <si>
    <t>9000202501310275</t>
  </si>
  <si>
    <t>武汉凌静汽车服务有限公司</t>
  </si>
  <si>
    <t>9000202501310227</t>
  </si>
  <si>
    <t>姜威</t>
  </si>
  <si>
    <t>9000202501310226</t>
  </si>
  <si>
    <t>9000202501310225</t>
  </si>
  <si>
    <t>9000202501310218</t>
  </si>
  <si>
    <t>孙冬梅</t>
  </si>
  <si>
    <t>湖北有间文化传播有限公司</t>
  </si>
  <si>
    <t>9000202501310211</t>
  </si>
  <si>
    <t>彭祥标</t>
  </si>
  <si>
    <t>武汉市汉阳区彭祥标装饰材料经营部</t>
  </si>
  <si>
    <t>9000202501310205</t>
  </si>
  <si>
    <t>李英枝</t>
  </si>
  <si>
    <t>湖北亿轮商贸有限公司</t>
  </si>
  <si>
    <t>9000202501310475</t>
  </si>
  <si>
    <t>陈圣</t>
  </si>
  <si>
    <t>武汉快锐机电工程有限公司</t>
  </si>
  <si>
    <t>9000202501310137</t>
  </si>
  <si>
    <t>龚长强</t>
  </si>
  <si>
    <t>武汉市汉阳区恋恋不忘小吃店</t>
  </si>
  <si>
    <t>9000202501310024</t>
  </si>
  <si>
    <t>秦月球</t>
  </si>
  <si>
    <t>武汉市汉阳区逸升建材经营部</t>
  </si>
  <si>
    <t>4201824050610103</t>
  </si>
  <si>
    <t>毛慧媛</t>
  </si>
  <si>
    <t>武汉市洪山区胤轩饰品店</t>
  </si>
  <si>
    <t>4201824052300015</t>
  </si>
  <si>
    <t>武汉小目标生物科技有限公司</t>
  </si>
  <si>
    <t>蔡振华</t>
  </si>
  <si>
    <t>4201824050610163</t>
  </si>
  <si>
    <t>张诗潇</t>
  </si>
  <si>
    <t>武汉市捷美成城市运营服务有限公司</t>
  </si>
  <si>
    <t>4201824051310362</t>
  </si>
  <si>
    <t>任洪伟</t>
  </si>
  <si>
    <t>武汉仁教图书有限公司</t>
  </si>
  <si>
    <t>4201824050910243</t>
  </si>
  <si>
    <t>黄小龙</t>
  </si>
  <si>
    <t>武汉市利龙青子机电贸易有限公司</t>
  </si>
  <si>
    <t>4201824050810184</t>
  </si>
  <si>
    <t>赵映龙</t>
  </si>
  <si>
    <t>武汉立景生物科技有限公司</t>
  </si>
  <si>
    <t>4201824050810183</t>
  </si>
  <si>
    <t>张治学</t>
  </si>
  <si>
    <t>武汉高达软件系统有限公司</t>
  </si>
  <si>
    <t>4201824052510385</t>
  </si>
  <si>
    <t>朱志强</t>
  </si>
  <si>
    <t>武汉市洪山区益乐美百货经营部</t>
  </si>
  <si>
    <t>王慧亭</t>
  </si>
  <si>
    <t>4201824052410823</t>
  </si>
  <si>
    <t>柯小敏</t>
  </si>
  <si>
    <t>武汉市洪山区爱美丽美容美体店</t>
  </si>
  <si>
    <t>曹利民</t>
  </si>
  <si>
    <t>4201824052310785</t>
  </si>
  <si>
    <t>陈向华</t>
  </si>
  <si>
    <t>武汉向华创辉装饰工程有限公司</t>
  </si>
  <si>
    <t>杜娟</t>
  </si>
  <si>
    <t>4201824052910474</t>
  </si>
  <si>
    <t>武汉极致数码科技有限公司</t>
  </si>
  <si>
    <t>胡海萍</t>
  </si>
  <si>
    <t>4201824052810714</t>
  </si>
  <si>
    <t>吴方</t>
  </si>
  <si>
    <t>武汉市洪山区嘉辰家居设计工作室（个体工商户）</t>
  </si>
  <si>
    <t>陈颖</t>
  </si>
  <si>
    <t>4201824052110703</t>
  </si>
  <si>
    <t>陈红叶</t>
  </si>
  <si>
    <t>武汉市洪山区陈周奕彤小吃服务店</t>
  </si>
  <si>
    <t>周蕾</t>
  </si>
  <si>
    <t>4201824052810724</t>
  </si>
  <si>
    <t>李兆青</t>
  </si>
  <si>
    <t>百成机电工程技术（湖北）有限公司</t>
  </si>
  <si>
    <t>4201824053010581</t>
  </si>
  <si>
    <t>谭健</t>
  </si>
  <si>
    <t>湖北领翰教育科技有限公司</t>
  </si>
  <si>
    <t>黄琦</t>
  </si>
  <si>
    <t>4201824052510425</t>
  </si>
  <si>
    <t>杨虎</t>
  </si>
  <si>
    <t>武汉市洪山区白沙洲小平粮油经营部</t>
  </si>
  <si>
    <t>汤为</t>
  </si>
  <si>
    <t>4201824052210608</t>
  </si>
  <si>
    <t>王永先</t>
  </si>
  <si>
    <t>武汉市洪山区先聚和家居建材经营部</t>
  </si>
  <si>
    <t>岳敏</t>
  </si>
  <si>
    <t>4201824052010567</t>
  </si>
  <si>
    <t>王辉</t>
  </si>
  <si>
    <t>武汉市鼎辉萨尔萨文化传播有限公司</t>
  </si>
  <si>
    <t>张琴</t>
  </si>
  <si>
    <t>4201824052710569</t>
  </si>
  <si>
    <t>余爱平</t>
  </si>
  <si>
    <t>武汉市洪山区爱黎百货经营部</t>
  </si>
  <si>
    <t>吴黎</t>
  </si>
  <si>
    <t>4201824052910500</t>
  </si>
  <si>
    <t>刘战厂</t>
  </si>
  <si>
    <t>武汉鑫嘉亿再生资源有限公司</t>
  </si>
  <si>
    <t>周素琴</t>
  </si>
  <si>
    <t>4201824052910483</t>
  </si>
  <si>
    <t>徐建</t>
  </si>
  <si>
    <t>武汉市洪山区轩媛科技经营部</t>
  </si>
  <si>
    <t>阮建</t>
  </si>
  <si>
    <t>4201824052510414</t>
  </si>
  <si>
    <t>汪丰波</t>
  </si>
  <si>
    <t>武汉开发区（汉南区）源丰餐饮店（个体工商户）</t>
  </si>
  <si>
    <t>汪雪平</t>
  </si>
  <si>
    <t>4201824052210561</t>
  </si>
  <si>
    <t>吴竹君</t>
  </si>
  <si>
    <t>武汉星辰大海科技产业发展有限公司</t>
  </si>
  <si>
    <t>朱凌</t>
  </si>
  <si>
    <t>4201824052410812</t>
  </si>
  <si>
    <t>王珮</t>
  </si>
  <si>
    <t>武汉玖伍寄售有限公司</t>
  </si>
  <si>
    <t>李星翰</t>
  </si>
  <si>
    <t>4201824053110606</t>
  </si>
  <si>
    <t>吴伟霞</t>
  </si>
  <si>
    <t>武汉市洪山区双姐卫浴经营部</t>
  </si>
  <si>
    <t>刘磊</t>
  </si>
  <si>
    <t>4201824053010574</t>
  </si>
  <si>
    <t>洪淑丽</t>
  </si>
  <si>
    <t>武汉市洪山区洪俊霖建材经营部</t>
  </si>
  <si>
    <t>洪炳购</t>
  </si>
  <si>
    <t>4201824052810742</t>
  </si>
  <si>
    <t>郭念峰</t>
  </si>
  <si>
    <t>武汉欢乐格林酒店有限公司</t>
  </si>
  <si>
    <t>徐春华</t>
  </si>
  <si>
    <t>4201824052810739</t>
  </si>
  <si>
    <t>刘走红</t>
  </si>
  <si>
    <t>武汉市洪山区刘走红卫浴经营部</t>
  </si>
  <si>
    <t>李玉娥</t>
  </si>
  <si>
    <t>4201824052710620</t>
  </si>
  <si>
    <t>谈军</t>
  </si>
  <si>
    <t>武汉酷训体育文化有限公司</t>
  </si>
  <si>
    <t>黄本辉</t>
  </si>
  <si>
    <t>4201824052610306</t>
  </si>
  <si>
    <t>刘雄</t>
  </si>
  <si>
    <t>武汉市洪山区晨风科技电子经营部</t>
  </si>
  <si>
    <t>赵娟</t>
  </si>
  <si>
    <t>4201824052610295</t>
  </si>
  <si>
    <t>杨帆</t>
  </si>
  <si>
    <t>武汉市洪山区山叶草科技经营部</t>
  </si>
  <si>
    <t>陶晓娟</t>
  </si>
  <si>
    <t>4201824052310807</t>
  </si>
  <si>
    <t>余万新</t>
  </si>
  <si>
    <t>武汉研瑞科技有限公司</t>
  </si>
  <si>
    <t>叶喜</t>
  </si>
  <si>
    <t>4201824052310797</t>
  </si>
  <si>
    <t>王小龙</t>
  </si>
  <si>
    <t>武汉云中云建筑工程有限公司</t>
  </si>
  <si>
    <t>文四枚</t>
  </si>
  <si>
    <t>4201824052310791</t>
  </si>
  <si>
    <t>金正勇</t>
  </si>
  <si>
    <t>武汉市洪山区勇旺达建材经营部</t>
  </si>
  <si>
    <t>李文凤</t>
  </si>
  <si>
    <t>4201824052210607</t>
  </si>
  <si>
    <t>欧阳建革</t>
  </si>
  <si>
    <t>武汉市武昌区望庭春餐饮店</t>
  </si>
  <si>
    <t>刘晶</t>
  </si>
  <si>
    <t>4201824052110742</t>
  </si>
  <si>
    <t>张惠芬</t>
  </si>
  <si>
    <t>武汉桑梓商贸有限公司</t>
  </si>
  <si>
    <t>李斌</t>
  </si>
  <si>
    <t>4201824051110195</t>
  </si>
  <si>
    <t>胡照兵</t>
  </si>
  <si>
    <t>武汉市洪山区阿弟渔行</t>
  </si>
  <si>
    <t>叶艳珍</t>
  </si>
  <si>
    <t>4201824052710555</t>
  </si>
  <si>
    <t>李浩宁</t>
  </si>
  <si>
    <t>武汉市江汉区鹏莱健身服务中心</t>
  </si>
  <si>
    <t>徐晴云</t>
  </si>
  <si>
    <t>4201824053010556</t>
  </si>
  <si>
    <t>涂峻</t>
  </si>
  <si>
    <t>武汉鑫宏途科技有限公司</t>
  </si>
  <si>
    <t>甘宏</t>
  </si>
  <si>
    <t>4201824053010548</t>
  </si>
  <si>
    <t>吴小平</t>
  </si>
  <si>
    <t>洪山区甲妈煨汤餐饮店</t>
  </si>
  <si>
    <t>徐鲒</t>
  </si>
  <si>
    <t>4201824053010528</t>
  </si>
  <si>
    <t>乔优丽</t>
  </si>
  <si>
    <t>湖北德宜美智能科技有限公司</t>
  </si>
  <si>
    <t>李文建</t>
  </si>
  <si>
    <t>4201824052910493</t>
  </si>
  <si>
    <t>毕士凯</t>
  </si>
  <si>
    <t>湖北鼎诚仁合建设工程有限公司</t>
  </si>
  <si>
    <t>罗银</t>
  </si>
  <si>
    <t>4201824052410798</t>
  </si>
  <si>
    <t>张友枝</t>
  </si>
  <si>
    <t>武汉市洪山区梦雅灯饰经营部</t>
  </si>
  <si>
    <t>于伟</t>
  </si>
  <si>
    <t>4201824051410210</t>
  </si>
  <si>
    <t>金戈</t>
  </si>
  <si>
    <t>武汉立戈机电工程有限公司</t>
  </si>
  <si>
    <t>4201824052010534</t>
  </si>
  <si>
    <t>王妙玲</t>
  </si>
  <si>
    <t>武汉市洪山区妙兴消防器材经营部</t>
  </si>
  <si>
    <t>陈陆升</t>
  </si>
  <si>
    <t>4201824050810179</t>
  </si>
  <si>
    <t>杨朝峰</t>
  </si>
  <si>
    <t>武汉市洪山区爱迪川菜馆</t>
  </si>
  <si>
    <t>邹青霞</t>
  </si>
  <si>
    <t>4201824051610384</t>
  </si>
  <si>
    <t>熊艺</t>
  </si>
  <si>
    <t>武汉鑫卓雅科技发展有限公司</t>
  </si>
  <si>
    <t>4201824052710602</t>
  </si>
  <si>
    <t>詹永兵</t>
  </si>
  <si>
    <t>武汉双丰汇联科技有限公司</t>
  </si>
  <si>
    <t>4201824052110723</t>
  </si>
  <si>
    <t>王小林</t>
  </si>
  <si>
    <t>武汉来东置业投资管理有限公司</t>
  </si>
  <si>
    <t>4201824051010243</t>
  </si>
  <si>
    <t>严开华</t>
  </si>
  <si>
    <t>武汉长坂科贸有限公司</t>
  </si>
  <si>
    <t>4201824050710245</t>
  </si>
  <si>
    <t>揭裕飞</t>
  </si>
  <si>
    <t>湖北鑫汉裕建设有限公司</t>
  </si>
  <si>
    <t>4201824052710595</t>
  </si>
  <si>
    <t>程建兵</t>
  </si>
  <si>
    <t>湖北茂鄂建设工程有限公司</t>
  </si>
  <si>
    <t>李芳</t>
  </si>
  <si>
    <t>4201824052210599</t>
  </si>
  <si>
    <t>谢勇</t>
  </si>
  <si>
    <t>武汉安随行保安服务有限公司</t>
  </si>
  <si>
    <t>4201824051010237</t>
  </si>
  <si>
    <t>张红霞</t>
  </si>
  <si>
    <t>武汉市豪润伟业物资有限公司</t>
  </si>
  <si>
    <t>4201824052310753</t>
  </si>
  <si>
    <t>李岳沁</t>
  </si>
  <si>
    <t>武汉市洪山区岳沁服装经营部</t>
  </si>
  <si>
    <t>赵怡唐</t>
  </si>
  <si>
    <t>4201824051510386</t>
  </si>
  <si>
    <t>武汉盛世博越广告传媒有限公司</t>
  </si>
  <si>
    <t>4201824051310361</t>
  </si>
  <si>
    <t>徐宝</t>
  </si>
  <si>
    <t>武汉保瑞康医疗器械有限公司</t>
  </si>
  <si>
    <t>4201824052010529</t>
  </si>
  <si>
    <t>靖祖霞</t>
  </si>
  <si>
    <t>武汉汉立时代信息技术有限公司</t>
  </si>
  <si>
    <t>姚卿</t>
  </si>
  <si>
    <t>4201824051410209</t>
  </si>
  <si>
    <t>周琴</t>
  </si>
  <si>
    <t>武汉市洪山区宏恒建材经营部</t>
  </si>
  <si>
    <t>罗友</t>
  </si>
  <si>
    <t>4201824051710308</t>
  </si>
  <si>
    <t>洪浩云</t>
  </si>
  <si>
    <t>湖北中云建设有限公司</t>
  </si>
  <si>
    <t>4201824052310796</t>
  </si>
  <si>
    <t>肖新军</t>
  </si>
  <si>
    <t>武汉市洪山区坚毅丝印商行</t>
  </si>
  <si>
    <t>黄晓玫</t>
  </si>
  <si>
    <t>4201824052410819</t>
  </si>
  <si>
    <t>张明雄</t>
  </si>
  <si>
    <t>武汉市洪山区雄腾烟酒超市</t>
  </si>
  <si>
    <t>王双志</t>
  </si>
  <si>
    <t>4201824060600060</t>
  </si>
  <si>
    <t>武汉艾福美生物技术有限公司</t>
  </si>
  <si>
    <t>栾志峰</t>
  </si>
  <si>
    <t>4201824060600059</t>
  </si>
  <si>
    <t>4201824053000010</t>
  </si>
  <si>
    <t>武汉宝丽达建材有限公司</t>
  </si>
  <si>
    <t>4201824062600016</t>
  </si>
  <si>
    <t>湖北省亿泰安隧道工程有限公司</t>
  </si>
  <si>
    <t>4201824062710355</t>
  </si>
  <si>
    <t>王华国</t>
  </si>
  <si>
    <t>武汉兴源信恒建设工程有限公司</t>
  </si>
  <si>
    <t>4201824061110178</t>
  </si>
  <si>
    <t>张少阳</t>
  </si>
  <si>
    <t>武汉捷胜达商贸有限公司</t>
  </si>
  <si>
    <t>4201824062810860</t>
  </si>
  <si>
    <t>刘瑞</t>
  </si>
  <si>
    <t>武汉瑞亿达消防设备有限公司</t>
  </si>
  <si>
    <t>樊丽娜</t>
  </si>
  <si>
    <t>4201824062810850</t>
  </si>
  <si>
    <t>郭雨</t>
  </si>
  <si>
    <t>武汉景宇高峰科技有限公司</t>
  </si>
  <si>
    <t>万佩</t>
  </si>
  <si>
    <t>4201824062310053</t>
  </si>
  <si>
    <t>周威龙</t>
  </si>
  <si>
    <t>湖北精实科技有限公司</t>
  </si>
  <si>
    <t>李佳欣</t>
  </si>
  <si>
    <t>4201824062410489</t>
  </si>
  <si>
    <t>国瑞煜辉（武汉）医疗科技有限公司</t>
  </si>
  <si>
    <t>4201824061210432</t>
  </si>
  <si>
    <t>李维</t>
  </si>
  <si>
    <t>湖北万维网易信息技术有限公司</t>
  </si>
  <si>
    <t>戢红英</t>
  </si>
  <si>
    <t>4201824062610321</t>
  </si>
  <si>
    <t>潘世程</t>
  </si>
  <si>
    <t>湖北保利生态建设有限公司</t>
  </si>
  <si>
    <t>4201824062110253</t>
  </si>
  <si>
    <t>黄林中</t>
  </si>
  <si>
    <t>武汉鑫众邦书业有限公司</t>
  </si>
  <si>
    <t>4201824062110316</t>
  </si>
  <si>
    <t>赵德齐</t>
  </si>
  <si>
    <t>武汉云系信息科技有限公司</t>
  </si>
  <si>
    <t>米丹</t>
  </si>
  <si>
    <t>4201824062810858</t>
  </si>
  <si>
    <t>江栋</t>
  </si>
  <si>
    <t>武汉市洪山区航声装饰经营部</t>
  </si>
  <si>
    <t>袁志慧</t>
  </si>
  <si>
    <t>4201824060310233</t>
  </si>
  <si>
    <t>肖利明</t>
  </si>
  <si>
    <t>武汉民益大药房有限责任公司</t>
  </si>
  <si>
    <t>卢文捷</t>
  </si>
  <si>
    <t>4201824061810175</t>
  </si>
  <si>
    <t>张杰</t>
  </si>
  <si>
    <t>武汉市籍缘印刷厂</t>
  </si>
  <si>
    <t>4201824062010384</t>
  </si>
  <si>
    <t>方达文</t>
  </si>
  <si>
    <t>武汉市洪山区汉辰文创信息咨询服务部（个体工商户）</t>
  </si>
  <si>
    <t>陈文婷</t>
  </si>
  <si>
    <t>4201824062510738</t>
  </si>
  <si>
    <t>陆继杰</t>
  </si>
  <si>
    <t>4201824060510164</t>
  </si>
  <si>
    <t>李思杨</t>
  </si>
  <si>
    <t>湖北合鼎建筑劳务有限责任公司</t>
  </si>
  <si>
    <t>马胜</t>
  </si>
  <si>
    <t>4201824062710351</t>
  </si>
  <si>
    <t>袁干</t>
  </si>
  <si>
    <t>武汉创联景兮建筑工程有限公司</t>
  </si>
  <si>
    <t>4201824062710352</t>
  </si>
  <si>
    <t>柯亚婷</t>
  </si>
  <si>
    <t>武汉市向荣建筑装饰工程有限公司</t>
  </si>
  <si>
    <t>4201824062510532</t>
  </si>
  <si>
    <t>邓泽峰</t>
  </si>
  <si>
    <t>武汉市兴泽峰建设工程有限公司</t>
  </si>
  <si>
    <t>4201824061810171</t>
  </si>
  <si>
    <t>高居强</t>
  </si>
  <si>
    <t>武汉华闽劳务工程有限公司</t>
  </si>
  <si>
    <t>4201824061210277</t>
  </si>
  <si>
    <t>丁彭林</t>
  </si>
  <si>
    <t>武汉奥星智能系统有限公司</t>
  </si>
  <si>
    <t>4201824060710199</t>
  </si>
  <si>
    <t>邵娟</t>
  </si>
  <si>
    <t>4201824060910014</t>
  </si>
  <si>
    <t>左自升</t>
  </si>
  <si>
    <t>湖北斐曦农业发展有限公司</t>
  </si>
  <si>
    <t>4201824063010101</t>
  </si>
  <si>
    <t>谭海兵</t>
  </si>
  <si>
    <t>武汉市汉阳区松岛电子器材店</t>
  </si>
  <si>
    <t>4201824062910199</t>
  </si>
  <si>
    <t>阚绍希</t>
  </si>
  <si>
    <t>武汉市洪山区金婶餐饮店</t>
  </si>
  <si>
    <t>4201824062910188</t>
  </si>
  <si>
    <t>徐小平</t>
  </si>
  <si>
    <t>武汉市洪山区汇圆副食店</t>
  </si>
  <si>
    <t>4201824062910186</t>
  </si>
  <si>
    <t>于雷</t>
  </si>
  <si>
    <t>名梵（武汉）装饰工程有限公司</t>
  </si>
  <si>
    <t>4201824062510540</t>
  </si>
  <si>
    <t>刘利刚</t>
  </si>
  <si>
    <t>武汉信德望商贸有限公司</t>
  </si>
  <si>
    <t>4201824062510752</t>
  </si>
  <si>
    <t>武汉市洪山区川晴泊乐汽车维修服务部</t>
  </si>
  <si>
    <t>4201824072610130</t>
  </si>
  <si>
    <t>王柳</t>
  </si>
  <si>
    <t>武汉市洪山区柳恋百货经营部</t>
  </si>
  <si>
    <t>杨璟</t>
  </si>
  <si>
    <t>4201824072210181</t>
  </si>
  <si>
    <t>胡小芹</t>
  </si>
  <si>
    <t>武汉市洪山区创荣五金经营部</t>
  </si>
  <si>
    <t>张卫东</t>
  </si>
  <si>
    <t>4201824071810247</t>
  </si>
  <si>
    <t>张喆</t>
  </si>
  <si>
    <t>武汉市洪山区蓝萝百货经营部</t>
  </si>
  <si>
    <t>梁璐</t>
  </si>
  <si>
    <t>4201824071610181</t>
  </si>
  <si>
    <t>胡卫兵</t>
  </si>
  <si>
    <t>武汉市洪山区维兵日用品经营部</t>
  </si>
  <si>
    <t>毛金春</t>
  </si>
  <si>
    <t>4201824071810195</t>
  </si>
  <si>
    <t>李伟</t>
  </si>
  <si>
    <t>武汉楚舸物业服务有限公司</t>
  </si>
  <si>
    <t>4201824070310160</t>
  </si>
  <si>
    <t>韩天天</t>
  </si>
  <si>
    <t>武汉市洪山区荔禾餐饮店</t>
  </si>
  <si>
    <t>张安妮</t>
  </si>
  <si>
    <t>4201824062610545</t>
  </si>
  <si>
    <t>范声灿</t>
  </si>
  <si>
    <t>武汉鑫鸿泰食品有限公司</t>
  </si>
  <si>
    <t>余红</t>
  </si>
  <si>
    <t>4201824060610335</t>
  </si>
  <si>
    <t>武汉充冠科技有限公司</t>
  </si>
  <si>
    <t>万兴银</t>
  </si>
  <si>
    <t>4201824071810248</t>
  </si>
  <si>
    <t>徐正松</t>
  </si>
  <si>
    <t>武汉泓润瑞盛建设有限公司</t>
  </si>
  <si>
    <t>胡慧瑶</t>
  </si>
  <si>
    <t>4201824062811023</t>
  </si>
  <si>
    <t>曾晋</t>
  </si>
  <si>
    <t>武汉市洪山区增锦商贸经营部</t>
  </si>
  <si>
    <t>曾鄂</t>
  </si>
  <si>
    <t>4201824062510973</t>
  </si>
  <si>
    <t>黄国红</t>
  </si>
  <si>
    <t>武汉市宏鹏生态科技有限公司</t>
  </si>
  <si>
    <t>李满英</t>
  </si>
  <si>
    <t>4201824062510955</t>
  </si>
  <si>
    <t>夏文</t>
  </si>
  <si>
    <t>武汉哲夫科技有限公司</t>
  </si>
  <si>
    <t>贾瑞平</t>
  </si>
  <si>
    <t>4201824062210147</t>
  </si>
  <si>
    <t>鲁翔</t>
  </si>
  <si>
    <t>武汉市洪山区永森彬汽车配件经营部（个体工商户）</t>
  </si>
  <si>
    <t>涂志凡</t>
  </si>
  <si>
    <t>4201824060410253</t>
  </si>
  <si>
    <t>邓丽君</t>
  </si>
  <si>
    <t>湖北金益邦网络科技有限公司</t>
  </si>
  <si>
    <t>邓丽华</t>
  </si>
  <si>
    <t>4201824072310222</t>
  </si>
  <si>
    <t>王婷</t>
  </si>
  <si>
    <t>武汉柒壹九科技有限公司</t>
  </si>
  <si>
    <t>王莹</t>
  </si>
  <si>
    <t>4201824070710044</t>
  </si>
  <si>
    <t>彭凯</t>
  </si>
  <si>
    <t>武汉铭创家具有限公司</t>
  </si>
  <si>
    <t>洪卫</t>
  </si>
  <si>
    <t>4201824071610178</t>
  </si>
  <si>
    <t>胡静</t>
  </si>
  <si>
    <t>武汉目之光学眼镜有限公司</t>
  </si>
  <si>
    <t>唐先生</t>
  </si>
  <si>
    <t>4201824062710643</t>
  </si>
  <si>
    <t>谈伟玲</t>
  </si>
  <si>
    <t>武汉市洪山区谈伟玲建材经营部</t>
  </si>
  <si>
    <t>柯鹏</t>
  </si>
  <si>
    <t>4201824062510959</t>
  </si>
  <si>
    <t>肖淑芬</t>
  </si>
  <si>
    <t>武汉市洪山区良咔养生保健店（个体工商户）</t>
  </si>
  <si>
    <t>徐临航</t>
  </si>
  <si>
    <t>4201824061710288</t>
  </si>
  <si>
    <t>杜芸</t>
  </si>
  <si>
    <t>武汉市洪山区金童云孕婴生活馆</t>
  </si>
  <si>
    <t>沈友金</t>
  </si>
  <si>
    <t>4201824061410417</t>
  </si>
  <si>
    <t>戴建群</t>
  </si>
  <si>
    <t>武汉建群劳务有限公司</t>
  </si>
  <si>
    <t>杨晚梅</t>
  </si>
  <si>
    <t>4201824071910113</t>
  </si>
  <si>
    <t>熊敏娟</t>
  </si>
  <si>
    <t>艾萨克仪表武汉有限公司</t>
  </si>
  <si>
    <t>4201824070510109</t>
  </si>
  <si>
    <t>许茜</t>
  </si>
  <si>
    <t>武汉市洪山区青云泰装饰设计工作室</t>
  </si>
  <si>
    <t>4201824062210149</t>
  </si>
  <si>
    <t>许路</t>
  </si>
  <si>
    <t>武汉市洪山区弘兴平价超市</t>
  </si>
  <si>
    <t>陈逸璐</t>
  </si>
  <si>
    <t>4201824061410406</t>
  </si>
  <si>
    <t>蒋伟国</t>
  </si>
  <si>
    <t>湖北达万德建设有限公司</t>
  </si>
  <si>
    <t>蒋子玉</t>
  </si>
  <si>
    <t>4201824070510116</t>
  </si>
  <si>
    <t>周智</t>
  </si>
  <si>
    <t>武汉汇美丽商贸有限公司</t>
  </si>
  <si>
    <t>张莉芳</t>
  </si>
  <si>
    <t>4201824072210180</t>
  </si>
  <si>
    <t>张思</t>
  </si>
  <si>
    <t>武汉市洪山区鑫华挚科技经营部</t>
  </si>
  <si>
    <t>樊平平</t>
  </si>
  <si>
    <t>4201824070510111</t>
  </si>
  <si>
    <t>马超</t>
  </si>
  <si>
    <t>武汉市洪山区世纪金成电子经营部</t>
  </si>
  <si>
    <t>张媛媛</t>
  </si>
  <si>
    <t>4201824061110311</t>
  </si>
  <si>
    <t>范成高</t>
  </si>
  <si>
    <t>武汉精典装修设计有限公司</t>
  </si>
  <si>
    <t>刘加花</t>
  </si>
  <si>
    <t>4201824070310158</t>
  </si>
  <si>
    <t>杜庆</t>
  </si>
  <si>
    <t>武汉市洪山区丝华源养发服务中心</t>
  </si>
  <si>
    <t>杨金凤</t>
  </si>
  <si>
    <t>4201824061410416</t>
  </si>
  <si>
    <t>王璀</t>
  </si>
  <si>
    <t>湖北省鼎峰保健服务集团有限公司</t>
  </si>
  <si>
    <t>陈正好</t>
  </si>
  <si>
    <t>4201824072610128</t>
  </si>
  <si>
    <t>周玺</t>
  </si>
  <si>
    <t>武汉市洪山区煜鑫建材经营部</t>
  </si>
  <si>
    <t>庞爱民</t>
  </si>
  <si>
    <t>4201824072510143</t>
  </si>
  <si>
    <t>王俊</t>
  </si>
  <si>
    <t>武汉市洪山区枫虹建材经营部</t>
  </si>
  <si>
    <t>罗海杏</t>
  </si>
  <si>
    <t>4201824071510230</t>
  </si>
  <si>
    <t>熊小英</t>
  </si>
  <si>
    <t>武汉博科斯机电工程有限公司</t>
  </si>
  <si>
    <t>谢卫东</t>
  </si>
  <si>
    <t>4201824071110133</t>
  </si>
  <si>
    <t>何映婷</t>
  </si>
  <si>
    <t>武汉市洪山区敬界建材经营部（个体工商户）</t>
  </si>
  <si>
    <t>周祖冲</t>
  </si>
  <si>
    <t>4201824070910162</t>
  </si>
  <si>
    <t>赵丽芳</t>
  </si>
  <si>
    <t>武汉育子简教育科技有限公司</t>
  </si>
  <si>
    <t>纪纯生</t>
  </si>
  <si>
    <t>4201824070810136</t>
  </si>
  <si>
    <t>魏富平</t>
  </si>
  <si>
    <t>武汉市洪山区喜欢宾馆</t>
  </si>
  <si>
    <t>陈香枝</t>
  </si>
  <si>
    <t>4201824070510114</t>
  </si>
  <si>
    <t>李华兵</t>
  </si>
  <si>
    <t>武汉市洪山区百味鸽精致口味菜馆</t>
  </si>
  <si>
    <t>戴利芳</t>
  </si>
  <si>
    <t>4201824071810233</t>
  </si>
  <si>
    <t>胡长征</t>
  </si>
  <si>
    <t>武汉市洪山区成晨水产品店</t>
  </si>
  <si>
    <t>胡作田</t>
  </si>
  <si>
    <t>4201824062010473</t>
  </si>
  <si>
    <t>刘世娟</t>
  </si>
  <si>
    <t>武汉市洪山区泓亚商贸经营部</t>
  </si>
  <si>
    <t>鲁志勇</t>
  </si>
  <si>
    <t>4201824070410137</t>
  </si>
  <si>
    <t>程爱元</t>
  </si>
  <si>
    <t>湖北弘黄建设有限公司</t>
  </si>
  <si>
    <t>程秀峰</t>
  </si>
  <si>
    <t>4201824060310283</t>
  </si>
  <si>
    <t>夏桂琴</t>
  </si>
  <si>
    <t>武汉吾有铭建筑设计咨询有限公司</t>
  </si>
  <si>
    <t>刘豪</t>
  </si>
  <si>
    <t>4201824053110695</t>
  </si>
  <si>
    <t>刘波波</t>
  </si>
  <si>
    <t>武汉盛泽新商贸有限公司</t>
  </si>
  <si>
    <t>熊聪聪</t>
  </si>
  <si>
    <t>4201824060110189</t>
  </si>
  <si>
    <t>胡斌</t>
  </si>
  <si>
    <t>武汉中星志成建筑工程有限公司</t>
  </si>
  <si>
    <t>牛卓</t>
  </si>
  <si>
    <t>4201824060710318</t>
  </si>
  <si>
    <t>李志红</t>
  </si>
  <si>
    <t>武汉洞庭之春建筑工程有限公司</t>
  </si>
  <si>
    <t>伏小红</t>
  </si>
  <si>
    <t>4201824060610337</t>
  </si>
  <si>
    <t>王耀东</t>
  </si>
  <si>
    <t>武汉市洪山区耀研文化工作室</t>
  </si>
  <si>
    <t>张新英</t>
  </si>
  <si>
    <t>4201824060610334</t>
  </si>
  <si>
    <t>张丽娟</t>
  </si>
  <si>
    <t>武汉丽娟建材有限公司</t>
  </si>
  <si>
    <t>刘明泽</t>
  </si>
  <si>
    <t>4201824073110059</t>
  </si>
  <si>
    <t>梅运新</t>
  </si>
  <si>
    <t>武汉胜盛建筑装饰工程有限公司</t>
  </si>
  <si>
    <t>4201824071810192</t>
  </si>
  <si>
    <t>张曼</t>
  </si>
  <si>
    <t>湖北聚同清建设有限公司</t>
  </si>
  <si>
    <t>4201824072310236</t>
  </si>
  <si>
    <t>武汉市洪山区串珠能言饰品工作室（个体工商户）</t>
  </si>
  <si>
    <t>陈功</t>
  </si>
  <si>
    <t>4201824071810246</t>
  </si>
  <si>
    <t>武汉市洪山区伟习服装经营部</t>
  </si>
  <si>
    <t>唐敏</t>
  </si>
  <si>
    <t>4201824071710176</t>
  </si>
  <si>
    <t>汪美平</t>
  </si>
  <si>
    <t>武汉市洪山区狮狮汉堡店</t>
  </si>
  <si>
    <t>黄孝亮</t>
  </si>
  <si>
    <t>4201824071710172</t>
  </si>
  <si>
    <t>贾鹏程</t>
  </si>
  <si>
    <t>武汉鑫烽迈实业有限公司</t>
  </si>
  <si>
    <t>阮银丽</t>
  </si>
  <si>
    <t>4201824062010469</t>
  </si>
  <si>
    <t>刘正强</t>
  </si>
  <si>
    <t>武汉匠成智能科技有限公司</t>
  </si>
  <si>
    <t>邢萌萌</t>
  </si>
  <si>
    <t>4201824070110193</t>
  </si>
  <si>
    <t>段家华</t>
  </si>
  <si>
    <t>武汉市洪山区德华茶叶店</t>
  </si>
  <si>
    <t>冷德冬</t>
  </si>
  <si>
    <t>4201824072410170</t>
  </si>
  <si>
    <t>陈忠林</t>
  </si>
  <si>
    <t>武汉市洪山区吉跃百货经营部</t>
  </si>
  <si>
    <t>方秀林</t>
  </si>
  <si>
    <t>4201824062811021</t>
  </si>
  <si>
    <t>陆山</t>
  </si>
  <si>
    <t>武汉市洪山区山水贸易商行（个体工商户）</t>
  </si>
  <si>
    <t>郝巧</t>
  </si>
  <si>
    <t>4201824061410407</t>
  </si>
  <si>
    <t>蔡伟</t>
  </si>
  <si>
    <t>武汉市佰志达光电科技有限公司</t>
  </si>
  <si>
    <t>蔡进</t>
  </si>
  <si>
    <t>4201824073010052</t>
  </si>
  <si>
    <t>潘兴超</t>
  </si>
  <si>
    <t>武汉众信久远科技有限公司</t>
  </si>
  <si>
    <t>4201824072910062</t>
  </si>
  <si>
    <t>苏春晖</t>
  </si>
  <si>
    <t>武汉德普赛斯科技有限公司</t>
  </si>
  <si>
    <t>4201824070410118</t>
  </si>
  <si>
    <t>廖斯琪</t>
  </si>
  <si>
    <t>武汉康德友医疗器械有限公司</t>
  </si>
  <si>
    <t>4201824070210081</t>
  </si>
  <si>
    <t>熊贤晓</t>
  </si>
  <si>
    <t>武汉聚一鑫发展有限公司</t>
  </si>
  <si>
    <t>4201824060410262</t>
  </si>
  <si>
    <t>吴唯思</t>
  </si>
  <si>
    <t>武汉市洪山区悦悦母婴护理馆</t>
  </si>
  <si>
    <t>聂良辰</t>
  </si>
  <si>
    <t>4201824072210167</t>
  </si>
  <si>
    <t>4201824071810245</t>
  </si>
  <si>
    <t>化媛媛</t>
  </si>
  <si>
    <t>武汉市洪山区盛微建材经营部</t>
  </si>
  <si>
    <t>祝龙</t>
  </si>
  <si>
    <t>4201824070310143</t>
  </si>
  <si>
    <t>刘华</t>
  </si>
  <si>
    <t>武汉珞珈光影文化传播有限公司</t>
  </si>
  <si>
    <t>茅凤锦</t>
  </si>
  <si>
    <t>4201824061710287</t>
  </si>
  <si>
    <t>刘思鼎</t>
  </si>
  <si>
    <t>武汉啡时餐饮服务有限公司</t>
  </si>
  <si>
    <t>席安琦</t>
  </si>
  <si>
    <t>4201824061410422</t>
  </si>
  <si>
    <t>章志</t>
  </si>
  <si>
    <t>武汉市坤唯酒店有限公司</t>
  </si>
  <si>
    <t>4201824080100001</t>
  </si>
  <si>
    <t>武汉优德人力资源服务有限公司</t>
  </si>
  <si>
    <t>陈航飞</t>
  </si>
  <si>
    <t>4201824070310169</t>
  </si>
  <si>
    <t>赵忠志</t>
  </si>
  <si>
    <t>武汉市洪山区忠志副食店</t>
  </si>
  <si>
    <t>4201824060510211</t>
  </si>
  <si>
    <t>刘付成</t>
  </si>
  <si>
    <t>武汉市洪山区湘龙鑫城百货店</t>
  </si>
  <si>
    <t>4201824071510233</t>
  </si>
  <si>
    <t>李儒文</t>
  </si>
  <si>
    <t>武汉市洪山区大满楼餐厅</t>
  </si>
  <si>
    <t>4201824082010012</t>
  </si>
  <si>
    <t>邵鸣</t>
  </si>
  <si>
    <t>武汉百艾科技有限公司</t>
  </si>
  <si>
    <t>4201824072410089</t>
  </si>
  <si>
    <t>魏金平</t>
  </si>
  <si>
    <t>武汉开创者计算机工程有限公司</t>
  </si>
  <si>
    <t>4201824071010098</t>
  </si>
  <si>
    <t>叶俊</t>
  </si>
  <si>
    <t>武汉益金百贸易有限公司</t>
  </si>
  <si>
    <t>4201824082910085</t>
  </si>
  <si>
    <t>甘红军</t>
  </si>
  <si>
    <t>武汉市华阳新科技有限公司</t>
  </si>
  <si>
    <t>4201824082010153</t>
  </si>
  <si>
    <t>徐元磊</t>
  </si>
  <si>
    <t>湖北康迦医疗器械有限公司</t>
  </si>
  <si>
    <t>徐国成</t>
  </si>
  <si>
    <t>4201824080810068</t>
  </si>
  <si>
    <t>游文佳</t>
  </si>
  <si>
    <t>武汉东湖新技术开发区汐诺婴幼儿水育馆</t>
  </si>
  <si>
    <t>叶新生</t>
  </si>
  <si>
    <t>4201824080810020</t>
  </si>
  <si>
    <t>钱勇</t>
  </si>
  <si>
    <t>湖北琨达信息技术有限公司</t>
  </si>
  <si>
    <t>4201824080810066</t>
  </si>
  <si>
    <t>高辉</t>
  </si>
  <si>
    <t>洪山区辉晟兴五金建材经营部</t>
  </si>
  <si>
    <t>邬洁</t>
  </si>
  <si>
    <t>4201824080710101</t>
  </si>
  <si>
    <t>陈龙</t>
  </si>
  <si>
    <t>武汉唯意网络科技有限公司</t>
  </si>
  <si>
    <t>陈圣全</t>
  </si>
  <si>
    <t>4201824080710028</t>
  </si>
  <si>
    <t>湖北亿站达供应链管理有限公司</t>
  </si>
  <si>
    <t>4201824080210036</t>
  </si>
  <si>
    <t>胡光勇</t>
  </si>
  <si>
    <t>武汉光丽生物技术有限公司</t>
  </si>
  <si>
    <t>4201824082710192</t>
  </si>
  <si>
    <t>吴红艳</t>
  </si>
  <si>
    <t>湖北法钊星法律咨询有限公司</t>
  </si>
  <si>
    <t>杨先珠</t>
  </si>
  <si>
    <t>4201824080210125</t>
  </si>
  <si>
    <t>冉小浪</t>
  </si>
  <si>
    <t>武汉市洪山区西锦食品经营部</t>
  </si>
  <si>
    <t>蔡煜熙</t>
  </si>
  <si>
    <t>4201824083010207</t>
  </si>
  <si>
    <t>白婷</t>
  </si>
  <si>
    <t>湖北省奥汉体育文化发展有限公司</t>
  </si>
  <si>
    <t>余夏</t>
  </si>
  <si>
    <t>4201824082410028</t>
  </si>
  <si>
    <t>高立涛</t>
  </si>
  <si>
    <t>武汉质高认证咨询有限公司</t>
  </si>
  <si>
    <t>肖琴</t>
  </si>
  <si>
    <t>4201824082110118</t>
  </si>
  <si>
    <t>陈永辉</t>
  </si>
  <si>
    <t>武汉市洪山区万家隆冻品经营部</t>
  </si>
  <si>
    <t>黄彩燕</t>
  </si>
  <si>
    <t>4201824081610132</t>
  </si>
  <si>
    <t>董红日</t>
  </si>
  <si>
    <t>六月荷（武汉）企业服务有限公司</t>
  </si>
  <si>
    <t>汪志敏</t>
  </si>
  <si>
    <t>4201824080710111</t>
  </si>
  <si>
    <t>鲁永谦</t>
  </si>
  <si>
    <t>武汉百思洁清洁服务有限公司</t>
  </si>
  <si>
    <t>吴燕</t>
  </si>
  <si>
    <t>4201824080510061</t>
  </si>
  <si>
    <t>罗娜</t>
  </si>
  <si>
    <t>武汉市洪山区朗惠建材经营部</t>
  </si>
  <si>
    <t>姚柯羽</t>
  </si>
  <si>
    <t>4201824082910185</t>
  </si>
  <si>
    <t>叶星星</t>
  </si>
  <si>
    <t>武汉市洪山区琳星若五金营业部（个体工商户）</t>
  </si>
  <si>
    <t>叶士明</t>
  </si>
  <si>
    <t>4201824082810139</t>
  </si>
  <si>
    <t>胡学锋</t>
  </si>
  <si>
    <t>武汉金贝诺科技有限公司</t>
  </si>
  <si>
    <t>廖华</t>
  </si>
  <si>
    <t>4201824080910107</t>
  </si>
  <si>
    <t>罗翠平</t>
  </si>
  <si>
    <t>武汉市洪山区罗翠平服装店</t>
  </si>
  <si>
    <t>罗翠华</t>
  </si>
  <si>
    <t>4201824082910170</t>
  </si>
  <si>
    <t>万晓</t>
  </si>
  <si>
    <t>武汉硕之航教育科技有限公司</t>
  </si>
  <si>
    <t>冯菁</t>
  </si>
  <si>
    <t>4201824082210099</t>
  </si>
  <si>
    <t>容乃斌</t>
  </si>
  <si>
    <t>武汉市洪山区明星家常菜馆</t>
  </si>
  <si>
    <t>彭少兰</t>
  </si>
  <si>
    <t>4201824082110116</t>
  </si>
  <si>
    <t>谢民</t>
  </si>
  <si>
    <t>武汉宝连森家政服务有限公司</t>
  </si>
  <si>
    <t>夏翠云</t>
  </si>
  <si>
    <t>4201824083010208</t>
  </si>
  <si>
    <t>王四虎</t>
  </si>
  <si>
    <t>一零零一科技（武汉）有限公司</t>
  </si>
  <si>
    <t>杨雪飞</t>
  </si>
  <si>
    <t>4201824082910186</t>
  </si>
  <si>
    <t>周莹丽</t>
  </si>
  <si>
    <t>湖北驰振商贸有限公司</t>
  </si>
  <si>
    <t>肖顺</t>
  </si>
  <si>
    <t>4201824080810069</t>
  </si>
  <si>
    <t>王紫荆</t>
  </si>
  <si>
    <t>武汉市洪山区荆晶服装经营部</t>
  </si>
  <si>
    <t>董航</t>
  </si>
  <si>
    <t>4201824080210111</t>
  </si>
  <si>
    <t>李纲</t>
  </si>
  <si>
    <t>武汉艾瑞斯公关策划有限公司</t>
  </si>
  <si>
    <t>冯贝贝</t>
  </si>
  <si>
    <t>4201824082710102</t>
  </si>
  <si>
    <t>何木祥</t>
  </si>
  <si>
    <t>湖北中科信工程咨询有限公司</t>
  </si>
  <si>
    <t>4201824081310075</t>
  </si>
  <si>
    <t>刘俣辰</t>
  </si>
  <si>
    <t>湖北索拓创想科技服务有限公司</t>
  </si>
  <si>
    <t>周春发</t>
  </si>
  <si>
    <t>4201824081410111</t>
  </si>
  <si>
    <t>刘云</t>
  </si>
  <si>
    <t>湖北喜云文化传媒有限公司</t>
  </si>
  <si>
    <t>汉口银行硚口支行</t>
  </si>
  <si>
    <t>邹燕</t>
  </si>
  <si>
    <t>4201824082110120</t>
  </si>
  <si>
    <t>张海</t>
  </si>
  <si>
    <t>武汉市洪山区芸凡百货铺</t>
  </si>
  <si>
    <t>张冬莲</t>
  </si>
  <si>
    <t>4201824082810128</t>
  </si>
  <si>
    <t>徐连生</t>
  </si>
  <si>
    <t>武汉连生水暖工程有限公司</t>
  </si>
  <si>
    <t>王金凤</t>
  </si>
  <si>
    <t>4201824082710184</t>
  </si>
  <si>
    <t>傅洋</t>
  </si>
  <si>
    <t>武汉市洪山区盛日建材经营部</t>
  </si>
  <si>
    <t>杨建荣</t>
  </si>
  <si>
    <t>4201824082610161</t>
  </si>
  <si>
    <t>陈芳</t>
  </si>
  <si>
    <t>武汉市洪山区芳美服装经营部</t>
  </si>
  <si>
    <t>陈达</t>
  </si>
  <si>
    <t>4201824082210103</t>
  </si>
  <si>
    <t>余志鹏</t>
  </si>
  <si>
    <t>武汉市洪山区鹏鑫汇百货经营部</t>
  </si>
  <si>
    <t>汪晓英</t>
  </si>
  <si>
    <t>4201824082110119</t>
  </si>
  <si>
    <t>艾芬</t>
  </si>
  <si>
    <t>武汉市洪山区芬耀百货店</t>
  </si>
  <si>
    <t>杨海洋</t>
  </si>
  <si>
    <t>4201824082010158</t>
  </si>
  <si>
    <t>陈明辉</t>
  </si>
  <si>
    <t>武汉市汉狸嘉餐饮管理有限公司</t>
  </si>
  <si>
    <t>许越</t>
  </si>
  <si>
    <t>4201824081510175</t>
  </si>
  <si>
    <t>罗俊博</t>
  </si>
  <si>
    <t>武汉市洪山区小语餐饮店（个体工商户）</t>
  </si>
  <si>
    <t>张玉丽</t>
  </si>
  <si>
    <t>4201824081210122</t>
  </si>
  <si>
    <t>余建军</t>
  </si>
  <si>
    <t>武汉市洪山区醉稻味餐饮店（个体工商户）</t>
  </si>
  <si>
    <t>潘珍霞</t>
  </si>
  <si>
    <t>4201824080910122</t>
  </si>
  <si>
    <t>陈钢</t>
  </si>
  <si>
    <t>武汉世纪金盾物联网科技发展有限公司</t>
  </si>
  <si>
    <t>刘庆虹</t>
  </si>
  <si>
    <t>4201824083110025</t>
  </si>
  <si>
    <t>4201824081410056</t>
  </si>
  <si>
    <t>金续策</t>
  </si>
  <si>
    <t>武汉星岭建设工程有限公司</t>
  </si>
  <si>
    <t>4201824082210113</t>
  </si>
  <si>
    <t>谢正好</t>
  </si>
  <si>
    <t>武汉市智多星饮品有限公司</t>
  </si>
  <si>
    <t>徐维琴</t>
  </si>
  <si>
    <t>4201824081810026</t>
  </si>
  <si>
    <t>彭鹏</t>
  </si>
  <si>
    <t>武汉市好物严选电子商务有限公司</t>
  </si>
  <si>
    <t>季杨</t>
  </si>
  <si>
    <t>4201824080210118</t>
  </si>
  <si>
    <t>郭子云</t>
  </si>
  <si>
    <t>武汉市洪山区云同商贸营业部（个体工商户）</t>
  </si>
  <si>
    <t>董紫阳</t>
  </si>
  <si>
    <t>4201824080210114</t>
  </si>
  <si>
    <t>黄玲娣</t>
  </si>
  <si>
    <t>武汉市洪山区祥翰服装经营部</t>
  </si>
  <si>
    <t>吴友斌</t>
  </si>
  <si>
    <t>4201824082310174</t>
  </si>
  <si>
    <t>杨敏</t>
  </si>
  <si>
    <t>武汉四海速达物流有限公司</t>
  </si>
  <si>
    <t>刘兰</t>
  </si>
  <si>
    <t>4201824082110122</t>
  </si>
  <si>
    <t>曾明</t>
  </si>
  <si>
    <t>武汉市洪山区曾明建材经营部</t>
  </si>
  <si>
    <t>袁玲</t>
  </si>
  <si>
    <t>4201824081410110</t>
  </si>
  <si>
    <t>孙一鸣</t>
  </si>
  <si>
    <t>武汉深辰科技有限公司</t>
  </si>
  <si>
    <t>申雨晨</t>
  </si>
  <si>
    <t>4201824081410100</t>
  </si>
  <si>
    <t>朱丽娟</t>
  </si>
  <si>
    <t>武汉市洪山区清贸建材经营部</t>
  </si>
  <si>
    <t>陈惠平</t>
  </si>
  <si>
    <t>4201824081210121</t>
  </si>
  <si>
    <t>覃杰</t>
  </si>
  <si>
    <t>武汉梓杰肴商贸有限责任公司</t>
  </si>
  <si>
    <t>王有玉</t>
  </si>
  <si>
    <t>4201824080710099</t>
  </si>
  <si>
    <t>武汉市洪山区金奥跆拳道俱乐部</t>
  </si>
  <si>
    <t>程佳</t>
  </si>
  <si>
    <t>4201824083010085</t>
  </si>
  <si>
    <t>邱伟</t>
  </si>
  <si>
    <t>湖北兴龙达网络信息科技有限公司</t>
  </si>
  <si>
    <t>4201824080810018</t>
  </si>
  <si>
    <t>张朋飞</t>
  </si>
  <si>
    <t>湖北天明世纪智能科技有限公司</t>
  </si>
  <si>
    <t>4201824080210033</t>
  </si>
  <si>
    <t>熊云星</t>
  </si>
  <si>
    <t>武汉市莲花百怡商贸管理有限公司</t>
  </si>
  <si>
    <t>4201824070510146</t>
  </si>
  <si>
    <t>李辉</t>
  </si>
  <si>
    <t>湖北煜灿贸易有限公司</t>
  </si>
  <si>
    <t>4201824082810060</t>
  </si>
  <si>
    <t>吕婷</t>
  </si>
  <si>
    <t>武汉市昇扬建材有限公司</t>
  </si>
  <si>
    <t>4201824082210030</t>
  </si>
  <si>
    <t>夏小莉</t>
  </si>
  <si>
    <t>武汉凯莉诺食品有限公司</t>
  </si>
  <si>
    <t>4201824081510072</t>
  </si>
  <si>
    <t>殷涛</t>
  </si>
  <si>
    <t>湖北龙翰柯建筑劳务有限公司</t>
  </si>
  <si>
    <t>4201824082710180</t>
  </si>
  <si>
    <t>曹贝</t>
  </si>
  <si>
    <t>湖北录赞建设工程有限公司</t>
  </si>
  <si>
    <t>曹天堂</t>
  </si>
  <si>
    <t>4201824081610136</t>
  </si>
  <si>
    <t>徐祥鹏</t>
  </si>
  <si>
    <t>武汉市更好创新科技有限公司</t>
  </si>
  <si>
    <t>余永伟</t>
  </si>
  <si>
    <t>4201824081410105</t>
  </si>
  <si>
    <t>方超</t>
  </si>
  <si>
    <t>武汉市洪山区静惠日用品经营部</t>
  </si>
  <si>
    <t>徐文静</t>
  </si>
  <si>
    <t>4201824080910111</t>
  </si>
  <si>
    <t>张家壁</t>
  </si>
  <si>
    <t>湖北九润通泰建设有限公司</t>
  </si>
  <si>
    <t>曾玉玲</t>
  </si>
  <si>
    <t>4201824081910149</t>
  </si>
  <si>
    <t>王丹丹</t>
  </si>
  <si>
    <t>武汉市洪山区熊大餐饮店</t>
  </si>
  <si>
    <t>王力平</t>
  </si>
  <si>
    <t>4201824072310288</t>
  </si>
  <si>
    <t>刘小龙</t>
  </si>
  <si>
    <t>武汉市洪山区奥科飞电子产品经营部</t>
  </si>
  <si>
    <t>4201824073110098</t>
  </si>
  <si>
    <t>黄海</t>
  </si>
  <si>
    <t>武汉市洪山区正易劳务服务部</t>
  </si>
  <si>
    <t>4201824070310170</t>
  </si>
  <si>
    <t>杜建成</t>
  </si>
  <si>
    <t>武汉市洪山区诚开建材经营部</t>
  </si>
  <si>
    <t>4201824062610554</t>
  </si>
  <si>
    <t>郑望兰</t>
  </si>
  <si>
    <t>武汉市洪山区华昱贸易商行</t>
  </si>
  <si>
    <t>4201824080110121</t>
  </si>
  <si>
    <t>李光娥</t>
  </si>
  <si>
    <t>武汉市洪山区康海机电设备经营部</t>
  </si>
  <si>
    <t>4201824080810083</t>
  </si>
  <si>
    <t>叶雨柔</t>
  </si>
  <si>
    <t>武汉市洪山区曹氏食品店</t>
  </si>
  <si>
    <t>4201824082910201</t>
  </si>
  <si>
    <t>李艳</t>
  </si>
  <si>
    <t>武汉市洪山区骏骏佳便利店</t>
  </si>
  <si>
    <t>4201824081410119</t>
  </si>
  <si>
    <t>李森</t>
  </si>
  <si>
    <t>武汉市洪山区鑫宏森五金建材经营部</t>
  </si>
  <si>
    <t>4201824081910172</t>
  </si>
  <si>
    <t>沈亚杰</t>
  </si>
  <si>
    <t>武汉市嗨校网络科技有限公司</t>
  </si>
  <si>
    <t>4201824081610172</t>
  </si>
  <si>
    <t>王常化</t>
  </si>
  <si>
    <t>武汉优存顺和科技有限公司</t>
  </si>
  <si>
    <t>4201824080210165</t>
  </si>
  <si>
    <t>余蓓</t>
  </si>
  <si>
    <t>武汉艾伦文教用品有限公司</t>
  </si>
  <si>
    <t>4201824082210126</t>
  </si>
  <si>
    <t>朱明贤</t>
  </si>
  <si>
    <t>武汉恒泰吉科技有限公司</t>
  </si>
  <si>
    <t>4201824082610173</t>
  </si>
  <si>
    <t>蔡冬林</t>
  </si>
  <si>
    <t>武汉市洪山区昂康水产养殖场（个体工商户）</t>
  </si>
  <si>
    <t>4201824082810180</t>
  </si>
  <si>
    <t>魏信辉</t>
  </si>
  <si>
    <t>武汉市洪山区鸿源食品经营部</t>
  </si>
  <si>
    <t>4201824083010244</t>
  </si>
  <si>
    <t>谭明权</t>
  </si>
  <si>
    <t>武汉拓学教育科技有限公司</t>
  </si>
  <si>
    <t>4201824082810173</t>
  </si>
  <si>
    <t>余志高</t>
  </si>
  <si>
    <t>湖北志宏驰尚果品商贸有限公司</t>
  </si>
  <si>
    <t>4201824071910160</t>
  </si>
  <si>
    <t>黄书红</t>
  </si>
  <si>
    <t>武汉双扬海纳金属材料有限公司</t>
  </si>
  <si>
    <t>4201824071910159</t>
  </si>
  <si>
    <t>4201824083000303</t>
  </si>
  <si>
    <t>武汉贵阁物业管理有限责任公司</t>
  </si>
  <si>
    <t>龙卫民</t>
  </si>
  <si>
    <t>4201824082810209</t>
  </si>
  <si>
    <t>胡象悦</t>
  </si>
  <si>
    <t>4201824082210165</t>
  </si>
  <si>
    <t>刘权</t>
  </si>
  <si>
    <t>武汉市洪山区汇元海电子商务经营部</t>
  </si>
  <si>
    <t>4201824082400047</t>
  </si>
  <si>
    <t>武汉灵海动力科技有限公司</t>
  </si>
  <si>
    <t>潘晶</t>
  </si>
  <si>
    <t>4201824082810211</t>
  </si>
  <si>
    <t>90002024103101042</t>
  </si>
  <si>
    <t>湖北博和利大数据科技有限公司</t>
  </si>
  <si>
    <t>段雨薇</t>
  </si>
  <si>
    <t>4201824081500246</t>
  </si>
  <si>
    <t>武汉恒籍印务有限公司</t>
  </si>
  <si>
    <t>4201824082600206</t>
  </si>
  <si>
    <t>武汉秦云天合科技有限公司</t>
  </si>
  <si>
    <t>秦川</t>
  </si>
  <si>
    <t>90002024113001222</t>
  </si>
  <si>
    <t>张亮宝</t>
  </si>
  <si>
    <t>武汉市洪山区芊柏眼镜店</t>
  </si>
  <si>
    <t>90002024113001218</t>
  </si>
  <si>
    <t>董见莉</t>
  </si>
  <si>
    <t>武汉市洪山区蜜意浓浓饮品店</t>
  </si>
  <si>
    <t>90002024113001214</t>
  </si>
  <si>
    <t>梁杏芳</t>
  </si>
  <si>
    <t>武汉市洪山区小娜便利店</t>
  </si>
  <si>
    <t>90002024113001200</t>
  </si>
  <si>
    <t>杨松</t>
  </si>
  <si>
    <t>武汉市洪山区松松百货经营部</t>
  </si>
  <si>
    <t>90002024113001198</t>
  </si>
  <si>
    <t>夏昌雄</t>
  </si>
  <si>
    <t>武汉市洪山区夏萱服装经营部</t>
  </si>
  <si>
    <t>90002024113001195</t>
  </si>
  <si>
    <t>90002024113001194</t>
  </si>
  <si>
    <t>文俊</t>
  </si>
  <si>
    <t>武汉市洪山区铭俊建材经营部</t>
  </si>
  <si>
    <t>90002024113001183</t>
  </si>
  <si>
    <t>许建雄</t>
  </si>
  <si>
    <t>武汉市洪山区湘渔小聚餐饮店（个体工商户）</t>
  </si>
  <si>
    <t>90002024113000492</t>
  </si>
  <si>
    <t>李婷</t>
  </si>
  <si>
    <t>武汉市洪山区汀睐建材经营部</t>
  </si>
  <si>
    <t>90002024113000462</t>
  </si>
  <si>
    <t>谢俊平</t>
  </si>
  <si>
    <t>武汉市洪山区百润佳食品经营部</t>
  </si>
  <si>
    <t>90002024113000550</t>
  </si>
  <si>
    <t>姚文静</t>
  </si>
  <si>
    <t>武汉市洪山区静静文百货经营部</t>
  </si>
  <si>
    <t>90002024113000546</t>
  </si>
  <si>
    <t>陈仁林</t>
  </si>
  <si>
    <t>武汉市洪山区秀泉食品经营部</t>
  </si>
  <si>
    <t>90002024113001375</t>
  </si>
  <si>
    <t>张贝</t>
  </si>
  <si>
    <t>武汉市洪山区中诚俊民干调经营部</t>
  </si>
  <si>
    <t>90002024113001371</t>
  </si>
  <si>
    <t>喻亮</t>
  </si>
  <si>
    <t>武汉市洪山区视线美发店</t>
  </si>
  <si>
    <t>90002024113001370</t>
  </si>
  <si>
    <t>90002024113001368</t>
  </si>
  <si>
    <t>李海滨</t>
  </si>
  <si>
    <t>武汉市洪山区三得利食品经营部</t>
  </si>
  <si>
    <t>90002024113001367</t>
  </si>
  <si>
    <t>陈志禄</t>
  </si>
  <si>
    <t>武汉市洪山区陈志禄特色腰花面馆</t>
  </si>
  <si>
    <t>90002024113001366</t>
  </si>
  <si>
    <t>武汉市洪山区云朵花艺店</t>
  </si>
  <si>
    <t>90002024113000457</t>
  </si>
  <si>
    <t>黄幸福</t>
  </si>
  <si>
    <t>武汉市洪山区诚真蔬菜商行</t>
  </si>
  <si>
    <t>90002024113000455</t>
  </si>
  <si>
    <t>吴华清</t>
  </si>
  <si>
    <t>武汉市洪山区丽华食品经营部</t>
  </si>
  <si>
    <t>90002024113000454</t>
  </si>
  <si>
    <t>曹明波</t>
  </si>
  <si>
    <t>武汉市洪山区天诚宾馆</t>
  </si>
  <si>
    <t>90002024113000209</t>
  </si>
  <si>
    <t>黄玉琴</t>
  </si>
  <si>
    <t>武汉市洪山区正睿汉派粉面馆</t>
  </si>
  <si>
    <t>90002024113000203</t>
  </si>
  <si>
    <t>吕小利</t>
  </si>
  <si>
    <t>武汉市洪山区泽瑞光达电子经营部</t>
  </si>
  <si>
    <t>90002024113000202</t>
  </si>
  <si>
    <t>吕江琳</t>
  </si>
  <si>
    <t>武汉市洪山区霖美服装经营部</t>
  </si>
  <si>
    <t>90002024113000199</t>
  </si>
  <si>
    <t>伍涛</t>
  </si>
  <si>
    <t>武汉市洪山区伍食叁客餐饮店</t>
  </si>
  <si>
    <t>90002024113000197</t>
  </si>
  <si>
    <t>李兆辰</t>
  </si>
  <si>
    <t>武汉市洪山区汐烬桌游吧</t>
  </si>
  <si>
    <t>90002024113000194</t>
  </si>
  <si>
    <t>吴睿明</t>
  </si>
  <si>
    <t>武汉市洪山区墨筱茶叶商行</t>
  </si>
  <si>
    <t>90002024113000125</t>
  </si>
  <si>
    <t>张洋洋</t>
  </si>
  <si>
    <t>武汉市洪山区喜洋洋汽车服务部</t>
  </si>
  <si>
    <t>90002024113000066</t>
  </si>
  <si>
    <t>夏成丽</t>
  </si>
  <si>
    <t>武汉市洪山区芙诗曼美容店</t>
  </si>
  <si>
    <t>90002024113001377</t>
  </si>
  <si>
    <t>武汉农村商业银行武昌支行</t>
  </si>
  <si>
    <t>90002024113001314</t>
  </si>
  <si>
    <t>丁川松</t>
  </si>
  <si>
    <t>武汉市洪山区丁记好鲜生超市</t>
  </si>
  <si>
    <t>90002024113001313</t>
  </si>
  <si>
    <t>李海龙</t>
  </si>
  <si>
    <t>武汉市洪山区李海龙香辣牛肉面馆</t>
  </si>
  <si>
    <t>90002024113001312</t>
  </si>
  <si>
    <t>付昭彬</t>
  </si>
  <si>
    <t>武汉市洪山区陈丹豆制品店</t>
  </si>
  <si>
    <t>90002024113001311</t>
  </si>
  <si>
    <t>郑用情</t>
  </si>
  <si>
    <t>武汉市洪山区青心商贸行</t>
  </si>
  <si>
    <t>90002024113001234</t>
  </si>
  <si>
    <t>李洋</t>
  </si>
  <si>
    <t>武汉市洪山区沈灵信息咨询服务部</t>
  </si>
  <si>
    <t>90002024113001233</t>
  </si>
  <si>
    <t>李建强</t>
  </si>
  <si>
    <t>武汉市洪山区正菱电子产品经营部</t>
  </si>
  <si>
    <t>90002024113001228</t>
  </si>
  <si>
    <t>周华</t>
  </si>
  <si>
    <t>武汉艾米电竞公寓管理有限公司</t>
  </si>
  <si>
    <t>90002024113001162</t>
  </si>
  <si>
    <t>周守团</t>
  </si>
  <si>
    <t>中饮餐饮管理武汉有限公司</t>
  </si>
  <si>
    <t>90002024113001161</t>
  </si>
  <si>
    <t>90002024113001160</t>
  </si>
  <si>
    <t>90002024113001159</t>
  </si>
  <si>
    <t>90002024113001137</t>
  </si>
  <si>
    <t>易冬月</t>
  </si>
  <si>
    <t>湖北川泽熙商贸有限公司</t>
  </si>
  <si>
    <t>90002024113001136</t>
  </si>
  <si>
    <t>90002024113001121</t>
  </si>
  <si>
    <t>90002024113001120</t>
  </si>
  <si>
    <t>李龙</t>
  </si>
  <si>
    <t>武汉市洪山伟龙机械配件厂</t>
  </si>
  <si>
    <t>90002024113001070</t>
  </si>
  <si>
    <t>付雪丽</t>
  </si>
  <si>
    <t>湖北玖沃牛供应链管理有限公司</t>
  </si>
  <si>
    <t>90002024113001069</t>
  </si>
  <si>
    <t>90002024113001051</t>
  </si>
  <si>
    <t>朱汉顺</t>
  </si>
  <si>
    <t>武汉和顺兴商贸有限公司</t>
  </si>
  <si>
    <t>90002024113001050</t>
  </si>
  <si>
    <t>90002024113001040</t>
  </si>
  <si>
    <t>90002024113001039</t>
  </si>
  <si>
    <t>90002024113000973</t>
  </si>
  <si>
    <t>王路</t>
  </si>
  <si>
    <t>武汉路柯佳物资贸易有限公司</t>
  </si>
  <si>
    <t>90002024113000972</t>
  </si>
  <si>
    <t>90002024113000971</t>
  </si>
  <si>
    <t>90002024113000913</t>
  </si>
  <si>
    <t>解天欢</t>
  </si>
  <si>
    <t>斯纳戈（武汉）实业有限公司</t>
  </si>
  <si>
    <t>90002024113000862</t>
  </si>
  <si>
    <t>90002024113000859</t>
  </si>
  <si>
    <t>刘俊晓</t>
  </si>
  <si>
    <t>武汉俊晓物资有限公司</t>
  </si>
  <si>
    <t>90002024113000851</t>
  </si>
  <si>
    <t>汤元姣</t>
  </si>
  <si>
    <t>武汉市洪山区觅上蛋糕店</t>
  </si>
  <si>
    <t>90002024113000814</t>
  </si>
  <si>
    <t>张艳丽</t>
  </si>
  <si>
    <t>武汉万芬科技有限公司</t>
  </si>
  <si>
    <t>90002024113000766</t>
  </si>
  <si>
    <t>王晶</t>
  </si>
  <si>
    <t>武汉市洪山区禹奇服装店</t>
  </si>
  <si>
    <t>90002024113000750</t>
  </si>
  <si>
    <t>张景江</t>
  </si>
  <si>
    <t>武汉市洪山区锦江商行</t>
  </si>
  <si>
    <t>90002024113000747</t>
  </si>
  <si>
    <t>朱杰</t>
  </si>
  <si>
    <t>武汉市洪山区杰熙里餐饮管理中心</t>
  </si>
  <si>
    <t>90002024113000743</t>
  </si>
  <si>
    <t>张沈</t>
  </si>
  <si>
    <t>武汉市洪山区章深网络科技经营部</t>
  </si>
  <si>
    <t>90002024113000739</t>
  </si>
  <si>
    <t>蔡云数</t>
  </si>
  <si>
    <t>武汉市洪山区成串蟹行</t>
  </si>
  <si>
    <t>90002024113000729</t>
  </si>
  <si>
    <t>姜明华</t>
  </si>
  <si>
    <t>武汉汇宅艺美家居有限公司</t>
  </si>
  <si>
    <t>90002024113000707</t>
  </si>
  <si>
    <t>韩斌</t>
  </si>
  <si>
    <t>武汉市洪山区鑫泓源百货经营部</t>
  </si>
  <si>
    <t>90002024113000706</t>
  </si>
  <si>
    <t>张雨龙</t>
  </si>
  <si>
    <t>武汉火焰山广告传媒有限公司</t>
  </si>
  <si>
    <t>90002024113000701</t>
  </si>
  <si>
    <t>杜杰</t>
  </si>
  <si>
    <t>湖北神通达科技有限公司</t>
  </si>
  <si>
    <t>90002024113000675</t>
  </si>
  <si>
    <t>90002024113000674</t>
  </si>
  <si>
    <t>90002024113000668</t>
  </si>
  <si>
    <t>汪正芳</t>
  </si>
  <si>
    <t>武汉兴懿通达科技有限公司</t>
  </si>
  <si>
    <t>90002024113000667</t>
  </si>
  <si>
    <t>90002024113000666</t>
  </si>
  <si>
    <t>90002024113000657</t>
  </si>
  <si>
    <t>肖咸文</t>
  </si>
  <si>
    <t>武汉茂裕福物资有限公司</t>
  </si>
  <si>
    <t>90002024113000647</t>
  </si>
  <si>
    <t>朱明科</t>
  </si>
  <si>
    <t>武汉市洪山区白沙洲汉源粮食经营部</t>
  </si>
  <si>
    <t>90002024113000627</t>
  </si>
  <si>
    <t>蔡丽达</t>
  </si>
  <si>
    <t>武汉市洪山区蔡丽达百货经营部</t>
  </si>
  <si>
    <t>90002024113000619</t>
  </si>
  <si>
    <t>武汉市洪山区徐痘痘美容馆</t>
  </si>
  <si>
    <t>90002024113000588</t>
  </si>
  <si>
    <t>90002024113000587</t>
  </si>
  <si>
    <t>魏志远</t>
  </si>
  <si>
    <t>武汉又见幸福信息咨询有限公司</t>
  </si>
  <si>
    <t>90002024113000578</t>
  </si>
  <si>
    <t>李文泽</t>
  </si>
  <si>
    <t>武汉乐学优教育咨询有限公司</t>
  </si>
  <si>
    <t>90002024113000185</t>
  </si>
  <si>
    <t>王银刚</t>
  </si>
  <si>
    <t>武汉市洪山区达泓数码科技营业部</t>
  </si>
  <si>
    <t>90002024113000177</t>
  </si>
  <si>
    <t>万国洪</t>
  </si>
  <si>
    <t>武汉鹏之飞工贸有限公司</t>
  </si>
  <si>
    <t>90002024113000176</t>
  </si>
  <si>
    <t>刘备</t>
  </si>
  <si>
    <t>武汉薪津科技有限公司</t>
  </si>
  <si>
    <t>90002024113000175</t>
  </si>
  <si>
    <t>90002024113000174</t>
  </si>
  <si>
    <t>90002024113000159</t>
  </si>
  <si>
    <t>郑兴兴</t>
  </si>
  <si>
    <t>武汉市洪山区星福超市</t>
  </si>
  <si>
    <t>90002024113000149</t>
  </si>
  <si>
    <t>彭砚斌</t>
  </si>
  <si>
    <t>武汉美铭建筑工程有限公司</t>
  </si>
  <si>
    <t>90002024113000143</t>
  </si>
  <si>
    <t>戴骏骅</t>
  </si>
  <si>
    <t>武汉华麟安建建设工程有限公司</t>
  </si>
  <si>
    <t>90002024113000062</t>
  </si>
  <si>
    <t>9000202501310648</t>
  </si>
  <si>
    <t>武汉华泰宏运智能科技有限公司</t>
  </si>
  <si>
    <t>孙志明</t>
  </si>
  <si>
    <t>9000202501310653</t>
  </si>
  <si>
    <t>许志虎</t>
  </si>
  <si>
    <t>武汉市洪山区伊琳建筑材料经营部</t>
  </si>
  <si>
    <t>9000202501310075</t>
  </si>
  <si>
    <t>周中琴</t>
  </si>
  <si>
    <t>武汉市洪山区宝贝的家母婴用品商店</t>
  </si>
  <si>
    <t>9000202501310073</t>
  </si>
  <si>
    <t>胡璠</t>
  </si>
  <si>
    <t>武汉市汉阳区胡璠璠创意策划工作室</t>
  </si>
  <si>
    <t>9000202501310331</t>
  </si>
  <si>
    <t>余红丽</t>
  </si>
  <si>
    <t>武汉市洪山区梓海软装经营部</t>
  </si>
  <si>
    <t>9000202501310124</t>
  </si>
  <si>
    <t>王甜甜</t>
  </si>
  <si>
    <t>武汉市洪山区奕悟茶业经营部</t>
  </si>
  <si>
    <t>9000202501310299</t>
  </si>
  <si>
    <t>马米娜</t>
  </si>
  <si>
    <t>武汉市洪山区美美娜服装经营部</t>
  </si>
  <si>
    <t>9000202501310417</t>
  </si>
  <si>
    <t>陈枝枝</t>
  </si>
  <si>
    <t>武汉市洪山区枝枝服饰店</t>
  </si>
  <si>
    <t>9000202501310415</t>
  </si>
  <si>
    <t>陈执富</t>
  </si>
  <si>
    <t>武汉市洪山区陈执富黄焖鸡米饭店</t>
  </si>
  <si>
    <t>9000202501310371</t>
  </si>
  <si>
    <t>柳明</t>
  </si>
  <si>
    <t>武汉市洪山区柳明电器经营部</t>
  </si>
  <si>
    <t>9000202501310439</t>
  </si>
  <si>
    <t>史玉刚</t>
  </si>
  <si>
    <t>武汉市洪山区新鸿地百货商行</t>
  </si>
  <si>
    <t>9000202501310309</t>
  </si>
  <si>
    <t>余豪</t>
  </si>
  <si>
    <t>武汉市洪山区跃享户外运动中心</t>
  </si>
  <si>
    <t>9000202501310352</t>
  </si>
  <si>
    <t>喻文杰</t>
  </si>
  <si>
    <t>武汉臻希至善健康管理有限公司</t>
  </si>
  <si>
    <t>9000202501310348</t>
  </si>
  <si>
    <t>王岑年</t>
  </si>
  <si>
    <t>武汉市洪山区岑年百货店</t>
  </si>
  <si>
    <t>9000202501310261</t>
  </si>
  <si>
    <t>姜秀兰</t>
  </si>
  <si>
    <t>武汉市洪山区赵福记餐饮店</t>
  </si>
  <si>
    <t>9000202501310015</t>
  </si>
  <si>
    <t>魏斌</t>
  </si>
  <si>
    <t>武汉市洪山区魏友山鱼行</t>
  </si>
  <si>
    <t>9000202501310246</t>
  </si>
  <si>
    <t>武汉申康空调净化技术有限公司</t>
  </si>
  <si>
    <t>唐春桥</t>
  </si>
  <si>
    <t>9000202501310245</t>
  </si>
  <si>
    <t>武汉三众网络科技有限公司</t>
  </si>
  <si>
    <t>李成</t>
  </si>
  <si>
    <t>9000202501310244</t>
  </si>
  <si>
    <t>9000202501310170</t>
  </si>
  <si>
    <t>邱培</t>
  </si>
  <si>
    <t>武汉市洪山区杨氏建材经营部</t>
  </si>
  <si>
    <t>9000202501310159</t>
  </si>
  <si>
    <t>海洋</t>
  </si>
  <si>
    <t>武汉市洪山区旭鑫电子经营部</t>
  </si>
  <si>
    <t>9000202501310141</t>
  </si>
  <si>
    <t>郝俊</t>
  </si>
  <si>
    <t>武汉市新洲区俊哥劳务服务部</t>
  </si>
  <si>
    <t>9000202501310140</t>
  </si>
  <si>
    <t>廖川</t>
  </si>
  <si>
    <t>武汉市洪山区味派菜园子餐厅</t>
  </si>
  <si>
    <t>9000202501310129</t>
  </si>
  <si>
    <t>潘艳云</t>
  </si>
  <si>
    <t>洪山区蕙荣达建材经营部</t>
  </si>
  <si>
    <t>4201824052710604</t>
  </si>
  <si>
    <t>刘益群</t>
  </si>
  <si>
    <t>武汉创建恒兴建筑工程有限公司</t>
  </si>
  <si>
    <t>4201824053010567</t>
  </si>
  <si>
    <t>熊茂红</t>
  </si>
  <si>
    <t>武汉应杰建筑劳务有限公司</t>
  </si>
  <si>
    <t>4201824052810730</t>
  </si>
  <si>
    <t>赵剑峰</t>
  </si>
  <si>
    <t>武汉市星课堂培训中心有限公司</t>
  </si>
  <si>
    <t>成小娟</t>
  </si>
  <si>
    <t>4201824053110615</t>
  </si>
  <si>
    <t>柳发明</t>
  </si>
  <si>
    <t>武汉市黄陂区明月楼餐厅</t>
  </si>
  <si>
    <t>曾小丽</t>
  </si>
  <si>
    <t>4201824053110612</t>
  </si>
  <si>
    <t>钱志军</t>
  </si>
  <si>
    <t>武汉市军洋电力工程有限公司</t>
  </si>
  <si>
    <t>陈坤</t>
  </si>
  <si>
    <t>4201824053110607</t>
  </si>
  <si>
    <t>黄陂区杰诚汽车维修店</t>
  </si>
  <si>
    <t>陈华秀</t>
  </si>
  <si>
    <t>4201824053010585</t>
  </si>
  <si>
    <t>夏格</t>
  </si>
  <si>
    <t>武汉市黄陂区鑫米乐迪娱乐店（个体工商户）</t>
  </si>
  <si>
    <t>夏涛</t>
  </si>
  <si>
    <t>4201824053010580</t>
  </si>
  <si>
    <t>雷峰云</t>
  </si>
  <si>
    <t>武汉英航建筑工程有限公司</t>
  </si>
  <si>
    <t>程先芳</t>
  </si>
  <si>
    <t>4201824053010577</t>
  </si>
  <si>
    <t>郑亮</t>
  </si>
  <si>
    <t>武汉市黄陂区不焦虑健身馆（个体工商户）</t>
  </si>
  <si>
    <t>4201824052810746</t>
  </si>
  <si>
    <t>陈克斌</t>
  </si>
  <si>
    <t>武汉市黄陂区六指街甘棠岔马路陈克斌副食店</t>
  </si>
  <si>
    <t>张翠娟</t>
  </si>
  <si>
    <t>4201824052810744</t>
  </si>
  <si>
    <t>刘峰</t>
  </si>
  <si>
    <t>黄陂区仁盛康综合门诊部</t>
  </si>
  <si>
    <t>刘晨曦</t>
  </si>
  <si>
    <t>4201824052710615</t>
  </si>
  <si>
    <t>彭志伟</t>
  </si>
  <si>
    <t>武汉市黄陂区小沫宝饮品店</t>
  </si>
  <si>
    <t>孙巧枝</t>
  </si>
  <si>
    <t>4201824052610304</t>
  </si>
  <si>
    <t>武汉市六六八食品有限公司</t>
  </si>
  <si>
    <t>肖艳</t>
  </si>
  <si>
    <t>4201824052510429</t>
  </si>
  <si>
    <t>肖凡</t>
  </si>
  <si>
    <t>武汉市黄陂区名阁美发店</t>
  </si>
  <si>
    <t>陈博</t>
  </si>
  <si>
    <t>4201824052410874</t>
  </si>
  <si>
    <t>吴建雄</t>
  </si>
  <si>
    <t>武汉市感恩堂大药房有限公司</t>
  </si>
  <si>
    <t>殷小凡</t>
  </si>
  <si>
    <t>4201824052410873</t>
  </si>
  <si>
    <t>刘德敏</t>
  </si>
  <si>
    <t>武汉市黄陂区蔡榨惠敏理发屋</t>
  </si>
  <si>
    <t>周汉泉</t>
  </si>
  <si>
    <t>4201824052410871</t>
  </si>
  <si>
    <t>梅思</t>
  </si>
  <si>
    <t>武汉梅思建筑装饰工程有限公司</t>
  </si>
  <si>
    <t>杜文志</t>
  </si>
  <si>
    <t>4201824052410868</t>
  </si>
  <si>
    <t>杨明辉</t>
  </si>
  <si>
    <t>武汉市黄陂区情浓明忠糖果副食批发部</t>
  </si>
  <si>
    <t>杜莉</t>
  </si>
  <si>
    <t>4201824052410864</t>
  </si>
  <si>
    <t>王永明</t>
  </si>
  <si>
    <t>武汉市黄陂区华联汽车维修站</t>
  </si>
  <si>
    <t>4201824052410861</t>
  </si>
  <si>
    <t>阮向荣</t>
  </si>
  <si>
    <t>武汉市蔡李建材有限公司</t>
  </si>
  <si>
    <t>蔡李</t>
  </si>
  <si>
    <t>4201824052410859</t>
  </si>
  <si>
    <t>明福平</t>
  </si>
  <si>
    <t>武汉日月康大药房有限公司</t>
  </si>
  <si>
    <t>明天云</t>
  </si>
  <si>
    <t>4201824052410857</t>
  </si>
  <si>
    <t>胡进全</t>
  </si>
  <si>
    <t>武汉市黄陂区罗汉花石中心副食店</t>
  </si>
  <si>
    <t>夏桂玲</t>
  </si>
  <si>
    <t>4201824052410856</t>
  </si>
  <si>
    <t>梅小国</t>
  </si>
  <si>
    <t>武汉旺安泰建筑装饰工程有限公司</t>
  </si>
  <si>
    <t>梅波</t>
  </si>
  <si>
    <t>4201824052410855</t>
  </si>
  <si>
    <t>熊义军</t>
  </si>
  <si>
    <t>武汉市江汉区亮丽印刷厂</t>
  </si>
  <si>
    <t>胡育娟</t>
  </si>
  <si>
    <t>4201824052410854</t>
  </si>
  <si>
    <t>钱建武</t>
  </si>
  <si>
    <t>武汉市黄陂区前川天缘轿车维修店</t>
  </si>
  <si>
    <t>王桂华</t>
  </si>
  <si>
    <t>4201824052110732</t>
  </si>
  <si>
    <t>武汉市黄陂区叮叮水果行</t>
  </si>
  <si>
    <t>张蕾</t>
  </si>
  <si>
    <t>4201824052010568</t>
  </si>
  <si>
    <t>熊俊</t>
  </si>
  <si>
    <t>黄陂区奇安装饰材料经营部</t>
  </si>
  <si>
    <t>熊顺喜</t>
  </si>
  <si>
    <t>4201824052810703</t>
  </si>
  <si>
    <t>武汉市黄陂睿晨五金商行</t>
  </si>
  <si>
    <t>董群</t>
  </si>
  <si>
    <t>4201824052710590</t>
  </si>
  <si>
    <t>郭凤兰</t>
  </si>
  <si>
    <t>武汉市黄陂区前川美怡冷饮店</t>
  </si>
  <si>
    <t>郭念</t>
  </si>
  <si>
    <t>4201824052710553</t>
  </si>
  <si>
    <t>彭豆</t>
  </si>
  <si>
    <t>武汉市黄陂区彭汤调料商行</t>
  </si>
  <si>
    <t>汤梦莹</t>
  </si>
  <si>
    <t>4201824052610268</t>
  </si>
  <si>
    <t>梅锐</t>
  </si>
  <si>
    <t>武汉海之宸科技有限公司</t>
  </si>
  <si>
    <t>熊雅婷</t>
  </si>
  <si>
    <t>4201824053110571</t>
  </si>
  <si>
    <t>陈四平</t>
  </si>
  <si>
    <t>武汉卡普商贸有限公司</t>
  </si>
  <si>
    <t>张玉春</t>
  </si>
  <si>
    <t>4201824053110569</t>
  </si>
  <si>
    <t>黄花</t>
  </si>
  <si>
    <t>武汉昊亿鑫科建筑装饰工程有限公司</t>
  </si>
  <si>
    <t>彭西</t>
  </si>
  <si>
    <t>4201824053110559</t>
  </si>
  <si>
    <t>程义斌</t>
  </si>
  <si>
    <t>武汉奕之博医疗器械有限公司</t>
  </si>
  <si>
    <t>宋爱清</t>
  </si>
  <si>
    <t>4201824053110551</t>
  </si>
  <si>
    <t>童咏喜</t>
  </si>
  <si>
    <t>武汉市黄陂区盘龙城佰佳机械租赁经营部</t>
  </si>
  <si>
    <t>李青</t>
  </si>
  <si>
    <t>4201824053110550</t>
  </si>
  <si>
    <t>刘超</t>
  </si>
  <si>
    <t>武汉市永盛联成科技发展有限公司</t>
  </si>
  <si>
    <t>吴丹</t>
  </si>
  <si>
    <t>4201824052910476</t>
  </si>
  <si>
    <t>侯北平</t>
  </si>
  <si>
    <t>武汉市黄陂区申北五金建材经营部</t>
  </si>
  <si>
    <t>周红琴</t>
  </si>
  <si>
    <t>4201824052110700</t>
  </si>
  <si>
    <t>汪军</t>
  </si>
  <si>
    <t>武汉市黄陂区前川汪军副食商店</t>
  </si>
  <si>
    <t>吴翠英</t>
  </si>
  <si>
    <t>4201824052110681</t>
  </si>
  <si>
    <t>胡泽茂</t>
  </si>
  <si>
    <t>武汉市黄陂区茂达盛文具用品商行</t>
  </si>
  <si>
    <t>吴佳璇</t>
  </si>
  <si>
    <t>4201824052510401</t>
  </si>
  <si>
    <t>杨小明</t>
  </si>
  <si>
    <t>武汉市黄陂区明天卫浴经营部（个体工商户）</t>
  </si>
  <si>
    <t>吴宝珍</t>
  </si>
  <si>
    <t>4201824052410830</t>
  </si>
  <si>
    <t>白静怡</t>
  </si>
  <si>
    <t>武汉市黄陂区米多多贸易商行</t>
  </si>
  <si>
    <t>周乡立</t>
  </si>
  <si>
    <t>4201824052410822</t>
  </si>
  <si>
    <t>蔡恒</t>
  </si>
  <si>
    <t>武汉欣锦恒源通信科技有限公司</t>
  </si>
  <si>
    <t>徐攀</t>
  </si>
  <si>
    <t>4201824052410789</t>
  </si>
  <si>
    <t>柯明</t>
  </si>
  <si>
    <t>武汉市黄陂区鑫智盛纸品耗材经营部</t>
  </si>
  <si>
    <t>童丽华</t>
  </si>
  <si>
    <t>4201824052410778</t>
  </si>
  <si>
    <t>武汉市黄陂区浓汝汽车修理厂</t>
  </si>
  <si>
    <t>4201824052310742</t>
  </si>
  <si>
    <t>丁秀丽</t>
  </si>
  <si>
    <t>武汉市黄陂区鑫德利办公设备经营部</t>
  </si>
  <si>
    <t>李捌零</t>
  </si>
  <si>
    <t>4201824052310723</t>
  </si>
  <si>
    <t>李国武</t>
  </si>
  <si>
    <t>武汉市黄陂区虹顶鲜花礼品店</t>
  </si>
  <si>
    <t>涂凯</t>
  </si>
  <si>
    <t>4201824052110661</t>
  </si>
  <si>
    <t>王高源</t>
  </si>
  <si>
    <t>武汉昌恒源商贸有限公司</t>
  </si>
  <si>
    <t>王利波</t>
  </si>
  <si>
    <t>4201824052010543</t>
  </si>
  <si>
    <t>龚宁宁</t>
  </si>
  <si>
    <t>武汉市黄陂区盘龙城味轩楼酒店</t>
  </si>
  <si>
    <t>胥丹</t>
  </si>
  <si>
    <t>4201824052010539</t>
  </si>
  <si>
    <t>邓桂芹</t>
  </si>
  <si>
    <t>武汉市黄陂区前川凯兴钢材批发部</t>
  </si>
  <si>
    <t>孙凯</t>
  </si>
  <si>
    <t>4201824052010518</t>
  </si>
  <si>
    <t>姜庆生</t>
  </si>
  <si>
    <t>武汉市黄陂区红岗山茶业有限公司</t>
  </si>
  <si>
    <t>袁爱珍</t>
  </si>
  <si>
    <t>4201824052810745</t>
  </si>
  <si>
    <t>徐雪利</t>
  </si>
  <si>
    <t>武汉市黄陂区伊吖吖生活馆便利店</t>
  </si>
  <si>
    <t>叶卫星</t>
  </si>
  <si>
    <t>4201824052110743</t>
  </si>
  <si>
    <t>黄辉</t>
  </si>
  <si>
    <t>武汉河马达人超市有限公司</t>
  </si>
  <si>
    <t>孙杨</t>
  </si>
  <si>
    <t>4201824050810187</t>
  </si>
  <si>
    <t>项琪</t>
  </si>
  <si>
    <t>武汉市黄陂区琦迪百货经营部</t>
  </si>
  <si>
    <t>姚威</t>
  </si>
  <si>
    <t>4201824060610052</t>
  </si>
  <si>
    <t>谭仁凤</t>
  </si>
  <si>
    <t>武汉汇农生态农业发展有限公司</t>
  </si>
  <si>
    <t>仓储业</t>
  </si>
  <si>
    <t>4201824052710585</t>
  </si>
  <si>
    <t>郑福来</t>
  </si>
  <si>
    <t>武汉标五高强度紧固件有限公司</t>
  </si>
  <si>
    <t>郑小敏</t>
  </si>
  <si>
    <t>4201824052710580</t>
  </si>
  <si>
    <t>张靖</t>
  </si>
  <si>
    <t>武汉市江汉区神驰液压气动经营部</t>
  </si>
  <si>
    <t>徐陈薇</t>
  </si>
  <si>
    <t>4201824052610266</t>
  </si>
  <si>
    <t>李皓天</t>
  </si>
  <si>
    <t>武汉市黄陂区盛源日用品经营部</t>
  </si>
  <si>
    <t>程月红</t>
  </si>
  <si>
    <t>4201824053110580</t>
  </si>
  <si>
    <t>武汉盛天纸业有限公司</t>
  </si>
  <si>
    <t>粟小雨</t>
  </si>
  <si>
    <t>4201824053010533</t>
  </si>
  <si>
    <t>王润凤</t>
  </si>
  <si>
    <t>武汉有一善处旧机动车经纪有限公司</t>
  </si>
  <si>
    <t>柯满芬</t>
  </si>
  <si>
    <t>4201824052910484</t>
  </si>
  <si>
    <t>谢瑞玲</t>
  </si>
  <si>
    <t>武汉市黄陂区正合一建材商行</t>
  </si>
  <si>
    <t>陈勇</t>
  </si>
  <si>
    <t>4201824052210581</t>
  </si>
  <si>
    <t>夏燕霞</t>
  </si>
  <si>
    <t>武汉凯盈吉光快递有限公司</t>
  </si>
  <si>
    <t>朱德标</t>
  </si>
  <si>
    <t>4201824052210577</t>
  </si>
  <si>
    <t>王晓兵</t>
  </si>
  <si>
    <t>湖北路源宏盛建筑有限公司</t>
  </si>
  <si>
    <t>程晓</t>
  </si>
  <si>
    <t>4201824052110699</t>
  </si>
  <si>
    <t>马凯</t>
  </si>
  <si>
    <t>武汉天悦建设工程有限公司</t>
  </si>
  <si>
    <t>马才耀</t>
  </si>
  <si>
    <t>4201824052510394</t>
  </si>
  <si>
    <t>黄陂区王派家美建材经营部</t>
  </si>
  <si>
    <t>范珍</t>
  </si>
  <si>
    <t>4201824052510388</t>
  </si>
  <si>
    <t>甘双明</t>
  </si>
  <si>
    <t>武汉市上品雅居家具定制有限公司</t>
  </si>
  <si>
    <t>张双英</t>
  </si>
  <si>
    <t>4201824051910080</t>
  </si>
  <si>
    <t>陈细屏</t>
  </si>
  <si>
    <t>武汉市黄陂区陈细屏建材经营部</t>
  </si>
  <si>
    <t>张旺明</t>
  </si>
  <si>
    <t>4201824053110592</t>
  </si>
  <si>
    <t>周剑峰</t>
  </si>
  <si>
    <t>湖北然鑫建设工程有限公司</t>
  </si>
  <si>
    <t>4201824060410048</t>
  </si>
  <si>
    <t>农丽瑰</t>
  </si>
  <si>
    <t>武汉广合兴祺建筑发展有限公司</t>
  </si>
  <si>
    <t>4201824060310039</t>
  </si>
  <si>
    <t>罗明</t>
  </si>
  <si>
    <t>湖北联柏建设工程有限公司</t>
  </si>
  <si>
    <t>4201824052710579</t>
  </si>
  <si>
    <t>刘飙</t>
  </si>
  <si>
    <t>武汉登鼎盛机电工程有限公司</t>
  </si>
  <si>
    <t>4201824052210573</t>
  </si>
  <si>
    <t>徐杰</t>
  </si>
  <si>
    <t>武汉市黄陂区欣开鑫农庄</t>
  </si>
  <si>
    <t>肖黎</t>
  </si>
  <si>
    <t>4201824050710239</t>
  </si>
  <si>
    <t>刘玲芳</t>
  </si>
  <si>
    <t>湖北诺亦欣金属科技有限公司</t>
  </si>
  <si>
    <t>4201824051810137</t>
  </si>
  <si>
    <t>徐庆丰</t>
  </si>
  <si>
    <t>武汉辉玛木工机械有限公司</t>
  </si>
  <si>
    <t>周红</t>
  </si>
  <si>
    <t>4201824053010576</t>
  </si>
  <si>
    <t>陈迪</t>
  </si>
  <si>
    <t>黄陂横店金辉珠宝商行（个体工商户）</t>
  </si>
  <si>
    <t>余蒙</t>
  </si>
  <si>
    <t>4201824053110597</t>
  </si>
  <si>
    <t>熊永林</t>
  </si>
  <si>
    <t>武汉嘉慧晨建筑工程有限公司</t>
  </si>
  <si>
    <t>4201824052410853</t>
  </si>
  <si>
    <t>朱斌</t>
  </si>
  <si>
    <t>武汉市黄陂区炎兴建筑装饰工程有限责任公司</t>
  </si>
  <si>
    <t>涂雪芹</t>
  </si>
  <si>
    <t>4201824052310792</t>
  </si>
  <si>
    <t>朱启贵</t>
  </si>
  <si>
    <t>武汉市黄陂区梦源文印社</t>
  </si>
  <si>
    <t>黄小华</t>
  </si>
  <si>
    <t>4201824052310788</t>
  </si>
  <si>
    <t>陶迎</t>
  </si>
  <si>
    <t>武汉市欣赢机械设备租赁有限公司</t>
  </si>
  <si>
    <t>罗帆秀</t>
  </si>
  <si>
    <t>4201824052310782</t>
  </si>
  <si>
    <t>武汉市黄陂区汉宜广告制作部</t>
  </si>
  <si>
    <t>4201824052210587</t>
  </si>
  <si>
    <t>杨志</t>
  </si>
  <si>
    <t>武汉志昌行电子商务有限公司</t>
  </si>
  <si>
    <t>李丽娟</t>
  </si>
  <si>
    <t>4201824052210585</t>
  </si>
  <si>
    <t>郑晓晏</t>
  </si>
  <si>
    <t>武汉市黄陂区盘龙城开发区晓晏超市</t>
  </si>
  <si>
    <t>戴福刚</t>
  </si>
  <si>
    <t>4201824052410826</t>
  </si>
  <si>
    <t>陈松</t>
  </si>
  <si>
    <t>武汉祥瑞鼎力广告有限责任公司</t>
  </si>
  <si>
    <t>王菲</t>
  </si>
  <si>
    <t>4201824052410793</t>
  </si>
  <si>
    <t>陈志明</t>
  </si>
  <si>
    <t>黄陂区陈酿酒坊</t>
  </si>
  <si>
    <t>陈晶琼</t>
  </si>
  <si>
    <t>4201824052410774</t>
  </si>
  <si>
    <t>杜胜伟</t>
  </si>
  <si>
    <t>武汉普玖建筑劳务有限公司</t>
  </si>
  <si>
    <t>陈敏</t>
  </si>
  <si>
    <t>4201824052310733</t>
  </si>
  <si>
    <t>蒯建成</t>
  </si>
  <si>
    <t>武汉市黄陂区汉口北万家灯火灯饰经营部</t>
  </si>
  <si>
    <t>彭利益</t>
  </si>
  <si>
    <t>4201824051810139</t>
  </si>
  <si>
    <t>张祥</t>
  </si>
  <si>
    <t>武汉贝尼宝药房有限公司</t>
  </si>
  <si>
    <t>张冬梅</t>
  </si>
  <si>
    <t>4201824062010073</t>
  </si>
  <si>
    <t>左静</t>
  </si>
  <si>
    <t>武汉市黄陂区丰农兴泰食品商行</t>
  </si>
  <si>
    <t>4201824053110619</t>
  </si>
  <si>
    <t>占文婷</t>
  </si>
  <si>
    <t>武汉市黄陂区占文婷水产养殖家庭农场</t>
  </si>
  <si>
    <t>4201824053110618</t>
  </si>
  <si>
    <t>李春梅</t>
  </si>
  <si>
    <t>武汉市黄陂区李春梅水产养殖家庭农场</t>
  </si>
  <si>
    <t>4201824062600015</t>
  </si>
  <si>
    <t>武汉市世纪中久贸易有限公司</t>
  </si>
  <si>
    <t>4201824062600008</t>
  </si>
  <si>
    <t>4201824061700007</t>
  </si>
  <si>
    <t>湖北远图钢铁有限公司</t>
  </si>
  <si>
    <t>4201824062610438</t>
  </si>
  <si>
    <t>王生茂</t>
  </si>
  <si>
    <t>武汉市黄陂区爱神服装厂</t>
  </si>
  <si>
    <t>兰春枝</t>
  </si>
  <si>
    <t>4201824061710220</t>
  </si>
  <si>
    <t>沈飞雪</t>
  </si>
  <si>
    <t>武汉市黄陂区汀雅健康咨询服务部</t>
  </si>
  <si>
    <t>杨宏</t>
  </si>
  <si>
    <t>4201824061110246</t>
  </si>
  <si>
    <t>张伟</t>
  </si>
  <si>
    <t>湖北帘帘不舍商贸有限公司</t>
  </si>
  <si>
    <t>翁细松</t>
  </si>
  <si>
    <t>4201824060410209</t>
  </si>
  <si>
    <t>张坤中</t>
  </si>
  <si>
    <t>武汉坤建中兴劳务分包工程有限公司</t>
  </si>
  <si>
    <t>罗翠兰</t>
  </si>
  <si>
    <t>4201824062710505</t>
  </si>
  <si>
    <t>彭左锋</t>
  </si>
  <si>
    <t>武汉市黄陂区左锋副食店</t>
  </si>
  <si>
    <t>沈艳</t>
  </si>
  <si>
    <t>4201824062410488</t>
  </si>
  <si>
    <t>汪列欢</t>
  </si>
  <si>
    <t>黄陂区汪列欢便利店超市</t>
  </si>
  <si>
    <t>王纯斌</t>
  </si>
  <si>
    <t>4201824062210114</t>
  </si>
  <si>
    <t>4201824061410320</t>
  </si>
  <si>
    <t>朱思</t>
  </si>
  <si>
    <t>武汉政税通企业咨询有限公司</t>
  </si>
  <si>
    <t>窦堃</t>
  </si>
  <si>
    <t>4201824061210435</t>
  </si>
  <si>
    <t>张惠</t>
  </si>
  <si>
    <t>武汉市黄陂区好俊仓储服务部</t>
  </si>
  <si>
    <t>李波</t>
  </si>
  <si>
    <t>4201824061110243</t>
  </si>
  <si>
    <t>张娟</t>
  </si>
  <si>
    <t>武汉黄陂区福杰瑞药品销售有限公司</t>
  </si>
  <si>
    <t>钟金桥</t>
  </si>
  <si>
    <t>4201824060310235</t>
  </si>
  <si>
    <t>吴恋</t>
  </si>
  <si>
    <t>武汉市黄陂区小笨熊儿童游乐园经营部（个体工商户）</t>
  </si>
  <si>
    <t>孙志凯</t>
  </si>
  <si>
    <t>4201824060310230</t>
  </si>
  <si>
    <t>华天月</t>
  </si>
  <si>
    <t>武汉市品嘉宸科技有限公司</t>
  </si>
  <si>
    <t>陈国祥</t>
  </si>
  <si>
    <t>4201824060310229</t>
  </si>
  <si>
    <t>赵江</t>
  </si>
  <si>
    <t>武汉市黄陂区安品高建筑劳务队</t>
  </si>
  <si>
    <t>4201824062410493</t>
  </si>
  <si>
    <t>翁都</t>
  </si>
  <si>
    <t>武汉市黄陂区翁都五金店</t>
  </si>
  <si>
    <t>聂敏</t>
  </si>
  <si>
    <t>4201824062010382</t>
  </si>
  <si>
    <t>4201824060410210</t>
  </si>
  <si>
    <t>曾铭华</t>
  </si>
  <si>
    <t>武汉紫苏智鹿大药房有限公司</t>
  </si>
  <si>
    <t>朱建华</t>
  </si>
  <si>
    <t>4201824061710222</t>
  </si>
  <si>
    <t>胡汝鸣</t>
  </si>
  <si>
    <t>武汉尚洁菲服饰有限公司</t>
  </si>
  <si>
    <t>姚奕妍</t>
  </si>
  <si>
    <t>4201824061910175</t>
  </si>
  <si>
    <t>宋五清</t>
  </si>
  <si>
    <t>黄陂区宋集五清百货店（个体工商户）</t>
  </si>
  <si>
    <t>杨望玲</t>
  </si>
  <si>
    <t>4201824062010282</t>
  </si>
  <si>
    <t>汪传乐</t>
  </si>
  <si>
    <t>湖北校苑科技传媒有限公司</t>
  </si>
  <si>
    <t>4201824061110248</t>
  </si>
  <si>
    <t>杨杰</t>
  </si>
  <si>
    <t>湖北省财劲食品有限公司</t>
  </si>
  <si>
    <t>4201824061810177</t>
  </si>
  <si>
    <t>曾庆峰</t>
  </si>
  <si>
    <t>武汉市黄陂区心连心服装厂</t>
  </si>
  <si>
    <t>4201824063010110</t>
  </si>
  <si>
    <t>陈笛</t>
  </si>
  <si>
    <t>武汉东方星城广告装饰有限公司</t>
  </si>
  <si>
    <t>4201824063010109</t>
  </si>
  <si>
    <t>罗明惠</t>
  </si>
  <si>
    <t>武汉市兴顺天建材有限责任公司</t>
  </si>
  <si>
    <t>4201824063010108</t>
  </si>
  <si>
    <t>雷海英</t>
  </si>
  <si>
    <t>武汉市盛祥塑料制品有限公司</t>
  </si>
  <si>
    <t>4201824063010107</t>
  </si>
  <si>
    <t>刘于扉</t>
  </si>
  <si>
    <t>武汉市黄陂区宇扉来酒店用品经营部</t>
  </si>
  <si>
    <t>4201824063010105</t>
  </si>
  <si>
    <t>刘汉喜</t>
  </si>
  <si>
    <t>武汉市黄陂区城市宝贝孕婴超市</t>
  </si>
  <si>
    <t>4201824063010103</t>
  </si>
  <si>
    <t>刘继红</t>
  </si>
  <si>
    <t>武汉市桃花源绿化有限公司</t>
  </si>
  <si>
    <t>4201824063010095</t>
  </si>
  <si>
    <t>周艳</t>
  </si>
  <si>
    <t>武汉市南极冷气设备工程有限公司</t>
  </si>
  <si>
    <t>4201824063010091</t>
  </si>
  <si>
    <t>刘志刚</t>
  </si>
  <si>
    <t>武汉市黄陂区星宝贝儿童用品中心百货城</t>
  </si>
  <si>
    <t>4201824062910193</t>
  </si>
  <si>
    <t>杨志孝</t>
  </si>
  <si>
    <t>武汉华希生态农业股份有限公司</t>
  </si>
  <si>
    <t>4201824062910190</t>
  </si>
  <si>
    <t>汪帆</t>
  </si>
  <si>
    <t>湖北钱多多商贸有限责任公司</t>
  </si>
  <si>
    <t>4201824062810562</t>
  </si>
  <si>
    <t>李欢</t>
  </si>
  <si>
    <t>黄陂区横店多宝利副食店</t>
  </si>
  <si>
    <t>4201824062510541</t>
  </si>
  <si>
    <t>王向自</t>
  </si>
  <si>
    <t>武汉自向坤商贸有限公司</t>
  </si>
  <si>
    <t>4201824070200004</t>
  </si>
  <si>
    <t>武汉市钊辉商贸有限公司</t>
  </si>
  <si>
    <t>4201824070200003</t>
  </si>
  <si>
    <t>4201824071910142</t>
  </si>
  <si>
    <t>吴轶辉</t>
  </si>
  <si>
    <t>武汉市黄陂区百兴东篱书院</t>
  </si>
  <si>
    <t>詹畅</t>
  </si>
  <si>
    <t>4201824062510964</t>
  </si>
  <si>
    <t>梅宝玲</t>
  </si>
  <si>
    <t>武汉市黄陂区梅宝玲建材经营部</t>
  </si>
  <si>
    <t>4201824061410423</t>
  </si>
  <si>
    <t>严梦萍</t>
  </si>
  <si>
    <t>黄陂区锦骋博益机械租赁经营部</t>
  </si>
  <si>
    <t>严龙</t>
  </si>
  <si>
    <t>4201824061110310</t>
  </si>
  <si>
    <t>姚亮</t>
  </si>
  <si>
    <t>武汉景源华英窗饰有限公司</t>
  </si>
  <si>
    <t>张进飞</t>
  </si>
  <si>
    <t>4201824070310157</t>
  </si>
  <si>
    <t>谢文德</t>
  </si>
  <si>
    <t>武汉市得利浓建筑劳务有限责任公司</t>
  </si>
  <si>
    <t>柯丽</t>
  </si>
  <si>
    <t>4201824071110108</t>
  </si>
  <si>
    <t>罗胜华</t>
  </si>
  <si>
    <t>武汉金鑫源兴业机电安装有限公司</t>
  </si>
  <si>
    <t>4201824073010063</t>
  </si>
  <si>
    <t>祝光煦</t>
  </si>
  <si>
    <t>武汉恒心服饰有限公司</t>
  </si>
  <si>
    <t>4201824072210170</t>
  </si>
  <si>
    <t>王广强</t>
  </si>
  <si>
    <t>武汉市黄陂区澳群服装商行（个体工商户）</t>
  </si>
  <si>
    <t>祁平</t>
  </si>
  <si>
    <t>4201824071510223</t>
  </si>
  <si>
    <t>夏超华</t>
  </si>
  <si>
    <t>黄陂区横店晓娜娜副食店</t>
  </si>
  <si>
    <t>李娜</t>
  </si>
  <si>
    <t>4201824070810132</t>
  </si>
  <si>
    <t>武汉市黄陂区萍希百货经营部</t>
  </si>
  <si>
    <t>4201824071810244</t>
  </si>
  <si>
    <t>徐晓辉</t>
  </si>
  <si>
    <t>武汉市黄陂区康乐心健康咨询服务馆</t>
  </si>
  <si>
    <t>兰竹君</t>
  </si>
  <si>
    <t>4201824062010465</t>
  </si>
  <si>
    <t>余亮</t>
  </si>
  <si>
    <t>武汉黄陂区中普瑞讯租赁经营部</t>
  </si>
  <si>
    <t>童莎</t>
  </si>
  <si>
    <t>4201824062510969</t>
  </si>
  <si>
    <t>黄苏宝</t>
  </si>
  <si>
    <t>武汉市黄陂区至豪餐饮店</t>
  </si>
  <si>
    <t>陈丽华</t>
  </si>
  <si>
    <t>4201824061810314</t>
  </si>
  <si>
    <t>刘东</t>
  </si>
  <si>
    <t>武汉众诚前途文化商贸有限公司</t>
  </si>
  <si>
    <t>陈娟娟</t>
  </si>
  <si>
    <t>4201824073110070</t>
  </si>
  <si>
    <t>郭均靖</t>
  </si>
  <si>
    <t>武汉黄陂均靖再生资源回收部</t>
  </si>
  <si>
    <t>何红平</t>
  </si>
  <si>
    <t>4201824072910080</t>
  </si>
  <si>
    <t>艾英</t>
  </si>
  <si>
    <t>武汉市黄陂区浩美昱食品商行</t>
  </si>
  <si>
    <t>左秦</t>
  </si>
  <si>
    <t>4201824072810038</t>
  </si>
  <si>
    <t>孔婉婉</t>
  </si>
  <si>
    <t>黄陂区小孔炒坊食品店</t>
  </si>
  <si>
    <t>孔祥奎</t>
  </si>
  <si>
    <t>4201824072410162</t>
  </si>
  <si>
    <t>4201824072210178</t>
  </si>
  <si>
    <t>万欢</t>
  </si>
  <si>
    <t>武汉市黄陂区庭风晓屋民宿中心</t>
  </si>
  <si>
    <t>万艺</t>
  </si>
  <si>
    <t>4201824072110030</t>
  </si>
  <si>
    <t>4201824071410030</t>
  </si>
  <si>
    <t>武汉益顺汽车商贸有限公司</t>
  </si>
  <si>
    <t>黄佳婷</t>
  </si>
  <si>
    <t>4201824071210137</t>
  </si>
  <si>
    <t>严建武</t>
  </si>
  <si>
    <t>武汉启强食品加工有限公司</t>
  </si>
  <si>
    <t>陈静香</t>
  </si>
  <si>
    <t>4201824071110137</t>
  </si>
  <si>
    <t>张勋利</t>
  </si>
  <si>
    <t>武汉万事鑫商贸有限公司</t>
  </si>
  <si>
    <t>吴桂珍</t>
  </si>
  <si>
    <t>4201824070910147</t>
  </si>
  <si>
    <t>占辉</t>
  </si>
  <si>
    <t>武汉市黄陂区征辉装饰装潢店</t>
  </si>
  <si>
    <t>杨长征</t>
  </si>
  <si>
    <t>4201824071910134</t>
  </si>
  <si>
    <t>马梦君</t>
  </si>
  <si>
    <t>武汉市黄陂区君哥家政服务部</t>
  </si>
  <si>
    <t>肖敏</t>
  </si>
  <si>
    <t>4201824070310151</t>
  </si>
  <si>
    <t>吴青青</t>
  </si>
  <si>
    <t>湖北猎人射击俱乐部有限公司</t>
  </si>
  <si>
    <t>吴强</t>
  </si>
  <si>
    <t>4201824062010462</t>
  </si>
  <si>
    <t>杜迪</t>
  </si>
  <si>
    <t>武汉云栖文化艺术发展有限公司</t>
  </si>
  <si>
    <t>杨小燕</t>
  </si>
  <si>
    <t>4201824070310141</t>
  </si>
  <si>
    <t>张衡</t>
  </si>
  <si>
    <t>武汉黄陂区鑫衡迪建筑工程有限公司</t>
  </si>
  <si>
    <t>程迪</t>
  </si>
  <si>
    <t>4201824070210097</t>
  </si>
  <si>
    <t>王振奎</t>
  </si>
  <si>
    <t>黄陂区陈之侠干鲜经营部</t>
  </si>
  <si>
    <t>陈之俠</t>
  </si>
  <si>
    <t>4201824070110196</t>
  </si>
  <si>
    <t>武汉市黄陂区熊彩亮市政道路工程建筑队</t>
  </si>
  <si>
    <t>4201824070110194</t>
  </si>
  <si>
    <t>尧赛珍</t>
  </si>
  <si>
    <t>武汉蜘蛛兰家具有限公司</t>
  </si>
  <si>
    <t>张光华</t>
  </si>
  <si>
    <t>4201824062610542</t>
  </si>
  <si>
    <t>夏惠儒</t>
  </si>
  <si>
    <t>武汉市黄陂区博雅淼江茶叶经营部</t>
  </si>
  <si>
    <t>郝娅</t>
  </si>
  <si>
    <t>4201824062410615</t>
  </si>
  <si>
    <t>章海玲</t>
  </si>
  <si>
    <t>武汉市黄陂区炜玲奶茶店</t>
  </si>
  <si>
    <t>吴炜</t>
  </si>
  <si>
    <t>4201824062410614</t>
  </si>
  <si>
    <t>武汉炜宏建筑劳务有限公司</t>
  </si>
  <si>
    <t>4201824060310277</t>
  </si>
  <si>
    <t>王杰</t>
  </si>
  <si>
    <t>黄陂区王杰干鲜店</t>
  </si>
  <si>
    <t>涂晶</t>
  </si>
  <si>
    <t>4201824061910216</t>
  </si>
  <si>
    <t>肖旭</t>
  </si>
  <si>
    <t>武汉市宇道通商贸有限公司</t>
  </si>
  <si>
    <t>乔梦怡</t>
  </si>
  <si>
    <t>4201824061810325</t>
  </si>
  <si>
    <t>杜忠友</t>
  </si>
  <si>
    <t>湖北金朋物业服务有限公司</t>
  </si>
  <si>
    <t>郑小霞</t>
  </si>
  <si>
    <t>4201824061810315</t>
  </si>
  <si>
    <t>刘明彬</t>
  </si>
  <si>
    <t>武汉市黄陂区刘明彬粮油店（个体工商户）</t>
  </si>
  <si>
    <t>杨振芳</t>
  </si>
  <si>
    <t>4201824061210569</t>
  </si>
  <si>
    <t>郑华源</t>
  </si>
  <si>
    <t>黄陂区清泉加油站</t>
  </si>
  <si>
    <t>龙稚轩</t>
  </si>
  <si>
    <t>4201824072910079</t>
  </si>
  <si>
    <t>4201824072210182</t>
  </si>
  <si>
    <t>4201824070310148</t>
  </si>
  <si>
    <t>4201824062910333</t>
  </si>
  <si>
    <t>4201824060610339</t>
  </si>
  <si>
    <t>袁碧攀</t>
  </si>
  <si>
    <t>武汉饲虎塘生态农业发展有限公司</t>
  </si>
  <si>
    <t>李敏丽</t>
  </si>
  <si>
    <t>4201824060410259</t>
  </si>
  <si>
    <t>蒋钢钢</t>
  </si>
  <si>
    <t>武汉市黄陂领先服装店</t>
  </si>
  <si>
    <t>关娟</t>
  </si>
  <si>
    <t>4201824071110135</t>
  </si>
  <si>
    <t>吴志群</t>
  </si>
  <si>
    <t>武汉三山保安服务有限公司</t>
  </si>
  <si>
    <t>鲍莉</t>
  </si>
  <si>
    <t>4201824071010166</t>
  </si>
  <si>
    <t>许丹</t>
  </si>
  <si>
    <t>武汉倚华教育管理有限公司</t>
  </si>
  <si>
    <t>许明亮</t>
  </si>
  <si>
    <t>4201824071810230</t>
  </si>
  <si>
    <t>柳婷</t>
  </si>
  <si>
    <t>武汉易森元生再生资源有限公司</t>
  </si>
  <si>
    <t>方纪兵</t>
  </si>
  <si>
    <t>4201824062010471</t>
  </si>
  <si>
    <t>谢转枝</t>
  </si>
  <si>
    <t>武汉市黄陂区蔡店蟠枝水果经营部</t>
  </si>
  <si>
    <t>张兰珍</t>
  </si>
  <si>
    <t>4201824062010461</t>
  </si>
  <si>
    <t>刘金华</t>
  </si>
  <si>
    <t>武汉市黄陂区新经络养生店</t>
  </si>
  <si>
    <t>陈涛</t>
  </si>
  <si>
    <t>4201824062710639</t>
  </si>
  <si>
    <t>董广军</t>
  </si>
  <si>
    <t>黄陂区广利世纪酒庄商行（个体工商户）</t>
  </si>
  <si>
    <t>许翠兰</t>
  </si>
  <si>
    <t>4201824062510948</t>
  </si>
  <si>
    <t>王敏</t>
  </si>
  <si>
    <t>黄陂区苗苗鸡餐饮店（个体工商户）</t>
  </si>
  <si>
    <t>易华湖</t>
  </si>
  <si>
    <t>4201824060710319</t>
  </si>
  <si>
    <t>林子</t>
  </si>
  <si>
    <t>武汉市长江新区林仙女服装店（个体工商户）</t>
  </si>
  <si>
    <t>林冰枫</t>
  </si>
  <si>
    <t>4201824060610351</t>
  </si>
  <si>
    <t>吴进涛</t>
  </si>
  <si>
    <t>武汉羽麒服饰有限公司</t>
  </si>
  <si>
    <t>付丽</t>
  </si>
  <si>
    <t>4201824071810250</t>
  </si>
  <si>
    <t>刘辰逸</t>
  </si>
  <si>
    <t>湖北八坤建设工程有限公司</t>
  </si>
  <si>
    <t>陶珍芳</t>
  </si>
  <si>
    <t>4201824071710178</t>
  </si>
  <si>
    <t>杜耀子</t>
  </si>
  <si>
    <t>武汉滠水耀之辰建筑装饰设计工程有限公司</t>
  </si>
  <si>
    <t>卢秋兰</t>
  </si>
  <si>
    <t>4201824072410171</t>
  </si>
  <si>
    <t>杨四桃</t>
  </si>
  <si>
    <t>武汉市黄陂区四桃餐饮店</t>
  </si>
  <si>
    <t>杨三祥</t>
  </si>
  <si>
    <t>4201824072410160</t>
  </si>
  <si>
    <t>武汉金涵熙服饰有限公司</t>
  </si>
  <si>
    <t>潘维</t>
  </si>
  <si>
    <t>4201824072410157</t>
  </si>
  <si>
    <t>占小军</t>
  </si>
  <si>
    <t>武汉市黄陂区金涵熙制衣厂</t>
  </si>
  <si>
    <t>陶秀梅</t>
  </si>
  <si>
    <t>4201824072010019</t>
  </si>
  <si>
    <t>朱志虎</t>
  </si>
  <si>
    <t>武汉市黄陂区福志辰建材经营部</t>
  </si>
  <si>
    <t>韩菲</t>
  </si>
  <si>
    <t>4201824062710652</t>
  </si>
  <si>
    <t>詹莉萍</t>
  </si>
  <si>
    <t>武汉市黄陂区前川詹记水暖电料经营部</t>
  </si>
  <si>
    <t>艾梅</t>
  </si>
  <si>
    <t>4201824062410613</t>
  </si>
  <si>
    <t>张洪</t>
  </si>
  <si>
    <t>武汉市黄陂区张洪建材经营部</t>
  </si>
  <si>
    <t>曹晓瑜</t>
  </si>
  <si>
    <t>4201824062310064</t>
  </si>
  <si>
    <t>姜婷婷</t>
  </si>
  <si>
    <t>武汉市黄陂区蔡榨寒寒餐饮店</t>
  </si>
  <si>
    <t>彭姜婕</t>
  </si>
  <si>
    <t>4201824060910018</t>
  </si>
  <si>
    <t>杜汉文</t>
  </si>
  <si>
    <t>武汉市黄陂区馨锐建材经营部</t>
  </si>
  <si>
    <t>秦芸</t>
  </si>
  <si>
    <t>4201824072310186</t>
  </si>
  <si>
    <t>王赛</t>
  </si>
  <si>
    <t>湖北特格建筑工程有限公司</t>
  </si>
  <si>
    <t>4201824070610014</t>
  </si>
  <si>
    <t>汪琳</t>
  </si>
  <si>
    <t>湖北飞创照阳建筑工程有限公司</t>
  </si>
  <si>
    <t>4201824070310119</t>
  </si>
  <si>
    <t>刘爱波</t>
  </si>
  <si>
    <t>湖北源品利建设有限公司</t>
  </si>
  <si>
    <t>4201824061510070</t>
  </si>
  <si>
    <t>刘子毅</t>
  </si>
  <si>
    <t>武汉市黄陂区子毅服装经营部</t>
  </si>
  <si>
    <t>邓志琼</t>
  </si>
  <si>
    <t>4201824072610127</t>
  </si>
  <si>
    <t>徐晶</t>
  </si>
  <si>
    <t>武汉市黄陂区午见服装经营部</t>
  </si>
  <si>
    <t>4201824072410161</t>
  </si>
  <si>
    <t>武汉乾威钢结构有限公司</t>
  </si>
  <si>
    <t>汪雅琴</t>
  </si>
  <si>
    <t>4201824071510224</t>
  </si>
  <si>
    <t>李国隆</t>
  </si>
  <si>
    <t>武汉市黄陂区鸿运调味食品经营部</t>
  </si>
  <si>
    <t>杨燕</t>
  </si>
  <si>
    <t>4201824071310035</t>
  </si>
  <si>
    <t>鲁丽</t>
  </si>
  <si>
    <t>湖北大厨驾到供应链管理有限责任公司</t>
  </si>
  <si>
    <t>何江辉</t>
  </si>
  <si>
    <t>4201824070410146</t>
  </si>
  <si>
    <t>田习青</t>
  </si>
  <si>
    <t>武汉福柯斯宠物有限公司</t>
  </si>
  <si>
    <t>汤倩茹</t>
  </si>
  <si>
    <t>4201824070110190</t>
  </si>
  <si>
    <t>李剑</t>
  </si>
  <si>
    <t>武汉市黄陂区李剑销售经营部（个体工商户）</t>
  </si>
  <si>
    <t>4201824071910136</t>
  </si>
  <si>
    <t>田立飞</t>
  </si>
  <si>
    <t>武汉鑫铭达照明科技有限公司</t>
  </si>
  <si>
    <t>杨惠林</t>
  </si>
  <si>
    <t>4201824062510958</t>
  </si>
  <si>
    <t>方春</t>
  </si>
  <si>
    <t>武汉晨茗运输有限公司</t>
  </si>
  <si>
    <t>彭柳</t>
  </si>
  <si>
    <t>4201824061210580</t>
  </si>
  <si>
    <t>梅伶俐</t>
  </si>
  <si>
    <t>武汉市黄陂区佳乐针纺织品经营部</t>
  </si>
  <si>
    <t>项国祥</t>
  </si>
  <si>
    <t>4201824071310038</t>
  </si>
  <si>
    <t>孙文琴</t>
  </si>
  <si>
    <t>武汉市黄陂区孙文琴副食经营部</t>
  </si>
  <si>
    <t>4201824070810145</t>
  </si>
  <si>
    <t>马魁</t>
  </si>
  <si>
    <t>武汉市江岸区魁嘉百货经营部</t>
  </si>
  <si>
    <t>4201824071910072</t>
  </si>
  <si>
    <t>胡佩</t>
  </si>
  <si>
    <t>寻觅（湖北）电子商务有限公司</t>
  </si>
  <si>
    <t>4201824072610075</t>
  </si>
  <si>
    <t>范磊</t>
  </si>
  <si>
    <t>武汉市妙融通农业发展有限公司</t>
  </si>
  <si>
    <t>4201824072410088</t>
  </si>
  <si>
    <t>魏正辉</t>
  </si>
  <si>
    <t>武汉市可满意农业发展股份有限公司</t>
  </si>
  <si>
    <t>4201824072410086</t>
  </si>
  <si>
    <t>唐亮</t>
  </si>
  <si>
    <t>武汉市黄陂区盘龙城鑫品尚服饰厂</t>
  </si>
  <si>
    <t>4201824072310116</t>
  </si>
  <si>
    <t>秦闯</t>
  </si>
  <si>
    <t>湖北魔少爷商贸有限公司</t>
  </si>
  <si>
    <t>4201824071710092</t>
  </si>
  <si>
    <t>陈小军</t>
  </si>
  <si>
    <t>武汉鑫兢诚印刷有限公司</t>
  </si>
  <si>
    <t>4201824082000006</t>
  </si>
  <si>
    <t>武汉市万象汽车服务有限公司</t>
  </si>
  <si>
    <t>4201824082000007</t>
  </si>
  <si>
    <t>4201824073000073</t>
  </si>
  <si>
    <t>武汉雄驰机电设备有限公司</t>
  </si>
  <si>
    <t>中国农业银行武汉青山支行</t>
  </si>
  <si>
    <t>周尤利</t>
  </si>
  <si>
    <t>4201824081500010</t>
  </si>
  <si>
    <t>武汉市卓源印务有限公司</t>
  </si>
  <si>
    <t>左昌勇</t>
  </si>
  <si>
    <t>4201824081410104</t>
  </si>
  <si>
    <t>易梦霞</t>
  </si>
  <si>
    <t>武汉市永旭顺建筑材料有限公司</t>
  </si>
  <si>
    <t>任坤</t>
  </si>
  <si>
    <t>4201824081210118</t>
  </si>
  <si>
    <t>武汉市黄陂区川优副食店</t>
  </si>
  <si>
    <t>马思云</t>
  </si>
  <si>
    <t>4201824080810067</t>
  </si>
  <si>
    <t>胡威德</t>
  </si>
  <si>
    <t>黄陂区横店顺发五金店</t>
  </si>
  <si>
    <t>彭群清</t>
  </si>
  <si>
    <t>4201824082910176</t>
  </si>
  <si>
    <t>程实</t>
  </si>
  <si>
    <t>武汉市黄陂区晨吉舒装饰材料经营部</t>
  </si>
  <si>
    <t>潘娣</t>
  </si>
  <si>
    <t>4201824082710174</t>
  </si>
  <si>
    <t>夏灯明</t>
  </si>
  <si>
    <t>武汉市黄陂区盘龙城登峰纺织经营部</t>
  </si>
  <si>
    <t>郑么兰</t>
  </si>
  <si>
    <t>4201824082610165</t>
  </si>
  <si>
    <t>程君兰</t>
  </si>
  <si>
    <t>武汉西域佰甄健康食品有限公司</t>
  </si>
  <si>
    <t>马磊</t>
  </si>
  <si>
    <t>4201824080610063</t>
  </si>
  <si>
    <t>申纪</t>
  </si>
  <si>
    <t>武汉申昇企业管理有限公司</t>
  </si>
  <si>
    <t>毛莉</t>
  </si>
  <si>
    <t>4201824080210109</t>
  </si>
  <si>
    <t>吴澳林</t>
  </si>
  <si>
    <t>武汉临空宏晟通风设备有限公司</t>
  </si>
  <si>
    <t>黄格格</t>
  </si>
  <si>
    <t>4201824083110042</t>
  </si>
  <si>
    <t>尹劲松</t>
  </si>
  <si>
    <t>武汉市正宇服装有限公司</t>
  </si>
  <si>
    <t>周莉</t>
  </si>
  <si>
    <t>4201824082010148</t>
  </si>
  <si>
    <t>武汉市黄陂区清研服饰店</t>
  </si>
  <si>
    <t>王子月</t>
  </si>
  <si>
    <t>4201824082810143</t>
  </si>
  <si>
    <t>周勃</t>
  </si>
  <si>
    <t>武汉市黄陂区勃富景建材经营部</t>
  </si>
  <si>
    <t>陈芬芬</t>
  </si>
  <si>
    <t>4201824082810127</t>
  </si>
  <si>
    <t>朱德文</t>
  </si>
  <si>
    <t>武汉市宏盛达养殖有限公司</t>
  </si>
  <si>
    <t>周凤琴</t>
  </si>
  <si>
    <t>4201824082110115</t>
  </si>
  <si>
    <t>郑蓓</t>
  </si>
  <si>
    <t>武汉瑞合隆泰物业服务有限公司</t>
  </si>
  <si>
    <t>罗继江</t>
  </si>
  <si>
    <t>4201824081510176</t>
  </si>
  <si>
    <t>黄丽芬</t>
  </si>
  <si>
    <t>武汉市黄陂区宝贝天地童装店</t>
  </si>
  <si>
    <t>彭院梅</t>
  </si>
  <si>
    <t>4201824081310078</t>
  </si>
  <si>
    <t>杨易亮</t>
  </si>
  <si>
    <t>武汉利众诚汽车服务有限公司</t>
  </si>
  <si>
    <t>余莹</t>
  </si>
  <si>
    <t>4201824080910114</t>
  </si>
  <si>
    <t>朱江华</t>
  </si>
  <si>
    <t>湖北精诚致远项目管理有限公司</t>
  </si>
  <si>
    <t>彭彩虹</t>
  </si>
  <si>
    <t>4201824080810073</t>
  </si>
  <si>
    <t>李立良</t>
  </si>
  <si>
    <t>武汉元能达科技有限公司</t>
  </si>
  <si>
    <t>杨丽</t>
  </si>
  <si>
    <t>4201824080710107</t>
  </si>
  <si>
    <t>詹琴</t>
  </si>
  <si>
    <t>黄陂区名豪宇杰车行</t>
  </si>
  <si>
    <t>刘宇翔</t>
  </si>
  <si>
    <t>4201824080510066</t>
  </si>
  <si>
    <t>叶淑玲</t>
  </si>
  <si>
    <t>武汉市黄陂区叶淑玲鞋业商行（个体工商户）</t>
  </si>
  <si>
    <t>王胜斌</t>
  </si>
  <si>
    <t>4201824080210124</t>
  </si>
  <si>
    <t>褚晶</t>
  </si>
  <si>
    <t>武汉优琪建筑工程有限公司</t>
  </si>
  <si>
    <t>凃光庭</t>
  </si>
  <si>
    <t>4201824080110087</t>
  </si>
  <si>
    <t>林孔杨</t>
  </si>
  <si>
    <t>中和创（武汉）财务顾问有限公司</t>
  </si>
  <si>
    <t>林泽富</t>
  </si>
  <si>
    <t>4201824080710106</t>
  </si>
  <si>
    <t>舒林珍</t>
  </si>
  <si>
    <t>武汉市黄陂区舒禧皖珍建筑施工队</t>
  </si>
  <si>
    <t>姚建明</t>
  </si>
  <si>
    <t>4201824083010209</t>
  </si>
  <si>
    <t>熊东发</t>
  </si>
  <si>
    <t>武汉市黄陂区长轩岭发哥美容店</t>
  </si>
  <si>
    <t>余菊华</t>
  </si>
  <si>
    <t>4201824082810138</t>
  </si>
  <si>
    <t>曾宏兵</t>
  </si>
  <si>
    <t>武汉市黄陂区汉口北康海杯业</t>
  </si>
  <si>
    <t>何文晴</t>
  </si>
  <si>
    <t>4201824082710190</t>
  </si>
  <si>
    <t>朱大兵</t>
  </si>
  <si>
    <t>武汉市瑞宝隆建筑劳务有限公司</t>
  </si>
  <si>
    <t>何大敏</t>
  </si>
  <si>
    <t>4201824082710177</t>
  </si>
  <si>
    <t>曹丹</t>
  </si>
  <si>
    <t>武汉为之科技有限公司</t>
  </si>
  <si>
    <t>潘巍</t>
  </si>
  <si>
    <t>4201824081910142</t>
  </si>
  <si>
    <t>李五群</t>
  </si>
  <si>
    <t>武汉市黄陂区李五群建筑工程队</t>
  </si>
  <si>
    <t>占建芳</t>
  </si>
  <si>
    <t>4201824081610134</t>
  </si>
  <si>
    <t>李玉屏</t>
  </si>
  <si>
    <t>武汉星奎二手车交易有限公司</t>
  </si>
  <si>
    <t>杨红星</t>
  </si>
  <si>
    <t>4201824081510180</t>
  </si>
  <si>
    <t>邱其美</t>
  </si>
  <si>
    <t>武汉美隆世纪装饰工程有限公司</t>
  </si>
  <si>
    <t>杨宜美</t>
  </si>
  <si>
    <t>4201824081410109</t>
  </si>
  <si>
    <t>潘爱青</t>
  </si>
  <si>
    <t>武汉创荣时代建筑劳务有限公司</t>
  </si>
  <si>
    <t>胡友保</t>
  </si>
  <si>
    <t>4201824080210116</t>
  </si>
  <si>
    <t>葛台银</t>
  </si>
  <si>
    <t>武汉市黄陂区姚家集台银建筑工程队</t>
  </si>
  <si>
    <t>胡木芝</t>
  </si>
  <si>
    <t>4201824083010203</t>
  </si>
  <si>
    <t>雷永弼</t>
  </si>
  <si>
    <t>武汉市黄陂区智琪优工程机械设备经营部</t>
  </si>
  <si>
    <t>陈杨</t>
  </si>
  <si>
    <t>4201824080710027</t>
  </si>
  <si>
    <t>吴志超</t>
  </si>
  <si>
    <t>武汉鑫林祥建筑工程有限公司</t>
  </si>
  <si>
    <t>4201824080710104</t>
  </si>
  <si>
    <t>罗燕</t>
  </si>
  <si>
    <t>武汉市新洲区万致养殖厂（个体工商户）</t>
  </si>
  <si>
    <t>高孝峰</t>
  </si>
  <si>
    <t>4201824081210113</t>
  </si>
  <si>
    <t>唐立军</t>
  </si>
  <si>
    <t>武汉市黄陂区唐利军水产商行</t>
  </si>
  <si>
    <t>吴炳华</t>
  </si>
  <si>
    <t>4201824080910113</t>
  </si>
  <si>
    <t>武汉市黄陂区燕子粮油商行</t>
  </si>
  <si>
    <t>4201824080510069</t>
  </si>
  <si>
    <t>熊全忠</t>
  </si>
  <si>
    <t>武汉市黄陂区鲁台桥头全忠副食店</t>
  </si>
  <si>
    <t>皮会利</t>
  </si>
  <si>
    <t>4201824080110095</t>
  </si>
  <si>
    <t>李迪</t>
  </si>
  <si>
    <t>武汉市黄陂区梓岑餐饮部</t>
  </si>
  <si>
    <t>陈红念</t>
  </si>
  <si>
    <t>4201824081400139</t>
  </si>
  <si>
    <t>武汉铭森昂环保材料有限公司</t>
  </si>
  <si>
    <t>董汉民</t>
  </si>
  <si>
    <t>4201824071510249</t>
  </si>
  <si>
    <t>张芳</t>
  </si>
  <si>
    <t>武汉荣骧奕物资有限公司</t>
  </si>
  <si>
    <t>4201824071510248</t>
  </si>
  <si>
    <t>4201824071510247</t>
  </si>
  <si>
    <t>4201824080610078</t>
  </si>
  <si>
    <t>王慧娟</t>
  </si>
  <si>
    <t>武汉市黄陂区惠娟家庭农场经营部（个体工商户）</t>
  </si>
  <si>
    <t>4201824082910206</t>
  </si>
  <si>
    <t>汤超</t>
  </si>
  <si>
    <t>武汉市黄陂区六指街超鑫恒建材经营部</t>
  </si>
  <si>
    <t>4201824082310228</t>
  </si>
  <si>
    <t>胡志能</t>
  </si>
  <si>
    <t>武汉新霞钢铁贸易有限公司</t>
  </si>
  <si>
    <t>4201824083010246</t>
  </si>
  <si>
    <t>涂秀利</t>
  </si>
  <si>
    <t>武汉涂秀利运输有限公司</t>
  </si>
  <si>
    <t>4201824082610174</t>
  </si>
  <si>
    <t>田序志</t>
  </si>
  <si>
    <t>黄陂区老田生态农场中心（个体工商户）</t>
  </si>
  <si>
    <t>4201824082310224</t>
  </si>
  <si>
    <t>4201824082310223</t>
  </si>
  <si>
    <t>4201824082310222</t>
  </si>
  <si>
    <t>孙云平</t>
  </si>
  <si>
    <t>武汉顶翔鑫合物资有限公司</t>
  </si>
  <si>
    <t>4201824082310221</t>
  </si>
  <si>
    <t>4201824080710124</t>
  </si>
  <si>
    <t>陈俊萍</t>
  </si>
  <si>
    <t>武汉市八龙林生态农业发展有限公司</t>
  </si>
  <si>
    <t>4201824080510079</t>
  </si>
  <si>
    <t>张智斌</t>
  </si>
  <si>
    <t>武汉桓信装饰工程有限公司</t>
  </si>
  <si>
    <t>4201824082010177</t>
  </si>
  <si>
    <t>杜波</t>
  </si>
  <si>
    <t>黄陂区横店鑫杜记建材门市部</t>
  </si>
  <si>
    <t>4201824082610172</t>
  </si>
  <si>
    <t>4201824080810089</t>
  </si>
  <si>
    <t>艾正峰</t>
  </si>
  <si>
    <t>武汉市黄陂区鸭鱼湖家禽养殖场</t>
  </si>
  <si>
    <t>4201824083010242</t>
  </si>
  <si>
    <t>潘分生</t>
  </si>
  <si>
    <t>武汉市江汉区成诚日用百货商店</t>
  </si>
  <si>
    <t>4201824082310219</t>
  </si>
  <si>
    <t>4201824082700004</t>
  </si>
  <si>
    <t>4201824082610201</t>
  </si>
  <si>
    <t>胡凯</t>
  </si>
  <si>
    <t>武汉德美利新型节能建材有限公司</t>
  </si>
  <si>
    <t>4201824082310263</t>
  </si>
  <si>
    <t>冯硕</t>
  </si>
  <si>
    <t>武汉恒泰联纵建筑工程有限公司</t>
  </si>
  <si>
    <t>4201824082700265</t>
  </si>
  <si>
    <t>湖北天才鸿显冷冻商贸有限公司</t>
  </si>
  <si>
    <t>王燕</t>
  </si>
  <si>
    <t>90002024103101205</t>
  </si>
  <si>
    <t>蒋翠翠</t>
  </si>
  <si>
    <t>90002024103101197</t>
  </si>
  <si>
    <t>90002024103101184</t>
  </si>
  <si>
    <t>90002024103101178</t>
  </si>
  <si>
    <t>90002024103101173</t>
  </si>
  <si>
    <t>90002024103101164</t>
  </si>
  <si>
    <t>90002024113001212</t>
  </si>
  <si>
    <t>林珑</t>
  </si>
  <si>
    <t>武汉市黄陂区邻加珑百货商行</t>
  </si>
  <si>
    <t>90002024113001188</t>
  </si>
  <si>
    <t>胡广州</t>
  </si>
  <si>
    <t>武汉市黄陂区优正商贸经营部</t>
  </si>
  <si>
    <t>90002024113000500</t>
  </si>
  <si>
    <t>喻伟</t>
  </si>
  <si>
    <t>武汉市黄陂区兴之伟五金经营部</t>
  </si>
  <si>
    <t>90002024113000491</t>
  </si>
  <si>
    <t>陈剑楠</t>
  </si>
  <si>
    <t>武汉市黄陂区家仓汽车服务部（个体工商户）</t>
  </si>
  <si>
    <t>90002024113000541</t>
  </si>
  <si>
    <t>李学东</t>
  </si>
  <si>
    <t>武汉市黄陂区李子木餐饮店</t>
  </si>
  <si>
    <t>90002024113000540</t>
  </si>
  <si>
    <t>韦加强</t>
  </si>
  <si>
    <t>武汉市黄陂区昕澈百货店</t>
  </si>
  <si>
    <t>90002024113001015</t>
  </si>
  <si>
    <t>武汉秦耀发食品有限公司</t>
  </si>
  <si>
    <t>刘丹</t>
  </si>
  <si>
    <t>90002024113000205</t>
  </si>
  <si>
    <t>王勇</t>
  </si>
  <si>
    <t>武汉市黄陂区宏泰机械租赁经营部</t>
  </si>
  <si>
    <t>90002024113000201</t>
  </si>
  <si>
    <t>周季威</t>
  </si>
  <si>
    <t>武汉市黄陂区小明同学超市</t>
  </si>
  <si>
    <t>90002024113000118</t>
  </si>
  <si>
    <t>刘娟娟</t>
  </si>
  <si>
    <t>武汉市黄陂区鑫威钢材销售经营部</t>
  </si>
  <si>
    <t>90002024113001325</t>
  </si>
  <si>
    <t>潘怡明</t>
  </si>
  <si>
    <t>武汉市黄陂区五通装饰工程部</t>
  </si>
  <si>
    <t>90002024113001324</t>
  </si>
  <si>
    <t>刘四军</t>
  </si>
  <si>
    <t>武汉市黄陂区武湖刘四军铁艺加工店</t>
  </si>
  <si>
    <t>90002024113001323</t>
  </si>
  <si>
    <t>白绍林</t>
  </si>
  <si>
    <t>武汉天宇利源建筑劳务有限公司</t>
  </si>
  <si>
    <t>90002024113001322</t>
  </si>
  <si>
    <t>喻盼</t>
  </si>
  <si>
    <t>武汉鑫悦凯建材有限公司</t>
  </si>
  <si>
    <t>90002024113001320</t>
  </si>
  <si>
    <t>吕玉鹏</t>
  </si>
  <si>
    <t>武汉市黄陂区祁家湾鹏盛猪肉店</t>
  </si>
  <si>
    <t>90002024113001319</t>
  </si>
  <si>
    <t>何晓妹</t>
  </si>
  <si>
    <t>武汉市黄陂区何晓妹物业管理服务部</t>
  </si>
  <si>
    <t>90002024113001317</t>
  </si>
  <si>
    <t>范家慧</t>
  </si>
  <si>
    <t>武汉凝眸科技有限公司</t>
  </si>
  <si>
    <t>90002024113001316</t>
  </si>
  <si>
    <t>杨永威</t>
  </si>
  <si>
    <t>武汉市黄陂区鑫美源副食商行</t>
  </si>
  <si>
    <t>90002024113001315</t>
  </si>
  <si>
    <t>杜纯</t>
  </si>
  <si>
    <t>武汉市黄陂区杜纯服装经营部</t>
  </si>
  <si>
    <t>90002024113001265</t>
  </si>
  <si>
    <t>高敏</t>
  </si>
  <si>
    <t>黄陂区子涵小吃店</t>
  </si>
  <si>
    <t>90002024113001264</t>
  </si>
  <si>
    <t>步美全</t>
  </si>
  <si>
    <t>武汉市黄陂区兴泷全食品经营部</t>
  </si>
  <si>
    <t>90002024113001244</t>
  </si>
  <si>
    <t>刘耀群</t>
  </si>
  <si>
    <t>武汉市黄陂区五七耀群鱼业生产水产养殖厂</t>
  </si>
  <si>
    <t>90002024113001243</t>
  </si>
  <si>
    <t>马晓</t>
  </si>
  <si>
    <t>湖北联宸建材科技有限公司</t>
  </si>
  <si>
    <t>90002024113001242</t>
  </si>
  <si>
    <t>90002024113001241</t>
  </si>
  <si>
    <t>90002024113001240</t>
  </si>
  <si>
    <t>90002024113001239</t>
  </si>
  <si>
    <t>吴红梅</t>
  </si>
  <si>
    <t>武汉晗钰商贸有限公司</t>
  </si>
  <si>
    <t>90002024113001238</t>
  </si>
  <si>
    <t>李永齐</t>
  </si>
  <si>
    <t>武汉市黄陂区家得百货经营部</t>
  </si>
  <si>
    <t>90002024113001237</t>
  </si>
  <si>
    <t>雷海艳</t>
  </si>
  <si>
    <t>武汉市黄陂区瑞恒祥建材商行</t>
  </si>
  <si>
    <t>90002024113001236</t>
  </si>
  <si>
    <t>温韩礼</t>
  </si>
  <si>
    <t>武汉市黄陂区普洛迪家具商行</t>
  </si>
  <si>
    <t>90002024113001235</t>
  </si>
  <si>
    <t>田鹏</t>
  </si>
  <si>
    <t>武汉市黄陂区子墨针织品经营部</t>
  </si>
  <si>
    <t>90002024113001097</t>
  </si>
  <si>
    <t>余行星</t>
  </si>
  <si>
    <t>武汉中模建筑安装工程有限责任公司</t>
  </si>
  <si>
    <t>90002024113001095</t>
  </si>
  <si>
    <t>邢佳静</t>
  </si>
  <si>
    <t>湖北杰沛宏建筑工程有限公司</t>
  </si>
  <si>
    <t>90002024113001092</t>
  </si>
  <si>
    <t>雷君</t>
  </si>
  <si>
    <t>湖北奥斯鸣环保科技有限公司</t>
  </si>
  <si>
    <t>90002024113001091</t>
  </si>
  <si>
    <t>90002024113001090</t>
  </si>
  <si>
    <t>90002024113001089</t>
  </si>
  <si>
    <t>90002024113001085</t>
  </si>
  <si>
    <t>顾先芬</t>
  </si>
  <si>
    <t>武汉市黄陂区豪达鑫盛电力工程有限公司</t>
  </si>
  <si>
    <t>90002024113000998</t>
  </si>
  <si>
    <t>吴吓俤</t>
  </si>
  <si>
    <t>武汉利维克供应链管理服务有限责任公司</t>
  </si>
  <si>
    <t>90002024113000997</t>
  </si>
  <si>
    <t>90002024113000995</t>
  </si>
  <si>
    <t>罗洪英</t>
  </si>
  <si>
    <t>洋葱商贸（武汉）有限公司</t>
  </si>
  <si>
    <t>90002024113000994</t>
  </si>
  <si>
    <t>90002024113000993</t>
  </si>
  <si>
    <t>90002024113000992</t>
  </si>
  <si>
    <t>90002024113000982</t>
  </si>
  <si>
    <t>刘毅</t>
  </si>
  <si>
    <t>武汉优客云联供应链管理有限公司</t>
  </si>
  <si>
    <t>90002024113000981</t>
  </si>
  <si>
    <t>90002024113000943</t>
  </si>
  <si>
    <t>90002024113000942</t>
  </si>
  <si>
    <t>90002024113000919</t>
  </si>
  <si>
    <t>赵艳</t>
  </si>
  <si>
    <t>武汉静捷物流有限公司</t>
  </si>
  <si>
    <t>90002024113000898</t>
  </si>
  <si>
    <t>陈莎</t>
  </si>
  <si>
    <t>武汉市黄陂区鑫晟五金销售经营部</t>
  </si>
  <si>
    <t>90002024113000878</t>
  </si>
  <si>
    <t>黄陂区横店新天地超市</t>
  </si>
  <si>
    <t>90002024113000858</t>
  </si>
  <si>
    <t>武汉市黄陂区鑫锐诚工程物资经营部</t>
  </si>
  <si>
    <t>90002024113000852</t>
  </si>
  <si>
    <t>90002024113000845</t>
  </si>
  <si>
    <t>王正华</t>
  </si>
  <si>
    <t>武汉市黄陂区王正华糕点店</t>
  </si>
  <si>
    <t>90002024113000842</t>
  </si>
  <si>
    <t>刘航瑞</t>
  </si>
  <si>
    <t>武汉市黄陂区天河街记忆炸串小吃店</t>
  </si>
  <si>
    <t>90002024113000835</t>
  </si>
  <si>
    <t>90002024113000834</t>
  </si>
  <si>
    <t>90002024113000772</t>
  </si>
  <si>
    <t>罗先明</t>
  </si>
  <si>
    <t>武汉市黄陂区优利明酒店用品商行</t>
  </si>
  <si>
    <t>90002024113000762</t>
  </si>
  <si>
    <t>胡春艳</t>
  </si>
  <si>
    <t>武汉市黄陂区淳夕隆建材店</t>
  </si>
  <si>
    <t>90002024113000757</t>
  </si>
  <si>
    <t>汪天军</t>
  </si>
  <si>
    <t>武汉市黄陂区佳海新鑫利达服装厂</t>
  </si>
  <si>
    <t>90002024113000726</t>
  </si>
  <si>
    <t>胡志辉</t>
  </si>
  <si>
    <t>武汉市黄陂区胡志辉汽车美容养护中心</t>
  </si>
  <si>
    <t>90002024113000709</t>
  </si>
  <si>
    <t>赵桂林</t>
  </si>
  <si>
    <t>瑰璞琬璎（武汉）商贸有限公司</t>
  </si>
  <si>
    <t>90002024113000695</t>
  </si>
  <si>
    <t>冯洁英</t>
  </si>
  <si>
    <t>武汉市黄陂区洁英酒店用品商行</t>
  </si>
  <si>
    <t>90002024113000683</t>
  </si>
  <si>
    <t>彭跑</t>
  </si>
  <si>
    <t>黄陂区小跑渔庄餐饮饭店</t>
  </si>
  <si>
    <t>90002024113000677</t>
  </si>
  <si>
    <t>90002024113000676</t>
  </si>
  <si>
    <t>90002024113000656</t>
  </si>
  <si>
    <t>郭宽福</t>
  </si>
  <si>
    <t>武汉腾福盛达建筑劳务有限公司</t>
  </si>
  <si>
    <t>90002024113000641</t>
  </si>
  <si>
    <t>谭清龙</t>
  </si>
  <si>
    <t>武汉欣隆辰光电有限公司</t>
  </si>
  <si>
    <t>90002024113000638</t>
  </si>
  <si>
    <t>黄雪</t>
  </si>
  <si>
    <t>黄陂区横店盛嘉乐小吃店</t>
  </si>
  <si>
    <t>90002024113000633</t>
  </si>
  <si>
    <t>胡清华</t>
  </si>
  <si>
    <t>武汉鑫诚卓越环境工程有限公司</t>
  </si>
  <si>
    <t>90002024113000583</t>
  </si>
  <si>
    <t>90002024113000571</t>
  </si>
  <si>
    <t>谌虎</t>
  </si>
  <si>
    <t>武汉市黄陂区好面道面馆</t>
  </si>
  <si>
    <t>90002024113000559</t>
  </si>
  <si>
    <t>甘万国</t>
  </si>
  <si>
    <t>武汉缘尚威工程有限公司</t>
  </si>
  <si>
    <t>90002024113000162</t>
  </si>
  <si>
    <t>范建</t>
  </si>
  <si>
    <t>武汉市黄陂区盘龙城帅帅兴隆再生资源回收店</t>
  </si>
  <si>
    <t>9000202501310414</t>
  </si>
  <si>
    <t>童美玲</t>
  </si>
  <si>
    <t>武汉市黄陂区森鑫磊金属结构现浇加工部</t>
  </si>
  <si>
    <t>9000202501310286</t>
  </si>
  <si>
    <t>黄方群</t>
  </si>
  <si>
    <t>武汉市黄陂区黄方群建材经营部</t>
  </si>
  <si>
    <t>9000202501310284</t>
  </si>
  <si>
    <t>谢昊璁</t>
  </si>
  <si>
    <t>武汉市黄陂区名特优旅游服务中心</t>
  </si>
  <si>
    <t>9000202501310082</t>
  </si>
  <si>
    <t>张经伟</t>
  </si>
  <si>
    <t>武汉市黄陂区长云海日用品商行</t>
  </si>
  <si>
    <t>9000202501310305</t>
  </si>
  <si>
    <t>陈辉龙</t>
  </si>
  <si>
    <t>武汉市黄陂区辉龙水产商行</t>
  </si>
  <si>
    <t>9000202501310460</t>
  </si>
  <si>
    <t>田坤</t>
  </si>
  <si>
    <t>武汉市黄陂区汉口北坤宏盛达五金经营部</t>
  </si>
  <si>
    <t>9000202501310459</t>
  </si>
  <si>
    <t>邹福生</t>
  </si>
  <si>
    <t>黄陂区贝努利五金商行</t>
  </si>
  <si>
    <t>9000202501310458</t>
  </si>
  <si>
    <t>9000202501310111</t>
  </si>
  <si>
    <t>刘浩</t>
  </si>
  <si>
    <t>武汉市黄陂区浩飞鑫家具经营部</t>
  </si>
  <si>
    <t>9000202501310110</t>
  </si>
  <si>
    <t>杨海涛</t>
  </si>
  <si>
    <t>武汉市黄陂区杨海涛渔业经营部</t>
  </si>
  <si>
    <t>9000202501310105</t>
  </si>
  <si>
    <t>黄继红</t>
  </si>
  <si>
    <t>黄陂区桃元鑫一佳超市</t>
  </si>
  <si>
    <t>9000202501310104</t>
  </si>
  <si>
    <t>郭海英</t>
  </si>
  <si>
    <t>武汉市黄陂区滠口郭海英养殖场</t>
  </si>
  <si>
    <t>9000202501310102</t>
  </si>
  <si>
    <t>徐小奎</t>
  </si>
  <si>
    <t>武汉市黄陂区碳火灶老火锅餐饮店</t>
  </si>
  <si>
    <t>9000202501310098</t>
  </si>
  <si>
    <t>田立强</t>
  </si>
  <si>
    <t>武汉市黄陂区盘龙城田立强装饰店</t>
  </si>
  <si>
    <t>9000202501310096</t>
  </si>
  <si>
    <t>武汉市黄陂区汉口北五洲鸿煊灯饰经营部</t>
  </si>
  <si>
    <t>9000202501310095</t>
  </si>
  <si>
    <t>刘合美</t>
  </si>
  <si>
    <t>武汉市黄陂区三里利都家私厂</t>
  </si>
  <si>
    <t>9000202501310094</t>
  </si>
  <si>
    <t>杜国春</t>
  </si>
  <si>
    <t>武汉市黄陂区加蜜雅服装商行</t>
  </si>
  <si>
    <t>9000202501310266</t>
  </si>
  <si>
    <t>李志成</t>
  </si>
  <si>
    <t>武汉市黄陂区小亮食品经营部</t>
  </si>
  <si>
    <t>9000202501310232</t>
  </si>
  <si>
    <t>易仕勋</t>
  </si>
  <si>
    <t>湖北超竣建设工程有限公司</t>
  </si>
  <si>
    <t>9000202501310231</t>
  </si>
  <si>
    <t>9000202501310210</t>
  </si>
  <si>
    <t>魏玉红</t>
  </si>
  <si>
    <t>武汉市黄陂区时尚联乐副食商店</t>
  </si>
  <si>
    <t>9000202501310209</t>
  </si>
  <si>
    <t>王艳</t>
  </si>
  <si>
    <t>黄陂区横店鑫煜轩炸鸡店</t>
  </si>
  <si>
    <t>9000202501310017</t>
  </si>
  <si>
    <t>吴平华</t>
  </si>
  <si>
    <t>武汉市黄陂区吴平华水产商行</t>
  </si>
  <si>
    <t>9000202501310154</t>
  </si>
  <si>
    <t>乐来福</t>
  </si>
  <si>
    <t>武汉市黄陂区小乐废旧品回收经营部</t>
  </si>
  <si>
    <t>9000202501310153</t>
  </si>
  <si>
    <t>甘保玉</t>
  </si>
  <si>
    <t>黄陂区熊胖子五金建材经营部</t>
  </si>
  <si>
    <t>9000202501310151</t>
  </si>
  <si>
    <t>曾丹英</t>
  </si>
  <si>
    <t>武汉市黄陂区鑫佳简约派家具经营部</t>
  </si>
  <si>
    <t>9000202501310149</t>
  </si>
  <si>
    <t>唐秀</t>
  </si>
  <si>
    <t>武汉市黄陂区唐秀农副产品经营部</t>
  </si>
  <si>
    <t>9000202501310148</t>
  </si>
  <si>
    <t>倪浩文</t>
  </si>
  <si>
    <t>武汉市黄陂区嘉家豪灯饰商行</t>
  </si>
  <si>
    <t>9000202501310147</t>
  </si>
  <si>
    <t>朱雷</t>
  </si>
  <si>
    <t>武汉黄陂区辉逸建材经营部</t>
  </si>
  <si>
    <t>9000202501310146</t>
  </si>
  <si>
    <t>9000202501310145</t>
  </si>
  <si>
    <t>杨培坤</t>
  </si>
  <si>
    <t>武汉市黄陂区佰乐优家具厂</t>
  </si>
  <si>
    <t>9000202501310144</t>
  </si>
  <si>
    <t>裴来华</t>
  </si>
  <si>
    <t>武汉市黄陂区程恒源家具经营部</t>
  </si>
  <si>
    <t>9000202501310143</t>
  </si>
  <si>
    <t>季胜桥</t>
  </si>
  <si>
    <t>黄陂区蔡店季胜桥百货零售店（个体工商户）</t>
  </si>
  <si>
    <t>9000202501310051</t>
  </si>
  <si>
    <t>李佳伦</t>
  </si>
  <si>
    <t>武汉市黄陂区三里桥街潘多拉百货零售店</t>
  </si>
  <si>
    <t>9000202501310042</t>
  </si>
  <si>
    <t>陈福生</t>
  </si>
  <si>
    <t>武汉市黄陂区福生副食店</t>
  </si>
  <si>
    <t>9000202501310038</t>
  </si>
  <si>
    <t>钟淑娴</t>
  </si>
  <si>
    <t>武汉市黄陂区风斗湖村小朱土特产铺</t>
  </si>
  <si>
    <t>9000202501310036</t>
  </si>
  <si>
    <t>李红玲</t>
  </si>
  <si>
    <t>武汉市黄陂区明哥茗茶店</t>
  </si>
  <si>
    <t>9000202501310035</t>
  </si>
  <si>
    <t>杨娟</t>
  </si>
  <si>
    <t>武汉市黄陂区杨娟家庭农场</t>
  </si>
  <si>
    <t>9000202501310034</t>
  </si>
  <si>
    <t>陈统</t>
  </si>
  <si>
    <t>武汉市黄陂区康昀泰建筑工程队</t>
  </si>
  <si>
    <t>9000202501310033</t>
  </si>
  <si>
    <t>肖亚斌</t>
  </si>
  <si>
    <t>武汉市黄陂区锦轩源建材经营部</t>
  </si>
  <si>
    <t>9000202501310448</t>
  </si>
  <si>
    <t>武汉邦华园林服务有限公司</t>
  </si>
  <si>
    <t>殷邦华</t>
  </si>
  <si>
    <t>4201824052000012</t>
  </si>
  <si>
    <t>湖北慈辰建筑工程有限公司</t>
  </si>
  <si>
    <t>4201824051400009</t>
  </si>
  <si>
    <t>武汉恒鼎鑫实业有限公司</t>
  </si>
  <si>
    <t>4201824051400007</t>
  </si>
  <si>
    <t>4201824051400004</t>
  </si>
  <si>
    <t>4201824051100006</t>
  </si>
  <si>
    <t>懒熊(武汉)旅游发展有限公司</t>
  </si>
  <si>
    <t>4201824051100005</t>
  </si>
  <si>
    <t>4201824052810725</t>
  </si>
  <si>
    <t>朱亮亮</t>
  </si>
  <si>
    <t>武汉汇盈建筑劳务有限公司</t>
  </si>
  <si>
    <t>4201824051610383</t>
  </si>
  <si>
    <t>王禾钦</t>
  </si>
  <si>
    <t>武汉市基恒达维修技术服务有限公司</t>
  </si>
  <si>
    <t>4201824051310355</t>
  </si>
  <si>
    <t>李楠</t>
  </si>
  <si>
    <t>武汉市达卓贸易有限公司</t>
  </si>
  <si>
    <t>4201824051510397</t>
  </si>
  <si>
    <t>湖北铭信晟建筑工程有限公司</t>
  </si>
  <si>
    <t>4201824052410869</t>
  </si>
  <si>
    <t>朱芳云</t>
  </si>
  <si>
    <t>武汉市江岸区云宴小吃店</t>
  </si>
  <si>
    <t>赵九生</t>
  </si>
  <si>
    <t>4201824052110751</t>
  </si>
  <si>
    <t>马玲</t>
  </si>
  <si>
    <t>武汉谦丰物业管理有限公司</t>
  </si>
  <si>
    <t>白帆</t>
  </si>
  <si>
    <t>4201824052110727</t>
  </si>
  <si>
    <t>黄洪</t>
  </si>
  <si>
    <t>武汉风之韵商务服务有限公司</t>
  </si>
  <si>
    <t>刘丽霞</t>
  </si>
  <si>
    <t>4201824053110549</t>
  </si>
  <si>
    <t>陈建华</t>
  </si>
  <si>
    <t>武汉市江岸区志超文化用品经营部</t>
  </si>
  <si>
    <t>章彩霞</t>
  </si>
  <si>
    <t>4201824053010559</t>
  </si>
  <si>
    <t>吴华</t>
  </si>
  <si>
    <t>武汉市富华锦商贸有限公司</t>
  </si>
  <si>
    <t>李锦</t>
  </si>
  <si>
    <t>4201824053010532</t>
  </si>
  <si>
    <t>刘芳</t>
  </si>
  <si>
    <t>武汉市江岸区铭鼎行装饰经营部</t>
  </si>
  <si>
    <t>曾青</t>
  </si>
  <si>
    <t>4201824052910499</t>
  </si>
  <si>
    <t>王宏</t>
  </si>
  <si>
    <t>武汉市江岸区广近森智能门锁店</t>
  </si>
  <si>
    <t>鞠爽</t>
  </si>
  <si>
    <t>4201824052510409</t>
  </si>
  <si>
    <t>何欢</t>
  </si>
  <si>
    <t>武汉市江岸区欧成电子商务经营部</t>
  </si>
  <si>
    <t>何帆</t>
  </si>
  <si>
    <t>4201824052510415</t>
  </si>
  <si>
    <t>李山俊</t>
  </si>
  <si>
    <t>武汉财火大院餐饮管理有限公司</t>
  </si>
  <si>
    <t>鲁玲莉</t>
  </si>
  <si>
    <t>4201824052410818</t>
  </si>
  <si>
    <t>卢莹莹</t>
  </si>
  <si>
    <t>武汉市江岸区新时尚好女人美容美体馆</t>
  </si>
  <si>
    <t>蒋尽涛</t>
  </si>
  <si>
    <t>4201824052310715</t>
  </si>
  <si>
    <t>肖克雄</t>
  </si>
  <si>
    <t>武汉市江岸区克右服装经营部</t>
  </si>
  <si>
    <t>郭媛</t>
  </si>
  <si>
    <t>4201824052110674</t>
  </si>
  <si>
    <t>何志清</t>
  </si>
  <si>
    <t>武汉市捷运达会务有限公司</t>
  </si>
  <si>
    <t>王光荣</t>
  </si>
  <si>
    <t>4201824052010548</t>
  </si>
  <si>
    <t>季海旭</t>
  </si>
  <si>
    <t>武汉市江岸区壹越涵汽车维修服务中心</t>
  </si>
  <si>
    <t>李春凤</t>
  </si>
  <si>
    <t>4201824051110189</t>
  </si>
  <si>
    <t>童贻凡</t>
  </si>
  <si>
    <t>武汉市江岸区欧凡汽车服务商行</t>
  </si>
  <si>
    <t>陈球</t>
  </si>
  <si>
    <t>4201824050810180</t>
  </si>
  <si>
    <t>潘继文</t>
  </si>
  <si>
    <t>武汉市裕饶名车汽车服务有限公司</t>
  </si>
  <si>
    <t>喻金容</t>
  </si>
  <si>
    <t>4201824053010587</t>
  </si>
  <si>
    <t>吴航</t>
  </si>
  <si>
    <t>武汉市江岸区航宜食品商行</t>
  </si>
  <si>
    <t>艾汉成</t>
  </si>
  <si>
    <t>4201824052910520</t>
  </si>
  <si>
    <t>池继林</t>
  </si>
  <si>
    <t>武汉星维特通信网络有限公司</t>
  </si>
  <si>
    <t>万小琴</t>
  </si>
  <si>
    <t>4201824052910516</t>
  </si>
  <si>
    <t>周吉</t>
  </si>
  <si>
    <t>武汉万利杰达通信设备有限公司</t>
  </si>
  <si>
    <t>陈洁</t>
  </si>
  <si>
    <t>4201824052910513</t>
  </si>
  <si>
    <t>谢毅</t>
  </si>
  <si>
    <t>武汉市江岸区谢记小吃服务店（个体工商户）</t>
  </si>
  <si>
    <t>邹春荣</t>
  </si>
  <si>
    <t>4201824052910512</t>
  </si>
  <si>
    <t>胡传啟</t>
  </si>
  <si>
    <t>武汉市江岸区鹏达书社</t>
  </si>
  <si>
    <t>程艳红</t>
  </si>
  <si>
    <t>4201824052710607</t>
  </si>
  <si>
    <t>芦萍萍</t>
  </si>
  <si>
    <t>武汉市江岸区蜜斯棠花艺设计工作室</t>
  </si>
  <si>
    <t>汪春妹</t>
  </si>
  <si>
    <t>4201824052610300</t>
  </si>
  <si>
    <t>夏忠超</t>
  </si>
  <si>
    <t>武汉市江岸区德宝寄卖行</t>
  </si>
  <si>
    <t>张源</t>
  </si>
  <si>
    <t>4201824052510423</t>
  </si>
  <si>
    <t>刘凤霞</t>
  </si>
  <si>
    <t>武汉市江岸区奇彩文具店</t>
  </si>
  <si>
    <t>陈迎强</t>
  </si>
  <si>
    <t>4201824052410865</t>
  </si>
  <si>
    <t>程倩</t>
  </si>
  <si>
    <t>武汉市立美图书有限公司</t>
  </si>
  <si>
    <t>4201824052310811</t>
  </si>
  <si>
    <t>孔孝义</t>
  </si>
  <si>
    <t>武汉万马千军电缆有限公司</t>
  </si>
  <si>
    <t>朱爱华</t>
  </si>
  <si>
    <t>4201824052310784</t>
  </si>
  <si>
    <t>李雄甫</t>
  </si>
  <si>
    <t>武汉市江岸区浩天书店</t>
  </si>
  <si>
    <t>4201824052110747</t>
  </si>
  <si>
    <t>肖利敏</t>
  </si>
  <si>
    <t>武汉市江岸区风见志朗啤酒馆</t>
  </si>
  <si>
    <t>4201824053110587</t>
  </si>
  <si>
    <t>李海鹏</t>
  </si>
  <si>
    <t>武汉恒梵科技有限公司</t>
  </si>
  <si>
    <t>杨晶晶</t>
  </si>
  <si>
    <t>4201824052810679</t>
  </si>
  <si>
    <t>段华宝</t>
  </si>
  <si>
    <t>武汉市江岸区华宝迎亚通讯器材经营部</t>
  </si>
  <si>
    <t>黄幼娟</t>
  </si>
  <si>
    <t>4201824052710586</t>
  </si>
  <si>
    <t>吴建红</t>
  </si>
  <si>
    <t>武汉红英华商贸有限公司</t>
  </si>
  <si>
    <t>王华英</t>
  </si>
  <si>
    <t>4201824052710551</t>
  </si>
  <si>
    <t>胡秀华</t>
  </si>
  <si>
    <t>武汉市江岸区中达五金销售商行</t>
  </si>
  <si>
    <t>刘炜</t>
  </si>
  <si>
    <t>4201824052810722</t>
  </si>
  <si>
    <t>4201824052710600</t>
  </si>
  <si>
    <t>徐胜国</t>
  </si>
  <si>
    <t>武汉欣飞达机电安装工程有限公司</t>
  </si>
  <si>
    <t>4201824052610274</t>
  </si>
  <si>
    <t>李立星</t>
  </si>
  <si>
    <t>武汉市江岸区鑫联达五金建材经营部</t>
  </si>
  <si>
    <t>李连芬</t>
  </si>
  <si>
    <t>4201824053110547</t>
  </si>
  <si>
    <t>刘鑫</t>
  </si>
  <si>
    <t>武汉惠济中医门诊部</t>
  </si>
  <si>
    <t>彭妮燕</t>
  </si>
  <si>
    <t>4201824053010523</t>
  </si>
  <si>
    <t>计忠林</t>
  </si>
  <si>
    <t>武汉忠宇鼎德物资贸易有限公司</t>
  </si>
  <si>
    <t>余蓉</t>
  </si>
  <si>
    <t>4201824052310709</t>
  </si>
  <si>
    <t>詹川兰</t>
  </si>
  <si>
    <t>武汉市江岸区乐思一佳甜品店</t>
  </si>
  <si>
    <t>简刚</t>
  </si>
  <si>
    <t>4201824052110693</t>
  </si>
  <si>
    <t>葛健</t>
  </si>
  <si>
    <t>武汉市江岸区拓拓副食店</t>
  </si>
  <si>
    <t>杜艳梅</t>
  </si>
  <si>
    <t>4201824052110691</t>
  </si>
  <si>
    <t>李晓莉</t>
  </si>
  <si>
    <t>武汉市江岸区文微文具馆</t>
  </si>
  <si>
    <t>李袁</t>
  </si>
  <si>
    <t>4201824052410783</t>
  </si>
  <si>
    <t>马骏</t>
  </si>
  <si>
    <t>武汉鱼越星辰文化传播有限公司</t>
  </si>
  <si>
    <t>张贝贝</t>
  </si>
  <si>
    <t>4201824052110658</t>
  </si>
  <si>
    <t>肖永</t>
  </si>
  <si>
    <t>武汉小泽农业科技有限公司</t>
  </si>
  <si>
    <t>彭岚</t>
  </si>
  <si>
    <t>4201824052110719</t>
  </si>
  <si>
    <t>陈山</t>
  </si>
  <si>
    <t>武汉星城富贸易有限公司</t>
  </si>
  <si>
    <t>4201824052010540</t>
  </si>
  <si>
    <t>尹群</t>
  </si>
  <si>
    <t>4201824052010526</t>
  </si>
  <si>
    <t>周顺英</t>
  </si>
  <si>
    <t>武汉中琪顺商贸有限公司</t>
  </si>
  <si>
    <t>胡晏清</t>
  </si>
  <si>
    <t>4201824052010525</t>
  </si>
  <si>
    <t>朱秀娟</t>
  </si>
  <si>
    <t>武汉市江岸区三川办公用品经营部</t>
  </si>
  <si>
    <t>卢栩</t>
  </si>
  <si>
    <t>4201824052010520</t>
  </si>
  <si>
    <t>王中瑞</t>
  </si>
  <si>
    <t>武汉房小鹏房产经纪有限公司</t>
  </si>
  <si>
    <t>赵一鹏</t>
  </si>
  <si>
    <t>4201824051710306</t>
  </si>
  <si>
    <t>刘玲</t>
  </si>
  <si>
    <t>武汉新鑫伟拓商贸有限公司</t>
  </si>
  <si>
    <t>4201824052710612</t>
  </si>
  <si>
    <t>董嫣婷</t>
  </si>
  <si>
    <t>武汉来来体育文化传播有限公司</t>
  </si>
  <si>
    <t>陶慧</t>
  </si>
  <si>
    <t>4201824052810733</t>
  </si>
  <si>
    <t>徐丽</t>
  </si>
  <si>
    <t>武汉金丽双诚物资有限公司</t>
  </si>
  <si>
    <t>鞠雄</t>
  </si>
  <si>
    <t>4201824052810660</t>
  </si>
  <si>
    <t>张彬</t>
  </si>
  <si>
    <t>武汉天地伟业科技有限公司</t>
  </si>
  <si>
    <t>田艳</t>
  </si>
  <si>
    <t>4201824052910485</t>
  </si>
  <si>
    <t>4201824052910482</t>
  </si>
  <si>
    <t>陈飞宇</t>
  </si>
  <si>
    <t>湖北长源环保工程有限公司</t>
  </si>
  <si>
    <t>朱文玲</t>
  </si>
  <si>
    <t>4201824052210563</t>
  </si>
  <si>
    <t>黄凯</t>
  </si>
  <si>
    <t>武汉璀星科技网络发展有限公司</t>
  </si>
  <si>
    <t>童斐</t>
  </si>
  <si>
    <t>4201824052110676</t>
  </si>
  <si>
    <t>张弛</t>
  </si>
  <si>
    <t>武汉市江岸区汇友休闲娱乐超市</t>
  </si>
  <si>
    <t>田晶</t>
  </si>
  <si>
    <t>4201824052410828</t>
  </si>
  <si>
    <t>朱世清</t>
  </si>
  <si>
    <t>武汉君可德实业有限公司</t>
  </si>
  <si>
    <t>龚振宇</t>
  </si>
  <si>
    <t>4201824052410777</t>
  </si>
  <si>
    <t>何凡</t>
  </si>
  <si>
    <t>武汉诚卓广告传播有限公司</t>
  </si>
  <si>
    <t>滕玮</t>
  </si>
  <si>
    <t>4201824052310776</t>
  </si>
  <si>
    <t>杨民安</t>
  </si>
  <si>
    <t>江岸安淇琪电子商务经营部</t>
  </si>
  <si>
    <t>刘侃峰</t>
  </si>
  <si>
    <t>4201824052010545</t>
  </si>
  <si>
    <t>邵军波</t>
  </si>
  <si>
    <t>武汉金药堂中医院有限公司</t>
  </si>
  <si>
    <t>罗桥</t>
  </si>
  <si>
    <t>4201824052010536</t>
  </si>
  <si>
    <t>郭文辉</t>
  </si>
  <si>
    <t>武汉市江岸区鸿翔酒店用品经营部</t>
  </si>
  <si>
    <t>4201824051310364</t>
  </si>
  <si>
    <t>洪志凤</t>
  </si>
  <si>
    <t>武汉正世通建安工程有限公司</t>
  </si>
  <si>
    <t>4201824052010572</t>
  </si>
  <si>
    <t>王文霞</t>
  </si>
  <si>
    <t>武汉市江岸区忸部建材经营部</t>
  </si>
  <si>
    <t>郭成斌</t>
  </si>
  <si>
    <t>4201824052210596</t>
  </si>
  <si>
    <t>程进</t>
  </si>
  <si>
    <t>武汉鑫赣源物资有限公司</t>
  </si>
  <si>
    <t>4201824051410211</t>
  </si>
  <si>
    <t>朱险峰</t>
  </si>
  <si>
    <t>武汉佳世物资贸易有限公司</t>
  </si>
  <si>
    <t>4201824052010557</t>
  </si>
  <si>
    <t>王木江</t>
  </si>
  <si>
    <t>武汉兴宇佳鸿建筑工程有限公司</t>
  </si>
  <si>
    <t>4201824050210014</t>
  </si>
  <si>
    <t>刘涛</t>
  </si>
  <si>
    <t>武汉趣游帮智能科技有限公司</t>
  </si>
  <si>
    <t>蒋云燕</t>
  </si>
  <si>
    <t>4201824050110023</t>
  </si>
  <si>
    <t>倪光辉</t>
  </si>
  <si>
    <t>武汉展驰汽车俱乐部有限公司</t>
  </si>
  <si>
    <t>李南南</t>
  </si>
  <si>
    <t>4201824060410049</t>
  </si>
  <si>
    <t>刘清</t>
  </si>
  <si>
    <t>武汉市蓬盈欣商贸发展有限公司</t>
  </si>
  <si>
    <t>4201824052710601</t>
  </si>
  <si>
    <t>胡可林</t>
  </si>
  <si>
    <t>武汉贵鹏建筑工程有限公司</t>
  </si>
  <si>
    <t>4201824050910242</t>
  </si>
  <si>
    <t>刘欢</t>
  </si>
  <si>
    <t>武汉中创宝达贸易有限公司</t>
  </si>
  <si>
    <t>4201824050710243</t>
  </si>
  <si>
    <t>齐颢</t>
  </si>
  <si>
    <t>武汉伯美帝科生物医疗科学技术有限公司</t>
  </si>
  <si>
    <t>4201824050910235</t>
  </si>
  <si>
    <t>郭双</t>
  </si>
  <si>
    <t>武汉市江岸区珞慧卤菜店</t>
  </si>
  <si>
    <t>朱汉桥</t>
  </si>
  <si>
    <t>4201824051710307</t>
  </si>
  <si>
    <t>吴锐</t>
  </si>
  <si>
    <t>武汉城投中元空调工程有限公司</t>
  </si>
  <si>
    <t>4201824051510395</t>
  </si>
  <si>
    <t>任东萍</t>
  </si>
  <si>
    <t>武汉裕丰世纪贸易有限公司</t>
  </si>
  <si>
    <t>4201824052310799</t>
  </si>
  <si>
    <t>姚翠梅</t>
  </si>
  <si>
    <t>武汉市江岸区飞越通讯营业部（个体工商户）</t>
  </si>
  <si>
    <t>胡华平</t>
  </si>
  <si>
    <t>4201824052310786</t>
  </si>
  <si>
    <t>张菁</t>
  </si>
  <si>
    <t>武汉同睿破产企业管理服务有限公司</t>
  </si>
  <si>
    <t>张军</t>
  </si>
  <si>
    <t>4201824052610264</t>
  </si>
  <si>
    <t>程建军</t>
  </si>
  <si>
    <t>武汉楚川博汇贸易有限公司</t>
  </si>
  <si>
    <t>喻文英</t>
  </si>
  <si>
    <t>4201824052210576</t>
  </si>
  <si>
    <t>戴建强</t>
  </si>
  <si>
    <t>武汉市江岸区机乐堂通讯器材经营部</t>
  </si>
  <si>
    <t>郑婷</t>
  </si>
  <si>
    <t>4201824052200008</t>
  </si>
  <si>
    <t>武汉霁海建筑工程有限公司</t>
  </si>
  <si>
    <t>4201824061810174</t>
  </si>
  <si>
    <t>丁克清</t>
  </si>
  <si>
    <t>武汉中阳清源商贸有限公司</t>
  </si>
  <si>
    <t>4201824062810857</t>
  </si>
  <si>
    <t>张威</t>
  </si>
  <si>
    <t>武汉市江汉区红威五金经营部</t>
  </si>
  <si>
    <t>尹爱群</t>
  </si>
  <si>
    <t>4201824062510743</t>
  </si>
  <si>
    <t>李晓明</t>
  </si>
  <si>
    <t>武汉康利欣商贸有限公司</t>
  </si>
  <si>
    <t>吴云屏</t>
  </si>
  <si>
    <t>4201824062110319</t>
  </si>
  <si>
    <t>孙雪芬</t>
  </si>
  <si>
    <t>武汉康柯特科技有限公司</t>
  </si>
  <si>
    <t>王魁斌</t>
  </si>
  <si>
    <t>4201824062010385</t>
  </si>
  <si>
    <t>王学</t>
  </si>
  <si>
    <t>武汉瑞迅交通咨询有限公司</t>
  </si>
  <si>
    <t>张宗琴</t>
  </si>
  <si>
    <t>4201824061410317</t>
  </si>
  <si>
    <t>徐波</t>
  </si>
  <si>
    <t>武汉诚铭扬建筑工程有限公司</t>
  </si>
  <si>
    <t>刘桂萍</t>
  </si>
  <si>
    <t>4201824062610441</t>
  </si>
  <si>
    <t>马尹</t>
  </si>
  <si>
    <t>武汉德才餐饮管理有限公司</t>
  </si>
  <si>
    <t>晏琳岚</t>
  </si>
  <si>
    <t>4201824060110151</t>
  </si>
  <si>
    <t>杜元珍</t>
  </si>
  <si>
    <t>武汉元平秀餐饮有限责任公司</t>
  </si>
  <si>
    <t>4201824062700515</t>
  </si>
  <si>
    <t>东方紫悦（武汉）母婴健康管理有限公司</t>
  </si>
  <si>
    <t>杜君</t>
  </si>
  <si>
    <t>4201824062910279</t>
  </si>
  <si>
    <t>4201824062710512</t>
  </si>
  <si>
    <t>芦婧</t>
  </si>
  <si>
    <t>武汉市江岸区老港棋牌室</t>
  </si>
  <si>
    <t>徐吉</t>
  </si>
  <si>
    <t>4201824061410316</t>
  </si>
  <si>
    <t>石咏梅</t>
  </si>
  <si>
    <t>武汉市江岸区咏梅建材营业部</t>
  </si>
  <si>
    <t>夏强</t>
  </si>
  <si>
    <t>4201824062110322</t>
  </si>
  <si>
    <t>何立兵</t>
  </si>
  <si>
    <t>武汉立正源市政工程有限公司</t>
  </si>
  <si>
    <t>肖娉</t>
  </si>
  <si>
    <t>4201824060810064</t>
  </si>
  <si>
    <t>余勇刚</t>
  </si>
  <si>
    <t>一次澄环境科技（武汉）有限公司</t>
  </si>
  <si>
    <t>4201824062110321</t>
  </si>
  <si>
    <t>吴奇武</t>
  </si>
  <si>
    <t>武汉市江岸区知息商贸经营部</t>
  </si>
  <si>
    <t>王亚男</t>
  </si>
  <si>
    <t>4201824062810565</t>
  </si>
  <si>
    <t>童超</t>
  </si>
  <si>
    <t>武汉泓星华耀数码科技有限公司</t>
  </si>
  <si>
    <t>4201824070500015</t>
  </si>
  <si>
    <t>4201824070500014</t>
  </si>
  <si>
    <t>4201824072600014</t>
  </si>
  <si>
    <t>武汉市京汉浅深酒店有限责任公司</t>
  </si>
  <si>
    <t>4201824070810138</t>
  </si>
  <si>
    <t>高燕杰</t>
  </si>
  <si>
    <t>武汉欧思人力资源有限公司</t>
  </si>
  <si>
    <t>4201824062710638</t>
  </si>
  <si>
    <t>谭小丹</t>
  </si>
  <si>
    <t>武汉一齐建筑装饰工程有限公司</t>
  </si>
  <si>
    <t>刘娇</t>
  </si>
  <si>
    <t>4201824071010137</t>
  </si>
  <si>
    <t>曹国文</t>
  </si>
  <si>
    <t>武汉宇虹祥保洁服务有限公司</t>
  </si>
  <si>
    <t>4201824071710171</t>
  </si>
  <si>
    <t>晏石平</t>
  </si>
  <si>
    <t>武汉市洪山区旺利百货商行</t>
  </si>
  <si>
    <t>涂艳芳</t>
  </si>
  <si>
    <t>4201824072310241</t>
  </si>
  <si>
    <t>冯文</t>
  </si>
  <si>
    <t>武汉市江岸区冯氏如懿百货经营部</t>
  </si>
  <si>
    <t>龚如意</t>
  </si>
  <si>
    <t>4201824072310226</t>
  </si>
  <si>
    <t>朱恺</t>
  </si>
  <si>
    <t>江岸区德味世家面馆</t>
  </si>
  <si>
    <t>周可</t>
  </si>
  <si>
    <t>4201824071010161</t>
  </si>
  <si>
    <t>姜曼</t>
  </si>
  <si>
    <t>武汉世纪华兴通信科技有限公司</t>
  </si>
  <si>
    <t>彭念</t>
  </si>
  <si>
    <t>4201824071510221</t>
  </si>
  <si>
    <t>张锋嵩</t>
  </si>
  <si>
    <t>武汉市江岸区川帮菜馆</t>
  </si>
  <si>
    <t>张珍</t>
  </si>
  <si>
    <t>4201824071210130</t>
  </si>
  <si>
    <t>高勇</t>
  </si>
  <si>
    <t>武汉五舟航运有限公司</t>
  </si>
  <si>
    <t>陈中琴</t>
  </si>
  <si>
    <t>4201824070910159</t>
  </si>
  <si>
    <t>鄢然</t>
  </si>
  <si>
    <t>武汉市江岸区范德嘟零售服务部（个体工商户）</t>
  </si>
  <si>
    <t>杜雨唯</t>
  </si>
  <si>
    <t>4201824070410148</t>
  </si>
  <si>
    <t>吴娜</t>
  </si>
  <si>
    <t>武汉市江岸区美娜食品店（个体工商户）</t>
  </si>
  <si>
    <t>吴彩虹</t>
  </si>
  <si>
    <t>4201824062811020</t>
  </si>
  <si>
    <t>惠星</t>
  </si>
  <si>
    <t>武汉市江岸区竹马餐饮店（个体工商户）</t>
  </si>
  <si>
    <t>朱珩姮</t>
  </si>
  <si>
    <t>4201824062510963</t>
  </si>
  <si>
    <t>周利群</t>
  </si>
  <si>
    <t>武汉市江岸区莉莉打字复印店</t>
  </si>
  <si>
    <t>耿胜新</t>
  </si>
  <si>
    <t>4201824062510957</t>
  </si>
  <si>
    <t>武汉万里扬电器有限公司</t>
  </si>
  <si>
    <t>张萍</t>
  </si>
  <si>
    <t>4201824062510956</t>
  </si>
  <si>
    <t>王临冬</t>
  </si>
  <si>
    <t>武汉意庐建筑装饰设计工程有限公司</t>
  </si>
  <si>
    <t>4201824061110316</t>
  </si>
  <si>
    <t>张天意</t>
  </si>
  <si>
    <t>江岸念逸百货经营部</t>
  </si>
  <si>
    <t>阮小红</t>
  </si>
  <si>
    <t>4201824071110130</t>
  </si>
  <si>
    <t>韩思思</t>
  </si>
  <si>
    <t>武汉市江岸区精灵时光画卷服装店</t>
  </si>
  <si>
    <t>4201824070110191</t>
  </si>
  <si>
    <t>黄剑</t>
  </si>
  <si>
    <t>武汉市江岸区扣凯蝶服装经营部</t>
  </si>
  <si>
    <t>黄君</t>
  </si>
  <si>
    <t>4201824061810327</t>
  </si>
  <si>
    <t>李淼</t>
  </si>
  <si>
    <t>武汉芯晨农业科技开发有限公司</t>
  </si>
  <si>
    <t>方静</t>
  </si>
  <si>
    <t>4201824061210579</t>
  </si>
  <si>
    <t>莫伟宇</t>
  </si>
  <si>
    <t>武汉市江岸区合和昌茶叶商贸行</t>
  </si>
  <si>
    <t>谭玉梅</t>
  </si>
  <si>
    <t>4201824060510204</t>
  </si>
  <si>
    <t>武汉光信明营销服务有限公司</t>
  </si>
  <si>
    <t>任涛</t>
  </si>
  <si>
    <t>4201824072410166</t>
  </si>
  <si>
    <t>汪畅</t>
  </si>
  <si>
    <t>武汉成晟机电技术有限公司</t>
  </si>
  <si>
    <t>汪焱成</t>
  </si>
  <si>
    <t>4201824070910157</t>
  </si>
  <si>
    <t>包梦勤</t>
  </si>
  <si>
    <t>武汉佳境永华影视文化发展有限责任公司</t>
  </si>
  <si>
    <t>刘婷</t>
  </si>
  <si>
    <t>4201824071710165</t>
  </si>
  <si>
    <t>杨琳琳</t>
  </si>
  <si>
    <t>武汉市江岸区景城咨询工作室</t>
  </si>
  <si>
    <t>4201824071610179</t>
  </si>
  <si>
    <t>方宏</t>
  </si>
  <si>
    <t>武汉兆生文仪办公环境配套工程有限公司</t>
  </si>
  <si>
    <t>周小玲</t>
  </si>
  <si>
    <t>4201824070310150</t>
  </si>
  <si>
    <t>杨娜娜</t>
  </si>
  <si>
    <t>武汉市江岸区吉家小吃服务店（个体工商户）</t>
  </si>
  <si>
    <t>许磊</t>
  </si>
  <si>
    <t>4201824062610539</t>
  </si>
  <si>
    <t>李炬</t>
  </si>
  <si>
    <t>武汉晟诺康医疗器械有限公司</t>
  </si>
  <si>
    <t>徐小柳</t>
  </si>
  <si>
    <t>4201824071210115</t>
  </si>
  <si>
    <t>黄浩</t>
  </si>
  <si>
    <t>湖北浩瑞同创节能环保技术有限责任公司</t>
  </si>
  <si>
    <t>4201824070910158</t>
  </si>
  <si>
    <t>谢翚</t>
  </si>
  <si>
    <t>武汉佳辉文化传播有限公司</t>
  </si>
  <si>
    <t>杜颖佳</t>
  </si>
  <si>
    <t>4201824071710163</t>
  </si>
  <si>
    <t>朱蕾</t>
  </si>
  <si>
    <t>武汉市江岸区好蕴茶楼</t>
  </si>
  <si>
    <t>王伟</t>
  </si>
  <si>
    <t>4201824062811028</t>
  </si>
  <si>
    <t>薛平</t>
  </si>
  <si>
    <t>武汉市江北粮油食品有限责任公司</t>
  </si>
  <si>
    <t>熊红</t>
  </si>
  <si>
    <t>4201824070210096</t>
  </si>
  <si>
    <t>张俊飞</t>
  </si>
  <si>
    <t>武汉市江岸区启俊建材经营部</t>
  </si>
  <si>
    <t>胡萍</t>
  </si>
  <si>
    <t>4201824062811018</t>
  </si>
  <si>
    <t>张科</t>
  </si>
  <si>
    <t>武汉中楚涵韵文化传媒有限公司</t>
  </si>
  <si>
    <t>梅岭</t>
  </si>
  <si>
    <t>4201824062811012</t>
  </si>
  <si>
    <t>陈欢</t>
  </si>
  <si>
    <t>武汉市江岸区欢欣信息经营部</t>
  </si>
  <si>
    <t>陈谦敏</t>
  </si>
  <si>
    <t>4201824070110185</t>
  </si>
  <si>
    <t>蒋德兵</t>
  </si>
  <si>
    <t>武汉市江岸区金泰餐饮店</t>
  </si>
  <si>
    <t>刘善菊</t>
  </si>
  <si>
    <t>4201824070110174</t>
  </si>
  <si>
    <t>4201824062410610</t>
  </si>
  <si>
    <t>武汉市江岸区风速电子商务经营部</t>
  </si>
  <si>
    <t>陈庆阳</t>
  </si>
  <si>
    <t>4201824061810324</t>
  </si>
  <si>
    <t>李迎春</t>
  </si>
  <si>
    <t>武汉市江岸区宝丽华激光数码冲印服务部</t>
  </si>
  <si>
    <t>朱晓萍</t>
  </si>
  <si>
    <t>4201824061210567</t>
  </si>
  <si>
    <t>李程</t>
  </si>
  <si>
    <t>武汉市江岸区吖蜜美甲馆</t>
  </si>
  <si>
    <t>宋力</t>
  </si>
  <si>
    <t>4201824062110378</t>
  </si>
  <si>
    <t>黄劼</t>
  </si>
  <si>
    <t>武汉市江岸区梓存建材经营部</t>
  </si>
  <si>
    <t>余祖明</t>
  </si>
  <si>
    <t>4201824071910132</t>
  </si>
  <si>
    <t>王珂瑜</t>
  </si>
  <si>
    <t>湖北驻时年品牌管理有限公司</t>
  </si>
  <si>
    <t>杨茂</t>
  </si>
  <si>
    <t>4201824070910156</t>
  </si>
  <si>
    <t>武汉联璧合信息咨询有限公司</t>
  </si>
  <si>
    <t>李瑷羽</t>
  </si>
  <si>
    <t>4201824070510115</t>
  </si>
  <si>
    <t>朴春晟</t>
  </si>
  <si>
    <t>武汉市江岸区蓓丽朵艺术培训学校有限责任公司</t>
  </si>
  <si>
    <t>潘璇</t>
  </si>
  <si>
    <t>4201824070410144</t>
  </si>
  <si>
    <t>曹源春</t>
  </si>
  <si>
    <t>武汉原声文化艺术传播有限公司</t>
  </si>
  <si>
    <t>李苇</t>
  </si>
  <si>
    <t>4201824071910133</t>
  </si>
  <si>
    <t>武汉市江岸区陈哥渔庄</t>
  </si>
  <si>
    <t>陈敷双</t>
  </si>
  <si>
    <t>4201824070110187</t>
  </si>
  <si>
    <t>李红艳</t>
  </si>
  <si>
    <t>武汉市江岸区深星通讯经营部（个体工商户）</t>
  </si>
  <si>
    <t>张结林</t>
  </si>
  <si>
    <t>4201824062710645</t>
  </si>
  <si>
    <t>王丽娃</t>
  </si>
  <si>
    <t>武汉市江岸区好运宠物用品店（个体工商户）</t>
  </si>
  <si>
    <t>叶进</t>
  </si>
  <si>
    <t>4201824062610536</t>
  </si>
  <si>
    <t>鲁家寿</t>
  </si>
  <si>
    <t>武汉市江岸区约丝美发店</t>
  </si>
  <si>
    <t>范利</t>
  </si>
  <si>
    <t>4201824060310282</t>
  </si>
  <si>
    <t>程骁</t>
  </si>
  <si>
    <t>武汉培昱建筑科技有限公司</t>
  </si>
  <si>
    <t>梁莹</t>
  </si>
  <si>
    <t>4201824061910222</t>
  </si>
  <si>
    <t>严伟</t>
  </si>
  <si>
    <t>武汉市江岸区汇恒冠建材经营部</t>
  </si>
  <si>
    <t>佘飞云</t>
  </si>
  <si>
    <t>4201824061210576</t>
  </si>
  <si>
    <t>邓武强</t>
  </si>
  <si>
    <t>武汉优食汇农业科技有限公司</t>
  </si>
  <si>
    <t>邓保国</t>
  </si>
  <si>
    <t>4201824061110319</t>
  </si>
  <si>
    <t>彭国俊</t>
  </si>
  <si>
    <t>武汉市江岸区伊达坤商贸行（个体工商户）</t>
  </si>
  <si>
    <t>蔡茜</t>
  </si>
  <si>
    <t>4201824060610340</t>
  </si>
  <si>
    <t>袁洪军</t>
  </si>
  <si>
    <t>武汉胜天锋瑞广告传媒有限公司</t>
  </si>
  <si>
    <t>刘小玲</t>
  </si>
  <si>
    <t>4201824060510210</t>
  </si>
  <si>
    <t>张建华</t>
  </si>
  <si>
    <t>武汉檀瑞建筑装饰有限公司</t>
  </si>
  <si>
    <t>仇文云</t>
  </si>
  <si>
    <t>4201824072310233</t>
  </si>
  <si>
    <t>柳俊</t>
  </si>
  <si>
    <t>武汉欣新濠物资有限公司</t>
  </si>
  <si>
    <t>吕晶</t>
  </si>
  <si>
    <t>4201824072310232</t>
  </si>
  <si>
    <t>曹明胜</t>
  </si>
  <si>
    <t>武汉中裕达建筑劳务有限公司</t>
  </si>
  <si>
    <t>范利平</t>
  </si>
  <si>
    <t>4201824072310225</t>
  </si>
  <si>
    <t>沈鹂</t>
  </si>
  <si>
    <t>曹望林</t>
  </si>
  <si>
    <t>4201824062710642</t>
  </si>
  <si>
    <t>陈惠明</t>
  </si>
  <si>
    <t>武汉市江岸区津途图书经营部</t>
  </si>
  <si>
    <t>田德明</t>
  </si>
  <si>
    <t>4201824071610165</t>
  </si>
  <si>
    <t>胡雄龙</t>
  </si>
  <si>
    <t>武汉市江岸区一圆酒坊</t>
  </si>
  <si>
    <t>陈星</t>
  </si>
  <si>
    <t>4201824071510231</t>
  </si>
  <si>
    <t>谭海桃</t>
  </si>
  <si>
    <t>武汉隆康大药房有限公司</t>
  </si>
  <si>
    <t>于德英</t>
  </si>
  <si>
    <t>4201824071110126</t>
  </si>
  <si>
    <t>李煜超</t>
  </si>
  <si>
    <t>武汉市江岸区纽钦电子产品经营部</t>
  </si>
  <si>
    <t>陈璐</t>
  </si>
  <si>
    <t>4201824071010169</t>
  </si>
  <si>
    <t>胡小龙</t>
  </si>
  <si>
    <t>武汉市江岸区隆祥劳务服务部</t>
  </si>
  <si>
    <t>杨小容</t>
  </si>
  <si>
    <t>4201824070410151</t>
  </si>
  <si>
    <t>姚邦芸</t>
  </si>
  <si>
    <t>武汉市中环科技发展有限公司</t>
  </si>
  <si>
    <t>周烜</t>
  </si>
  <si>
    <t>4201824061310318</t>
  </si>
  <si>
    <t>阮成锐</t>
  </si>
  <si>
    <t>武汉赛音斯诺科技发展有限公司</t>
  </si>
  <si>
    <t>曾波</t>
  </si>
  <si>
    <t>4201824060510206</t>
  </si>
  <si>
    <t>胡新海</t>
  </si>
  <si>
    <t>武汉市江岸区胡新海餐厅</t>
  </si>
  <si>
    <t>胡汉勋</t>
  </si>
  <si>
    <t>4201824073110060</t>
  </si>
  <si>
    <t>桂斌</t>
  </si>
  <si>
    <t>湖北泰力源智能电力暖通工程有限公司</t>
  </si>
  <si>
    <t>4201824072510115</t>
  </si>
  <si>
    <t>曾辉</t>
  </si>
  <si>
    <t>武汉橙美传媒有限责任公司</t>
  </si>
  <si>
    <t>4201824071110105</t>
  </si>
  <si>
    <t>谢洪俊</t>
  </si>
  <si>
    <t>武汉中兴三州基础工程有限公司</t>
  </si>
  <si>
    <t>4201824070210080</t>
  </si>
  <si>
    <t>张露</t>
  </si>
  <si>
    <t>湖北鑫万钧物资有限公司</t>
  </si>
  <si>
    <t>4201824072410169</t>
  </si>
  <si>
    <t>简绍华</t>
  </si>
  <si>
    <t>武汉简约经贸有限公司</t>
  </si>
  <si>
    <t>李娇</t>
  </si>
  <si>
    <t>4201824072210168</t>
  </si>
  <si>
    <t>胡艳玉</t>
  </si>
  <si>
    <t>武汉市江岸区茜妍美容美甲店（个体工商户）</t>
  </si>
  <si>
    <t>刘美元</t>
  </si>
  <si>
    <t>4201824053110696</t>
  </si>
  <si>
    <t>张诚</t>
  </si>
  <si>
    <t>武汉束光文化传媒有限公司</t>
  </si>
  <si>
    <t>朱玉琼</t>
  </si>
  <si>
    <t>4201824062811016</t>
  </si>
  <si>
    <t>谭锐宾</t>
  </si>
  <si>
    <t>武汉林锐康健康管理有限公司</t>
  </si>
  <si>
    <t>柯林燕</t>
  </si>
  <si>
    <t>4201824073100011</t>
  </si>
  <si>
    <t>武汉鼎裕商业运营管理有限公司</t>
  </si>
  <si>
    <t>交通银行武汉洪山支行</t>
  </si>
  <si>
    <t>华成柏</t>
  </si>
  <si>
    <t>4201824072600007</t>
  </si>
  <si>
    <t>何威</t>
  </si>
  <si>
    <t>4201824081400004</t>
  </si>
  <si>
    <t>武汉维德世纪保洁服务有限公司</t>
  </si>
  <si>
    <t>骆文涛</t>
  </si>
  <si>
    <t>4201824081700001</t>
  </si>
  <si>
    <t>武汉绿华智慧科技有限公司</t>
  </si>
  <si>
    <t>苏亚丽</t>
  </si>
  <si>
    <t>4201824062110392</t>
  </si>
  <si>
    <t>史友梅</t>
  </si>
  <si>
    <t>武汉市江岸区思斯琦便利店铺</t>
  </si>
  <si>
    <t>4201824071610188</t>
  </si>
  <si>
    <t>王海霞</t>
  </si>
  <si>
    <t>武汉市江岸区海霞建材经营部</t>
  </si>
  <si>
    <t>4201824061210486</t>
  </si>
  <si>
    <t>周国安</t>
  </si>
  <si>
    <t>湖北帝石实业有限公司</t>
  </si>
  <si>
    <t>4201824061210485</t>
  </si>
  <si>
    <t>4201824061210484</t>
  </si>
  <si>
    <t>4201824061210483</t>
  </si>
  <si>
    <t>4201824061210482</t>
  </si>
  <si>
    <t>4201824061210481</t>
  </si>
  <si>
    <t>4201824073010040</t>
  </si>
  <si>
    <t>杨明</t>
  </si>
  <si>
    <t>武汉王帅府饮食有限公司</t>
  </si>
  <si>
    <t>4201824072910041</t>
  </si>
  <si>
    <t>方俊</t>
  </si>
  <si>
    <t>武汉埃特威逊办公设备有限公司</t>
  </si>
  <si>
    <t>4201824082200001</t>
  </si>
  <si>
    <t>武汉明基物资有限公司</t>
  </si>
  <si>
    <t>4201824080900004</t>
  </si>
  <si>
    <t>武汉拓储工贸有限公司</t>
  </si>
  <si>
    <t>4201824080100005</t>
  </si>
  <si>
    <t>湖北兴中林商贸有限公司</t>
  </si>
  <si>
    <t>4201824073100006</t>
  </si>
  <si>
    <t>4201824073100003</t>
  </si>
  <si>
    <t>4201824073100013</t>
  </si>
  <si>
    <t>武汉宸翔泰贸易有限公司</t>
  </si>
  <si>
    <t>4201824073100005</t>
  </si>
  <si>
    <t>4201824082000004</t>
  </si>
  <si>
    <t>武汉康泰兴经贸有限公司</t>
  </si>
  <si>
    <t>4201824080700014</t>
  </si>
  <si>
    <t>武汉市凝点纸业有限公司</t>
  </si>
  <si>
    <t>张传伟</t>
  </si>
  <si>
    <t>4201824082910165</t>
  </si>
  <si>
    <t>丁冬梅</t>
  </si>
  <si>
    <t>武汉市丽妍星医疗美容诊所有限公司</t>
  </si>
  <si>
    <t>尹林</t>
  </si>
  <si>
    <t>4201824081510169</t>
  </si>
  <si>
    <t>邓于川</t>
  </si>
  <si>
    <t>武汉佑恒园林工程有限公司</t>
  </si>
  <si>
    <t>巫茂婷</t>
  </si>
  <si>
    <t>4201824082210110</t>
  </si>
  <si>
    <t>李超</t>
  </si>
  <si>
    <t>武汉市江岸区利隆锦建材经营部（个体工商户）</t>
  </si>
  <si>
    <t>张光喆</t>
  </si>
  <si>
    <t>4201824081210114</t>
  </si>
  <si>
    <t>王蒲斌</t>
  </si>
  <si>
    <t>武汉市江岸区源圆美发店</t>
  </si>
  <si>
    <t>姜桂秀</t>
  </si>
  <si>
    <t>4201824081210111</t>
  </si>
  <si>
    <t>4201824080110094</t>
  </si>
  <si>
    <t>胡志刚</t>
  </si>
  <si>
    <t>武汉市江岸区志奇盛信息咨询中心</t>
  </si>
  <si>
    <t>史云阁</t>
  </si>
  <si>
    <t>4201824080110093</t>
  </si>
  <si>
    <t>李曼</t>
  </si>
  <si>
    <t>武汉嘉柏尔贸易有限公司</t>
  </si>
  <si>
    <t>4201824080610062</t>
  </si>
  <si>
    <t>石文瀚</t>
  </si>
  <si>
    <t>武汉利德威尔商贸发展有限公司</t>
  </si>
  <si>
    <t>4201824082610151</t>
  </si>
  <si>
    <t>朱天天</t>
  </si>
  <si>
    <t>武汉冰糖文化传媒有限公司</t>
  </si>
  <si>
    <t>吴克斌</t>
  </si>
  <si>
    <t>4201824082410027</t>
  </si>
  <si>
    <t>冯志祥</t>
  </si>
  <si>
    <t>武汉金磐商贸有限公司</t>
  </si>
  <si>
    <t>鲁冬华</t>
  </si>
  <si>
    <t>4201824082210112</t>
  </si>
  <si>
    <t>吕小兵</t>
  </si>
  <si>
    <t>武汉市江岸区小兵卤菜店</t>
  </si>
  <si>
    <t>朱本会</t>
  </si>
  <si>
    <t>4201824082810141</t>
  </si>
  <si>
    <t>4201824082310177</t>
  </si>
  <si>
    <t>张琪</t>
  </si>
  <si>
    <t>湖北挥斥方裘科技有限公司</t>
  </si>
  <si>
    <t>黄河情</t>
  </si>
  <si>
    <t>4201824081510166</t>
  </si>
  <si>
    <t>李卫华</t>
  </si>
  <si>
    <t>武汉盛世华峰机电有限公司</t>
  </si>
  <si>
    <t>谢俊婷</t>
  </si>
  <si>
    <t>4201824081410103</t>
  </si>
  <si>
    <t>何爱华</t>
  </si>
  <si>
    <t>武汉芝玺画舍教育科技有限公司</t>
  </si>
  <si>
    <t>张浩然</t>
  </si>
  <si>
    <t>4201824081310082</t>
  </si>
  <si>
    <t>程银</t>
  </si>
  <si>
    <t>武汉车代夫汽车服务有限公司</t>
  </si>
  <si>
    <t>金昆</t>
  </si>
  <si>
    <t>4201824081210119</t>
  </si>
  <si>
    <t>甘青云</t>
  </si>
  <si>
    <t>武汉市江岸区肥肥鱼私房菜馆</t>
  </si>
  <si>
    <t>张国武</t>
  </si>
  <si>
    <t>4201824081010015</t>
  </si>
  <si>
    <t>肖寒</t>
  </si>
  <si>
    <t>湖北鹏韬建筑劳务有限公司</t>
  </si>
  <si>
    <t>4201824080610011</t>
  </si>
  <si>
    <t>吴冬</t>
  </si>
  <si>
    <t>武汉静心吉往贸易有限公司</t>
  </si>
  <si>
    <t>4201824081710041</t>
  </si>
  <si>
    <t>张彩霞</t>
  </si>
  <si>
    <t>武汉市燕思园商贸有限公司</t>
  </si>
  <si>
    <t>周思翔</t>
  </si>
  <si>
    <t>4201824083010198</t>
  </si>
  <si>
    <t>郭野骥</t>
  </si>
  <si>
    <t>武汉市江岸区宇柏百货商行（个体工商户）</t>
  </si>
  <si>
    <t>刘启元</t>
  </si>
  <si>
    <t>4201824082710182</t>
  </si>
  <si>
    <t>彭红霞</t>
  </si>
  <si>
    <t>武汉市佳暖乾冷暖工程有限公司</t>
  </si>
  <si>
    <t>姚常付</t>
  </si>
  <si>
    <t>4201824082610146</t>
  </si>
  <si>
    <t>夏冲</t>
  </si>
  <si>
    <t>武汉市欣欣仁和建筑装饰工程有限公司</t>
  </si>
  <si>
    <t>孙珍珍</t>
  </si>
  <si>
    <t>4201824082010157</t>
  </si>
  <si>
    <t>徐业鑫</t>
  </si>
  <si>
    <t>武汉金桂圆启智教育咨询有限公司</t>
  </si>
  <si>
    <t>胡慧</t>
  </si>
  <si>
    <t>4201824082010147</t>
  </si>
  <si>
    <t>杨青山</t>
  </si>
  <si>
    <t>武汉市江岸区粒米百货经营部</t>
  </si>
  <si>
    <t>张莉</t>
  </si>
  <si>
    <t>4201824081810025</t>
  </si>
  <si>
    <t>朱莉</t>
  </si>
  <si>
    <t>武汉市江岸区萧鲜味小吃服务店（个体工商户）</t>
  </si>
  <si>
    <t>李冰清</t>
  </si>
  <si>
    <t>4201824081610129</t>
  </si>
  <si>
    <t>王薛飞</t>
  </si>
  <si>
    <t>武汉市江岸区正元堂养生保健服务部</t>
  </si>
  <si>
    <t>李强</t>
  </si>
  <si>
    <t>4201824080910120</t>
  </si>
  <si>
    <t>吴静华</t>
  </si>
  <si>
    <t>武汉市江岸区鹤静萱装饰设计工作室</t>
  </si>
  <si>
    <t>黄鹤</t>
  </si>
  <si>
    <t>4201824080910116</t>
  </si>
  <si>
    <t>韩冰</t>
  </si>
  <si>
    <t>武汉羚跑科技有限公司</t>
  </si>
  <si>
    <t>韩诗飞</t>
  </si>
  <si>
    <t>4201824080610070</t>
  </si>
  <si>
    <t>杨文</t>
  </si>
  <si>
    <t>江岸区图沛百货经营部</t>
  </si>
  <si>
    <t>陈育</t>
  </si>
  <si>
    <t>4201824080910020</t>
  </si>
  <si>
    <t>郑珊珊</t>
  </si>
  <si>
    <t>湖北鸿才建筑工程有限公司</t>
  </si>
  <si>
    <t>4201824082610154</t>
  </si>
  <si>
    <t>冯晶晶</t>
  </si>
  <si>
    <t>武汉市江岸区华服伴侣洗衣店</t>
  </si>
  <si>
    <t>黄艳函</t>
  </si>
  <si>
    <t>4201824082810133</t>
  </si>
  <si>
    <t>程俊保</t>
  </si>
  <si>
    <t>武汉万鸿科技有限公司</t>
  </si>
  <si>
    <t>王蒋凤</t>
  </si>
  <si>
    <t>4201824081510174</t>
  </si>
  <si>
    <t>沙豪勇</t>
  </si>
  <si>
    <t>武汉市江岸区沙记食品销售经营部</t>
  </si>
  <si>
    <t>沙永申</t>
  </si>
  <si>
    <t>4201824080510067</t>
  </si>
  <si>
    <t>余玲</t>
  </si>
  <si>
    <t>武汉市江岸区灵鹏商行</t>
  </si>
  <si>
    <t>余波</t>
  </si>
  <si>
    <t>4201824080510062</t>
  </si>
  <si>
    <t>吴静芳</t>
  </si>
  <si>
    <t>武汉市东西湖区志德建材经营部</t>
  </si>
  <si>
    <t>吴莲平</t>
  </si>
  <si>
    <t>4201824080210034</t>
  </si>
  <si>
    <t>田芳</t>
  </si>
  <si>
    <t>武汉长和同创软件信息技术有限公司</t>
  </si>
  <si>
    <t>4201824080110033</t>
  </si>
  <si>
    <t>罗维</t>
  </si>
  <si>
    <t>湖北爱道威建设工程有限公司</t>
  </si>
  <si>
    <t>4201824082710181</t>
  </si>
  <si>
    <t>陈水镜</t>
  </si>
  <si>
    <t>湖北长淼建筑劳务有限公司</t>
  </si>
  <si>
    <t>卢俊中</t>
  </si>
  <si>
    <t>4201824081110020</t>
  </si>
  <si>
    <t>祝影雪</t>
  </si>
  <si>
    <t>武汉市江岸区优菲建材经营部</t>
  </si>
  <si>
    <t>4201824080910119</t>
  </si>
  <si>
    <t>乐熙</t>
  </si>
  <si>
    <t>武汉熙町实业发展有限公司</t>
  </si>
  <si>
    <t>黄颖</t>
  </si>
  <si>
    <t>4201824080910130</t>
  </si>
  <si>
    <t>杨春生</t>
  </si>
  <si>
    <t>武汉市江岸区春申食品商行</t>
  </si>
  <si>
    <t>4201824082110132</t>
  </si>
  <si>
    <t>康勇</t>
  </si>
  <si>
    <t>武汉市江岸区抗用建材经营部</t>
  </si>
  <si>
    <t>4201824082110075</t>
  </si>
  <si>
    <t>肖勇波</t>
  </si>
  <si>
    <t>湖北华贯管业科技有限公司</t>
  </si>
  <si>
    <t>4201824082110074</t>
  </si>
  <si>
    <t>4201824080510011</t>
  </si>
  <si>
    <t>4201824080210045</t>
  </si>
  <si>
    <t>4201824072810043</t>
  </si>
  <si>
    <t>4201824072410240</t>
  </si>
  <si>
    <t>王华斌</t>
  </si>
  <si>
    <t>武汉中瑞皓祥物资有限公司</t>
  </si>
  <si>
    <t>4201824070510147</t>
  </si>
  <si>
    <t>4201824070410155</t>
  </si>
  <si>
    <t>4201824070410154</t>
  </si>
  <si>
    <t>4201824082710247</t>
  </si>
  <si>
    <t>幸多多</t>
  </si>
  <si>
    <t>武汉国之良物资有限公司</t>
  </si>
  <si>
    <t>4201824081410140</t>
  </si>
  <si>
    <t>王丽平</t>
  </si>
  <si>
    <t>武汉瑞海达贸易有限公司</t>
  </si>
  <si>
    <t>4201824080810091</t>
  </si>
  <si>
    <t>高燕辉</t>
  </si>
  <si>
    <t>武汉鑫同辉贸易有限公司</t>
  </si>
  <si>
    <t>4201824082810186</t>
  </si>
  <si>
    <t>倪琦</t>
  </si>
  <si>
    <t>湖北星月明商贸有限公司</t>
  </si>
  <si>
    <t>4201824082110151</t>
  </si>
  <si>
    <t>胡运涛</t>
  </si>
  <si>
    <t>武汉鸿鹏飞物资有限公司</t>
  </si>
  <si>
    <t>4201824081310130</t>
  </si>
  <si>
    <t>徐磊</t>
  </si>
  <si>
    <t>武汉鑫睿盛钢铁有限公司</t>
  </si>
  <si>
    <t>4201824082710246</t>
  </si>
  <si>
    <t>4201824083010249</t>
  </si>
  <si>
    <t>吴海娥</t>
  </si>
  <si>
    <t>武汉明博鑫物资有限公司</t>
  </si>
  <si>
    <t>4201824082610175</t>
  </si>
  <si>
    <t>李云纲</t>
  </si>
  <si>
    <t>武汉钢源盛物资有限公司</t>
  </si>
  <si>
    <t>4201824082710245</t>
  </si>
  <si>
    <t>4201824082810185</t>
  </si>
  <si>
    <t>4201824081310129</t>
  </si>
  <si>
    <t>4201824081310128</t>
  </si>
  <si>
    <t>4201824082110149</t>
  </si>
  <si>
    <t>4201824080210167</t>
  </si>
  <si>
    <t>柳红兵</t>
  </si>
  <si>
    <t>武汉旺明物资有限公司</t>
  </si>
  <si>
    <t>4201824082310227</t>
  </si>
  <si>
    <t>袁园</t>
  </si>
  <si>
    <t>武汉诚思欣源物资有限公司</t>
  </si>
  <si>
    <t>4201824081910182</t>
  </si>
  <si>
    <t>陈漫</t>
  </si>
  <si>
    <t>宁钢供应链（武汉）有限公司</t>
  </si>
  <si>
    <t>4201824082310226</t>
  </si>
  <si>
    <t>4201824082110147</t>
  </si>
  <si>
    <t>4201824081410137</t>
  </si>
  <si>
    <t>4201824080210166</t>
  </si>
  <si>
    <t>4201824082310225</t>
  </si>
  <si>
    <t>4201824081410136</t>
  </si>
  <si>
    <t>4201824081310122</t>
  </si>
  <si>
    <t>4201824080210164</t>
  </si>
  <si>
    <t>4201824082710244</t>
  </si>
  <si>
    <t>4201824081410134</t>
  </si>
  <si>
    <t>蒋思远</t>
  </si>
  <si>
    <t>华梁实业（武汉）有限公司</t>
  </si>
  <si>
    <t>4201824080210163</t>
  </si>
  <si>
    <t>4201824082810179</t>
  </si>
  <si>
    <t>4201824082810178</t>
  </si>
  <si>
    <t>4201824081410133</t>
  </si>
  <si>
    <t>4201824082710242</t>
  </si>
  <si>
    <t>4201824082410030</t>
  </si>
  <si>
    <t>4201824082710241</t>
  </si>
  <si>
    <t>4201824082110144</t>
  </si>
  <si>
    <t>4201824081410132</t>
  </si>
  <si>
    <t>4201824082810176</t>
  </si>
  <si>
    <t>4201824080210160</t>
  </si>
  <si>
    <t>4201824082810174</t>
  </si>
  <si>
    <t>4201824083010243</t>
  </si>
  <si>
    <t>4201824082310220</t>
  </si>
  <si>
    <t>4201824081910179</t>
  </si>
  <si>
    <t>4201824082710240</t>
  </si>
  <si>
    <t>4201824082710239</t>
  </si>
  <si>
    <t>4201824081410131</t>
  </si>
  <si>
    <t>4201824081310119</t>
  </si>
  <si>
    <t>4201824081310118</t>
  </si>
  <si>
    <t>4201824081210147</t>
  </si>
  <si>
    <t>4201824080210157</t>
  </si>
  <si>
    <t>4201824080510072</t>
  </si>
  <si>
    <t>武汉泰和祥物资有限公司</t>
  </si>
  <si>
    <t>4201824071710222</t>
  </si>
  <si>
    <t>4201824071410032</t>
  </si>
  <si>
    <t>4201824071010176</t>
  </si>
  <si>
    <t>4201824070910181</t>
  </si>
  <si>
    <t>4201824070910180</t>
  </si>
  <si>
    <t>4201824073010108</t>
  </si>
  <si>
    <t>刘恋</t>
  </si>
  <si>
    <t>武汉鑫丞莱利钢铁有限公司</t>
  </si>
  <si>
    <t>4201824073010107</t>
  </si>
  <si>
    <t>4201824073010106</t>
  </si>
  <si>
    <t>4201824073010105</t>
  </si>
  <si>
    <t>4201824073010104</t>
  </si>
  <si>
    <t>4201824072610225</t>
  </si>
  <si>
    <t>4201824081610074</t>
  </si>
  <si>
    <t>邓坤泉</t>
  </si>
  <si>
    <t>武汉银楚物资有限公司</t>
  </si>
  <si>
    <t>4201824080510013</t>
  </si>
  <si>
    <t>4201824072510158</t>
  </si>
  <si>
    <t>4201824072210217</t>
  </si>
  <si>
    <t>4201824072210216</t>
  </si>
  <si>
    <t>4201824082600002</t>
  </si>
  <si>
    <t>4201824082610199</t>
  </si>
  <si>
    <t>张先松</t>
  </si>
  <si>
    <t>武汉劲草建设工程有限公司</t>
  </si>
  <si>
    <t>4201824083010297</t>
  </si>
  <si>
    <t>徐克平</t>
  </si>
  <si>
    <t>武汉旭久商贸有限公司</t>
  </si>
  <si>
    <t>4201824082610200</t>
  </si>
  <si>
    <t>90002024103101290</t>
  </si>
  <si>
    <t>沈家文</t>
  </si>
  <si>
    <t>车好多大数据运营（武汉）有限公司</t>
  </si>
  <si>
    <t>90002024103101262</t>
  </si>
  <si>
    <t>90002024103101055</t>
  </si>
  <si>
    <t>武汉红四方交通建设有限公司</t>
  </si>
  <si>
    <t>方孝志</t>
  </si>
  <si>
    <t>4201824083010314</t>
  </si>
  <si>
    <t>谢飞</t>
  </si>
  <si>
    <t>武汉市江岸区逸朗家具经营部</t>
  </si>
  <si>
    <t>90002024113001197</t>
  </si>
  <si>
    <t>胡龙斐</t>
  </si>
  <si>
    <t>武汉市江岸区城亚百货经营部（个体工商户）</t>
  </si>
  <si>
    <t>90002024113001189</t>
  </si>
  <si>
    <t>90002024113000471</t>
  </si>
  <si>
    <t>胡玺</t>
  </si>
  <si>
    <t>武汉市江岸区大风音乐美术书店</t>
  </si>
  <si>
    <t>90002024113000465</t>
  </si>
  <si>
    <t>张孝勇</t>
  </si>
  <si>
    <t>武汉栖遇公寓管理有限公司</t>
  </si>
  <si>
    <t>90002024113000460</t>
  </si>
  <si>
    <t>吴世玉</t>
  </si>
  <si>
    <t>江岸区胖哆胖便利店铺</t>
  </si>
  <si>
    <t>90002024113000543</t>
  </si>
  <si>
    <t>丁华娟</t>
  </si>
  <si>
    <t>武汉市江岸区华荣礼品经营部</t>
  </si>
  <si>
    <t>90002024113000458</t>
  </si>
  <si>
    <t>曾珠</t>
  </si>
  <si>
    <t>武汉市江岸区萌萌抓玩具店</t>
  </si>
  <si>
    <t>90002024113000200</t>
  </si>
  <si>
    <t>陈芬</t>
  </si>
  <si>
    <t>武汉市江岸区衣来客服饰店</t>
  </si>
  <si>
    <t>90002024113000196</t>
  </si>
  <si>
    <t>李文明</t>
  </si>
  <si>
    <t>武汉市江岸区徐氏香辣牛杂餐饮店</t>
  </si>
  <si>
    <t>90002024113001332</t>
  </si>
  <si>
    <t>湖北辰好猫生物科技有限公司</t>
  </si>
  <si>
    <t>90002024113001330</t>
  </si>
  <si>
    <t>杨晓冬</t>
  </si>
  <si>
    <t>武汉东鑫合太建设工程有限公司</t>
  </si>
  <si>
    <t>90002024113001329</t>
  </si>
  <si>
    <t>吴子美</t>
  </si>
  <si>
    <t>武汉市江岸区天香茗茶叶经营部</t>
  </si>
  <si>
    <t>90002024113001327</t>
  </si>
  <si>
    <t>万用</t>
  </si>
  <si>
    <t>武汉市江岸区万用蔬菜经营部</t>
  </si>
  <si>
    <t>90002024113001246</t>
  </si>
  <si>
    <t>张少虎</t>
  </si>
  <si>
    <t>武汉市江岸区刘红服装批发经营部</t>
  </si>
  <si>
    <t>90002024113001164</t>
  </si>
  <si>
    <t>邓辉</t>
  </si>
  <si>
    <t>武汉林宇申科技有限公司</t>
  </si>
  <si>
    <t>90002024113001163</t>
  </si>
  <si>
    <t>90002024113001158</t>
  </si>
  <si>
    <t>赵和林</t>
  </si>
  <si>
    <t>武汉君安长和商贸有限公司</t>
  </si>
  <si>
    <t>90002024113001157</t>
  </si>
  <si>
    <t>90002024113001148</t>
  </si>
  <si>
    <t>李建兴</t>
  </si>
  <si>
    <t>湖北欣欣兴丰达商贸有限公司</t>
  </si>
  <si>
    <t>90002024113001147</t>
  </si>
  <si>
    <t>90002024113001132</t>
  </si>
  <si>
    <t>武汉欣达鸿源物资有限公司</t>
  </si>
  <si>
    <t>90002024113001131</t>
  </si>
  <si>
    <t>90002024113001130</t>
  </si>
  <si>
    <t>90002024113001129</t>
  </si>
  <si>
    <t>90002024113001128</t>
  </si>
  <si>
    <t>90002024113001127</t>
  </si>
  <si>
    <t>90002024113001123</t>
  </si>
  <si>
    <t>刘甜</t>
  </si>
  <si>
    <t>武汉邦聚商贸有限公司</t>
  </si>
  <si>
    <t>90002024113001122</t>
  </si>
  <si>
    <t>90002024113001117</t>
  </si>
  <si>
    <t>90002024113001103</t>
  </si>
  <si>
    <t>90002024113001102</t>
  </si>
  <si>
    <t>90002024113001084</t>
  </si>
  <si>
    <t>唐永红</t>
  </si>
  <si>
    <t>武汉鸿翎物资有限公司</t>
  </si>
  <si>
    <t>90002024113001083</t>
  </si>
  <si>
    <t>90002024113001082</t>
  </si>
  <si>
    <t>90002024113001061</t>
  </si>
  <si>
    <t>90002024113001060</t>
  </si>
  <si>
    <t>90002024113001038</t>
  </si>
  <si>
    <t>90002024113001037</t>
  </si>
  <si>
    <t>90002024113000989</t>
  </si>
  <si>
    <t>汪进军</t>
  </si>
  <si>
    <t>武汉欣益康医疗科技有限公司</t>
  </si>
  <si>
    <t>90002024113000988</t>
  </si>
  <si>
    <t>90002024113000987</t>
  </si>
  <si>
    <t>90002024113000986</t>
  </si>
  <si>
    <t>90002024113000965</t>
  </si>
  <si>
    <t>朱涛</t>
  </si>
  <si>
    <t>武汉市聚仓隆贸易有限公司</t>
  </si>
  <si>
    <t>90002024113000964</t>
  </si>
  <si>
    <t>90002024113000961</t>
  </si>
  <si>
    <t>杨光</t>
  </si>
  <si>
    <t>武汉金惠泽物资有限公司</t>
  </si>
  <si>
    <t>90002024113000960</t>
  </si>
  <si>
    <t>90002024113000959</t>
  </si>
  <si>
    <t>90002024113000958</t>
  </si>
  <si>
    <t>90002024113000957</t>
  </si>
  <si>
    <t>90002024113000939</t>
  </si>
  <si>
    <t>90002024113000938</t>
  </si>
  <si>
    <t>90002024113000935</t>
  </si>
  <si>
    <t>武汉富华科技集团有限公司</t>
  </si>
  <si>
    <t>90002024113000934</t>
  </si>
  <si>
    <t>90002024113000914</t>
  </si>
  <si>
    <t>刘秀荣</t>
  </si>
  <si>
    <t>武汉八佰伴门窗工程有限公司</t>
  </si>
  <si>
    <t>90002024113000867</t>
  </si>
  <si>
    <t>杨斌</t>
  </si>
  <si>
    <t>武汉市久升科技有限公司</t>
  </si>
  <si>
    <t>90002024113000854</t>
  </si>
  <si>
    <t>李志杰</t>
  </si>
  <si>
    <t>武汉市江岸区赛迪食品经营部</t>
  </si>
  <si>
    <t>90002024113000829</t>
  </si>
  <si>
    <t>90002024113000828</t>
  </si>
  <si>
    <t>90002024113000827</t>
  </si>
  <si>
    <t>90002024113000826</t>
  </si>
  <si>
    <t>90002024113000825</t>
  </si>
  <si>
    <t>90002024113000824</t>
  </si>
  <si>
    <t>90002024113000770</t>
  </si>
  <si>
    <t>90002024113000765</t>
  </si>
  <si>
    <t>朱国东</t>
  </si>
  <si>
    <t>武汉市江岸区凯霖服装经营部</t>
  </si>
  <si>
    <t>90002024113000763</t>
  </si>
  <si>
    <t>徐豪</t>
  </si>
  <si>
    <t>武汉市江岸区憨憨小火炉餐饮店</t>
  </si>
  <si>
    <t>90002024113000756</t>
  </si>
  <si>
    <t>童恒</t>
  </si>
  <si>
    <t>武汉市江岸区火龙烧烤店</t>
  </si>
  <si>
    <t>90002024113000748</t>
  </si>
  <si>
    <t>杜焱发</t>
  </si>
  <si>
    <t>湖北嘉力斯通特种润滑脂有限公司</t>
  </si>
  <si>
    <t>90002024113000734</t>
  </si>
  <si>
    <t>王正刚</t>
  </si>
  <si>
    <t>武汉市江岸区零嘴阁副食店</t>
  </si>
  <si>
    <t>90002024113000731</t>
  </si>
  <si>
    <t>武汉膳肴坊餐饮管理有限公司</t>
  </si>
  <si>
    <t>90002024113000730</t>
  </si>
  <si>
    <t>成志远</t>
  </si>
  <si>
    <t>江岸区远志通汇商务咨询经营部</t>
  </si>
  <si>
    <t>90002024113000728</t>
  </si>
  <si>
    <t>廖海燕</t>
  </si>
  <si>
    <t>武汉市江岸区闯王面店</t>
  </si>
  <si>
    <t>90002024113000718</t>
  </si>
  <si>
    <t>尹先莉</t>
  </si>
  <si>
    <t>武汉仁山智水图书有限公司</t>
  </si>
  <si>
    <t>90002024113000716</t>
  </si>
  <si>
    <t>武纯西</t>
  </si>
  <si>
    <t>武汉市江岸区纯西宠物美容店</t>
  </si>
  <si>
    <t>90002024113000697</t>
  </si>
  <si>
    <t>王新平</t>
  </si>
  <si>
    <t>武汉市江岸区景兰擦鞋店</t>
  </si>
  <si>
    <t>90002024113000663</t>
  </si>
  <si>
    <t>李少云</t>
  </si>
  <si>
    <t>武汉摩尼机电设备有限公司</t>
  </si>
  <si>
    <t>90002024113000662</t>
  </si>
  <si>
    <t>90002024113000661</t>
  </si>
  <si>
    <t>90002024113000632</t>
  </si>
  <si>
    <t>90002024113000601</t>
  </si>
  <si>
    <t>朱雅琼</t>
  </si>
  <si>
    <t>武汉元合天成门业有限公司</t>
  </si>
  <si>
    <t>90002024113000585</t>
  </si>
  <si>
    <t>方午</t>
  </si>
  <si>
    <t>武汉市江岸区祥讯通讯器材经营部</t>
  </si>
  <si>
    <t>90002024113000572</t>
  </si>
  <si>
    <t>李成乡</t>
  </si>
  <si>
    <t>武汉市江岸区楚融湘餐饮店（个体工商户）</t>
  </si>
  <si>
    <t>90002024113000166</t>
  </si>
  <si>
    <t>魏虎</t>
  </si>
  <si>
    <t>武汉市博城航向商贸有限公司</t>
  </si>
  <si>
    <t>90002024113000165</t>
  </si>
  <si>
    <t>90002024113000155</t>
  </si>
  <si>
    <t>李红涛</t>
  </si>
  <si>
    <t>武汉市江岸区智将摩托车配件商行</t>
  </si>
  <si>
    <t>9000202501310285</t>
  </si>
  <si>
    <t>张文</t>
  </si>
  <si>
    <t>武汉市江岸区好久见面餐饮店</t>
  </si>
  <si>
    <t>9000202501310283</t>
  </si>
  <si>
    <t>刘博聪</t>
  </si>
  <si>
    <t>武汉市江岸区超然物外文化传播工作室</t>
  </si>
  <si>
    <t>9000202501310081</t>
  </si>
  <si>
    <t>周毅</t>
  </si>
  <si>
    <t>武汉市江岸区萌萌爪宠物用品店</t>
  </si>
  <si>
    <t>9000202501310103</t>
  </si>
  <si>
    <t>武祥龙</t>
  </si>
  <si>
    <t>武汉市江岸区福聚汇通机电经营部</t>
  </si>
  <si>
    <t>9000202501310342</t>
  </si>
  <si>
    <t>吕磊</t>
  </si>
  <si>
    <t>武汉市斯特尔节能保温材料有限责任公司</t>
  </si>
  <si>
    <t>9000202501310276</t>
  </si>
  <si>
    <t>汪炼伟</t>
  </si>
  <si>
    <t>武汉市江岸区炼伟蔬菜经营部</t>
  </si>
  <si>
    <t>9000202501310223</t>
  </si>
  <si>
    <t>余静</t>
  </si>
  <si>
    <t>武汉汇百合装饰材料有限公司</t>
  </si>
  <si>
    <t>9000202501310474</t>
  </si>
  <si>
    <t>丁倩</t>
  </si>
  <si>
    <t>武汉市江岸区丁倩农产品经营部</t>
  </si>
  <si>
    <t>9000202501310160</t>
  </si>
  <si>
    <t>易红专</t>
  </si>
  <si>
    <t>武汉市江岸区晒莎服装经营部</t>
  </si>
  <si>
    <t>9000202501310156</t>
  </si>
  <si>
    <t>李启发</t>
  </si>
  <si>
    <t>武汉市江岸区新仓生鲜肉店</t>
  </si>
  <si>
    <t>9000202501310155</t>
  </si>
  <si>
    <t>武汉市江岸区云筑酒店</t>
  </si>
  <si>
    <t>9000202501310152</t>
  </si>
  <si>
    <t>王华</t>
  </si>
  <si>
    <t>武汉市江岸区米罗沙发经营部</t>
  </si>
  <si>
    <t>4201824051300006</t>
  </si>
  <si>
    <t>武汉市鑫方盛管道设备有限公司</t>
  </si>
  <si>
    <t>4201824053010571</t>
  </si>
  <si>
    <t>胡敏</t>
  </si>
  <si>
    <t>众诚智造（湖北）工程管理有限公司</t>
  </si>
  <si>
    <t>4201824052010562</t>
  </si>
  <si>
    <t>潘世德</t>
  </si>
  <si>
    <t>武汉世纪金艺印务有限公司</t>
  </si>
  <si>
    <t>4201824051610390</t>
  </si>
  <si>
    <t>蔡文倩</t>
  </si>
  <si>
    <t>武汉市江汉区鑫恒昌布业经营部</t>
  </si>
  <si>
    <t>张勇涛</t>
  </si>
  <si>
    <t>4201824051710303</t>
  </si>
  <si>
    <t>武汉市洁泰商贸有限公司</t>
  </si>
  <si>
    <t>王军</t>
  </si>
  <si>
    <t>4201824052910506</t>
  </si>
  <si>
    <t>张汉涛</t>
  </si>
  <si>
    <t>武汉诚迅科技有限公司</t>
  </si>
  <si>
    <t>4201824052610307</t>
  </si>
  <si>
    <t>黄慧兰</t>
  </si>
  <si>
    <t>武汉市江汉区乖乖牛童装店</t>
  </si>
  <si>
    <t>曾宪波</t>
  </si>
  <si>
    <t>4201824052910472</t>
  </si>
  <si>
    <t>肖浩</t>
  </si>
  <si>
    <t>武汉金灯浩门窗工贸有限公司</t>
  </si>
  <si>
    <t>辛玥</t>
  </si>
  <si>
    <t>4201824052710589</t>
  </si>
  <si>
    <t>倪梁伟</t>
  </si>
  <si>
    <t>武汉市江汉区赤牧餐饮店</t>
  </si>
  <si>
    <t>周伟</t>
  </si>
  <si>
    <t>4201824052110690</t>
  </si>
  <si>
    <t>代勇</t>
  </si>
  <si>
    <t>武汉天亿行汽车维修服务中心</t>
  </si>
  <si>
    <t>李萍</t>
  </si>
  <si>
    <t>4201824052510408</t>
  </si>
  <si>
    <t>郑丹丹</t>
  </si>
  <si>
    <t>武汉市江汉区伊尔美美容店</t>
  </si>
  <si>
    <t>熊颖</t>
  </si>
  <si>
    <t>4201824052510392</t>
  </si>
  <si>
    <t>张亚丹</t>
  </si>
  <si>
    <t>武汉市江汉区静与灵信息咨询工作室</t>
  </si>
  <si>
    <t>许婉怡</t>
  </si>
  <si>
    <t>4201824052310765</t>
  </si>
  <si>
    <t>武汉众通安达汽车服务有限公司</t>
  </si>
  <si>
    <t>常胜勇</t>
  </si>
  <si>
    <t>4201824052010553</t>
  </si>
  <si>
    <t>彭圣普</t>
  </si>
  <si>
    <t>武汉市江汉区兴汉新五金商店</t>
  </si>
  <si>
    <t>彭历</t>
  </si>
  <si>
    <t>4201824052110664</t>
  </si>
  <si>
    <t>李成家</t>
  </si>
  <si>
    <t>武汉市江汉区田成建材经营部</t>
  </si>
  <si>
    <t>杜玉</t>
  </si>
  <si>
    <t>4201824053010579</t>
  </si>
  <si>
    <t>董良星</t>
  </si>
  <si>
    <t>武汉市江汉区博鑫机电物资销售中心</t>
  </si>
  <si>
    <t>易成国</t>
  </si>
  <si>
    <t>4201824052910515</t>
  </si>
  <si>
    <t>李云海</t>
  </si>
  <si>
    <t>武汉市江汉区胜泰电器商行</t>
  </si>
  <si>
    <t>罗林英</t>
  </si>
  <si>
    <t>4201824052810740</t>
  </si>
  <si>
    <t>肖荣</t>
  </si>
  <si>
    <t>武汉市江汉区星瑞通讯商行（个体工商户）</t>
  </si>
  <si>
    <t>徐青青</t>
  </si>
  <si>
    <t>4201824052810736</t>
  </si>
  <si>
    <t>崔义分</t>
  </si>
  <si>
    <t>武汉鑫旭光网业工贸有限公司</t>
  </si>
  <si>
    <t>闫亚彬</t>
  </si>
  <si>
    <t>4201824052710617</t>
  </si>
  <si>
    <t>谭大志</t>
  </si>
  <si>
    <t>武汉嘉实力工程技术有限公司</t>
  </si>
  <si>
    <t>陈雪晴</t>
  </si>
  <si>
    <t>4201824052610301</t>
  </si>
  <si>
    <t>蔡广林</t>
  </si>
  <si>
    <t>武汉凯工科发阀门机电有限公司</t>
  </si>
  <si>
    <t>李丹凤</t>
  </si>
  <si>
    <t>4201824052610298</t>
  </si>
  <si>
    <t>张鹏</t>
  </si>
  <si>
    <t>武汉市鲲鹏展业科技有限公司</t>
  </si>
  <si>
    <t>张宗祥</t>
  </si>
  <si>
    <t>4201824052510428</t>
  </si>
  <si>
    <t>金兰</t>
  </si>
  <si>
    <t>武汉市江汉区云尚休闲娱乐俱乐部</t>
  </si>
  <si>
    <t>金莲</t>
  </si>
  <si>
    <t>4201824052410866</t>
  </si>
  <si>
    <t>刘俊宏</t>
  </si>
  <si>
    <t>湖北省宏江技术有限公司</t>
  </si>
  <si>
    <t>刘以乐</t>
  </si>
  <si>
    <t>4201824052310812</t>
  </si>
  <si>
    <t>蒋志恒</t>
  </si>
  <si>
    <t>武汉市江汉区鑫通寄卖行（个体工商户）</t>
  </si>
  <si>
    <t>刘女士</t>
  </si>
  <si>
    <t>4201824052310808</t>
  </si>
  <si>
    <t>朱满杏</t>
  </si>
  <si>
    <t>武汉市江汉区小朱烟草店</t>
  </si>
  <si>
    <t>王静接</t>
  </si>
  <si>
    <t>4201824052310801</t>
  </si>
  <si>
    <t>邹建清</t>
  </si>
  <si>
    <t>武汉市江汉区银小艺珠宝首饰店</t>
  </si>
  <si>
    <t>徐丽芹</t>
  </si>
  <si>
    <t>4201824052310800</t>
  </si>
  <si>
    <t>湖北久渊商贸有限公司</t>
  </si>
  <si>
    <t>4201824052310790</t>
  </si>
  <si>
    <t>殷海霞</t>
  </si>
  <si>
    <t>武汉市江汉区茗门餐饮店</t>
  </si>
  <si>
    <t>莫海</t>
  </si>
  <si>
    <t>4201824052010573</t>
  </si>
  <si>
    <t>李纳</t>
  </si>
  <si>
    <t>武汉市江汉区吉瑞电机电器商店</t>
  </si>
  <si>
    <t>纪方楫</t>
  </si>
  <si>
    <t>4201824052010571</t>
  </si>
  <si>
    <t>黄青苗</t>
  </si>
  <si>
    <t>武汉市江汉区清泉机电产品经营部</t>
  </si>
  <si>
    <t>王丽月</t>
  </si>
  <si>
    <t>4201824053110555</t>
  </si>
  <si>
    <t>徐媛媛</t>
  </si>
  <si>
    <t>武汉海美纳大药房连锁有限公司</t>
  </si>
  <si>
    <t>施长玲</t>
  </si>
  <si>
    <t>4201824052910470</t>
  </si>
  <si>
    <t>梅玲</t>
  </si>
  <si>
    <t>武汉市江汉区柏毅电子产品经营部</t>
  </si>
  <si>
    <t>鲁俊</t>
  </si>
  <si>
    <t>4201824052810707</t>
  </si>
  <si>
    <t>李德祥</t>
  </si>
  <si>
    <t>武汉唐城服装商贸有限公司</t>
  </si>
  <si>
    <t>佘李丽</t>
  </si>
  <si>
    <t>4201824052810705</t>
  </si>
  <si>
    <t>李学标</t>
  </si>
  <si>
    <t>武汉市江汉区星晴通讯商行</t>
  </si>
  <si>
    <t>张双双</t>
  </si>
  <si>
    <t>4201824052810693</t>
  </si>
  <si>
    <t>李战争</t>
  </si>
  <si>
    <t>武汉市江汉区特惠多副食商店</t>
  </si>
  <si>
    <t>张伟静</t>
  </si>
  <si>
    <t>4201824052810685</t>
  </si>
  <si>
    <t>王步桥</t>
  </si>
  <si>
    <t>武汉纬讯光电科技有限责任公司</t>
  </si>
  <si>
    <t>明小兰</t>
  </si>
  <si>
    <t>4201824052810665</t>
  </si>
  <si>
    <t>程超</t>
  </si>
  <si>
    <t>武汉市江汉区柒诺饮品店</t>
  </si>
  <si>
    <t>赵连珍</t>
  </si>
  <si>
    <t>4201824052810664</t>
  </si>
  <si>
    <t>李静娜</t>
  </si>
  <si>
    <t>武汉金源力紧固件有限公司</t>
  </si>
  <si>
    <t>李杰</t>
  </si>
  <si>
    <t>4201824052810662</t>
  </si>
  <si>
    <t>汪利民</t>
  </si>
  <si>
    <t>武汉市江汉区超胜五金机电经营部（个体工商户）</t>
  </si>
  <si>
    <t>汪光荣</t>
  </si>
  <si>
    <t>4201824052710584</t>
  </si>
  <si>
    <t>黄淼</t>
  </si>
  <si>
    <t>武汉市江汉区戴蒙迪机电产品经营部</t>
  </si>
  <si>
    <t>胡璇</t>
  </si>
  <si>
    <t>4201824052710583</t>
  </si>
  <si>
    <t>郑炳周</t>
  </si>
  <si>
    <t>武汉市江汉区樱川气动工具商行</t>
  </si>
  <si>
    <t>刘园园</t>
  </si>
  <si>
    <t>4201824052710566</t>
  </si>
  <si>
    <t>毛骏</t>
  </si>
  <si>
    <t>武汉市江汉区骏峰电脑经营部</t>
  </si>
  <si>
    <t>喻浩</t>
  </si>
  <si>
    <t>4201824052710561</t>
  </si>
  <si>
    <t>刘清泉</t>
  </si>
  <si>
    <t>武汉市武瓷商贸有限责任公司</t>
  </si>
  <si>
    <t>胡述华</t>
  </si>
  <si>
    <t>4201824052610275</t>
  </si>
  <si>
    <t>喻宏杰</t>
  </si>
  <si>
    <t>武汉新东鑫创科技有限公司</t>
  </si>
  <si>
    <t>金芳</t>
  </si>
  <si>
    <t>4201824053110583</t>
  </si>
  <si>
    <t>袁维</t>
  </si>
  <si>
    <t>武汉诚哲环保新材料科技有限公司</t>
  </si>
  <si>
    <t>陈美</t>
  </si>
  <si>
    <t>4201824053010554</t>
  </si>
  <si>
    <t>樊超群</t>
  </si>
  <si>
    <t>武汉市江汉区驰安捷汽车养护中心（个体工商户）</t>
  </si>
  <si>
    <t>范佩</t>
  </si>
  <si>
    <t>4201824053010551</t>
  </si>
  <si>
    <t>沈平平</t>
  </si>
  <si>
    <t>武汉市江汉区新忆景茶叶商行（个体工商户）</t>
  </si>
  <si>
    <t>朱书诚</t>
  </si>
  <si>
    <t>4201824053010543</t>
  </si>
  <si>
    <t>王德新</t>
  </si>
  <si>
    <t>武汉市江汉区大兴机电设备经营部</t>
  </si>
  <si>
    <t>汪海燕</t>
  </si>
  <si>
    <t>4201824053010541</t>
  </si>
  <si>
    <t>白杨正</t>
  </si>
  <si>
    <t>武汉洪武广告有限公司</t>
  </si>
  <si>
    <t>杜鹃</t>
  </si>
  <si>
    <t>4201824053010534</t>
  </si>
  <si>
    <t>李刚</t>
  </si>
  <si>
    <t>武汉市江汉区李刚复兴村牛排店</t>
  </si>
  <si>
    <t>陈巧兰</t>
  </si>
  <si>
    <t>4201824052910497</t>
  </si>
  <si>
    <t>王煊</t>
  </si>
  <si>
    <t>武汉众鑫天发劳务服务有限公司</t>
  </si>
  <si>
    <t>王大陆</t>
  </si>
  <si>
    <t>4201824052910491</t>
  </si>
  <si>
    <t>程扬</t>
  </si>
  <si>
    <t>武汉亿都家具有限公司</t>
  </si>
  <si>
    <t>4201824052910490</t>
  </si>
  <si>
    <t>刘艳梅</t>
  </si>
  <si>
    <t>武汉盛世华源电力设备有限公司</t>
  </si>
  <si>
    <t>刘细梅</t>
  </si>
  <si>
    <t>4201824052910486</t>
  </si>
  <si>
    <t>何棋</t>
  </si>
  <si>
    <t>武汉大四喜休闲娱乐有限公司</t>
  </si>
  <si>
    <t>何正兵</t>
  </si>
  <si>
    <t>4201824052210580</t>
  </si>
  <si>
    <t>朱晓涛</t>
  </si>
  <si>
    <t>武汉市江汉区美达地毯经营部</t>
  </si>
  <si>
    <t>谭慧琴</t>
  </si>
  <si>
    <t>4201824052210574</t>
  </si>
  <si>
    <t>杨进</t>
  </si>
  <si>
    <t>武汉世鼎海电子科技有限公司</t>
  </si>
  <si>
    <t>杨勇</t>
  </si>
  <si>
    <t>4201824052110705</t>
  </si>
  <si>
    <t>戴纯飞</t>
  </si>
  <si>
    <t>武汉市江汉区满园春电子商务经营部</t>
  </si>
  <si>
    <t>郭凤</t>
  </si>
  <si>
    <t>4201824052110704</t>
  </si>
  <si>
    <t>郑银宝</t>
  </si>
  <si>
    <t>武汉富立达电气有限公司</t>
  </si>
  <si>
    <t>张连云</t>
  </si>
  <si>
    <t>4201824052410801</t>
  </si>
  <si>
    <t>龙柏珍</t>
  </si>
  <si>
    <t>武汉钊胜医疗科技有限公司</t>
  </si>
  <si>
    <t>陈传富</t>
  </si>
  <si>
    <t>4201824052410794</t>
  </si>
  <si>
    <t>张荣江</t>
  </si>
  <si>
    <t>武汉市江汉区春天城市旅店</t>
  </si>
  <si>
    <t>肖仕美</t>
  </si>
  <si>
    <t>4201824052410781</t>
  </si>
  <si>
    <t>钟斯斯</t>
  </si>
  <si>
    <t>武汉市江汉区艾米朵文化艺术中心</t>
  </si>
  <si>
    <t>刘文嵩</t>
  </si>
  <si>
    <t>4201824052310756</t>
  </si>
  <si>
    <t>武汉市江汉区迅通电子产品经营部</t>
  </si>
  <si>
    <t>4201824051010239</t>
  </si>
  <si>
    <t>彭曦</t>
  </si>
  <si>
    <t>埃德布鲁城市环境科技服务（武汉）有限公司</t>
  </si>
  <si>
    <t>4201824052110670</t>
  </si>
  <si>
    <t>郑小东</t>
  </si>
  <si>
    <t>武汉市江汉区新恭五金机电经营部</t>
  </si>
  <si>
    <t>郑阿卓</t>
  </si>
  <si>
    <t>4201824052010535</t>
  </si>
  <si>
    <t>于元敬</t>
  </si>
  <si>
    <t>武汉市江汉区敬祥机电设备经营部</t>
  </si>
  <si>
    <t>周磊祥</t>
  </si>
  <si>
    <t>4201824051510393</t>
  </si>
  <si>
    <t>邹凯</t>
  </si>
  <si>
    <t>湖北联斯建设工程有限公司</t>
  </si>
  <si>
    <t>4201824051310357</t>
  </si>
  <si>
    <t>陈君君</t>
  </si>
  <si>
    <t>武汉合连纵衡医疗科技有限公司</t>
  </si>
  <si>
    <t>4201824052910521</t>
  </si>
  <si>
    <t>卓茂庭</t>
  </si>
  <si>
    <t>武汉都市爱丁家政服务有限公司</t>
  </si>
  <si>
    <t>卓秀燕</t>
  </si>
  <si>
    <t>4201824052710619</t>
  </si>
  <si>
    <t>邵炜丽</t>
  </si>
  <si>
    <t>武汉市江汉区炜常标百货店</t>
  </si>
  <si>
    <t>杜盘芬</t>
  </si>
  <si>
    <t>4201824052110749</t>
  </si>
  <si>
    <t>夏伟</t>
  </si>
  <si>
    <t>武汉市江汉区安伟电子产品经营部</t>
  </si>
  <si>
    <t>刘桃莲</t>
  </si>
  <si>
    <t>4201824052910468</t>
  </si>
  <si>
    <t>李凤蝶</t>
  </si>
  <si>
    <t>武汉米创科技有限公司</t>
  </si>
  <si>
    <t>何向前</t>
  </si>
  <si>
    <t>4201824052810687</t>
  </si>
  <si>
    <t>曹光卿</t>
  </si>
  <si>
    <t>武汉市江汉区赢盛百货经营部（个体工商户）</t>
  </si>
  <si>
    <t>孙洁琳</t>
  </si>
  <si>
    <t>4201824052710563</t>
  </si>
  <si>
    <t>邱国胜</t>
  </si>
  <si>
    <t>武汉市江汉区非比图文设计中心</t>
  </si>
  <si>
    <t>陈曼琳</t>
  </si>
  <si>
    <t>4201824052910489</t>
  </si>
  <si>
    <t>王世虎</t>
  </si>
  <si>
    <t>武汉迪欧经贸有限公司</t>
  </si>
  <si>
    <t>闫晓红</t>
  </si>
  <si>
    <t>4201824052910479</t>
  </si>
  <si>
    <t>杨威</t>
  </si>
  <si>
    <t>武汉星若海跨境电子商务有限公司</t>
  </si>
  <si>
    <t>刘美华</t>
  </si>
  <si>
    <t>4201824052010550</t>
  </si>
  <si>
    <t>朱艳梅</t>
  </si>
  <si>
    <t>武汉固垒信息科技有限公司</t>
  </si>
  <si>
    <t>4201824053010569</t>
  </si>
  <si>
    <t>张锦辉</t>
  </si>
  <si>
    <t>丰食优选供应链（武汉）有限公司</t>
  </si>
  <si>
    <t>4201824050910238</t>
  </si>
  <si>
    <t>王礼斌</t>
  </si>
  <si>
    <t>煜新图书（武汉）有限公司</t>
  </si>
  <si>
    <t>4201824051010236</t>
  </si>
  <si>
    <t>李洁</t>
  </si>
  <si>
    <t>湖北科姆森科技服务有限公司</t>
  </si>
  <si>
    <t>4201824052310761</t>
  </si>
  <si>
    <t>张文婷</t>
  </si>
  <si>
    <t>武汉市鸿邸房地产经纪有限公司</t>
  </si>
  <si>
    <t>潘登</t>
  </si>
  <si>
    <t>4201824051910079</t>
  </si>
  <si>
    <t>张璠</t>
  </si>
  <si>
    <t>武汉经兴房地产经纪有限公司</t>
  </si>
  <si>
    <t>程思</t>
  </si>
  <si>
    <t>4201824052310712</t>
  </si>
  <si>
    <t>陈莉兰</t>
  </si>
  <si>
    <t>武汉裕广铭商贸有限责任公司</t>
  </si>
  <si>
    <t>陈晓兰</t>
  </si>
  <si>
    <t>4201824052510407</t>
  </si>
  <si>
    <t>韩辉球</t>
  </si>
  <si>
    <t>若水资本（武汉）有限公司</t>
  </si>
  <si>
    <t>吴亚珍</t>
  </si>
  <si>
    <t>4201824052110663</t>
  </si>
  <si>
    <t>徐雪生</t>
  </si>
  <si>
    <t>武汉兴阳体育发展有限公司</t>
  </si>
  <si>
    <t>余婷</t>
  </si>
  <si>
    <t>4201824051910085</t>
  </si>
  <si>
    <t>李志清</t>
  </si>
  <si>
    <t>武汉有明堂设计顾问有限公司</t>
  </si>
  <si>
    <t>4201824062710357</t>
  </si>
  <si>
    <t>4201824062810547</t>
  </si>
  <si>
    <t>高钦霞</t>
  </si>
  <si>
    <t>武汉康锦辰宇建筑工程有限公司</t>
  </si>
  <si>
    <t>4201824062810859</t>
  </si>
  <si>
    <t>徐免</t>
  </si>
  <si>
    <t>武汉市江汉区老徐服装店（个体工商户）</t>
  </si>
  <si>
    <t>夏群仙</t>
  </si>
  <si>
    <t>4201824062610439</t>
  </si>
  <si>
    <t>杨功泳</t>
  </si>
  <si>
    <t>武汉市江汉区欧灿电气经营部</t>
  </si>
  <si>
    <t>张彩云</t>
  </si>
  <si>
    <t>4201824062510742</t>
  </si>
  <si>
    <t>王英良</t>
  </si>
  <si>
    <t>武汉市江汉区王英良服装店</t>
  </si>
  <si>
    <t>芦瑶</t>
  </si>
  <si>
    <t>4201824061610097</t>
  </si>
  <si>
    <t>许选锋</t>
  </si>
  <si>
    <t>武汉家佳嘉乐商贸有限公司</t>
  </si>
  <si>
    <t>何玉梅</t>
  </si>
  <si>
    <t>4201824061310250</t>
  </si>
  <si>
    <t>刘兰英</t>
  </si>
  <si>
    <t>武汉市江汉区刘小幺电子商务经营部</t>
  </si>
  <si>
    <t>马展伟</t>
  </si>
  <si>
    <t>4201824061310248</t>
  </si>
  <si>
    <t>易爱云</t>
  </si>
  <si>
    <t>武汉市江汉区衣拉客尚服装店</t>
  </si>
  <si>
    <t>4201824062810854</t>
  </si>
  <si>
    <t>刘大荣</t>
  </si>
  <si>
    <t>武汉市江汉区亚荣水暖经销部</t>
  </si>
  <si>
    <t>罗开勇</t>
  </si>
  <si>
    <t>4201824061310249</t>
  </si>
  <si>
    <t>4201824061810173</t>
  </si>
  <si>
    <t>余立</t>
  </si>
  <si>
    <t>武汉中楠宏业汽车维修有限公司</t>
  </si>
  <si>
    <t>4201824062210115</t>
  </si>
  <si>
    <t>4201824061210439</t>
  </si>
  <si>
    <t>黄伟</t>
  </si>
  <si>
    <t>武汉运发汇酒店管理有限公司</t>
  </si>
  <si>
    <t>申小红</t>
  </si>
  <si>
    <t>4201824062110252</t>
  </si>
  <si>
    <t>湖北华赋科技有限公司</t>
  </si>
  <si>
    <t>4201824062010283</t>
  </si>
  <si>
    <t>彭茂丹</t>
  </si>
  <si>
    <t>武汉市岭南装饰设计工程有限公司</t>
  </si>
  <si>
    <t>4201824062610440</t>
  </si>
  <si>
    <t>池庆芳</t>
  </si>
  <si>
    <t>武汉市江汉区欢茉花艺设计店</t>
  </si>
  <si>
    <t>林上华</t>
  </si>
  <si>
    <t>4201824060510166</t>
  </si>
  <si>
    <t>闫江峰</t>
  </si>
  <si>
    <t>武汉市江汉区杜马斯日用品商行</t>
  </si>
  <si>
    <t>闫梅江</t>
  </si>
  <si>
    <t>4201824063010096</t>
  </si>
  <si>
    <t>武汉阁睿仕服饰有限公司</t>
  </si>
  <si>
    <t>4201824062910192</t>
  </si>
  <si>
    <t>刘忠伟</t>
  </si>
  <si>
    <t>武汉佳丝美服饰有限公司</t>
  </si>
  <si>
    <t>4201824072400001</t>
  </si>
  <si>
    <t>武汉众城现代创新科技有限公司</t>
  </si>
  <si>
    <t>4201824072210173</t>
  </si>
  <si>
    <t>蔡雷锐</t>
  </si>
  <si>
    <t>优沃源（武汉）环保科技有限公司</t>
  </si>
  <si>
    <t>魏梦辉</t>
  </si>
  <si>
    <t>4201824061310308</t>
  </si>
  <si>
    <t>湖北荣锦盛建设工程有限公司</t>
  </si>
  <si>
    <t>刘腾兵</t>
  </si>
  <si>
    <t>4201824073110071</t>
  </si>
  <si>
    <t>张纯</t>
  </si>
  <si>
    <t>武汉市江汉区福多多服装店</t>
  </si>
  <si>
    <t>张红</t>
  </si>
  <si>
    <t>4201824072310220</t>
  </si>
  <si>
    <t>王申</t>
  </si>
  <si>
    <t>湖北御匠荟建筑劳务有限公司</t>
  </si>
  <si>
    <t>李艳琼</t>
  </si>
  <si>
    <t>4201824071310037</t>
  </si>
  <si>
    <t>李怀</t>
  </si>
  <si>
    <t>武汉市江汉区李槐服装经营部</t>
  </si>
  <si>
    <t>黄青</t>
  </si>
  <si>
    <t>4201824070310154</t>
  </si>
  <si>
    <t>胡少华</t>
  </si>
  <si>
    <t>武汉市江汉区胡少华文化用品经营部（个体工商户）</t>
  </si>
  <si>
    <t>何晓娟</t>
  </si>
  <si>
    <t>4201824062910334</t>
  </si>
  <si>
    <t>王根英</t>
  </si>
  <si>
    <t>武汉市江汉区佰诗奴品牌商贸中心</t>
  </si>
  <si>
    <t>朱德伟</t>
  </si>
  <si>
    <t>4201824062811027</t>
  </si>
  <si>
    <t>佘苗苗</t>
  </si>
  <si>
    <t>武汉市江汉区微时代服装店</t>
  </si>
  <si>
    <t>罗亮</t>
  </si>
  <si>
    <t>4201824062811013</t>
  </si>
  <si>
    <t>王晓勉</t>
  </si>
  <si>
    <t>武汉基石工坊科技有限公司</t>
  </si>
  <si>
    <t>沈子涵</t>
  </si>
  <si>
    <t>4201824062710646</t>
  </si>
  <si>
    <t>李育培</t>
  </si>
  <si>
    <t>武汉市江汉区金明水暖批发部</t>
  </si>
  <si>
    <t>叶雅琼</t>
  </si>
  <si>
    <t>4201824062610548</t>
  </si>
  <si>
    <t>杨永秦</t>
  </si>
  <si>
    <t>湖北美格建筑装饰设计工程有限公司</t>
  </si>
  <si>
    <t>王君君</t>
  </si>
  <si>
    <t>4201824062610543</t>
  </si>
  <si>
    <t>胡飞军</t>
  </si>
  <si>
    <t>武汉市江汉区胡飞军鞋业商行</t>
  </si>
  <si>
    <t>何俊新</t>
  </si>
  <si>
    <t>4201824062610540</t>
  </si>
  <si>
    <t>倪秀海</t>
  </si>
  <si>
    <t>武汉市江汉区华瑞升电气经营部</t>
  </si>
  <si>
    <t>钱成蕊</t>
  </si>
  <si>
    <t>4201824062510970</t>
  </si>
  <si>
    <t>闵白玲</t>
  </si>
  <si>
    <t>武汉市江汉区美索灵咨询策划工作室</t>
  </si>
  <si>
    <t>肖建利</t>
  </si>
  <si>
    <t>4201824062510962</t>
  </si>
  <si>
    <t>吴小伟</t>
  </si>
  <si>
    <t>武汉市江汉区合爆服装店</t>
  </si>
  <si>
    <t>鲍伊萌</t>
  </si>
  <si>
    <t>4201824060310281</t>
  </si>
  <si>
    <t>杨雪</t>
  </si>
  <si>
    <t>武汉市俊洁物业管理有限公司</t>
  </si>
  <si>
    <t>张峻</t>
  </si>
  <si>
    <t>4201824060310280</t>
  </si>
  <si>
    <t>武汉佳得利商业管理有限公司</t>
  </si>
  <si>
    <t>4201824061910218</t>
  </si>
  <si>
    <t>吴峰</t>
  </si>
  <si>
    <t>武汉嘉尼尚商贸有限公司</t>
  </si>
  <si>
    <t>张翼</t>
  </si>
  <si>
    <t>4201824061810329</t>
  </si>
  <si>
    <t>何衍新</t>
  </si>
  <si>
    <t>武汉市江汉区宏远电子商行</t>
  </si>
  <si>
    <t>柯竹英</t>
  </si>
  <si>
    <t>4201824061810320</t>
  </si>
  <si>
    <t>张春燕</t>
  </si>
  <si>
    <t>武汉市江汉区欣茗建材商行</t>
  </si>
  <si>
    <t>夏明</t>
  </si>
  <si>
    <t>4201824061210577</t>
  </si>
  <si>
    <t>丁华赛</t>
  </si>
  <si>
    <t>武汉市江汉区奥奇多服装店</t>
  </si>
  <si>
    <t>柴兰应</t>
  </si>
  <si>
    <t>4201824061210572</t>
  </si>
  <si>
    <t>朱铭</t>
  </si>
  <si>
    <t>武汉市江汉区可乐没有桶食品店（个体工商户）</t>
  </si>
  <si>
    <t>朱国强</t>
  </si>
  <si>
    <t>4201824061110322</t>
  </si>
  <si>
    <t>林国芳</t>
  </si>
  <si>
    <t>武汉市奕瑞商业运营管理有限公司</t>
  </si>
  <si>
    <t>叶红波</t>
  </si>
  <si>
    <t>4201824072310242</t>
  </si>
  <si>
    <t>叶伟分</t>
  </si>
  <si>
    <t>武汉市君达优家酒店管理有限公司</t>
  </si>
  <si>
    <t>辜选华</t>
  </si>
  <si>
    <t>4201824072510136</t>
  </si>
  <si>
    <t>杜震洲</t>
  </si>
  <si>
    <t>武汉博睿欣源科技有限公司</t>
  </si>
  <si>
    <t>万英</t>
  </si>
  <si>
    <t>4201824071710173</t>
  </si>
  <si>
    <t>梅秋菊</t>
  </si>
  <si>
    <t>武汉市江汉区梅子衣橱服装店</t>
  </si>
  <si>
    <t>王宏城</t>
  </si>
  <si>
    <t>4201824061810326</t>
  </si>
  <si>
    <t>武汉市江汉区王胜斌鞋业商行</t>
  </si>
  <si>
    <t>4201824061410410</t>
  </si>
  <si>
    <t>张冉</t>
  </si>
  <si>
    <t>武汉市江汉区与红妆服饰商行</t>
  </si>
  <si>
    <t>陈莉萍</t>
  </si>
  <si>
    <t>4201824070910149</t>
  </si>
  <si>
    <t>万云征</t>
  </si>
  <si>
    <t>武汉市江汉区豪运卤味小吃服务店</t>
  </si>
  <si>
    <t>罗全容</t>
  </si>
  <si>
    <t>4201824072910074</t>
  </si>
  <si>
    <t>4201824072810041</t>
  </si>
  <si>
    <t>陈家敏</t>
  </si>
  <si>
    <t>武汉市敏森化工有限公司</t>
  </si>
  <si>
    <t>杨艳</t>
  </si>
  <si>
    <t>4201824072410165</t>
  </si>
  <si>
    <t>4201824072410158</t>
  </si>
  <si>
    <t>褚仕雄</t>
  </si>
  <si>
    <t>武汉市江汉区褚记小吃服务店</t>
  </si>
  <si>
    <t>吴洪娟</t>
  </si>
  <si>
    <t>4201824071610164</t>
  </si>
  <si>
    <t>徐航</t>
  </si>
  <si>
    <t>武汉市江汉区航翔百货经营部</t>
  </si>
  <si>
    <t>徐增江</t>
  </si>
  <si>
    <t>4201824070310156</t>
  </si>
  <si>
    <t>张忠彪</t>
  </si>
  <si>
    <t>武汉华尔康口腔门诊部有限公司</t>
  </si>
  <si>
    <t>徐见利</t>
  </si>
  <si>
    <t>4201824070210095</t>
  </si>
  <si>
    <t>4201824060410257</t>
  </si>
  <si>
    <t>肖文兵</t>
  </si>
  <si>
    <t>湖北瑞德顺投资有限公司</t>
  </si>
  <si>
    <t>程俊芬</t>
  </si>
  <si>
    <t>4201824060410254</t>
  </si>
  <si>
    <t>刘旭东</t>
  </si>
  <si>
    <t>武汉广瑞酒店管理有限公司</t>
  </si>
  <si>
    <t>朱会群</t>
  </si>
  <si>
    <t>4201824060110191</t>
  </si>
  <si>
    <t>周新华</t>
  </si>
  <si>
    <t>武汉市鑫诚联创商贸有限公司</t>
  </si>
  <si>
    <t>徐静</t>
  </si>
  <si>
    <t>4201824053110694</t>
  </si>
  <si>
    <t>徐慧敏</t>
  </si>
  <si>
    <t>武汉汇品高广告装饰工程有限公司</t>
  </si>
  <si>
    <t>高品</t>
  </si>
  <si>
    <t>4201824061010031</t>
  </si>
  <si>
    <t>谭理</t>
  </si>
  <si>
    <t>武汉宝品商贸有限公司</t>
  </si>
  <si>
    <t>明艳萍</t>
  </si>
  <si>
    <t>4201824072910063</t>
  </si>
  <si>
    <t>柯聪毅</t>
  </si>
  <si>
    <t>武汉冠州装饰设计工程有限公司</t>
  </si>
  <si>
    <t>4201824072310188</t>
  </si>
  <si>
    <t>黄咏珍</t>
  </si>
  <si>
    <t>武汉市咏拓印务有限公司</t>
  </si>
  <si>
    <t>4201824062810980</t>
  </si>
  <si>
    <t>刘莹</t>
  </si>
  <si>
    <t>武汉兰芯科技有限公司</t>
  </si>
  <si>
    <t>4201824062810979</t>
  </si>
  <si>
    <t>盖春雷</t>
  </si>
  <si>
    <t>武汉锐特展览文化股份有限公司</t>
  </si>
  <si>
    <t>4201824073110068</t>
  </si>
  <si>
    <t>王汉林</t>
  </si>
  <si>
    <t>武汉顺诚伟业汽车服务有限公司</t>
  </si>
  <si>
    <t>熊薇</t>
  </si>
  <si>
    <t>4201824071610180</t>
  </si>
  <si>
    <t>刘俊</t>
  </si>
  <si>
    <t>武汉柳珺商贸经营部</t>
  </si>
  <si>
    <t>刘利兰</t>
  </si>
  <si>
    <t>4201824071410031</t>
  </si>
  <si>
    <t>张颖</t>
  </si>
  <si>
    <t>武汉市江汉区颖志百货商行（个体工商户）</t>
  </si>
  <si>
    <t>李文斌</t>
  </si>
  <si>
    <t>4201824071210136</t>
  </si>
  <si>
    <t>吴佳妮</t>
  </si>
  <si>
    <t>武汉诗诗降世文化传媒工作室</t>
  </si>
  <si>
    <t>杨宇峰</t>
  </si>
  <si>
    <t>4201824070810134</t>
  </si>
  <si>
    <t>黄艳</t>
  </si>
  <si>
    <t>武汉市江汉区艳凌服装店</t>
  </si>
  <si>
    <t>周俊康</t>
  </si>
  <si>
    <t>4201824062710654</t>
  </si>
  <si>
    <t>郭涛</t>
  </si>
  <si>
    <t>武汉市江汉区观记壹玖陆玖餐饮店</t>
  </si>
  <si>
    <t>黄继民</t>
  </si>
  <si>
    <t>4201824061610108</t>
  </si>
  <si>
    <t>黄泊涵</t>
  </si>
  <si>
    <t>武汉市江汉区满仓副食店</t>
  </si>
  <si>
    <t>刘桂兰</t>
  </si>
  <si>
    <t>4201824061410405</t>
  </si>
  <si>
    <t>肖少鹏</t>
  </si>
  <si>
    <t>武汉市江汉区美珍琪秀服饰经营部</t>
  </si>
  <si>
    <t>张珍娥</t>
  </si>
  <si>
    <t>4201824061110323</t>
  </si>
  <si>
    <t>邹婷婷</t>
  </si>
  <si>
    <t>武汉贝托特斯商贸有限公司</t>
  </si>
  <si>
    <t>余迎春</t>
  </si>
  <si>
    <t>4201824061110312</t>
  </si>
  <si>
    <t>张莎</t>
  </si>
  <si>
    <t>武汉泓贵升商贸有限公司</t>
  </si>
  <si>
    <t>陈文琪</t>
  </si>
  <si>
    <t>4201824071810236</t>
  </si>
  <si>
    <t>张柯</t>
  </si>
  <si>
    <t>武汉市汉迪德商贸有限公司</t>
  </si>
  <si>
    <t>张弘</t>
  </si>
  <si>
    <t>4201824071610138</t>
  </si>
  <si>
    <t>季艳萍</t>
  </si>
  <si>
    <t>湖北开智欧建设工程有限公司</t>
  </si>
  <si>
    <t>4201824072510137</t>
  </si>
  <si>
    <t>杨俊斌</t>
  </si>
  <si>
    <t>武汉市江汉区起源电子商务经营部</t>
  </si>
  <si>
    <t>邹冰</t>
  </si>
  <si>
    <t>4201824071010170</t>
  </si>
  <si>
    <t>杨彪</t>
  </si>
  <si>
    <t>武汉市快点广告有限公司</t>
  </si>
  <si>
    <t>4201824070810139</t>
  </si>
  <si>
    <t>张飞</t>
  </si>
  <si>
    <t>武汉一鸣小杭椒餐饮有限公司</t>
  </si>
  <si>
    <t>魏薇</t>
  </si>
  <si>
    <t>4201824070810131</t>
  </si>
  <si>
    <t>冯梅芳</t>
  </si>
  <si>
    <t>武汉市江汉区芳灵建材经营部（个体工商户）</t>
  </si>
  <si>
    <t>4201824070110184</t>
  </si>
  <si>
    <t>陈永锋</t>
  </si>
  <si>
    <t>武汉市江汉区陈永锋建材经营部</t>
  </si>
  <si>
    <t>常娟</t>
  </si>
  <si>
    <t>4201824061110314</t>
  </si>
  <si>
    <t>章雪</t>
  </si>
  <si>
    <t>武汉市江汉区融冉雪化妆品店</t>
  </si>
  <si>
    <t>章萍</t>
  </si>
  <si>
    <t>4201824060610344</t>
  </si>
  <si>
    <t>张兴臣</t>
  </si>
  <si>
    <t>武汉金玉满堂商贸有限公司</t>
  </si>
  <si>
    <t>金玉婷</t>
  </si>
  <si>
    <t>4201824071610136</t>
  </si>
  <si>
    <t>韦越技术有限公司</t>
  </si>
  <si>
    <t>4201824070510092</t>
  </si>
  <si>
    <t>钟帅益</t>
  </si>
  <si>
    <t>湖北麦康科技有限公司</t>
  </si>
  <si>
    <t>4201824072310227</t>
  </si>
  <si>
    <t>殷智</t>
  </si>
  <si>
    <t>武汉市江汉区智文服装经营部</t>
  </si>
  <si>
    <t>余晓娟</t>
  </si>
  <si>
    <t>4201824062811025</t>
  </si>
  <si>
    <t>4201824061310314</t>
  </si>
  <si>
    <t>周萍</t>
  </si>
  <si>
    <t>武汉市江汉区佳倍乐百货零售店（个体工商户）</t>
  </si>
  <si>
    <t>彭海彬</t>
  </si>
  <si>
    <t>4201824062801038</t>
  </si>
  <si>
    <t>维客保险代理有限公司</t>
  </si>
  <si>
    <t>陈永军</t>
  </si>
  <si>
    <t>4201824080110024</t>
  </si>
  <si>
    <t>华涛</t>
  </si>
  <si>
    <t>武汉市江汉区美姬美发店</t>
  </si>
  <si>
    <t>4201824071910146</t>
  </si>
  <si>
    <t>吴传香</t>
  </si>
  <si>
    <t>武汉市江汉区燕子瑶瑶副食店</t>
  </si>
  <si>
    <t>4201824071710188</t>
  </si>
  <si>
    <t>裴书敏</t>
  </si>
  <si>
    <t>武汉市东西湖区佳荣达商贸商行</t>
  </si>
  <si>
    <t>4201824071710186</t>
  </si>
  <si>
    <t>朱金花</t>
  </si>
  <si>
    <t>武汉市江汉区善美人服装经营部</t>
  </si>
  <si>
    <t>4201824062710661</t>
  </si>
  <si>
    <t>黄廷浩</t>
  </si>
  <si>
    <t>武汉市江汉区黄廷浩百货行</t>
  </si>
  <si>
    <t>4201824061310264</t>
  </si>
  <si>
    <t>丰国香</t>
  </si>
  <si>
    <t>武汉派维森农业发展有限公司</t>
  </si>
  <si>
    <t>4201824061310263</t>
  </si>
  <si>
    <t>4201824061310262</t>
  </si>
  <si>
    <t>4201824061310261</t>
  </si>
  <si>
    <t>4201824061310260</t>
  </si>
  <si>
    <t>4201824061310259</t>
  </si>
  <si>
    <t>4201824060610271</t>
  </si>
  <si>
    <t>覃太清</t>
  </si>
  <si>
    <t>武汉艾玲星商贸有限公司</t>
  </si>
  <si>
    <t>4201824060610270</t>
  </si>
  <si>
    <t>4201824060610269</t>
  </si>
  <si>
    <t>4201824060610268</t>
  </si>
  <si>
    <t>4201824060610267</t>
  </si>
  <si>
    <t>4201824060610266</t>
  </si>
  <si>
    <t>4201824062510761</t>
  </si>
  <si>
    <t>陈慧</t>
  </si>
  <si>
    <t>武汉市江汉区布蕾丝家纺经营部</t>
  </si>
  <si>
    <t>4201824062700601</t>
  </si>
  <si>
    <t>湖北慧泽众联网络科技股份有限公司</t>
  </si>
  <si>
    <t>李俊纬</t>
  </si>
  <si>
    <t>4201824080710016</t>
  </si>
  <si>
    <t>何代芬</t>
  </si>
  <si>
    <t>武汉英辉物业管理有限公司</t>
  </si>
  <si>
    <t>官金霞</t>
  </si>
  <si>
    <t>4201824080700015</t>
  </si>
  <si>
    <t>普玥农牧（武汉）供应链科技有限公司</t>
  </si>
  <si>
    <t>罗文</t>
  </si>
  <si>
    <t>4201824080510064</t>
  </si>
  <si>
    <t>胡姝</t>
  </si>
  <si>
    <t>武汉麒芯科技有限公司</t>
  </si>
  <si>
    <t>文锋</t>
  </si>
  <si>
    <t>4201824081310085</t>
  </si>
  <si>
    <t>余小春</t>
  </si>
  <si>
    <t>武汉市江汉区孟汐超市</t>
  </si>
  <si>
    <t>肖四平</t>
  </si>
  <si>
    <t>4201824081510183</t>
  </si>
  <si>
    <t>马强</t>
  </si>
  <si>
    <t>武汉青穆楼餐饮管理有限公司</t>
  </si>
  <si>
    <t>马二米乃</t>
  </si>
  <si>
    <t>4201824081910145</t>
  </si>
  <si>
    <t>梁兰</t>
  </si>
  <si>
    <t>武汉市江汉区梦艺轩服装店</t>
  </si>
  <si>
    <t>孙蒙</t>
  </si>
  <si>
    <t>4201824081810028</t>
  </si>
  <si>
    <t>4201824081810027</t>
  </si>
  <si>
    <t>刘胜西</t>
  </si>
  <si>
    <t>武汉市江汉区俏歌鞋业商行</t>
  </si>
  <si>
    <t>黄奇</t>
  </si>
  <si>
    <t>4201824081510168</t>
  </si>
  <si>
    <t>杨迎</t>
  </si>
  <si>
    <t>武汉市姗谦通讯科技有限公司</t>
  </si>
  <si>
    <t>王曦</t>
  </si>
  <si>
    <t>4201824081510163</t>
  </si>
  <si>
    <t>徐芳</t>
  </si>
  <si>
    <t>武汉市江汉区梵丽儿贸易商行</t>
  </si>
  <si>
    <t>蔡红</t>
  </si>
  <si>
    <t>4201824080910117</t>
  </si>
  <si>
    <t>徐建明</t>
  </si>
  <si>
    <t>武汉市江汉区顶绣阁窗帘经营部</t>
  </si>
  <si>
    <t>李琼</t>
  </si>
  <si>
    <t>4201824080210113</t>
  </si>
  <si>
    <t>许飞霞</t>
  </si>
  <si>
    <t>武汉市江汉区菲麦品服装店</t>
  </si>
  <si>
    <t>何伟华</t>
  </si>
  <si>
    <t>4201824080510071</t>
  </si>
  <si>
    <t>刘立波</t>
  </si>
  <si>
    <t>武汉昕宇科工贸有限公司</t>
  </si>
  <si>
    <t>李汉文</t>
  </si>
  <si>
    <t>4201824083010205</t>
  </si>
  <si>
    <t>4201824082310179</t>
  </si>
  <si>
    <t>陈金利</t>
  </si>
  <si>
    <t>武汉觅香餐饮有限公司</t>
  </si>
  <si>
    <t>雷苹</t>
  </si>
  <si>
    <t>4201824082110114</t>
  </si>
  <si>
    <t>孙先厚</t>
  </si>
  <si>
    <t>武汉市江汉区先厚服装店</t>
  </si>
  <si>
    <t>魏红霞</t>
  </si>
  <si>
    <t>4201824082310169</t>
  </si>
  <si>
    <t>4201824082010145</t>
  </si>
  <si>
    <t>4201824080810076</t>
  </si>
  <si>
    <t>刘勇</t>
  </si>
  <si>
    <t>武汉市江汉区艳红浪漫日用品花坊（个体工商户）</t>
  </si>
  <si>
    <t>皮燕红</t>
  </si>
  <si>
    <t>4201824080210126</t>
  </si>
  <si>
    <t>龚艳萍</t>
  </si>
  <si>
    <t>武汉市江汉区清阳文具商店</t>
  </si>
  <si>
    <t>李清泉</t>
  </si>
  <si>
    <t>4201824082910084</t>
  </si>
  <si>
    <t>武汉翼帆顺发航空货运代理有限公司</t>
  </si>
  <si>
    <t>4201824081510073</t>
  </si>
  <si>
    <t>陈静</t>
  </si>
  <si>
    <t>湖北广乾电梯有限公司</t>
  </si>
  <si>
    <t>4201824080210035</t>
  </si>
  <si>
    <t>姚可</t>
  </si>
  <si>
    <t>武汉云领众成医疗科技有限公司</t>
  </si>
  <si>
    <t>4201824083010202</t>
  </si>
  <si>
    <t>汪勇</t>
  </si>
  <si>
    <t>武汉汪勇电子商务经营部</t>
  </si>
  <si>
    <t>谭翠林</t>
  </si>
  <si>
    <t>4201824082910171</t>
  </si>
  <si>
    <t>甘余强</t>
  </si>
  <si>
    <t>武汉市江汉区军匠汽车维修中心</t>
  </si>
  <si>
    <t>张琍</t>
  </si>
  <si>
    <t>4201824082310176</t>
  </si>
  <si>
    <t>王学寨</t>
  </si>
  <si>
    <t>武汉黄再鑫线缆电器有限公司</t>
  </si>
  <si>
    <t>黄蔚兰</t>
  </si>
  <si>
    <t>4201824080910121</t>
  </si>
  <si>
    <t>李梦甜</t>
  </si>
  <si>
    <t>湖北御德健康管理有限公司</t>
  </si>
  <si>
    <t>任华</t>
  </si>
  <si>
    <t>4201824082910166</t>
  </si>
  <si>
    <t>周永伦</t>
  </si>
  <si>
    <t>武汉心砚生物科技有限公司</t>
  </si>
  <si>
    <t>刘梅红</t>
  </si>
  <si>
    <t>4201824082810145</t>
  </si>
  <si>
    <t>毛荣昌</t>
  </si>
  <si>
    <t>武汉市江汉区荣昌美发店</t>
  </si>
  <si>
    <t>李小花</t>
  </si>
  <si>
    <t>4201824082610152</t>
  </si>
  <si>
    <t>高红姣</t>
  </si>
  <si>
    <t>武汉市江汉区纲华饺子馆</t>
  </si>
  <si>
    <t>梅纲华</t>
  </si>
  <si>
    <t>4201824082010144</t>
  </si>
  <si>
    <t>杨蕙</t>
  </si>
  <si>
    <t>武汉市江汉区惠毅源百货店</t>
  </si>
  <si>
    <t>齐江生</t>
  </si>
  <si>
    <t>4201824080610010</t>
  </si>
  <si>
    <t>付盛</t>
  </si>
  <si>
    <t>武汉盛武兴建设工程有限公司</t>
  </si>
  <si>
    <t>4201824082710188</t>
  </si>
  <si>
    <t>石慧</t>
  </si>
  <si>
    <t>武汉市江汉区思睿水暖经营部</t>
  </si>
  <si>
    <t>张芙蓉</t>
  </si>
  <si>
    <t>4201824081910146</t>
  </si>
  <si>
    <t>彭杏华</t>
  </si>
  <si>
    <t>武汉市东方昌盛压缩机有限公司</t>
  </si>
  <si>
    <t>项斌</t>
  </si>
  <si>
    <t>4201824081910139</t>
  </si>
  <si>
    <t>李根根</t>
  </si>
  <si>
    <t>武汉市江汉区根岩建材店</t>
  </si>
  <si>
    <t>4201824081110018</t>
  </si>
  <si>
    <t>武汉承骏机电贸易有限公司</t>
  </si>
  <si>
    <t>肖秀玲</t>
  </si>
  <si>
    <t>4201824080710116</t>
  </si>
  <si>
    <t>罗喜昌</t>
  </si>
  <si>
    <t>武汉市东湖新技术开发区昌旺餐饮店</t>
  </si>
  <si>
    <t>4201824080210171</t>
  </si>
  <si>
    <t>谢章平</t>
  </si>
  <si>
    <t>武汉市江汉区谢章平小吃店</t>
  </si>
  <si>
    <t>4201824080210170</t>
  </si>
  <si>
    <t>王春红</t>
  </si>
  <si>
    <t>武汉市天河物资商贸有限公司</t>
  </si>
  <si>
    <t>4201824080210169</t>
  </si>
  <si>
    <t>4201824080210168</t>
  </si>
  <si>
    <t>4201824081310120</t>
  </si>
  <si>
    <t>周杰</t>
  </si>
  <si>
    <t>武汉市江汉区美宜家布艺经营部</t>
  </si>
  <si>
    <t>4201824080210162</t>
  </si>
  <si>
    <t>4201824080210159</t>
  </si>
  <si>
    <t>4201824080210158</t>
  </si>
  <si>
    <t>4201824071210164</t>
  </si>
  <si>
    <t>赵春旺</t>
  </si>
  <si>
    <t>武汉市江汉区衣甄品服装经营部</t>
  </si>
  <si>
    <t>4201824083000299</t>
  </si>
  <si>
    <t>武汉星辰宏盛科技有限公司</t>
  </si>
  <si>
    <t>杜林</t>
  </si>
  <si>
    <t>4201824081510243</t>
  </si>
  <si>
    <t>高桂华</t>
  </si>
  <si>
    <t>武汉中信装饰工程有限公司</t>
  </si>
  <si>
    <t>4201824083010312</t>
  </si>
  <si>
    <t>林锋</t>
  </si>
  <si>
    <t>督都坊餐饮管理（武汉）有限公司</t>
  </si>
  <si>
    <t>90002024113001193</t>
  </si>
  <si>
    <t>姚远军</t>
  </si>
  <si>
    <t>武汉市江汉区婷其通讯设备经营部</t>
  </si>
  <si>
    <t>90002024113000549</t>
  </si>
  <si>
    <t>刘智仁</t>
  </si>
  <si>
    <t>武汉市汉阳区利智远商贸行</t>
  </si>
  <si>
    <t>90002024113000204</t>
  </si>
  <si>
    <t>陈胜</t>
  </si>
  <si>
    <t>武汉市江汉区兴兴胜服饰经营部</t>
  </si>
  <si>
    <t>90002024113001344</t>
  </si>
  <si>
    <t>高冯林</t>
  </si>
  <si>
    <t>武汉市江汉区枫林装饰材料商行</t>
  </si>
  <si>
    <t>90002024113001342</t>
  </si>
  <si>
    <t>武汉市雨林物业管理服务有限公司</t>
  </si>
  <si>
    <t>90002024113001341</t>
  </si>
  <si>
    <t>柯长林</t>
  </si>
  <si>
    <t>武汉林驰汽车服务有限公司</t>
  </si>
  <si>
    <t>90002024113001339</t>
  </si>
  <si>
    <t>钟意</t>
  </si>
  <si>
    <t>武汉市江汉区意榉服装店</t>
  </si>
  <si>
    <t>90002024113001338</t>
  </si>
  <si>
    <t>洪海法</t>
  </si>
  <si>
    <t>武汉市江汉区鑫瑞锦布艺经营部</t>
  </si>
  <si>
    <t>90002024113001337</t>
  </si>
  <si>
    <t>孙礼葵</t>
  </si>
  <si>
    <t>武汉市江汉区葵仔食品店</t>
  </si>
  <si>
    <t>90002024113001335</t>
  </si>
  <si>
    <t>熊文皓</t>
  </si>
  <si>
    <t>武汉烺正商贸有限公司</t>
  </si>
  <si>
    <t>90002024113001334</t>
  </si>
  <si>
    <t>杨佳</t>
  </si>
  <si>
    <t>武汉市江汉区诗兰服饰商行</t>
  </si>
  <si>
    <t>90002024113001333</t>
  </si>
  <si>
    <t>吴思思</t>
  </si>
  <si>
    <t>武汉市江汉区青骅烟酒副食店</t>
  </si>
  <si>
    <t>90002024113001266</t>
  </si>
  <si>
    <t>蒲东衡</t>
  </si>
  <si>
    <t>武汉永恒建筑劳务有限公司</t>
  </si>
  <si>
    <t>90002024113001249</t>
  </si>
  <si>
    <t>皮芳</t>
  </si>
  <si>
    <t>武汉市江夏区水立坊美容店</t>
  </si>
  <si>
    <t>90002024113001232</t>
  </si>
  <si>
    <t>彭菡</t>
  </si>
  <si>
    <t>武汉市洪山区妍禧珠宝店</t>
  </si>
  <si>
    <t>90002024113001073</t>
  </si>
  <si>
    <t>瞿兆年</t>
  </si>
  <si>
    <t>武汉杰虎贸易有限公司</t>
  </si>
  <si>
    <t>90002024113001026</t>
  </si>
  <si>
    <t>叶海雄</t>
  </si>
  <si>
    <t>武汉德美印刷有限公司</t>
  </si>
  <si>
    <t>90002024113001025</t>
  </si>
  <si>
    <t>90002024113000970</t>
  </si>
  <si>
    <t>江凯</t>
  </si>
  <si>
    <t>武汉欣蔡伦纸业有限公司</t>
  </si>
  <si>
    <t>90002024113000969</t>
  </si>
  <si>
    <t>90002024113000968</t>
  </si>
  <si>
    <t>90002024113000967</t>
  </si>
  <si>
    <t>90002024113000966</t>
  </si>
  <si>
    <t>90002024113000929</t>
  </si>
  <si>
    <t>白静</t>
  </si>
  <si>
    <t>武汉合文莫商贸有限公司</t>
  </si>
  <si>
    <t>90002024113000928</t>
  </si>
  <si>
    <t>90002024113000905</t>
  </si>
  <si>
    <t>龚时山</t>
  </si>
  <si>
    <t>武汉市江汉区永昌饮料经营部</t>
  </si>
  <si>
    <t>90002024113000873</t>
  </si>
  <si>
    <t>李自强</t>
  </si>
  <si>
    <t>武汉市江汉区里叉叉服饰店</t>
  </si>
  <si>
    <t>90002024113000872</t>
  </si>
  <si>
    <t>武汉市江汉区丹姐商务咨询经营部</t>
  </si>
  <si>
    <t>90002024113000857</t>
  </si>
  <si>
    <t>康志勇</t>
  </si>
  <si>
    <t>武汉市江汉区巨源食品销售经营部</t>
  </si>
  <si>
    <t>90002024113000831</t>
  </si>
  <si>
    <t>90002024113000830</t>
  </si>
  <si>
    <t>90002024113000745</t>
  </si>
  <si>
    <t>万腾</t>
  </si>
  <si>
    <t>武汉丰淼盛商贸有限公司</t>
  </si>
  <si>
    <t>90002024113000720</t>
  </si>
  <si>
    <t>宁静</t>
  </si>
  <si>
    <t>武汉市江汉区盘龙品玉斋工艺品店</t>
  </si>
  <si>
    <t>90002024113000712</t>
  </si>
  <si>
    <t>邹明刚</t>
  </si>
  <si>
    <t>武汉市江汉区鄂蓉电子元件经营部</t>
  </si>
  <si>
    <t>90002024113000711</t>
  </si>
  <si>
    <t>90002024113000680</t>
  </si>
  <si>
    <t>祝敏锐</t>
  </si>
  <si>
    <t>武汉众凌人力资源有限公司</t>
  </si>
  <si>
    <t>90002024113000669</t>
  </si>
  <si>
    <t>90002024113000655</t>
  </si>
  <si>
    <t>曹祥法</t>
  </si>
  <si>
    <t>武汉市江汉区祥法水暖经营部</t>
  </si>
  <si>
    <t>90002024113000648</t>
  </si>
  <si>
    <t>樊科彤</t>
  </si>
  <si>
    <t>湖北航椿源环保有限公司</t>
  </si>
  <si>
    <t>90002024113000628</t>
  </si>
  <si>
    <t>谢淦辉</t>
  </si>
  <si>
    <t>五都沐云医疗科技（湖北）有限公司</t>
  </si>
  <si>
    <t>90002024113000606</t>
  </si>
  <si>
    <t>杨福文</t>
  </si>
  <si>
    <t>湖北嘉栋途建筑工程有限公司</t>
  </si>
  <si>
    <t>90002024113000596</t>
  </si>
  <si>
    <t>杨静</t>
  </si>
  <si>
    <t>武汉金文迪广告有限公司</t>
  </si>
  <si>
    <t>90002024113000590</t>
  </si>
  <si>
    <t>周文浩</t>
  </si>
  <si>
    <t>武汉市江汉区九九刻蛋糕店</t>
  </si>
  <si>
    <t>90002024113000580</t>
  </si>
  <si>
    <t>湖北建项商务信息咨询有限公司</t>
  </si>
  <si>
    <t>90002024113000573</t>
  </si>
  <si>
    <t>马晋</t>
  </si>
  <si>
    <t>武汉云旗百年商务咨询有限公司</t>
  </si>
  <si>
    <t>90002024113000560</t>
  </si>
  <si>
    <t>欧阳俊</t>
  </si>
  <si>
    <t>武汉速行健身有限公司</t>
  </si>
  <si>
    <t>90002024113000558</t>
  </si>
  <si>
    <t>张谦</t>
  </si>
  <si>
    <t>武汉市江汉区荣千装饰材料经营部</t>
  </si>
  <si>
    <t>90002024113000188</t>
  </si>
  <si>
    <t>王丽莎</t>
  </si>
  <si>
    <t>武汉市江汉区柏盛建材经营部</t>
  </si>
  <si>
    <t>90002024113000160</t>
  </si>
  <si>
    <t>乔莉</t>
  </si>
  <si>
    <t>武汉市江汉区乔莉小吃服务店</t>
  </si>
  <si>
    <t>9000202501310074</t>
  </si>
  <si>
    <t>张成林</t>
  </si>
  <si>
    <t>武汉市江汉区兴晨志通信设备经营部</t>
  </si>
  <si>
    <t>9000202501310282</t>
  </si>
  <si>
    <t>甘移存</t>
  </si>
  <si>
    <t>武汉市江汉区永远装饰材料经营部</t>
  </si>
  <si>
    <t>9000202501310301</t>
  </si>
  <si>
    <t>魏秀丽</t>
  </si>
  <si>
    <t>武汉市江汉区芳秀沐日用百货店</t>
  </si>
  <si>
    <t>9000202501310461</t>
  </si>
  <si>
    <t>谭业蓬</t>
  </si>
  <si>
    <t>武汉市江汉区业蓬家纺布艺经营部</t>
  </si>
  <si>
    <t>9000202501310457</t>
  </si>
  <si>
    <t>曹旭升</t>
  </si>
  <si>
    <t>武汉江汉复星百货经营部</t>
  </si>
  <si>
    <t>9000202501310408</t>
  </si>
  <si>
    <t>林煌</t>
  </si>
  <si>
    <t>武汉宝煌商贸有限公司</t>
  </si>
  <si>
    <t>9000202501310407</t>
  </si>
  <si>
    <t>9000202501310406</t>
  </si>
  <si>
    <t>9000202501310405</t>
  </si>
  <si>
    <t>9000202501310404</t>
  </si>
  <si>
    <t>9000202501310234</t>
  </si>
  <si>
    <t>郭嘉</t>
  </si>
  <si>
    <t>武汉兴奕华商贸有限公司</t>
  </si>
  <si>
    <t>9000202501310016</t>
  </si>
  <si>
    <t>方平</t>
  </si>
  <si>
    <t>武汉睿璟祥商贸有限公司</t>
  </si>
  <si>
    <t>9000202501310476</t>
  </si>
  <si>
    <t>郑花妹</t>
  </si>
  <si>
    <t>武汉瑞华宇商贸有限公司</t>
  </si>
  <si>
    <t>9000202501310167</t>
  </si>
  <si>
    <t>吴立席</t>
  </si>
  <si>
    <t>武汉市江汉区领鲜汇超市经营部</t>
  </si>
  <si>
    <t>9000202501310049</t>
  </si>
  <si>
    <t>崔光耀</t>
  </si>
  <si>
    <t>武汉市江汉区望舒商贸经营部</t>
  </si>
  <si>
    <t>4201824052010561</t>
  </si>
  <si>
    <t>张琦</t>
  </si>
  <si>
    <t>武汉绿宝康农产品有限公司</t>
  </si>
  <si>
    <t>4201824050610165</t>
  </si>
  <si>
    <t>何小红</t>
  </si>
  <si>
    <t>湖北宇石建材有限公司</t>
  </si>
  <si>
    <t>廖啟志</t>
  </si>
  <si>
    <t>4201824052710564</t>
  </si>
  <si>
    <t>向米顺</t>
  </si>
  <si>
    <t>武汉四行种养殖农民专业合作社</t>
  </si>
  <si>
    <t>凃么来</t>
  </si>
  <si>
    <t>4201824052410804</t>
  </si>
  <si>
    <t>曾海强</t>
  </si>
  <si>
    <t>武汉市江夏区扇之味黄焖鸡米饭店</t>
  </si>
  <si>
    <t>曾利强</t>
  </si>
  <si>
    <t>4201824050610161</t>
  </si>
  <si>
    <t>4201824051310347</t>
  </si>
  <si>
    <t>况红旗</t>
  </si>
  <si>
    <t>武汉檀树岭地质勘查有限责任公司</t>
  </si>
  <si>
    <t>叶丹</t>
  </si>
  <si>
    <t>4201824051110186</t>
  </si>
  <si>
    <t>刘文雅</t>
  </si>
  <si>
    <t>武汉市和力易达工贸有限公司</t>
  </si>
  <si>
    <t>李翔</t>
  </si>
  <si>
    <t>4201824052810743</t>
  </si>
  <si>
    <t>邹春华</t>
  </si>
  <si>
    <t>武汉金创想广告有限公司</t>
  </si>
  <si>
    <t>高松</t>
  </si>
  <si>
    <t>4201824052610309</t>
  </si>
  <si>
    <t>宁汶汶</t>
  </si>
  <si>
    <t>武汉市江夏区安捷登高机械经营部</t>
  </si>
  <si>
    <t>江小芳</t>
  </si>
  <si>
    <t>4201824052910464</t>
  </si>
  <si>
    <t>孙咏</t>
  </si>
  <si>
    <t>武汉市江夏区极客休闲娱乐店（个体工商户）</t>
  </si>
  <si>
    <t>黄茜</t>
  </si>
  <si>
    <t>4201824052710582</t>
  </si>
  <si>
    <t>赵先平</t>
  </si>
  <si>
    <t>武汉桥丰贸易有限公司</t>
  </si>
  <si>
    <t>黄发琼</t>
  </si>
  <si>
    <t>4201824052710549</t>
  </si>
  <si>
    <t>盛博</t>
  </si>
  <si>
    <t>武汉市江夏区博悦汽车维修部</t>
  </si>
  <si>
    <t>李惠芬</t>
  </si>
  <si>
    <t>4201824052610286</t>
  </si>
  <si>
    <t>严浩玺</t>
  </si>
  <si>
    <t>武汉超想科技有限公司</t>
  </si>
  <si>
    <t>程玲</t>
  </si>
  <si>
    <t>4201824053010539</t>
  </si>
  <si>
    <t>李幸晶</t>
  </si>
  <si>
    <t>武汉市江夏区科美技术咨询部</t>
  </si>
  <si>
    <t>夏远红</t>
  </si>
  <si>
    <t>4201824052910495</t>
  </si>
  <si>
    <t>全玉荣</t>
  </si>
  <si>
    <t>武汉市江夏区鑫瑞益建材经营部</t>
  </si>
  <si>
    <t>周奎</t>
  </si>
  <si>
    <t>4201824052410829</t>
  </si>
  <si>
    <t>刘松</t>
  </si>
  <si>
    <t>武汉市木语装饰有限公司</t>
  </si>
  <si>
    <t>巩月梅</t>
  </si>
  <si>
    <t>4201824050710244</t>
  </si>
  <si>
    <t>周文成</t>
  </si>
  <si>
    <t>武汉思学有智教育科技有限公司</t>
  </si>
  <si>
    <t>汉口银行武汉经济技术开发区支行</t>
  </si>
  <si>
    <t>4201824053010561</t>
  </si>
  <si>
    <t>王欢</t>
  </si>
  <si>
    <t>武汉煜煌胜科技有限公司</t>
  </si>
  <si>
    <t>4201824052510420</t>
  </si>
  <si>
    <t>史海江</t>
  </si>
  <si>
    <t>智界人力资源服务（武汉）有限公司</t>
  </si>
  <si>
    <t>4201824053010565</t>
  </si>
  <si>
    <t>赖登全</t>
  </si>
  <si>
    <t>湖北锵正建筑工程有限公司</t>
  </si>
  <si>
    <t>4201824052310751</t>
  </si>
  <si>
    <t>孙春兵</t>
  </si>
  <si>
    <t>武汉市江夏区惠鑫隆商行</t>
  </si>
  <si>
    <t>彭玉婷</t>
  </si>
  <si>
    <t>4201824052010532</t>
  </si>
  <si>
    <t>夏淑红</t>
  </si>
  <si>
    <t>湖北明哲视听工程科技有限公司</t>
  </si>
  <si>
    <t>黄志为</t>
  </si>
  <si>
    <t>4201824062400003</t>
  </si>
  <si>
    <t>风正高新技术(湖北)有限公司</t>
  </si>
  <si>
    <t>彭振峰</t>
  </si>
  <si>
    <t>4201824062400018</t>
  </si>
  <si>
    <t>湖北华投绿智工程科技有限公司</t>
  </si>
  <si>
    <t>丁燕</t>
  </si>
  <si>
    <t>4201824061310040</t>
  </si>
  <si>
    <t>林明洲</t>
  </si>
  <si>
    <t>武汉裕林源建材贸易有限公司</t>
  </si>
  <si>
    <t>4201824061310039</t>
  </si>
  <si>
    <t>郑素元</t>
  </si>
  <si>
    <t>武汉市江夏区汉刚设备租赁部</t>
  </si>
  <si>
    <t>4201824052310816</t>
  </si>
  <si>
    <t>胡震宇</t>
  </si>
  <si>
    <t>武汉市江夏区宇露食品经营部</t>
  </si>
  <si>
    <t>4201824052300014</t>
  </si>
  <si>
    <t>武汉瑞康建筑劳务有限公司</t>
  </si>
  <si>
    <t>4201824061410319</t>
  </si>
  <si>
    <t>黄村</t>
  </si>
  <si>
    <t>武汉南南杨科技有限公司</t>
  </si>
  <si>
    <t>蔡绍硕</t>
  </si>
  <si>
    <t>4201824062800548</t>
  </si>
  <si>
    <t>武汉恒际自动化控制有限公司</t>
  </si>
  <si>
    <t>章兵成</t>
  </si>
  <si>
    <t>4201824060510165</t>
  </si>
  <si>
    <t>黎清</t>
  </si>
  <si>
    <t>武汉市江夏区静之美美容馆</t>
  </si>
  <si>
    <t>汪浪</t>
  </si>
  <si>
    <t>4201824062410498</t>
  </si>
  <si>
    <t>潘才特</t>
  </si>
  <si>
    <t>武汉市江夏区长嘴餐饮店</t>
  </si>
  <si>
    <t>4201824063010111</t>
  </si>
  <si>
    <t>吴贤涛</t>
  </si>
  <si>
    <t>武汉恩典顺建材有限公司</t>
  </si>
  <si>
    <t>4201824063010092</t>
  </si>
  <si>
    <t>李继亮</t>
  </si>
  <si>
    <t>湖北中弘天实业有限公司</t>
  </si>
  <si>
    <t>4201824063010086</t>
  </si>
  <si>
    <t>曹勇</t>
  </si>
  <si>
    <t>武汉安信农业发展有限公司</t>
  </si>
  <si>
    <t>4201824062910187</t>
  </si>
  <si>
    <t>陈奎</t>
  </si>
  <si>
    <t>武汉市江夏区零小城食品店（个体工商户）</t>
  </si>
  <si>
    <t>4201824062910185</t>
  </si>
  <si>
    <t>刘庆利</t>
  </si>
  <si>
    <t>武汉市江夏区凯斯华工程队</t>
  </si>
  <si>
    <t>4201824062910182</t>
  </si>
  <si>
    <t>李智超</t>
  </si>
  <si>
    <t>武汉众城卓凡商贸有限公司</t>
  </si>
  <si>
    <t>4201824062410357</t>
  </si>
  <si>
    <t>许才盛</t>
  </si>
  <si>
    <t>武汉盛怡农业发展有限公司</t>
  </si>
  <si>
    <t>4201824071900003</t>
  </si>
  <si>
    <t>武汉长征联和机械制造有限公司</t>
  </si>
  <si>
    <t>4201824072500002</t>
  </si>
  <si>
    <t>4201824071710140</t>
  </si>
  <si>
    <t>缪学良</t>
  </si>
  <si>
    <t>武汉绿得隆蔬菜配送有限公司</t>
  </si>
  <si>
    <t>4201824061910223</t>
  </si>
  <si>
    <t>龚洪骏</t>
  </si>
  <si>
    <t>武汉洪骏涵商贸有限公司</t>
  </si>
  <si>
    <t>张倩</t>
  </si>
  <si>
    <t>4201824060410264</t>
  </si>
  <si>
    <t>张坚</t>
  </si>
  <si>
    <t>武汉幻城文化传媒有限公司</t>
  </si>
  <si>
    <t>熊雯</t>
  </si>
  <si>
    <t>4201824070110146</t>
  </si>
  <si>
    <t>李云霄</t>
  </si>
  <si>
    <t>湖北世纪华云科技有限公司</t>
  </si>
  <si>
    <t>4201824071210133</t>
  </si>
  <si>
    <t>董芳</t>
  </si>
  <si>
    <t>武汉晞之韵建筑工程有限公司</t>
  </si>
  <si>
    <t>杨全斌</t>
  </si>
  <si>
    <t>4201824071010160</t>
  </si>
  <si>
    <t>宋章勇</t>
  </si>
  <si>
    <t>宏途包装材料（武汉市）营业部（个人独资）</t>
  </si>
  <si>
    <t>宋帅勇</t>
  </si>
  <si>
    <t>4201824070110173</t>
  </si>
  <si>
    <t>何磊</t>
  </si>
  <si>
    <t>武汉市江夏区浠辰餐饮店</t>
  </si>
  <si>
    <t>刘晨</t>
  </si>
  <si>
    <t>4201824060710316</t>
  </si>
  <si>
    <t>唐楚雄</t>
  </si>
  <si>
    <t>武汉楚徽贸易有限公司</t>
  </si>
  <si>
    <t>唐传林</t>
  </si>
  <si>
    <t>4201824072610123</t>
  </si>
  <si>
    <t>蔡家春</t>
  </si>
  <si>
    <t>武汉市江夏区蔡哥日用品店</t>
  </si>
  <si>
    <t>赵红艳</t>
  </si>
  <si>
    <t>4201824070510107</t>
  </si>
  <si>
    <t>向兴华</t>
  </si>
  <si>
    <t>武汉巴通旅游客运有限公司</t>
  </si>
  <si>
    <t>熊晓辉</t>
  </si>
  <si>
    <t>4201824071710175</t>
  </si>
  <si>
    <t>柳辉</t>
  </si>
  <si>
    <t>武汉市江夏区久瑞星食品店</t>
  </si>
  <si>
    <t>文锐先</t>
  </si>
  <si>
    <t>4201824061910224</t>
  </si>
  <si>
    <t>湖北中科润达科技发展有限公司</t>
  </si>
  <si>
    <t>赵洪</t>
  </si>
  <si>
    <t>4201824061410426</t>
  </si>
  <si>
    <t>彭子凡</t>
  </si>
  <si>
    <t>武汉市江夏区集合女装店</t>
  </si>
  <si>
    <t>李元星</t>
  </si>
  <si>
    <t>4201824061310313</t>
  </si>
  <si>
    <t>李太光</t>
  </si>
  <si>
    <t>武汉千行园艺有限公司</t>
  </si>
  <si>
    <t>张辉玉</t>
  </si>
  <si>
    <t>4201824061210560</t>
  </si>
  <si>
    <t>冯宝菊</t>
  </si>
  <si>
    <t>武汉木禾造景园林工程有限公司</t>
  </si>
  <si>
    <t>谢思意</t>
  </si>
  <si>
    <t>4201824060710321</t>
  </si>
  <si>
    <t>张鹤龄</t>
  </si>
  <si>
    <t>武汉人匀园林绿化工程有限公司</t>
  </si>
  <si>
    <t>叶乙祯</t>
  </si>
  <si>
    <t>4201824072310231</t>
  </si>
  <si>
    <t>张玉倩</t>
  </si>
  <si>
    <t>武汉江夏区妮贝儿广告工作室</t>
  </si>
  <si>
    <t>李君芝</t>
  </si>
  <si>
    <t>4201824070510112</t>
  </si>
  <si>
    <t>唐秋兰</t>
  </si>
  <si>
    <t>武汉市何家湖新型建材制品有限公司</t>
  </si>
  <si>
    <t>许运祥</t>
  </si>
  <si>
    <t>4201824062510967</t>
  </si>
  <si>
    <t>蒲厚刚</t>
  </si>
  <si>
    <t>武汉市江夏区怡香园食品店</t>
  </si>
  <si>
    <t>韩秀琴</t>
  </si>
  <si>
    <t>4201824060410260</t>
  </si>
  <si>
    <t>金显宇</t>
  </si>
  <si>
    <t>武汉市盛禾农产品有限公司</t>
  </si>
  <si>
    <t>刘本文</t>
  </si>
  <si>
    <t>4201824072610135</t>
  </si>
  <si>
    <t>武汉市江夏区奥尔夫琴行</t>
  </si>
  <si>
    <t>周海燕</t>
  </si>
  <si>
    <t>4201824072510139</t>
  </si>
  <si>
    <t>杨婷</t>
  </si>
  <si>
    <t>武汉诚满涵汽车服务有限公司</t>
  </si>
  <si>
    <t>秦琴</t>
  </si>
  <si>
    <t>4201824071910143</t>
  </si>
  <si>
    <t>熊荣光</t>
  </si>
  <si>
    <t>湖北鲁帕沃电子科技有限公司</t>
  </si>
  <si>
    <t>杜丽</t>
  </si>
  <si>
    <t>4201824060410263</t>
  </si>
  <si>
    <t>武信元</t>
  </si>
  <si>
    <t>武汉市江夏区源来喜百货店</t>
  </si>
  <si>
    <t>杨丹</t>
  </si>
  <si>
    <t>4201824071210129</t>
  </si>
  <si>
    <t>钱影</t>
  </si>
  <si>
    <t>武汉市江夏区北木日用品店</t>
  </si>
  <si>
    <t>吴海涛</t>
  </si>
  <si>
    <t>4201824071010167</t>
  </si>
  <si>
    <t>邹慧子</t>
  </si>
  <si>
    <t>武汉玉兆科技有限公司</t>
  </si>
  <si>
    <t>尹家韬</t>
  </si>
  <si>
    <t>4201824072510118</t>
  </si>
  <si>
    <t>李武林</t>
  </si>
  <si>
    <t>武汉瑞士达精密机械有限公司</t>
  </si>
  <si>
    <t>4201824072510116</t>
  </si>
  <si>
    <t>熊定军</t>
  </si>
  <si>
    <t>湖北蓝海混凝土有限公司</t>
  </si>
  <si>
    <t>4201824071910112</t>
  </si>
  <si>
    <t>湖北怀洋建设有限公司</t>
  </si>
  <si>
    <t>4201824072210184</t>
  </si>
  <si>
    <t>李向阳</t>
  </si>
  <si>
    <t>武汉子涵建筑工程有限公司</t>
  </si>
  <si>
    <t>金玉</t>
  </si>
  <si>
    <t>4201824060610341</t>
  </si>
  <si>
    <t>武汉优聚晟商贸有限公司</t>
  </si>
  <si>
    <t>罗志芳</t>
  </si>
  <si>
    <t>4201824071810281</t>
  </si>
  <si>
    <t>叶彤</t>
  </si>
  <si>
    <t>武汉市江夏区同维家电经营部</t>
  </si>
  <si>
    <t>4201824062410619</t>
  </si>
  <si>
    <t>肖刚</t>
  </si>
  <si>
    <t>武汉市江夏区钰鑫汽车服务中心</t>
  </si>
  <si>
    <t>4201824062410618</t>
  </si>
  <si>
    <t>陈蓉</t>
  </si>
  <si>
    <t>武汉市江夏区希格格服装店</t>
  </si>
  <si>
    <t>4201824071210085</t>
  </si>
  <si>
    <t>武汉市江夏区人然服装店</t>
  </si>
  <si>
    <t>4201824071210084</t>
  </si>
  <si>
    <t>郭泽斌</t>
  </si>
  <si>
    <t>武汉卓煜科技有限公司</t>
  </si>
  <si>
    <t>4201824082910174</t>
  </si>
  <si>
    <t>武汉中优农供应链管理服务有限公司</t>
  </si>
  <si>
    <t>胡涛</t>
  </si>
  <si>
    <t>4201824082610163</t>
  </si>
  <si>
    <t>徐莽辉</t>
  </si>
  <si>
    <t>武汉市江夏区莽辉木材经营部</t>
  </si>
  <si>
    <t>王明霞</t>
  </si>
  <si>
    <t>4201824081910138</t>
  </si>
  <si>
    <t>杨新云</t>
  </si>
  <si>
    <t>武汉凯合一越装备制造有限公司</t>
  </si>
  <si>
    <t>4201824080310018</t>
  </si>
  <si>
    <t>张幸</t>
  </si>
  <si>
    <t>武汉科宏佳教育科技有限公司</t>
  </si>
  <si>
    <t>曹敏</t>
  </si>
  <si>
    <t>4201824083010200</t>
  </si>
  <si>
    <t>李丽华</t>
  </si>
  <si>
    <t>武汉智博特种水产养殖专业合作社</t>
  </si>
  <si>
    <t>曾智</t>
  </si>
  <si>
    <t>4201824082710189</t>
  </si>
  <si>
    <t>倪潭</t>
  </si>
  <si>
    <t>武汉蓝方广告传媒有限公司</t>
  </si>
  <si>
    <t>倪兰方</t>
  </si>
  <si>
    <t>4201824081810023</t>
  </si>
  <si>
    <t>许木慧</t>
  </si>
  <si>
    <t>武汉创得实业有限公司</t>
  </si>
  <si>
    <t>许江敏</t>
  </si>
  <si>
    <t>4201824081310077</t>
  </si>
  <si>
    <t>叶晨东</t>
  </si>
  <si>
    <t>武汉安和自动化科技有限公司</t>
  </si>
  <si>
    <t>刘媛媛</t>
  </si>
  <si>
    <t>4201824080910100</t>
  </si>
  <si>
    <t>余名鑫</t>
  </si>
  <si>
    <t>武汉市江夏区郁金香装饰店</t>
  </si>
  <si>
    <t>柯福新</t>
  </si>
  <si>
    <t>4201824080110092</t>
  </si>
  <si>
    <t>白书东</t>
  </si>
  <si>
    <t>武汉子雄科技有限公司</t>
  </si>
  <si>
    <t>蒋晓丽</t>
  </si>
  <si>
    <t>4201824082310168</t>
  </si>
  <si>
    <t>董金龙</t>
  </si>
  <si>
    <t>武汉楚翔机电有限公司</t>
  </si>
  <si>
    <t>刘秀</t>
  </si>
  <si>
    <t>4201824082710183</t>
  </si>
  <si>
    <t>张晓慧</t>
  </si>
  <si>
    <t>武汉市江夏区尔尔手作百货店</t>
  </si>
  <si>
    <t>叶锐</t>
  </si>
  <si>
    <t>4201824081910151</t>
  </si>
  <si>
    <t>孙翔</t>
  </si>
  <si>
    <t>武汉鼎岑建筑工程有限公司</t>
  </si>
  <si>
    <t>吴丽娟</t>
  </si>
  <si>
    <t>4201824081310079</t>
  </si>
  <si>
    <t>艾昌强</t>
  </si>
  <si>
    <t>武汉市江夏区强茂百货经营部</t>
  </si>
  <si>
    <t>杨黎</t>
  </si>
  <si>
    <t>4201824080610071</t>
  </si>
  <si>
    <t>罗毅</t>
  </si>
  <si>
    <t>武汉市江夏区镒宸眼镜店</t>
  </si>
  <si>
    <t>王玲</t>
  </si>
  <si>
    <t>4201824080210110</t>
  </si>
  <si>
    <t>张勇</t>
  </si>
  <si>
    <t>武汉市江夏区宜品食品店</t>
  </si>
  <si>
    <t>钟如华</t>
  </si>
  <si>
    <t>4201824080610065</t>
  </si>
  <si>
    <t>邢金香</t>
  </si>
  <si>
    <t>武汉市江夏区馋不二二便利店</t>
  </si>
  <si>
    <t>蔡勇</t>
  </si>
  <si>
    <t>4201824080210117</t>
  </si>
  <si>
    <t>赵祖业</t>
  </si>
  <si>
    <t>武汉拾全拾美电子科技有限公司</t>
  </si>
  <si>
    <t>叶海英</t>
  </si>
  <si>
    <t>4201824082310180</t>
  </si>
  <si>
    <t>汤洋</t>
  </si>
  <si>
    <t>武汉乐博星培体育咨询有限公司</t>
  </si>
  <si>
    <t>汤志全</t>
  </si>
  <si>
    <t>4201824082010154</t>
  </si>
  <si>
    <t>李悬</t>
  </si>
  <si>
    <t>武汉市江夏区约瑟芬洗衣店</t>
  </si>
  <si>
    <t>李红梅</t>
  </si>
  <si>
    <t>4201824080210123</t>
  </si>
  <si>
    <t>张玲</t>
  </si>
  <si>
    <t>武汉贝加辰商贸有限公司</t>
  </si>
  <si>
    <t>雷军</t>
  </si>
  <si>
    <t>4201824083010210</t>
  </si>
  <si>
    <t>武汉市江夏区觅果甜品店</t>
  </si>
  <si>
    <t>肖璇</t>
  </si>
  <si>
    <t>4201824062610557</t>
  </si>
  <si>
    <t>胡维喜</t>
  </si>
  <si>
    <t>武汉市江夏区零柒贰捌干鲜经营部</t>
  </si>
  <si>
    <t>4201824082310231</t>
  </si>
  <si>
    <t>龚章</t>
  </si>
  <si>
    <t>武汉市江夏区龚章水产养殖中心（个体工商户）</t>
  </si>
  <si>
    <t>4201824081510217</t>
  </si>
  <si>
    <t>武汉鱼先生水产专业合作社</t>
  </si>
  <si>
    <t>4201824080110120</t>
  </si>
  <si>
    <t>李欣瑞</t>
  </si>
  <si>
    <t>湖北正德瑞商贸有限公司</t>
  </si>
  <si>
    <t>4201824081410135</t>
  </si>
  <si>
    <t>武汉市江夏区恩峰摩托车商行</t>
  </si>
  <si>
    <t>4201824080910138</t>
  </si>
  <si>
    <t>李小刚</t>
  </si>
  <si>
    <t>武汉市江夏区柏新水产养殖经营部（个体工商户）</t>
  </si>
  <si>
    <t>4201824071210166</t>
  </si>
  <si>
    <t>曹金芝</t>
  </si>
  <si>
    <t>武汉市江夏区婵英百货商行</t>
  </si>
  <si>
    <t>4201824082000174</t>
  </si>
  <si>
    <t>武汉新泽信仓储有限公司</t>
  </si>
  <si>
    <t>陶利国</t>
  </si>
  <si>
    <t>4201824083000305</t>
  </si>
  <si>
    <t>湖北省佳裕农业发展有限责任公司</t>
  </si>
  <si>
    <t>魏磊</t>
  </si>
  <si>
    <t>90002024103101405</t>
  </si>
  <si>
    <t>武汉株山德尚现代农业有限公司</t>
  </si>
  <si>
    <t>林斌</t>
  </si>
  <si>
    <t>4201824082910223</t>
  </si>
  <si>
    <t>易力</t>
  </si>
  <si>
    <t>武汉豆香聚郑店食品有限公司</t>
  </si>
  <si>
    <t>90002024103101029</t>
  </si>
  <si>
    <t>罗胜强</t>
  </si>
  <si>
    <t>武汉市新洲区新胜强货运经营部</t>
  </si>
  <si>
    <t>90002024113001223</t>
  </si>
  <si>
    <t>李燕霞</t>
  </si>
  <si>
    <t>武汉市江夏区佰尔嘉家居百货商店</t>
  </si>
  <si>
    <t>90002024113001215</t>
  </si>
  <si>
    <t>朱宏军</t>
  </si>
  <si>
    <t>武汉市江夏区倍邦建筑劳务队</t>
  </si>
  <si>
    <t>90002024113001202</t>
  </si>
  <si>
    <t>武汉市江夏区勤建李超汽车养护中心</t>
  </si>
  <si>
    <t>90002024113000487</t>
  </si>
  <si>
    <t>杨明剑</t>
  </si>
  <si>
    <t>武汉市江夏区顺源明建材经营部</t>
  </si>
  <si>
    <t>90002024113000469</t>
  </si>
  <si>
    <t>叶宝东</t>
  </si>
  <si>
    <t>武汉市江夏区宝东种养殖厂</t>
  </si>
  <si>
    <t>90002024113000468</t>
  </si>
  <si>
    <t>李金卫</t>
  </si>
  <si>
    <t>武汉市韩家原浆酒业有限公司</t>
  </si>
  <si>
    <t>90002024113000464</t>
  </si>
  <si>
    <t>彭汉清</t>
  </si>
  <si>
    <t>武汉富丽华轩金属制品有限公司</t>
  </si>
  <si>
    <t>90002024113000198</t>
  </si>
  <si>
    <t>祝娴芬</t>
  </si>
  <si>
    <t>武汉市江夏区祝娴芬便利店</t>
  </si>
  <si>
    <t>90002024113000119</t>
  </si>
  <si>
    <t>谌志刚</t>
  </si>
  <si>
    <t>武汉市江夏区车捷汇汽车维修部</t>
  </si>
  <si>
    <t>90002024113001349</t>
  </si>
  <si>
    <t>陈银林</t>
  </si>
  <si>
    <t>武汉市诺达建筑劳务有限公司</t>
  </si>
  <si>
    <t>90002024113001348</t>
  </si>
  <si>
    <t>王全</t>
  </si>
  <si>
    <t>武汉市江夏区鹏翔彩钢销售店</t>
  </si>
  <si>
    <t>90002024113001346</t>
  </si>
  <si>
    <t>费洁</t>
  </si>
  <si>
    <t>武汉市江夏区伊思君凯服装店</t>
  </si>
  <si>
    <t>90002024113001248</t>
  </si>
  <si>
    <t>李小奇</t>
  </si>
  <si>
    <t>武汉众联共创建设有限公司</t>
  </si>
  <si>
    <t>90002024113001247</t>
  </si>
  <si>
    <t>易代美</t>
  </si>
  <si>
    <t>武汉锦易恒食品有限公司</t>
  </si>
  <si>
    <t>90002024113001087</t>
  </si>
  <si>
    <t>李忠榜</t>
  </si>
  <si>
    <t>武汉华兴亿森木业有限公司</t>
  </si>
  <si>
    <t>90002024113001027</t>
  </si>
  <si>
    <t>赵小花</t>
  </si>
  <si>
    <t>武汉枫亦宏新型材料有限公司</t>
  </si>
  <si>
    <t>90002024113001011</t>
  </si>
  <si>
    <t>郑桥</t>
  </si>
  <si>
    <t>湖北缘发新材料有限公司</t>
  </si>
  <si>
    <t>90002024113001010</t>
  </si>
  <si>
    <t>90002024113001009</t>
  </si>
  <si>
    <t>90002024113001008</t>
  </si>
  <si>
    <t>90002024113001007</t>
  </si>
  <si>
    <t>90002024113000980</t>
  </si>
  <si>
    <t>李定</t>
  </si>
  <si>
    <t>武汉广臻棠商贸有限公司</t>
  </si>
  <si>
    <t>90002024113000979</t>
  </si>
  <si>
    <t>90002024113000978</t>
  </si>
  <si>
    <t>90002024113000952</t>
  </si>
  <si>
    <t>何玲燕</t>
  </si>
  <si>
    <t>武汉鲜田园农业发展有限公司</t>
  </si>
  <si>
    <t>90002024113000947</t>
  </si>
  <si>
    <t>90002024113000946</t>
  </si>
  <si>
    <t>90002024113000937</t>
  </si>
  <si>
    <t>90002024113000936</t>
  </si>
  <si>
    <t>90002024113000931</t>
  </si>
  <si>
    <t>梁鹏</t>
  </si>
  <si>
    <t>武汉西马赛轮胎有限公司</t>
  </si>
  <si>
    <t>90002024113000886</t>
  </si>
  <si>
    <t>吴双</t>
  </si>
  <si>
    <t>湖北微知科技有限公司</t>
  </si>
  <si>
    <t>90002024113000879</t>
  </si>
  <si>
    <t>汪小虎</t>
  </si>
  <si>
    <t>武汉市江夏区汪记餐饮店</t>
  </si>
  <si>
    <t>90002024113000840</t>
  </si>
  <si>
    <t>张梦</t>
  </si>
  <si>
    <t>武汉恒熙创市政工程有限公司</t>
  </si>
  <si>
    <t>90002024113000808</t>
  </si>
  <si>
    <t>唐洪涛</t>
  </si>
  <si>
    <t>武汉市剑安中通速递有限责任公司</t>
  </si>
  <si>
    <t>90002024113000807</t>
  </si>
  <si>
    <t>90002024113000789</t>
  </si>
  <si>
    <t>舒波</t>
  </si>
  <si>
    <t>湖北兴建盛建设工程质量检测有限公司</t>
  </si>
  <si>
    <t>90002024113000788</t>
  </si>
  <si>
    <t>90002024113000755</t>
  </si>
  <si>
    <t>王翠</t>
  </si>
  <si>
    <t>武汉市江夏区翠姐餐饮店</t>
  </si>
  <si>
    <t>90002024113000746</t>
  </si>
  <si>
    <t>严肖雨</t>
  </si>
  <si>
    <t>武汉新博赛维商贸有限公司</t>
  </si>
  <si>
    <t>90002024113000717</t>
  </si>
  <si>
    <t>张鸥</t>
  </si>
  <si>
    <t>武汉市江夏区羽然珠堡饰品工作室</t>
  </si>
  <si>
    <t>90002024113000708</t>
  </si>
  <si>
    <t>钱红飞</t>
  </si>
  <si>
    <t>武汉晶虹建筑设备租赁有限公司</t>
  </si>
  <si>
    <t>90002024113000700</t>
  </si>
  <si>
    <t>徐纯念</t>
  </si>
  <si>
    <t>武汉市洪山区月冠溪服装经营部</t>
  </si>
  <si>
    <t>90002024113000689</t>
  </si>
  <si>
    <t>乐建成</t>
  </si>
  <si>
    <t>武汉成运昌包装制品有限公司</t>
  </si>
  <si>
    <t>90002024113000600</t>
  </si>
  <si>
    <t>叶娜</t>
  </si>
  <si>
    <t>武汉市江夏区希妤服装店</t>
  </si>
  <si>
    <t>90002024113000582</t>
  </si>
  <si>
    <t>韩俊</t>
  </si>
  <si>
    <t>武汉市江夏区韩俊建材经营部</t>
  </si>
  <si>
    <t>90002024113000147</t>
  </si>
  <si>
    <t>高霞</t>
  </si>
  <si>
    <t>武汉市江夏区佳婧食品店</t>
  </si>
  <si>
    <t>90002024113000135</t>
  </si>
  <si>
    <t>陈琦</t>
  </si>
  <si>
    <t>江夏区周周早餐店</t>
  </si>
  <si>
    <t>90002024113000063</t>
  </si>
  <si>
    <t>李兰</t>
  </si>
  <si>
    <t>湖北稻禾盛贸易有限公司</t>
  </si>
  <si>
    <t>9000202501310337</t>
  </si>
  <si>
    <t>万新兵</t>
  </si>
  <si>
    <t>武汉佳兴豪建设工程有限公司</t>
  </si>
  <si>
    <t>9000202501310287</t>
  </si>
  <si>
    <t>黎开运</t>
  </si>
  <si>
    <t>武汉市江夏区致美宾馆</t>
  </si>
  <si>
    <t>9000202501310084</t>
  </si>
  <si>
    <t>马洪</t>
  </si>
  <si>
    <t>武汉市江夏区衡源货运经营部</t>
  </si>
  <si>
    <t>9000202501310083</t>
  </si>
  <si>
    <t>张薇</t>
  </si>
  <si>
    <t>武汉市江夏区宥忱货运部</t>
  </si>
  <si>
    <t>9000202501310374</t>
  </si>
  <si>
    <t>9000202501310313</t>
  </si>
  <si>
    <t>詹庆安</t>
  </si>
  <si>
    <t>武汉市江夏区极简造型店</t>
  </si>
  <si>
    <t>9000202501310477</t>
  </si>
  <si>
    <t>武汉市江夏区艾家便利店</t>
  </si>
  <si>
    <t>4201824051110095</t>
  </si>
  <si>
    <t>郭媛媛</t>
  </si>
  <si>
    <t>武汉市东西湖区联同建材经营部</t>
  </si>
  <si>
    <t>4201824052810737</t>
  </si>
  <si>
    <t>杨法林</t>
  </si>
  <si>
    <t>武汉东安达物流有限公司</t>
  </si>
  <si>
    <t>杨美荣</t>
  </si>
  <si>
    <t>4201824052110752</t>
  </si>
  <si>
    <t>李少伟</t>
  </si>
  <si>
    <t>湖北腾盛冶金有限公司</t>
  </si>
  <si>
    <t>刘奎</t>
  </si>
  <si>
    <t>4201824060210037</t>
  </si>
  <si>
    <t>李恒华</t>
  </si>
  <si>
    <t>武汉小百姓印刷包装有限公司</t>
  </si>
  <si>
    <t>4201824053110600</t>
  </si>
  <si>
    <t>张光渝</t>
  </si>
  <si>
    <t>中运达国际货代（武汉）有限公司</t>
  </si>
  <si>
    <t>4201824052810727</t>
  </si>
  <si>
    <t>王浩</t>
  </si>
  <si>
    <t>武汉浩盛源贸易有限公司</t>
  </si>
  <si>
    <t>4201824052610292</t>
  </si>
  <si>
    <t>黄水清</t>
  </si>
  <si>
    <t>湖北康尧建设工程有限公司</t>
  </si>
  <si>
    <t>4201824052810678</t>
  </si>
  <si>
    <t>瞿文娟</t>
  </si>
  <si>
    <t>武汉市东西湖兴业灯饰经营部</t>
  </si>
  <si>
    <t>李玮玮</t>
  </si>
  <si>
    <t>4201824052510398</t>
  </si>
  <si>
    <t>李琦进</t>
  </si>
  <si>
    <t>武汉市东西湖区升升棋牌馆</t>
  </si>
  <si>
    <t>周慧</t>
  </si>
  <si>
    <t>4201824051310363</t>
  </si>
  <si>
    <t>熊玮</t>
  </si>
  <si>
    <t>武汉腾海创富科技有限责任公司</t>
  </si>
  <si>
    <t>4201824051610387</t>
  </si>
  <si>
    <t>赵秋林</t>
  </si>
  <si>
    <t>武汉煜格生物科技有限公司</t>
  </si>
  <si>
    <t>4201824052110660</t>
  </si>
  <si>
    <t>武汉鑫斌芬机械设备有限公司</t>
  </si>
  <si>
    <t>余会斌</t>
  </si>
  <si>
    <t>4201824051610377</t>
  </si>
  <si>
    <t>陈惠兰</t>
  </si>
  <si>
    <t>武汉市东西湖区享受养生保健馆（个体工商户）</t>
  </si>
  <si>
    <t>张后</t>
  </si>
  <si>
    <t>4201824051510383</t>
  </si>
  <si>
    <t>徐义安</t>
  </si>
  <si>
    <t>武汉和兴安商贸有限公司</t>
  </si>
  <si>
    <t>吴桂华</t>
  </si>
  <si>
    <t>4201824051310353</t>
  </si>
  <si>
    <t>李英杰</t>
  </si>
  <si>
    <t>武汉联诚变压器配套有限公司</t>
  </si>
  <si>
    <t>吕永红</t>
  </si>
  <si>
    <t>4201824052710605</t>
  </si>
  <si>
    <t>郭凯</t>
  </si>
  <si>
    <t>武汉市东西湖鑫凯五金经营部</t>
  </si>
  <si>
    <t>罗黎</t>
  </si>
  <si>
    <t>4201824052510435</t>
  </si>
  <si>
    <t>王昱学</t>
  </si>
  <si>
    <t>武汉道吾一音乐文化传播有限公司</t>
  </si>
  <si>
    <t>胡丹</t>
  </si>
  <si>
    <t>4201824052210618</t>
  </si>
  <si>
    <t>张清妍</t>
  </si>
  <si>
    <t>迈凯伦（武汉）体育文化发展有限公司</t>
  </si>
  <si>
    <t>张燕华</t>
  </si>
  <si>
    <t>4201824053110575</t>
  </si>
  <si>
    <t>徐昊闻</t>
  </si>
  <si>
    <t>武汉昂瀑体育有限公司</t>
  </si>
  <si>
    <t>胡俊怡</t>
  </si>
  <si>
    <t>4201824053110568</t>
  </si>
  <si>
    <t>陈丽</t>
  </si>
  <si>
    <t>武汉市东西湖丽丽副食经营部</t>
  </si>
  <si>
    <t>王盼</t>
  </si>
  <si>
    <t>4201824052110684</t>
  </si>
  <si>
    <t>万可</t>
  </si>
  <si>
    <t>湖北璟燊建设工程有限公司</t>
  </si>
  <si>
    <t>夏晓飞</t>
  </si>
  <si>
    <t>4201824052510382</t>
  </si>
  <si>
    <t>李诵华</t>
  </si>
  <si>
    <t>武汉鑫博恒商贸有限公司</t>
  </si>
  <si>
    <t>周荣珍</t>
  </si>
  <si>
    <t>4201824050810186</t>
  </si>
  <si>
    <t>朱梦杰</t>
  </si>
  <si>
    <t>湖北创赢建设工程有限公司</t>
  </si>
  <si>
    <t>4201824053110613</t>
  </si>
  <si>
    <t>张振</t>
  </si>
  <si>
    <t>武汉宏振铧泰电器工程有限公司</t>
  </si>
  <si>
    <t>谭燕</t>
  </si>
  <si>
    <t>4201824053010582</t>
  </si>
  <si>
    <t>沈连法</t>
  </si>
  <si>
    <t>湖北省福瑞莱木业有限公司</t>
  </si>
  <si>
    <t>黄兵</t>
  </si>
  <si>
    <t>4201824052210613</t>
  </si>
  <si>
    <t>陈康</t>
  </si>
  <si>
    <t>武汉市东西湖区康慧汽车电瓶经营部</t>
  </si>
  <si>
    <t>4201824053110591</t>
  </si>
  <si>
    <t>谭娟</t>
  </si>
  <si>
    <t>武汉市东西湖区贝睿妮服饰鞋帽经营部</t>
  </si>
  <si>
    <t>4201824053010525</t>
  </si>
  <si>
    <t>林信拼</t>
  </si>
  <si>
    <t>武汉市鑫平果包装有限公司</t>
  </si>
  <si>
    <t>冯晓冬</t>
  </si>
  <si>
    <t>4201824052810710</t>
  </si>
  <si>
    <t>朱海</t>
  </si>
  <si>
    <t>武汉市东西湖区海汇酒楼</t>
  </si>
  <si>
    <t>蔡娜</t>
  </si>
  <si>
    <t>4201824052810698</t>
  </si>
  <si>
    <t>薛良</t>
  </si>
  <si>
    <t>武汉椰速物流有限公司</t>
  </si>
  <si>
    <t>郑雯</t>
  </si>
  <si>
    <t>4201824052810697</t>
  </si>
  <si>
    <t>陈新军</t>
  </si>
  <si>
    <t>武汉礼辰业建筑装饰工程有限公司</t>
  </si>
  <si>
    <t>胡广芸</t>
  </si>
  <si>
    <t>4201824052810695</t>
  </si>
  <si>
    <t>夏向军</t>
  </si>
  <si>
    <t>武汉市东西湖区掘金包装经营部</t>
  </si>
  <si>
    <t>章纯</t>
  </si>
  <si>
    <t>4201824052810691</t>
  </si>
  <si>
    <t>徐闻学</t>
  </si>
  <si>
    <t>武汉市东西湖区齐骏模具技术经营部</t>
  </si>
  <si>
    <t>叶荣</t>
  </si>
  <si>
    <t>4201824052110677</t>
  </si>
  <si>
    <t>柯培琴</t>
  </si>
  <si>
    <t>武汉海西工贸有限公司</t>
  </si>
  <si>
    <t>何文益</t>
  </si>
  <si>
    <t>4201824052510405</t>
  </si>
  <si>
    <t>湖北舒星干冰科技有限公司</t>
  </si>
  <si>
    <t>舒胜赢</t>
  </si>
  <si>
    <t>4201824052310740</t>
  </si>
  <si>
    <t>蔡小劲</t>
  </si>
  <si>
    <t>武汉福尔欣贸易有限公司</t>
  </si>
  <si>
    <t>张婷</t>
  </si>
  <si>
    <t>4201824052110659</t>
  </si>
  <si>
    <t>陈守生</t>
  </si>
  <si>
    <t>武汉木兰丰农产品开发有限公司</t>
  </si>
  <si>
    <t>熊媛</t>
  </si>
  <si>
    <t>4201824052010522</t>
  </si>
  <si>
    <t>田翔</t>
  </si>
  <si>
    <t>武汉市盘秭商贸有限公司</t>
  </si>
  <si>
    <t>4201824050910245</t>
  </si>
  <si>
    <t>熊衍鹏</t>
  </si>
  <si>
    <t>湖北恒泰实业发展有限公司</t>
  </si>
  <si>
    <t>李敏</t>
  </si>
  <si>
    <t>4201824050810181</t>
  </si>
  <si>
    <t>于德发</t>
  </si>
  <si>
    <t>湖北力特复新工程技术有限公司</t>
  </si>
  <si>
    <t>4201824052710614</t>
  </si>
  <si>
    <t>高新华</t>
  </si>
  <si>
    <t>武汉匠信中艺劳务有限公司</t>
  </si>
  <si>
    <t>黄邦玉</t>
  </si>
  <si>
    <t>4201824052310793</t>
  </si>
  <si>
    <t>邓素苗</t>
  </si>
  <si>
    <t>武汉市东西湖区筱禾苗饮品店</t>
  </si>
  <si>
    <t>雷咚咚</t>
  </si>
  <si>
    <t>4201824053110594</t>
  </si>
  <si>
    <t>江海洋</t>
  </si>
  <si>
    <t>武汉恒科岩土工程科技有限公司</t>
  </si>
  <si>
    <t>4201824052810699</t>
  </si>
  <si>
    <t>曾光</t>
  </si>
  <si>
    <t>拥湾德鑫（湖北）建设工程有限公司</t>
  </si>
  <si>
    <t>燕艳</t>
  </si>
  <si>
    <t>4201824052710558</t>
  </si>
  <si>
    <t>吕杰</t>
  </si>
  <si>
    <t>武汉正海工程管理有限公司</t>
  </si>
  <si>
    <t>刘晓</t>
  </si>
  <si>
    <t>4201824053110553</t>
  </si>
  <si>
    <t>周茜</t>
  </si>
  <si>
    <t>武汉杰宇微电子有限公司</t>
  </si>
  <si>
    <t>吴伟</t>
  </si>
  <si>
    <t>4201824052910481</t>
  </si>
  <si>
    <t>张翔</t>
  </si>
  <si>
    <t>武汉博利雅信息科技有限公司</t>
  </si>
  <si>
    <t>4201824052210558</t>
  </si>
  <si>
    <t>杨佐明</t>
  </si>
  <si>
    <t>东西湖区同新商贸营业部（个体工商户）</t>
  </si>
  <si>
    <t>熊书捷</t>
  </si>
  <si>
    <t>4201824052110694</t>
  </si>
  <si>
    <t>黎泽开</t>
  </si>
  <si>
    <t>武汉亿扬弘贸易有限公司</t>
  </si>
  <si>
    <t>占小林</t>
  </si>
  <si>
    <t>4201824052210594</t>
  </si>
  <si>
    <t>黄海浪</t>
  </si>
  <si>
    <t>武汉大风生物科技有限公司</t>
  </si>
  <si>
    <t>4201824052410813</t>
  </si>
  <si>
    <t>黄菲</t>
  </si>
  <si>
    <t>武汉佳佳美口腔门诊部</t>
  </si>
  <si>
    <t>王春香</t>
  </si>
  <si>
    <t>4201824052410797</t>
  </si>
  <si>
    <t>方晓蕾</t>
  </si>
  <si>
    <t>武汉市东西湖区雷宇迅建筑安装劳务服务部（个体工商户）</t>
  </si>
  <si>
    <t>黄瑛</t>
  </si>
  <si>
    <t>4201824052810723</t>
  </si>
  <si>
    <t>朱海军</t>
  </si>
  <si>
    <t>湖北盛燚天辰建设工程有限公司</t>
  </si>
  <si>
    <t>4201824060310038</t>
  </si>
  <si>
    <t>万亚林</t>
  </si>
  <si>
    <t>武汉金图辉创建设有限公司</t>
  </si>
  <si>
    <t>4201824053110595</t>
  </si>
  <si>
    <t>胡登科</t>
  </si>
  <si>
    <t>湖北省齐越明科技有限公司</t>
  </si>
  <si>
    <t>4201824052710591</t>
  </si>
  <si>
    <t>王群星</t>
  </si>
  <si>
    <t>湖北京盈商贸有限公司</t>
  </si>
  <si>
    <t>韩东霞</t>
  </si>
  <si>
    <t>4201824053010562</t>
  </si>
  <si>
    <t>雷松</t>
  </si>
  <si>
    <t>武汉联汇达园林绿化工程有限公司</t>
  </si>
  <si>
    <t>4201824052810720</t>
  </si>
  <si>
    <t>湖北润福来商贸有限公司</t>
  </si>
  <si>
    <t>4201824052710598</t>
  </si>
  <si>
    <t>刘栋</t>
  </si>
  <si>
    <t>湖北岑泰建筑工程有限公司</t>
  </si>
  <si>
    <t>4201824052710597</t>
  </si>
  <si>
    <t>邹春潮</t>
  </si>
  <si>
    <t>湖北淼青建设有限公司</t>
  </si>
  <si>
    <t>4201824051010238</t>
  </si>
  <si>
    <t>邓亮</t>
  </si>
  <si>
    <t>武汉市筑天下商贸有限公司</t>
  </si>
  <si>
    <t>4201824050910239</t>
  </si>
  <si>
    <t>李睿思</t>
  </si>
  <si>
    <t>武汉鑫钢运物流有限公司</t>
  </si>
  <si>
    <t>4201824050810182</t>
  </si>
  <si>
    <t>苏红志</t>
  </si>
  <si>
    <t>武汉辉腾阳光建设工程有限公司</t>
  </si>
  <si>
    <t>4201824050710241</t>
  </si>
  <si>
    <t>孙燕飞</t>
  </si>
  <si>
    <t>湖北树苍建筑工程有限公司</t>
  </si>
  <si>
    <t>4201824052010555</t>
  </si>
  <si>
    <t>周晶</t>
  </si>
  <si>
    <t>武汉市云宏达劳务有限公司</t>
  </si>
  <si>
    <t>4201824052910518</t>
  </si>
  <si>
    <t>聂群</t>
  </si>
  <si>
    <t>武汉力群汽车贸易有限公司</t>
  </si>
  <si>
    <t>祝丽娟</t>
  </si>
  <si>
    <t>4201824051610382</t>
  </si>
  <si>
    <t>曹泽红</t>
  </si>
  <si>
    <t>武汉朴道信息技术有限公司</t>
  </si>
  <si>
    <t>4201824052410846</t>
  </si>
  <si>
    <t>孙建芳</t>
  </si>
  <si>
    <t>武汉市百润地园林绿化工程有限公司</t>
  </si>
  <si>
    <t>4201824052210600</t>
  </si>
  <si>
    <t>张三强</t>
  </si>
  <si>
    <t>湖北安妥能量技术有限公司</t>
  </si>
  <si>
    <t>4201824050910241</t>
  </si>
  <si>
    <t>朱智涵</t>
  </si>
  <si>
    <t>湖北红兴众合建筑工程有限公司</t>
  </si>
  <si>
    <t>4201824052010558</t>
  </si>
  <si>
    <t>张子军</t>
  </si>
  <si>
    <t>武汉拓驰装饰工程有限公司</t>
  </si>
  <si>
    <t>4201824051810144</t>
  </si>
  <si>
    <t>刘水献</t>
  </si>
  <si>
    <t>武汉鸿大锦成建筑劳务有限公司</t>
  </si>
  <si>
    <t>4201824052410820</t>
  </si>
  <si>
    <t>郭一兵</t>
  </si>
  <si>
    <t>东西湖区阡一和信息咨询营业部</t>
  </si>
  <si>
    <t>郭天价</t>
  </si>
  <si>
    <t>4201824052310718</t>
  </si>
  <si>
    <t>甘超</t>
  </si>
  <si>
    <t>武汉市东西湖区星八颗电子商务中心（个体工商户）</t>
  </si>
  <si>
    <t>程想</t>
  </si>
  <si>
    <t>4201824052010552</t>
  </si>
  <si>
    <t>李奇文</t>
  </si>
  <si>
    <t>武汉市东西湖聚便宜日用百货店</t>
  </si>
  <si>
    <t>孙建文</t>
  </si>
  <si>
    <t>4201824051610368</t>
  </si>
  <si>
    <t>陶畅</t>
  </si>
  <si>
    <t>武汉市东西湖柏泉鑫源渔药店</t>
  </si>
  <si>
    <t>夏小玉</t>
  </si>
  <si>
    <t>4201824060400012</t>
  </si>
  <si>
    <t>武汉君鸿德亿建筑工程有限公司</t>
  </si>
  <si>
    <t>交通银行武汉花桥支行</t>
  </si>
  <si>
    <t>谭传军</t>
  </si>
  <si>
    <t>4201824062410075</t>
  </si>
  <si>
    <t>枚玉桥</t>
  </si>
  <si>
    <t>武汉市东西湖凰庭艺家灯饰经营部</t>
  </si>
  <si>
    <t>4201824062410073</t>
  </si>
  <si>
    <t>梅校</t>
  </si>
  <si>
    <t>武汉市东西湖美晚灯具经营部</t>
  </si>
  <si>
    <t>4201824062110096</t>
  </si>
  <si>
    <t>余方和</t>
  </si>
  <si>
    <t>武汉市东西湖方和地板经营部</t>
  </si>
  <si>
    <t>4201824062110095</t>
  </si>
  <si>
    <t>王亚东</t>
  </si>
  <si>
    <t>湖北聚尔兴商贸有限公司</t>
  </si>
  <si>
    <t>4201824062110094</t>
  </si>
  <si>
    <t>盛鑫伟</t>
  </si>
  <si>
    <t>湖北鑫铭源不锈钢有限公司</t>
  </si>
  <si>
    <t>4201824062110093</t>
  </si>
  <si>
    <t>朱剑</t>
  </si>
  <si>
    <t>武汉亲情商贸有限责任公司</t>
  </si>
  <si>
    <t>4201824061910036</t>
  </si>
  <si>
    <t>张文勇</t>
  </si>
  <si>
    <t>武汉市东西湖高得宝卫浴经营部</t>
  </si>
  <si>
    <t>4201824062400016</t>
  </si>
  <si>
    <t>武汉闽粮米业有限公司</t>
  </si>
  <si>
    <t>4201824061200015</t>
  </si>
  <si>
    <t>湖北鑫福吉顺建筑工程有限公司</t>
  </si>
  <si>
    <t>4201824061300006</t>
  </si>
  <si>
    <t>武汉星武展广告制作有限公司</t>
  </si>
  <si>
    <t>4201824062500004</t>
  </si>
  <si>
    <t>艺诚美建筑装饰工程（武汉）有限公司</t>
  </si>
  <si>
    <t>4201824052400008</t>
  </si>
  <si>
    <t>湖北晨晨建设工程有限公司</t>
  </si>
  <si>
    <t>4201824052800010</t>
  </si>
  <si>
    <t>湖北景昌顺加固工程有限公司</t>
  </si>
  <si>
    <t>4201824062210113</t>
  </si>
  <si>
    <t>赵军</t>
  </si>
  <si>
    <t>武汉喜锐机电设备有限公司</t>
  </si>
  <si>
    <t>李巧云</t>
  </si>
  <si>
    <t>4201824061310246</t>
  </si>
  <si>
    <t>杨建中</t>
  </si>
  <si>
    <t>武汉市东西湖现代五金电器经营部</t>
  </si>
  <si>
    <t>钱倩</t>
  </si>
  <si>
    <t>4201824060810063</t>
  </si>
  <si>
    <t>田静</t>
  </si>
  <si>
    <t>武汉瑞鸿德成贸易有限公司</t>
  </si>
  <si>
    <t>4201824060710247</t>
  </si>
  <si>
    <t>胡严</t>
  </si>
  <si>
    <t>武汉歆若福工程有限公司</t>
  </si>
  <si>
    <t>顾昆</t>
  </si>
  <si>
    <t>4201824060510168</t>
  </si>
  <si>
    <t>赵宝祥</t>
  </si>
  <si>
    <t>湖北青钢不锈钢有限公司</t>
  </si>
  <si>
    <t>王颖</t>
  </si>
  <si>
    <t>4201824060410207</t>
  </si>
  <si>
    <t>刘高伟</t>
  </si>
  <si>
    <t>武汉福运堂大药房有限公司</t>
  </si>
  <si>
    <t>邹云</t>
  </si>
  <si>
    <t>4201824062510534</t>
  </si>
  <si>
    <t>王彪</t>
  </si>
  <si>
    <t>湖北天山农夫生态食品有限公司</t>
  </si>
  <si>
    <t>4201824062110254</t>
  </si>
  <si>
    <t>吴鹏</t>
  </si>
  <si>
    <t>湖北致光科技有限公司</t>
  </si>
  <si>
    <t>4201824062010287</t>
  </si>
  <si>
    <t>熊映红</t>
  </si>
  <si>
    <t>武汉诚义通工程有限公司</t>
  </si>
  <si>
    <t>4201824061210281</t>
  </si>
  <si>
    <t>段归</t>
  </si>
  <si>
    <t>津格建设（武汉）有限公司</t>
  </si>
  <si>
    <t>4201824062510741</t>
  </si>
  <si>
    <t>胡龙</t>
  </si>
  <si>
    <t>武汉德诗漫装饰工程有限公司</t>
  </si>
  <si>
    <t>周紫</t>
  </si>
  <si>
    <t>4201824061910177</t>
  </si>
  <si>
    <t>袁杰</t>
  </si>
  <si>
    <t>武汉林安道和市政园林工程有限公司</t>
  </si>
  <si>
    <t>袁丹</t>
  </si>
  <si>
    <t>4201824061810234</t>
  </si>
  <si>
    <t>周涛</t>
  </si>
  <si>
    <t>湖北利铁欧建设工程有限公司</t>
  </si>
  <si>
    <t>童晓敏</t>
  </si>
  <si>
    <t>4201824061710219</t>
  </si>
  <si>
    <t>路国炎</t>
  </si>
  <si>
    <t>湖北子炀智能科技有限公司</t>
  </si>
  <si>
    <t>余洁</t>
  </si>
  <si>
    <t>4201824062810852</t>
  </si>
  <si>
    <t>李军</t>
  </si>
  <si>
    <t>湖北慈顺建筑工程有限公司</t>
  </si>
  <si>
    <t>陈小溪</t>
  </si>
  <si>
    <t>4201824062810861</t>
  </si>
  <si>
    <t>宋桂元</t>
  </si>
  <si>
    <t>武汉中久信商业服务有限公司</t>
  </si>
  <si>
    <t>4201824062710513</t>
  </si>
  <si>
    <t>4201824060710249</t>
  </si>
  <si>
    <t>罗玉军</t>
  </si>
  <si>
    <t>武汉博朗盛石化有限责任公司</t>
  </si>
  <si>
    <t>肖昊英</t>
  </si>
  <si>
    <t>4201824062010281</t>
  </si>
  <si>
    <t>王植</t>
  </si>
  <si>
    <t>湖北祥源德建筑工程有限公司</t>
  </si>
  <si>
    <t>4201824052311236</t>
  </si>
  <si>
    <t>张中保</t>
  </si>
  <si>
    <t>楚桐溪建设（湖北）有限公司</t>
  </si>
  <si>
    <t>4201824062610319</t>
  </si>
  <si>
    <t>刘贝浠</t>
  </si>
  <si>
    <t>湖北康晟德医疗管理有限公司</t>
  </si>
  <si>
    <t>4201824062210083</t>
  </si>
  <si>
    <t>张大雷</t>
  </si>
  <si>
    <t>湖北宝义中晟建设工程有限公司</t>
  </si>
  <si>
    <t>4201824061210279</t>
  </si>
  <si>
    <t>肖雷</t>
  </si>
  <si>
    <t>武汉天河飞达商贸有限公司</t>
  </si>
  <si>
    <t>4201824061210276</t>
  </si>
  <si>
    <t>易小德</t>
  </si>
  <si>
    <t>武汉鸿晟源医疗器械有限公司</t>
  </si>
  <si>
    <t>4201824060710200</t>
  </si>
  <si>
    <t>赵维光</t>
  </si>
  <si>
    <t>湖北中兴耀建设工程有限公司</t>
  </si>
  <si>
    <t>4201824061910138</t>
  </si>
  <si>
    <t>刘少新</t>
  </si>
  <si>
    <t>武汉水中天农业专业合作社</t>
  </si>
  <si>
    <t>4201824061710160</t>
  </si>
  <si>
    <t>王慧宇</t>
  </si>
  <si>
    <t>武汉加贝商贸有限公司</t>
  </si>
  <si>
    <t>4201824062100326</t>
  </si>
  <si>
    <t>湖北食汇缘农业科技有限公司</t>
  </si>
  <si>
    <t>王建兵</t>
  </si>
  <si>
    <t>4201824061300256</t>
  </si>
  <si>
    <t>武汉明合瑞海实业有限公司</t>
  </si>
  <si>
    <t>张家声</t>
  </si>
  <si>
    <t>4201824061410325</t>
  </si>
  <si>
    <t>郑兵</t>
  </si>
  <si>
    <t>武汉亮顺程物流有限公司</t>
  </si>
  <si>
    <t>4201824063010112</t>
  </si>
  <si>
    <t>陈翀</t>
  </si>
  <si>
    <t>广喆宏业科技发展（武汉）有限公司</t>
  </si>
  <si>
    <t>4201824063010104</t>
  </si>
  <si>
    <t>杜先瑞</t>
  </si>
  <si>
    <t>武汉零贰贰物流有限公司</t>
  </si>
  <si>
    <t>4201824063010098</t>
  </si>
  <si>
    <t>邵冬桂</t>
  </si>
  <si>
    <t>武汉恒鑫源睿峰商贸有限公司</t>
  </si>
  <si>
    <t>4201824063010094</t>
  </si>
  <si>
    <t>向远华</t>
  </si>
  <si>
    <t>武汉红上天油脂工业有限公司</t>
  </si>
  <si>
    <t>4201824063010093</t>
  </si>
  <si>
    <t>章亮</t>
  </si>
  <si>
    <t>武汉市东西湖区怡享门窗销售部</t>
  </si>
  <si>
    <t>4201824063010090</t>
  </si>
  <si>
    <t>胡彩云</t>
  </si>
  <si>
    <t>武汉市东西湖宝信纱窗型材批发部</t>
  </si>
  <si>
    <t>4201824063010080</t>
  </si>
  <si>
    <t>畅家兴</t>
  </si>
  <si>
    <t>晋煜物资（武汉）有限公司</t>
  </si>
  <si>
    <t>4201824063010079</t>
  </si>
  <si>
    <t>武汉市东西湖鑫亲情副食超市</t>
  </si>
  <si>
    <t>4201824062910198</t>
  </si>
  <si>
    <t>吴柳</t>
  </si>
  <si>
    <t>武汉中格美门窗有限公司</t>
  </si>
  <si>
    <t>4201824062910189</t>
  </si>
  <si>
    <t>武汉杰诚睿化工有限公司</t>
  </si>
  <si>
    <t>4201824062910184</t>
  </si>
  <si>
    <t>柳兵</t>
  </si>
  <si>
    <t>武汉乔羽服饰有限公司</t>
  </si>
  <si>
    <t>4201824062910181</t>
  </si>
  <si>
    <t>吕何龙</t>
  </si>
  <si>
    <t>武汉市东西湖佳鹏窗饰经营部</t>
  </si>
  <si>
    <t>4201824062710361</t>
  </si>
  <si>
    <t>倪燕龙</t>
  </si>
  <si>
    <t>武汉鑫畅普管业有限公司</t>
  </si>
  <si>
    <t>4201824062710360</t>
  </si>
  <si>
    <t>兰菁</t>
  </si>
  <si>
    <t>武汉搜索照明有限公司</t>
  </si>
  <si>
    <t>4201824062510539</t>
  </si>
  <si>
    <t>库在超</t>
  </si>
  <si>
    <t>武汉亚朵娜服饰有限责任公司</t>
  </si>
  <si>
    <t>4201824053010604</t>
  </si>
  <si>
    <t>黄育文</t>
  </si>
  <si>
    <t>武汉市新洲区依辉机械设备租赁服务部</t>
  </si>
  <si>
    <t>4201824071500081</t>
  </si>
  <si>
    <t>武汉寓意霏梵劳务有限公司</t>
  </si>
  <si>
    <t>4201824071000031</t>
  </si>
  <si>
    <t>湖北鼎尉建设工程有限公司</t>
  </si>
  <si>
    <t>4201824070900004</t>
  </si>
  <si>
    <t>湖北辰雷建设工程有限公司</t>
  </si>
  <si>
    <t>4201824062000380</t>
  </si>
  <si>
    <t>武汉泽涵汽车服务有限公司</t>
  </si>
  <si>
    <t>王前</t>
  </si>
  <si>
    <t>4201824072810042</t>
  </si>
  <si>
    <t>武汉市东西湖鑫鸿达装饰材料经营部</t>
  </si>
  <si>
    <t>刘桃红</t>
  </si>
  <si>
    <t>4201824072610133</t>
  </si>
  <si>
    <t>候竞赛</t>
  </si>
  <si>
    <t>武汉市东西湖区唯唯建材经营部（个体工商户）</t>
  </si>
  <si>
    <t>刘双平</t>
  </si>
  <si>
    <t>4201824070910148</t>
  </si>
  <si>
    <t>周伟都</t>
  </si>
  <si>
    <t>武汉都迈商贸有限公司</t>
  </si>
  <si>
    <t>刘远平</t>
  </si>
  <si>
    <t>4201824071810242</t>
  </si>
  <si>
    <t>徐飞</t>
  </si>
  <si>
    <t>武汉铭尚智能技术有限公司</t>
  </si>
  <si>
    <t>肖凤</t>
  </si>
  <si>
    <t>4201824071810237</t>
  </si>
  <si>
    <t>蒋立新</t>
  </si>
  <si>
    <t>武汉沐亿基础工程有限公司</t>
  </si>
  <si>
    <t>沈萍</t>
  </si>
  <si>
    <t>4201824060310276</t>
  </si>
  <si>
    <t>武汉市东西湖区艾味思食品经营部</t>
  </si>
  <si>
    <t>沈文</t>
  </si>
  <si>
    <t>4201824061710292</t>
  </si>
  <si>
    <t>张东升</t>
  </si>
  <si>
    <t>武汉市东西湖金宇东升机电经营部</t>
  </si>
  <si>
    <t>王红琴</t>
  </si>
  <si>
    <t>4201824061710283</t>
  </si>
  <si>
    <t>陈绍涛</t>
  </si>
  <si>
    <t>武汉盛鑫奇建材有限公司</t>
  </si>
  <si>
    <t>金晓凡</t>
  </si>
  <si>
    <t>4201824061410408</t>
  </si>
  <si>
    <t>贾蕊</t>
  </si>
  <si>
    <t>湖北荆楚中隆供应链管理有限公司</t>
  </si>
  <si>
    <t>徐芳海</t>
  </si>
  <si>
    <t>4201824061310311</t>
  </si>
  <si>
    <t>余刚</t>
  </si>
  <si>
    <t>湖北凯运建设工程有限公司</t>
  </si>
  <si>
    <t>易四梅</t>
  </si>
  <si>
    <t>4201824060710307</t>
  </si>
  <si>
    <t>余海</t>
  </si>
  <si>
    <t>武汉市东西湖海艺广告装饰装潢经营部</t>
  </si>
  <si>
    <t>熊欣</t>
  </si>
  <si>
    <t>4201824072610107</t>
  </si>
  <si>
    <t>梅红国</t>
  </si>
  <si>
    <t>4201824060710313</t>
  </si>
  <si>
    <t>武汉市东西湖区果然好七水果店</t>
  </si>
  <si>
    <t>熊庆玲</t>
  </si>
  <si>
    <t>4201824062210146</t>
  </si>
  <si>
    <t>杨娟娟</t>
  </si>
  <si>
    <t>武汉市本之源精品印务有限公司</t>
  </si>
  <si>
    <t>龚佑欢</t>
  </si>
  <si>
    <t>4201824072910064</t>
  </si>
  <si>
    <t>卢英</t>
  </si>
  <si>
    <t>武汉华震劳务有限公司</t>
  </si>
  <si>
    <t>4201824072310234</t>
  </si>
  <si>
    <t>钱俊</t>
  </si>
  <si>
    <t>武汉恬艺教育科技有限公司</t>
  </si>
  <si>
    <t>艾祖菊</t>
  </si>
  <si>
    <t>4201824071310033</t>
  </si>
  <si>
    <t>李文星</t>
  </si>
  <si>
    <t>湖北鸿科餐饮管理有限公司</t>
  </si>
  <si>
    <t>周蓓</t>
  </si>
  <si>
    <t>4201824071010158</t>
  </si>
  <si>
    <t>黄志红</t>
  </si>
  <si>
    <t>武汉孚莱医药科技有限公司</t>
  </si>
  <si>
    <t>魏丽娅</t>
  </si>
  <si>
    <t>4201824062010467</t>
  </si>
  <si>
    <t>余娜</t>
  </si>
  <si>
    <t>武汉禅心红莲贸易有限公司</t>
  </si>
  <si>
    <t>陈剑波</t>
  </si>
  <si>
    <t>4201824070410140</t>
  </si>
  <si>
    <t>卢彬</t>
  </si>
  <si>
    <t>武汉启晨照明有限公司</t>
  </si>
  <si>
    <t>廖欣</t>
  </si>
  <si>
    <t>4201824062710644</t>
  </si>
  <si>
    <t>孙艳明</t>
  </si>
  <si>
    <t>武汉市东西湖区彦枫水产品经营部（个体工商户）</t>
  </si>
  <si>
    <t>孙伟军</t>
  </si>
  <si>
    <t>4201824062410617</t>
  </si>
  <si>
    <t>严聪</t>
  </si>
  <si>
    <t>湖北久如安新能源有限公司</t>
  </si>
  <si>
    <t>操文武</t>
  </si>
  <si>
    <t>4201824060110192</t>
  </si>
  <si>
    <t>张雪银</t>
  </si>
  <si>
    <t>湖北智合科技发展有限公司</t>
  </si>
  <si>
    <t>4201824061910215</t>
  </si>
  <si>
    <t>张建东</t>
  </si>
  <si>
    <t>湖北山里人家酒店发展有限公司</t>
  </si>
  <si>
    <t>胥明慧</t>
  </si>
  <si>
    <t>4201824061810328</t>
  </si>
  <si>
    <t>黄小山</t>
  </si>
  <si>
    <t>武汉龙铁印装饰工程有限公司</t>
  </si>
  <si>
    <t>付碧芳</t>
  </si>
  <si>
    <t>4201824061410413</t>
  </si>
  <si>
    <t>余娟</t>
  </si>
  <si>
    <t>武汉市东西湖区丰和物资经营部（个体工商户）</t>
  </si>
  <si>
    <t>邓才城</t>
  </si>
  <si>
    <t>4201824061310320</t>
  </si>
  <si>
    <t>尹静文</t>
  </si>
  <si>
    <t>湖北庭创建设工程有限公司</t>
  </si>
  <si>
    <t>吴超龙</t>
  </si>
  <si>
    <t>4201824061310315</t>
  </si>
  <si>
    <t>耿锐</t>
  </si>
  <si>
    <t>湖北汇祺建设工程有限公司</t>
  </si>
  <si>
    <t>耿亚民</t>
  </si>
  <si>
    <t>4201824061210575</t>
  </si>
  <si>
    <t>刘文高</t>
  </si>
  <si>
    <t>武汉市东西湖高牌装饰建材经营部</t>
  </si>
  <si>
    <t>刘友元</t>
  </si>
  <si>
    <t>4201824071110139</t>
  </si>
  <si>
    <t>陈俊琥</t>
  </si>
  <si>
    <t>武汉帆云科技有限公司</t>
  </si>
  <si>
    <t>戴琪</t>
  </si>
  <si>
    <t>4201824072510138</t>
  </si>
  <si>
    <t>4201824062110376</t>
  </si>
  <si>
    <t>夏冬芹</t>
  </si>
  <si>
    <t>武汉锢盾科技有限公司</t>
  </si>
  <si>
    <t>韩昌</t>
  </si>
  <si>
    <t>4201824070110186</t>
  </si>
  <si>
    <t>魏迎</t>
  </si>
  <si>
    <t>武汉金西科技有限公司</t>
  </si>
  <si>
    <t>邱永静</t>
  </si>
  <si>
    <t>4201824062510952</t>
  </si>
  <si>
    <t>邹丰印</t>
  </si>
  <si>
    <t>武汉市东西湖区邹邹汉味餐饮店</t>
  </si>
  <si>
    <t>4201824062110387</t>
  </si>
  <si>
    <t>张安平</t>
  </si>
  <si>
    <t>欧乐家（武汉）贸易有限公司</t>
  </si>
  <si>
    <t>王红生</t>
  </si>
  <si>
    <t>4201824061810323</t>
  </si>
  <si>
    <t>方光明</t>
  </si>
  <si>
    <t>武汉市东西湖区壹丰建材装饰经营部</t>
  </si>
  <si>
    <t>李锋</t>
  </si>
  <si>
    <t>4201824061210573</t>
  </si>
  <si>
    <t>陈冬升</t>
  </si>
  <si>
    <t>武汉市东西湖冬升副食店</t>
  </si>
  <si>
    <t>卢林娇</t>
  </si>
  <si>
    <t>4201824062010459</t>
  </si>
  <si>
    <t>何倩倩</t>
  </si>
  <si>
    <t>武汉博发宏远市政工程有限公司</t>
  </si>
  <si>
    <t>周造朋</t>
  </si>
  <si>
    <t>4201824071910139</t>
  </si>
  <si>
    <t>杨祥</t>
  </si>
  <si>
    <t>武汉市东西湖区领亮灯饰经营部</t>
  </si>
  <si>
    <t>彭亚娟</t>
  </si>
  <si>
    <t>4201824071210132</t>
  </si>
  <si>
    <t>甘雄威</t>
  </si>
  <si>
    <t>武汉军威恒业通信工程有限公司</t>
  </si>
  <si>
    <t>4201824071810252</t>
  </si>
  <si>
    <t>张松华</t>
  </si>
  <si>
    <t>武汉益鸣建材运输有限公司</t>
  </si>
  <si>
    <t>李平</t>
  </si>
  <si>
    <t>4201824070310155</t>
  </si>
  <si>
    <t>刘代斌</t>
  </si>
  <si>
    <t>武汉鑫鑫佳源建筑工程有限责任公司</t>
  </si>
  <si>
    <t>付招娣</t>
  </si>
  <si>
    <t>4201824062811017</t>
  </si>
  <si>
    <t>杨宣忠</t>
  </si>
  <si>
    <t>武汉泰阳工程有限公司</t>
  </si>
  <si>
    <t>祝红芳</t>
  </si>
  <si>
    <t>4201824062710650</t>
  </si>
  <si>
    <t>刘洋洋</t>
  </si>
  <si>
    <t>武汉腾联环境服务有限公司</t>
  </si>
  <si>
    <t>4201824061810317</t>
  </si>
  <si>
    <t>谢安萍</t>
  </si>
  <si>
    <t>武汉楚都雅信文化管理有限公司</t>
  </si>
  <si>
    <t>李华宁</t>
  </si>
  <si>
    <t>4201824061410425</t>
  </si>
  <si>
    <t>童君</t>
  </si>
  <si>
    <t>武汉君鑫物流有限公司</t>
  </si>
  <si>
    <t>童海炎</t>
  </si>
  <si>
    <t>4201824061110313</t>
  </si>
  <si>
    <t>梅毅</t>
  </si>
  <si>
    <t>湖北酷飞工程有限公司</t>
  </si>
  <si>
    <t>丁秀</t>
  </si>
  <si>
    <t>4201824060510209</t>
  </si>
  <si>
    <t>霍达</t>
  </si>
  <si>
    <t>武汉霍腾达机械工程有限公司</t>
  </si>
  <si>
    <t>吴琼</t>
  </si>
  <si>
    <t>4201824072410136</t>
  </si>
  <si>
    <t>余其赛</t>
  </si>
  <si>
    <t>武汉龙慧珩医疗科技有限公司</t>
  </si>
  <si>
    <t>4201824071210114</t>
  </si>
  <si>
    <t>张文明</t>
  </si>
  <si>
    <t>武汉金点创美实业有限公司</t>
  </si>
  <si>
    <t>4201824072210166</t>
  </si>
  <si>
    <t>刘榴</t>
  </si>
  <si>
    <t>湖北文宋实业有限公司</t>
  </si>
  <si>
    <t>宋凯旋</t>
  </si>
  <si>
    <t>4201824061210559</t>
  </si>
  <si>
    <t>闫睿</t>
  </si>
  <si>
    <t>湖北睿时机电有限公司</t>
  </si>
  <si>
    <t>王波</t>
  </si>
  <si>
    <t>4201824072310224</t>
  </si>
  <si>
    <t>何承义</t>
  </si>
  <si>
    <t>武汉市东西湖天安涂料经营部</t>
  </si>
  <si>
    <t>刘勤</t>
  </si>
  <si>
    <t>4201824073010064</t>
  </si>
  <si>
    <t>4201824072810040</t>
  </si>
  <si>
    <t>黄江红</t>
  </si>
  <si>
    <t>武汉市东西湖区鹏飞生鲜超市</t>
  </si>
  <si>
    <t>陈翠红</t>
  </si>
  <si>
    <t>4201824072310240</t>
  </si>
  <si>
    <t>赵小红</t>
  </si>
  <si>
    <t>武汉康顺源环保有限公司</t>
  </si>
  <si>
    <t>赵荣</t>
  </si>
  <si>
    <t>4201824072310230</t>
  </si>
  <si>
    <t>戴细伟</t>
  </si>
  <si>
    <t>武汉稻圣食品有限公司</t>
  </si>
  <si>
    <t>杨海琳</t>
  </si>
  <si>
    <t>4201824071110131</t>
  </si>
  <si>
    <t>方敏</t>
  </si>
  <si>
    <t>武汉吉百顺汽车服务有限公司</t>
  </si>
  <si>
    <t>龚蓓蓓</t>
  </si>
  <si>
    <t>4201824070710039</t>
  </si>
  <si>
    <t>张晨志</t>
  </si>
  <si>
    <t>武汉市东西湖区沉之五金经营部</t>
  </si>
  <si>
    <t>4201824070510108</t>
  </si>
  <si>
    <t>袁红霞</t>
  </si>
  <si>
    <t>武汉市东西湖区闻聚阁花样棋牌社</t>
  </si>
  <si>
    <t>王光辉</t>
  </si>
  <si>
    <t>4201824070110176</t>
  </si>
  <si>
    <t>于洁岩</t>
  </si>
  <si>
    <t>武汉卓通电器有限公司</t>
  </si>
  <si>
    <t>于冬梅</t>
  </si>
  <si>
    <t>4201824061710284</t>
  </si>
  <si>
    <t>周敦斌</t>
  </si>
  <si>
    <t>武汉霖馨建筑装饰工程有限公司</t>
  </si>
  <si>
    <t>沈全华</t>
  </si>
  <si>
    <t>4201824061110321</t>
  </si>
  <si>
    <t>曾涛</t>
  </si>
  <si>
    <t>武汉盛世鸿泰建设工程有限公司</t>
  </si>
  <si>
    <t>王晴</t>
  </si>
  <si>
    <t>4201824060810077</t>
  </si>
  <si>
    <t>冯军</t>
  </si>
  <si>
    <t>武汉市东西湖区巨安茶叶经营部</t>
  </si>
  <si>
    <t>冯汉华</t>
  </si>
  <si>
    <t>4201824060710315</t>
  </si>
  <si>
    <t>周俊君</t>
  </si>
  <si>
    <t>武汉红年贸易有限公司</t>
  </si>
  <si>
    <t>张红年</t>
  </si>
  <si>
    <t>4201824072110025</t>
  </si>
  <si>
    <t>蔡广</t>
  </si>
  <si>
    <t>湖北捷坤消防科技有限公司</t>
  </si>
  <si>
    <t>4201824072310238</t>
  </si>
  <si>
    <t>张正高</t>
  </si>
  <si>
    <t>湖北正和宏泰供应链有限公司</t>
  </si>
  <si>
    <t>朱旭芳</t>
  </si>
  <si>
    <t>4201824071910140</t>
  </si>
  <si>
    <t>刘远远</t>
  </si>
  <si>
    <t>湖北泰明润建设有限公司</t>
  </si>
  <si>
    <t>肖爱丽</t>
  </si>
  <si>
    <t>4201824062010463</t>
  </si>
  <si>
    <t>陈天顺</t>
  </si>
  <si>
    <t>武汉市东西湖区顺天城建建材经营部</t>
  </si>
  <si>
    <t>鲍芬</t>
  </si>
  <si>
    <t>4201824063010145</t>
  </si>
  <si>
    <t>王乐章</t>
  </si>
  <si>
    <t>武汉昌乐融和物流有限公司</t>
  </si>
  <si>
    <t>彭梅贵</t>
  </si>
  <si>
    <t>4201824061410418</t>
  </si>
  <si>
    <t>龚小辉</t>
  </si>
  <si>
    <t>武汉哲川劳务有限公司</t>
  </si>
  <si>
    <t>马雪琴</t>
  </si>
  <si>
    <t>4201824071110134</t>
  </si>
  <si>
    <t>梁子建</t>
  </si>
  <si>
    <t>武汉市东西湖区鑫欣源机械设备租赁经营部</t>
  </si>
  <si>
    <t>王爱菊</t>
  </si>
  <si>
    <t>4201824071010165</t>
  </si>
  <si>
    <t>易俊俊</t>
  </si>
  <si>
    <t>武汉福玻玻璃有限公司</t>
  </si>
  <si>
    <t>韦静</t>
  </si>
  <si>
    <t>4201824071910135</t>
  </si>
  <si>
    <t>何峣</t>
  </si>
  <si>
    <t>武汉市洪山区炽灼百货经营部（个体工商户）</t>
  </si>
  <si>
    <t>李传玉</t>
  </si>
  <si>
    <t>4201824070310145</t>
  </si>
  <si>
    <t>蔡月娥</t>
  </si>
  <si>
    <t>武汉市东西湖区思波特劳务队</t>
  </si>
  <si>
    <t>朱美杰</t>
  </si>
  <si>
    <t>4201824062410606</t>
  </si>
  <si>
    <t>吴艳</t>
  </si>
  <si>
    <t>武汉市东西湖区原汤馄饨小吃店</t>
  </si>
  <si>
    <t>朱凡</t>
  </si>
  <si>
    <t>4201824072510117</t>
  </si>
  <si>
    <t>王传涛</t>
  </si>
  <si>
    <t>湖北汇中仁发建设工程有限公司</t>
  </si>
  <si>
    <t>4201824072310187</t>
  </si>
  <si>
    <t>刘美蓉</t>
  </si>
  <si>
    <t>武汉创意通工程劳务有限公司</t>
  </si>
  <si>
    <t>4201824072310185</t>
  </si>
  <si>
    <t>曹玉柱</t>
  </si>
  <si>
    <t>湖北瑞建达建筑工程有限公司</t>
  </si>
  <si>
    <t>4201824071810193</t>
  </si>
  <si>
    <t>彭佳辉</t>
  </si>
  <si>
    <t>湖北博尔发建筑工程有限公司</t>
  </si>
  <si>
    <t>4201824071710138</t>
  </si>
  <si>
    <t>薛鸿</t>
  </si>
  <si>
    <t>武汉岚鸿隧道劳务有限公司</t>
  </si>
  <si>
    <t>4201824071510198</t>
  </si>
  <si>
    <t>艾巍</t>
  </si>
  <si>
    <t>湖北保通公路工程有限公司</t>
  </si>
  <si>
    <t>4201824071510197</t>
  </si>
  <si>
    <t>尹家添</t>
  </si>
  <si>
    <t>湖北锦炼建设工程有限公司</t>
  </si>
  <si>
    <t>4201824062810977</t>
  </si>
  <si>
    <t>彭嘉坤</t>
  </si>
  <si>
    <t>湖北丰屯医疗科技发展有限公司</t>
  </si>
  <si>
    <t>4201824062710653</t>
  </si>
  <si>
    <t>程喜咏</t>
  </si>
  <si>
    <t>武汉腾赛建筑劳务有限公司</t>
  </si>
  <si>
    <t>王超红</t>
  </si>
  <si>
    <t>4201824061110325</t>
  </si>
  <si>
    <t>王静</t>
  </si>
  <si>
    <t>武汉六彩广告有限公司</t>
  </si>
  <si>
    <t>徐陈</t>
  </si>
  <si>
    <t>4201824070310153</t>
  </si>
  <si>
    <t>冯林</t>
  </si>
  <si>
    <t>武汉玖顺佳运输有限公司</t>
  </si>
  <si>
    <t>李桂荣</t>
  </si>
  <si>
    <t>4201824062310065</t>
  </si>
  <si>
    <t>叶仲锋</t>
  </si>
  <si>
    <t>武汉得劳斯轻钢房屋有限公司</t>
  </si>
  <si>
    <t>赵海霞</t>
  </si>
  <si>
    <t>4201824061710289</t>
  </si>
  <si>
    <t>程静</t>
  </si>
  <si>
    <t>武汉乐汉达物流有限公司</t>
  </si>
  <si>
    <t>赵雪建</t>
  </si>
  <si>
    <t>4201824060710320</t>
  </si>
  <si>
    <t>杜妮娜</t>
  </si>
  <si>
    <t>武汉谦吉安达汽车服务有限公司</t>
  </si>
  <si>
    <t>朱谦</t>
  </si>
  <si>
    <t>4201824060610342</t>
  </si>
  <si>
    <t>李林骏</t>
  </si>
  <si>
    <t>湖北骏烊轩人力资源有限公司</t>
  </si>
  <si>
    <t>4201824070110145</t>
  </si>
  <si>
    <t>吴光明</t>
  </si>
  <si>
    <t>武汉东兴旭光建筑劳务有限公司</t>
  </si>
  <si>
    <t>4201824071710164</t>
  </si>
  <si>
    <t>4201824060610347</t>
  </si>
  <si>
    <t>李晓林</t>
  </si>
  <si>
    <t>武汉市建衡商贸有限公司</t>
  </si>
  <si>
    <t>贾文卿</t>
  </si>
  <si>
    <t>4201824080900001</t>
  </si>
  <si>
    <t>湖北成裕源测绘有限公司</t>
  </si>
  <si>
    <t>夏季</t>
  </si>
  <si>
    <t>4201824081500006</t>
  </si>
  <si>
    <t>湖北恒之业建筑工程有限公司</t>
  </si>
  <si>
    <t>王爱平</t>
  </si>
  <si>
    <t>4201824081600004</t>
  </si>
  <si>
    <t>湖北辽闽建筑工程有限公司</t>
  </si>
  <si>
    <t>交通银行武汉水果湖支行</t>
  </si>
  <si>
    <t>李中明</t>
  </si>
  <si>
    <t>4201824062700664</t>
  </si>
  <si>
    <t>盈乾家智能科技（武汉）有限公司</t>
  </si>
  <si>
    <t>吉宽</t>
  </si>
  <si>
    <t>4201824062700665</t>
  </si>
  <si>
    <t>武汉车行无忧汽车服务有限公司</t>
  </si>
  <si>
    <t>4201824062801037</t>
  </si>
  <si>
    <t>武汉聚车保汽车服务有限公司</t>
  </si>
  <si>
    <t>4201824061310321</t>
  </si>
  <si>
    <t>邱伟龙</t>
  </si>
  <si>
    <t>武汉市东西湖区优丽特日用百货经营部</t>
  </si>
  <si>
    <t>4201824072310252</t>
  </si>
  <si>
    <t>陈俊凤</t>
  </si>
  <si>
    <t>武汉市蔡甸区俊东百货店</t>
  </si>
  <si>
    <t>4201824062500975</t>
  </si>
  <si>
    <t>武汉乐成建设工程有限公司</t>
  </si>
  <si>
    <t>陈朝阳</t>
  </si>
  <si>
    <t>4201824053110658</t>
  </si>
  <si>
    <t>向钰</t>
  </si>
  <si>
    <t>武汉市闻简诵商贸有限公司</t>
  </si>
  <si>
    <t>4201824053110657</t>
  </si>
  <si>
    <t>4201824053110656</t>
  </si>
  <si>
    <t>4201824053110655</t>
  </si>
  <si>
    <t>4201824053110654</t>
  </si>
  <si>
    <t>4201824053110653</t>
  </si>
  <si>
    <t>4201824060410215</t>
  </si>
  <si>
    <t>江浩</t>
  </si>
  <si>
    <t>武汉乐记贸易有限公司</t>
  </si>
  <si>
    <t>4201824060410214</t>
  </si>
  <si>
    <t>4201824060410213</t>
  </si>
  <si>
    <t>4201824060410212</t>
  </si>
  <si>
    <t>4201824062910284</t>
  </si>
  <si>
    <t>张周</t>
  </si>
  <si>
    <t>武汉市东西湖区桐契餐饮店</t>
  </si>
  <si>
    <t>4201824073010038</t>
  </si>
  <si>
    <t>谢华强</t>
  </si>
  <si>
    <t>武汉芳芝食品有限公司</t>
  </si>
  <si>
    <t>4201824072610077</t>
  </si>
  <si>
    <t>杨暕</t>
  </si>
  <si>
    <t>武汉喵喵李商贸有限公司</t>
  </si>
  <si>
    <t>4201824072310115</t>
  </si>
  <si>
    <t>郑姣</t>
  </si>
  <si>
    <t>武汉鸣艺商贸有限公司</t>
  </si>
  <si>
    <t>4201824072310114</t>
  </si>
  <si>
    <t>黄澜潇</t>
  </si>
  <si>
    <t>武汉臻丝靓丽商贸有限公司</t>
  </si>
  <si>
    <t>4201824071910070</t>
  </si>
  <si>
    <t>陈兵涛</t>
  </si>
  <si>
    <t>武汉人元印务有限公司</t>
  </si>
  <si>
    <t>4201824071210083</t>
  </si>
  <si>
    <t>卢长久</t>
  </si>
  <si>
    <t>武汉市东西湖区盛丰水产养殖家庭农场（个体工商户）</t>
  </si>
  <si>
    <t>4201824071110068</t>
  </si>
  <si>
    <t>姜波</t>
  </si>
  <si>
    <t>武汉市东西湖区绿盈蔬菜种植农场</t>
  </si>
  <si>
    <t>4201824070510062</t>
  </si>
  <si>
    <t>张再通</t>
  </si>
  <si>
    <t>武汉市欣宏泰纸塑制品有限公司</t>
  </si>
  <si>
    <t>4201824082200006</t>
  </si>
  <si>
    <t>武汉旺利达包装材料有限公司</t>
  </si>
  <si>
    <t>4201824082200005</t>
  </si>
  <si>
    <t>4201824081600009</t>
  </si>
  <si>
    <t>湖北鑫诚盛商贸有限公司</t>
  </si>
  <si>
    <t>4201824082000010</t>
  </si>
  <si>
    <t>中理光电科技湖北有限公司</t>
  </si>
  <si>
    <t>4201824082210102</t>
  </si>
  <si>
    <t>余敏</t>
  </si>
  <si>
    <t>武汉和诺腾建筑劳务有限公司</t>
  </si>
  <si>
    <t>曹爱梅</t>
  </si>
  <si>
    <t>4201824081110019</t>
  </si>
  <si>
    <t>王瑾瑾</t>
  </si>
  <si>
    <t>武汉峰舍空间建筑工程有限公司</t>
  </si>
  <si>
    <t>王亮</t>
  </si>
  <si>
    <t>4201824082910173</t>
  </si>
  <si>
    <t>余海文</t>
  </si>
  <si>
    <t>湖北径航孵化器有限公司</t>
  </si>
  <si>
    <t>夏天强</t>
  </si>
  <si>
    <t>4201824082710176</t>
  </si>
  <si>
    <t>李文玲</t>
  </si>
  <si>
    <t>武汉市东西湖楚天都市茶行</t>
  </si>
  <si>
    <t>戢太胜</t>
  </si>
  <si>
    <t>4201824082110113</t>
  </si>
  <si>
    <t>王卫兵</t>
  </si>
  <si>
    <t>武汉市东西湖区联合酒业经营部</t>
  </si>
  <si>
    <t>王秀琴</t>
  </si>
  <si>
    <t>4201824081910137</t>
  </si>
  <si>
    <t>徐红</t>
  </si>
  <si>
    <t>武汉市碎银几两科技有限公司</t>
  </si>
  <si>
    <t>刘明星</t>
  </si>
  <si>
    <t>4201824080910102</t>
  </si>
  <si>
    <t>肖静</t>
  </si>
  <si>
    <t>伯德翰商业运营管理（武汉）有限公司</t>
  </si>
  <si>
    <t>李菲</t>
  </si>
  <si>
    <t>4201824080210115</t>
  </si>
  <si>
    <t>刘佳</t>
  </si>
  <si>
    <t>武汉诚嘉友泰园林绿化工程有限公司</t>
  </si>
  <si>
    <t>张静</t>
  </si>
  <si>
    <t>4201824080110089</t>
  </si>
  <si>
    <t>赵金凤</t>
  </si>
  <si>
    <t>湖北毅远达鑫盛建筑工程有限公司</t>
  </si>
  <si>
    <t>王文化</t>
  </si>
  <si>
    <t>4201824083010086</t>
  </si>
  <si>
    <t>陈军初</t>
  </si>
  <si>
    <t>湖北金硕源绿化有限公司</t>
  </si>
  <si>
    <t>4201824081510075</t>
  </si>
  <si>
    <t>陈思毅</t>
  </si>
  <si>
    <t>武汉市毅诚家居科技有限公司</t>
  </si>
  <si>
    <t>4201824083010190</t>
  </si>
  <si>
    <t>刘君华</t>
  </si>
  <si>
    <t>武汉流流君诚企业管理有限公司</t>
  </si>
  <si>
    <t>王诚</t>
  </si>
  <si>
    <t>4201824083110026</t>
  </si>
  <si>
    <t>黄梦玲</t>
  </si>
  <si>
    <t>武汉才度科技有限公司</t>
  </si>
  <si>
    <t>4201824080510010</t>
  </si>
  <si>
    <t>江玉和</t>
  </si>
  <si>
    <t>武汉恒和脚手架有限公司</t>
  </si>
  <si>
    <t>4201824081610122</t>
  </si>
  <si>
    <t>陆萍</t>
  </si>
  <si>
    <t>武汉市贯硕网络科技有限公司</t>
  </si>
  <si>
    <t>陆军</t>
  </si>
  <si>
    <t>4201824080610068</t>
  </si>
  <si>
    <t>武汉和阳贸易发展有限公司</t>
  </si>
  <si>
    <t>杜婷婷</t>
  </si>
  <si>
    <t>4201824080510070</t>
  </si>
  <si>
    <t>肖细梅</t>
  </si>
  <si>
    <t>武汉汉城时代商贸有限公司</t>
  </si>
  <si>
    <t>陈绪山</t>
  </si>
  <si>
    <t>4201824080110091</t>
  </si>
  <si>
    <t>杨得志</t>
  </si>
  <si>
    <t>武汉中科安胜装饰有限公司</t>
  </si>
  <si>
    <t>向继兰</t>
  </si>
  <si>
    <t>4201824082610158</t>
  </si>
  <si>
    <t>汪惠祥</t>
  </si>
  <si>
    <t>武汉市东西湖区惠集淘茶小店</t>
  </si>
  <si>
    <t>刘双</t>
  </si>
  <si>
    <t>4201824080210121</t>
  </si>
  <si>
    <t>殷谷香</t>
  </si>
  <si>
    <t>武汉东西湖区爱平五金产品经营部</t>
  </si>
  <si>
    <t>万爱平</t>
  </si>
  <si>
    <t>4201824082810144</t>
  </si>
  <si>
    <t>王振</t>
  </si>
  <si>
    <t>武汉恒迈信息技术有限公司</t>
  </si>
  <si>
    <t>陈丽君</t>
  </si>
  <si>
    <t>4201824082310162</t>
  </si>
  <si>
    <t>李国林</t>
  </si>
  <si>
    <t>武汉坤林建筑工程有限公司</t>
  </si>
  <si>
    <t>李远凤</t>
  </si>
  <si>
    <t>4201824082210105</t>
  </si>
  <si>
    <t>莫亚明</t>
  </si>
  <si>
    <t>武汉市东西湖区湖小仙馔宴餐饮店（个体工商户）</t>
  </si>
  <si>
    <t>盘树历</t>
  </si>
  <si>
    <t>4201824081910152</t>
  </si>
  <si>
    <t>张薪军</t>
  </si>
  <si>
    <t>湖北诚广思源电气工程有限公司</t>
  </si>
  <si>
    <t>李浩娟</t>
  </si>
  <si>
    <t>4201824080610066</t>
  </si>
  <si>
    <t>代学亮</t>
  </si>
  <si>
    <t>武汉万枞物业管理有限公司</t>
  </si>
  <si>
    <t>杨婉秋</t>
  </si>
  <si>
    <t>4201824080610059</t>
  </si>
  <si>
    <t>李月红</t>
  </si>
  <si>
    <t>武汉娜之颜商贸有限公司</t>
  </si>
  <si>
    <t>曾金平</t>
  </si>
  <si>
    <t>4201824082810129</t>
  </si>
  <si>
    <t>丁斌鹰</t>
  </si>
  <si>
    <t>湖北国正时代技术服务有限公司</t>
  </si>
  <si>
    <t>杨周琴</t>
  </si>
  <si>
    <t>4201824081610124</t>
  </si>
  <si>
    <t>胡正武</t>
  </si>
  <si>
    <t>美贝科技（武汉）有限公司</t>
  </si>
  <si>
    <t>汪美琼</t>
  </si>
  <si>
    <t>4201824083010195</t>
  </si>
  <si>
    <t>陈小雪</t>
  </si>
  <si>
    <t>湖北敦豪商贸有限公司</t>
  </si>
  <si>
    <t>宋家春</t>
  </si>
  <si>
    <t>4201824082910168</t>
  </si>
  <si>
    <t>4201824082610160</t>
  </si>
  <si>
    <t>闫琼</t>
  </si>
  <si>
    <t>武汉市东西湖区闫琼生鲜超市</t>
  </si>
  <si>
    <t>鲁俊利</t>
  </si>
  <si>
    <t>4201824082610148</t>
  </si>
  <si>
    <t>李明波</t>
  </si>
  <si>
    <t>武汉锦绣国昌医药科技有限公司</t>
  </si>
  <si>
    <t>王利敏</t>
  </si>
  <si>
    <t>4201824081910144</t>
  </si>
  <si>
    <t>王从君</t>
  </si>
  <si>
    <t>武汉市东西湖区君泰设计工作室</t>
  </si>
  <si>
    <t>魏春丽</t>
  </si>
  <si>
    <t>4201824081510171</t>
  </si>
  <si>
    <t>王焕杰</t>
  </si>
  <si>
    <t>武汉澳铭建筑工程有限公司</t>
  </si>
  <si>
    <t>邹凡婷</t>
  </si>
  <si>
    <t>4201824081210124</t>
  </si>
  <si>
    <t>余金玲</t>
  </si>
  <si>
    <t>武汉市东西湖区妙洁洗涤店</t>
  </si>
  <si>
    <t>吉明稳</t>
  </si>
  <si>
    <t>4201824083010084</t>
  </si>
  <si>
    <t>耿协友</t>
  </si>
  <si>
    <t>湖北鸿众安合建筑工程有限公司</t>
  </si>
  <si>
    <t>4201824081910069</t>
  </si>
  <si>
    <t>王幼满</t>
  </si>
  <si>
    <t>湖北欧翔建设工程有限公司</t>
  </si>
  <si>
    <t>4201824083010206</t>
  </si>
  <si>
    <t>李红锋</t>
  </si>
  <si>
    <t>武汉市东西湖放心卤肉店</t>
  </si>
  <si>
    <t>匡桃芳</t>
  </si>
  <si>
    <t>4201824083010199</t>
  </si>
  <si>
    <t>丁新林</t>
  </si>
  <si>
    <t>武汉新盛康建筑劳务有限公司</t>
  </si>
  <si>
    <t>宋莲凤</t>
  </si>
  <si>
    <t>4201824081410102</t>
  </si>
  <si>
    <t>陈业雄</t>
  </si>
  <si>
    <t>武汉市东西湖区老陈物资回收站（个体工商户）</t>
  </si>
  <si>
    <t>李德芬</t>
  </si>
  <si>
    <t>4201824082710101</t>
  </si>
  <si>
    <t>胡海燕</t>
  </si>
  <si>
    <t>武汉汉福混凝土有限公司</t>
  </si>
  <si>
    <t>4201824081010014</t>
  </si>
  <si>
    <t>黄水琴</t>
  </si>
  <si>
    <t>武汉固厦建设工程有限公司</t>
  </si>
  <si>
    <t>4201824081310017</t>
  </si>
  <si>
    <t>4201824082610164</t>
  </si>
  <si>
    <t>刘小琴</t>
  </si>
  <si>
    <t>湖北优勤办公装饰有限公司</t>
  </si>
  <si>
    <t>彭飞飞</t>
  </si>
  <si>
    <t>4201824080910109</t>
  </si>
  <si>
    <t>吴跃辉</t>
  </si>
  <si>
    <t>武汉劲霆生物科技有限责任公司</t>
  </si>
  <si>
    <t>杜美玲</t>
  </si>
  <si>
    <t>4201824081210035</t>
  </si>
  <si>
    <t>武汉军宏伟业印务包装有限公司</t>
  </si>
  <si>
    <t>4201824070500148</t>
  </si>
  <si>
    <t>武汉博友环再生资源有限公司</t>
  </si>
  <si>
    <t>黄子维</t>
  </si>
  <si>
    <t>4201824082310229</t>
  </si>
  <si>
    <t>潘柏祥</t>
  </si>
  <si>
    <t>武汉市东西湖祥岭建筑材料经营部</t>
  </si>
  <si>
    <t>4201824081610168</t>
  </si>
  <si>
    <t>刘俊芳</t>
  </si>
  <si>
    <t>武汉市东西湖区范柯可服装店</t>
  </si>
  <si>
    <t>4201824080610079</t>
  </si>
  <si>
    <t>甘康</t>
  </si>
  <si>
    <t>湖北泓锡伟烨商贸有限公司</t>
  </si>
  <si>
    <t>4201824083010250</t>
  </si>
  <si>
    <t>李福闵</t>
  </si>
  <si>
    <t>武汉市东西湖鼎怡淋浴房经营部</t>
  </si>
  <si>
    <t>4201824082810183</t>
  </si>
  <si>
    <t>吴巧萍</t>
  </si>
  <si>
    <t>武汉市东西湖区润博印刷厂（个体工商户）</t>
  </si>
  <si>
    <t>4201824081410138</t>
  </si>
  <si>
    <t>付世兴</t>
  </si>
  <si>
    <t>武汉市东西湖富广机械加工部</t>
  </si>
  <si>
    <t>4201824080910139</t>
  </si>
  <si>
    <t>陈永保</t>
  </si>
  <si>
    <t>武汉梦然广告有限公司</t>
  </si>
  <si>
    <t>4201824081310124</t>
  </si>
  <si>
    <t>杨勤文</t>
  </si>
  <si>
    <t>武汉市东西湖华府彩色不锈钢门业经营部</t>
  </si>
  <si>
    <t>4201824082810182</t>
  </si>
  <si>
    <t>李建华</t>
  </si>
  <si>
    <t>武汉富瑞祥生态农业科技有限公司</t>
  </si>
  <si>
    <t>4201824073110101</t>
  </si>
  <si>
    <t>魏泽明</t>
  </si>
  <si>
    <t>武汉信泽立包装制品有限公司</t>
  </si>
  <si>
    <t>4201824082600003</t>
  </si>
  <si>
    <t>武汉祥龙三镇运输有限公司</t>
  </si>
  <si>
    <t>4201824081600073</t>
  </si>
  <si>
    <t>武汉恒康捷餐饮管理有限公司</t>
  </si>
  <si>
    <t>胡国华</t>
  </si>
  <si>
    <t>4201824082010217</t>
  </si>
  <si>
    <t>张君</t>
  </si>
  <si>
    <t>武汉市聚缘地供应链管理有限公司</t>
  </si>
  <si>
    <t>4201824082010214</t>
  </si>
  <si>
    <t>4201824082210167</t>
  </si>
  <si>
    <t>许咬咬</t>
  </si>
  <si>
    <t>武汉新莫记商贸有限公司</t>
  </si>
  <si>
    <t>90002024103101382</t>
  </si>
  <si>
    <t>王新</t>
  </si>
  <si>
    <t>湖北舞秋建设工程有限公司</t>
  </si>
  <si>
    <t>4201824082200166</t>
  </si>
  <si>
    <t>4201824082610207</t>
  </si>
  <si>
    <t>谢海涛</t>
  </si>
  <si>
    <t>武汉市东西湖鑫安陆顺涂料施工部</t>
  </si>
  <si>
    <t>4201824082700272</t>
  </si>
  <si>
    <t>武汉齐达康技术服务有限公司</t>
  </si>
  <si>
    <t>胡浩军</t>
  </si>
  <si>
    <t>90002024113001208</t>
  </si>
  <si>
    <t>张瑞</t>
  </si>
  <si>
    <t>武汉市东西湖区佳玥鑫建材经营部</t>
  </si>
  <si>
    <t>90002024113000490</t>
  </si>
  <si>
    <t>裴志华</t>
  </si>
  <si>
    <t>武汉京特汇农业发展有限公司</t>
  </si>
  <si>
    <t>90002024113000544</t>
  </si>
  <si>
    <t>张旺云</t>
  </si>
  <si>
    <t>武汉市东西湖区旺昀建材经营部</t>
  </si>
  <si>
    <t>90002024113001302</t>
  </si>
  <si>
    <t>胡佑阶</t>
  </si>
  <si>
    <t>武汉市东西湖乡土农家菜园蔬菜生鲜店</t>
  </si>
  <si>
    <t>90002024113001301</t>
  </si>
  <si>
    <t>黄玉梅</t>
  </si>
  <si>
    <t>武汉合乐佳建设工程有限公司</t>
  </si>
  <si>
    <t>90002024113001300</t>
  </si>
  <si>
    <t>龙良嵘</t>
  </si>
  <si>
    <t>武汉世纪欣途建筑工程有限公司</t>
  </si>
  <si>
    <t>90002024113001299</t>
  </si>
  <si>
    <t>路艳超</t>
  </si>
  <si>
    <t>湖北飞炀智能科技有限公司</t>
  </si>
  <si>
    <t>90002024113001298</t>
  </si>
  <si>
    <t>张利强</t>
  </si>
  <si>
    <t>武汉市东西湖区博润润滑油商行</t>
  </si>
  <si>
    <t>90002024113001297</t>
  </si>
  <si>
    <t>杜佩佩</t>
  </si>
  <si>
    <t>湖北三宽电缆有限公司</t>
  </si>
  <si>
    <t>90002024113001296</t>
  </si>
  <si>
    <t>肖圣波</t>
  </si>
  <si>
    <t>武汉市东西湖新南纱窗经营部</t>
  </si>
  <si>
    <t>90002024113001295</t>
  </si>
  <si>
    <t>杨文胜</t>
  </si>
  <si>
    <t>武汉胜芳莹商贸有限公司</t>
  </si>
  <si>
    <t>90002024113001294</t>
  </si>
  <si>
    <t>王震</t>
  </si>
  <si>
    <t>湖北金笙木防腐木有限公司</t>
  </si>
  <si>
    <t>90002024113001292</t>
  </si>
  <si>
    <t>沈小平</t>
  </si>
  <si>
    <t>武汉市东西湖宏祥管业经营部</t>
  </si>
  <si>
    <t>90002024113001290</t>
  </si>
  <si>
    <t>徐洪波</t>
  </si>
  <si>
    <t>武汉博鑫泰建筑劳务有限公司</t>
  </si>
  <si>
    <t>90002024113001289</t>
  </si>
  <si>
    <t>范青</t>
  </si>
  <si>
    <t>武汉市东西湖同正农干鲜经营部</t>
  </si>
  <si>
    <t>90002024113001143</t>
  </si>
  <si>
    <t>崔继发</t>
  </si>
  <si>
    <t>武汉鑫继发商贸有限公司</t>
  </si>
  <si>
    <t>90002024113001142</t>
  </si>
  <si>
    <t>90002024113001141</t>
  </si>
  <si>
    <t>90002024113001140</t>
  </si>
  <si>
    <t>90002024113001135</t>
  </si>
  <si>
    <t>90002024113001099</t>
  </si>
  <si>
    <t>90002024113001098</t>
  </si>
  <si>
    <t>90002024113001093</t>
  </si>
  <si>
    <t>武汉万世新人力资源服务有限公司</t>
  </si>
  <si>
    <t>90002024113001088</t>
  </si>
  <si>
    <t>桂颖</t>
  </si>
  <si>
    <t>湖北云合天下木业有限公司</t>
  </si>
  <si>
    <t>90002024113001077</t>
  </si>
  <si>
    <t>俞伟莉</t>
  </si>
  <si>
    <t>武汉新奇磨商贸有限公司</t>
  </si>
  <si>
    <t>90002024113001076</t>
  </si>
  <si>
    <t>90002024113001072</t>
  </si>
  <si>
    <t>聂正元</t>
  </si>
  <si>
    <t>武汉中合远盛科技有限公司</t>
  </si>
  <si>
    <t>90002024113001071</t>
  </si>
  <si>
    <t>90002024113001057</t>
  </si>
  <si>
    <t>陈红</t>
  </si>
  <si>
    <t>湖北旭育医疗器械有限公司</t>
  </si>
  <si>
    <t>90002024113001056</t>
  </si>
  <si>
    <t>90002024113001045</t>
  </si>
  <si>
    <t>90002024113001044</t>
  </si>
  <si>
    <t>90002024113001043</t>
  </si>
  <si>
    <t>90002024113001042</t>
  </si>
  <si>
    <t>90002024113001041</t>
  </si>
  <si>
    <t>90002024113001002</t>
  </si>
  <si>
    <t>杨妍</t>
  </si>
  <si>
    <t>湖北柏吉供应链管理有限公司</t>
  </si>
  <si>
    <t>90002024113001001</t>
  </si>
  <si>
    <t>90002024113000985</t>
  </si>
  <si>
    <t>罗清平</t>
  </si>
  <si>
    <t>武汉大三缘包装有限公司</t>
  </si>
  <si>
    <t>90002024113000984</t>
  </si>
  <si>
    <t>90002024113000983</t>
  </si>
  <si>
    <t>90002024113000950</t>
  </si>
  <si>
    <t>万珍</t>
  </si>
  <si>
    <t>武汉泗季渔歌农产品有限公司</t>
  </si>
  <si>
    <t>90002024113000945</t>
  </si>
  <si>
    <t>90002024113000944</t>
  </si>
  <si>
    <t>90002024113000920</t>
  </si>
  <si>
    <t>李红山</t>
  </si>
  <si>
    <t>武汉耀途盛世商贸有限公司</t>
  </si>
  <si>
    <t>90002024113000907</t>
  </si>
  <si>
    <t>90002024113000890</t>
  </si>
  <si>
    <t>夏双艳</t>
  </si>
  <si>
    <t>武汉市东西湖欣儿宝贝孕婴童装店</t>
  </si>
  <si>
    <t>90002024113000889</t>
  </si>
  <si>
    <t>徐安心</t>
  </si>
  <si>
    <t>武汉市东西湖安心锁业经营部</t>
  </si>
  <si>
    <t>90002024113000887</t>
  </si>
  <si>
    <t>楼红传</t>
  </si>
  <si>
    <t>武汉市东西湖安全幸福门窗经营部</t>
  </si>
  <si>
    <t>90002024113000861</t>
  </si>
  <si>
    <t>寇云辉</t>
  </si>
  <si>
    <t>武汉北斗研和新能源股份有限公司</t>
  </si>
  <si>
    <t>90002024113000843</t>
  </si>
  <si>
    <t>姚武</t>
  </si>
  <si>
    <t>武汉市东西湖区荆汉建材商行</t>
  </si>
  <si>
    <t>90002024113000811</t>
  </si>
  <si>
    <t>吴梦玲</t>
  </si>
  <si>
    <t>武汉鑫诚铭贸易有限公司</t>
  </si>
  <si>
    <t>90002024113000804</t>
  </si>
  <si>
    <t>郭长勇</t>
  </si>
  <si>
    <t>武汉捷迅通物流有限公司</t>
  </si>
  <si>
    <t>90002024113000800</t>
  </si>
  <si>
    <t>张凡</t>
  </si>
  <si>
    <t>武汉迪卡尔汽车配件有限公司</t>
  </si>
  <si>
    <t>90002024113000799</t>
  </si>
  <si>
    <t>90002024113000795</t>
  </si>
  <si>
    <t>张益</t>
  </si>
  <si>
    <t>武汉洁杰高保洁有限公司</t>
  </si>
  <si>
    <t>90002024113000794</t>
  </si>
  <si>
    <t>武汉鹏飞兴隆贸易有限公司</t>
  </si>
  <si>
    <t>90002024113000791</t>
  </si>
  <si>
    <t>孙云香</t>
  </si>
  <si>
    <t>武汉浚源汇建筑装饰有限公司</t>
  </si>
  <si>
    <t>90002024113000749</t>
  </si>
  <si>
    <t>董谭斐</t>
  </si>
  <si>
    <t>湖北斐翔汉宏商贸有限责任公司</t>
  </si>
  <si>
    <t>90002024113000735</t>
  </si>
  <si>
    <t>田国东</t>
  </si>
  <si>
    <t>湖北东申正工程咨询服务有限公司</t>
  </si>
  <si>
    <t>90002024113000733</t>
  </si>
  <si>
    <t>刘春</t>
  </si>
  <si>
    <t>武汉市东西湖区美集电器商行</t>
  </si>
  <si>
    <t>90002024113000727</t>
  </si>
  <si>
    <t>武汉祥龙福商贸有限公司</t>
  </si>
  <si>
    <t>90002024113000723</t>
  </si>
  <si>
    <t>王小帅</t>
  </si>
  <si>
    <t>武汉市东西湖区小欧便利店</t>
  </si>
  <si>
    <t>90002024113000722</t>
  </si>
  <si>
    <t>王照军</t>
  </si>
  <si>
    <t>武汉市东西湖万迅挖机配件经营部</t>
  </si>
  <si>
    <t>90002024113000714</t>
  </si>
  <si>
    <t>谌凡</t>
  </si>
  <si>
    <t>武汉贵橡商贸有限公司</t>
  </si>
  <si>
    <t>90002024113000710</t>
  </si>
  <si>
    <t>任志军</t>
  </si>
  <si>
    <t>武汉市唯美润彩商贸有限公司</t>
  </si>
  <si>
    <t>90002024113000703</t>
  </si>
  <si>
    <t>周锦</t>
  </si>
  <si>
    <t>武汉市东西湖鑫飞达五金建材经营部</t>
  </si>
  <si>
    <t>90002024113000702</t>
  </si>
  <si>
    <t>晏四将</t>
  </si>
  <si>
    <t>武汉市东西湖吉浩烟酒店</t>
  </si>
  <si>
    <t>90002024113000698</t>
  </si>
  <si>
    <t>戴瑞旭</t>
  </si>
  <si>
    <t>武汉市东西湖区家义合作餐厅</t>
  </si>
  <si>
    <t>90002024113000684</t>
  </si>
  <si>
    <t>龚艳方</t>
  </si>
  <si>
    <t>武汉力锋起重吊装工程有限公司</t>
  </si>
  <si>
    <t>90002024113000679</t>
  </si>
  <si>
    <t>90002024113000678</t>
  </si>
  <si>
    <t>90002024113000659</t>
  </si>
  <si>
    <t>胡国军</t>
  </si>
  <si>
    <t>湖北晨锐化工有限公司</t>
  </si>
  <si>
    <t>90002024113000658</t>
  </si>
  <si>
    <t>90002024113000644</t>
  </si>
  <si>
    <t>颜家谱</t>
  </si>
  <si>
    <t>武汉市东西湖区玖利建材经营部</t>
  </si>
  <si>
    <t>90002024113000629</t>
  </si>
  <si>
    <t>张展源</t>
  </si>
  <si>
    <t>武汉市东西湖区源彤商贸商行</t>
  </si>
  <si>
    <t>90002024113000609</t>
  </si>
  <si>
    <t>徐志春</t>
  </si>
  <si>
    <t>武汉市东西湖漂亮海服装洗水厂</t>
  </si>
  <si>
    <t>90002024113000577</t>
  </si>
  <si>
    <t>杨庆强</t>
  </si>
  <si>
    <t>武汉俊聪腾达科技有限公司</t>
  </si>
  <si>
    <t>90002024113000576</t>
  </si>
  <si>
    <t>何才久</t>
  </si>
  <si>
    <t>湖北楚夯劳务有限公司</t>
  </si>
  <si>
    <t>90002024113000564</t>
  </si>
  <si>
    <t>张文辉</t>
  </si>
  <si>
    <t>武汉市东西湖美味全干鲜调料经营部</t>
  </si>
  <si>
    <t>90002024113000186</t>
  </si>
  <si>
    <t>90002024113000182</t>
  </si>
  <si>
    <t>董雅琴</t>
  </si>
  <si>
    <t>武汉穗丰源电子科技有限公司</t>
  </si>
  <si>
    <t>90002024113000181</t>
  </si>
  <si>
    <t>90002024113000180</t>
  </si>
  <si>
    <t>90002024113000151</t>
  </si>
  <si>
    <t>姚首莲</t>
  </si>
  <si>
    <t>武汉市东西湖新天力配件营销中心</t>
  </si>
  <si>
    <t>90002024113000148</t>
  </si>
  <si>
    <t>余吉</t>
  </si>
  <si>
    <t>武汉支撑点广告工程有限公司</t>
  </si>
  <si>
    <t>90002024113000138</t>
  </si>
  <si>
    <t>喻先林</t>
  </si>
  <si>
    <t>武汉恒建亿兴建筑工程有限公司</t>
  </si>
  <si>
    <t>90002024113000137</t>
  </si>
  <si>
    <t>吕露</t>
  </si>
  <si>
    <t>武汉市东西湖区和昌顺食品经营部（个体工商户）</t>
  </si>
  <si>
    <t>9000202501310248</t>
  </si>
  <si>
    <t>程东云</t>
  </si>
  <si>
    <t>武汉市星辉顺华城建材有限责任公司</t>
  </si>
  <si>
    <t>9000202501310467</t>
  </si>
  <si>
    <t>王梓豪</t>
  </si>
  <si>
    <t>武汉市东西湖区发觉美容美发工作室</t>
  </si>
  <si>
    <t>9000202501310381</t>
  </si>
  <si>
    <t>武汉市东西湖区海波快餐店</t>
  </si>
  <si>
    <t>9000202501310360</t>
  </si>
  <si>
    <t>江先波</t>
  </si>
  <si>
    <t>武汉市东西湖博雅文具饰品店</t>
  </si>
  <si>
    <t>9000202501310311</t>
  </si>
  <si>
    <t>张海琳</t>
  </si>
  <si>
    <t>武汉市东西湖区张海琳食品部</t>
  </si>
  <si>
    <t>9000202501310495</t>
  </si>
  <si>
    <t>邵雄</t>
  </si>
  <si>
    <t>武汉名窗汇科技发展有限公司</t>
  </si>
  <si>
    <t>9000202501310097</t>
  </si>
  <si>
    <t>张利军</t>
  </si>
  <si>
    <t>武汉市东西湖区金世道建材经营部</t>
  </si>
  <si>
    <t>9000202501310270</t>
  </si>
  <si>
    <t>蔡丽娥</t>
  </si>
  <si>
    <t>武汉鲸驰冷链物流有限公司</t>
  </si>
  <si>
    <t>9000202501310235</t>
  </si>
  <si>
    <t>李德成</t>
  </si>
  <si>
    <t>湖北鑫筑宝建建设工程有限公司</t>
  </si>
  <si>
    <t>9000202501310214</t>
  </si>
  <si>
    <t>雷鑫</t>
  </si>
  <si>
    <t>武汉市企桥商务服务有限公司</t>
  </si>
  <si>
    <t>9000202501310213</t>
  </si>
  <si>
    <t>张梦阳</t>
  </si>
  <si>
    <t>武汉市东西湖区梦阳餐饮店</t>
  </si>
  <si>
    <t>9000202501310201</t>
  </si>
  <si>
    <t>马永昌</t>
  </si>
  <si>
    <t>武汉市东西湖区小马锅铫子藕汤餐饮店</t>
  </si>
  <si>
    <t>9000202501310128</t>
  </si>
  <si>
    <t>陈文强</t>
  </si>
  <si>
    <t>武汉市东西湖缝凰胶业经营部</t>
  </si>
  <si>
    <t>9000202501310044</t>
  </si>
  <si>
    <t>周京臣</t>
  </si>
  <si>
    <t>武汉市东西湖区京臣货运经营部</t>
  </si>
  <si>
    <t>9000202501310028</t>
  </si>
  <si>
    <t>童丹</t>
  </si>
  <si>
    <t>武汉市东西湖区佳颜服饰经营部</t>
  </si>
  <si>
    <t>4201824050600001</t>
  </si>
  <si>
    <t>武汉新建泓华商贸有限公司</t>
  </si>
  <si>
    <t>4201824053110598</t>
  </si>
  <si>
    <t>孙永春</t>
  </si>
  <si>
    <t>武汉吉信达汽车服务有限公司</t>
  </si>
  <si>
    <t>4201824052410850</t>
  </si>
  <si>
    <t>高俊龙</t>
  </si>
  <si>
    <t>武汉天蓝生态环境发展有限公司</t>
  </si>
  <si>
    <t>4201824051110190</t>
  </si>
  <si>
    <t>张文威</t>
  </si>
  <si>
    <t>湖北博亿顺发基础工程有限公司</t>
  </si>
  <si>
    <t>4201824052710562</t>
  </si>
  <si>
    <t>武汉雅建建材有限公司</t>
  </si>
  <si>
    <t>任希</t>
  </si>
  <si>
    <t>4201824052710565</t>
  </si>
  <si>
    <t>王茜</t>
  </si>
  <si>
    <t>武汉市六角工贸有限责任公司</t>
  </si>
  <si>
    <t>饶俊</t>
  </si>
  <si>
    <t>4201824052110680</t>
  </si>
  <si>
    <t>闵浩哲</t>
  </si>
  <si>
    <t>武汉市硚口区闵浩哲服饰店</t>
  </si>
  <si>
    <t>尹文慧</t>
  </si>
  <si>
    <t>4201824052010538</t>
  </si>
  <si>
    <t>周正华</t>
  </si>
  <si>
    <t>武汉市硚口区翔骏华服装辅料经营部</t>
  </si>
  <si>
    <t>4201824052010530</t>
  </si>
  <si>
    <t>周学祥</t>
  </si>
  <si>
    <t>武汉市硚口区周天翔服装辅料经营部</t>
  </si>
  <si>
    <t>周菊秀</t>
  </si>
  <si>
    <t>4201824052910514</t>
  </si>
  <si>
    <t>董恒</t>
  </si>
  <si>
    <t>武汉恒晶建筑装饰工程有限责任公司</t>
  </si>
  <si>
    <t>邹京晶</t>
  </si>
  <si>
    <t>4201824052610299</t>
  </si>
  <si>
    <t>章燕</t>
  </si>
  <si>
    <t>武汉市硚口区章燕建材经营部</t>
  </si>
  <si>
    <t>秦松年</t>
  </si>
  <si>
    <t>4201824052110736</t>
  </si>
  <si>
    <t>张鑫</t>
  </si>
  <si>
    <t>武汉欣鑫健康管理有限公司</t>
  </si>
  <si>
    <t>周婷</t>
  </si>
  <si>
    <t>4201824052710568</t>
  </si>
  <si>
    <t>卢进军</t>
  </si>
  <si>
    <t>武汉市硚口区凯德杯业</t>
  </si>
  <si>
    <t>邹承芳</t>
  </si>
  <si>
    <t>4201824053110577</t>
  </si>
  <si>
    <t>胡大进</t>
  </si>
  <si>
    <t>武汉市硚口区梦迪家纺经营部</t>
  </si>
  <si>
    <t>申屠旭平</t>
  </si>
  <si>
    <t>4201824053110574</t>
  </si>
  <si>
    <t>徐来浏</t>
  </si>
  <si>
    <t>武汉市硚口区徐来浏百货店（个体工商户）</t>
  </si>
  <si>
    <t>徐细凤</t>
  </si>
  <si>
    <t>4201824053110564</t>
  </si>
  <si>
    <t>张进明</t>
  </si>
  <si>
    <t>岳小英</t>
  </si>
  <si>
    <t>4201824053110561</t>
  </si>
  <si>
    <t>潘飞</t>
  </si>
  <si>
    <t>武汉市硚口区诚新纺织门市部（个体工商户）</t>
  </si>
  <si>
    <t>吴维芬</t>
  </si>
  <si>
    <t>4201824053010557</t>
  </si>
  <si>
    <t>尹生</t>
  </si>
  <si>
    <t>武汉市硚口区梁湖人家菜馆</t>
  </si>
  <si>
    <t>杨逢玉</t>
  </si>
  <si>
    <t>4201824053010550</t>
  </si>
  <si>
    <t>程欣</t>
  </si>
  <si>
    <t>武汉市硚口区鑫尚豪纺织商行（个体工商户）</t>
  </si>
  <si>
    <t>程程</t>
  </si>
  <si>
    <t>4201824052510390</t>
  </si>
  <si>
    <t>陈义斌</t>
  </si>
  <si>
    <t>武汉航宇物业服务有限公司</t>
  </si>
  <si>
    <t>陈逸</t>
  </si>
  <si>
    <t>4201824052310758</t>
  </si>
  <si>
    <t>余长敏</t>
  </si>
  <si>
    <t>好乐达（武汉）科技有限公司</t>
  </si>
  <si>
    <t>王秀玲</t>
  </si>
  <si>
    <t>4201824052810729</t>
  </si>
  <si>
    <t>徐艳</t>
  </si>
  <si>
    <t>武汉鑫佳全房屋征收服务有限公司</t>
  </si>
  <si>
    <t>杨建军</t>
  </si>
  <si>
    <t>4201824053110608</t>
  </si>
  <si>
    <t>武汉市乐镁管理有限公司</t>
  </si>
  <si>
    <t>4201824053010572</t>
  </si>
  <si>
    <t>陈世大</t>
  </si>
  <si>
    <t>武汉市硚口区玉世鑫城汽车用品商行</t>
  </si>
  <si>
    <t>秦亮</t>
  </si>
  <si>
    <t>4201824052910519</t>
  </si>
  <si>
    <t>胡红玉</t>
  </si>
  <si>
    <t>武汉市硚口区玉露软装馆</t>
  </si>
  <si>
    <t>余洪</t>
  </si>
  <si>
    <t>4201824052910508</t>
  </si>
  <si>
    <t>佘继伟</t>
  </si>
  <si>
    <t>武汉峰伟户外文化传播有限公司</t>
  </si>
  <si>
    <t>4201824052310803</t>
  </si>
  <si>
    <t>金翔</t>
  </si>
  <si>
    <t>武汉溜溜购商贸有限公司</t>
  </si>
  <si>
    <t>韩月</t>
  </si>
  <si>
    <t>4201824052310802</t>
  </si>
  <si>
    <t>刘宗云</t>
  </si>
  <si>
    <t>武汉市硚口区开新元汽配商行</t>
  </si>
  <si>
    <t>陈国英</t>
  </si>
  <si>
    <t>4201824052210611</t>
  </si>
  <si>
    <t>韩军</t>
  </si>
  <si>
    <t>武汉市硚口区双歌汽车用品商行</t>
  </si>
  <si>
    <t>苏莹</t>
  </si>
  <si>
    <t>4201824052810734</t>
  </si>
  <si>
    <t>张恩广</t>
  </si>
  <si>
    <t>武汉广博缘贸易有限公司</t>
  </si>
  <si>
    <t>熊英</t>
  </si>
  <si>
    <t>4201824052910487</t>
  </si>
  <si>
    <t>邵凯</t>
  </si>
  <si>
    <t>武汉市硚口区爱尚品百货经营部</t>
  </si>
  <si>
    <t>周莎莎</t>
  </si>
  <si>
    <t>4201824052710573</t>
  </si>
  <si>
    <t>张华</t>
  </si>
  <si>
    <t>武汉市硚口区凯歌汽车音响商行</t>
  </si>
  <si>
    <t>刘素苗</t>
  </si>
  <si>
    <t>4201824053010535</t>
  </si>
  <si>
    <t>武汉市硚口区佳凯亚建筑材料营业部（个体工商户）</t>
  </si>
  <si>
    <t>陈舳</t>
  </si>
  <si>
    <t>4201824052910488</t>
  </si>
  <si>
    <t>陈军</t>
  </si>
  <si>
    <t>武汉市硚口区高品电器商行</t>
  </si>
  <si>
    <t>粟俊</t>
  </si>
  <si>
    <t>4201824052010551</t>
  </si>
  <si>
    <t>杨少波</t>
  </si>
  <si>
    <t>武汉福泉餐饮有限公司</t>
  </si>
  <si>
    <t>曾德惠</t>
  </si>
  <si>
    <t>4201824052010544</t>
  </si>
  <si>
    <t>吴满平</t>
  </si>
  <si>
    <t>武汉市硚口区鑫山水通信器材商行</t>
  </si>
  <si>
    <t>吴清平</t>
  </si>
  <si>
    <t>4201824051610373</t>
  </si>
  <si>
    <t>李黎</t>
  </si>
  <si>
    <t>武汉平泰商贸有限公司</t>
  </si>
  <si>
    <t>蒋泰宝</t>
  </si>
  <si>
    <t>4201824053110617</t>
  </si>
  <si>
    <t>李凤娇</t>
  </si>
  <si>
    <t>武汉和润祥汇文化传播有限公司</t>
  </si>
  <si>
    <t>卢雷</t>
  </si>
  <si>
    <t>4201824052810663</t>
  </si>
  <si>
    <t>蔡斌</t>
  </si>
  <si>
    <t>武汉市盛世昌华物流有限公司</t>
  </si>
  <si>
    <t>蔡锦峰</t>
  </si>
  <si>
    <t>4201824052710552</t>
  </si>
  <si>
    <t>吴晓霞</t>
  </si>
  <si>
    <t>武汉市硚口区东方艺苑古玩店</t>
  </si>
  <si>
    <t>杨文忠</t>
  </si>
  <si>
    <t>4201824053110581</t>
  </si>
  <si>
    <t>刘海涛</t>
  </si>
  <si>
    <t>武汉市硚口区飞睿特陶瓷经营部</t>
  </si>
  <si>
    <t>何艳</t>
  </si>
  <si>
    <t>4201824052210555</t>
  </si>
  <si>
    <t>汪追龙</t>
  </si>
  <si>
    <t>武汉市硚口区汪彭洋子建材商行</t>
  </si>
  <si>
    <t>彭芬</t>
  </si>
  <si>
    <t>4201824052410807</t>
  </si>
  <si>
    <t>韩建桥</t>
  </si>
  <si>
    <t>武汉富润铭瑞餐饮服务有限公司</t>
  </si>
  <si>
    <t>陈政</t>
  </si>
  <si>
    <t>4201824052810721</t>
  </si>
  <si>
    <t>李从波</t>
  </si>
  <si>
    <t>湖北启泰东辰建设工程有限公司</t>
  </si>
  <si>
    <t>4201824051310358</t>
  </si>
  <si>
    <t>何淑花</t>
  </si>
  <si>
    <t>武汉市允世成信息科技有限公司</t>
  </si>
  <si>
    <t>4201824052310778</t>
  </si>
  <si>
    <t>赵学新</t>
  </si>
  <si>
    <t>武汉艳玲鸿达商贸有限公司</t>
  </si>
  <si>
    <t>张艳玲</t>
  </si>
  <si>
    <t>4201824062110099</t>
  </si>
  <si>
    <t>胡艳美</t>
  </si>
  <si>
    <t>武汉市硚口区双潮服饰店</t>
  </si>
  <si>
    <t>4201824061810019</t>
  </si>
  <si>
    <t>王彩娥</t>
  </si>
  <si>
    <t>武汉市硚口区王彩娥布行</t>
  </si>
  <si>
    <t>4201824062600022</t>
  </si>
  <si>
    <t>武汉李氏石山服装商贸有限公司</t>
  </si>
  <si>
    <t>中国工商银行武汉汉口支行</t>
  </si>
  <si>
    <t>4201824062710503</t>
  </si>
  <si>
    <t>刘志恒</t>
  </si>
  <si>
    <t>武汉阙豪电子商务有限公司</t>
  </si>
  <si>
    <t>陈中丹</t>
  </si>
  <si>
    <t>4201824061610101</t>
  </si>
  <si>
    <t>唐万琼</t>
  </si>
  <si>
    <t>武汉市九慷安大药房有限公司</t>
  </si>
  <si>
    <t>揭兴耀</t>
  </si>
  <si>
    <t>4201824062410491</t>
  </si>
  <si>
    <t>陈锐</t>
  </si>
  <si>
    <t>武汉批车屋汽车有限公司</t>
  </si>
  <si>
    <t>肖云云</t>
  </si>
  <si>
    <t>4201824062110320</t>
  </si>
  <si>
    <t>潘志桥</t>
  </si>
  <si>
    <t>武汉市硚口区壹加壹袜行</t>
  </si>
  <si>
    <t>孙秀芳</t>
  </si>
  <si>
    <t>4201824061210434</t>
  </si>
  <si>
    <t>王志刚</t>
  </si>
  <si>
    <t>武汉市硚口区静怡小吃店</t>
  </si>
  <si>
    <t>刘静</t>
  </si>
  <si>
    <t>4201824061810172</t>
  </si>
  <si>
    <t>李建红</t>
  </si>
  <si>
    <t>邑井风（武汉）建设工程有限公司</t>
  </si>
  <si>
    <t>4201824062810855</t>
  </si>
  <si>
    <t>刘立强</t>
  </si>
  <si>
    <t>武汉源浩投资咨询有限公司</t>
  </si>
  <si>
    <t>胡丽娟</t>
  </si>
  <si>
    <t>4201824062710502</t>
  </si>
  <si>
    <t>4201824060810066</t>
  </si>
  <si>
    <t>张玉翠</t>
  </si>
  <si>
    <t>武汉市硚口区巴宝莉服饰商行（个体工商户）</t>
  </si>
  <si>
    <t>吕建全</t>
  </si>
  <si>
    <t>4201824061210438</t>
  </si>
  <si>
    <t>陶明会</t>
  </si>
  <si>
    <t>武汉市硚口区真明茶叶商行</t>
  </si>
  <si>
    <t>魏埋</t>
  </si>
  <si>
    <t>4201824062510740</t>
  </si>
  <si>
    <t>梅灿辉</t>
  </si>
  <si>
    <t>武汉市硚口区溢辉建材商行（个体工商户）</t>
  </si>
  <si>
    <t>黄盈</t>
  </si>
  <si>
    <t>4201824062010381</t>
  </si>
  <si>
    <t>侯宾娜</t>
  </si>
  <si>
    <t>武汉印福娜服饰有限公司</t>
  </si>
  <si>
    <t>奥福</t>
  </si>
  <si>
    <t>4201824060810065</t>
  </si>
  <si>
    <t>王利军</t>
  </si>
  <si>
    <t>武汉市硚口区青华建材经营部</t>
  </si>
  <si>
    <t>蒋清华</t>
  </si>
  <si>
    <t>4201824060410208</t>
  </si>
  <si>
    <t>费雅萍</t>
  </si>
  <si>
    <t>武汉市硚口区利雅销售中心</t>
  </si>
  <si>
    <t>4201824062710506</t>
  </si>
  <si>
    <t>吴予洪</t>
  </si>
  <si>
    <t>武汉市硚口区德博百货经营部</t>
  </si>
  <si>
    <t>钟丽璇</t>
  </si>
  <si>
    <t>4201824061310191</t>
  </si>
  <si>
    <t>段志强</t>
  </si>
  <si>
    <t>武汉市世诺商贸有限公司</t>
  </si>
  <si>
    <t>4201824062500006</t>
  </si>
  <si>
    <t>武汉鑫瑞丰华科贸有限公司</t>
  </si>
  <si>
    <t>交通银行湖北自贸试验区武汉片区分行</t>
  </si>
  <si>
    <t>谢世维</t>
  </si>
  <si>
    <t>4201824070400013</t>
  </si>
  <si>
    <t>湖北金穗长丰粮食机械设备有限公司</t>
  </si>
  <si>
    <t>4201824063010087</t>
  </si>
  <si>
    <t>王荣颐</t>
  </si>
  <si>
    <t>武汉市硚口区潮邸服饰商行</t>
  </si>
  <si>
    <t>4201824063010084</t>
  </si>
  <si>
    <t>刘凯</t>
  </si>
  <si>
    <t>武汉市硚口区新凯翔超市</t>
  </si>
  <si>
    <t>4201824063010082</t>
  </si>
  <si>
    <t>4201824062910196</t>
  </si>
  <si>
    <t>董光明</t>
  </si>
  <si>
    <t>湖北安建合创建筑装饰工程有限公司</t>
  </si>
  <si>
    <t>4201824062810561</t>
  </si>
  <si>
    <t>孙腊平</t>
  </si>
  <si>
    <t>武汉市硚口区凯丽布行</t>
  </si>
  <si>
    <t>4201824060610210</t>
  </si>
  <si>
    <t>成康</t>
  </si>
  <si>
    <t>武汉市硚口区成康副食店</t>
  </si>
  <si>
    <t>4201824071200003</t>
  </si>
  <si>
    <t>武汉市润和德科技有限公司</t>
  </si>
  <si>
    <t>4201824070900005</t>
  </si>
  <si>
    <t>武汉贝聚才科技有限公司</t>
  </si>
  <si>
    <t>4201824060510207</t>
  </si>
  <si>
    <t>武汉市硚口区慕安思家具经营部</t>
  </si>
  <si>
    <t>4201824071810238</t>
  </si>
  <si>
    <t>湖北知民建设工程有限公司</t>
  </si>
  <si>
    <t>4201824072610126</t>
  </si>
  <si>
    <t>吴友淼</t>
  </si>
  <si>
    <t>湖北聚众源建设有限公司</t>
  </si>
  <si>
    <t>吴普查</t>
  </si>
  <si>
    <t>4201824071510225</t>
  </si>
  <si>
    <t>向航</t>
  </si>
  <si>
    <t>武汉市硚口区衣侣电子商务店</t>
  </si>
  <si>
    <t>李小姐</t>
  </si>
  <si>
    <t>4201824071510222</t>
  </si>
  <si>
    <t>庞少辉</t>
  </si>
  <si>
    <t>湖北鑫圣龙电缆有限公司</t>
  </si>
  <si>
    <t>史尧</t>
  </si>
  <si>
    <t>4201824071210138</t>
  </si>
  <si>
    <t>陈晶</t>
  </si>
  <si>
    <t>武汉市硚口区四叶草服饰店（个体工商户）</t>
  </si>
  <si>
    <t>吴俊</t>
  </si>
  <si>
    <t>4201824070910153</t>
  </si>
  <si>
    <t>李小林</t>
  </si>
  <si>
    <t>武汉安家兴房地产经纪有限公司</t>
  </si>
  <si>
    <t>王红果</t>
  </si>
  <si>
    <t>4201824070610018</t>
  </si>
  <si>
    <t>万李艳</t>
  </si>
  <si>
    <t>湖北博巍建设有限公司</t>
  </si>
  <si>
    <t>冯巍</t>
  </si>
  <si>
    <t>4201824062110379</t>
  </si>
  <si>
    <t>王友荣</t>
  </si>
  <si>
    <t>武汉岽崧实业有限公司</t>
  </si>
  <si>
    <t>何文</t>
  </si>
  <si>
    <t>4201824062010472</t>
  </si>
  <si>
    <t>鲁敦武</t>
  </si>
  <si>
    <t>武汉市硚口区武歌原创服装设计工作室</t>
  </si>
  <si>
    <t>王连芳</t>
  </si>
  <si>
    <t>4201824062010466</t>
  </si>
  <si>
    <t>张雁荣</t>
  </si>
  <si>
    <t>武汉市硚口区歌姿日用百货经营部</t>
  </si>
  <si>
    <t>郭重阳</t>
  </si>
  <si>
    <t>4201824070310142</t>
  </si>
  <si>
    <t>陈诚</t>
  </si>
  <si>
    <t>武汉市硚口区玉露毛尖富硒茶叶经营部（个体工商户）</t>
  </si>
  <si>
    <t>李琴</t>
  </si>
  <si>
    <t>4201824062910332</t>
  </si>
  <si>
    <t>王莉莉</t>
  </si>
  <si>
    <t>武汉市硚口区涂璇服装店</t>
  </si>
  <si>
    <t>曹彬</t>
  </si>
  <si>
    <t>4201824070110182</t>
  </si>
  <si>
    <t>陈杰</t>
  </si>
  <si>
    <t>武汉依芸汐商贸有限公司</t>
  </si>
  <si>
    <t>周珊珊</t>
  </si>
  <si>
    <t>4201824062710651</t>
  </si>
  <si>
    <t>周彪</t>
  </si>
  <si>
    <t>武汉光合科技发展有限公司</t>
  </si>
  <si>
    <t>万秋菊</t>
  </si>
  <si>
    <t>4201824062710636</t>
  </si>
  <si>
    <t>武汉鼎庚鼎商贸有限公司</t>
  </si>
  <si>
    <t>4201824062510960</t>
  </si>
  <si>
    <t>蒿楠</t>
  </si>
  <si>
    <t>武汉市硚口区上锦茶号茶叶商行</t>
  </si>
  <si>
    <t>徐晨</t>
  </si>
  <si>
    <t>4201824062510953</t>
  </si>
  <si>
    <t>朱然</t>
  </si>
  <si>
    <t>湖北柏仁建设工程有限公司</t>
  </si>
  <si>
    <t>王小波</t>
  </si>
  <si>
    <t>4201824062510949</t>
  </si>
  <si>
    <t>潘斌</t>
  </si>
  <si>
    <t>孙越卿</t>
  </si>
  <si>
    <t>4201824062210148</t>
  </si>
  <si>
    <t>胡丽萍</t>
  </si>
  <si>
    <t>武汉市硚口区花茄美甲工作室</t>
  </si>
  <si>
    <t>徐立</t>
  </si>
  <si>
    <t>4201824062110388</t>
  </si>
  <si>
    <t>高木贵</t>
  </si>
  <si>
    <t>武汉市硚口区高木贵服装经营部</t>
  </si>
  <si>
    <t>董琼姣</t>
  </si>
  <si>
    <t>4201824061410412</t>
  </si>
  <si>
    <t>程泽香</t>
  </si>
  <si>
    <t>武汉市硚口区杰玲纺织品商行</t>
  </si>
  <si>
    <t>周林勤</t>
  </si>
  <si>
    <t>4201824061410409</t>
  </si>
  <si>
    <t>王彩虹</t>
  </si>
  <si>
    <t>武汉市硚口区铭钰坊纺织品商行（个体工商户）</t>
  </si>
  <si>
    <t>梁晓宇</t>
  </si>
  <si>
    <t>4201824061310319</t>
  </si>
  <si>
    <t>许静荣</t>
  </si>
  <si>
    <t>武汉市硚口区老许电子商务商行</t>
  </si>
  <si>
    <t>易顺平</t>
  </si>
  <si>
    <t>4201824062010464</t>
  </si>
  <si>
    <t>湖北清雅隆昌装饰工程有限公司</t>
  </si>
  <si>
    <t>严涛</t>
  </si>
  <si>
    <t>4201824060110190</t>
  </si>
  <si>
    <t>武汉市新欣永丰旧机动车交易有限公司</t>
  </si>
  <si>
    <t>杨琴</t>
  </si>
  <si>
    <t>4201824072510142</t>
  </si>
  <si>
    <t>刘慧</t>
  </si>
  <si>
    <t>武汉市硚口区爱梯汇机械设备经营部</t>
  </si>
  <si>
    <t>管宇</t>
  </si>
  <si>
    <t>4201824072210176</t>
  </si>
  <si>
    <t>余经谋</t>
  </si>
  <si>
    <t>武汉市硚口区爱车品汽车用品商行</t>
  </si>
  <si>
    <t>盛露</t>
  </si>
  <si>
    <t>4201824062610541</t>
  </si>
  <si>
    <t>方念</t>
  </si>
  <si>
    <t>武汉倍之行科技有限公司</t>
  </si>
  <si>
    <t>方煜杰</t>
  </si>
  <si>
    <t>4201824062110386</t>
  </si>
  <si>
    <t>武汉昊疆信息技术有限责任公司</t>
  </si>
  <si>
    <t>胡娟</t>
  </si>
  <si>
    <t>4201824072410135</t>
  </si>
  <si>
    <t>4201824072410137</t>
  </si>
  <si>
    <t>刘永辉</t>
  </si>
  <si>
    <t>武汉植悦科技服务有限公司</t>
  </si>
  <si>
    <t>4201824072510141</t>
  </si>
  <si>
    <t>周游</t>
  </si>
  <si>
    <t>武汉露游劳务有限公司</t>
  </si>
  <si>
    <t>肖露</t>
  </si>
  <si>
    <t>4201824071810231</t>
  </si>
  <si>
    <t>邓新华</t>
  </si>
  <si>
    <t>武汉市硚口区新华办公用品经营部</t>
  </si>
  <si>
    <t>桂玉方</t>
  </si>
  <si>
    <t>4201824062110384</t>
  </si>
  <si>
    <t>胡福东</t>
  </si>
  <si>
    <t>武汉市恒翼福建筑劳务有限公司</t>
  </si>
  <si>
    <t>胡宇辉</t>
  </si>
  <si>
    <t>4201824070310159</t>
  </si>
  <si>
    <t>邓敏</t>
  </si>
  <si>
    <t>武汉亦鸿生物科技有限公司</t>
  </si>
  <si>
    <t>柯竟</t>
  </si>
  <si>
    <t>4201824070110179</t>
  </si>
  <si>
    <t>肖修兰</t>
  </si>
  <si>
    <t>武汉市硚口区肖修兰服装经营部</t>
  </si>
  <si>
    <t>罗大发</t>
  </si>
  <si>
    <t>4201824060210211</t>
  </si>
  <si>
    <t>胡梦迪</t>
  </si>
  <si>
    <t>武汉市硚口区新优洁具经营部</t>
  </si>
  <si>
    <t>李冰</t>
  </si>
  <si>
    <t>4201824061210565</t>
  </si>
  <si>
    <t>徐泽群</t>
  </si>
  <si>
    <t>武汉市硚口区群英小吃店</t>
  </si>
  <si>
    <t>舒红英</t>
  </si>
  <si>
    <t>4201824060410261</t>
  </si>
  <si>
    <t>尹小丹</t>
  </si>
  <si>
    <t>武汉市硚口区鑫启豪服饰商行（个体工商户）</t>
  </si>
  <si>
    <t>王发启</t>
  </si>
  <si>
    <t>4201824072910076</t>
  </si>
  <si>
    <t>涂峰</t>
  </si>
  <si>
    <t>武汉天迅建筑装饰工程有限公司</t>
  </si>
  <si>
    <t>王智</t>
  </si>
  <si>
    <t>4201824072210177</t>
  </si>
  <si>
    <t>武汉华顺兴装饰材料有限公司</t>
  </si>
  <si>
    <t>4201824072210172</t>
  </si>
  <si>
    <t>彭荣贤</t>
  </si>
  <si>
    <t>武汉市硚口区佳强荣灯具经营部</t>
  </si>
  <si>
    <t>刘志琼</t>
  </si>
  <si>
    <t>4201824071510226</t>
  </si>
  <si>
    <t>李玉平</t>
  </si>
  <si>
    <t>武汉市硚口区力普五金商行</t>
  </si>
  <si>
    <t>张凯丽</t>
  </si>
  <si>
    <t>4201824071910131</t>
  </si>
  <si>
    <t>赵复华</t>
  </si>
  <si>
    <t>武汉市硚口区富海百货商行（个体工商户）</t>
  </si>
  <si>
    <t>李淑芬</t>
  </si>
  <si>
    <t>4201824060710309</t>
  </si>
  <si>
    <t>武汉桔子二手车销售有限公司</t>
  </si>
  <si>
    <t>4201824071010163</t>
  </si>
  <si>
    <t>李伟华</t>
  </si>
  <si>
    <t>湖北年少建筑工程有限公司</t>
  </si>
  <si>
    <t>4201824062010470</t>
  </si>
  <si>
    <t>林德坤</t>
  </si>
  <si>
    <t>武汉市硚口区福宇盛建材经营部</t>
  </si>
  <si>
    <t>林海丽</t>
  </si>
  <si>
    <t>4201824070110177</t>
  </si>
  <si>
    <t>武汉杨涛阳日用品店</t>
  </si>
  <si>
    <t>宋艳</t>
  </si>
  <si>
    <t>4201824061310312</t>
  </si>
  <si>
    <t>童庆</t>
  </si>
  <si>
    <t>武汉绿立信环保工程有限公司</t>
  </si>
  <si>
    <t>饶娣娣</t>
  </si>
  <si>
    <t>4201824061010030</t>
  </si>
  <si>
    <t>曹子龙</t>
  </si>
  <si>
    <t>武汉市硚口区顺心汽车维修服务店（个体工商户）</t>
  </si>
  <si>
    <t>潘明</t>
  </si>
  <si>
    <t>4201824070410145</t>
  </si>
  <si>
    <t>杨平华</t>
  </si>
  <si>
    <t>武汉市硚口区杨氏永香水果店</t>
  </si>
  <si>
    <t>吴香莲</t>
  </si>
  <si>
    <t>4201824070310149</t>
  </si>
  <si>
    <t>吴齐兵</t>
  </si>
  <si>
    <t>湖北天一建筑装饰工程有限公司</t>
  </si>
  <si>
    <t>吕志玲</t>
  </si>
  <si>
    <t>4201824061210564</t>
  </si>
  <si>
    <t>汤小兵</t>
  </si>
  <si>
    <t>武汉市硚口区两坤半商贸经营部</t>
  </si>
  <si>
    <t>胡翠容</t>
  </si>
  <si>
    <t>4201824072210196</t>
  </si>
  <si>
    <t>武兵</t>
  </si>
  <si>
    <t>武汉市硚口区兵兵武小吃店</t>
  </si>
  <si>
    <t>4201824071810259</t>
  </si>
  <si>
    <t>黄林林</t>
  </si>
  <si>
    <t>武汉市硚口区裳霓服饰店</t>
  </si>
  <si>
    <t>4201824073010037</t>
  </si>
  <si>
    <t>霍新刚</t>
  </si>
  <si>
    <t>武汉市硚口区新鑫水产经营部</t>
  </si>
  <si>
    <t>4201824072610076</t>
  </si>
  <si>
    <t>魏秀娟</t>
  </si>
  <si>
    <t>武汉锐艺拓普标识工程有限公司</t>
  </si>
  <si>
    <t>4201824071910071</t>
  </si>
  <si>
    <t>王为为</t>
  </si>
  <si>
    <t>武汉市硚口区王为为服装经营部</t>
  </si>
  <si>
    <t>4201824070210056</t>
  </si>
  <si>
    <t>杜薇</t>
  </si>
  <si>
    <t>武汉安华世佳建筑装饰材料工程有限公司</t>
  </si>
  <si>
    <t>4201824083010189</t>
  </si>
  <si>
    <t>彭丽芳</t>
  </si>
  <si>
    <t>武汉市硚口区彭雨润滑油经营部</t>
  </si>
  <si>
    <t>黄育俊</t>
  </si>
  <si>
    <t>4201824082910169</t>
  </si>
  <si>
    <t>黄萍</t>
  </si>
  <si>
    <t>武汉市硚口区阿华发型社</t>
  </si>
  <si>
    <t>涂伟华</t>
  </si>
  <si>
    <t>4201824082010152</t>
  </si>
  <si>
    <t>武汉市硚口区利芬百货经营部（个体工商户）</t>
  </si>
  <si>
    <t>4201824080810074</t>
  </si>
  <si>
    <t>万江凌</t>
  </si>
  <si>
    <t>武汉欣振万盛家电服务有限公司</t>
  </si>
  <si>
    <t>肖寒冰</t>
  </si>
  <si>
    <t>4201824082310161</t>
  </si>
  <si>
    <t>武汉市硚口区胡丽娟服装经营部</t>
  </si>
  <si>
    <t>王又专</t>
  </si>
  <si>
    <t>4201824082810136</t>
  </si>
  <si>
    <t>詹耀</t>
  </si>
  <si>
    <t>武汉市硚口区兴盛宇昕针织品商行</t>
  </si>
  <si>
    <t>邱磊香</t>
  </si>
  <si>
    <t>4201824082710173</t>
  </si>
  <si>
    <t>肖志</t>
  </si>
  <si>
    <t>武汉市硚口区肖志服饰商行</t>
  </si>
  <si>
    <t>江娟</t>
  </si>
  <si>
    <t>4201824082610145</t>
  </si>
  <si>
    <t>汪巧红</t>
  </si>
  <si>
    <t>武汉市硚口区汪巧红床上用品经营部</t>
  </si>
  <si>
    <t>汪红汉</t>
  </si>
  <si>
    <t>4201824082510026</t>
  </si>
  <si>
    <t>刘砥柱</t>
  </si>
  <si>
    <t>武汉市硚口区四洲百货中心</t>
  </si>
  <si>
    <t>兰雪娥</t>
  </si>
  <si>
    <t>4201824082010156</t>
  </si>
  <si>
    <t>卢建</t>
  </si>
  <si>
    <t>湖北建恒装饰设计工程有限公司</t>
  </si>
  <si>
    <t>曾宏</t>
  </si>
  <si>
    <t>4201824081610125</t>
  </si>
  <si>
    <t>林相锋</t>
  </si>
  <si>
    <t>武汉市硚口区飞浦装饰材料经营部</t>
  </si>
  <si>
    <t>戴永梨</t>
  </si>
  <si>
    <t>4201824081210120</t>
  </si>
  <si>
    <t>王淑玲</t>
  </si>
  <si>
    <t>武汉市硚口区星食尚简餐店</t>
  </si>
  <si>
    <t>赵磊</t>
  </si>
  <si>
    <t>4201824081010031</t>
  </si>
  <si>
    <t>4201824080210112</t>
  </si>
  <si>
    <t>应立方</t>
  </si>
  <si>
    <t>金卫粉</t>
  </si>
  <si>
    <t>4201824082610149</t>
  </si>
  <si>
    <t>张跃</t>
  </si>
  <si>
    <t>武汉胜翔电力设备工程有限公司</t>
  </si>
  <si>
    <t>余革联</t>
  </si>
  <si>
    <t>4201824081110016</t>
  </si>
  <si>
    <t>魏梅</t>
  </si>
  <si>
    <t>武汉寰宇跃动文化创意有限公司</t>
  </si>
  <si>
    <t>严国群</t>
  </si>
  <si>
    <t>4201824082210100</t>
  </si>
  <si>
    <t>朱百文</t>
  </si>
  <si>
    <t>武汉市硚口区鑫泉乐服饰商行</t>
  </si>
  <si>
    <t>钟香姣</t>
  </si>
  <si>
    <t>4201824080810071</t>
  </si>
  <si>
    <t>王烈成</t>
  </si>
  <si>
    <t>武汉嘉乐家商贸有限公司</t>
  </si>
  <si>
    <t>4201824080510060</t>
  </si>
  <si>
    <t>4201824083010196</t>
  </si>
  <si>
    <t>王孟</t>
  </si>
  <si>
    <t>武汉罗格兰环境设计工程有限公司</t>
  </si>
  <si>
    <t>蔡建霞</t>
  </si>
  <si>
    <t>4201824081810024</t>
  </si>
  <si>
    <t>汪迎</t>
  </si>
  <si>
    <t>武汉市硚口区雪之恋折扣雪糕店</t>
  </si>
  <si>
    <t>王蕊</t>
  </si>
  <si>
    <t>4201824082810132</t>
  </si>
  <si>
    <t>4201824080110088</t>
  </si>
  <si>
    <t>黄雪风</t>
  </si>
  <si>
    <t>武汉市硚口区黄雪风服饰商行</t>
  </si>
  <si>
    <t>刘丁</t>
  </si>
  <si>
    <t>4201824082310172</t>
  </si>
  <si>
    <t>方文清</t>
  </si>
  <si>
    <t>武汉市硚口区文清望电子产品经营部</t>
  </si>
  <si>
    <t>钱进</t>
  </si>
  <si>
    <t>4201824082710179</t>
  </si>
  <si>
    <t>覃远炳</t>
  </si>
  <si>
    <t>武汉五宜红韵商贸有限公司</t>
  </si>
  <si>
    <t>石万会</t>
  </si>
  <si>
    <t>4201824082310170</t>
  </si>
  <si>
    <t>邵培剑</t>
  </si>
  <si>
    <t>武汉市威赛能源科技有限公司</t>
  </si>
  <si>
    <t>张媛</t>
  </si>
  <si>
    <t>4201824080710098</t>
  </si>
  <si>
    <t>涂才凤</t>
  </si>
  <si>
    <t>武汉市硚口区凤来佳建材经营部</t>
  </si>
  <si>
    <t>余超</t>
  </si>
  <si>
    <t>4201824082910172</t>
  </si>
  <si>
    <t>田雪冰</t>
  </si>
  <si>
    <t>武汉市硚口区煜贝百货经营部</t>
  </si>
  <si>
    <t>周勇波</t>
  </si>
  <si>
    <t>4201824082310178</t>
  </si>
  <si>
    <t>李建刚</t>
  </si>
  <si>
    <t>武汉市硚口区吴顺利小吃店</t>
  </si>
  <si>
    <t>王冬芝</t>
  </si>
  <si>
    <t>4201824082210109</t>
  </si>
  <si>
    <t>陶凌凤</t>
  </si>
  <si>
    <t>武汉市硚口区陶易淘服饰经营部</t>
  </si>
  <si>
    <t>童桂萍</t>
  </si>
  <si>
    <t>4201824081310081</t>
  </si>
  <si>
    <t>刘蓉</t>
  </si>
  <si>
    <t>武汉富雷商贸有限公司</t>
  </si>
  <si>
    <t>刘祥谨</t>
  </si>
  <si>
    <t>4201824080710095</t>
  </si>
  <si>
    <t>冷国安</t>
  </si>
  <si>
    <t>武汉市硚口区国安鲜肉经营部</t>
  </si>
  <si>
    <t>王国荣</t>
  </si>
  <si>
    <t>4201824081510186</t>
  </si>
  <si>
    <t>吴子煜</t>
  </si>
  <si>
    <t>武汉市硚口区雾雨建材经营部</t>
  </si>
  <si>
    <t>张秋丽</t>
  </si>
  <si>
    <t>4201824081510184</t>
  </si>
  <si>
    <t>戴欢</t>
  </si>
  <si>
    <t>石贝贝</t>
  </si>
  <si>
    <t>4201824081610130</t>
  </si>
  <si>
    <t>陈新园</t>
  </si>
  <si>
    <t>武汉奇而美体育发展有限公司</t>
  </si>
  <si>
    <t>徐苗</t>
  </si>
  <si>
    <t>4201824081410106</t>
  </si>
  <si>
    <t>胡先勇</t>
  </si>
  <si>
    <t>武汉市硚口区胡先勇服饰商行</t>
  </si>
  <si>
    <t>徐爱红</t>
  </si>
  <si>
    <t>4201824082610159</t>
  </si>
  <si>
    <t>朱卫兵</t>
  </si>
  <si>
    <t>武汉市硚口区仪琳滨阁服装店</t>
  </si>
  <si>
    <t>陈静安</t>
  </si>
  <si>
    <t>4201824082110068</t>
  </si>
  <si>
    <t>王坤</t>
  </si>
  <si>
    <t>武汉金润机电重工有限公司</t>
  </si>
  <si>
    <t>4201824082210104</t>
  </si>
  <si>
    <t>郑言伟</t>
  </si>
  <si>
    <t>李朝玲</t>
  </si>
  <si>
    <t>4201824080710096</t>
  </si>
  <si>
    <t>武汉市硚口涛悦轩信息咨询工作室（个体工商户）</t>
  </si>
  <si>
    <t>胡燕芳</t>
  </si>
  <si>
    <t>4201824082210036</t>
  </si>
  <si>
    <t>余本艳</t>
  </si>
  <si>
    <t>武汉市硚口区余本艳服饰商行</t>
  </si>
  <si>
    <t>4201824071700219</t>
  </si>
  <si>
    <t>武汉迅振弈松建筑工程有限公司</t>
  </si>
  <si>
    <t>裴东亚</t>
  </si>
  <si>
    <t>4201824081510212</t>
  </si>
  <si>
    <t>吴永源</t>
  </si>
  <si>
    <t>武汉市硚口区路易伯爵建材经营部</t>
  </si>
  <si>
    <t>4201824083110048</t>
  </si>
  <si>
    <t>董攀</t>
  </si>
  <si>
    <t>武汉市硚口区昂泽纺织品商行</t>
  </si>
  <si>
    <t>4201824082310232</t>
  </si>
  <si>
    <t>刘瑾</t>
  </si>
  <si>
    <t>武汉市硚口区小闹闹食品商行</t>
  </si>
  <si>
    <t>4201824083010248</t>
  </si>
  <si>
    <t>欧阳爱琼</t>
  </si>
  <si>
    <t>4201824080710125</t>
  </si>
  <si>
    <t>高建全</t>
  </si>
  <si>
    <t>武汉市硚口区全丽纺织品经营部</t>
  </si>
  <si>
    <t>4201824083000009</t>
  </si>
  <si>
    <t>武汉喜花开科技有限责任公司</t>
  </si>
  <si>
    <t>4201824083100001</t>
  </si>
  <si>
    <t>武汉骏楷黔商贸有限公司</t>
  </si>
  <si>
    <t>4201824071800290</t>
  </si>
  <si>
    <t>湖北京古电子商务有限公司</t>
  </si>
  <si>
    <t>李厥庆</t>
  </si>
  <si>
    <t>4201824082810213</t>
  </si>
  <si>
    <t>赵展</t>
  </si>
  <si>
    <t>湖北焱珺服饰有限公司</t>
  </si>
  <si>
    <t>4201824083010304</t>
  </si>
  <si>
    <t>张伟才</t>
  </si>
  <si>
    <t>武汉市硚口区轩雨副食店</t>
  </si>
  <si>
    <t>4201824082310265</t>
  </si>
  <si>
    <t>吴梦莹</t>
  </si>
  <si>
    <t>武汉市硚口区吴梦莹服装商行</t>
  </si>
  <si>
    <t>4201824082310264</t>
  </si>
  <si>
    <t>90002024103101415</t>
  </si>
  <si>
    <t>湖北省雅世天辰建筑装饰有限公司</t>
  </si>
  <si>
    <t>4201824082310262</t>
  </si>
  <si>
    <t>蔡著千</t>
  </si>
  <si>
    <t>武汉市硚口区空格服装商行</t>
  </si>
  <si>
    <t>90002024103101379</t>
  </si>
  <si>
    <t>4201824083000300</t>
  </si>
  <si>
    <t>武汉君远供应链管理有限公司</t>
  </si>
  <si>
    <t>刘星莹</t>
  </si>
  <si>
    <t>90002024103101088</t>
  </si>
  <si>
    <t>熊帆</t>
  </si>
  <si>
    <t>武汉市硚口区熊帆帆服饰商行</t>
  </si>
  <si>
    <t>90002024103101053</t>
  </si>
  <si>
    <t>周威</t>
  </si>
  <si>
    <t>武汉市沙龙威印务有限公司</t>
  </si>
  <si>
    <t>4201824082810217</t>
  </si>
  <si>
    <t>李敏霞</t>
  </si>
  <si>
    <t>武汉市硚口区李敏霞服饰商行</t>
  </si>
  <si>
    <t>4201824082810216</t>
  </si>
  <si>
    <t>90002024113001221</t>
  </si>
  <si>
    <t>李光友</t>
  </si>
  <si>
    <t>武汉市硚口区翠园礼文化创意中心</t>
  </si>
  <si>
    <t>90002024113001204</t>
  </si>
  <si>
    <t>邱成</t>
  </si>
  <si>
    <t>武汉市硚口区程成承建材经营部</t>
  </si>
  <si>
    <t>90002024113000557</t>
  </si>
  <si>
    <t>吴奇</t>
  </si>
  <si>
    <t>武汉市硚口区吴奇农副产品经营部</t>
  </si>
  <si>
    <t>90002024113000542</t>
  </si>
  <si>
    <t>刘华奎</t>
  </si>
  <si>
    <t>武汉市硚口区木华奎建材商行</t>
  </si>
  <si>
    <t>90002024113000538</t>
  </si>
  <si>
    <t>90002024113000111</t>
  </si>
  <si>
    <t>胡自忠</t>
  </si>
  <si>
    <t>武汉市硚口区纵滋五金建材经营部</t>
  </si>
  <si>
    <t>90002024113000109</t>
  </si>
  <si>
    <t>郑素莲</t>
  </si>
  <si>
    <t>武汉市硚口区尊尚顺服饰店</t>
  </si>
  <si>
    <t>90002024113001354</t>
  </si>
  <si>
    <t>童少良</t>
  </si>
  <si>
    <t>武汉市硚口区梅丽电子商务店</t>
  </si>
  <si>
    <t>90002024113001352</t>
  </si>
  <si>
    <t>林训利</t>
  </si>
  <si>
    <t>武汉市硚口区奋进号服饰商行</t>
  </si>
  <si>
    <t>90002024113001350</t>
  </si>
  <si>
    <t>邓振宇</t>
  </si>
  <si>
    <t>湖北兴宇志诚科技有限公司</t>
  </si>
  <si>
    <t>90002024113001253</t>
  </si>
  <si>
    <t>陈峰</t>
  </si>
  <si>
    <t>武汉市硚口区兴兴建材经营部</t>
  </si>
  <si>
    <t>90002024113001252</t>
  </si>
  <si>
    <t>李小先</t>
  </si>
  <si>
    <t>武汉市硚口区雅美服饰商行</t>
  </si>
  <si>
    <t>90002024113001251</t>
  </si>
  <si>
    <t>别红日</t>
  </si>
  <si>
    <t>武汉市硚口区彤雨菲服饰商行</t>
  </si>
  <si>
    <t>90002024113001250</t>
  </si>
  <si>
    <t>杨雄</t>
  </si>
  <si>
    <t>武汉市硚口区杨雄服装店</t>
  </si>
  <si>
    <t>90002024113001065</t>
  </si>
  <si>
    <t>武汉鑫东弘升商贸有限公司</t>
  </si>
  <si>
    <t>90002024113001064</t>
  </si>
  <si>
    <t>90002024113001013</t>
  </si>
  <si>
    <t>90002024113001012</t>
  </si>
  <si>
    <t>90002024113000949</t>
  </si>
  <si>
    <t>90002024113000948</t>
  </si>
  <si>
    <t>90002024113000917</t>
  </si>
  <si>
    <t>吕路</t>
  </si>
  <si>
    <t>武汉美茂华凯商贸有限公司</t>
  </si>
  <si>
    <t>90002024113000908</t>
  </si>
  <si>
    <t>90002024113000897</t>
  </si>
  <si>
    <t>邓武</t>
  </si>
  <si>
    <t>湖北鲜满康食品发展有限公司</t>
  </si>
  <si>
    <t>90002024113000884</t>
  </si>
  <si>
    <t>张厚元</t>
  </si>
  <si>
    <t>武汉依时利科技有限公司</t>
  </si>
  <si>
    <t>90002024113000871</t>
  </si>
  <si>
    <t>90002024113000868</t>
  </si>
  <si>
    <t>雷浩</t>
  </si>
  <si>
    <t>武汉市硚口区得意屋服饰店</t>
  </si>
  <si>
    <t>90002024113000866</t>
  </si>
  <si>
    <t>王娜</t>
  </si>
  <si>
    <t>武汉北信隆医疗科技有限公司</t>
  </si>
  <si>
    <t>90002024113000776</t>
  </si>
  <si>
    <t>刘轩</t>
  </si>
  <si>
    <t>武汉市硚口区刘轩越域服装经营部</t>
  </si>
  <si>
    <t>90002024113000773</t>
  </si>
  <si>
    <t>谢尚军</t>
  </si>
  <si>
    <t>武汉市硚口区瑞得测绘产品销售中心</t>
  </si>
  <si>
    <t>90002024113000754</t>
  </si>
  <si>
    <t>盛涛</t>
  </si>
  <si>
    <t>武汉市硚口区果果衣童服装店</t>
  </si>
  <si>
    <t>90002024113000752</t>
  </si>
  <si>
    <t>魏锦良</t>
  </si>
  <si>
    <t>武汉市硚口区鑫富达通讯电子商行</t>
  </si>
  <si>
    <t>90002024113000741</t>
  </si>
  <si>
    <t>90002024113000713</t>
  </si>
  <si>
    <t>胡宁</t>
  </si>
  <si>
    <t>武汉市硚口区凝悠服装经营部</t>
  </si>
  <si>
    <t>90002024113000705</t>
  </si>
  <si>
    <t>王仙毅</t>
  </si>
  <si>
    <t>武汉软盈信息技术有限公司</t>
  </si>
  <si>
    <t>90002024113000704</t>
  </si>
  <si>
    <t>张波</t>
  </si>
  <si>
    <t>武汉市同力华兴石化设备有限公司</t>
  </si>
  <si>
    <t>90002024113000616</t>
  </si>
  <si>
    <t>鄢来齐</t>
  </si>
  <si>
    <t>武汉市安齐装饰工程有限公司</t>
  </si>
  <si>
    <t>90002024113000608</t>
  </si>
  <si>
    <t>姚薇</t>
  </si>
  <si>
    <t>武汉市硚口区薇笑收藏品店</t>
  </si>
  <si>
    <t>90002024113000605</t>
  </si>
  <si>
    <t>蔡忠亮</t>
  </si>
  <si>
    <t>武汉市洪山区安意电子商务经营部</t>
  </si>
  <si>
    <t>90002024113000603</t>
  </si>
  <si>
    <t>武汉市硚口区壬清喜酒副食店</t>
  </si>
  <si>
    <t>90002024113000594</t>
  </si>
  <si>
    <t>90002024113000592</t>
  </si>
  <si>
    <t>武汉市优吾优电子商务有限公司</t>
  </si>
  <si>
    <t>90002024113000141</t>
  </si>
  <si>
    <t>吴让五</t>
  </si>
  <si>
    <t>武汉市硚口区扬丰诺申食品经营部</t>
  </si>
  <si>
    <t>90002024113000030</t>
  </si>
  <si>
    <t>刘天慈</t>
  </si>
  <si>
    <t>武汉市硚口区刘天慈食品经营部</t>
  </si>
  <si>
    <t>9000202501310076</t>
  </si>
  <si>
    <t>杨楚洋</t>
  </si>
  <si>
    <t>武汉市硚口区荆石楚丰石材经营部</t>
  </si>
  <si>
    <t>9000202501310281</t>
  </si>
  <si>
    <t>周志福</t>
  </si>
  <si>
    <t>武汉市硚口区闽泰福石业经营部</t>
  </si>
  <si>
    <t>9000202501310278</t>
  </si>
  <si>
    <t>李进</t>
  </si>
  <si>
    <t>武汉市硚口区伊进理发店</t>
  </si>
  <si>
    <t>9000202501310277</t>
  </si>
  <si>
    <t>汪娜</t>
  </si>
  <si>
    <t>武汉市硚口区鲜之派农副产品店</t>
  </si>
  <si>
    <t>9000202501310119</t>
  </si>
  <si>
    <t>苏可</t>
  </si>
  <si>
    <t>武汉咔咔户外运动有限公司</t>
  </si>
  <si>
    <t>9000202501310466</t>
  </si>
  <si>
    <t>张群羊</t>
  </si>
  <si>
    <t>武汉市硚口区张群羊百货商行</t>
  </si>
  <si>
    <t>9000202501310462</t>
  </si>
  <si>
    <t>武汉市硚口区凌霞电子商务店</t>
  </si>
  <si>
    <t>9000202501310233</t>
  </si>
  <si>
    <t>付植群</t>
  </si>
  <si>
    <t>武汉圆泰建设工程有限公司</t>
  </si>
  <si>
    <t>9000202501310220</t>
  </si>
  <si>
    <t>武汉市硚口区王建兵服装商行</t>
  </si>
  <si>
    <t>9000202501310216</t>
  </si>
  <si>
    <t>张成良</t>
  </si>
  <si>
    <t>武汉市硚口区霸王隆服饰商行</t>
  </si>
  <si>
    <t>9000202501310478</t>
  </si>
  <si>
    <t>张美萍</t>
  </si>
  <si>
    <t>武汉市硚口区美萍超市</t>
  </si>
  <si>
    <t>9000202501310172</t>
  </si>
  <si>
    <t>杜迎梅</t>
  </si>
  <si>
    <t>武汉杜迎梅广告有限公司</t>
  </si>
  <si>
    <t>9000202501310163</t>
  </si>
  <si>
    <t>王首臣</t>
  </si>
  <si>
    <t>武汉市硚口区依涵服饰商行</t>
  </si>
  <si>
    <t>9000202501310139</t>
  </si>
  <si>
    <t>周忞杰</t>
  </si>
  <si>
    <t>武汉市硚口区舒之雅木业经营部</t>
  </si>
  <si>
    <t>9000202501310132</t>
  </si>
  <si>
    <t>武汉市硚口区梦源百货经营部（个体工商户）</t>
  </si>
  <si>
    <t>4201824051610369</t>
  </si>
  <si>
    <t>张文灿</t>
  </si>
  <si>
    <t>武汉盈园恒茂建筑有限公司</t>
  </si>
  <si>
    <t>詹进燕</t>
  </si>
  <si>
    <t>4201824051410214</t>
  </si>
  <si>
    <t>石翠娣</t>
  </si>
  <si>
    <t>武汉广宏超建筑劳务有限公司</t>
  </si>
  <si>
    <t>4201824050610159</t>
  </si>
  <si>
    <t>吴咏亮</t>
  </si>
  <si>
    <t>武汉金致盈石油化工有限公司</t>
  </si>
  <si>
    <t>4201824053010583</t>
  </si>
  <si>
    <t>骆诚</t>
  </si>
  <si>
    <t>武汉星穰文化发展有限公司</t>
  </si>
  <si>
    <t>张晓晗</t>
  </si>
  <si>
    <t>4201824052010570</t>
  </si>
  <si>
    <t>张煌敏</t>
  </si>
  <si>
    <t>武汉市青山区张杨水果店（个体工商户）</t>
  </si>
  <si>
    <t>4201824053010575</t>
  </si>
  <si>
    <t>代卫军</t>
  </si>
  <si>
    <t>武汉市青山区丽宫门窗店</t>
  </si>
  <si>
    <t>代丽霞</t>
  </si>
  <si>
    <t>4201824052910517</t>
  </si>
  <si>
    <t>李天皓</t>
  </si>
  <si>
    <t>武汉市青山区天皓汽配经营部</t>
  </si>
  <si>
    <t>鲁雪妮</t>
  </si>
  <si>
    <t>4201824052710610</t>
  </si>
  <si>
    <t>张英俊</t>
  </si>
  <si>
    <t>武汉骏途网络科技有限公司</t>
  </si>
  <si>
    <t>彭蕾</t>
  </si>
  <si>
    <t>4201824052610297</t>
  </si>
  <si>
    <t>姚高朋</t>
  </si>
  <si>
    <t>武汉市青山区鑫钢环汽车修配厂（个体工商户）</t>
  </si>
  <si>
    <t>周玲</t>
  </si>
  <si>
    <t>4201824052410867</t>
  </si>
  <si>
    <t>李兵朋</t>
  </si>
  <si>
    <t>武汉市青山区李兵朋热干面馆</t>
  </si>
  <si>
    <t>王桂珍</t>
  </si>
  <si>
    <t>4201824053110562</t>
  </si>
  <si>
    <t>刘顺华</t>
  </si>
  <si>
    <t>武汉青山区安发石膏装饰材料经营部</t>
  </si>
  <si>
    <t>陈先兰</t>
  </si>
  <si>
    <t>4201824051310360</t>
  </si>
  <si>
    <t>唐淑兰</t>
  </si>
  <si>
    <t>武汉华伟奇机械成套设备有限公司</t>
  </si>
  <si>
    <t>4201824051010241</t>
  </si>
  <si>
    <t>陈财</t>
  </si>
  <si>
    <t>4201824052110720</t>
  </si>
  <si>
    <t>刘小林</t>
  </si>
  <si>
    <t>武汉图亿加建筑设备有限公司</t>
  </si>
  <si>
    <t>4201824051710309</t>
  </si>
  <si>
    <t>冯小芳</t>
  </si>
  <si>
    <t>湖北博奥卓越贸易有限公司</t>
  </si>
  <si>
    <t>4201824060310044</t>
  </si>
  <si>
    <t>曾志君</t>
  </si>
  <si>
    <t>武汉市青山区君森木业加工厂</t>
  </si>
  <si>
    <t>4201824060700003</t>
  </si>
  <si>
    <t>融创力达供应链（武汉）有限公司</t>
  </si>
  <si>
    <t>4201824062410492</t>
  </si>
  <si>
    <t>余云通</t>
  </si>
  <si>
    <t>武汉市青山区顶通达运输服务部</t>
  </si>
  <si>
    <t>胡洲</t>
  </si>
  <si>
    <t>4201824061110244</t>
  </si>
  <si>
    <t>刘禹</t>
  </si>
  <si>
    <t>武汉合利动实业发展有限公司</t>
  </si>
  <si>
    <t>毋橼圆</t>
  </si>
  <si>
    <t>4201824062610318</t>
  </si>
  <si>
    <t>江劲松</t>
  </si>
  <si>
    <t>武汉益和通贸易有限公司</t>
  </si>
  <si>
    <t>4201824062910197</t>
  </si>
  <si>
    <t>唐书胜</t>
  </si>
  <si>
    <t>湖北讯华高新技术股份有限公司</t>
  </si>
  <si>
    <t>4201824062910183</t>
  </si>
  <si>
    <t>冯政</t>
  </si>
  <si>
    <t>武汉云驰建筑劳务有限公司</t>
  </si>
  <si>
    <t>4201824062800020</t>
  </si>
  <si>
    <t>武汉中之来科技有限公司</t>
  </si>
  <si>
    <t>4201824070310144</t>
  </si>
  <si>
    <t>姚胜</t>
  </si>
  <si>
    <t>武汉合木星贸易有限公司</t>
  </si>
  <si>
    <t>陈思</t>
  </si>
  <si>
    <t>4201824062610549</t>
  </si>
  <si>
    <t>武汉市青山区鑫盛源道路运输服务部（个体工商户）</t>
  </si>
  <si>
    <t>柯芬</t>
  </si>
  <si>
    <t>4201824062610547</t>
  </si>
  <si>
    <t>武汉西子港湾医疗器械有限公司</t>
  </si>
  <si>
    <t>陈燕美</t>
  </si>
  <si>
    <t>4201824070210094</t>
  </si>
  <si>
    <t>倪琴</t>
  </si>
  <si>
    <t>武汉市青山区嘉奕建筑工程经营部</t>
  </si>
  <si>
    <t>4201824061510069</t>
  </si>
  <si>
    <t>王娅</t>
  </si>
  <si>
    <t>武汉绿享建设管理有限公司</t>
  </si>
  <si>
    <t>4201824062610546</t>
  </si>
  <si>
    <t>廖声涛</t>
  </si>
  <si>
    <t>武汉源生再生物资回收有限公司</t>
  </si>
  <si>
    <t>廖声权</t>
  </si>
  <si>
    <t>4201824071610167</t>
  </si>
  <si>
    <t>万为庆</t>
  </si>
  <si>
    <t>武汉明途万嘉教育科技有限公司</t>
  </si>
  <si>
    <t>郑娅娜</t>
  </si>
  <si>
    <t>4201824071910137</t>
  </si>
  <si>
    <t>韦琪</t>
  </si>
  <si>
    <t>湖北美誉甄品商贸有限公司</t>
  </si>
  <si>
    <t>韩龙</t>
  </si>
  <si>
    <t>4201824062410612</t>
  </si>
  <si>
    <t>操贵生</t>
  </si>
  <si>
    <t>武汉市青山区胜维建材经营部（个体工商户）</t>
  </si>
  <si>
    <t>吴玉林</t>
  </si>
  <si>
    <t>4201824060610352</t>
  </si>
  <si>
    <t>杨仕青</t>
  </si>
  <si>
    <t>武汉雅致天阁科技有限公司</t>
  </si>
  <si>
    <t>任兰英</t>
  </si>
  <si>
    <t>4201824070910164</t>
  </si>
  <si>
    <t>李凯伦</t>
  </si>
  <si>
    <t>湖北铂都商贸有限公司</t>
  </si>
  <si>
    <t>田慧婷</t>
  </si>
  <si>
    <t>4201824071810249</t>
  </si>
  <si>
    <t>赵正</t>
  </si>
  <si>
    <t>武汉市青山区书子言便利超市店（个体工商户）</t>
  </si>
  <si>
    <t>周敏</t>
  </si>
  <si>
    <t>4201824060610336</t>
  </si>
  <si>
    <t>刘荔春</t>
  </si>
  <si>
    <t>湖北冉瑞餐饮管理有限公司</t>
  </si>
  <si>
    <t>赵建林</t>
  </si>
  <si>
    <t>4201824072710015</t>
  </si>
  <si>
    <t>武汉市青山区杨明明百货店</t>
  </si>
  <si>
    <t>魏仁焕</t>
  </si>
  <si>
    <t>4201824062811026</t>
  </si>
  <si>
    <t>杨晓鑫</t>
  </si>
  <si>
    <t>武汉市青山区鑫星便利店</t>
  </si>
  <si>
    <t>邹晖晖</t>
  </si>
  <si>
    <t>4201824061210568</t>
  </si>
  <si>
    <t>艾威</t>
  </si>
  <si>
    <t>武汉市青山区准备摆烂的葱油饭连锁餐饮店</t>
  </si>
  <si>
    <t>艾俊辉</t>
  </si>
  <si>
    <t>4201824060610350</t>
  </si>
  <si>
    <t>武汉市青山区灿婷服装店</t>
  </si>
  <si>
    <t>金胜红</t>
  </si>
  <si>
    <t>4201824072210165</t>
  </si>
  <si>
    <t>徐咏莲</t>
  </si>
  <si>
    <t>武汉火生金再生资源有限公司</t>
  </si>
  <si>
    <t>蔡火生</t>
  </si>
  <si>
    <t>4201824071810228</t>
  </si>
  <si>
    <t>李凯</t>
  </si>
  <si>
    <t>武汉达运翔物流有限公司</t>
  </si>
  <si>
    <t>石婷婷</t>
  </si>
  <si>
    <t>4201824061410428</t>
  </si>
  <si>
    <t>郑飞</t>
  </si>
  <si>
    <t>武汉市青山区御品轩酒店</t>
  </si>
  <si>
    <t>4201824062010475</t>
  </si>
  <si>
    <t>刘广华</t>
  </si>
  <si>
    <t>武汉市青山区天卓通讯经营部</t>
  </si>
  <si>
    <t>4201824072210194</t>
  </si>
  <si>
    <t>董俊宏</t>
  </si>
  <si>
    <t>湖北千页堂实业有限公司</t>
  </si>
  <si>
    <t>4201824072210193</t>
  </si>
  <si>
    <t>4201824072210192</t>
  </si>
  <si>
    <t>4201824072210191</t>
  </si>
  <si>
    <t>4201824072210190</t>
  </si>
  <si>
    <t>4201824072210189</t>
  </si>
  <si>
    <t>4201824082010142</t>
  </si>
  <si>
    <t>张晓钢</t>
  </si>
  <si>
    <t>武汉威泰尔科技发展有限公司</t>
  </si>
  <si>
    <t>汪盼</t>
  </si>
  <si>
    <t>4201824083010197</t>
  </si>
  <si>
    <t>严雨雄</t>
  </si>
  <si>
    <t>武汉雄俊门窗有限公司</t>
  </si>
  <si>
    <t>周梅姣</t>
  </si>
  <si>
    <t>4201824080510068</t>
  </si>
  <si>
    <t>程明</t>
  </si>
  <si>
    <t>武汉市青山区明灏机械设备经营部</t>
  </si>
  <si>
    <t>4201824082810130</t>
  </si>
  <si>
    <t>张宜望</t>
  </si>
  <si>
    <t>武汉孕月康泰医疗科技有限公司</t>
  </si>
  <si>
    <t>熊瑶</t>
  </si>
  <si>
    <t>4201824083010188</t>
  </si>
  <si>
    <t>罗贇</t>
  </si>
  <si>
    <t>武汉澳京水产品贸易有限公司</t>
  </si>
  <si>
    <t>王英</t>
  </si>
  <si>
    <t>4201824082310163</t>
  </si>
  <si>
    <t>王雪晴</t>
  </si>
  <si>
    <t>武汉市青山区金莱搬运服务部（个体工商户）</t>
  </si>
  <si>
    <t>代辉明</t>
  </si>
  <si>
    <t>4201824082010150</t>
  </si>
  <si>
    <t>孙燕</t>
  </si>
  <si>
    <t>武汉市青山区瑞蔓造型店</t>
  </si>
  <si>
    <t>孙莉</t>
  </si>
  <si>
    <t>4201824081610128</t>
  </si>
  <si>
    <t>余淑华</t>
  </si>
  <si>
    <t>武汉市青山区丙辛饮品店（个体工商户）</t>
  </si>
  <si>
    <t>叶亮</t>
  </si>
  <si>
    <t>4201824082210106</t>
  </si>
  <si>
    <t>蔡汝</t>
  </si>
  <si>
    <t>武汉匠星科技有限公司</t>
  </si>
  <si>
    <t>吴爱连</t>
  </si>
  <si>
    <t>4201824081910147</t>
  </si>
  <si>
    <t>蒋欢</t>
  </si>
  <si>
    <t>武汉市青山区汇成商贸经营部</t>
  </si>
  <si>
    <t>蒋学祥</t>
  </si>
  <si>
    <t>4201824081210148</t>
  </si>
  <si>
    <t>武汉柒柒柒供应链管理有限公司</t>
  </si>
  <si>
    <t>4201824083100002</t>
  </si>
  <si>
    <t>武汉晟枫广告传媒有限公司</t>
  </si>
  <si>
    <t>90002024103101420</t>
  </si>
  <si>
    <t>袁艳珍</t>
  </si>
  <si>
    <t>武汉乐百家工贸有限公司</t>
  </si>
  <si>
    <t>4201824082910222</t>
  </si>
  <si>
    <t>郭琳</t>
  </si>
  <si>
    <t>武汉世奥科技发展有限公司</t>
  </si>
  <si>
    <t>4201824083010315</t>
  </si>
  <si>
    <t>王刚</t>
  </si>
  <si>
    <t>武汉博瑞蓝建设工程有限公司</t>
  </si>
  <si>
    <t>90002024113000477</t>
  </si>
  <si>
    <t>银江林</t>
  </si>
  <si>
    <t>武汉市青山区星弘森劳务服务部</t>
  </si>
  <si>
    <t>90002024113000548</t>
  </si>
  <si>
    <t>朱小平</t>
  </si>
  <si>
    <t>武汉市青山区昱林消防经营部</t>
  </si>
  <si>
    <t>90002024113000547</t>
  </si>
  <si>
    <t>李贵玲</t>
  </si>
  <si>
    <t>武汉市青山区嘉立维咨询服务社</t>
  </si>
  <si>
    <t>90002024113001355</t>
  </si>
  <si>
    <t>陈中海</t>
  </si>
  <si>
    <t>武汉鲜正科技有限公司</t>
  </si>
  <si>
    <t>90002024113001006</t>
  </si>
  <si>
    <t>张峰</t>
  </si>
  <si>
    <t>武汉中创天成汽车部件有限公司</t>
  </si>
  <si>
    <t>90002024113001005</t>
  </si>
  <si>
    <t>90002024113001004</t>
  </si>
  <si>
    <t>90002024113001003</t>
  </si>
  <si>
    <t>90002024113000963</t>
  </si>
  <si>
    <t>周春来</t>
  </si>
  <si>
    <t>武汉春全来工贸有限公司</t>
  </si>
  <si>
    <t>90002024113000962</t>
  </si>
  <si>
    <t>90002024113000933</t>
  </si>
  <si>
    <t>90002024113000932</t>
  </si>
  <si>
    <t>90002024113000906</t>
  </si>
  <si>
    <t>韩强强</t>
  </si>
  <si>
    <t>湖北择优宏泰建材有限公司</t>
  </si>
  <si>
    <t>90002024113000891</t>
  </si>
  <si>
    <t>郑少龙</t>
  </si>
  <si>
    <t>武汉鑫汉奇门门业有限公司</t>
  </si>
  <si>
    <t>90002024113000855</t>
  </si>
  <si>
    <t>鲁海涛</t>
  </si>
  <si>
    <t>武汉好吉时商贸有限公司</t>
  </si>
  <si>
    <t>90002024113000841</t>
  </si>
  <si>
    <t>吴胜</t>
  </si>
  <si>
    <t>武汉市青山区鑫众源汽车养护中心</t>
  </si>
  <si>
    <t>90002024113000839</t>
  </si>
  <si>
    <t>90002024113000838</t>
  </si>
  <si>
    <t>90002024113000784</t>
  </si>
  <si>
    <t>杨洪飞</t>
  </si>
  <si>
    <t>武汉威灵清江机电有限公司</t>
  </si>
  <si>
    <t>90002024113000783</t>
  </si>
  <si>
    <t>90002024113000782</t>
  </si>
  <si>
    <t>90002024113000767</t>
  </si>
  <si>
    <t>付祝红</t>
  </si>
  <si>
    <t>武汉市青山区创意电脑店</t>
  </si>
  <si>
    <t>90002024113000764</t>
  </si>
  <si>
    <t>张小春</t>
  </si>
  <si>
    <t>武汉市青山区优客旅馆</t>
  </si>
  <si>
    <t>90002024113000742</t>
  </si>
  <si>
    <t>许占领</t>
  </si>
  <si>
    <t>武汉市青山区憨牛山火锅店</t>
  </si>
  <si>
    <t>90002024113000686</t>
  </si>
  <si>
    <t>李景凤</t>
  </si>
  <si>
    <t>武汉市青山区锦峰世纪建材经营部</t>
  </si>
  <si>
    <t>90002024113000682</t>
  </si>
  <si>
    <t>张宇</t>
  </si>
  <si>
    <t>武汉市青山区建设乡张宇水泥店</t>
  </si>
  <si>
    <t>90002024113000624</t>
  </si>
  <si>
    <t>史述琴</t>
  </si>
  <si>
    <t>武汉市青山区晓雯食品店</t>
  </si>
  <si>
    <t>90002024113000611</t>
  </si>
  <si>
    <t>杜畅</t>
  </si>
  <si>
    <t>武汉市青山区杜畅卤菜店</t>
  </si>
  <si>
    <t>90002024113000597</t>
  </si>
  <si>
    <t>张嘉伟</t>
  </si>
  <si>
    <t>武汉市广佳利建筑劳务有限公司</t>
  </si>
  <si>
    <t>90002024113000161</t>
  </si>
  <si>
    <t>秦刚</t>
  </si>
  <si>
    <t>武汉市青山区秦刚皮具经营部</t>
  </si>
  <si>
    <t>90002024113000136</t>
  </si>
  <si>
    <t>9000202501310122</t>
  </si>
  <si>
    <t>朱冠琪</t>
  </si>
  <si>
    <t>武汉市青山区美琪轻卡饮品店</t>
  </si>
  <si>
    <t>9000202501310473</t>
  </si>
  <si>
    <t>胡岁春</t>
  </si>
  <si>
    <t>湖北然景生态建设有限公司</t>
  </si>
  <si>
    <t>9000202501310398</t>
  </si>
  <si>
    <t>胡均敏</t>
  </si>
  <si>
    <t>武汉市青山区恒元祥电器销售经营部</t>
  </si>
  <si>
    <t>9000202501310429</t>
  </si>
  <si>
    <t>向运红</t>
  </si>
  <si>
    <t>武汉市青山区向运红副食经营部</t>
  </si>
  <si>
    <t>9000202501310222</t>
  </si>
  <si>
    <t>李硕宣</t>
  </si>
  <si>
    <t>武汉登峰庆吊装有限公司</t>
  </si>
  <si>
    <t>9000202501310481</t>
  </si>
  <si>
    <t>周卫国</t>
  </si>
  <si>
    <t>湖北中卫祥汉建筑物资有限公司</t>
  </si>
  <si>
    <t>9000202501310164</t>
  </si>
  <si>
    <t>孙五秀</t>
  </si>
  <si>
    <t>青山区卓霖美食店</t>
  </si>
  <si>
    <t>4201824053110599</t>
  </si>
  <si>
    <t>袁泉</t>
  </si>
  <si>
    <t>武汉雅居机电设备有限公司</t>
  </si>
  <si>
    <t>4201824051410208</t>
  </si>
  <si>
    <t>李江</t>
  </si>
  <si>
    <t>武汉立匠装饰设计工程有限公司</t>
  </si>
  <si>
    <t>向贝</t>
  </si>
  <si>
    <t>4201824053110578</t>
  </si>
  <si>
    <t>张佐阳</t>
  </si>
  <si>
    <t>武汉砾昌建材有限公司</t>
  </si>
  <si>
    <t>江霞</t>
  </si>
  <si>
    <t>4201824052710592</t>
  </si>
  <si>
    <t>武汉纬佳世创物业服务有限公司</t>
  </si>
  <si>
    <t>4201824052410785</t>
  </si>
  <si>
    <t>肖铁兵</t>
  </si>
  <si>
    <t>武汉市武昌区河运羽毛球馆</t>
  </si>
  <si>
    <t>段海群</t>
  </si>
  <si>
    <t>4201824052410843</t>
  </si>
  <si>
    <t>杨永国</t>
  </si>
  <si>
    <t>武汉市武昌区勇聪餐饮店</t>
  </si>
  <si>
    <t>4201824052410840</t>
  </si>
  <si>
    <t>武汉善喜食餐饮管理有限公司</t>
  </si>
  <si>
    <t>4201824052310734</t>
  </si>
  <si>
    <t>黄昌盛</t>
  </si>
  <si>
    <t>武汉市武昌区东方明珠装饰材料经营部</t>
  </si>
  <si>
    <t>4201824052910511</t>
  </si>
  <si>
    <t>程兵</t>
  </si>
  <si>
    <t>武汉鑫亿诚雅装饰工程有限公司</t>
  </si>
  <si>
    <t>喻志芳</t>
  </si>
  <si>
    <t>4201824052810741</t>
  </si>
  <si>
    <t>夏兰</t>
  </si>
  <si>
    <t>武汉市武昌区夏兰餐饮店（个体工商户）</t>
  </si>
  <si>
    <t>熊菲</t>
  </si>
  <si>
    <t>4201824052710611</t>
  </si>
  <si>
    <t>黄益勇</t>
  </si>
  <si>
    <t>武汉市武昌区亦昂茶业</t>
  </si>
  <si>
    <t>罗青云</t>
  </si>
  <si>
    <t>4201824052110734</t>
  </si>
  <si>
    <t>何承云</t>
  </si>
  <si>
    <t>武汉鑫腾繁晟商贸有限公司</t>
  </si>
  <si>
    <t>董先生</t>
  </si>
  <si>
    <t>4201824052810700</t>
  </si>
  <si>
    <t>夏庆玲</t>
  </si>
  <si>
    <t>武汉金海源机械工程有限公司</t>
  </si>
  <si>
    <t>余建英</t>
  </si>
  <si>
    <t>4201824052810686</t>
  </si>
  <si>
    <t>邓霞</t>
  </si>
  <si>
    <t>武汉元象空间创意科技有限公司</t>
  </si>
  <si>
    <t>陈庆涛</t>
  </si>
  <si>
    <t>4201824052810669</t>
  </si>
  <si>
    <t>张蕊</t>
  </si>
  <si>
    <t>武汉市武昌区梅蕊商务咨询服务部</t>
  </si>
  <si>
    <t>舒晶</t>
  </si>
  <si>
    <t>4201824052810668</t>
  </si>
  <si>
    <t>周全</t>
  </si>
  <si>
    <t>武汉珂銮商贸有限责任公司</t>
  </si>
  <si>
    <t>李苑</t>
  </si>
  <si>
    <t>4201824053010527</t>
  </si>
  <si>
    <t>张亚敏</t>
  </si>
  <si>
    <t>武汉市武昌区卢华机电经营部</t>
  </si>
  <si>
    <t>刘玉文</t>
  </si>
  <si>
    <t>4201824052510400</t>
  </si>
  <si>
    <t>余萍</t>
  </si>
  <si>
    <t>湖北万客来酒店管理有限公司</t>
  </si>
  <si>
    <t>张可萌</t>
  </si>
  <si>
    <t>4201824052810731</t>
  </si>
  <si>
    <t>秦青山</t>
  </si>
  <si>
    <t>湖北广盛原品牌管理有限公司</t>
  </si>
  <si>
    <t>史婷婷</t>
  </si>
  <si>
    <t>4201824053110604</t>
  </si>
  <si>
    <t>肖国伟</t>
  </si>
  <si>
    <t>武汉市武昌区创亿时代办公文具商行</t>
  </si>
  <si>
    <t>黄晓凤</t>
  </si>
  <si>
    <t>4201824053010584</t>
  </si>
  <si>
    <t>杨喜元</t>
  </si>
  <si>
    <t>武汉市武昌区利利副食店</t>
  </si>
  <si>
    <t>聂志鹏</t>
  </si>
  <si>
    <t>4201824052910509</t>
  </si>
  <si>
    <t>付英杰</t>
  </si>
  <si>
    <t>武汉市武昌区付英杰电子产品经营部</t>
  </si>
  <si>
    <t>赵志国</t>
  </si>
  <si>
    <t>4201824052810738</t>
  </si>
  <si>
    <t>郭恩</t>
  </si>
  <si>
    <t>武汉市武昌区都乐生文化用品经营部</t>
  </si>
  <si>
    <t>吴晓钦</t>
  </si>
  <si>
    <t>4201824052810735</t>
  </si>
  <si>
    <t>张俊彬</t>
  </si>
  <si>
    <t>武汉市武昌区至臻汽车配件经营部</t>
  </si>
  <si>
    <t>刘燕雯</t>
  </si>
  <si>
    <t>4201824052710609</t>
  </si>
  <si>
    <t>兰青</t>
  </si>
  <si>
    <t>武汉智健医疗投资有限公司</t>
  </si>
  <si>
    <t>肖淑兰</t>
  </si>
  <si>
    <t>4201824052710608</t>
  </si>
  <si>
    <t>郭建华</t>
  </si>
  <si>
    <t>武汉市武昌区郭建华丽汽车配件经营部</t>
  </si>
  <si>
    <t>文莉</t>
  </si>
  <si>
    <t>4201824052610302</t>
  </si>
  <si>
    <t>武汉市武昌区冷浪冷饮店</t>
  </si>
  <si>
    <t>张艺</t>
  </si>
  <si>
    <t>4201824052610294</t>
  </si>
  <si>
    <t>武汉市微加派对娱乐有限公司</t>
  </si>
  <si>
    <t>王妍丹</t>
  </si>
  <si>
    <t>4201824052610293</t>
  </si>
  <si>
    <t>蔡昭燕</t>
  </si>
  <si>
    <t>武汉市武昌区华胤电子商务服务部</t>
  </si>
  <si>
    <t>4201824052510432</t>
  </si>
  <si>
    <t>孙星婷</t>
  </si>
  <si>
    <t>武汉市武昌区夏姿星肌美容店</t>
  </si>
  <si>
    <t>吴锴</t>
  </si>
  <si>
    <t>4201824052310809</t>
  </si>
  <si>
    <t>潘阳春</t>
  </si>
  <si>
    <t>武汉市武昌区瑞泰广告制作部</t>
  </si>
  <si>
    <t>4201824052310783</t>
  </si>
  <si>
    <t>姚攀</t>
  </si>
  <si>
    <t>武汉市武昌区铭攀机动车维修服务部</t>
  </si>
  <si>
    <t>刘芳芳</t>
  </si>
  <si>
    <t>4201824052210617</t>
  </si>
  <si>
    <t>黄少红</t>
  </si>
  <si>
    <t>武汉市武昌区涂氏私房牛肉面馆</t>
  </si>
  <si>
    <t>王凤</t>
  </si>
  <si>
    <t>4201824052210614</t>
  </si>
  <si>
    <t>陈万金</t>
  </si>
  <si>
    <t>武汉市武昌区锦邦百货商行</t>
  </si>
  <si>
    <t>陈娟</t>
  </si>
  <si>
    <t>4201824052110729</t>
  </si>
  <si>
    <t>李莎</t>
  </si>
  <si>
    <t>武汉市武昌区莎姐日用品经营部</t>
  </si>
  <si>
    <t>4201824051610392</t>
  </si>
  <si>
    <t>许栋胜</t>
  </si>
  <si>
    <t>湖北博求建设工程有限公司</t>
  </si>
  <si>
    <t>许文均</t>
  </si>
  <si>
    <t>4201824053110593</t>
  </si>
  <si>
    <t>邓国军</t>
  </si>
  <si>
    <t>武汉华坤科贸易发展有限公司</t>
  </si>
  <si>
    <t>4201824053010560</t>
  </si>
  <si>
    <t>余红霞</t>
  </si>
  <si>
    <t>湖北华翊润津贸易有限责任公司</t>
  </si>
  <si>
    <t>4201824053010526</t>
  </si>
  <si>
    <t>宋素敏</t>
  </si>
  <si>
    <t>4201824053010522</t>
  </si>
  <si>
    <t>舒兵</t>
  </si>
  <si>
    <t>武汉市武昌区悦如惠餐饮店</t>
  </si>
  <si>
    <t>李艳香</t>
  </si>
  <si>
    <t>4201824053010520</t>
  </si>
  <si>
    <t>姜琦</t>
  </si>
  <si>
    <t>武汉乾昇世纪消防科技有限公司</t>
  </si>
  <si>
    <t>吴承姣</t>
  </si>
  <si>
    <t>4201824052310710</t>
  </si>
  <si>
    <t>高伟</t>
  </si>
  <si>
    <t>武汉市宇沐医疗科技有限公司</t>
  </si>
  <si>
    <t>朱琴</t>
  </si>
  <si>
    <t>4201824052310708</t>
  </si>
  <si>
    <t>王汉珏</t>
  </si>
  <si>
    <t>湖北省弘源工贸有限公司</t>
  </si>
  <si>
    <t>汪莹</t>
  </si>
  <si>
    <t>4201824052210586</t>
  </si>
  <si>
    <t>唐治平</t>
  </si>
  <si>
    <t>湖北固金建筑工程有限公司</t>
  </si>
  <si>
    <t>田早</t>
  </si>
  <si>
    <t>4201824052210553</t>
  </si>
  <si>
    <t>武汉市武昌区巴府艾灸馆</t>
  </si>
  <si>
    <t>戴靓</t>
  </si>
  <si>
    <t>4201824052510403</t>
  </si>
  <si>
    <t>毛艳梅</t>
  </si>
  <si>
    <t>武汉楚夷商贸有限公司</t>
  </si>
  <si>
    <t>吴银红</t>
  </si>
  <si>
    <t>4201824052410803</t>
  </si>
  <si>
    <t>梁荷花</t>
  </si>
  <si>
    <t>武汉市武昌区云才汽车装饰服务部</t>
  </si>
  <si>
    <t>陈云才</t>
  </si>
  <si>
    <t>4201824052410791</t>
  </si>
  <si>
    <t>何雷</t>
  </si>
  <si>
    <t>武汉何世玉珠宝有限公司</t>
  </si>
  <si>
    <t>梁华</t>
  </si>
  <si>
    <t>4201824052310769</t>
  </si>
  <si>
    <t>仇威</t>
  </si>
  <si>
    <t>武汉市武昌区君威建筑材料经营部（个体工商户）</t>
  </si>
  <si>
    <t>黄晶</t>
  </si>
  <si>
    <t>4201824052310738</t>
  </si>
  <si>
    <t>郑正祥</t>
  </si>
  <si>
    <t>武汉市武昌区文星广告材料经营部</t>
  </si>
  <si>
    <t>郭潇</t>
  </si>
  <si>
    <t>4201824052010541</t>
  </si>
  <si>
    <t>汪俊杰</t>
  </si>
  <si>
    <t>武汉市武昌区昕展电子商务经营部</t>
  </si>
  <si>
    <t>潘羿舟</t>
  </si>
  <si>
    <t>4201824052010512</t>
  </si>
  <si>
    <t>武汉金帝南方实业有限公司</t>
  </si>
  <si>
    <t>胡可</t>
  </si>
  <si>
    <t>4201824051810142</t>
  </si>
  <si>
    <t>罗金莲</t>
  </si>
  <si>
    <t>武汉市武昌区果姐果町水果店</t>
  </si>
  <si>
    <t>沈建林</t>
  </si>
  <si>
    <t>4201824051510399</t>
  </si>
  <si>
    <t>刘余红</t>
  </si>
  <si>
    <t>武汉市万客极合科技有限公司</t>
  </si>
  <si>
    <t>丁志雄</t>
  </si>
  <si>
    <t>4201824050710246</t>
  </si>
  <si>
    <t>丁少华</t>
  </si>
  <si>
    <t>武汉鑫达怡富贸易有限公司</t>
  </si>
  <si>
    <t>4201824051610378</t>
  </si>
  <si>
    <t>徐进</t>
  </si>
  <si>
    <t>武汉市武昌区亮芳炸炸餐饮店</t>
  </si>
  <si>
    <t>雷晓华</t>
  </si>
  <si>
    <t>4201824052710616</t>
  </si>
  <si>
    <t>张梓希</t>
  </si>
  <si>
    <t>武汉市武昌区暮梓熙百货营业部（个体工商户）</t>
  </si>
  <si>
    <t>陈莹莹</t>
  </si>
  <si>
    <t>4201824053010564</t>
  </si>
  <si>
    <t>桂筱芳</t>
  </si>
  <si>
    <t>湖北欣远石化设备工程有限公司</t>
  </si>
  <si>
    <t>4201824052410809</t>
  </si>
  <si>
    <t>田巍超</t>
  </si>
  <si>
    <t>武汉市帕斯蓝酒店管理有限公司</t>
  </si>
  <si>
    <t>贺霞</t>
  </si>
  <si>
    <t>4201824051110187</t>
  </si>
  <si>
    <t>汪家平</t>
  </si>
  <si>
    <t>武汉万里顺汽车服务有限公司</t>
  </si>
  <si>
    <t>鲁静</t>
  </si>
  <si>
    <t>4201824051510390</t>
  </si>
  <si>
    <t>陈铭</t>
  </si>
  <si>
    <t>武汉卓润生态规划设计有限公司</t>
  </si>
  <si>
    <t>4201824052410815</t>
  </si>
  <si>
    <t>武汉百捷通企业服务中心</t>
  </si>
  <si>
    <t>吴水莲</t>
  </si>
  <si>
    <t>4201824052110672</t>
  </si>
  <si>
    <t>童金伟</t>
  </si>
  <si>
    <t>武汉鑫龙伟业装饰工程有限公司</t>
  </si>
  <si>
    <t>王花</t>
  </si>
  <si>
    <t>4201824052210017</t>
  </si>
  <si>
    <t>强晓刚</t>
  </si>
  <si>
    <t>武汉市武昌区西普游池建材经营部</t>
  </si>
  <si>
    <t>4201824062410074</t>
  </si>
  <si>
    <t>常鑫宇</t>
  </si>
  <si>
    <t>湖北特快销信息技术有限公司</t>
  </si>
  <si>
    <t>4201824062010074</t>
  </si>
  <si>
    <t>熊星</t>
  </si>
  <si>
    <t>湖北鸿福羊全屋智能家居有限公司</t>
  </si>
  <si>
    <t>4201824061410016</t>
  </si>
  <si>
    <t>石慧丽</t>
  </si>
  <si>
    <t>武汉云时空广告传媒有限公司</t>
  </si>
  <si>
    <t>4201824053010589</t>
  </si>
  <si>
    <t>张天平</t>
  </si>
  <si>
    <t>武汉市武昌区张天平面条店</t>
  </si>
  <si>
    <t>4201824062600019</t>
  </si>
  <si>
    <t>武汉司木建筑安装工程有限公司</t>
  </si>
  <si>
    <t>4201824052200001</t>
  </si>
  <si>
    <t>湖北艾隆华尔科贸发展有限公司</t>
  </si>
  <si>
    <t>4201824062800884</t>
  </si>
  <si>
    <t>武汉瑞美淇医疗美容门诊部有限公司</t>
  </si>
  <si>
    <t>胡利芳</t>
  </si>
  <si>
    <t>4201824061610099</t>
  </si>
  <si>
    <t>付义</t>
  </si>
  <si>
    <t>武汉阳跃江飞科技工程合伙企业（有限合伙）</t>
  </si>
  <si>
    <t>熊诚</t>
  </si>
  <si>
    <t>4201824061610098</t>
  </si>
  <si>
    <t>李立立</t>
  </si>
  <si>
    <t>武汉市武昌区腾悦建筑材料商行（个体工商户）</t>
  </si>
  <si>
    <t>周政</t>
  </si>
  <si>
    <t>4201824060510167</t>
  </si>
  <si>
    <t>谢振兴</t>
  </si>
  <si>
    <t>武汉市武昌区谢邱记粉面馆</t>
  </si>
  <si>
    <t>刘琳</t>
  </si>
  <si>
    <t>4201824062610322</t>
  </si>
  <si>
    <t>汪涛</t>
  </si>
  <si>
    <t>湖北新强信息技术工程有限公司</t>
  </si>
  <si>
    <t>4201824061410227</t>
  </si>
  <si>
    <t>张珩</t>
  </si>
  <si>
    <t>湖北国恒金缘通讯有限公司</t>
  </si>
  <si>
    <t>4201824061310193</t>
  </si>
  <si>
    <t>欧雄</t>
  </si>
  <si>
    <t>武汉怡景达工程有限公司</t>
  </si>
  <si>
    <t>4201824062710354</t>
  </si>
  <si>
    <t>张天琦</t>
  </si>
  <si>
    <t>湖北琰骅机电设备有限公司</t>
  </si>
  <si>
    <t>4201824061610100</t>
  </si>
  <si>
    <t>李大军</t>
  </si>
  <si>
    <t>武汉市武昌区蜜有缘蜂产品经营部</t>
  </si>
  <si>
    <t>廖卫华</t>
  </si>
  <si>
    <t>4201824061310247</t>
  </si>
  <si>
    <t>武汉市武昌区茗娟茶叶店</t>
  </si>
  <si>
    <t>张艳</t>
  </si>
  <si>
    <t>4201824061210436</t>
  </si>
  <si>
    <t>王东方</t>
  </si>
  <si>
    <t>湖北狮杰建设有限公司</t>
  </si>
  <si>
    <t>陈菊姣</t>
  </si>
  <si>
    <t>4201824061210433</t>
  </si>
  <si>
    <t>周旭</t>
  </si>
  <si>
    <t>武汉搏为工程有限公司</t>
  </si>
  <si>
    <t>杨正艳</t>
  </si>
  <si>
    <t>4201824062710510</t>
  </si>
  <si>
    <t>武汉市武昌区华艺办公用品经营部</t>
  </si>
  <si>
    <t>梁娟</t>
  </si>
  <si>
    <t>4201824062210084</t>
  </si>
  <si>
    <t>李为权</t>
  </si>
  <si>
    <t>武汉海太欧林智能家具有限公司</t>
  </si>
  <si>
    <t>4201824061110245</t>
  </si>
  <si>
    <t>黄立立</t>
  </si>
  <si>
    <t>武汉市武昌区妙立奇电子商务工作室</t>
  </si>
  <si>
    <t>连自会</t>
  </si>
  <si>
    <t>4201824060410211</t>
  </si>
  <si>
    <t>武汉钜衡建设工程有限公司</t>
  </si>
  <si>
    <t>周瑜</t>
  </si>
  <si>
    <t>4201824060310231</t>
  </si>
  <si>
    <t>董如生</t>
  </si>
  <si>
    <t>武汉旭铭诚德土木工程有限公司</t>
  </si>
  <si>
    <t>杨春苔</t>
  </si>
  <si>
    <t>4201824061210280</t>
  </si>
  <si>
    <t>索宏</t>
  </si>
  <si>
    <t>武汉奇普办公设备有限公司</t>
  </si>
  <si>
    <t>4201824062110317</t>
  </si>
  <si>
    <t>许召聚</t>
  </si>
  <si>
    <t>武汉金晚霞健康咨询有限公司</t>
  </si>
  <si>
    <t>孙晓黎</t>
  </si>
  <si>
    <t>4201824063010097</t>
  </si>
  <si>
    <t>黄召君</t>
  </si>
  <si>
    <t>武汉善友佳商贸有限公司</t>
  </si>
  <si>
    <t>4201824063010088</t>
  </si>
  <si>
    <t>4201824063010078</t>
  </si>
  <si>
    <t>鹿超</t>
  </si>
  <si>
    <t>武汉旭日酒阁酒业有限公司</t>
  </si>
  <si>
    <t>4201824062610324</t>
  </si>
  <si>
    <t>魏有慧</t>
  </si>
  <si>
    <t>武汉睿旭科学仪器设备有限公司</t>
  </si>
  <si>
    <t>4201824062800847</t>
  </si>
  <si>
    <t>湖北博瀚电力工程有限公司</t>
  </si>
  <si>
    <t>刘力</t>
  </si>
  <si>
    <t>4201824071510219</t>
  </si>
  <si>
    <t>刘长斌</t>
  </si>
  <si>
    <t>湖北索梵装饰设计有限公司</t>
  </si>
  <si>
    <t>刘新民</t>
  </si>
  <si>
    <t>4201824071710161</t>
  </si>
  <si>
    <t>潘宝珠</t>
  </si>
  <si>
    <t>武汉宝珞科技发展有限公司</t>
  </si>
  <si>
    <t>孙峰</t>
  </si>
  <si>
    <t>4201824071510199</t>
  </si>
  <si>
    <t>何俊波</t>
  </si>
  <si>
    <t>武汉鑫森心铭安全技术服务有限公司</t>
  </si>
  <si>
    <t>4201824062811019</t>
  </si>
  <si>
    <t>魏曦</t>
  </si>
  <si>
    <t>武汉市积宝商务管理有限公司</t>
  </si>
  <si>
    <t>邰镜伊</t>
  </si>
  <si>
    <t>4201824061410419</t>
  </si>
  <si>
    <t>凃立涛</t>
  </si>
  <si>
    <t>武汉市武昌区食味添小吃服务店（个体工商户）</t>
  </si>
  <si>
    <t>4201824061710290</t>
  </si>
  <si>
    <t>陈刚</t>
  </si>
  <si>
    <t>武汉鹏之翼装饰工程有限公司</t>
  </si>
  <si>
    <t>何爱莲</t>
  </si>
  <si>
    <t>4201824061310316</t>
  </si>
  <si>
    <t>宋敏</t>
  </si>
  <si>
    <t>武汉市武昌区宇阳食品店</t>
  </si>
  <si>
    <t>潘志忠</t>
  </si>
  <si>
    <t>4201824061110318</t>
  </si>
  <si>
    <t>王群英</t>
  </si>
  <si>
    <t>武汉市武昌区品格美容美发店</t>
  </si>
  <si>
    <t>黄治邦</t>
  </si>
  <si>
    <t>4201824061110309</t>
  </si>
  <si>
    <t>张艳祥</t>
  </si>
  <si>
    <t>武汉亚历克斯贸易有限公司</t>
  </si>
  <si>
    <t>蒋章</t>
  </si>
  <si>
    <t>4201824071510220</t>
  </si>
  <si>
    <t>陈悦</t>
  </si>
  <si>
    <t>武汉完美童年体育文化发展有限公司</t>
  </si>
  <si>
    <t>4201824070410141</t>
  </si>
  <si>
    <t>苏永海</t>
  </si>
  <si>
    <t>武汉锦航悦众科技有限公司</t>
  </si>
  <si>
    <t>4201824073110061</t>
  </si>
  <si>
    <t>谢意</t>
  </si>
  <si>
    <t>武汉营造联盟天启设计有限责任公司</t>
  </si>
  <si>
    <t>4201824071610163</t>
  </si>
  <si>
    <t>黄朝（武汉）文化传播有限公司</t>
  </si>
  <si>
    <t>雷婷</t>
  </si>
  <si>
    <t>4201824070810128</t>
  </si>
  <si>
    <t>武汉市佳拓汽车服务有限公司</t>
  </si>
  <si>
    <t>刘健敏</t>
  </si>
  <si>
    <t>4201824070310146</t>
  </si>
  <si>
    <t>武汉市武昌区佳禾时代劳保用品经营部</t>
  </si>
  <si>
    <t>4201824070710041</t>
  </si>
  <si>
    <t>杨可</t>
  </si>
  <si>
    <t>武汉市江汉区乐飞数码电子经营部</t>
  </si>
  <si>
    <t>杨俊芳</t>
  </si>
  <si>
    <t>4201824070410149</t>
  </si>
  <si>
    <t>郭林</t>
  </si>
  <si>
    <t>武汉海铭睿房屋征收服务有限公司</t>
  </si>
  <si>
    <t>夏培娜</t>
  </si>
  <si>
    <t>4201824060410256</t>
  </si>
  <si>
    <t>武汉市武昌区科嘉建材经营部</t>
  </si>
  <si>
    <t>戴文健</t>
  </si>
  <si>
    <t>4201824060310274</t>
  </si>
  <si>
    <t>黄爱红</t>
  </si>
  <si>
    <t>武汉安捷程设备租赁有限责任公司</t>
  </si>
  <si>
    <t>程建利</t>
  </si>
  <si>
    <t>4201824071610170</t>
  </si>
  <si>
    <t>金利荣</t>
  </si>
  <si>
    <t>武汉市武昌区丝竹服饰店</t>
  </si>
  <si>
    <t>黄文娟</t>
  </si>
  <si>
    <t>4201824061210566</t>
  </si>
  <si>
    <t>夏志华</t>
  </si>
  <si>
    <t>武汉白光月科技有限公司</t>
  </si>
  <si>
    <t>夏冬</t>
  </si>
  <si>
    <t>4201824073110069</t>
  </si>
  <si>
    <t>祝平</t>
  </si>
  <si>
    <t>武汉市武昌区萌睿尔农副产品经营部</t>
  </si>
  <si>
    <t>余军</t>
  </si>
  <si>
    <t>4201824072910075</t>
  </si>
  <si>
    <t>时建锋</t>
  </si>
  <si>
    <t>武汉千瑞檀信息技术有限公司</t>
  </si>
  <si>
    <t>陈晓烜</t>
  </si>
  <si>
    <t>4201824071510229</t>
  </si>
  <si>
    <t>邹福琴</t>
  </si>
  <si>
    <t>湖北爱福家企业管理咨询有限公司</t>
  </si>
  <si>
    <t>王郁葱</t>
  </si>
  <si>
    <t>4201824071310036</t>
  </si>
  <si>
    <t>陈冬林</t>
  </si>
  <si>
    <t>武汉漫爱传媒有限公司</t>
  </si>
  <si>
    <t>陈继民</t>
  </si>
  <si>
    <t>4201824071310034</t>
  </si>
  <si>
    <t>朱瀚驰</t>
  </si>
  <si>
    <t>武汉农联惠农产品销售有限公司</t>
  </si>
  <si>
    <t>唐桂芬</t>
  </si>
  <si>
    <t>4201824071110136</t>
  </si>
  <si>
    <t>左明</t>
  </si>
  <si>
    <t>武汉欣鸿天商贸有限公司</t>
  </si>
  <si>
    <t>张德兰</t>
  </si>
  <si>
    <t>4201824071010156</t>
  </si>
  <si>
    <t>卓炜成</t>
  </si>
  <si>
    <t>湖北众志医疗有限公司</t>
  </si>
  <si>
    <t>陈薇</t>
  </si>
  <si>
    <t>4201824070810137</t>
  </si>
  <si>
    <t>张小丽</t>
  </si>
  <si>
    <t>湖北艾米丽装饰工程有限公司</t>
  </si>
  <si>
    <t>钱程</t>
  </si>
  <si>
    <t>4201824070810129</t>
  </si>
  <si>
    <t>孙俊峰</t>
  </si>
  <si>
    <t>武汉米爸爸贸易商行</t>
  </si>
  <si>
    <t>柯瑶</t>
  </si>
  <si>
    <t>4201824070510117</t>
  </si>
  <si>
    <t>邓煜</t>
  </si>
  <si>
    <t>武汉市武昌区隐基底文化艺术咨询服务部</t>
  </si>
  <si>
    <t>夏磊</t>
  </si>
  <si>
    <t>4201824070510113</t>
  </si>
  <si>
    <t>万会师</t>
  </si>
  <si>
    <t>武汉和运堂顺康大药房有限公司</t>
  </si>
  <si>
    <t>卢玲</t>
  </si>
  <si>
    <t>4201824071710168</t>
  </si>
  <si>
    <t>姚育林</t>
  </si>
  <si>
    <t>湖北万泉顺泰贸易有限公司</t>
  </si>
  <si>
    <t>孙红燕</t>
  </si>
  <si>
    <t>4201824062110383</t>
  </si>
  <si>
    <t>孙丹利</t>
  </si>
  <si>
    <t>武汉市武昌区丹利舞蹈用品店</t>
  </si>
  <si>
    <t>吴小磊</t>
  </si>
  <si>
    <t>4201824062010468</t>
  </si>
  <si>
    <t>刘春蕾</t>
  </si>
  <si>
    <t>医石无忧（武汉）科技有限公司</t>
  </si>
  <si>
    <t>杜鹏飞</t>
  </si>
  <si>
    <t>4201824062710657</t>
  </si>
  <si>
    <t>严伟方</t>
  </si>
  <si>
    <t>武汉市武昌区严伟方面包烘焙店</t>
  </si>
  <si>
    <t>李澳</t>
  </si>
  <si>
    <t>4201824070110183</t>
  </si>
  <si>
    <t>武汉市日之臻商贸有限公司</t>
  </si>
  <si>
    <t>4201824062410608</t>
  </si>
  <si>
    <t>李冰冰</t>
  </si>
  <si>
    <t>武汉市武昌区润泽轩美容馆</t>
  </si>
  <si>
    <t>张腾</t>
  </si>
  <si>
    <t>4201824062410607</t>
  </si>
  <si>
    <t>刘恒民</t>
  </si>
  <si>
    <t>武汉博利贸易有限公司</t>
  </si>
  <si>
    <t>司倩茹</t>
  </si>
  <si>
    <t>4201824061910217</t>
  </si>
  <si>
    <t>4201824060410255</t>
  </si>
  <si>
    <t>程汪良</t>
  </si>
  <si>
    <t>武汉市武昌区远成达农副产品经营部</t>
  </si>
  <si>
    <t>费亮</t>
  </si>
  <si>
    <t>4201824060310275</t>
  </si>
  <si>
    <t>余志强</t>
  </si>
  <si>
    <t>武汉市武昌区兆双服装店（个体工商户）</t>
  </si>
  <si>
    <t>刘永红</t>
  </si>
  <si>
    <t>4201824053110693</t>
  </si>
  <si>
    <t>陈艳平</t>
  </si>
  <si>
    <t>武汉市武昌区素佳日用百货经营部</t>
  </si>
  <si>
    <t>黄群</t>
  </si>
  <si>
    <t>4201824072410167</t>
  </si>
  <si>
    <t>何立刚</t>
  </si>
  <si>
    <t>武汉金广厦房屋租赁有限公司</t>
  </si>
  <si>
    <t>何立光</t>
  </si>
  <si>
    <t>4201824072310237</t>
  </si>
  <si>
    <t>徐小祥</t>
  </si>
  <si>
    <t>武汉森万宏林木业有限公司</t>
  </si>
  <si>
    <t>徐宝平</t>
  </si>
  <si>
    <t>4201824072310235</t>
  </si>
  <si>
    <t>姚佩</t>
  </si>
  <si>
    <t>武汉市武昌区艾米嗖美容院</t>
  </si>
  <si>
    <t>汪志</t>
  </si>
  <si>
    <t>4201824072310229</t>
  </si>
  <si>
    <t>陈心红</t>
  </si>
  <si>
    <t>武汉市骏驰油脂有限公司</t>
  </si>
  <si>
    <t>王秀萍</t>
  </si>
  <si>
    <t>4201824072210183</t>
  </si>
  <si>
    <t>甘加明</t>
  </si>
  <si>
    <t>武汉市武昌区西德工艺品商行</t>
  </si>
  <si>
    <t>张婵娟</t>
  </si>
  <si>
    <t>4201824072210179</t>
  </si>
  <si>
    <t>王皓</t>
  </si>
  <si>
    <t>武汉长歌行文化传播有限公司</t>
  </si>
  <si>
    <t>乔丽春</t>
  </si>
  <si>
    <t>4201824071610173</t>
  </si>
  <si>
    <t>张舟</t>
  </si>
  <si>
    <t>武汉市武昌区凌舟腾达电子经营部（个体工商户）</t>
  </si>
  <si>
    <t>袁侃</t>
  </si>
  <si>
    <t>4201824071610166</t>
  </si>
  <si>
    <t>沈梦林</t>
  </si>
  <si>
    <t>武汉新大创新水处理技术有限公司</t>
  </si>
  <si>
    <t>王荣</t>
  </si>
  <si>
    <t>4201824071810241</t>
  </si>
  <si>
    <t>郑根龙</t>
  </si>
  <si>
    <t>武汉市武昌区龙杰交通设备经营部</t>
  </si>
  <si>
    <t>赵秀梅</t>
  </si>
  <si>
    <t>4201824071810235</t>
  </si>
  <si>
    <t>丁磊</t>
  </si>
  <si>
    <t>武汉逍遥假期旅行社有限公司</t>
  </si>
  <si>
    <t>李玉红</t>
  </si>
  <si>
    <t>4201824071810232</t>
  </si>
  <si>
    <t>杨博</t>
  </si>
  <si>
    <t>奥品科技（武汉）有限公司</t>
  </si>
  <si>
    <t>朱露</t>
  </si>
  <si>
    <t>4201824062710655</t>
  </si>
  <si>
    <t>胡臻</t>
  </si>
  <si>
    <t>武汉臻纤通信工程有限公司</t>
  </si>
  <si>
    <t>江骞</t>
  </si>
  <si>
    <t>4201824062610535</t>
  </si>
  <si>
    <t>张文兵</t>
  </si>
  <si>
    <t>武汉普安修设备有限公司</t>
  </si>
  <si>
    <t>李玲</t>
  </si>
  <si>
    <t>4201824061710291</t>
  </si>
  <si>
    <t>徐爱珍</t>
  </si>
  <si>
    <t>武汉鑫波堂广告有限公司</t>
  </si>
  <si>
    <t>黄绍龙</t>
  </si>
  <si>
    <t>4201824072910077</t>
  </si>
  <si>
    <t>张云红</t>
  </si>
  <si>
    <t>湖北大升建筑装饰工程有限公司</t>
  </si>
  <si>
    <t>枴高峰</t>
  </si>
  <si>
    <t>4201824071610172</t>
  </si>
  <si>
    <t>郭德梅</t>
  </si>
  <si>
    <t>武汉市武昌区豪清商贸经营部</t>
  </si>
  <si>
    <t>柳学军</t>
  </si>
  <si>
    <t>4201824062110381</t>
  </si>
  <si>
    <t>黄钰</t>
  </si>
  <si>
    <t>武汉市武昌区东之山百货商行</t>
  </si>
  <si>
    <t>张女士</t>
  </si>
  <si>
    <t>4201824072410133</t>
  </si>
  <si>
    <t>曹彧人</t>
  </si>
  <si>
    <t>湖北鑫泽佑工程建设有限公司</t>
  </si>
  <si>
    <t>4201824070810108</t>
  </si>
  <si>
    <t>李巍</t>
  </si>
  <si>
    <t>湖北桓海工程技术有限公司</t>
  </si>
  <si>
    <t>4201824062810978</t>
  </si>
  <si>
    <t>武汉金实人力资源有限公司</t>
  </si>
  <si>
    <t>4201824070410147</t>
  </si>
  <si>
    <t>熊勇</t>
  </si>
  <si>
    <t>武汉日日满房酒店管理有限公司</t>
  </si>
  <si>
    <t>张凤</t>
  </si>
  <si>
    <t>4201824061410424</t>
  </si>
  <si>
    <t>殷春喜</t>
  </si>
  <si>
    <t>武汉市武昌区纳渝宁服装经营部</t>
  </si>
  <si>
    <t>蔡凤</t>
  </si>
  <si>
    <t>4201824061410414</t>
  </si>
  <si>
    <t>武汉鼎强科技有限公司</t>
  </si>
  <si>
    <t>4201824060610349</t>
  </si>
  <si>
    <t>陈稳</t>
  </si>
  <si>
    <t>武汉秋米建设工程有限公司</t>
  </si>
  <si>
    <t>陈贤勇</t>
  </si>
  <si>
    <t>4201824071810253</t>
  </si>
  <si>
    <t>张小磊</t>
  </si>
  <si>
    <t>武汉岩睿泰科技有限公司</t>
  </si>
  <si>
    <t>4201824080700017</t>
  </si>
  <si>
    <t>中鄂锦和湖北供应链管理有限公司</t>
  </si>
  <si>
    <t>龚园园</t>
  </si>
  <si>
    <t>4201824062811034</t>
  </si>
  <si>
    <t>王赤玲</t>
  </si>
  <si>
    <t>武汉市武昌区赤玲日用品经营部</t>
  </si>
  <si>
    <t>4201824062811033</t>
  </si>
  <si>
    <t>任晓梅</t>
  </si>
  <si>
    <t>武汉华盛鹏创科技有限公司</t>
  </si>
  <si>
    <t>4201824072310118</t>
  </si>
  <si>
    <t>卢本强</t>
  </si>
  <si>
    <t>武汉市武昌区秦道火锅店</t>
  </si>
  <si>
    <t>4201824062710529</t>
  </si>
  <si>
    <t>徐亚红</t>
  </si>
  <si>
    <t>武汉市武昌区壹珈珠宝首饰店</t>
  </si>
  <si>
    <t>4201824062801029</t>
  </si>
  <si>
    <t>武汉昊海达自控工程有限公司</t>
  </si>
  <si>
    <t>魏学军</t>
  </si>
  <si>
    <t>4201824080710097</t>
  </si>
  <si>
    <t>殷俊</t>
  </si>
  <si>
    <t>武汉启思妙想文化传播有限公司</t>
  </si>
  <si>
    <t>潘建荣</t>
  </si>
  <si>
    <t>4201824080910103</t>
  </si>
  <si>
    <t>武汉懿水流年影视文化传媒有限公司</t>
  </si>
  <si>
    <t>王崟</t>
  </si>
  <si>
    <t>4201824080110097</t>
  </si>
  <si>
    <t>张入心</t>
  </si>
  <si>
    <t>武汉历仓农业科技有限公司</t>
  </si>
  <si>
    <t>贺波</t>
  </si>
  <si>
    <t>4201824082410017</t>
  </si>
  <si>
    <t>郑丽娟</t>
  </si>
  <si>
    <t>武汉光丽兴盛生物科技有限公司</t>
  </si>
  <si>
    <t>4201824082310175</t>
  </si>
  <si>
    <t>武汉沁香隆商贸有限公司</t>
  </si>
  <si>
    <t>陈孝</t>
  </si>
  <si>
    <t>4201824083010192</t>
  </si>
  <si>
    <t>候鹏飞</t>
  </si>
  <si>
    <t>武汉初月城文化传媒有限公司</t>
  </si>
  <si>
    <t>陈樱</t>
  </si>
  <si>
    <t>4201824081210104</t>
  </si>
  <si>
    <t>杨辉</t>
  </si>
  <si>
    <t>武汉雅礼教育咨询有限公司</t>
  </si>
  <si>
    <t>刘长</t>
  </si>
  <si>
    <t>4201824080710110</t>
  </si>
  <si>
    <t>郭甜恬</t>
  </si>
  <si>
    <t>武汉众诚兴邦商贸有限公司</t>
  </si>
  <si>
    <t>郭家余</t>
  </si>
  <si>
    <t>4201824082610162</t>
  </si>
  <si>
    <t>曾德伟</t>
  </si>
  <si>
    <t>武汉红木象建设工程有限公司</t>
  </si>
  <si>
    <t>叶晶晶</t>
  </si>
  <si>
    <t>4201824082610147</t>
  </si>
  <si>
    <t>4201824081510179</t>
  </si>
  <si>
    <t>陈斌</t>
  </si>
  <si>
    <t>湖北省尚美源品牌运营有限公司</t>
  </si>
  <si>
    <t>4201824083010212</t>
  </si>
  <si>
    <t>刘树才</t>
  </si>
  <si>
    <t>武汉鹏淳汉飞装饰工程有限公司</t>
  </si>
  <si>
    <t>4201824081510074</t>
  </si>
  <si>
    <t>王景涛</t>
  </si>
  <si>
    <t>武汉迈力达科技发展有限公司</t>
  </si>
  <si>
    <t>4201824080710093</t>
  </si>
  <si>
    <t>李君</t>
  </si>
  <si>
    <t>武汉市收钱呗数据运营管理有限公司</t>
  </si>
  <si>
    <t>钟日连</t>
  </si>
  <si>
    <t>4201824082010143</t>
  </si>
  <si>
    <t>陈戈</t>
  </si>
  <si>
    <t>武汉创展云图科技有限公司</t>
  </si>
  <si>
    <t>姜美合</t>
  </si>
  <si>
    <t>4201824081210117</t>
  </si>
  <si>
    <t>何成刚</t>
  </si>
  <si>
    <t>武汉市武昌区乐领儿童家具经营部</t>
  </si>
  <si>
    <t>吴梦</t>
  </si>
  <si>
    <t>4201824083010204</t>
  </si>
  <si>
    <t>张洋</t>
  </si>
  <si>
    <t>武汉洋烁餐饮管理有限公司</t>
  </si>
  <si>
    <t>4201824081510181</t>
  </si>
  <si>
    <t>余辉</t>
  </si>
  <si>
    <t>武汉车易恒众汽车服务有限公司</t>
  </si>
  <si>
    <t>朱恒</t>
  </si>
  <si>
    <t>4201824081710037</t>
  </si>
  <si>
    <t>洪清俊</t>
  </si>
  <si>
    <t>武汉胜琨商贸有限公司</t>
  </si>
  <si>
    <t>李永艺</t>
  </si>
  <si>
    <t>4201824081610123</t>
  </si>
  <si>
    <t>高璐</t>
  </si>
  <si>
    <t>武汉罗德设计有限公司</t>
  </si>
  <si>
    <t>吴碧文</t>
  </si>
  <si>
    <t>4201824081510167</t>
  </si>
  <si>
    <t>杨振</t>
  </si>
  <si>
    <t>超时空（武汉）体育发展有限公司</t>
  </si>
  <si>
    <t>4201824081010034</t>
  </si>
  <si>
    <t>严义华</t>
  </si>
  <si>
    <t>武汉木一堂健康咨询有限公司</t>
  </si>
  <si>
    <t>徐丽梅</t>
  </si>
  <si>
    <t>4201824080810070</t>
  </si>
  <si>
    <t>郑望汉</t>
  </si>
  <si>
    <t>武汉市武昌区正君智谷文化工作室</t>
  </si>
  <si>
    <t>梁凤琴</t>
  </si>
  <si>
    <t>4201824080710092</t>
  </si>
  <si>
    <t>朱轩均</t>
  </si>
  <si>
    <t>武汉水濑科技有限公司</t>
  </si>
  <si>
    <t>罗晗</t>
  </si>
  <si>
    <t>4201824080610067</t>
  </si>
  <si>
    <t>李治国</t>
  </si>
  <si>
    <t>武汉优乐嘉信息科技有限公司</t>
  </si>
  <si>
    <t>张盼盼</t>
  </si>
  <si>
    <t>4201824082310081</t>
  </si>
  <si>
    <t>余鹏</t>
  </si>
  <si>
    <t>湖北华腾达劳务有限责任公司</t>
  </si>
  <si>
    <t>4201824080110032</t>
  </si>
  <si>
    <t>高常</t>
  </si>
  <si>
    <t>湖北省建隧建设工程有限公司</t>
  </si>
  <si>
    <t>4201824082910175</t>
  </si>
  <si>
    <t>白永亮</t>
  </si>
  <si>
    <t>武汉市武昌区信康堂健康管理中心</t>
  </si>
  <si>
    <t>周永凤</t>
  </si>
  <si>
    <t>4201824082610150</t>
  </si>
  <si>
    <t>段莎</t>
  </si>
  <si>
    <t>奕诚环境工程湖北有限公司</t>
  </si>
  <si>
    <t>邱凯</t>
  </si>
  <si>
    <t>4201824081510178</t>
  </si>
  <si>
    <t>鲁建国</t>
  </si>
  <si>
    <t>武汉市武昌区鲁建国家具经营部</t>
  </si>
  <si>
    <t>范闻芳</t>
  </si>
  <si>
    <t>4201824081310087</t>
  </si>
  <si>
    <t>何华丽</t>
  </si>
  <si>
    <t>武汉观煊照明有限公司</t>
  </si>
  <si>
    <t>姜纲</t>
  </si>
  <si>
    <t>4201824081310074</t>
  </si>
  <si>
    <t>陶翔</t>
  </si>
  <si>
    <t>武汉武昌区亿鑫兴贸易有限责任公司</t>
  </si>
  <si>
    <t>陶从元</t>
  </si>
  <si>
    <t>4201824080910106</t>
  </si>
  <si>
    <t>解明思</t>
  </si>
  <si>
    <t>武汉市武昌区衣之家服饰店</t>
  </si>
  <si>
    <t>肖镜</t>
  </si>
  <si>
    <t>4201824080610060</t>
  </si>
  <si>
    <t>谢志强</t>
  </si>
  <si>
    <t>武汉市武昌区麒思日用品商行</t>
  </si>
  <si>
    <t>汪秀</t>
  </si>
  <si>
    <t>4201824080310019</t>
  </si>
  <si>
    <t>王宝秀</t>
  </si>
  <si>
    <t>4201824081610062</t>
  </si>
  <si>
    <t>4201824081310073</t>
  </si>
  <si>
    <t>朱华玲</t>
  </si>
  <si>
    <t>武汉市武昌区徐东皇记羊蝎子店</t>
  </si>
  <si>
    <t>朱婕</t>
  </si>
  <si>
    <t>4201824080910023</t>
  </si>
  <si>
    <t>章显武</t>
  </si>
  <si>
    <t>武汉市今尧建筑装饰工程有限公司</t>
  </si>
  <si>
    <t>4201824082900006</t>
  </si>
  <si>
    <t>4201824061900232</t>
  </si>
  <si>
    <t>武汉明合永安科技有限公司</t>
  </si>
  <si>
    <t>赵军民</t>
  </si>
  <si>
    <t>4201824082110150</t>
  </si>
  <si>
    <t>武汉市武昌区初芯良仓百货经营部</t>
  </si>
  <si>
    <t>4201824080510076</t>
  </si>
  <si>
    <t>姜敏</t>
  </si>
  <si>
    <t>武汉市武昌区栢花便利店</t>
  </si>
  <si>
    <t>90002024113001226</t>
  </si>
  <si>
    <t>曾春梅</t>
  </si>
  <si>
    <t>武汉市武昌区时之梅服装经营部</t>
  </si>
  <si>
    <t>90002024113001225</t>
  </si>
  <si>
    <t>郁友贤</t>
  </si>
  <si>
    <t>武汉市武昌区俊友车务服务部</t>
  </si>
  <si>
    <t>90002024113001216</t>
  </si>
  <si>
    <t>李圣飞</t>
  </si>
  <si>
    <t>武汉市洪山区星泽建材经营部</t>
  </si>
  <si>
    <t>90002024113001190</t>
  </si>
  <si>
    <t>郭冲</t>
  </si>
  <si>
    <t>武汉市武昌区海量服装店</t>
  </si>
  <si>
    <t>90002024113000480</t>
  </si>
  <si>
    <t>夏利霞</t>
  </si>
  <si>
    <t>武汉市武昌区利霞茶具店</t>
  </si>
  <si>
    <t>90002024113000470</t>
  </si>
  <si>
    <t>高小忠</t>
  </si>
  <si>
    <t>武汉市武昌区万郑水果店</t>
  </si>
  <si>
    <t>90002024113000467</t>
  </si>
  <si>
    <t>90002024113000545</t>
  </si>
  <si>
    <t>鞠枫虹</t>
  </si>
  <si>
    <t>武汉市武昌区塔丘餐饮店</t>
  </si>
  <si>
    <t>90002024113001380</t>
  </si>
  <si>
    <t>武汉中光连接器有限公司</t>
  </si>
  <si>
    <t>彭晓墨</t>
  </si>
  <si>
    <t>90002024113001357</t>
  </si>
  <si>
    <t>朱海洲</t>
  </si>
  <si>
    <t>湖北旷观环境技术有限公司</t>
  </si>
  <si>
    <t>90002024113001356</t>
  </si>
  <si>
    <t>彭健</t>
  </si>
  <si>
    <t>武汉市武昌区启启美容院</t>
  </si>
  <si>
    <t>90002024113001353</t>
  </si>
  <si>
    <t>许金炎</t>
  </si>
  <si>
    <t>武汉昭翔凯森新材料科技有限公司</t>
  </si>
  <si>
    <t>90002024113001269</t>
  </si>
  <si>
    <t>黄子龙</t>
  </si>
  <si>
    <t>武汉龙合希电子商务有限公司</t>
  </si>
  <si>
    <t>90002024113001268</t>
  </si>
  <si>
    <t>何剑萍</t>
  </si>
  <si>
    <t>武汉湘聚湘里人家酒店管理有限公司</t>
  </si>
  <si>
    <t>90002024113001267</t>
  </si>
  <si>
    <t>吴洪志</t>
  </si>
  <si>
    <t>武汉尚优欣科技有限公司</t>
  </si>
  <si>
    <t>90002024113001256</t>
  </si>
  <si>
    <t>黄鸣凤</t>
  </si>
  <si>
    <t>武汉喜来洋供应链有限公司</t>
  </si>
  <si>
    <t>90002024113001255</t>
  </si>
  <si>
    <t>武汉市武昌区高李发美发店</t>
  </si>
  <si>
    <t>90002024113001254</t>
  </si>
  <si>
    <t>武汉市武昌区曾三仙餐饮店</t>
  </si>
  <si>
    <t>90002024113001134</t>
  </si>
  <si>
    <t>刘梅霞</t>
  </si>
  <si>
    <t>武汉锐哲电力科技有限公司</t>
  </si>
  <si>
    <t>90002024113001133</t>
  </si>
  <si>
    <t>90002024113001113</t>
  </si>
  <si>
    <t>湖北道帆商贸有限公司</t>
  </si>
  <si>
    <t>90002024113001112</t>
  </si>
  <si>
    <t>90002024113001024</t>
  </si>
  <si>
    <t>肖自元</t>
  </si>
  <si>
    <t>武汉福兴鼎盛建筑科技有限公司</t>
  </si>
  <si>
    <t>90002024113001023</t>
  </si>
  <si>
    <t>黄雨</t>
  </si>
  <si>
    <t>武汉魔馥贸易有限公司</t>
  </si>
  <si>
    <t>90002024113000930</t>
  </si>
  <si>
    <t>姚农</t>
  </si>
  <si>
    <t>武汉泽威电力通信工程有限公司</t>
  </si>
  <si>
    <t>90002024113000883</t>
  </si>
  <si>
    <t>许光策</t>
  </si>
  <si>
    <t>武汉市青山区喵选家电营销经营部</t>
  </si>
  <si>
    <t>90002024113000877</t>
  </si>
  <si>
    <t>唐家旭</t>
  </si>
  <si>
    <t>武汉强军梦文化传播有限公司</t>
  </si>
  <si>
    <t>90002024113000875</t>
  </si>
  <si>
    <t>张双将</t>
  </si>
  <si>
    <t>武汉楚视文化传播有限公司</t>
  </si>
  <si>
    <t>90002024113000822</t>
  </si>
  <si>
    <t>王文明</t>
  </si>
  <si>
    <t>武汉汇跃天聚技术有限公司</t>
  </si>
  <si>
    <t>90002024113000821</t>
  </si>
  <si>
    <t>90002024113000820</t>
  </si>
  <si>
    <t>90002024113000819</t>
  </si>
  <si>
    <t>90002024113000818</t>
  </si>
  <si>
    <t>90002024113000817</t>
  </si>
  <si>
    <t>90002024113000771</t>
  </si>
  <si>
    <t>董妍琦</t>
  </si>
  <si>
    <t>武汉市武昌区朋友玖玖便利店</t>
  </si>
  <si>
    <t>90002024113000696</t>
  </si>
  <si>
    <t>武汉市武昌区翻星家建筑材料经营部</t>
  </si>
  <si>
    <t>90002024113000694</t>
  </si>
  <si>
    <t>90002024113000688</t>
  </si>
  <si>
    <t>罗悦嘉</t>
  </si>
  <si>
    <t>武汉市武昌区康悦电子商务服务部</t>
  </si>
  <si>
    <t>90002024113000671</t>
  </si>
  <si>
    <t>金浩</t>
  </si>
  <si>
    <t>武汉楚创铭音文化传媒有限公司</t>
  </si>
  <si>
    <t>90002024113000660</t>
  </si>
  <si>
    <t>胡浩</t>
  </si>
  <si>
    <t>武汉中浩裕通机电设备安装有限公司</t>
  </si>
  <si>
    <t>90002024113000637</t>
  </si>
  <si>
    <t>姚本银</t>
  </si>
  <si>
    <t>武汉汉美新材料有限公司</t>
  </si>
  <si>
    <t>90002024113000636</t>
  </si>
  <si>
    <t>李璋</t>
  </si>
  <si>
    <t>武汉市武昌区树型有裁电子商务服务部</t>
  </si>
  <si>
    <t>90002024113000634</t>
  </si>
  <si>
    <t>吴怀光</t>
  </si>
  <si>
    <t>佩赛（武汉）科技有限公司</t>
  </si>
  <si>
    <t>90002024113000598</t>
  </si>
  <si>
    <t>武汉铭雅酒店有限公司</t>
  </si>
  <si>
    <t>90002024113000595</t>
  </si>
  <si>
    <t>90002024113000570</t>
  </si>
  <si>
    <t>许文杰</t>
  </si>
  <si>
    <t>武汉市武昌区胡福牛肉饼店</t>
  </si>
  <si>
    <t>90002024113000187</t>
  </si>
  <si>
    <t>占龙洋</t>
  </si>
  <si>
    <t>武汉隆浩科技有限公司</t>
  </si>
  <si>
    <t>90002024113000184</t>
  </si>
  <si>
    <t>吴恒</t>
  </si>
  <si>
    <t>湖北国兴恒宇商贸有限公司</t>
  </si>
  <si>
    <t>90002024113000183</t>
  </si>
  <si>
    <t>90002024113000152</t>
  </si>
  <si>
    <t>高天天</t>
  </si>
  <si>
    <t>武汉星辰乐章科技有限公司</t>
  </si>
  <si>
    <t>90002024113000150</t>
  </si>
  <si>
    <t>董虎</t>
  </si>
  <si>
    <t>武汉尧舜禹广告有限公司</t>
  </si>
  <si>
    <t>90002024113000144</t>
  </si>
  <si>
    <t>周帅</t>
  </si>
  <si>
    <t>武汉泰诺林合生物科技有限公司</t>
  </si>
  <si>
    <t>90002024113000139</t>
  </si>
  <si>
    <t>武汉名彩文化传播有限公司</t>
  </si>
  <si>
    <t>9000202501310117</t>
  </si>
  <si>
    <t>刘璐茜</t>
  </si>
  <si>
    <t>武汉市武昌区璐茜图文广告部（个体工商户）</t>
  </si>
  <si>
    <t>9000202501310090</t>
  </si>
  <si>
    <t>陈旭东</t>
  </si>
  <si>
    <t>武汉市武昌区可丽雅软装经营部</t>
  </si>
  <si>
    <t>9000202501310304</t>
  </si>
  <si>
    <t>牛帆</t>
  </si>
  <si>
    <t>武汉市武昌区吴六七小吃服务店</t>
  </si>
  <si>
    <t>9000202501310411</t>
  </si>
  <si>
    <t>袁珍</t>
  </si>
  <si>
    <t>武汉市江汉区袁祯护肤品店</t>
  </si>
  <si>
    <t>9000202501310263</t>
  </si>
  <si>
    <t>王力</t>
  </si>
  <si>
    <t>武汉市武昌区香约便利店</t>
  </si>
  <si>
    <t>9000202501310166</t>
  </si>
  <si>
    <t>鲍鹏</t>
  </si>
  <si>
    <t>武汉市武昌区陆角球社休闲健身馆</t>
  </si>
  <si>
    <t>4201824051500008</t>
  </si>
  <si>
    <t>武汉滑宝灵汽车服务有限公司</t>
  </si>
  <si>
    <t>4201824052210604</t>
  </si>
  <si>
    <t>武汉翔凝商品混凝土有限公司</t>
  </si>
  <si>
    <t>4201824052110750</t>
  </si>
  <si>
    <t>高乐乐</t>
  </si>
  <si>
    <t>武汉智艺莱文化传播有限公司</t>
  </si>
  <si>
    <t>高欢</t>
  </si>
  <si>
    <t>4201824060210036</t>
  </si>
  <si>
    <t>焦傲</t>
  </si>
  <si>
    <t>铭朗科技（湖北）有限公司</t>
  </si>
  <si>
    <t>4201824053010566</t>
  </si>
  <si>
    <t>夏曙敏</t>
  </si>
  <si>
    <t>湖北聚仁药业有限公司</t>
  </si>
  <si>
    <t>4201824053110560</t>
  </si>
  <si>
    <t>姜华林</t>
  </si>
  <si>
    <t>武汉金华翔工贸有限公司</t>
  </si>
  <si>
    <t>4201824052110721</t>
  </si>
  <si>
    <t>湖北永聚达盈建设工程有限公司</t>
  </si>
  <si>
    <t>4201824050710248</t>
  </si>
  <si>
    <t>吴思</t>
  </si>
  <si>
    <t>武汉艺思文化传播有限公司</t>
  </si>
  <si>
    <t>汪光新</t>
  </si>
  <si>
    <t>4201824052810701</t>
  </si>
  <si>
    <t>澜景（武汉）酒店有限公司</t>
  </si>
  <si>
    <t>范恩煜</t>
  </si>
  <si>
    <t>4201824052810674</t>
  </si>
  <si>
    <t>章宏帅</t>
  </si>
  <si>
    <t>武汉四季睿达汽车服务有限公司</t>
  </si>
  <si>
    <t>李文</t>
  </si>
  <si>
    <t>4201824052810670</t>
  </si>
  <si>
    <t>刘正武</t>
  </si>
  <si>
    <t>武汉华盟精密模塑有限公司</t>
  </si>
  <si>
    <t>段晓红</t>
  </si>
  <si>
    <t>4201824052710599</t>
  </si>
  <si>
    <t>袁铜波</t>
  </si>
  <si>
    <t>湖北盛旭景建设工程有限公司</t>
  </si>
  <si>
    <t>4201824053110570</t>
  </si>
  <si>
    <t>汤佩</t>
  </si>
  <si>
    <t>湖北雅银建设工程有限公司</t>
  </si>
  <si>
    <t>张爱珍</t>
  </si>
  <si>
    <t>4201824052810747</t>
  </si>
  <si>
    <t>刘正龙</t>
  </si>
  <si>
    <t>武汉悠扬迪体育发展有限公司</t>
  </si>
  <si>
    <t>耿蛟佼</t>
  </si>
  <si>
    <t>4201824052310810</t>
  </si>
  <si>
    <t>彭金桥</t>
  </si>
  <si>
    <t>武汉飞宇益克科技有限公司</t>
  </si>
  <si>
    <t>刘双红</t>
  </si>
  <si>
    <t>4201824051010246</t>
  </si>
  <si>
    <t>雷鸣</t>
  </si>
  <si>
    <t>湖北泽鸣欣传媒科技有限公司</t>
  </si>
  <si>
    <t>罗倩</t>
  </si>
  <si>
    <t>4201824060210035</t>
  </si>
  <si>
    <t>刘梦姣</t>
  </si>
  <si>
    <t>湖北鸿顺安电力建设有限公司</t>
  </si>
  <si>
    <t>4201824053110584</t>
  </si>
  <si>
    <t>谢超</t>
  </si>
  <si>
    <t>南雅富林医学科技（武汉）有限公司</t>
  </si>
  <si>
    <t>刘青娟</t>
  </si>
  <si>
    <t>4201824053010519</t>
  </si>
  <si>
    <t>熊慧彧</t>
  </si>
  <si>
    <t>武汉同润科技有限公司</t>
  </si>
  <si>
    <t>宋承凤</t>
  </si>
  <si>
    <t>4201824052210603</t>
  </si>
  <si>
    <t>李坦</t>
  </si>
  <si>
    <t>武汉锦创人力资源有限公司</t>
  </si>
  <si>
    <t>4201824051210072</t>
  </si>
  <si>
    <t>童莹</t>
  </si>
  <si>
    <t>武汉诺盾安全技术咨询有限公司</t>
  </si>
  <si>
    <t>尹鄂</t>
  </si>
  <si>
    <t>4201824053010568</t>
  </si>
  <si>
    <t>李中心</t>
  </si>
  <si>
    <t>湖北勤耘获丰建筑工程有限公司</t>
  </si>
  <si>
    <t>4201824052910505</t>
  </si>
  <si>
    <t>湖北精铭建设有限公司</t>
  </si>
  <si>
    <t>4201824060610050</t>
  </si>
  <si>
    <t>汪子华</t>
  </si>
  <si>
    <t>湖北鑫玺建筑装饰工程有限公司</t>
  </si>
  <si>
    <t>4201824053010563</t>
  </si>
  <si>
    <t>陈莲</t>
  </si>
  <si>
    <t>湖北天贵欣市政工程有限公司</t>
  </si>
  <si>
    <t>4201824052210595</t>
  </si>
  <si>
    <t>胡志全</t>
  </si>
  <si>
    <t>武汉市卓威贸易有限公司</t>
  </si>
  <si>
    <t>4201824051110191</t>
  </si>
  <si>
    <t>余兆芳</t>
  </si>
  <si>
    <t>湖北平伟机电设备安装工程有限公司</t>
  </si>
  <si>
    <t>4201824050910237</t>
  </si>
  <si>
    <t>黄文胜</t>
  </si>
  <si>
    <t>湖北旺隆商贸物流有限公司</t>
  </si>
  <si>
    <t>4201824050910236</t>
  </si>
  <si>
    <t>孙谷平</t>
  </si>
  <si>
    <t>湖北乐泰建设工程有限公司</t>
  </si>
  <si>
    <t>4201824051510391</t>
  </si>
  <si>
    <t>李利芳</t>
  </si>
  <si>
    <t>武汉骅隆初晨建筑工程管理有限公司</t>
  </si>
  <si>
    <t>4201824060510031</t>
  </si>
  <si>
    <t>曾巍</t>
  </si>
  <si>
    <t>武汉鑫世云建设有限公司</t>
  </si>
  <si>
    <t>4201824052410847</t>
  </si>
  <si>
    <t>武汉山泉上新建设工程有限公司</t>
  </si>
  <si>
    <t>4201824051110193</t>
  </si>
  <si>
    <t>何永林</t>
  </si>
  <si>
    <t>武汉和谐永林建筑工程有限公司</t>
  </si>
  <si>
    <t>4201824051410213</t>
  </si>
  <si>
    <t>刘润文</t>
  </si>
  <si>
    <t>湖北德润诚达建筑工程有限公司</t>
  </si>
  <si>
    <t>4201824052300820</t>
  </si>
  <si>
    <t>武汉嘉诚塑胶有限公司</t>
  </si>
  <si>
    <t>孙辉</t>
  </si>
  <si>
    <t>4201824052800751</t>
  </si>
  <si>
    <t>湖北魔方新能源科技有限公司</t>
  </si>
  <si>
    <t>4201824062010071</t>
  </si>
  <si>
    <t>吴健</t>
  </si>
  <si>
    <t>武汉兴怀宇科技有限公司</t>
  </si>
  <si>
    <t>4201824061210024</t>
  </si>
  <si>
    <t>江哲勤</t>
  </si>
  <si>
    <t>汉南区纱帽街全天酒业</t>
  </si>
  <si>
    <t>4201824053010588</t>
  </si>
  <si>
    <t>易全力</t>
  </si>
  <si>
    <t>武汉经济技术开发区黄陵易力渔具店</t>
  </si>
  <si>
    <t>4201824061900015</t>
  </si>
  <si>
    <t>武汉润宜商贸有限公司</t>
  </si>
  <si>
    <t>4201824061900017</t>
  </si>
  <si>
    <t>4201824053100012</t>
  </si>
  <si>
    <t>4201824052900013</t>
  </si>
  <si>
    <t>4201824062000008</t>
  </si>
  <si>
    <t>武汉祖涵塑料制品有限公司</t>
  </si>
  <si>
    <t>4201824061100015</t>
  </si>
  <si>
    <t>4201824052700003</t>
  </si>
  <si>
    <t>武汉君扬盛世供应链管理有限公司</t>
  </si>
  <si>
    <t>4201824062400010</t>
  </si>
  <si>
    <t>武汉美品达科技有限公司</t>
  </si>
  <si>
    <t>4201824052700054</t>
  </si>
  <si>
    <t>湖北省理化分析测试中心有限公司</t>
  </si>
  <si>
    <t>黄志宏</t>
  </si>
  <si>
    <t>4201824062510744</t>
  </si>
  <si>
    <t>陈杜</t>
  </si>
  <si>
    <t>武汉市经济技术开发区尚香餐饮店（个体工商户）</t>
  </si>
  <si>
    <t>陈廷初</t>
  </si>
  <si>
    <t>4201824061010023</t>
  </si>
  <si>
    <t>万里</t>
  </si>
  <si>
    <t>武汉姿雄汽车网络科技有限公司</t>
  </si>
  <si>
    <t>张汉成</t>
  </si>
  <si>
    <t>4201824062610320</t>
  </si>
  <si>
    <t>韩敏</t>
  </si>
  <si>
    <t>武汉山州基础工程有限公司</t>
  </si>
  <si>
    <t>4201824061910136</t>
  </si>
  <si>
    <t>湖北举水河市政工程有限公司</t>
  </si>
  <si>
    <t>4201824062710353</t>
  </si>
  <si>
    <t>杨昌超</t>
  </si>
  <si>
    <t>武汉丰泺建筑工程有限公司</t>
  </si>
  <si>
    <t>4201824061410226</t>
  </si>
  <si>
    <t>余崇源</t>
  </si>
  <si>
    <t>武汉域外传媒科技有限公司</t>
  </si>
  <si>
    <t>4201824061310190</t>
  </si>
  <si>
    <t>梁文光</t>
  </si>
  <si>
    <t>湖北安千载建筑工程有限公司</t>
  </si>
  <si>
    <t>4201824062800890</t>
  </si>
  <si>
    <t>武汉德泰纳新能源技术有限公司</t>
  </si>
  <si>
    <t>罗琛</t>
  </si>
  <si>
    <t>4201824062800889</t>
  </si>
  <si>
    <t>4201824062600464</t>
  </si>
  <si>
    <t>武汉至驱动力科技有限责任公司</t>
  </si>
  <si>
    <t>黄涛</t>
  </si>
  <si>
    <t>4201824062700527</t>
  </si>
  <si>
    <t>4201824063010102</t>
  </si>
  <si>
    <t>武汉杨朱日用品有限公司</t>
  </si>
  <si>
    <t>4201824063010081</t>
  </si>
  <si>
    <t>武汉盖尔木业有限公司</t>
  </si>
  <si>
    <t>4201824062910191</t>
  </si>
  <si>
    <t>4201824062600437</t>
  </si>
  <si>
    <t>亿智越智能科技（武汉）有限公司</t>
  </si>
  <si>
    <t>4201824071700014</t>
  </si>
  <si>
    <t>武汉俱源科技有限公司</t>
  </si>
  <si>
    <t>周浩</t>
  </si>
  <si>
    <t>4201824071910114</t>
  </si>
  <si>
    <t>严开朝</t>
  </si>
  <si>
    <t>武汉辰和平建筑劳务有限公司</t>
  </si>
  <si>
    <t>4201824072610124</t>
  </si>
  <si>
    <t>杨启智</t>
  </si>
  <si>
    <t>武汉东途机电工程有限公司</t>
  </si>
  <si>
    <t>杨景麟</t>
  </si>
  <si>
    <t>4201824062811015</t>
  </si>
  <si>
    <t>何明耀</t>
  </si>
  <si>
    <t>武汉安仕邦科技有限公司</t>
  </si>
  <si>
    <t>郭灿</t>
  </si>
  <si>
    <t>4201824072210169</t>
  </si>
  <si>
    <t>李名杰</t>
  </si>
  <si>
    <t>武汉东汇之声科技有限公司</t>
  </si>
  <si>
    <t>李德情</t>
  </si>
  <si>
    <t>4201824062210143</t>
  </si>
  <si>
    <t>罗佳云</t>
  </si>
  <si>
    <t>湖北纵横隆城建筑装饰设计工程有限公司</t>
  </si>
  <si>
    <t>吴秀红</t>
  </si>
  <si>
    <t>4201824072210174</t>
  </si>
  <si>
    <t>李彩虹</t>
  </si>
  <si>
    <t>武汉开发区（汉南区）砚岚养生保健馆</t>
  </si>
  <si>
    <t>杜百强</t>
  </si>
  <si>
    <t>4201824071610168</t>
  </si>
  <si>
    <t>刘亮</t>
  </si>
  <si>
    <t>武汉经济技术开发区佰谷味餐厅</t>
  </si>
  <si>
    <t>刘新国</t>
  </si>
  <si>
    <t>4201824073010053</t>
  </si>
  <si>
    <t>李月鹏</t>
  </si>
  <si>
    <t>湖北鹏琦建设有限公司</t>
  </si>
  <si>
    <t>4201824072610125</t>
  </si>
  <si>
    <t>沈雨欣</t>
  </si>
  <si>
    <t>湖北省辉佳商贸有限公司</t>
  </si>
  <si>
    <t>后加帅</t>
  </si>
  <si>
    <t>4201824070710040</t>
  </si>
  <si>
    <t>周苗</t>
  </si>
  <si>
    <t>武汉市武汉开发区（汉南区）菜师傅餐饮管理中心</t>
  </si>
  <si>
    <t>马冬</t>
  </si>
  <si>
    <t>4201824071110128</t>
  </si>
  <si>
    <t>汪顺富</t>
  </si>
  <si>
    <t>湖北富琻商贸有限公司</t>
  </si>
  <si>
    <t>刘文娟</t>
  </si>
  <si>
    <t>4201824062811022</t>
  </si>
  <si>
    <t>席平华</t>
  </si>
  <si>
    <t>湖北东联天禹建筑工程有限公司</t>
  </si>
  <si>
    <t>周丽</t>
  </si>
  <si>
    <t>4201824070110189</t>
  </si>
  <si>
    <t>汪洁</t>
  </si>
  <si>
    <t>武汉经济技术开发区远洁信息咨询服务部</t>
  </si>
  <si>
    <t>李悦童</t>
  </si>
  <si>
    <t>4201824062410609</t>
  </si>
  <si>
    <t>王存伟</t>
  </si>
  <si>
    <t>4201824061810322</t>
  </si>
  <si>
    <t>宋永祥</t>
  </si>
  <si>
    <t>武汉市汉南区东荆街永祥胜建材经营部</t>
  </si>
  <si>
    <t>宋文君</t>
  </si>
  <si>
    <t>4201824061710285</t>
  </si>
  <si>
    <t>王芳</t>
  </si>
  <si>
    <t>武汉市芳草香日用品超市</t>
  </si>
  <si>
    <t>吴大梅</t>
  </si>
  <si>
    <t>4201824061210570</t>
  </si>
  <si>
    <t>陈娇</t>
  </si>
  <si>
    <t>武汉骄智顺汽车服务有限公司</t>
  </si>
  <si>
    <t>晏欢</t>
  </si>
  <si>
    <t>4201824061110324</t>
  </si>
  <si>
    <t>王启文</t>
  </si>
  <si>
    <t>武汉经济技术开发区启文鲜肉店</t>
  </si>
  <si>
    <t>秦芳</t>
  </si>
  <si>
    <t>4201824073110072</t>
  </si>
  <si>
    <t>徐璀</t>
  </si>
  <si>
    <t>武汉经济技术开发区鸽俩好餐厅</t>
  </si>
  <si>
    <t>周新</t>
  </si>
  <si>
    <t>4201824072310239</t>
  </si>
  <si>
    <t>李英</t>
  </si>
  <si>
    <t>湖北省云佑名品商贸有限公司</t>
  </si>
  <si>
    <t>王正</t>
  </si>
  <si>
    <t>4201824070410150</t>
  </si>
  <si>
    <t>汪鹏</t>
  </si>
  <si>
    <t>武汉楚韵鼎盛建筑劳务有限公司</t>
  </si>
  <si>
    <t>夏彩权</t>
  </si>
  <si>
    <t>4201824071410029</t>
  </si>
  <si>
    <t>黄磊</t>
  </si>
  <si>
    <t>汉南区黄磊儿童用品专卖店</t>
  </si>
  <si>
    <t>陈小林</t>
  </si>
  <si>
    <t>4201824062710648</t>
  </si>
  <si>
    <t>邵莎</t>
  </si>
  <si>
    <t>武汉经济技术开发区星乐坊艺术培训中心</t>
  </si>
  <si>
    <t>张家欢</t>
  </si>
  <si>
    <t>4201824061210563</t>
  </si>
  <si>
    <t>张定满</t>
  </si>
  <si>
    <t>武汉昊吉欣工贸有限公司</t>
  </si>
  <si>
    <t>姚丽文</t>
  </si>
  <si>
    <t>4201824060610333</t>
  </si>
  <si>
    <t>尹忠华</t>
  </si>
  <si>
    <t>武汉太辰商贸有限公司</t>
  </si>
  <si>
    <t>杜玲琍</t>
  </si>
  <si>
    <t>4201824070810107</t>
  </si>
  <si>
    <t>詹军银</t>
  </si>
  <si>
    <t>湖北天力恒远基础工程有限公司</t>
  </si>
  <si>
    <t>4201824070110175</t>
  </si>
  <si>
    <t>董兵</t>
  </si>
  <si>
    <t>武汉市博睿体育文化发展有限公司</t>
  </si>
  <si>
    <t>董腊青</t>
  </si>
  <si>
    <t>4201824070810110</t>
  </si>
  <si>
    <t>高伟红</t>
  </si>
  <si>
    <t>湖北邦启建设有限公司</t>
  </si>
  <si>
    <t>4201824082300008</t>
  </si>
  <si>
    <t>交通银行武汉汉阳支行</t>
  </si>
  <si>
    <t>4201824062500974</t>
  </si>
  <si>
    <t>武汉德士康科技有限公司</t>
  </si>
  <si>
    <t>胡鸿</t>
  </si>
  <si>
    <t>4201824062500760</t>
  </si>
  <si>
    <t>湖北绿居缘建设工程有限公司</t>
  </si>
  <si>
    <t>夏立权</t>
  </si>
  <si>
    <t>4201824062700530</t>
  </si>
  <si>
    <t>武汉福锣建材有限公司</t>
  </si>
  <si>
    <t>姜海通</t>
  </si>
  <si>
    <t>4201824062300066</t>
  </si>
  <si>
    <t>武汉璟恩新型建材有限公司</t>
  </si>
  <si>
    <t>吴小虎</t>
  </si>
  <si>
    <t>4201824052900576</t>
  </si>
  <si>
    <t>武汉市新雅建筑工程有限公司</t>
  </si>
  <si>
    <t>杨青青</t>
  </si>
  <si>
    <t>4201824060500192</t>
  </si>
  <si>
    <t>武汉盛宝通塑胶有限公司</t>
  </si>
  <si>
    <t>陈锋</t>
  </si>
  <si>
    <t>4201824083110043</t>
  </si>
  <si>
    <t>朱水红</t>
  </si>
  <si>
    <t>武汉市汉南区埃文音乐工作室</t>
  </si>
  <si>
    <t>陈金玲</t>
  </si>
  <si>
    <t>4201824081010033</t>
  </si>
  <si>
    <t>董圈圈</t>
  </si>
  <si>
    <t>武汉凯博睿商贸有限公司</t>
  </si>
  <si>
    <t>许雪梅</t>
  </si>
  <si>
    <t>4201824080210122</t>
  </si>
  <si>
    <t>江爱红</t>
  </si>
  <si>
    <t>武汉经济技术开发区泓玖茶楼</t>
  </si>
  <si>
    <t>胡姣姣</t>
  </si>
  <si>
    <t>4201824081410101</t>
  </si>
  <si>
    <t>王小丽</t>
  </si>
  <si>
    <t>湖北铭汇医疗科技有限公司</t>
  </si>
  <si>
    <t>曹淦钦</t>
  </si>
  <si>
    <t>4201824082910182</t>
  </si>
  <si>
    <t>丁志刚</t>
  </si>
  <si>
    <t>王丹</t>
  </si>
  <si>
    <t>4201824081510173</t>
  </si>
  <si>
    <t>4201824081510165</t>
  </si>
  <si>
    <t>左永红</t>
  </si>
  <si>
    <t>武汉碎啄同机劳务有限公司</t>
  </si>
  <si>
    <t>左文仲</t>
  </si>
  <si>
    <t>4201824081510185</t>
  </si>
  <si>
    <t>吴贵</t>
  </si>
  <si>
    <t>武汉长泷峰建筑工程有限公司</t>
  </si>
  <si>
    <t>林雪芳</t>
  </si>
  <si>
    <t>4201824080710102</t>
  </si>
  <si>
    <t>易国强</t>
  </si>
  <si>
    <t>武汉悦己主题酒店管理有限公司</t>
  </si>
  <si>
    <t>蔡光荣</t>
  </si>
  <si>
    <t>4201824080210120</t>
  </si>
  <si>
    <t>王平</t>
  </si>
  <si>
    <t>武汉经济技术开发区汪尧服装店</t>
  </si>
  <si>
    <t>汪尧</t>
  </si>
  <si>
    <t>4201824082110117</t>
  </si>
  <si>
    <t>郭经豪</t>
  </si>
  <si>
    <t>武汉新高慧建筑劳务有限公司</t>
  </si>
  <si>
    <t>闫明慧</t>
  </si>
  <si>
    <t>4201824082610144</t>
  </si>
  <si>
    <t>罗金春</t>
  </si>
  <si>
    <t>武汉普瑞博汽车部件有限公司</t>
  </si>
  <si>
    <t>翟丽</t>
  </si>
  <si>
    <t>4201824081310080</t>
  </si>
  <si>
    <t>江义</t>
  </si>
  <si>
    <t>汉南区纱帽街徐镖板栗店</t>
  </si>
  <si>
    <t>汪杨</t>
  </si>
  <si>
    <t>4201824080110096</t>
  </si>
  <si>
    <t>朱伟</t>
  </si>
  <si>
    <t>武汉宏锐精密制造有限公司</t>
  </si>
  <si>
    <t>曾慧</t>
  </si>
  <si>
    <t>4201824082710103</t>
  </si>
  <si>
    <t>杜佩</t>
  </si>
  <si>
    <t>湖北医美迅医药有限公司</t>
  </si>
  <si>
    <t>4201824082110069</t>
  </si>
  <si>
    <t>翁俊阁</t>
  </si>
  <si>
    <t>武汉源安海建设有限公司</t>
  </si>
  <si>
    <t>4201824071700220</t>
  </si>
  <si>
    <t>武汉氛围汽车科技有限公司</t>
  </si>
  <si>
    <t>陈露</t>
  </si>
  <si>
    <t>90002024103101447</t>
  </si>
  <si>
    <t>乐客工场（武汉）科技企业孵化器有限公司</t>
  </si>
  <si>
    <t>徐琮</t>
  </si>
  <si>
    <t>4201824082210168</t>
  </si>
  <si>
    <t>叶红</t>
  </si>
  <si>
    <t>武汉经济技术开发区弘泓室内装饰经营部</t>
  </si>
  <si>
    <t>4201824083000302</t>
  </si>
  <si>
    <t>武汉盛兰特科技有限公司</t>
  </si>
  <si>
    <t>潘静</t>
  </si>
  <si>
    <t>4201824082310261</t>
  </si>
  <si>
    <t>刘巍</t>
  </si>
  <si>
    <t>武汉金宏源机电设备工程有限公司</t>
  </si>
  <si>
    <t>90002024103101213</t>
  </si>
  <si>
    <t>武汉鼎超物流有限公司</t>
  </si>
  <si>
    <t>龙云启</t>
  </si>
  <si>
    <t>4201824081510245</t>
  </si>
  <si>
    <t>武汉捷顺达旧机动车交易有限公司</t>
  </si>
  <si>
    <t>4201824083100067</t>
  </si>
  <si>
    <t>湖北翰宸医药有限公司</t>
  </si>
  <si>
    <t>代后锋</t>
  </si>
  <si>
    <t>4201824083010313</t>
  </si>
  <si>
    <t>龙开彬</t>
  </si>
  <si>
    <t>武汉天和盛汽车用品有限公司</t>
  </si>
  <si>
    <t>90002024113001184</t>
  </si>
  <si>
    <t>杨关正</t>
  </si>
  <si>
    <t>武汉经济技术开发区奥财货运经营部</t>
  </si>
  <si>
    <t>90002024113000481</t>
  </si>
  <si>
    <t>邬迪龙</t>
  </si>
  <si>
    <t>武汉经济技术开发区宏龙车行</t>
  </si>
  <si>
    <t>90002024113001382</t>
  </si>
  <si>
    <t>武汉东江菲特科技股份有限公司</t>
  </si>
  <si>
    <t>张在波</t>
  </si>
  <si>
    <t>90002024113001304</t>
  </si>
  <si>
    <t>李元</t>
  </si>
  <si>
    <t>汉南区纱帽街千寻皮肤管理中心</t>
  </si>
  <si>
    <t>90002024113001282</t>
  </si>
  <si>
    <t>闻澜</t>
  </si>
  <si>
    <t>武汉经济技术开发区闻岚汽车饰品店</t>
  </si>
  <si>
    <t>90002024113001281</t>
  </si>
  <si>
    <t>武汉允信承机械租赁有限公司</t>
  </si>
  <si>
    <t>90002024113001170</t>
  </si>
  <si>
    <t>90002024113001169</t>
  </si>
  <si>
    <t>90002024113001126</t>
  </si>
  <si>
    <t>梁柳</t>
  </si>
  <si>
    <t>武汉宏大利昂商贸有限公司</t>
  </si>
  <si>
    <t>90002024113001125</t>
  </si>
  <si>
    <t>90002024113001107</t>
  </si>
  <si>
    <t>90002024113001106</t>
  </si>
  <si>
    <t>90002024113001081</t>
  </si>
  <si>
    <t>苏年华</t>
  </si>
  <si>
    <t>武汉盛益捷五金有限公司</t>
  </si>
  <si>
    <t>90002024113001053</t>
  </si>
  <si>
    <t>曾庆虎</t>
  </si>
  <si>
    <t>武汉派能电子科技有限公司</t>
  </si>
  <si>
    <t>90002024113000869</t>
  </si>
  <si>
    <t>李蒙</t>
  </si>
  <si>
    <t>武汉市江夏区随波逐流渔具店</t>
  </si>
  <si>
    <t>90002024113000865</t>
  </si>
  <si>
    <t>于丽波</t>
  </si>
  <si>
    <t>武汉盟格装饰材料有限公司</t>
  </si>
  <si>
    <t>90002024113000815</t>
  </si>
  <si>
    <t>王强华</t>
  </si>
  <si>
    <t>武汉杰达华通劳务有限公司</t>
  </si>
  <si>
    <t>90002024113000790</t>
  </si>
  <si>
    <t>孙佩</t>
  </si>
  <si>
    <t>湖北徽震天下供应链管理有限公司</t>
  </si>
  <si>
    <t>90002024113000758</t>
  </si>
  <si>
    <t>周艳萍</t>
  </si>
  <si>
    <t>武汉经济技术开发区周艳萍便利店</t>
  </si>
  <si>
    <t>90002024113000721</t>
  </si>
  <si>
    <t>陈良云</t>
  </si>
  <si>
    <t>武汉经济技术开发区味思园副食商行</t>
  </si>
  <si>
    <t>90002024113000645</t>
  </si>
  <si>
    <t>蒋俊枫</t>
  </si>
  <si>
    <t>武汉经济技术开发区桃院三章奶茶店</t>
  </si>
  <si>
    <t>90002024113000630</t>
  </si>
  <si>
    <t>杨合贵</t>
  </si>
  <si>
    <t>武汉经济技术开发区富贵副食商行</t>
  </si>
  <si>
    <t>90002024113000593</t>
  </si>
  <si>
    <t>谢先勇</t>
  </si>
  <si>
    <t>汉南区邓南街先勇水产店</t>
  </si>
  <si>
    <t>90002024113000591</t>
  </si>
  <si>
    <t>江柏成</t>
  </si>
  <si>
    <t>湖北亨衢建筑工程有限公司</t>
  </si>
  <si>
    <t>90002024113000567</t>
  </si>
  <si>
    <t>孙俊</t>
  </si>
  <si>
    <t>泰迪伦（武汉）节能环保科技有限公司</t>
  </si>
  <si>
    <t>90002024113000170</t>
  </si>
  <si>
    <t>武汉艾格斯服饰有限公司</t>
  </si>
  <si>
    <t>90002024113000133</t>
  </si>
  <si>
    <t>孟文杰</t>
  </si>
  <si>
    <t>武汉旭涵建筑有限公司</t>
  </si>
  <si>
    <t>9000202501310072</t>
  </si>
  <si>
    <t>唐海波</t>
  </si>
  <si>
    <t>武汉经济技术开发区景韵建材经营部</t>
  </si>
  <si>
    <t>9000202501310296</t>
  </si>
  <si>
    <t>刘娟</t>
  </si>
  <si>
    <t>武汉开发区（汉南区）喜乐多超市经营部</t>
  </si>
  <si>
    <t>9000202501310295</t>
  </si>
  <si>
    <t>刘威</t>
  </si>
  <si>
    <t>武汉开发区（汉南区）威威水产养殖营业部（个体工商户）</t>
  </si>
  <si>
    <t>9000202501310293</t>
  </si>
  <si>
    <t>刘惠平</t>
  </si>
  <si>
    <t>汉南区惠平农副产品家庭农场</t>
  </si>
  <si>
    <t>9000202501310292</t>
  </si>
  <si>
    <t>武汉市汉南区纱帽街顶鲜果园</t>
  </si>
  <si>
    <t>9000202501310496</t>
  </si>
  <si>
    <t>武汉勇士达汽车部件有限公司</t>
  </si>
  <si>
    <t>温静</t>
  </si>
  <si>
    <t>9000202501310444</t>
  </si>
  <si>
    <t>湖北加特林生物环保科技有限公司</t>
  </si>
  <si>
    <t>胡森林</t>
  </si>
  <si>
    <t>9000202501310322</t>
  </si>
  <si>
    <t>郭富涛</t>
  </si>
  <si>
    <t>湖北省海之悦贸易有限公司</t>
  </si>
  <si>
    <t>9000202501310310</t>
  </si>
  <si>
    <t>徐帮杰</t>
  </si>
  <si>
    <t>武汉经济技术开发区帮杰水产营业部（个体工商户）</t>
  </si>
  <si>
    <t>9000202501310253</t>
  </si>
  <si>
    <t>姚后念</t>
  </si>
  <si>
    <t>武汉经济技术开发区嘉宾餐馆</t>
  </si>
  <si>
    <t>9000202501310134</t>
  </si>
  <si>
    <t>黄红龙</t>
  </si>
  <si>
    <t>武汉经济技术开发区红龙鲜肉经营部</t>
  </si>
  <si>
    <t>4201824050510002</t>
  </si>
  <si>
    <t>张玉辉</t>
  </si>
  <si>
    <t>武汉市新洲区辉源家庭农场</t>
  </si>
  <si>
    <t>4201824052100001</t>
  </si>
  <si>
    <t>武汉雅阁市政建设工程有限公司</t>
  </si>
  <si>
    <t>4201824051600003</t>
  </si>
  <si>
    <t>湖北国康药业有限公司</t>
  </si>
  <si>
    <t>4201824051110185</t>
  </si>
  <si>
    <t>程国庆</t>
  </si>
  <si>
    <t>武汉市新洲区宇飞货物运输经营部</t>
  </si>
  <si>
    <t>好惠群</t>
  </si>
  <si>
    <t>4201824053010586</t>
  </si>
  <si>
    <t>傅爱玲</t>
  </si>
  <si>
    <t>武汉睿翔智联工程技术有限公司</t>
  </si>
  <si>
    <t>秦永胜</t>
  </si>
  <si>
    <t>4201824052910510</t>
  </si>
  <si>
    <t>陈小丽</t>
  </si>
  <si>
    <t>武汉鼎天成建设有限公司</t>
  </si>
  <si>
    <t>任文奎</t>
  </si>
  <si>
    <t>4201824052510434</t>
  </si>
  <si>
    <t>邵荣荣</t>
  </si>
  <si>
    <t>武汉鑫庚浩商贸有限公司</t>
  </si>
  <si>
    <t>黄益西</t>
  </si>
  <si>
    <t>4201824052510431</t>
  </si>
  <si>
    <t>王明辉</t>
  </si>
  <si>
    <t>武汉王福禄农业发展有限公司</t>
  </si>
  <si>
    <t>钱振英</t>
  </si>
  <si>
    <t>4201824052510426</t>
  </si>
  <si>
    <t>詹建梅</t>
  </si>
  <si>
    <t>武汉市新洲区新华食城</t>
  </si>
  <si>
    <t>吴观华</t>
  </si>
  <si>
    <t>4201824052910463</t>
  </si>
  <si>
    <t>杨柳</t>
  </si>
  <si>
    <t>武汉市子晟商贸有限公司</t>
  </si>
  <si>
    <t>4201824052910461</t>
  </si>
  <si>
    <t>喻善鸿</t>
  </si>
  <si>
    <t>武汉市新洲区大禹科技手机维修部</t>
  </si>
  <si>
    <t>杨趁趁</t>
  </si>
  <si>
    <t>4201824052810682</t>
  </si>
  <si>
    <t>郑军峰</t>
  </si>
  <si>
    <t>武汉雨花轩农庄有限公司</t>
  </si>
  <si>
    <t>方霞</t>
  </si>
  <si>
    <t>4201824052610271</t>
  </si>
  <si>
    <t>刘荷芳</t>
  </si>
  <si>
    <t>武汉永立市政工程有限公司</t>
  </si>
  <si>
    <t>柳惠斌</t>
  </si>
  <si>
    <t>4201824052910501</t>
  </si>
  <si>
    <t>刘圣初</t>
  </si>
  <si>
    <t>武汉初升通信工程有限公司</t>
  </si>
  <si>
    <t>冷艳丽</t>
  </si>
  <si>
    <t>4201824052510412</t>
  </si>
  <si>
    <t>张红斌</t>
  </si>
  <si>
    <t>武汉市新洲区张红斌副食经营部</t>
  </si>
  <si>
    <t>施利林</t>
  </si>
  <si>
    <t>4201824052410821</t>
  </si>
  <si>
    <t>邱春燕</t>
  </si>
  <si>
    <t>武汉燕子诊所有限公司</t>
  </si>
  <si>
    <t>陈其茂</t>
  </si>
  <si>
    <t>4201824052410806</t>
  </si>
  <si>
    <t>余建平</t>
  </si>
  <si>
    <t>武汉市顺通达管道安装工程有限公司</t>
  </si>
  <si>
    <t>蔡细双</t>
  </si>
  <si>
    <t>4201824052010531</t>
  </si>
  <si>
    <t>涂亚利</t>
  </si>
  <si>
    <t>武汉市新洲区亚鑫汽车服务中心</t>
  </si>
  <si>
    <t>刘爱莲</t>
  </si>
  <si>
    <t>4201824053110611</t>
  </si>
  <si>
    <t>张四杰</t>
  </si>
  <si>
    <t>湖北云固建设工程有限公司</t>
  </si>
  <si>
    <t>胡金红</t>
  </si>
  <si>
    <t>4201824052710618</t>
  </si>
  <si>
    <t>章超</t>
  </si>
  <si>
    <t>武汉市新洲区一博建材营业部</t>
  </si>
  <si>
    <t>甘咏青</t>
  </si>
  <si>
    <t>4201824052610303</t>
  </si>
  <si>
    <t>卢思源</t>
  </si>
  <si>
    <t>武汉市新洲区逸路通汽车美容店</t>
  </si>
  <si>
    <t>胡伟</t>
  </si>
  <si>
    <t>4201824052510424</t>
  </si>
  <si>
    <t>许华明</t>
  </si>
  <si>
    <t>武汉市新洲区姬纯希服装店</t>
  </si>
  <si>
    <t>陶萍</t>
  </si>
  <si>
    <t>4201824052210609</t>
  </si>
  <si>
    <t>吴双燕</t>
  </si>
  <si>
    <t>武汉联鸣嘉商贸有限公司</t>
  </si>
  <si>
    <t>陈红超</t>
  </si>
  <si>
    <t>4201824052110735</t>
  </si>
  <si>
    <t>武汉凡星科技经营部</t>
  </si>
  <si>
    <t>王丽婷</t>
  </si>
  <si>
    <t>4201824051910088</t>
  </si>
  <si>
    <t>李生文</t>
  </si>
  <si>
    <t>湖北中闰建设有限公司</t>
  </si>
  <si>
    <t>王能超</t>
  </si>
  <si>
    <t>4201824052810711</t>
  </si>
  <si>
    <t>盛艳</t>
  </si>
  <si>
    <t>武汉市新洲区盛放劳务服务部</t>
  </si>
  <si>
    <t>4201824052710587</t>
  </si>
  <si>
    <t>王二龙</t>
  </si>
  <si>
    <t>武汉纫树蕙劳务有限公司</t>
  </si>
  <si>
    <t>欧阳柳柳</t>
  </si>
  <si>
    <t>4201824052710581</t>
  </si>
  <si>
    <t>黄婧涵</t>
  </si>
  <si>
    <t>武汉鑫达宇拓商贸有限公司</t>
  </si>
  <si>
    <t>黄秀甫</t>
  </si>
  <si>
    <t>4201824052710572</t>
  </si>
  <si>
    <t>柳莉</t>
  </si>
  <si>
    <t>湖北雅南母婴护理有限公司</t>
  </si>
  <si>
    <t>周卫东</t>
  </si>
  <si>
    <t>4201824053110566</t>
  </si>
  <si>
    <t>黄银国</t>
  </si>
  <si>
    <t>武汉市新洲区邾城佳鑫建材经营部</t>
  </si>
  <si>
    <t>喻喜兰</t>
  </si>
  <si>
    <t>4201824052310711</t>
  </si>
  <si>
    <t>朱鹤</t>
  </si>
  <si>
    <t>武汉砼品实业有限公司</t>
  </si>
  <si>
    <t>曾红英</t>
  </si>
  <si>
    <t>4201824052210566</t>
  </si>
  <si>
    <t>王志勇</t>
  </si>
  <si>
    <t>武汉市新洲区金虹商贸有限公司</t>
  </si>
  <si>
    <t>冯继英</t>
  </si>
  <si>
    <t>4201824052210559</t>
  </si>
  <si>
    <t>姚明亮</t>
  </si>
  <si>
    <t>陈梦雪</t>
  </si>
  <si>
    <t>4201824052210557</t>
  </si>
  <si>
    <t>张祥林</t>
  </si>
  <si>
    <t>武汉市新洲区张祥林建材经营部</t>
  </si>
  <si>
    <t>魏丽萍</t>
  </si>
  <si>
    <t>4201824052010542</t>
  </si>
  <si>
    <t>叶芳</t>
  </si>
  <si>
    <t>武汉市新洲区庆圆劳务服务部</t>
  </si>
  <si>
    <t>高磊</t>
  </si>
  <si>
    <t>4201824052010528</t>
  </si>
  <si>
    <t>聂结群</t>
  </si>
  <si>
    <t>武汉市新洲区志志宾馆</t>
  </si>
  <si>
    <t>邱建宏</t>
  </si>
  <si>
    <t>4201824052010517</t>
  </si>
  <si>
    <t>程洲</t>
  </si>
  <si>
    <t>武汉市新洲区程洲种养殖场</t>
  </si>
  <si>
    <t>柯娇</t>
  </si>
  <si>
    <t>4201824051710305</t>
  </si>
  <si>
    <t>张中华</t>
  </si>
  <si>
    <t>武汉群瑞欣水泥制品有限公司</t>
  </si>
  <si>
    <t>4201824051010242</t>
  </si>
  <si>
    <t>吕小春</t>
  </si>
  <si>
    <t>湖北富宏建设工程有限公司</t>
  </si>
  <si>
    <t>4201824060610051</t>
  </si>
  <si>
    <t>段红燕</t>
  </si>
  <si>
    <t>武汉汪林顺凯装卸运输有限公司</t>
  </si>
  <si>
    <t>4201824051310359</t>
  </si>
  <si>
    <t>朱浩本</t>
  </si>
  <si>
    <t>武汉天德源建设工程有限公司</t>
  </si>
  <si>
    <t>4201824052610296</t>
  </si>
  <si>
    <t>徐建军</t>
  </si>
  <si>
    <t>武汉市新洲区徐记副食商行</t>
  </si>
  <si>
    <t>齐春桂</t>
  </si>
  <si>
    <t>4201824052510430</t>
  </si>
  <si>
    <t>王贵玉</t>
  </si>
  <si>
    <t>武汉市新洲区玉诚三葆湖水产品经营部</t>
  </si>
  <si>
    <t>黄建鹏</t>
  </si>
  <si>
    <t>4201824052410870</t>
  </si>
  <si>
    <t>江和山</t>
  </si>
  <si>
    <t>武汉市新洲区悦源酒店管理中心（个体工商户）</t>
  </si>
  <si>
    <t>骆淑梅</t>
  </si>
  <si>
    <t>4201824052410863</t>
  </si>
  <si>
    <t>游建芳</t>
  </si>
  <si>
    <t>武汉建芳顺峻建筑劳务有限公司</t>
  </si>
  <si>
    <t>罗娟</t>
  </si>
  <si>
    <t>4201824052410860</t>
  </si>
  <si>
    <t>刘爱明</t>
  </si>
  <si>
    <t>武汉市新洲区刘爱明副食经营部</t>
  </si>
  <si>
    <t>彭新发</t>
  </si>
  <si>
    <t>4201824052310814</t>
  </si>
  <si>
    <t>骆文广</t>
  </si>
  <si>
    <t>武汉市新洲区玲霞货物运输部</t>
  </si>
  <si>
    <t>巴玲霞</t>
  </si>
  <si>
    <t>4201824052310805</t>
  </si>
  <si>
    <t>陈乐</t>
  </si>
  <si>
    <t>武汉市新洲区海底蓝美甲店</t>
  </si>
  <si>
    <t>张京珍</t>
  </si>
  <si>
    <t>4201824052210605</t>
  </si>
  <si>
    <t>吴军威</t>
  </si>
  <si>
    <t>武汉市新洲区军威劳务服务部</t>
  </si>
  <si>
    <t>王梅</t>
  </si>
  <si>
    <t>4201824052110746</t>
  </si>
  <si>
    <t>宋德利</t>
  </si>
  <si>
    <t>武汉市新洲区琢美健身工作室</t>
  </si>
  <si>
    <t>陈媛</t>
  </si>
  <si>
    <t>4201824052110745</t>
  </si>
  <si>
    <t>童慧</t>
  </si>
  <si>
    <t>武汉市新洲区忆航化妆品店</t>
  </si>
  <si>
    <t>罗启胜</t>
  </si>
  <si>
    <t>4201824052110741</t>
  </si>
  <si>
    <t>杨玉莲</t>
  </si>
  <si>
    <t>武汉市新洲区巴斌理发店</t>
  </si>
  <si>
    <t>巴斌</t>
  </si>
  <si>
    <t>4201824052110739</t>
  </si>
  <si>
    <t>徐瑶</t>
  </si>
  <si>
    <t>武汉市新洲区朝晨童话摄影店</t>
  </si>
  <si>
    <t>江杰龙</t>
  </si>
  <si>
    <t>4201824052110738</t>
  </si>
  <si>
    <t>何菊花</t>
  </si>
  <si>
    <t>武汉市新洲区足缘足浴店</t>
  </si>
  <si>
    <t>董桂斌</t>
  </si>
  <si>
    <t>4201824052110726</t>
  </si>
  <si>
    <t>武汉市新洲区佳宁烟酒店</t>
  </si>
  <si>
    <t>4201824052010566</t>
  </si>
  <si>
    <t>杨凤琴</t>
  </si>
  <si>
    <t>武汉市新洲区瓦香鸡公煲店</t>
  </si>
  <si>
    <t>曾乾侯</t>
  </si>
  <si>
    <t>4201824052010565</t>
  </si>
  <si>
    <t>程爱梅</t>
  </si>
  <si>
    <t>武汉市达顺宝全劳务有限公司</t>
  </si>
  <si>
    <t>饶保全</t>
  </si>
  <si>
    <t>4201824052010564</t>
  </si>
  <si>
    <t>喻飞</t>
  </si>
  <si>
    <t>武汉市顺鑫祥二手车交易有限公司</t>
  </si>
  <si>
    <t>王君杨</t>
  </si>
  <si>
    <t>4201824051910087</t>
  </si>
  <si>
    <t>刘才学</t>
  </si>
  <si>
    <t>武汉市新洲区刘强调料品批发经营部</t>
  </si>
  <si>
    <t>薛殿芬</t>
  </si>
  <si>
    <t>4201824051710319</t>
  </si>
  <si>
    <t>汪泽金</t>
  </si>
  <si>
    <t>武汉市新洲区金瑞诚财税咨询有限责任公司</t>
  </si>
  <si>
    <t>余俊猛</t>
  </si>
  <si>
    <t>4201824051710318</t>
  </si>
  <si>
    <t>罗鹏</t>
  </si>
  <si>
    <t>武汉市新洲区顺欣祥装饰经营部（个体工商户）</t>
  </si>
  <si>
    <t>罗建方</t>
  </si>
  <si>
    <t>4201824051710317</t>
  </si>
  <si>
    <t>洪凡</t>
  </si>
  <si>
    <t>武汉市新洲区简美美容美甲店（个体工商户）</t>
  </si>
  <si>
    <t>王喜胶</t>
  </si>
  <si>
    <t>4201824051710316</t>
  </si>
  <si>
    <t>李宏生</t>
  </si>
  <si>
    <t>武汉市新洲区雅轩书画工作室</t>
  </si>
  <si>
    <t>梁永富</t>
  </si>
  <si>
    <t>4201824051710314</t>
  </si>
  <si>
    <t>吴苗苗</t>
  </si>
  <si>
    <t>武汉市新洲区新源农产品生鲜供应链超市（个体工商户）</t>
  </si>
  <si>
    <t>钱珊</t>
  </si>
  <si>
    <t>4201824051710313</t>
  </si>
  <si>
    <t>曹芳</t>
  </si>
  <si>
    <t>武汉市新洲区佳丽服装店</t>
  </si>
  <si>
    <t>王铂文</t>
  </si>
  <si>
    <t>4201824051710312</t>
  </si>
  <si>
    <t>吴旺军</t>
  </si>
  <si>
    <t>武汉市新洲区亿鑫建材经营部</t>
  </si>
  <si>
    <t>4201824051610391</t>
  </si>
  <si>
    <t>杨双秀</t>
  </si>
  <si>
    <t>武汉市新洲区为民百货香行</t>
  </si>
  <si>
    <t>张建文</t>
  </si>
  <si>
    <t>4201824051610389</t>
  </si>
  <si>
    <t>刘光</t>
  </si>
  <si>
    <t>武汉市新洲区东美妮理发店</t>
  </si>
  <si>
    <t>韩溪</t>
  </si>
  <si>
    <t>4201824051510401</t>
  </si>
  <si>
    <t>谢红霞</t>
  </si>
  <si>
    <t>武汉市新洲区谢红霞副食经营部</t>
  </si>
  <si>
    <t>汪宜春</t>
  </si>
  <si>
    <t>4201824051510400</t>
  </si>
  <si>
    <t>周水兵</t>
  </si>
  <si>
    <t>湖北中造商贸有限公司</t>
  </si>
  <si>
    <t>陈先枝</t>
  </si>
  <si>
    <t>4201824051510398</t>
  </si>
  <si>
    <t>陈中凯</t>
  </si>
  <si>
    <t>武汉广盈农业发展有限公司</t>
  </si>
  <si>
    <t>童鑫</t>
  </si>
  <si>
    <t>4201824051410215</t>
  </si>
  <si>
    <t>金育祥</t>
  </si>
  <si>
    <t>武汉市新洲区金育祥水产养殖场</t>
  </si>
  <si>
    <t>金亮</t>
  </si>
  <si>
    <t>4201824051310366</t>
  </si>
  <si>
    <t>蔡琴</t>
  </si>
  <si>
    <t>武汉市新洲区蔡琴饲料经营部（个体工商户）</t>
  </si>
  <si>
    <t>田汉新</t>
  </si>
  <si>
    <t>4201824051310365</t>
  </si>
  <si>
    <t>阮霞珍</t>
  </si>
  <si>
    <t>武汉市新洲区兴德门业经营部</t>
  </si>
  <si>
    <t>唐玉华</t>
  </si>
  <si>
    <t>4201824052810683</t>
  </si>
  <si>
    <t>王勋</t>
  </si>
  <si>
    <t>武汉市新洲区老朋友餐饮店</t>
  </si>
  <si>
    <t>陈蕾</t>
  </si>
  <si>
    <t>4201824052610291</t>
  </si>
  <si>
    <t>武汉市刘家渡种植专业合作社</t>
  </si>
  <si>
    <t>王荷凤</t>
  </si>
  <si>
    <t>4201824053010558</t>
  </si>
  <si>
    <t>林合生</t>
  </si>
  <si>
    <t>武汉市新洲区君合茶叶销售店</t>
  </si>
  <si>
    <t>王晓仙</t>
  </si>
  <si>
    <t>4201824052110656</t>
  </si>
  <si>
    <t>童维成</t>
  </si>
  <si>
    <t>武汉豪瑞祥装饰工程有限责任公司</t>
  </si>
  <si>
    <t>刘虹</t>
  </si>
  <si>
    <t>4201824052310714</t>
  </si>
  <si>
    <t>巴正辉</t>
  </si>
  <si>
    <t>武汉世纪金鹰广告有限公司</t>
  </si>
  <si>
    <t>李伟伟</t>
  </si>
  <si>
    <t>4201824052210593</t>
  </si>
  <si>
    <t>武汉市新洲区尚品汇服装店</t>
  </si>
  <si>
    <t>4201824052210579</t>
  </si>
  <si>
    <t>武汉市新洲区刘爱平小吃店</t>
  </si>
  <si>
    <t>朱华忠</t>
  </si>
  <si>
    <t>4201824052210570</t>
  </si>
  <si>
    <t>武汉市新洲区婚嫁喜铺</t>
  </si>
  <si>
    <t>程极</t>
  </si>
  <si>
    <t>4201824052210554</t>
  </si>
  <si>
    <t>高岳海</t>
  </si>
  <si>
    <t>武汉市新洲区祎舟大酒店</t>
  </si>
  <si>
    <t>陶桂湘</t>
  </si>
  <si>
    <t>4201824052210552</t>
  </si>
  <si>
    <t>姚新红</t>
  </si>
  <si>
    <t>武汉市新洲区拉夫玖玖牛肉面店</t>
  </si>
  <si>
    <t>李华</t>
  </si>
  <si>
    <t>4201824052210550</t>
  </si>
  <si>
    <t>谈素桃</t>
  </si>
  <si>
    <t>武汉恒鑫明源商贸有限公司</t>
  </si>
  <si>
    <t>王明喜</t>
  </si>
  <si>
    <t>4201824052210547</t>
  </si>
  <si>
    <t>江扬</t>
  </si>
  <si>
    <t>武汉市新洲区先锋通讯器材店</t>
  </si>
  <si>
    <t>罗晶</t>
  </si>
  <si>
    <t>4201824052110711</t>
  </si>
  <si>
    <t>袁新河</t>
  </si>
  <si>
    <t>武汉市袁榨建筑工程有限公司</t>
  </si>
  <si>
    <t>杨红珍</t>
  </si>
  <si>
    <t>4201824052110698</t>
  </si>
  <si>
    <t>蔡秀平</t>
  </si>
  <si>
    <t>武汉市新洲区大地消防器材经营部</t>
  </si>
  <si>
    <t>何水平</t>
  </si>
  <si>
    <t>4201824052110686</t>
  </si>
  <si>
    <t>文芳</t>
  </si>
  <si>
    <t>武汉市新洲区闺密服装店</t>
  </si>
  <si>
    <t>江永进</t>
  </si>
  <si>
    <t>4201824052110683</t>
  </si>
  <si>
    <t>汪立文</t>
  </si>
  <si>
    <t>武汉市新洲区百福副食店</t>
  </si>
  <si>
    <t>李小琪</t>
  </si>
  <si>
    <t>4201824052510418</t>
  </si>
  <si>
    <t>王维</t>
  </si>
  <si>
    <t>武汉市新洲区上马塘水产养殖中心（个体工商户）</t>
  </si>
  <si>
    <t>王强</t>
  </si>
  <si>
    <t>4201824052510410</t>
  </si>
  <si>
    <t>李玉华</t>
  </si>
  <si>
    <t>武汉市新洲区李玉华化妆品店</t>
  </si>
  <si>
    <t>周明月</t>
  </si>
  <si>
    <t>4201824052510383</t>
  </si>
  <si>
    <t>程幺喜</t>
  </si>
  <si>
    <t>武汉胜科工贸有限公司</t>
  </si>
  <si>
    <t>王秀华</t>
  </si>
  <si>
    <t>4201824052410836</t>
  </si>
  <si>
    <t>洪红梅</t>
  </si>
  <si>
    <t>武汉市新洲区进鑫劳务服务部</t>
  </si>
  <si>
    <t>4201824052410834</t>
  </si>
  <si>
    <t>秦红梅</t>
  </si>
  <si>
    <t>武汉市新洲区花草当家鲜花店</t>
  </si>
  <si>
    <t>李泽明</t>
  </si>
  <si>
    <t>4201824052410833</t>
  </si>
  <si>
    <t>梁玉梅</t>
  </si>
  <si>
    <t>武汉市新洲区艾悦丽一美容美体店</t>
  </si>
  <si>
    <t>黄世锋</t>
  </si>
  <si>
    <t>4201824052410827</t>
  </si>
  <si>
    <t>罗建军</t>
  </si>
  <si>
    <t>武汉市新洲区朗驰博锐汽车保养经营部</t>
  </si>
  <si>
    <t>刘荣</t>
  </si>
  <si>
    <t>4201824052410814</t>
  </si>
  <si>
    <t>辛悦</t>
  </si>
  <si>
    <t>武汉市新洲区顺鑫祥信息咨询经营部</t>
  </si>
  <si>
    <t>罗超</t>
  </si>
  <si>
    <t>4201824052410802</t>
  </si>
  <si>
    <t>姚咏清</t>
  </si>
  <si>
    <t>武汉市新洲区新颖发屋</t>
  </si>
  <si>
    <t>陈秋梅</t>
  </si>
  <si>
    <t>4201824052410800</t>
  </si>
  <si>
    <t>施继华</t>
  </si>
  <si>
    <t>武汉市新洲区君安建材经营部</t>
  </si>
  <si>
    <t>江红玲</t>
  </si>
  <si>
    <t>4201824052410787</t>
  </si>
  <si>
    <t>张文贤</t>
  </si>
  <si>
    <t>武汉聚庭汇贤建材有限公司</t>
  </si>
  <si>
    <t>刘建军</t>
  </si>
  <si>
    <t>4201824052410784</t>
  </si>
  <si>
    <t>周连发</t>
  </si>
  <si>
    <t>武汉元贤建筑劳务有限公司</t>
  </si>
  <si>
    <t>陈书喜</t>
  </si>
  <si>
    <t>4201824052310777</t>
  </si>
  <si>
    <t>喻保国</t>
  </si>
  <si>
    <t>武汉盛旭鑫建材有限公司</t>
  </si>
  <si>
    <t>黄凤兰</t>
  </si>
  <si>
    <t>4201824052310762</t>
  </si>
  <si>
    <t>戴怀林</t>
  </si>
  <si>
    <t>武汉市新洲区新唯美美发店</t>
  </si>
  <si>
    <t>郭翠利</t>
  </si>
  <si>
    <t>4201824052310755</t>
  </si>
  <si>
    <t>胡翠</t>
  </si>
  <si>
    <t>武汉市新洲区中艾堂养生馆</t>
  </si>
  <si>
    <t>胡文</t>
  </si>
  <si>
    <t>4201824052310749</t>
  </si>
  <si>
    <t>周春艮</t>
  </si>
  <si>
    <t>武汉凯银劳务有限公司</t>
  </si>
  <si>
    <t>童莲花</t>
  </si>
  <si>
    <t>4201824052310737</t>
  </si>
  <si>
    <t>韦海燕</t>
  </si>
  <si>
    <t>武汉昊佳燕信息技术有限公司</t>
  </si>
  <si>
    <t>黄朋</t>
  </si>
  <si>
    <t>4201824052310726</t>
  </si>
  <si>
    <t>陈火旺</t>
  </si>
  <si>
    <t>武汉市新洲区枫林酒店</t>
  </si>
  <si>
    <t>管丽</t>
  </si>
  <si>
    <t>4201824052310724</t>
  </si>
  <si>
    <t>黄启林</t>
  </si>
  <si>
    <t>武汉鸿泰兴福厨具设备有限公司</t>
  </si>
  <si>
    <t>李喜娟</t>
  </si>
  <si>
    <t>4201824051910081</t>
  </si>
  <si>
    <t>李先和</t>
  </si>
  <si>
    <t>武汉和锦顺建筑劳务有限公司</t>
  </si>
  <si>
    <t>饶宝桂</t>
  </si>
  <si>
    <t>4201824051810141</t>
  </si>
  <si>
    <t>张水梅</t>
  </si>
  <si>
    <t>武汉市新洲区名扬电脑经营部</t>
  </si>
  <si>
    <t>4201824051710304</t>
  </si>
  <si>
    <t>陈兵</t>
  </si>
  <si>
    <t>武汉骏威安达汽车销售有限公司</t>
  </si>
  <si>
    <t>魏妍</t>
  </si>
  <si>
    <t>4201824051710294</t>
  </si>
  <si>
    <t>周旺喜</t>
  </si>
  <si>
    <t>武汉预为劳务有限公司</t>
  </si>
  <si>
    <t>王林</t>
  </si>
  <si>
    <t>4201824051710293</t>
  </si>
  <si>
    <t>李纯</t>
  </si>
  <si>
    <t>武汉嘉文华广告有限公司</t>
  </si>
  <si>
    <t>宿承辉</t>
  </si>
  <si>
    <t>4201824051610381</t>
  </si>
  <si>
    <t>徐秀荣</t>
  </si>
  <si>
    <t>武汉鼎盛美装饰有限公司</t>
  </si>
  <si>
    <t>李仁和</t>
  </si>
  <si>
    <t>4201824051610375</t>
  </si>
  <si>
    <t>郭明霞</t>
  </si>
  <si>
    <t>武汉蒙拓托育有限公司</t>
  </si>
  <si>
    <t>黄文新</t>
  </si>
  <si>
    <t>4201824051610374</t>
  </si>
  <si>
    <t>胡平国</t>
  </si>
  <si>
    <t>武汉市新洲区胡平国蔬菜经营部</t>
  </si>
  <si>
    <t>蔡有梅</t>
  </si>
  <si>
    <t>4201824051610366</t>
  </si>
  <si>
    <t>沈国荣</t>
  </si>
  <si>
    <t>武汉市新洲区美伊蔻干洗店</t>
  </si>
  <si>
    <t>夏学军</t>
  </si>
  <si>
    <t>4201824051510388</t>
  </si>
  <si>
    <t>杨传中</t>
  </si>
  <si>
    <t>武汉市新洲区杨帆汽修店（个体工商户）</t>
  </si>
  <si>
    <t>赵信香</t>
  </si>
  <si>
    <t>4201824051510384</t>
  </si>
  <si>
    <t>江月波</t>
  </si>
  <si>
    <t>武汉举襄农艺发展有限公司</t>
  </si>
  <si>
    <t>曹萍</t>
  </si>
  <si>
    <t>4201824051510376</t>
  </si>
  <si>
    <t>武汉顺通祥市政工程有限公司</t>
  </si>
  <si>
    <t>任兰</t>
  </si>
  <si>
    <t>4201824051310354</t>
  </si>
  <si>
    <t>邵珍</t>
  </si>
  <si>
    <t>武汉市新洲区远方烟酒店</t>
  </si>
  <si>
    <t>冯早香</t>
  </si>
  <si>
    <t>4201824051310352</t>
  </si>
  <si>
    <t>邓丽燕</t>
  </si>
  <si>
    <t>武汉市新洲区名之流美发店</t>
  </si>
  <si>
    <t>胡贝贝</t>
  </si>
  <si>
    <t>4201824051310351</t>
  </si>
  <si>
    <t>王翠红</t>
  </si>
  <si>
    <t>武汉从坤商贸有限公司</t>
  </si>
  <si>
    <t>江桂喜</t>
  </si>
  <si>
    <t>4201824051310348</t>
  </si>
  <si>
    <t>张小寒</t>
  </si>
  <si>
    <t>武汉东森九洲贸易有限公司</t>
  </si>
  <si>
    <t>高向东</t>
  </si>
  <si>
    <t>4201824051310344</t>
  </si>
  <si>
    <t>黄细姣</t>
  </si>
  <si>
    <t>武汉大雾山茶业有限公司</t>
  </si>
  <si>
    <t>胡全波</t>
  </si>
  <si>
    <t>4201824052310779</t>
  </si>
  <si>
    <t>王应全</t>
  </si>
  <si>
    <t>湖北泰达安创消防科技有限公司</t>
  </si>
  <si>
    <t>4201824052510433</t>
  </si>
  <si>
    <t>刘全桂</t>
  </si>
  <si>
    <t>武汉市新洲区刘全桂水果店</t>
  </si>
  <si>
    <t>程春旺</t>
  </si>
  <si>
    <t>4201824052510427</t>
  </si>
  <si>
    <t>喻成志</t>
  </si>
  <si>
    <t>武汉市新洲区诚志轮胎经营部</t>
  </si>
  <si>
    <t>童潼</t>
  </si>
  <si>
    <t>4201824052410872</t>
  </si>
  <si>
    <t>黄莉</t>
  </si>
  <si>
    <t>武汉市新洲区杨记秘制花甲店</t>
  </si>
  <si>
    <t>杨伟</t>
  </si>
  <si>
    <t>4201824052410852</t>
  </si>
  <si>
    <t>汪瑞文</t>
  </si>
  <si>
    <t>武汉市新洲区汪瑞文建材经营部</t>
  </si>
  <si>
    <t>陶春兰</t>
  </si>
  <si>
    <t>4201824052310813</t>
  </si>
  <si>
    <t>万新平</t>
  </si>
  <si>
    <t>武汉市新洲区百汇副食经营部</t>
  </si>
  <si>
    <t>施宝珍</t>
  </si>
  <si>
    <t>4201824052310806</t>
  </si>
  <si>
    <t>郭燕</t>
  </si>
  <si>
    <t>武汉市新洲区雏燕艺术装饰经营部</t>
  </si>
  <si>
    <t>吴祖柏</t>
  </si>
  <si>
    <t>4201824052310804</t>
  </si>
  <si>
    <t>孙利君</t>
  </si>
  <si>
    <t>武汉市新洲区品创家具厂</t>
  </si>
  <si>
    <t>陶燕</t>
  </si>
  <si>
    <t>4201824052310798</t>
  </si>
  <si>
    <t>陈建春</t>
  </si>
  <si>
    <t>武汉市新洲区天成水暖经营部</t>
  </si>
  <si>
    <t>程春桂</t>
  </si>
  <si>
    <t>4201824052310787</t>
  </si>
  <si>
    <t>陶维林</t>
  </si>
  <si>
    <t>武汉市新洲区维林运输经营部</t>
  </si>
  <si>
    <t>陈佑梅</t>
  </si>
  <si>
    <t>4201824052210616</t>
  </si>
  <si>
    <t>吕忠</t>
  </si>
  <si>
    <t>武汉泰松建筑工程有限公司</t>
  </si>
  <si>
    <t>吕传中</t>
  </si>
  <si>
    <t>4201824052110748</t>
  </si>
  <si>
    <t>汪菊平</t>
  </si>
  <si>
    <t>武汉市新洲区新东兴电器经营部</t>
  </si>
  <si>
    <t>钟小东</t>
  </si>
  <si>
    <t>4201824052110744</t>
  </si>
  <si>
    <t>武汉市新洲区中一商行</t>
  </si>
  <si>
    <t>4201824052110737</t>
  </si>
  <si>
    <t>胡志文</t>
  </si>
  <si>
    <t>武汉新旺顺源运输有限公司</t>
  </si>
  <si>
    <t>王春霞</t>
  </si>
  <si>
    <t>4201824052110731</t>
  </si>
  <si>
    <t>尤建斌</t>
  </si>
  <si>
    <t>武汉市新洲区吉诚烟酒店</t>
  </si>
  <si>
    <t>程焕英</t>
  </si>
  <si>
    <t>4201824051710315</t>
  </si>
  <si>
    <t>程韵</t>
  </si>
  <si>
    <t>武汉市新洲区洛奇化妆品店</t>
  </si>
  <si>
    <t>姜燕</t>
  </si>
  <si>
    <t>4201824051410216</t>
  </si>
  <si>
    <t>赵顺坤</t>
  </si>
  <si>
    <t>武汉市久恒机械设备租赁有限公司</t>
  </si>
  <si>
    <t>胡水莲</t>
  </si>
  <si>
    <t>4201824052610283</t>
  </si>
  <si>
    <t>周明华</t>
  </si>
  <si>
    <t>武汉市新洲区明金奇铝合金加工经营部</t>
  </si>
  <si>
    <t>韩金惠</t>
  </si>
  <si>
    <t>4201824052610265</t>
  </si>
  <si>
    <t>张迁</t>
  </si>
  <si>
    <t>武汉市新洲区张掌柜便利店</t>
  </si>
  <si>
    <t>张攀</t>
  </si>
  <si>
    <t>4201824052210572</t>
  </si>
  <si>
    <t>赵彩玲</t>
  </si>
  <si>
    <t>武汉市新洲区赵彩玲养殖厂（个体工商户）</t>
  </si>
  <si>
    <t>胡泽红</t>
  </si>
  <si>
    <t>4201824052110709</t>
  </si>
  <si>
    <t>袁奕莲</t>
  </si>
  <si>
    <t>武汉市新洲区明康废旧回收站</t>
  </si>
  <si>
    <t>谢连军</t>
  </si>
  <si>
    <t>4201824052510391</t>
  </si>
  <si>
    <t>黄世豪</t>
  </si>
  <si>
    <t>武汉市新洲区豪天汽车修理厂</t>
  </si>
  <si>
    <t>4201824052510384</t>
  </si>
  <si>
    <t>汪建清</t>
  </si>
  <si>
    <t>武汉市新洲区添润机械设备租赁服务部</t>
  </si>
  <si>
    <t>胡怀英</t>
  </si>
  <si>
    <t>4201824052410832</t>
  </si>
  <si>
    <t>武汉市杰克丹尼商贸有限公司</t>
  </si>
  <si>
    <t>张红立</t>
  </si>
  <si>
    <t>4201824052410805</t>
  </si>
  <si>
    <t>王晓聪</t>
  </si>
  <si>
    <t>武汉晓聪再生资源有限公司</t>
  </si>
  <si>
    <t>刘晓珊</t>
  </si>
  <si>
    <t>4201824052410786</t>
  </si>
  <si>
    <t>陶平珍</t>
  </si>
  <si>
    <t>武汉市新洲区祥萍副食经营部</t>
  </si>
  <si>
    <t>徐志祥</t>
  </si>
  <si>
    <t>4201824052310773</t>
  </si>
  <si>
    <t>方赛姣</t>
  </si>
  <si>
    <t>武汉市新洲区旭方副食店</t>
  </si>
  <si>
    <t>饶金堂</t>
  </si>
  <si>
    <t>4201824052310771</t>
  </si>
  <si>
    <t>陶卫红</t>
  </si>
  <si>
    <t>武汉市新洲区陶卫红面条经营部</t>
  </si>
  <si>
    <t>曹丽霞</t>
  </si>
  <si>
    <t>4201824052310767</t>
  </si>
  <si>
    <t>陶磊</t>
  </si>
  <si>
    <t>武汉市新洲区阳逻长阳五金批发部</t>
  </si>
  <si>
    <t>程灿卫</t>
  </si>
  <si>
    <t>4201824052310764</t>
  </si>
  <si>
    <t>潘建明</t>
  </si>
  <si>
    <t>武汉明顺源建材有限公司</t>
  </si>
  <si>
    <t>何露</t>
  </si>
  <si>
    <t>4201824052310735</t>
  </si>
  <si>
    <t>陶敏</t>
  </si>
  <si>
    <t>武汉市新洲区普惠超市</t>
  </si>
  <si>
    <t>闵桂华</t>
  </si>
  <si>
    <t>4201824052110662</t>
  </si>
  <si>
    <t>叶秋梅</t>
  </si>
  <si>
    <t>湖北佳裕航天有限公司</t>
  </si>
  <si>
    <t>柳仕平</t>
  </si>
  <si>
    <t>4201824052010537</t>
  </si>
  <si>
    <t>黄文燕</t>
  </si>
  <si>
    <t>武汉康豪宾馆有限公司</t>
  </si>
  <si>
    <t>王成</t>
  </si>
  <si>
    <t>4201824052010521</t>
  </si>
  <si>
    <t>项丽春</t>
  </si>
  <si>
    <t>武汉市新洲区春润食品超市</t>
  </si>
  <si>
    <t>郑金豹</t>
  </si>
  <si>
    <t>4201824051910083</t>
  </si>
  <si>
    <t>李闯</t>
  </si>
  <si>
    <t>武汉市西邦广告传媒有限公司</t>
  </si>
  <si>
    <t>魏姣</t>
  </si>
  <si>
    <t>4201824051610380</t>
  </si>
  <si>
    <t>罗进</t>
  </si>
  <si>
    <t>武汉墨馨计算机网络工程有限公司</t>
  </si>
  <si>
    <t>金静</t>
  </si>
  <si>
    <t>4201824051410206</t>
  </si>
  <si>
    <t>朱幼良</t>
  </si>
  <si>
    <t>武汉缘聚达劳务分包有限公司</t>
  </si>
  <si>
    <t>任道坦</t>
  </si>
  <si>
    <t>4201824061810020</t>
  </si>
  <si>
    <t>陈阳阳</t>
  </si>
  <si>
    <t>武汉娇胜阳铝业有限公司</t>
  </si>
  <si>
    <t>4201824062110098</t>
  </si>
  <si>
    <t>高飞</t>
  </si>
  <si>
    <t>武汉市新洲区高飞牲猪养殖场</t>
  </si>
  <si>
    <t>4201824062110097</t>
  </si>
  <si>
    <t>王雷</t>
  </si>
  <si>
    <t>武汉市新洲区王雷劳务服务部</t>
  </si>
  <si>
    <t>4201824052410876</t>
  </si>
  <si>
    <t>汪桃荣</t>
  </si>
  <si>
    <t>武汉市新洲区万鹏饲料厂</t>
  </si>
  <si>
    <t>4201824052910018</t>
  </si>
  <si>
    <t>黄飞</t>
  </si>
  <si>
    <t>武汉天润盛世机械租赁有限公司</t>
  </si>
  <si>
    <t>4201824052410059</t>
  </si>
  <si>
    <t>朱克亮</t>
  </si>
  <si>
    <t>武汉市新洲区朱克亮建材经营部</t>
  </si>
  <si>
    <t>4201824052700028</t>
  </si>
  <si>
    <t>武汉梓珩环保工程有限公司</t>
  </si>
  <si>
    <t>夏菁</t>
  </si>
  <si>
    <t>4201824060710201</t>
  </si>
  <si>
    <t>张慧春</t>
  </si>
  <si>
    <t>武汉阳开利春园林工程有限公司</t>
  </si>
  <si>
    <t>4201824061210282</t>
  </si>
  <si>
    <t>石彩霞</t>
  </si>
  <si>
    <t>湖北悦海佳里商贸有限公司</t>
  </si>
  <si>
    <t>4201824060210189</t>
  </si>
  <si>
    <t>胡立元</t>
  </si>
  <si>
    <t>武汉市新洲区希聪食品商行</t>
  </si>
  <si>
    <t>王芬芬</t>
  </si>
  <si>
    <t>4201824062710511</t>
  </si>
  <si>
    <t>4201824060210188</t>
  </si>
  <si>
    <t>廖志刚</t>
  </si>
  <si>
    <t>武汉市广安顺商贸有限公司</t>
  </si>
  <si>
    <t>黄菏萍</t>
  </si>
  <si>
    <t>4201824062810849</t>
  </si>
  <si>
    <t>汪礼生</t>
  </si>
  <si>
    <t>武汉连年旺晟建筑劳务有限公司</t>
  </si>
  <si>
    <t>漆海连</t>
  </si>
  <si>
    <t>4201824062710507</t>
  </si>
  <si>
    <t>程见平</t>
  </si>
  <si>
    <t>武汉市东兴盛建筑有限公司</t>
  </si>
  <si>
    <t>黄姣娥</t>
  </si>
  <si>
    <t>4201824062710504</t>
  </si>
  <si>
    <t>王秋兰</t>
  </si>
  <si>
    <t>武汉市新洲区六姐水产养殖中心（个体工商户）</t>
  </si>
  <si>
    <t>宋世忠</t>
  </si>
  <si>
    <t>4201824061710223</t>
  </si>
  <si>
    <t>4201824061210437</t>
  </si>
  <si>
    <t>陈桂兰</t>
  </si>
  <si>
    <t>武汉市新洲区桂兰木材店（个体工商户）</t>
  </si>
  <si>
    <t>程卫国</t>
  </si>
  <si>
    <t>4201824060310234</t>
  </si>
  <si>
    <t>彭新</t>
  </si>
  <si>
    <t>武汉新兴博大装饰工程有限公司</t>
  </si>
  <si>
    <t>祝倩文</t>
  </si>
  <si>
    <t>4201824062010284</t>
  </si>
  <si>
    <t>叶汉臣</t>
  </si>
  <si>
    <t>武汉市俊龙大件汽车运输有限公司</t>
  </si>
  <si>
    <t>4201824062410486</t>
  </si>
  <si>
    <t>方荣</t>
  </si>
  <si>
    <t>湖北泽贤宸建设工程有限公司</t>
  </si>
  <si>
    <t>4201824062110318</t>
  </si>
  <si>
    <t>陶峥</t>
  </si>
  <si>
    <t>武汉市新洲区吹吹服装店</t>
  </si>
  <si>
    <t>余珊虹</t>
  </si>
  <si>
    <t>4201824061810233</t>
  </si>
  <si>
    <t>方芳</t>
  </si>
  <si>
    <t>武汉市新洲区方芳水果店</t>
  </si>
  <si>
    <t>邹八伢</t>
  </si>
  <si>
    <t>4201824061110242</t>
  </si>
  <si>
    <t>余东明</t>
  </si>
  <si>
    <t>武汉霖景房地产经纪有限公司</t>
  </si>
  <si>
    <t>陈文平</t>
  </si>
  <si>
    <t>4201824060710248</t>
  </si>
  <si>
    <t>张梅</t>
  </si>
  <si>
    <t>武汉梦林森再生物资回收有限公司</t>
  </si>
  <si>
    <t>周磊</t>
  </si>
  <si>
    <t>4201824060310232</t>
  </si>
  <si>
    <t>胡林霞</t>
  </si>
  <si>
    <t>武汉市新洲区阳逻林霞建材经营部</t>
  </si>
  <si>
    <t>李志祥</t>
  </si>
  <si>
    <t>4201824063010106</t>
  </si>
  <si>
    <t>方继军</t>
  </si>
  <si>
    <t>武汉市兴惠农农产品有限公司</t>
  </si>
  <si>
    <t>4201824063010089</t>
  </si>
  <si>
    <t>方水涛</t>
  </si>
  <si>
    <t>武汉市新洲区天天顺养殖厂</t>
  </si>
  <si>
    <t>4201824062910195</t>
  </si>
  <si>
    <t>4201824062810558</t>
  </si>
  <si>
    <t>雷焰飞</t>
  </si>
  <si>
    <t>武汉市金飞达商贸有限公司</t>
  </si>
  <si>
    <t>4201824052211051</t>
  </si>
  <si>
    <t>洪飞龙</t>
  </si>
  <si>
    <t>武汉市新洲区华砼汇建材经营部</t>
  </si>
  <si>
    <t>4201824053110621</t>
  </si>
  <si>
    <t>胡金才</t>
  </si>
  <si>
    <t>武汉市新洲区金超冷库店</t>
  </si>
  <si>
    <t>4201824061810255</t>
  </si>
  <si>
    <t>陈亚勤</t>
  </si>
  <si>
    <t>武汉市新洲区烜鹏塑料厂</t>
  </si>
  <si>
    <t>4201824062510758</t>
  </si>
  <si>
    <t>4201824062510757</t>
  </si>
  <si>
    <t>程欢喜</t>
  </si>
  <si>
    <t>武汉市新洲区联合欢喜养鸡厂</t>
  </si>
  <si>
    <t>4201824061210469</t>
  </si>
  <si>
    <t>曾春华</t>
  </si>
  <si>
    <t>武汉市新洲区顺达丰建材经营部</t>
  </si>
  <si>
    <t>4201824060710260</t>
  </si>
  <si>
    <t>华先姣</t>
  </si>
  <si>
    <t>武汉市新洲区先姣鲜肉经营部</t>
  </si>
  <si>
    <t>4201824060710259</t>
  </si>
  <si>
    <t>马勇</t>
  </si>
  <si>
    <t>武汉市新洲区兴焱景家庭农场</t>
  </si>
  <si>
    <t>4201824062610463</t>
  </si>
  <si>
    <t>郑青山</t>
  </si>
  <si>
    <t>武汉市新洲区严志英农产品经营部</t>
  </si>
  <si>
    <t>4201824062600462</t>
  </si>
  <si>
    <t>湖北兆创建设工程有限公司</t>
  </si>
  <si>
    <t>涂旌旗</t>
  </si>
  <si>
    <t>4201824062600461</t>
  </si>
  <si>
    <t>湖北归鸿机械设备租赁有限公司</t>
  </si>
  <si>
    <t>喻念华</t>
  </si>
  <si>
    <t>4201824062600460</t>
  </si>
  <si>
    <t>湖北畅帆机械设备租赁有限公司</t>
  </si>
  <si>
    <t>喻六华</t>
  </si>
  <si>
    <t>4201824062610454</t>
  </si>
  <si>
    <t>陈定平</t>
  </si>
  <si>
    <t>武汉市新洲区定权机械租赁经营部</t>
  </si>
  <si>
    <t>4201824062610453</t>
  </si>
  <si>
    <t>王卫新</t>
  </si>
  <si>
    <t>武汉市新洲区新利源种植经营部</t>
  </si>
  <si>
    <t>4201824062010400</t>
  </si>
  <si>
    <t>熊祥洪</t>
  </si>
  <si>
    <t>武汉市新洲区衡盛厨电经营部</t>
  </si>
  <si>
    <t>4201824062110325</t>
  </si>
  <si>
    <t>黄海彬</t>
  </si>
  <si>
    <t>武汉市新洲区鑫海彬纸质用品店</t>
  </si>
  <si>
    <t>4201824061810253</t>
  </si>
  <si>
    <t>罗吉春</t>
  </si>
  <si>
    <t>武汉市新洲区春吉建材经营部</t>
  </si>
  <si>
    <t>4201824060710256</t>
  </si>
  <si>
    <t>范文学</t>
  </si>
  <si>
    <t>武汉市新洲区范氏水产店</t>
  </si>
  <si>
    <t>4201824062710523</t>
  </si>
  <si>
    <t>匡红珍</t>
  </si>
  <si>
    <t>武汉市新洲区鸿福水泥制品厂</t>
  </si>
  <si>
    <t>4201824062710522</t>
  </si>
  <si>
    <t>程艳学</t>
  </si>
  <si>
    <t>武汉锦屏诚达建筑工程有限公司</t>
  </si>
  <si>
    <t>4201824062610452</t>
  </si>
  <si>
    <t>蒋仕利</t>
  </si>
  <si>
    <t>武汉市新洲区爱家平价超市</t>
  </si>
  <si>
    <t>4201824062610451</t>
  </si>
  <si>
    <t>武汉市新洲区三鑫餐具配送服务部</t>
  </si>
  <si>
    <t>4201824062510753</t>
  </si>
  <si>
    <t>柳玉平</t>
  </si>
  <si>
    <t>武汉市新洲区超超文具店</t>
  </si>
  <si>
    <t>4201824062510751</t>
  </si>
  <si>
    <t>霍新农</t>
  </si>
  <si>
    <t>武汉市新洲区广湾盛世农副产品经营部</t>
  </si>
  <si>
    <t>4201824061310257</t>
  </si>
  <si>
    <t>任火明</t>
  </si>
  <si>
    <t>武汉市新洲区任火明水产养殖场</t>
  </si>
  <si>
    <t>4201824061810252</t>
  </si>
  <si>
    <t>漆兵红</t>
  </si>
  <si>
    <t>武汉市新洲区兵兵农副产品批发部</t>
  </si>
  <si>
    <t>4201824061810251</t>
  </si>
  <si>
    <t>陈晓萍</t>
  </si>
  <si>
    <t>武汉新洲拂晓食品经营部（个体工商户）</t>
  </si>
  <si>
    <t>肖利平</t>
  </si>
  <si>
    <t>4201824061810250</t>
  </si>
  <si>
    <t>武汉市新洲区鑫锦兴电子产品经营部</t>
  </si>
  <si>
    <t>4201824061810249</t>
  </si>
  <si>
    <t>陶鹤玲</t>
  </si>
  <si>
    <t>武汉市新洲区陶鹤玲货物运输部</t>
  </si>
  <si>
    <t>4201824061710226</t>
  </si>
  <si>
    <t>张剑彪</t>
  </si>
  <si>
    <t>武汉节节高水电工程安装有限公司</t>
  </si>
  <si>
    <t>4201824062800882</t>
  </si>
  <si>
    <t>武汉泳洁模具有限公司</t>
  </si>
  <si>
    <t>周会明</t>
  </si>
  <si>
    <t>4201824062800881</t>
  </si>
  <si>
    <t>武汉华发锻压设备有限公司</t>
  </si>
  <si>
    <t>蒋成东</t>
  </si>
  <si>
    <t>4201824061400231</t>
  </si>
  <si>
    <t>湖北康鑫堂大药房连锁有限公司</t>
  </si>
  <si>
    <t>曾桂芳</t>
  </si>
  <si>
    <t>4201824060310163</t>
  </si>
  <si>
    <t>宋世朝</t>
  </si>
  <si>
    <t>武汉市新洲区宋世朝建材经营部</t>
  </si>
  <si>
    <t>4201824060410164</t>
  </si>
  <si>
    <t>王新才</t>
  </si>
  <si>
    <t>武汉市新洲区新才养殖场</t>
  </si>
  <si>
    <t>4201824060410163</t>
  </si>
  <si>
    <t>王行忠</t>
  </si>
  <si>
    <t>武汉市新洲区杏枝干菜店</t>
  </si>
  <si>
    <t>4201824052910557</t>
  </si>
  <si>
    <t>左胜喜</t>
  </si>
  <si>
    <t>武汉盛胜喜建筑劳务有限公司</t>
  </si>
  <si>
    <t>4201824072600017</t>
  </si>
  <si>
    <t>武汉滨航建设工程有限公司</t>
  </si>
  <si>
    <t>4201824071010136</t>
  </si>
  <si>
    <t>尤清明</t>
  </si>
  <si>
    <t>武汉海鑫源建筑劳务有限公司</t>
  </si>
  <si>
    <t>4201824071810194</t>
  </si>
  <si>
    <t>晔晔电力集团有限公司</t>
  </si>
  <si>
    <t>4201824071710139</t>
  </si>
  <si>
    <t>施红平</t>
  </si>
  <si>
    <t>武汉市祥顺电力工程有限公司</t>
  </si>
  <si>
    <t>4201824062110382</t>
  </si>
  <si>
    <t>黄欢武</t>
  </si>
  <si>
    <t>武汉盛禾慧建筑劳务有限公司</t>
  </si>
  <si>
    <t>雷思慧</t>
  </si>
  <si>
    <t>4201824072310228</t>
  </si>
  <si>
    <t>张华立</t>
  </si>
  <si>
    <t>武汉市华立永安劳务有限公司</t>
  </si>
  <si>
    <t>王兰平</t>
  </si>
  <si>
    <t>4201824071610169</t>
  </si>
  <si>
    <t>段小敏</t>
  </si>
  <si>
    <t>武汉敏云秀家政服务有限公司</t>
  </si>
  <si>
    <t>段友华</t>
  </si>
  <si>
    <t>4201824060610346</t>
  </si>
  <si>
    <t>范中意</t>
  </si>
  <si>
    <t>武汉和兴煜燊商贸有限公司</t>
  </si>
  <si>
    <t>陈琪</t>
  </si>
  <si>
    <t>4201824060510208</t>
  </si>
  <si>
    <t>金文华</t>
  </si>
  <si>
    <t>武汉市禹亿鑫建材有限公司</t>
  </si>
  <si>
    <t>金红莲</t>
  </si>
  <si>
    <t>4201824062610537</t>
  </si>
  <si>
    <t>何海清</t>
  </si>
  <si>
    <t>武汉市新洲区勤得利建材经营部</t>
  </si>
  <si>
    <t>张海兵</t>
  </si>
  <si>
    <t>4201824072610129</t>
  </si>
  <si>
    <t>辜盼</t>
  </si>
  <si>
    <t>武汉市黄陂区前川众兴广告工作室</t>
  </si>
  <si>
    <t>曹智慧</t>
  </si>
  <si>
    <t>4201824071610171</t>
  </si>
  <si>
    <t>郑葵</t>
  </si>
  <si>
    <t>武汉市新洲区郑葵生活美容店</t>
  </si>
  <si>
    <t>李祥</t>
  </si>
  <si>
    <t>4201824071810239</t>
  </si>
  <si>
    <t>潘建元</t>
  </si>
  <si>
    <t>武汉市新洲区潘建元副食店</t>
  </si>
  <si>
    <t>周采玲</t>
  </si>
  <si>
    <t>4201824070110180</t>
  </si>
  <si>
    <t>武汉市新洲区几何名厨酒店中心（个体工商户）</t>
  </si>
  <si>
    <t>曾志杰</t>
  </si>
  <si>
    <t>4201824062810976</t>
  </si>
  <si>
    <t>张玉霞</t>
  </si>
  <si>
    <t>武汉伊斯顿工业金属制造有限公司</t>
  </si>
  <si>
    <t>4201824061310317</t>
  </si>
  <si>
    <t>张德梅</t>
  </si>
  <si>
    <t>武汉市新洲区新时代窗帘经营店</t>
  </si>
  <si>
    <t>余德安</t>
  </si>
  <si>
    <t>4201824071610135</t>
  </si>
  <si>
    <t>肖莉</t>
  </si>
  <si>
    <t>武汉利潮亿煌建材有限公司</t>
  </si>
  <si>
    <t>4201824072410159</t>
  </si>
  <si>
    <t>赵利红</t>
  </si>
  <si>
    <t>武汉市新洲区利红水产品经营部（个体工商户）</t>
  </si>
  <si>
    <t>巴坤明</t>
  </si>
  <si>
    <t>4201824071510218</t>
  </si>
  <si>
    <t>刘红平</t>
  </si>
  <si>
    <t>武汉市新洲区喜来多超市</t>
  </si>
  <si>
    <t>李时进</t>
  </si>
  <si>
    <t>4201824071110138</t>
  </si>
  <si>
    <t>刘治水</t>
  </si>
  <si>
    <t>武汉市新洲区邻里家常地道菜餐厅</t>
  </si>
  <si>
    <t>胡国楚</t>
  </si>
  <si>
    <t>4201824071110125</t>
  </si>
  <si>
    <t>欧玲</t>
  </si>
  <si>
    <t>武汉市新洲区欧玲五金经营部（个体工商户）</t>
  </si>
  <si>
    <t>胡建武</t>
  </si>
  <si>
    <t>4201824070910163</t>
  </si>
  <si>
    <t>4201824070910161</t>
  </si>
  <si>
    <t>邓春花</t>
  </si>
  <si>
    <t>武汉新洲女人花电子商务商行（个体工商户）</t>
  </si>
  <si>
    <t>曹凯</t>
  </si>
  <si>
    <t>4201824070910151</t>
  </si>
  <si>
    <t>刘志英</t>
  </si>
  <si>
    <t>武汉晟博雍装饰工程有限公司</t>
  </si>
  <si>
    <t>靖志鹏</t>
  </si>
  <si>
    <t>4201824070810133</t>
  </si>
  <si>
    <t>程喜兰</t>
  </si>
  <si>
    <t>武汉市新洲区锡澜养殖经营部（个体工商户）</t>
  </si>
  <si>
    <t>石乙</t>
  </si>
  <si>
    <t>4201824070810130</t>
  </si>
  <si>
    <t>武汉市新洲区铭晨机械设备租赁经营部</t>
  </si>
  <si>
    <t>马宝勤</t>
  </si>
  <si>
    <t>4201824070710043</t>
  </si>
  <si>
    <t>冯国正</t>
  </si>
  <si>
    <t>武汉鼎丰达劳务有限公司</t>
  </si>
  <si>
    <t>易玉香</t>
  </si>
  <si>
    <t>4201824070410143</t>
  </si>
  <si>
    <t>童芳</t>
  </si>
  <si>
    <t>武汉市新洲区童芳货运经营部</t>
  </si>
  <si>
    <t>林智华</t>
  </si>
  <si>
    <t>4201824071810251</t>
  </si>
  <si>
    <t>成桂良</t>
  </si>
  <si>
    <t>武汉市新洲区桂良种植专业合作社</t>
  </si>
  <si>
    <t>陈金梅</t>
  </si>
  <si>
    <t>4201824071810227</t>
  </si>
  <si>
    <t>郑利强</t>
  </si>
  <si>
    <t>武汉市新洲区利强装饰经营部（个体工商户）</t>
  </si>
  <si>
    <t>郑翠萍</t>
  </si>
  <si>
    <t>4201824071710169</t>
  </si>
  <si>
    <t>朱佩连</t>
  </si>
  <si>
    <t>武汉市新洲区爱爱百货店（个体工商户）</t>
  </si>
  <si>
    <t>罗佳</t>
  </si>
  <si>
    <t>4201824071710162</t>
  </si>
  <si>
    <t>余双红</t>
  </si>
  <si>
    <t>武汉市新洲区余双红商贸行（个体工商户）</t>
  </si>
  <si>
    <t>徐燕红</t>
  </si>
  <si>
    <t>4201824071610175</t>
  </si>
  <si>
    <t>何正文</t>
  </si>
  <si>
    <t>湖北鸿泽天成建筑工程有限公司</t>
  </si>
  <si>
    <t>何咏荣</t>
  </si>
  <si>
    <t>4201824062110375</t>
  </si>
  <si>
    <t>周明意</t>
  </si>
  <si>
    <t>武汉市新洲区周明意货物运输经营部</t>
  </si>
  <si>
    <t>张少军</t>
  </si>
  <si>
    <t>4201824070410138</t>
  </si>
  <si>
    <t>夏国华</t>
  </si>
  <si>
    <t>武汉市新洲区华国水产养殖厂（个体工商户）</t>
  </si>
  <si>
    <t>葛祖梅</t>
  </si>
  <si>
    <t>4201824070410136</t>
  </si>
  <si>
    <t>武汉冠悦文化传媒有限公司</t>
  </si>
  <si>
    <t>陈兰妹</t>
  </si>
  <si>
    <t>4201824070210102</t>
  </si>
  <si>
    <t>郭丹桂</t>
  </si>
  <si>
    <t>武汉市新洲区丹桂水果店（个体工商户）</t>
  </si>
  <si>
    <t>肖楚锋</t>
  </si>
  <si>
    <t>4201824070210100</t>
  </si>
  <si>
    <t>沈亚兵</t>
  </si>
  <si>
    <t>武汉市新洲区贵华水果店（个体工商户）</t>
  </si>
  <si>
    <t>胡晓燕</t>
  </si>
  <si>
    <t>4201824062811024</t>
  </si>
  <si>
    <t>黄红珍</t>
  </si>
  <si>
    <t>武汉市新洲区红珍副食店</t>
  </si>
  <si>
    <t>程建涛</t>
  </si>
  <si>
    <t>4201824070110197</t>
  </si>
  <si>
    <t>李媛</t>
  </si>
  <si>
    <t>武汉市新洲区桂华水果店</t>
  </si>
  <si>
    <t>李幼明</t>
  </si>
  <si>
    <t>4201824062710658</t>
  </si>
  <si>
    <t>吴聪俐</t>
  </si>
  <si>
    <t>武汉市新洲区周记小吃服务店</t>
  </si>
  <si>
    <t>周丹丹</t>
  </si>
  <si>
    <t>4201824062610538</t>
  </si>
  <si>
    <t>高志安</t>
  </si>
  <si>
    <t>新洲区高志安建材经营部（个体工商户）</t>
  </si>
  <si>
    <t>梅玉琼</t>
  </si>
  <si>
    <t>4201824062510972</t>
  </si>
  <si>
    <t>汪春花</t>
  </si>
  <si>
    <t>武汉市新洲区梦源百货经营部</t>
  </si>
  <si>
    <t>吴仲军</t>
  </si>
  <si>
    <t>4201824062510971</t>
  </si>
  <si>
    <t>刘斌</t>
  </si>
  <si>
    <t>武汉市新洲区罗曼缔克瓷砖店</t>
  </si>
  <si>
    <t>4201824062510968</t>
  </si>
  <si>
    <t>陈明霞</t>
  </si>
  <si>
    <t>武汉市新洲区欧达服饰经营部</t>
  </si>
  <si>
    <t>任炳元</t>
  </si>
  <si>
    <t>4201824062510954</t>
  </si>
  <si>
    <t>刘志芸</t>
  </si>
  <si>
    <t>武汉市新洲区芸芸餐饮经营部（个体工商户）</t>
  </si>
  <si>
    <t>方宜凯</t>
  </si>
  <si>
    <t>4201824062410604</t>
  </si>
  <si>
    <t>洪兵</t>
  </si>
  <si>
    <t>武汉市新洲区洪兵劳务服务部（个体工商户）</t>
  </si>
  <si>
    <t>洪佩</t>
  </si>
  <si>
    <t>4201824062210144</t>
  </si>
  <si>
    <t>刘能</t>
  </si>
  <si>
    <t>武汉市新洲区能年玲奈劳务服务部</t>
  </si>
  <si>
    <t>廖玲</t>
  </si>
  <si>
    <t>4201824061910219</t>
  </si>
  <si>
    <t>余志东</t>
  </si>
  <si>
    <t>武汉市新洲区新盛劳务服务部</t>
  </si>
  <si>
    <t>钟飞燕</t>
  </si>
  <si>
    <t>4201824061910214</t>
  </si>
  <si>
    <t>兰丽</t>
  </si>
  <si>
    <t>武汉市新洲区丽丽果唯伊水果店</t>
  </si>
  <si>
    <t>兰超</t>
  </si>
  <si>
    <t>4201824061710293</t>
  </si>
  <si>
    <t>鲁心美</t>
  </si>
  <si>
    <t>武汉市新洲区佳运劳务服务部</t>
  </si>
  <si>
    <t>洪鑫</t>
  </si>
  <si>
    <t>4201824061710281</t>
  </si>
  <si>
    <t>姜桂丽</t>
  </si>
  <si>
    <t>武汉市新洲区安华卫浴经营部</t>
  </si>
  <si>
    <t>黄济良</t>
  </si>
  <si>
    <t>4201824061610109</t>
  </si>
  <si>
    <t>徐海松</t>
  </si>
  <si>
    <t>武汉市新洲区海松水产养殖经营部（个体工商户）</t>
  </si>
  <si>
    <t>周小华</t>
  </si>
  <si>
    <t>4201824061410415</t>
  </si>
  <si>
    <t>蔡振五</t>
  </si>
  <si>
    <t>武汉市新洲区宇哲五金经营部</t>
  </si>
  <si>
    <t>蔡木胜</t>
  </si>
  <si>
    <t>4201824061210578</t>
  </si>
  <si>
    <t>黄贵翠</t>
  </si>
  <si>
    <t>武汉市新洲区涵贝食品经营部</t>
  </si>
  <si>
    <t>陈全</t>
  </si>
  <si>
    <t>4201824061110326</t>
  </si>
  <si>
    <t>刘小凡</t>
  </si>
  <si>
    <t>武汉市新洲区铭志劳务服务部（个体工商户）</t>
  </si>
  <si>
    <t>罗贤</t>
  </si>
  <si>
    <t>4201824060810078</t>
  </si>
  <si>
    <t>黄怡</t>
  </si>
  <si>
    <t>武汉市新洲区柏林鲁班汽修服务部</t>
  </si>
  <si>
    <t>陈艳芳</t>
  </si>
  <si>
    <t>4201824060710317</t>
  </si>
  <si>
    <t>黄坤梅</t>
  </si>
  <si>
    <t>湖北华凯普尚电梯工程有限公司</t>
  </si>
  <si>
    <t>江辉</t>
  </si>
  <si>
    <t>4201824060710311</t>
  </si>
  <si>
    <t>王佳豪</t>
  </si>
  <si>
    <t>武汉市新洲区中豪建筑营业部（个体工商户）</t>
  </si>
  <si>
    <t>洪迎枝</t>
  </si>
  <si>
    <t>4201824060710310</t>
  </si>
  <si>
    <t>刘翰玉</t>
  </si>
  <si>
    <t>武汉市新洲区翰玉建材经营部（个体工商户）</t>
  </si>
  <si>
    <t>赵文鼎</t>
  </si>
  <si>
    <t>4201824060710308</t>
  </si>
  <si>
    <t>何宝成</t>
  </si>
  <si>
    <t>武汉市新洲区宝成养殖部（个体工商户）</t>
  </si>
  <si>
    <t>唐明菊</t>
  </si>
  <si>
    <t>4201824060610348</t>
  </si>
  <si>
    <t>李普雄</t>
  </si>
  <si>
    <t>武汉市新洲区雄运货运经营部（个体工商户）</t>
  </si>
  <si>
    <t>李姣</t>
  </si>
  <si>
    <t>4201824060610345</t>
  </si>
  <si>
    <t>尹贵霞</t>
  </si>
  <si>
    <t>武汉市新洲区贵霞种植经营部</t>
  </si>
  <si>
    <t>李幼兰</t>
  </si>
  <si>
    <t>4201824060510205</t>
  </si>
  <si>
    <t>王方锋</t>
  </si>
  <si>
    <t>武汉市新洲区圆梦小吃服务店</t>
  </si>
  <si>
    <t>4201824071510227</t>
  </si>
  <si>
    <t>秦正旺</t>
  </si>
  <si>
    <t>武汉市新洲区旺勋建材经营部</t>
  </si>
  <si>
    <t>朱志姣</t>
  </si>
  <si>
    <t>4201824072410163</t>
  </si>
  <si>
    <t>阳红林</t>
  </si>
  <si>
    <t>武汉市新洲区鸿宸陶瓷经营部（个体工商户）</t>
  </si>
  <si>
    <t>胡红波</t>
  </si>
  <si>
    <t>4201824071210139</t>
  </si>
  <si>
    <t>杜文婷</t>
  </si>
  <si>
    <t>武汉市新洲区呱呱鸭小吃服务店</t>
  </si>
  <si>
    <t>周霖</t>
  </si>
  <si>
    <t>4201824071010162</t>
  </si>
  <si>
    <t>邱志红</t>
  </si>
  <si>
    <t>武汉市新洲区邱志红养殖场</t>
  </si>
  <si>
    <t>周桂容</t>
  </si>
  <si>
    <t>4201824070810127</t>
  </si>
  <si>
    <t>雷冬莲</t>
  </si>
  <si>
    <t>武汉市红农飞建材有限公司</t>
  </si>
  <si>
    <t>叶红平</t>
  </si>
  <si>
    <t>4201824071610176</t>
  </si>
  <si>
    <t>万水平</t>
  </si>
  <si>
    <t>武汉市新洲区木军机械设备租赁服务部</t>
  </si>
  <si>
    <t>黄萌</t>
  </si>
  <si>
    <t>4201824062210145</t>
  </si>
  <si>
    <t>4201824061810321</t>
  </si>
  <si>
    <t>武汉市新洲区周小惠洁具经营部</t>
  </si>
  <si>
    <t>王家新</t>
  </si>
  <si>
    <t>4201824061510071</t>
  </si>
  <si>
    <t>李森林</t>
  </si>
  <si>
    <t>武汉市新洲区李森林货物运输经营部</t>
  </si>
  <si>
    <t>肖海燕</t>
  </si>
  <si>
    <t>4201824072310253</t>
  </si>
  <si>
    <t>曾亮</t>
  </si>
  <si>
    <t>武汉市新洲区曾亮精粉牛肉面馆</t>
  </si>
  <si>
    <t>4201824061310265</t>
  </si>
  <si>
    <t>姚文涛</t>
  </si>
  <si>
    <t>武汉市新洲区涛涛水产养殖场</t>
  </si>
  <si>
    <t>4201824072310117</t>
  </si>
  <si>
    <t>陈双全</t>
  </si>
  <si>
    <t>武汉市新洲区双全养鸡专业合作社</t>
  </si>
  <si>
    <t>4201824071910069</t>
  </si>
  <si>
    <t>谢正全</t>
  </si>
  <si>
    <t>武汉市新洲区正全养殖家庭农场（个体工商户）</t>
  </si>
  <si>
    <t>4201824072900042</t>
  </si>
  <si>
    <t>武汉鑫锦欣基础工程有限公司</t>
  </si>
  <si>
    <t>梅红胜</t>
  </si>
  <si>
    <t>4201824072310120</t>
  </si>
  <si>
    <t>宋从元</t>
  </si>
  <si>
    <t>武汉市新洲区宋从元生猪养殖场</t>
  </si>
  <si>
    <t>4201824072300119</t>
  </si>
  <si>
    <t>湖北中骏建设有限公司</t>
  </si>
  <si>
    <t>刘五元</t>
  </si>
  <si>
    <t>4201824061410326</t>
  </si>
  <si>
    <t>刘红英</t>
  </si>
  <si>
    <t>武汉市新洲区瑛子便民超市</t>
  </si>
  <si>
    <t>4201824060710261</t>
  </si>
  <si>
    <t>李红权</t>
  </si>
  <si>
    <t>武汉市新洲区三店街李红权卤制品经营部</t>
  </si>
  <si>
    <t>4201824062800907</t>
  </si>
  <si>
    <t>武汉市新洲区益源农丰种植专业合作社</t>
  </si>
  <si>
    <t>曾建东</t>
  </si>
  <si>
    <t>4201824062610465</t>
  </si>
  <si>
    <t>曹光庆</t>
  </si>
  <si>
    <t>武汉市新洲区光庆木业加工厂</t>
  </si>
  <si>
    <t>4201824062010477</t>
  </si>
  <si>
    <t>李菊梅</t>
  </si>
  <si>
    <t>武汉市新洲区依尚折便利店</t>
  </si>
  <si>
    <t>4201824062010476</t>
  </si>
  <si>
    <t>高洁</t>
  </si>
  <si>
    <t>武汉市新洲区高洁办公用品经营部</t>
  </si>
  <si>
    <t>4201824062110394</t>
  </si>
  <si>
    <t>万惠利</t>
  </si>
  <si>
    <t>武汉市新洲区阳惠水产养殖场</t>
  </si>
  <si>
    <t>4201824062510981</t>
  </si>
  <si>
    <t>4201824061810330</t>
  </si>
  <si>
    <t>徐斌</t>
  </si>
  <si>
    <t>武汉市新洲区伟龙建材批发经营部</t>
  </si>
  <si>
    <t>4201824070810166</t>
  </si>
  <si>
    <t>童成学</t>
  </si>
  <si>
    <t>武汉市新洲区成学便民副食经营部</t>
  </si>
  <si>
    <t>4201824062710666</t>
  </si>
  <si>
    <t>万咏华</t>
  </si>
  <si>
    <t>武汉市新洲区新诗奈尔干洗店</t>
  </si>
  <si>
    <t>4201824071210163</t>
  </si>
  <si>
    <t>叶卫华</t>
  </si>
  <si>
    <t>武汉市新洲区鑫通货运经营部</t>
  </si>
  <si>
    <t>4201824062811041</t>
  </si>
  <si>
    <t>詹传红</t>
  </si>
  <si>
    <t>武汉市新洲区传琳货物运输经营部</t>
  </si>
  <si>
    <t>4201824062510980</t>
  </si>
  <si>
    <t>熊良民</t>
  </si>
  <si>
    <t>武汉市新洲区豆豆副食店</t>
  </si>
  <si>
    <t>4201824062410625</t>
  </si>
  <si>
    <t>武汉市新洲区爱美神美发店</t>
  </si>
  <si>
    <t>4201824062410624</t>
  </si>
  <si>
    <t>邱劲军</t>
  </si>
  <si>
    <t>武汉市新洲区军元水产养殖场</t>
  </si>
  <si>
    <t>4201824062110393</t>
  </si>
  <si>
    <t>王宗祥</t>
  </si>
  <si>
    <t>武汉市新洲区桐菲日用品经营部</t>
  </si>
  <si>
    <t>4201824062510979</t>
  </si>
  <si>
    <t>周晓辉</t>
  </si>
  <si>
    <t>武汉市新洲区胜祥白酒经营部</t>
  </si>
  <si>
    <t>4201824062410623</t>
  </si>
  <si>
    <t>黄彪</t>
  </si>
  <si>
    <t>武汉市新洲区黄彪建材经营部</t>
  </si>
  <si>
    <t>4201824062910336</t>
  </si>
  <si>
    <t>黄中</t>
  </si>
  <si>
    <t>武汉市新洲区鹏祥办公用品经营部</t>
  </si>
  <si>
    <t>4201824061910231</t>
  </si>
  <si>
    <t>张建国</t>
  </si>
  <si>
    <t>武汉市新洲区建安蛋鸡养殖场</t>
  </si>
  <si>
    <t>4201824062410622</t>
  </si>
  <si>
    <t>黄金晏</t>
  </si>
  <si>
    <t>武汉市新洲区金鑫饲料经营部</t>
  </si>
  <si>
    <t>4201824062510978</t>
  </si>
  <si>
    <t>胡莉</t>
  </si>
  <si>
    <t>武汉市新洲区莉莉农副产品经营部</t>
  </si>
  <si>
    <t>4201824071810280</t>
  </si>
  <si>
    <t>李赐桃</t>
  </si>
  <si>
    <t>武汉市新洲区长塆家庭农场</t>
  </si>
  <si>
    <t>4201824062811040</t>
  </si>
  <si>
    <t>邹玉珍</t>
  </si>
  <si>
    <t>武汉市新洲区新梅园酒店</t>
  </si>
  <si>
    <t>4201824062811039</t>
  </si>
  <si>
    <t>汪浩</t>
  </si>
  <si>
    <t>武汉市新洲区永顺副食经营部</t>
  </si>
  <si>
    <t>4201824072510153</t>
  </si>
  <si>
    <t>蔡伟仁</t>
  </si>
  <si>
    <t>武汉市新洲区文杰机械设备租赁服务部</t>
  </si>
  <si>
    <t>4201824062510977</t>
  </si>
  <si>
    <t>陈青兰</t>
  </si>
  <si>
    <t>武汉市新洲区青兰副食店</t>
  </si>
  <si>
    <t>4201824062801035</t>
  </si>
  <si>
    <t>武汉陈田生态农业有限公司</t>
  </si>
  <si>
    <t>马雯</t>
  </si>
  <si>
    <t>4201824062110391</t>
  </si>
  <si>
    <t>武汉市新洲区锋勇嘉傲百货经营部</t>
  </si>
  <si>
    <t>4201824071510237</t>
  </si>
  <si>
    <t>童青青</t>
  </si>
  <si>
    <t>武汉市新洲区欣妍文具经营部</t>
  </si>
  <si>
    <t>4201824061910228</t>
  </si>
  <si>
    <t>徐展翅</t>
  </si>
  <si>
    <t>武汉市新洲区慧泽木材厂</t>
  </si>
  <si>
    <t>4201824062610553</t>
  </si>
  <si>
    <t>鲍水才</t>
  </si>
  <si>
    <t>武汉市新洲区水才水产养殖经营部</t>
  </si>
  <si>
    <t>4201824062710663</t>
  </si>
  <si>
    <t>张亚飞</t>
  </si>
  <si>
    <t>武汉市新洲区凤凰镇永飞通讯器材经营部</t>
  </si>
  <si>
    <t>4201824071010173</t>
  </si>
  <si>
    <t>左训红</t>
  </si>
  <si>
    <t>武汉市新洲区宏江建材经营部</t>
  </si>
  <si>
    <t>4201824071010172</t>
  </si>
  <si>
    <t>郭爱荣</t>
  </si>
  <si>
    <t>武汉市新洲区荣嘉建材经营部</t>
  </si>
  <si>
    <t>4201824071510236</t>
  </si>
  <si>
    <t>高雷</t>
  </si>
  <si>
    <t>武汉市新洲区高雷货运经营部</t>
  </si>
  <si>
    <t>4201824080910011</t>
  </si>
  <si>
    <t>黄英杰</t>
  </si>
  <si>
    <t>武汉市新洲区光迎达五金经营部</t>
  </si>
  <si>
    <t>4201824062410621</t>
  </si>
  <si>
    <t>江城</t>
  </si>
  <si>
    <t>武汉市新洲区建邦劳务服务部</t>
  </si>
  <si>
    <t>4201824062811032</t>
  </si>
  <si>
    <t>李子君</t>
  </si>
  <si>
    <t>武汉市新洲区君炫汽车装饰服务部</t>
  </si>
  <si>
    <t>4201824071710190</t>
  </si>
  <si>
    <t>高连美</t>
  </si>
  <si>
    <t>武汉市新洲区文豪副食店</t>
  </si>
  <si>
    <t>4201824061710296</t>
  </si>
  <si>
    <t>蔡蕾</t>
  </si>
  <si>
    <t>武汉市新洲区墨塔境信息咨询服务部</t>
  </si>
  <si>
    <t>4201824062510976</t>
  </si>
  <si>
    <t>陈喻杰</t>
  </si>
  <si>
    <t>武汉市新洲区广信建材经营部</t>
  </si>
  <si>
    <t>4201824080210019</t>
  </si>
  <si>
    <t>张银枝</t>
  </si>
  <si>
    <t>武汉市新洲区淇乐满园日用品经营部</t>
  </si>
  <si>
    <t>4201824061710295</t>
  </si>
  <si>
    <t>喻小林</t>
  </si>
  <si>
    <t>武汉市新洲区智享家智能家居馆</t>
  </si>
  <si>
    <t>4201824062710662</t>
  </si>
  <si>
    <t>余金田</t>
  </si>
  <si>
    <t>新洲区邾城街金田干货店</t>
  </si>
  <si>
    <t>4201824062610552</t>
  </si>
  <si>
    <t>吴翠莲</t>
  </si>
  <si>
    <t>武汉市新洲区吴翠莲养殖场</t>
  </si>
  <si>
    <t>4201824080710010</t>
  </si>
  <si>
    <t>张喜平</t>
  </si>
  <si>
    <t>武汉市新洲区喜平养殖场</t>
  </si>
  <si>
    <t>4201824062910335</t>
  </si>
  <si>
    <t>韩旺兵</t>
  </si>
  <si>
    <t>武汉市新洲区双盛金属加工店</t>
  </si>
  <si>
    <t>4201824080210018</t>
  </si>
  <si>
    <t>涂咏喜</t>
  </si>
  <si>
    <t>武汉市新洲区涂涂蛋品经营部</t>
  </si>
  <si>
    <t>4201824072610139</t>
  </si>
  <si>
    <t>张福新</t>
  </si>
  <si>
    <t>武汉市新洲区张福新水产养殖经营部</t>
  </si>
  <si>
    <t>4201824072210195</t>
  </si>
  <si>
    <t>蔡凯</t>
  </si>
  <si>
    <t>武汉市新洲区蔡凯货运经营部</t>
  </si>
  <si>
    <t>4201824071710189</t>
  </si>
  <si>
    <t>陈建平</t>
  </si>
  <si>
    <t>武汉市新洲区陈建平建材经营部</t>
  </si>
  <si>
    <t>4201824071510235</t>
  </si>
  <si>
    <t>4201824062811031</t>
  </si>
  <si>
    <t>廖群英</t>
  </si>
  <si>
    <t>武汉市新洲区新慧食品店</t>
  </si>
  <si>
    <t>4201824062811030</t>
  </si>
  <si>
    <t>李维良</t>
  </si>
  <si>
    <t>武汉市新洲区维良日用品店</t>
  </si>
  <si>
    <t>4201824062610551</t>
  </si>
  <si>
    <t>王胜旦</t>
  </si>
  <si>
    <t>武汉市新洲区雷华副食批发部</t>
  </si>
  <si>
    <t>4201824062410620</t>
  </si>
  <si>
    <t>陈春凤</t>
  </si>
  <si>
    <t>武汉市新洲区悦纷美容店</t>
  </si>
  <si>
    <t>4201824061910227</t>
  </si>
  <si>
    <t>程利生</t>
  </si>
  <si>
    <t>武汉市新洲区利生顺运输经营部</t>
  </si>
  <si>
    <t>4201824061910226</t>
  </si>
  <si>
    <t>4201824061910225</t>
  </si>
  <si>
    <t>4201824061710294</t>
  </si>
  <si>
    <t>黄伟勋</t>
  </si>
  <si>
    <t>武汉市新洲区娲石建材店</t>
  </si>
  <si>
    <t>4201824061410427</t>
  </si>
  <si>
    <t>朱兰</t>
  </si>
  <si>
    <t>武汉市新洲区靓点美发店</t>
  </si>
  <si>
    <t>4201824052900565</t>
  </si>
  <si>
    <t>武汉市中诺达渣土运输有限公司</t>
  </si>
  <si>
    <t>段志雄</t>
  </si>
  <si>
    <t>4201824081500004</t>
  </si>
  <si>
    <t>湖北中创建设工程有限公司</t>
  </si>
  <si>
    <t>4201824080600005</t>
  </si>
  <si>
    <t>武汉市新坳经济贸易发展有限公司</t>
  </si>
  <si>
    <t>4201824081210125</t>
  </si>
  <si>
    <t>谢婷</t>
  </si>
  <si>
    <t>武汉欧欧蹄帝文化传媒有限公司</t>
  </si>
  <si>
    <t>谢光友</t>
  </si>
  <si>
    <t>4201824080710026</t>
  </si>
  <si>
    <t>周胜</t>
  </si>
  <si>
    <t>武汉市胜翔捷建材有限公司</t>
  </si>
  <si>
    <t>4201824082210107</t>
  </si>
  <si>
    <t>魏俊</t>
  </si>
  <si>
    <t>武汉市金俊恒工程有限公司</t>
  </si>
  <si>
    <t>4201824081410108</t>
  </si>
  <si>
    <t>李先桂</t>
  </si>
  <si>
    <t>武汉聚逸鑫企业服务有限公司</t>
  </si>
  <si>
    <t>戢逸云</t>
  </si>
  <si>
    <t>4201824082610157</t>
  </si>
  <si>
    <t>段东</t>
  </si>
  <si>
    <t>武汉造物空间设计有限公司</t>
  </si>
  <si>
    <t>4201824081710039</t>
  </si>
  <si>
    <t>林列</t>
  </si>
  <si>
    <t>武汉市新洲区林列通信器材经营部</t>
  </si>
  <si>
    <t>李满</t>
  </si>
  <si>
    <t>4201824081310086</t>
  </si>
  <si>
    <t>肖德宏</t>
  </si>
  <si>
    <t>武汉四祥土石方工程有限公司</t>
  </si>
  <si>
    <t>朱玉凤</t>
  </si>
  <si>
    <t>4201824082710100</t>
  </si>
  <si>
    <t>刘建荣</t>
  </si>
  <si>
    <t>湖北友明建材有限公司</t>
  </si>
  <si>
    <t>4201824082810140</t>
  </si>
  <si>
    <t>邢春宇</t>
  </si>
  <si>
    <t>武汉安帆昌运输有限责任公司</t>
  </si>
  <si>
    <t>于群</t>
  </si>
  <si>
    <t>4201824083110041</t>
  </si>
  <si>
    <t>沈才华</t>
  </si>
  <si>
    <t>湖北韵之声教育集团有限公司</t>
  </si>
  <si>
    <t>祝娇</t>
  </si>
  <si>
    <t>4201824082910184</t>
  </si>
  <si>
    <t>闵文祥</t>
  </si>
  <si>
    <t>武汉市新洲区朵儿工艺品店</t>
  </si>
  <si>
    <t>徐玲英</t>
  </si>
  <si>
    <t>4201824082910181</t>
  </si>
  <si>
    <t>陈国庆</t>
  </si>
  <si>
    <t>武汉庆泽阳工程有限责任公司</t>
  </si>
  <si>
    <t>蔡金菊</t>
  </si>
  <si>
    <t>4201824082910167</t>
  </si>
  <si>
    <t>柳剑林</t>
  </si>
  <si>
    <t>武汉市新洲区三杨便利店经营部</t>
  </si>
  <si>
    <t>柳三元</t>
  </si>
  <si>
    <t>4201824082710178</t>
  </si>
  <si>
    <t>4201824082510025</t>
  </si>
  <si>
    <t>陈生辉</t>
  </si>
  <si>
    <t>武汉市新洲区璟煜安防设备经营部</t>
  </si>
  <si>
    <t>郭雲霞</t>
  </si>
  <si>
    <t>4201824081610135</t>
  </si>
  <si>
    <t>4201824081510170</t>
  </si>
  <si>
    <t>彭思</t>
  </si>
  <si>
    <t>武汉市新洲区彭思日用品营业部（个体工商户）</t>
  </si>
  <si>
    <t>彭社会</t>
  </si>
  <si>
    <t>4201824081510164</t>
  </si>
  <si>
    <t>4201824081410099</t>
  </si>
  <si>
    <t>马锦生</t>
  </si>
  <si>
    <t>武汉市新洲区文睿机械设备租赁经营部</t>
  </si>
  <si>
    <t>陈桂玲</t>
  </si>
  <si>
    <t>4201824081210115</t>
  </si>
  <si>
    <t>金夭林</t>
  </si>
  <si>
    <t>武汉市新洲区勤剪造型美发店</t>
  </si>
  <si>
    <t>苏焱</t>
  </si>
  <si>
    <t>4201824080910112</t>
  </si>
  <si>
    <t>陈玲霞</t>
  </si>
  <si>
    <t>武汉金天伦商贸有限公司</t>
  </si>
  <si>
    <t>吴鹤生</t>
  </si>
  <si>
    <t>4201824080710105</t>
  </si>
  <si>
    <t>胡民杰</t>
  </si>
  <si>
    <t>武汉市新洲区贝文云壹副食店</t>
  </si>
  <si>
    <t>江舟</t>
  </si>
  <si>
    <t>4201824080710103</t>
  </si>
  <si>
    <t>叶梅</t>
  </si>
  <si>
    <t>武汉市新洲区耳界专业采耳美容体验馆</t>
  </si>
  <si>
    <t>罗斌</t>
  </si>
  <si>
    <t>4201824080210119</t>
  </si>
  <si>
    <t>许敏芳</t>
  </si>
  <si>
    <t>武汉市新洲区祥超建材经营部</t>
  </si>
  <si>
    <t>张礼超</t>
  </si>
  <si>
    <t>4201824082310173</t>
  </si>
  <si>
    <t>余春林</t>
  </si>
  <si>
    <t>武汉市新洲区襄阳牛肉面馆</t>
  </si>
  <si>
    <t>汪志桂</t>
  </si>
  <si>
    <t>4201824082010146</t>
  </si>
  <si>
    <t>陈慧斌</t>
  </si>
  <si>
    <t>武汉慧荣装饰工程有限公司</t>
  </si>
  <si>
    <t>陈秀荣</t>
  </si>
  <si>
    <t>4201824081910150</t>
  </si>
  <si>
    <t>袁丽君</t>
  </si>
  <si>
    <t>武汉时尔物业管理有限公司</t>
  </si>
  <si>
    <t>张帆</t>
  </si>
  <si>
    <t>4201824081610131</t>
  </si>
  <si>
    <t>陈丽芳</t>
  </si>
  <si>
    <t>武汉市新洲区芳芳厨房设备经营部</t>
  </si>
  <si>
    <t>高学兵</t>
  </si>
  <si>
    <t>4201824081110017</t>
  </si>
  <si>
    <t>丁圻</t>
  </si>
  <si>
    <t>武汉市新洲区丁圻废旧物资回收站</t>
  </si>
  <si>
    <t>4201824081610170</t>
  </si>
  <si>
    <t>周燕</t>
  </si>
  <si>
    <t>武汉市新洲区纤纤姿美美容店</t>
  </si>
  <si>
    <t>4201824081210144</t>
  </si>
  <si>
    <t>刘少东</t>
  </si>
  <si>
    <t>武汉市武汉开发区（汉南区）稻香棒棒骨餐饮店</t>
  </si>
  <si>
    <t>4201824080710126</t>
  </si>
  <si>
    <t>湖北万洲医药有限公司</t>
  </si>
  <si>
    <t>4201824082110145</t>
  </si>
  <si>
    <t>胡秋益</t>
  </si>
  <si>
    <t>武汉市新洲区秋益养猪场</t>
  </si>
  <si>
    <t>4201824081910180</t>
  </si>
  <si>
    <t>刘冬秀</t>
  </si>
  <si>
    <t>武汉市新洲区冬秀水产养殖经营部（个体工商户）</t>
  </si>
  <si>
    <t>4201824083010245</t>
  </si>
  <si>
    <t>王国胜</t>
  </si>
  <si>
    <t>武汉市新洲区双国饲料加工厂</t>
  </si>
  <si>
    <t>4201824062811048</t>
  </si>
  <si>
    <t>钟文学</t>
  </si>
  <si>
    <t>武汉市新洲区钟文学木芯片厂</t>
  </si>
  <si>
    <t>4201824062811047</t>
  </si>
  <si>
    <t>陈钢强</t>
  </si>
  <si>
    <t>武汉市新洲区钢强种植经营部</t>
  </si>
  <si>
    <t>4201824062610556</t>
  </si>
  <si>
    <t>郑友苟</t>
  </si>
  <si>
    <t>武汉市新洲区友爱劳务服务经营部</t>
  </si>
  <si>
    <t>4201824072510157</t>
  </si>
  <si>
    <t>周红霞</t>
  </si>
  <si>
    <t>武汉市新洲区艾菲尔西饼店</t>
  </si>
  <si>
    <t>4201824071210165</t>
  </si>
  <si>
    <t>袁春玲</t>
  </si>
  <si>
    <t>武汉市新洲区春玲日用品经营部</t>
  </si>
  <si>
    <t>4201824072510156</t>
  </si>
  <si>
    <t>王加喜</t>
  </si>
  <si>
    <t>武汉市新洲区佳喜旺建材经营部</t>
  </si>
  <si>
    <t>4201824072610223</t>
  </si>
  <si>
    <t>徐德英</t>
  </si>
  <si>
    <t>武汉市新洲区德英家禽养殖厂</t>
  </si>
  <si>
    <t>4201824072210213</t>
  </si>
  <si>
    <t>周芳</t>
  </si>
  <si>
    <t>武汉市新洲区周芳劳务服务部</t>
  </si>
  <si>
    <t>4201824071010174</t>
  </si>
  <si>
    <t>王滨</t>
  </si>
  <si>
    <t>武汉市新洲区滨滨劳务服务部</t>
  </si>
  <si>
    <t>4201824070410153</t>
  </si>
  <si>
    <t>郭国安</t>
  </si>
  <si>
    <t>武汉市新洲区郭国安养殖场</t>
  </si>
  <si>
    <t>4201824062811044</t>
  </si>
  <si>
    <t>高美霞</t>
  </si>
  <si>
    <t>武汉市新洲区美先旺水产养殖经营部</t>
  </si>
  <si>
    <t>4201824062510983</t>
  </si>
  <si>
    <t>罗敏</t>
  </si>
  <si>
    <t>武汉市新洲区慧之眼眼镜店</t>
  </si>
  <si>
    <t>4201824062410628</t>
  </si>
  <si>
    <t>江烽</t>
  </si>
  <si>
    <t>武汉市新洲区嘉合铝艺门业</t>
  </si>
  <si>
    <t>4201824071510244</t>
  </si>
  <si>
    <t>汪红军</t>
  </si>
  <si>
    <t>武汉市新洲区红利饲料经营部</t>
  </si>
  <si>
    <t>4201824070810167</t>
  </si>
  <si>
    <t>高升</t>
  </si>
  <si>
    <t>武汉市新洲区群主农庄</t>
  </si>
  <si>
    <t>4201824071610213</t>
  </si>
  <si>
    <t>杨旺林</t>
  </si>
  <si>
    <t>武汉市新洲区元气满满小吃服务店</t>
  </si>
  <si>
    <t>4201824062610555</t>
  </si>
  <si>
    <t>潘国安</t>
  </si>
  <si>
    <t>武汉市新洲区珂希莉美丽服装店</t>
  </si>
  <si>
    <t>4201824062110396</t>
  </si>
  <si>
    <t>王远红</t>
  </si>
  <si>
    <t>武汉市新洲区齐安宏达电动工具店</t>
  </si>
  <si>
    <t>4201824071910158</t>
  </si>
  <si>
    <t>张春秀</t>
  </si>
  <si>
    <t>武汉市新洲区嗳家家政服务部</t>
  </si>
  <si>
    <t>4201824070910179</t>
  </si>
  <si>
    <t>4201824062811042</t>
  </si>
  <si>
    <t>黄林龙</t>
  </si>
  <si>
    <t>武汉市新洲区林龙建材经营部</t>
  </si>
  <si>
    <t>4201824062010478</t>
  </si>
  <si>
    <t>喻小明</t>
  </si>
  <si>
    <t>武汉市新洲区兴发木业加工厂</t>
  </si>
  <si>
    <t>4201824062700669</t>
  </si>
  <si>
    <t>武汉荷香水美生态农业有限公司</t>
  </si>
  <si>
    <t>孙信明</t>
  </si>
  <si>
    <t>4201824062710668</t>
  </si>
  <si>
    <t>郭玲俐</t>
  </si>
  <si>
    <t>武汉市新洲区琪丰达服饰商行</t>
  </si>
  <si>
    <t>4201824062110395</t>
  </si>
  <si>
    <t>章连生</t>
  </si>
  <si>
    <t>武汉市新洲区平平劳务服务部</t>
  </si>
  <si>
    <t>4201824072510155</t>
  </si>
  <si>
    <t>胡丽</t>
  </si>
  <si>
    <t>武汉市新洲区俏妃经期养生保健馆（个体工商户）</t>
  </si>
  <si>
    <t>4201824071510242</t>
  </si>
  <si>
    <t>刘锦华</t>
  </si>
  <si>
    <t>武汉市新洲区恒兴业货物运输经营部</t>
  </si>
  <si>
    <t>4201824070110203</t>
  </si>
  <si>
    <t>黄春祥</t>
  </si>
  <si>
    <t>武汉市新洲区钟杨宇羿苗木种植经营部</t>
  </si>
  <si>
    <t>4201824062710667</t>
  </si>
  <si>
    <t>武汉市新洲区兴新蛋鸡养殖场</t>
  </si>
  <si>
    <t>4201824062410626</t>
  </si>
  <si>
    <t>吴国辉</t>
  </si>
  <si>
    <t>武汉市新洲区吴国辉建材经营部</t>
  </si>
  <si>
    <t>4201824061910234</t>
  </si>
  <si>
    <t>余丽芬</t>
  </si>
  <si>
    <t>武汉市新洲区凤鸣家庭农场</t>
  </si>
  <si>
    <t>4201824061910233</t>
  </si>
  <si>
    <t>柯淮涛</t>
  </si>
  <si>
    <t>武汉市新洲区淮涛劳务服务部</t>
  </si>
  <si>
    <t>4201824071110153</t>
  </si>
  <si>
    <t>戴金明</t>
  </si>
  <si>
    <t>武汉市新洲区山水生态种植园</t>
  </si>
  <si>
    <t>4201824082710243</t>
  </si>
  <si>
    <t>黄未生</t>
  </si>
  <si>
    <t>武汉市新洲区细方粮油经营部</t>
  </si>
  <si>
    <t>4201824080710117</t>
  </si>
  <si>
    <t>罗俊军</t>
  </si>
  <si>
    <t>武汉市新洲区罗俊军副食店</t>
  </si>
  <si>
    <t>4201824080510075</t>
  </si>
  <si>
    <t>魏继军</t>
  </si>
  <si>
    <t>武汉市新洲区魏继军副食店</t>
  </si>
  <si>
    <t>4201824082210119</t>
  </si>
  <si>
    <t>叶辉</t>
  </si>
  <si>
    <t>武汉市新洲区巧姐姐布艺店</t>
  </si>
  <si>
    <t>4201824082310203</t>
  </si>
  <si>
    <t>彭宏军</t>
  </si>
  <si>
    <t>武汉市新洲区宏军豆制品经营部</t>
  </si>
  <si>
    <t>4201824082610167</t>
  </si>
  <si>
    <t>罗红明</t>
  </si>
  <si>
    <t>武汉市新洲区红明运输经营部</t>
  </si>
  <si>
    <t>4201824080210141</t>
  </si>
  <si>
    <t>黄金龙</t>
  </si>
  <si>
    <t>武汉市新洲区恋紫缘酒类经营部</t>
  </si>
  <si>
    <t>4201824081610156</t>
  </si>
  <si>
    <t>许德名</t>
  </si>
  <si>
    <t>武汉市新洲区得明源木材加工厂</t>
  </si>
  <si>
    <t>4201824081210141</t>
  </si>
  <si>
    <t>陶前进</t>
  </si>
  <si>
    <t>武汉市新洲区徐古前进垂钓休闲经营部</t>
  </si>
  <si>
    <t>4201824081610155</t>
  </si>
  <si>
    <t>邵根娣</t>
  </si>
  <si>
    <t>武汉市新洲区景越山庄</t>
  </si>
  <si>
    <t>4201824081400116</t>
  </si>
  <si>
    <t>武汉市半城美宅装饰工程有限公司</t>
  </si>
  <si>
    <t>陈彪</t>
  </si>
  <si>
    <t>4201824080110116</t>
  </si>
  <si>
    <t>梅媛</t>
  </si>
  <si>
    <t>武汉市新洲区名威服装店</t>
  </si>
  <si>
    <t>4201824081510209</t>
  </si>
  <si>
    <t>梅启兰</t>
  </si>
  <si>
    <t>武汉市新洲区亿禾家庭农场</t>
  </si>
  <si>
    <t>4201824080810082</t>
  </si>
  <si>
    <t>4201824071010177</t>
  </si>
  <si>
    <t>江金桂</t>
  </si>
  <si>
    <t>武汉市新洲区焱桂再生资源经营部</t>
  </si>
  <si>
    <t>4201824070210103</t>
  </si>
  <si>
    <t>蒙凤玲</t>
  </si>
  <si>
    <t>武汉市新洲区志晨建材经营部</t>
  </si>
  <si>
    <t>4201824062811049</t>
  </si>
  <si>
    <t>黄求应</t>
  </si>
  <si>
    <t>武汉市新洲区黄学辉金属制品经营部</t>
  </si>
  <si>
    <t>4201824082710269</t>
  </si>
  <si>
    <t>吴和旺</t>
  </si>
  <si>
    <t>武汉市新洲区旺销渔业专业合作社</t>
  </si>
  <si>
    <t>90002024103101400</t>
  </si>
  <si>
    <t>武汉煜汐生态农业有限公司</t>
  </si>
  <si>
    <t>付俣</t>
  </si>
  <si>
    <t>90002024103101149</t>
  </si>
  <si>
    <t>胡双明</t>
  </si>
  <si>
    <t>武汉市新洲区胡双明家庭农场</t>
  </si>
  <si>
    <t>90002024103101051</t>
  </si>
  <si>
    <t>江成刚</t>
  </si>
  <si>
    <t>武汉江发劳务有限公司</t>
  </si>
  <si>
    <t>90002024103101040</t>
  </si>
  <si>
    <t>胡太松</t>
  </si>
  <si>
    <t>武汉市新洲区胡太松电脑经营部</t>
  </si>
  <si>
    <t>90002024103101039</t>
  </si>
  <si>
    <t>肖霞英</t>
  </si>
  <si>
    <t>武汉市新洲区琪睿百货超市</t>
  </si>
  <si>
    <t>90002024103101038</t>
  </si>
  <si>
    <t>邢自香</t>
  </si>
  <si>
    <t>武汉市新洲区香香家庭农场</t>
  </si>
  <si>
    <t>90002024103101037</t>
  </si>
  <si>
    <t>湖北巧润建设工程有限公司</t>
  </si>
  <si>
    <t>90002024103101034</t>
  </si>
  <si>
    <t>戢林涛</t>
  </si>
  <si>
    <t>武汉市新洲区戢林涛家庭农场</t>
  </si>
  <si>
    <t>90002024103101031</t>
  </si>
  <si>
    <t>吴海英</t>
  </si>
  <si>
    <t>武汉市新洲区东梵服装店</t>
  </si>
  <si>
    <t>90002024103101017</t>
  </si>
  <si>
    <t>武汉市新洲区张磊水产养殖场</t>
  </si>
  <si>
    <t>90002024113001196</t>
  </si>
  <si>
    <t>张曼文</t>
  </si>
  <si>
    <t>武汉市新洲区曼文服装经营部</t>
  </si>
  <si>
    <t>90002024113000473</t>
  </si>
  <si>
    <t>李凤丹</t>
  </si>
  <si>
    <t>武汉市新洲区半冲人家餐饮店</t>
  </si>
  <si>
    <t>90002024113000456</t>
  </si>
  <si>
    <t>胡习周</t>
  </si>
  <si>
    <t>武汉市新洲区博雅轩山庄</t>
  </si>
  <si>
    <t>90002024113000207</t>
  </si>
  <si>
    <t>邱恭道</t>
  </si>
  <si>
    <t>武汉市新洲区轩宇机械租赁服务部</t>
  </si>
  <si>
    <t>90002024113001360</t>
  </si>
  <si>
    <t>雷翠平</t>
  </si>
  <si>
    <t>武汉朗硕弘和建材有限公司</t>
  </si>
  <si>
    <t>90002024113001359</t>
  </si>
  <si>
    <t>揭冬英</t>
  </si>
  <si>
    <t>武汉市揭冬英服装有限公司</t>
  </si>
  <si>
    <t>90002024113001358</t>
  </si>
  <si>
    <t>童四清</t>
  </si>
  <si>
    <t>武汉市新洲区武汉供销农资童四清加盟店</t>
  </si>
  <si>
    <t>90002024113001260</t>
  </si>
  <si>
    <t>王振林</t>
  </si>
  <si>
    <t>武汉金博嘉隆市政工程有限公司</t>
  </si>
  <si>
    <t>90002024113001258</t>
  </si>
  <si>
    <t>潘明亮</t>
  </si>
  <si>
    <t>武汉臻璨市政工程有限公司</t>
  </si>
  <si>
    <t>90002024113001257</t>
  </si>
  <si>
    <t>夏爱姣</t>
  </si>
  <si>
    <t>武汉市新洲区佳味餐饮店</t>
  </si>
  <si>
    <t>90002024113001080</t>
  </si>
  <si>
    <t>罗建平</t>
  </si>
  <si>
    <t>武汉巨联宏工程有限公司</t>
  </si>
  <si>
    <t>90002024113001028</t>
  </si>
  <si>
    <t>叶明华</t>
  </si>
  <si>
    <t>湖北迈坤建设工程有限公司</t>
  </si>
  <si>
    <t>90002024113000951</t>
  </si>
  <si>
    <t>赵志雄</t>
  </si>
  <si>
    <t>武汉市新洲区汪集街志雄养殖场</t>
  </si>
  <si>
    <t>90002024113000895</t>
  </si>
  <si>
    <t>程宽</t>
  </si>
  <si>
    <t>武汉市新洲区程宽建材经营部</t>
  </si>
  <si>
    <t>90002024113000881</t>
  </si>
  <si>
    <t>胡良裕</t>
  </si>
  <si>
    <t>武汉市新洲区鑫兴五金店</t>
  </si>
  <si>
    <t>90002024113000876</t>
  </si>
  <si>
    <t>袁爱华</t>
  </si>
  <si>
    <t>武汉市新洲区豪骏商务宾馆</t>
  </si>
  <si>
    <t>90002024113000849</t>
  </si>
  <si>
    <t>余志杰</t>
  </si>
  <si>
    <t>武汉市新洲区金凤门业经营部</t>
  </si>
  <si>
    <t>90002024113000787</t>
  </si>
  <si>
    <t>胡能和</t>
  </si>
  <si>
    <t>武汉岚之山建筑劳务有限公司</t>
  </si>
  <si>
    <t>90002024113000786</t>
  </si>
  <si>
    <t>何义学</t>
  </si>
  <si>
    <t>湖北菲诺特高分子材料有限公司</t>
  </si>
  <si>
    <t>90002024113000785</t>
  </si>
  <si>
    <t>90002024113000780</t>
  </si>
  <si>
    <t>胡杨</t>
  </si>
  <si>
    <t>武汉市新洲区胡杨厨房电器经营部</t>
  </si>
  <si>
    <t>90002024113000779</t>
  </si>
  <si>
    <t>童咏华</t>
  </si>
  <si>
    <t>武汉市新洲区童咏华养殖家庭农场（个体工商户）</t>
  </si>
  <si>
    <t>90002024113000778</t>
  </si>
  <si>
    <t>宋锦文</t>
  </si>
  <si>
    <t>武汉市新洲区二姐副食店</t>
  </si>
  <si>
    <t>90002024113000769</t>
  </si>
  <si>
    <t>90002024113000768</t>
  </si>
  <si>
    <t>武汉市新洲区桂生鲜肉经营部</t>
  </si>
  <si>
    <t>90002024113000744</t>
  </si>
  <si>
    <t>姚建新</t>
  </si>
  <si>
    <t>武汉山河田园生态农业有限公司</t>
  </si>
  <si>
    <t>90002024113000732</t>
  </si>
  <si>
    <t>廖琼丽</t>
  </si>
  <si>
    <t>武汉市华汝佳水产养殖有限责任公司</t>
  </si>
  <si>
    <t>90002024113000693</t>
  </si>
  <si>
    <t>张玉华</t>
  </si>
  <si>
    <t>武汉市新洲区明康渔需品经营部</t>
  </si>
  <si>
    <t>90002024113000690</t>
  </si>
  <si>
    <t>段波</t>
  </si>
  <si>
    <t>武汉市新洲区晓波水泥制品厂</t>
  </si>
  <si>
    <t>90002024113000654</t>
  </si>
  <si>
    <t>程德平</t>
  </si>
  <si>
    <t>武汉市新洲区盛德园水产养殖场</t>
  </si>
  <si>
    <t>90002024113000653</t>
  </si>
  <si>
    <t>黎金连</t>
  </si>
  <si>
    <t>武汉市新洲区佩奇水产养殖厂（个体工商户）</t>
  </si>
  <si>
    <t>90002024113000650</t>
  </si>
  <si>
    <t>邵新华</t>
  </si>
  <si>
    <t>武汉利达顺暖通机电工程有限公司</t>
  </si>
  <si>
    <t>90002024113000643</t>
  </si>
  <si>
    <t>90002024113000642</t>
  </si>
  <si>
    <t>周国兵</t>
  </si>
  <si>
    <t>武汉市新洲区周国兵农副产品经营部</t>
  </si>
  <si>
    <t>90002024113000635</t>
  </si>
  <si>
    <t>李翠兰</t>
  </si>
  <si>
    <t>武汉市新洲区兰德水产养殖场</t>
  </si>
  <si>
    <t>90002024113000622</t>
  </si>
  <si>
    <t>张京航</t>
  </si>
  <si>
    <t>武汉市新洲区捷狮鞋店</t>
  </si>
  <si>
    <t>90002024113000575</t>
  </si>
  <si>
    <t>陈四清</t>
  </si>
  <si>
    <t>湖北省松湖生态农业发展有限公司</t>
  </si>
  <si>
    <t>90002024113000562</t>
  </si>
  <si>
    <t>黄凤</t>
  </si>
  <si>
    <t>武汉伟凤建筑劳务有限公司</t>
  </si>
  <si>
    <t>90002024113000145</t>
  </si>
  <si>
    <t>汪友平</t>
  </si>
  <si>
    <t>武汉火丰生态农业有限公司</t>
  </si>
  <si>
    <t>90002024113001365</t>
  </si>
  <si>
    <t>刘兵武</t>
  </si>
  <si>
    <t>武汉市新洲区志丽水产养殖场</t>
  </si>
  <si>
    <t>90002024113000535</t>
  </si>
  <si>
    <t>余新冬</t>
  </si>
  <si>
    <t>武汉市新洲区鑫鑫建材经营部</t>
  </si>
  <si>
    <t>90002024113000534</t>
  </si>
  <si>
    <t>熊爱荣</t>
  </si>
  <si>
    <t>武汉市新洲区爱宏食品经营部</t>
  </si>
  <si>
    <t>90002024113000533</t>
  </si>
  <si>
    <t>肖解娥</t>
  </si>
  <si>
    <t>武汉市新洲区焱鑫渔具店</t>
  </si>
  <si>
    <t>90002024113000531</t>
  </si>
  <si>
    <t>王基建</t>
  </si>
  <si>
    <t>武汉市新洲区姬建劳务经营部</t>
  </si>
  <si>
    <t>90002024113000530</t>
  </si>
  <si>
    <t>陈建军</t>
  </si>
  <si>
    <t>武汉市新洲区恒博机械租赁服务部</t>
  </si>
  <si>
    <t>90002024113000529</t>
  </si>
  <si>
    <t>祝国青</t>
  </si>
  <si>
    <t>武汉市新洲区新阳副食店</t>
  </si>
  <si>
    <t>90002024113000528</t>
  </si>
  <si>
    <t>陈亚林</t>
  </si>
  <si>
    <t>武汉市新洲区陈亚林鸡蛋经营部</t>
  </si>
  <si>
    <t>90002024113000527</t>
  </si>
  <si>
    <t>宋善志</t>
  </si>
  <si>
    <t>武汉市新洲区全新装饰店（个体工商户）</t>
  </si>
  <si>
    <t>90002024113000526</t>
  </si>
  <si>
    <t>付红兵</t>
  </si>
  <si>
    <t>武汉市新洲区浩正建材经营部</t>
  </si>
  <si>
    <t>90002024113000523</t>
  </si>
  <si>
    <t>周德勇</t>
  </si>
  <si>
    <t>武汉市新洲区勇铭阳工程机械租赁经营部</t>
  </si>
  <si>
    <t>90002024113000522</t>
  </si>
  <si>
    <t>肖汉冲</t>
  </si>
  <si>
    <t>武汉市新洲区兴衡建材经营部</t>
  </si>
  <si>
    <t>90002024113000521</t>
  </si>
  <si>
    <t>张祚顺</t>
  </si>
  <si>
    <t>武汉市新洲区经纬建材经营部</t>
  </si>
  <si>
    <t>90002024113000520</t>
  </si>
  <si>
    <t>董星</t>
  </si>
  <si>
    <t>武汉市新洲区星牧蛋鸡养殖场</t>
  </si>
  <si>
    <t>90002024113000519</t>
  </si>
  <si>
    <t>李钰琴</t>
  </si>
  <si>
    <t>武汉市新洲区艾米美妆店</t>
  </si>
  <si>
    <t>90002024113000518</t>
  </si>
  <si>
    <t>成建敏</t>
  </si>
  <si>
    <t>武汉市新洲区惠明水产养殖经营部（个体工商户）</t>
  </si>
  <si>
    <t>90002024113000517</t>
  </si>
  <si>
    <t>黄志敏</t>
  </si>
  <si>
    <t>武汉市新洲区欣恒水产养殖场</t>
  </si>
  <si>
    <t>90002024113000512</t>
  </si>
  <si>
    <t>马春林</t>
  </si>
  <si>
    <t>武汉市新洲区兴利达建材经营部</t>
  </si>
  <si>
    <t>90002024113000511</t>
  </si>
  <si>
    <t>刘亚</t>
  </si>
  <si>
    <t>武汉市新洲区名诚劳务服务部</t>
  </si>
  <si>
    <t>90002024113000510</t>
  </si>
  <si>
    <t>吴水明</t>
  </si>
  <si>
    <t>武汉市新洲区百佳劳务服务部</t>
  </si>
  <si>
    <t>90002024113000509</t>
  </si>
  <si>
    <t>徐伟</t>
  </si>
  <si>
    <t>武汉市新洲区众诚汽车美容中心</t>
  </si>
  <si>
    <t>90002024113000508</t>
  </si>
  <si>
    <t>程莉莉</t>
  </si>
  <si>
    <t>武汉市新洲区莉莉货运部</t>
  </si>
  <si>
    <t>90002024113000505</t>
  </si>
  <si>
    <t>秦祥明</t>
  </si>
  <si>
    <t>武汉市新洲区祥盛日用品经营部</t>
  </si>
  <si>
    <t>90002024113000503</t>
  </si>
  <si>
    <t>程新建</t>
  </si>
  <si>
    <t>武汉市新洲区程泽来种植家庭农场</t>
  </si>
  <si>
    <t>90002024113000502</t>
  </si>
  <si>
    <t>徐红兵</t>
  </si>
  <si>
    <t>武汉市新洲区红兵货运代理经营部</t>
  </si>
  <si>
    <t>90002024113000501</t>
  </si>
  <si>
    <t>武汉市新洲区旭崽手作甜品店</t>
  </si>
  <si>
    <t>9000202501310115</t>
  </si>
  <si>
    <t>左诗琴</t>
  </si>
  <si>
    <t>武汉市黄陂区盘龙城懿品服装厂</t>
  </si>
  <si>
    <t>9000202501310077</t>
  </si>
  <si>
    <t>屈凯军</t>
  </si>
  <si>
    <t>武汉市新洲区屈凯军机械设备租赁服务部</t>
  </si>
  <si>
    <t>9000202501310335</t>
  </si>
  <si>
    <t>9000202501310123</t>
  </si>
  <si>
    <t>徐辉</t>
  </si>
  <si>
    <t>武汉市新洲区阳光小像广告图文工作室</t>
  </si>
  <si>
    <t>9000202501310087</t>
  </si>
  <si>
    <t>曾莉</t>
  </si>
  <si>
    <t>武汉市新洲区君豪服装店</t>
  </si>
  <si>
    <t>9000202501310086</t>
  </si>
  <si>
    <t>邱乐</t>
  </si>
  <si>
    <t>武汉乐望建筑劳务有限公司</t>
  </si>
  <si>
    <t>9000202501310350</t>
  </si>
  <si>
    <t>王险峰</t>
  </si>
  <si>
    <t>武汉沛世鑫鞋业有限公司</t>
  </si>
  <si>
    <t>9000202501310265</t>
  </si>
  <si>
    <t>袁光利</t>
  </si>
  <si>
    <t>武汉市德渔府餐饮有限公司</t>
  </si>
  <si>
    <t>9000202501310221</t>
  </si>
  <si>
    <t>吴泮</t>
  </si>
  <si>
    <t>武汉市吴榜生态休闲有限公司</t>
  </si>
  <si>
    <t>9000202501310207</t>
  </si>
  <si>
    <t>汪汉明</t>
  </si>
  <si>
    <t>武汉尚信缘来商贸有限公司</t>
  </si>
  <si>
    <t>9000202501310247</t>
  </si>
  <si>
    <t>武汉宏远精诚商贸有限公司</t>
  </si>
  <si>
    <t>陈球艳</t>
  </si>
  <si>
    <t>9000202501310058</t>
  </si>
  <si>
    <t>刘美林</t>
  </si>
  <si>
    <t>武汉市新洲区梦圆副食店</t>
  </si>
  <si>
    <t>9000202501310057</t>
  </si>
  <si>
    <t>苏文凯</t>
  </si>
  <si>
    <t>武汉市新洲区好百年礼品店</t>
  </si>
  <si>
    <t>9000202501310197</t>
  </si>
  <si>
    <t>陈玲俐</t>
  </si>
  <si>
    <t>武汉市新洲区阳逻宝利寄售调剂商行</t>
  </si>
  <si>
    <t>9000202501310196</t>
  </si>
  <si>
    <t>高信信</t>
  </si>
  <si>
    <t>武汉市新洲区飞飞裤行</t>
  </si>
  <si>
    <t>9000202501310195</t>
  </si>
  <si>
    <t>雷海涛</t>
  </si>
  <si>
    <t>武汉市新洲区雷海涛服装店</t>
  </si>
  <si>
    <t>9000202501310193</t>
  </si>
  <si>
    <t>喻文芳</t>
  </si>
  <si>
    <t>武汉市新洲区一方食品经营部</t>
  </si>
  <si>
    <t>9000202501310191</t>
  </si>
  <si>
    <t>吴文迪</t>
  </si>
  <si>
    <t>武汉市新洲区汇龙广告店</t>
  </si>
  <si>
    <t>9000202501310188</t>
  </si>
  <si>
    <t>姜焕山</t>
  </si>
  <si>
    <t>武汉市新洲区宏伟巧手废旧站</t>
  </si>
  <si>
    <t>9000202501310187</t>
  </si>
  <si>
    <t>万四海</t>
  </si>
  <si>
    <t>新洲区驰丰水产养殖营业部</t>
  </si>
  <si>
    <t>9000202501310186</t>
  </si>
  <si>
    <t>9000202501310185</t>
  </si>
  <si>
    <t>吴志勇</t>
  </si>
  <si>
    <t>武汉市新洲区黛富妮健康家纺店</t>
  </si>
  <si>
    <t>9000202501310183</t>
  </si>
  <si>
    <t>魏龙军</t>
  </si>
  <si>
    <t>武汉市新洲区龙慧达货物运输经营部</t>
  </si>
  <si>
    <t>9000202501310178</t>
  </si>
  <si>
    <t>汪学</t>
  </si>
  <si>
    <t>武汉市新洲区众隆食品商行</t>
  </si>
  <si>
    <t>9000202501310177</t>
  </si>
  <si>
    <t>吴迪</t>
  </si>
  <si>
    <t>武汉市新洲区迪信便利店</t>
  </si>
  <si>
    <t>9000202501310176</t>
  </si>
  <si>
    <t>黄胜利</t>
  </si>
  <si>
    <t>武汉市新洲区利胜机械设备租赁经营部</t>
  </si>
  <si>
    <t>9000202501310175</t>
  </si>
  <si>
    <t>9000202501310174</t>
  </si>
  <si>
    <t>武汉市新洲区顺风货运经营部</t>
  </si>
  <si>
    <t>9000202501310173</t>
  </si>
  <si>
    <t>周建荣</t>
  </si>
  <si>
    <t>武汉市新洲区周建荣服装店</t>
  </si>
  <si>
    <t>9000202501310171</t>
  </si>
  <si>
    <t>李学敏</t>
  </si>
  <si>
    <t>武汉市新洲区八棵松生态农场</t>
  </si>
  <si>
    <t>9000202501310169</t>
  </si>
  <si>
    <t>胡兵</t>
  </si>
  <si>
    <t>武汉市新洲区俊欣机械租赁经营部</t>
  </si>
  <si>
    <t>9000202501310165</t>
  </si>
  <si>
    <t>黄泽顺</t>
  </si>
  <si>
    <t>武汉市新洲区凯顺机械租赁部</t>
  </si>
  <si>
    <t>9000202501310130</t>
  </si>
  <si>
    <t>张进军</t>
  </si>
  <si>
    <t>武汉市江岸区逸方军茶叶经营部</t>
  </si>
  <si>
    <t>9000202501310055</t>
  </si>
  <si>
    <t>许亮</t>
  </si>
  <si>
    <t>武汉市新洲区智尊亮仔装饰装潢经营部</t>
  </si>
  <si>
    <t>9000202501310053</t>
  </si>
  <si>
    <t>武汉市新洲区鑫熙旺食品店</t>
  </si>
  <si>
    <t>9000202501310052</t>
  </si>
  <si>
    <t>李咏保</t>
  </si>
  <si>
    <t>武汉市新洲区贯通水泥制品经营部</t>
  </si>
  <si>
    <t>9000202501310050</t>
  </si>
  <si>
    <t>周宏超</t>
  </si>
  <si>
    <t>武汉市新洲区靓佳床上用品店</t>
  </si>
  <si>
    <t>4201824051510396</t>
  </si>
  <si>
    <t>彭振兴</t>
  </si>
  <si>
    <t>武汉兴光天地通信科技有限公司</t>
  </si>
  <si>
    <t>4201824052110706</t>
  </si>
  <si>
    <t>周腾</t>
  </si>
  <si>
    <t>武汉希尔德电子商务有限公司</t>
  </si>
  <si>
    <t>左迪乐</t>
  </si>
  <si>
    <t>4201824052010533</t>
  </si>
  <si>
    <t>鞠强国</t>
  </si>
  <si>
    <t>武汉市长江新区鞠强国金属结构经营部（个体工商户）</t>
  </si>
  <si>
    <t>吴望月</t>
  </si>
  <si>
    <t>4201824053110614</t>
  </si>
  <si>
    <t>武汉广佳轩商贸有限公司</t>
  </si>
  <si>
    <t>4201824052110708</t>
  </si>
  <si>
    <t>徐军成</t>
  </si>
  <si>
    <t>武汉市福永赛市政工程有限公司</t>
  </si>
  <si>
    <t>余灵敏</t>
  </si>
  <si>
    <t>4201824052410841</t>
  </si>
  <si>
    <t>武汉鑫凯隆飞物资有限公司</t>
  </si>
  <si>
    <t>王凯</t>
  </si>
  <si>
    <t>4201824052010556</t>
  </si>
  <si>
    <t>陆辉</t>
  </si>
  <si>
    <t>武汉顺辉致强新材料科技有限公司</t>
  </si>
  <si>
    <t>4201824052410810</t>
  </si>
  <si>
    <t>袁怡帆</t>
  </si>
  <si>
    <t>武汉市湿地樱花园旅游发展有限公司</t>
  </si>
  <si>
    <t>蔡思琦</t>
  </si>
  <si>
    <t>4201824051610365</t>
  </si>
  <si>
    <t>罗金兰</t>
  </si>
  <si>
    <t>武汉紫薇都市田园旅游发展有限公司</t>
  </si>
  <si>
    <t>万国祥</t>
  </si>
  <si>
    <t>4201824051610364</t>
  </si>
  <si>
    <t>刘绪民</t>
  </si>
  <si>
    <t>武汉心悦紫薇游乐有限公司</t>
  </si>
  <si>
    <t>商梦萍</t>
  </si>
  <si>
    <t>4201824052710606</t>
  </si>
  <si>
    <t>宋北金</t>
  </si>
  <si>
    <t>武汉恒逸腾劳务有限公司</t>
  </si>
  <si>
    <t>黄桂英</t>
  </si>
  <si>
    <t>4201824052410858</t>
  </si>
  <si>
    <t>项进华</t>
  </si>
  <si>
    <t>武汉八面方汽车服务有限公司</t>
  </si>
  <si>
    <t>陈从容</t>
  </si>
  <si>
    <t>4201824052210615</t>
  </si>
  <si>
    <t>雷夏平</t>
  </si>
  <si>
    <t>武汉市新洲区大拓艺术培训学校有限公司</t>
  </si>
  <si>
    <t>陶芬芬</t>
  </si>
  <si>
    <t>4201824052110728</t>
  </si>
  <si>
    <t>武汉卓能电气有限公司</t>
  </si>
  <si>
    <t>连超</t>
  </si>
  <si>
    <t>4201824052010569</t>
  </si>
  <si>
    <t>周列玺</t>
  </si>
  <si>
    <t>武汉市新洲区周列玺道路运输经营部</t>
  </si>
  <si>
    <t>郭红英</t>
  </si>
  <si>
    <t>4201824052210564</t>
  </si>
  <si>
    <t>杨莉莉</t>
  </si>
  <si>
    <t>武汉百年大药房有限公司</t>
  </si>
  <si>
    <t>朱明</t>
  </si>
  <si>
    <t>4201824052510395</t>
  </si>
  <si>
    <t>周丹</t>
  </si>
  <si>
    <t>武汉市长江新区周鹏记小吃服务店（个体工商户）</t>
  </si>
  <si>
    <t>周红双</t>
  </si>
  <si>
    <t>4201824052410776</t>
  </si>
  <si>
    <t>夏玉红</t>
  </si>
  <si>
    <t>武汉新阳居房地产经纪有限公司</t>
  </si>
  <si>
    <t>曹小兰</t>
  </si>
  <si>
    <t>4201824051910084</t>
  </si>
  <si>
    <t>何秋鹏</t>
  </si>
  <si>
    <t>武汉图行天下广告有限公司</t>
  </si>
  <si>
    <t>喻芳</t>
  </si>
  <si>
    <t>4201824051810140</t>
  </si>
  <si>
    <t>武汉诸惠阁坊集装箱房有限公司</t>
  </si>
  <si>
    <t>4201824051710299</t>
  </si>
  <si>
    <t>陶双枝</t>
  </si>
  <si>
    <t>武汉市长江新区潮商家政店（个体工商户）</t>
  </si>
  <si>
    <t>万旺元</t>
  </si>
  <si>
    <t>4201824051610376</t>
  </si>
  <si>
    <t>杜红红</t>
  </si>
  <si>
    <t>4201824061910135</t>
  </si>
  <si>
    <t>何传伟</t>
  </si>
  <si>
    <t>武汉华瑞城水泥制品有限公司</t>
  </si>
  <si>
    <t>4201824062010286</t>
  </si>
  <si>
    <t>蔡厚超</t>
  </si>
  <si>
    <t>湖北昌威德茂建设工程有限公司</t>
  </si>
  <si>
    <t>4201824061810248</t>
  </si>
  <si>
    <t>李祖国</t>
  </si>
  <si>
    <t>武汉恩心家具有限公司</t>
  </si>
  <si>
    <t>4201824062810557</t>
  </si>
  <si>
    <t>武汉市新洲区显得日用品经营部</t>
  </si>
  <si>
    <t>4201824072210175</t>
  </si>
  <si>
    <t>王志祥</t>
  </si>
  <si>
    <t>武汉和气致祥建筑材料有限公司</t>
  </si>
  <si>
    <t>袁梦</t>
  </si>
  <si>
    <t>4201824062010458</t>
  </si>
  <si>
    <t>杨晶</t>
  </si>
  <si>
    <t>湖北碳控投资咨询有限公司</t>
  </si>
  <si>
    <t>宋婷</t>
  </si>
  <si>
    <t>4201824071510228</t>
  </si>
  <si>
    <t>武汉汪迪电子商务经营部</t>
  </si>
  <si>
    <t>祝顺珍</t>
  </si>
  <si>
    <t>4201824061810319</t>
  </si>
  <si>
    <t>袁梅花</t>
  </si>
  <si>
    <t>武汉市新洲区美时百货经营部（个体工商户）</t>
  </si>
  <si>
    <t>刘新红</t>
  </si>
  <si>
    <t>4201824060610338</t>
  </si>
  <si>
    <t>王亚丽</t>
  </si>
  <si>
    <t>武汉市新洲区亚丽商贸行（个体工商户）</t>
  </si>
  <si>
    <t>王秀丽</t>
  </si>
  <si>
    <t>4201824072510144</t>
  </si>
  <si>
    <t>张建和</t>
  </si>
  <si>
    <t>武汉嘉振建筑工程有限公司</t>
  </si>
  <si>
    <t>彭爱珍</t>
  </si>
  <si>
    <t>4201824072010018</t>
  </si>
  <si>
    <t>4201824070410152</t>
  </si>
  <si>
    <t>万凡</t>
  </si>
  <si>
    <t>武汉市长江新区旭阳餐饮店（个体工商户）</t>
  </si>
  <si>
    <t>胡凡</t>
  </si>
  <si>
    <t>4201824071810243</t>
  </si>
  <si>
    <t>吴书豪</t>
  </si>
  <si>
    <t>武汉市江汉区天天虹纸业商行</t>
  </si>
  <si>
    <t>黄伟伟</t>
  </si>
  <si>
    <t>4201824071710166</t>
  </si>
  <si>
    <t>李晓辉</t>
  </si>
  <si>
    <t>湖北新八长青科技有限公司</t>
  </si>
  <si>
    <t>刘春燕</t>
  </si>
  <si>
    <t>4201824062010474</t>
  </si>
  <si>
    <t>陶家圆</t>
  </si>
  <si>
    <t>武汉市新洲区三道菜餐馆</t>
  </si>
  <si>
    <t>李胜鹏</t>
  </si>
  <si>
    <t>4201824070310147</t>
  </si>
  <si>
    <t>许咏梅</t>
  </si>
  <si>
    <t>武汉市长江新区许咏梅便利店（个体工商户）</t>
  </si>
  <si>
    <t>杨军</t>
  </si>
  <si>
    <t>4201824070110192</t>
  </si>
  <si>
    <t>殷佳磊</t>
  </si>
  <si>
    <t>武汉市长江新区佳磊劳务经营部（个体工商户）</t>
  </si>
  <si>
    <t>陶欢</t>
  </si>
  <si>
    <t>4201824062510950</t>
  </si>
  <si>
    <t>汪广州</t>
  </si>
  <si>
    <t>武汉市长江新区汪广洲咨询工作室（个体工商户）</t>
  </si>
  <si>
    <t>王小凤</t>
  </si>
  <si>
    <t>4201824082710194</t>
  </si>
  <si>
    <t>李久咏</t>
  </si>
  <si>
    <t>武汉久咏劳务工程有限公司</t>
  </si>
  <si>
    <t>赵冬梅</t>
  </si>
  <si>
    <t>4201824083010191</t>
  </si>
  <si>
    <t>4201824082210098</t>
  </si>
  <si>
    <t>周西焱</t>
  </si>
  <si>
    <t>武汉长江新区周西焱诊所（个体工商户）</t>
  </si>
  <si>
    <t>王梦华</t>
  </si>
  <si>
    <t>4201824082110146</t>
  </si>
  <si>
    <t>唐文婷</t>
  </si>
  <si>
    <t>武汉市长江新区雄华种植家庭农场（个体工商户）</t>
  </si>
  <si>
    <t>4201824083000298</t>
  </si>
  <si>
    <t>湖北鑫华达物流有限公司</t>
  </si>
  <si>
    <t>余松洲</t>
  </si>
  <si>
    <t>4201824082310266</t>
  </si>
  <si>
    <t>90002024113001261</t>
  </si>
  <si>
    <t>徐育飞</t>
  </si>
  <si>
    <t>武汉市长江新区育飞农业经营部（个体工商户）</t>
  </si>
  <si>
    <t>90002024113000894</t>
  </si>
  <si>
    <t>郭国华</t>
  </si>
  <si>
    <t>武汉沃松机电安装工程有限公司</t>
  </si>
  <si>
    <t>90002024113000870</t>
  </si>
  <si>
    <t>江玉霜</t>
  </si>
  <si>
    <t>武汉东湖新技术开发区美美悦皮肤管理中心</t>
  </si>
  <si>
    <t>90002024113000796</t>
  </si>
  <si>
    <t>周军</t>
  </si>
  <si>
    <t>武汉市鑫星光印刷物资有限公司</t>
  </si>
  <si>
    <t>9000202501310338</t>
  </si>
  <si>
    <t>彭伟</t>
  </si>
  <si>
    <t>武汉市江岸区三袁里食品经营部</t>
  </si>
  <si>
    <t>9000202501310206</t>
  </si>
  <si>
    <t>卢林</t>
  </si>
  <si>
    <t>湖北展润览坤贸易有限公司</t>
  </si>
  <si>
    <t>9000202501310200</t>
  </si>
  <si>
    <t>董杰</t>
  </si>
  <si>
    <t>武汉市裕捷汽车服务有限公司</t>
  </si>
  <si>
    <t>9000202501310192</t>
  </si>
  <si>
    <t>曹平英</t>
  </si>
  <si>
    <t>武汉市新洲区尚品原味酒楼</t>
  </si>
  <si>
    <t>9000202501310184</t>
  </si>
  <si>
    <t>覃柳丝</t>
  </si>
  <si>
    <t>武汉市新洲区艾视生活美容馆</t>
  </si>
  <si>
    <t>9000202501310135</t>
  </si>
  <si>
    <t>汪小燕</t>
  </si>
  <si>
    <t>武汉市长江新区米翘路亚俱乐部（个体工商户）</t>
  </si>
  <si>
    <t>9000202501310037</t>
  </si>
  <si>
    <t>武汉市长江新区衍仪便利店（个体工商户）</t>
  </si>
  <si>
    <t>合计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</si>
</sst>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#,##0.0000_);[Red]\(#,##0.0000\)"/>
    <numFmt numFmtId="178" formatCode="0.00000%"/>
    <numFmt numFmtId="179" formatCode="0.0000%"/>
    <numFmt numFmtId="180" formatCode="0.0000_);[Red]\(0.0000\)"/>
    <numFmt numFmtId="181" formatCode="0.0000_ "/>
    <numFmt numFmtId="182" formatCode="yyyy/m/d;@"/>
    <numFmt numFmtId="183" formatCode="0.0000_);[Red]\(0.0000\)"/>
    <numFmt numFmtId="184" formatCode="0.0000_);[Red]\(0.0000\)"/>
  </numFmts>
  <fonts count="28"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b/>
      <sz val="12"/>
      <name val="宋体"/>
      <charset val="134"/>
    </font>
    <font>
      <sz val="12"/>
      <name val="宋体"/>
      <charset val="134"/>
    </font>
    <font>
      <sz val="20"/>
      <name val="仿宋"/>
      <charset val="134"/>
    </font>
    <font>
      <b/>
      <sz val="12"/>
      <name val="仿宋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77" fontId="3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10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178" fontId="1" fillId="0" borderId="0" xfId="0" applyNumberFormat="1" applyFont="1" applyFill="1" applyAlignment="1">
      <alignment vertical="center" wrapText="1"/>
    </xf>
    <xf numFmtId="180" fontId="1" fillId="0" borderId="0" xfId="0" applyNumberFormat="1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right" vertical="center"/>
    </xf>
    <xf numFmtId="49" fontId="2" fillId="0" borderId="2" xfId="11" applyNumberFormat="1" applyFont="1" applyFill="1" applyBorder="1" applyAlignment="1">
      <alignment horizontal="center" vertical="center" wrapText="1"/>
    </xf>
    <xf numFmtId="180" fontId="2" fillId="0" borderId="1" xfId="1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180" fontId="5" fillId="0" borderId="0" xfId="0" applyNumberFormat="1" applyFont="1" applyFill="1" applyAlignment="1">
      <alignment horizontal="right" vertical="center"/>
    </xf>
    <xf numFmtId="178" fontId="2" fillId="0" borderId="0" xfId="0" applyNumberFormat="1" applyFont="1" applyFill="1" applyAlignment="1">
      <alignment horizontal="center" vertical="center" wrapText="1"/>
    </xf>
    <xf numFmtId="181" fontId="2" fillId="0" borderId="0" xfId="0" applyNumberFormat="1" applyFont="1" applyFill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 wrapText="1"/>
    </xf>
    <xf numFmtId="179" fontId="2" fillId="0" borderId="1" xfId="11" applyNumberFormat="1" applyFont="1" applyFill="1" applyBorder="1" applyAlignment="1">
      <alignment horizontal="center" vertical="center" wrapText="1"/>
    </xf>
    <xf numFmtId="9" fontId="2" fillId="0" borderId="1" xfId="11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right" vertical="center"/>
    </xf>
    <xf numFmtId="182" fontId="2" fillId="0" borderId="1" xfId="0" applyNumberFormat="1" applyFont="1" applyFill="1" applyBorder="1" applyAlignment="1">
      <alignment horizontal="center" vertical="center" wrapText="1"/>
    </xf>
    <xf numFmtId="10" fontId="2" fillId="0" borderId="1" xfId="11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 applyAlignment="1">
      <alignment vertical="center" wrapText="1"/>
    </xf>
    <xf numFmtId="181" fontId="1" fillId="0" borderId="0" xfId="0" applyNumberFormat="1" applyFont="1" applyFill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/>
    </xf>
    <xf numFmtId="181" fontId="8" fillId="0" borderId="6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181" fontId="7" fillId="0" borderId="6" xfId="0" applyNumberFormat="1" applyFont="1" applyBorder="1" applyAlignment="1">
      <alignment horizontal="right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home\user\Desktop\&#26700;&#38754;&#25991;&#20214;\&#32993;\&#22870;&#34917;\2026&#24180;&#22870;&#34917;\&#22870;&#34917;\&#20445;&#36153;&#34917;&#21161;\&#31532;&#20108;&#25209;\&#31532;&#20108;&#25209;&#20445;&#34917;&#23457;&#35745;&#25253;&#21578;260819\&#31532;&#20108;&#25209;&#20445;&#34917;&#23457;&#35745;&#25253;&#21578;260819\&#24066;&#34701;&#25285;&#31532;&#20108;&#25209;&#20445;&#34917;&#23457;&#35745;&#25253;&#21578;\\&#24535;&#26519;&#36890;&#24037;&#20316;&#25991;&#20214;\2026&#24180;&#20445;&#36153;&#34917;&#36148;&#39033;&#30446;\&#31532;&#20108;&#25209;&#27425;&#36164;&#26009;&#25253;&#36865;\&#31532;&#20108;&#25209;-&#24066;&#34701;&#25285;\&#65288;&#25285;&#20445;&#20844;&#21496;&#20462;&#25913;&#21306;&#22495;&#21518;&#26032;&#30003;&#35831;&#34920;&#65289;&#38468;&#20214;2.&#27494;&#27721;&#24066;&#25919;&#31574;&#24615;&#34701;&#36164;&#25285;&#20445;&#19994;&#21153;&#20445;&#36153;&#34917;&#36148;&#30003;&#35831;&#26126;&#32454;&#34920;-&#31532;&#20108;&#25209;6365&#31508;-&#23450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4">
          <cell r="D4" t="str">
            <v>国担唯一编号</v>
          </cell>
        </row>
        <row r="4">
          <cell r="I4" t="str">
            <v>放款时经营主体工商注册所在区</v>
          </cell>
        </row>
        <row r="5">
          <cell r="D5" t="str">
            <v>4201824062700004</v>
          </cell>
        </row>
        <row r="5">
          <cell r="I5" t="str">
            <v>蔡甸区</v>
          </cell>
        </row>
        <row r="6">
          <cell r="D6" t="str">
            <v>4201824062800010</v>
          </cell>
        </row>
        <row r="6">
          <cell r="I6" t="str">
            <v>蔡甸区</v>
          </cell>
        </row>
        <row r="7">
          <cell r="D7" t="str">
            <v>4201824052100017</v>
          </cell>
        </row>
        <row r="7">
          <cell r="I7" t="str">
            <v>蔡甸区</v>
          </cell>
        </row>
        <row r="8">
          <cell r="D8" t="str">
            <v>4201824030400007</v>
          </cell>
        </row>
        <row r="8">
          <cell r="I8" t="str">
            <v>蔡甸区</v>
          </cell>
        </row>
        <row r="9">
          <cell r="D9" t="str">
            <v>4201824022100007</v>
          </cell>
        </row>
        <row r="9">
          <cell r="I9" t="str">
            <v>蔡甸区</v>
          </cell>
        </row>
        <row r="10">
          <cell r="D10" t="str">
            <v>4201824022100013</v>
          </cell>
        </row>
        <row r="10">
          <cell r="I10" t="str">
            <v>蔡甸区</v>
          </cell>
        </row>
        <row r="11">
          <cell r="D11" t="str">
            <v>4201824022800015</v>
          </cell>
        </row>
        <row r="11">
          <cell r="I11" t="str">
            <v>蔡甸区</v>
          </cell>
        </row>
        <row r="12">
          <cell r="D12" t="str">
            <v>4201824022800007</v>
          </cell>
        </row>
        <row r="12">
          <cell r="I12" t="str">
            <v>蔡甸区</v>
          </cell>
        </row>
        <row r="13">
          <cell r="D13" t="str">
            <v>4201824022600004</v>
          </cell>
        </row>
        <row r="13">
          <cell r="I13" t="str">
            <v>蔡甸区</v>
          </cell>
        </row>
        <row r="14">
          <cell r="D14" t="str">
            <v>4201824022600009</v>
          </cell>
        </row>
        <row r="14">
          <cell r="I14" t="str">
            <v>蔡甸区</v>
          </cell>
        </row>
        <row r="15">
          <cell r="D15" t="str">
            <v>4201823121900568</v>
          </cell>
        </row>
        <row r="15">
          <cell r="I15" t="str">
            <v>蔡甸区</v>
          </cell>
        </row>
        <row r="16">
          <cell r="D16" t="str">
            <v>4201824072200004</v>
          </cell>
        </row>
        <row r="16">
          <cell r="I16" t="str">
            <v>东湖新技术开发区</v>
          </cell>
        </row>
        <row r="17">
          <cell r="D17" t="str">
            <v>4201824082000001</v>
          </cell>
        </row>
        <row r="17">
          <cell r="I17" t="str">
            <v>东湖新技术开发区</v>
          </cell>
        </row>
        <row r="18">
          <cell r="D18" t="str">
            <v>4201824081300002</v>
          </cell>
        </row>
        <row r="18">
          <cell r="I18" t="str">
            <v>东湖新技术开发区</v>
          </cell>
        </row>
        <row r="19">
          <cell r="D19" t="str">
            <v>4201824071200014</v>
          </cell>
        </row>
        <row r="19">
          <cell r="I19" t="str">
            <v>东湖新技术开发区</v>
          </cell>
        </row>
        <row r="20">
          <cell r="D20" t="str">
            <v>4201824061700009</v>
          </cell>
        </row>
        <row r="20">
          <cell r="I20" t="str">
            <v>东湖新技术开发区</v>
          </cell>
        </row>
        <row r="21">
          <cell r="D21" t="str">
            <v>4201824041100009</v>
          </cell>
        </row>
        <row r="21">
          <cell r="I21" t="str">
            <v>东湖新技术开发区</v>
          </cell>
        </row>
        <row r="22">
          <cell r="D22" t="str">
            <v>4201824050600002</v>
          </cell>
        </row>
        <row r="22">
          <cell r="I22" t="str">
            <v>东湖新技术开发区</v>
          </cell>
        </row>
        <row r="23">
          <cell r="D23" t="str">
            <v>4201824062700009</v>
          </cell>
        </row>
        <row r="23">
          <cell r="I23" t="str">
            <v>东湖新技术开发区</v>
          </cell>
        </row>
        <row r="24">
          <cell r="D24" t="str">
            <v>4201824060400015</v>
          </cell>
        </row>
        <row r="24">
          <cell r="I24" t="str">
            <v>东湖新技术开发区</v>
          </cell>
        </row>
        <row r="25">
          <cell r="D25" t="str">
            <v>4201824042500005</v>
          </cell>
        </row>
        <row r="25">
          <cell r="I25" t="str">
            <v>东湖新技术开发区</v>
          </cell>
        </row>
        <row r="26">
          <cell r="D26" t="str">
            <v>4201824031800002</v>
          </cell>
        </row>
        <row r="26">
          <cell r="I26" t="str">
            <v>东湖新技术开发区</v>
          </cell>
        </row>
        <row r="27">
          <cell r="D27" t="str">
            <v>4201824031800013</v>
          </cell>
        </row>
        <row r="27">
          <cell r="I27" t="str">
            <v>东湖新技术开发区</v>
          </cell>
        </row>
        <row r="28">
          <cell r="D28" t="str">
            <v>6000202403280001</v>
          </cell>
        </row>
        <row r="28">
          <cell r="I28" t="str">
            <v>东湖新技术开发区</v>
          </cell>
        </row>
        <row r="29">
          <cell r="D29" t="str">
            <v>4201824022100009</v>
          </cell>
        </row>
        <row r="29">
          <cell r="I29" t="str">
            <v>东湖新技术开发区</v>
          </cell>
        </row>
        <row r="30">
          <cell r="D30" t="str">
            <v>4201824042500008</v>
          </cell>
        </row>
        <row r="30">
          <cell r="I30" t="str">
            <v>东西湖区</v>
          </cell>
        </row>
        <row r="31">
          <cell r="D31" t="str">
            <v>4201824041800006</v>
          </cell>
        </row>
        <row r="31">
          <cell r="I31" t="str">
            <v>东西湖区</v>
          </cell>
        </row>
        <row r="32">
          <cell r="D32" t="str">
            <v>4201824032900001</v>
          </cell>
        </row>
        <row r="32">
          <cell r="I32" t="str">
            <v>东西湖区</v>
          </cell>
        </row>
        <row r="33">
          <cell r="D33" t="str">
            <v>4201824022100002</v>
          </cell>
        </row>
        <row r="33">
          <cell r="I33" t="str">
            <v>东西湖区</v>
          </cell>
        </row>
        <row r="34">
          <cell r="D34" t="str">
            <v>4201824062800003</v>
          </cell>
        </row>
        <row r="34">
          <cell r="I34" t="str">
            <v>汉阳区</v>
          </cell>
        </row>
        <row r="35">
          <cell r="D35" t="str">
            <v>4201824040200001</v>
          </cell>
        </row>
        <row r="35">
          <cell r="I35" t="str">
            <v>汉阳区</v>
          </cell>
        </row>
        <row r="36">
          <cell r="D36" t="str">
            <v>4201824032800009</v>
          </cell>
        </row>
        <row r="36">
          <cell r="I36" t="str">
            <v>汉阳区</v>
          </cell>
        </row>
        <row r="37">
          <cell r="D37" t="str">
            <v>4201824011700005</v>
          </cell>
        </row>
        <row r="37">
          <cell r="I37" t="str">
            <v>汉阳区</v>
          </cell>
        </row>
        <row r="38">
          <cell r="D38" t="str">
            <v>4201824022100012</v>
          </cell>
        </row>
        <row r="38">
          <cell r="I38" t="str">
            <v>汉阳区</v>
          </cell>
        </row>
        <row r="39">
          <cell r="D39" t="str">
            <v>4201824092600020</v>
          </cell>
        </row>
        <row r="39">
          <cell r="I39" t="str">
            <v>洪山区</v>
          </cell>
        </row>
        <row r="40">
          <cell r="D40" t="str">
            <v>4201824052100007</v>
          </cell>
        </row>
        <row r="40">
          <cell r="I40" t="str">
            <v>洪山区</v>
          </cell>
        </row>
        <row r="41">
          <cell r="D41" t="str">
            <v>4201824062800033</v>
          </cell>
        </row>
        <row r="41">
          <cell r="I41" t="str">
            <v>洪山区</v>
          </cell>
        </row>
        <row r="42">
          <cell r="D42" t="str">
            <v>4201824040900003</v>
          </cell>
        </row>
        <row r="42">
          <cell r="I42" t="str">
            <v>洪山区</v>
          </cell>
        </row>
        <row r="43">
          <cell r="D43" t="str">
            <v>4201824040800006</v>
          </cell>
        </row>
        <row r="43">
          <cell r="I43" t="str">
            <v>洪山区</v>
          </cell>
        </row>
        <row r="44">
          <cell r="D44" t="str">
            <v>4201824032600018</v>
          </cell>
        </row>
        <row r="44">
          <cell r="I44" t="str">
            <v>洪山区</v>
          </cell>
        </row>
        <row r="45">
          <cell r="D45" t="str">
            <v>4201824022700008</v>
          </cell>
        </row>
        <row r="45">
          <cell r="I45" t="str">
            <v>洪山区</v>
          </cell>
        </row>
        <row r="46">
          <cell r="D46" t="str">
            <v>4201824052300001</v>
          </cell>
        </row>
        <row r="46">
          <cell r="I46" t="str">
            <v>黄陂区</v>
          </cell>
        </row>
        <row r="47">
          <cell r="D47" t="str">
            <v>4201824072900006</v>
          </cell>
        </row>
        <row r="47">
          <cell r="I47" t="str">
            <v>黄陂区</v>
          </cell>
        </row>
        <row r="48">
          <cell r="D48" t="str">
            <v>4201824041500014</v>
          </cell>
        </row>
        <row r="48">
          <cell r="I48" t="str">
            <v>黄陂区</v>
          </cell>
        </row>
        <row r="49">
          <cell r="D49" t="str">
            <v>4201824030100010</v>
          </cell>
        </row>
        <row r="49">
          <cell r="I49" t="str">
            <v>黄陂区</v>
          </cell>
        </row>
        <row r="50">
          <cell r="D50" t="str">
            <v>4201824020100022</v>
          </cell>
        </row>
        <row r="50">
          <cell r="I50" t="str">
            <v>黄陂区</v>
          </cell>
        </row>
        <row r="51">
          <cell r="D51" t="str">
            <v>4201824091000002</v>
          </cell>
        </row>
        <row r="51">
          <cell r="I51" t="str">
            <v>江岸区</v>
          </cell>
        </row>
        <row r="52">
          <cell r="D52" t="str">
            <v>4201824062800023</v>
          </cell>
        </row>
        <row r="52">
          <cell r="I52" t="str">
            <v>江岸区</v>
          </cell>
        </row>
        <row r="53">
          <cell r="D53" t="str">
            <v>4201824032000034</v>
          </cell>
        </row>
        <row r="53">
          <cell r="I53" t="str">
            <v>江岸区</v>
          </cell>
        </row>
        <row r="54">
          <cell r="D54" t="str">
            <v>4201824012300002</v>
          </cell>
        </row>
        <row r="54">
          <cell r="I54" t="str">
            <v>江岸区</v>
          </cell>
        </row>
        <row r="55">
          <cell r="D55" t="str">
            <v>4201824072400006</v>
          </cell>
        </row>
        <row r="55">
          <cell r="I55" t="str">
            <v>江汉区</v>
          </cell>
        </row>
        <row r="56">
          <cell r="D56" t="str">
            <v>4201824032600023</v>
          </cell>
        </row>
        <row r="56">
          <cell r="I56" t="str">
            <v>江汉区</v>
          </cell>
        </row>
        <row r="57">
          <cell r="D57" t="str">
            <v>4201824071100001</v>
          </cell>
        </row>
        <row r="57">
          <cell r="I57" t="str">
            <v>江夏区</v>
          </cell>
        </row>
        <row r="58">
          <cell r="D58" t="str">
            <v>4201824042500001</v>
          </cell>
        </row>
        <row r="58">
          <cell r="I58" t="str">
            <v>江夏区</v>
          </cell>
        </row>
        <row r="59">
          <cell r="D59" t="str">
            <v>4201824032600016</v>
          </cell>
        </row>
        <row r="59">
          <cell r="I59" t="str">
            <v>江夏区</v>
          </cell>
        </row>
        <row r="60">
          <cell r="D60" t="str">
            <v>4201824012600008</v>
          </cell>
        </row>
        <row r="60">
          <cell r="I60" t="str">
            <v>江夏区</v>
          </cell>
        </row>
        <row r="61">
          <cell r="D61" t="str">
            <v>4201824040100013</v>
          </cell>
        </row>
        <row r="61">
          <cell r="I61" t="str">
            <v>江夏区</v>
          </cell>
        </row>
        <row r="62">
          <cell r="D62" t="str">
            <v>4201824013000002</v>
          </cell>
        </row>
        <row r="62">
          <cell r="I62" t="str">
            <v>江夏区</v>
          </cell>
        </row>
        <row r="63">
          <cell r="D63" t="str">
            <v>4201824022100008</v>
          </cell>
        </row>
        <row r="63">
          <cell r="I63" t="str">
            <v>江夏区</v>
          </cell>
        </row>
        <row r="64">
          <cell r="D64" t="str">
            <v>4201823121500002</v>
          </cell>
        </row>
        <row r="64">
          <cell r="I64" t="str">
            <v>江夏区</v>
          </cell>
        </row>
        <row r="65">
          <cell r="D65" t="str">
            <v>4201824041900003</v>
          </cell>
        </row>
        <row r="65">
          <cell r="I65" t="str">
            <v>东西湖区</v>
          </cell>
        </row>
        <row r="66">
          <cell r="D66" t="str">
            <v>4201824052400004</v>
          </cell>
        </row>
        <row r="66">
          <cell r="I66" t="str">
            <v>东西湖区</v>
          </cell>
        </row>
        <row r="67">
          <cell r="D67" t="str">
            <v>4201824060400008</v>
          </cell>
        </row>
        <row r="67">
          <cell r="I67" t="str">
            <v>东西湖区</v>
          </cell>
        </row>
        <row r="68">
          <cell r="D68" t="str">
            <v>4201824062700031</v>
          </cell>
        </row>
        <row r="68">
          <cell r="I68" t="str">
            <v>东西湖区</v>
          </cell>
        </row>
        <row r="69">
          <cell r="D69" t="str">
            <v>4201824032600013</v>
          </cell>
        </row>
        <row r="69">
          <cell r="I69" t="str">
            <v>东西湖区</v>
          </cell>
        </row>
        <row r="70">
          <cell r="D70" t="str">
            <v>4201824040100021</v>
          </cell>
        </row>
        <row r="70">
          <cell r="I70" t="str">
            <v>硚口区</v>
          </cell>
        </row>
        <row r="71">
          <cell r="D71" t="str">
            <v>4201824041600001</v>
          </cell>
        </row>
        <row r="71">
          <cell r="I71" t="str">
            <v>硚口区</v>
          </cell>
        </row>
        <row r="72">
          <cell r="D72" t="str">
            <v>4201824030600016</v>
          </cell>
        </row>
        <row r="72">
          <cell r="I72" t="str">
            <v>硚口区</v>
          </cell>
        </row>
        <row r="73">
          <cell r="D73" t="str">
            <v>4201824012900001</v>
          </cell>
        </row>
        <row r="73">
          <cell r="I73" t="str">
            <v>硚口区</v>
          </cell>
        </row>
        <row r="74">
          <cell r="D74" t="str">
            <v>4201824070100004</v>
          </cell>
        </row>
        <row r="74">
          <cell r="I74" t="str">
            <v>青山区</v>
          </cell>
        </row>
        <row r="75">
          <cell r="D75" t="str">
            <v>4201824062800029</v>
          </cell>
        </row>
        <row r="75">
          <cell r="I75" t="str">
            <v>青山区</v>
          </cell>
        </row>
        <row r="76">
          <cell r="D76" t="str">
            <v>4201824030400003</v>
          </cell>
        </row>
        <row r="76">
          <cell r="I76" t="str">
            <v>青山区</v>
          </cell>
        </row>
        <row r="77">
          <cell r="D77" t="str">
            <v>4201824022100004</v>
          </cell>
        </row>
        <row r="77">
          <cell r="I77" t="str">
            <v>青山区</v>
          </cell>
        </row>
        <row r="78">
          <cell r="D78" t="str">
            <v>4201824022300008</v>
          </cell>
        </row>
        <row r="78">
          <cell r="I78" t="str">
            <v>青山区</v>
          </cell>
        </row>
        <row r="79">
          <cell r="D79" t="str">
            <v>4201824022100006</v>
          </cell>
        </row>
        <row r="79">
          <cell r="I79" t="str">
            <v>青山区</v>
          </cell>
        </row>
        <row r="80">
          <cell r="D80" t="str">
            <v>4201824012600001</v>
          </cell>
        </row>
        <row r="80">
          <cell r="I80" t="str">
            <v>青山区</v>
          </cell>
        </row>
        <row r="81">
          <cell r="D81" t="str">
            <v>4201824021900002</v>
          </cell>
        </row>
        <row r="81">
          <cell r="I81" t="str">
            <v>青山区</v>
          </cell>
        </row>
        <row r="82">
          <cell r="D82" t="str">
            <v>4201824062400001</v>
          </cell>
        </row>
        <row r="82">
          <cell r="I82" t="str">
            <v>武昌区</v>
          </cell>
        </row>
        <row r="83">
          <cell r="D83" t="str">
            <v>4201824070400001</v>
          </cell>
        </row>
        <row r="83">
          <cell r="I83" t="str">
            <v>武昌区</v>
          </cell>
        </row>
        <row r="84">
          <cell r="D84" t="str">
            <v>4201824040900066</v>
          </cell>
        </row>
        <row r="84">
          <cell r="I84" t="str">
            <v>武昌区</v>
          </cell>
        </row>
        <row r="85">
          <cell r="D85" t="str">
            <v>4201824062800034</v>
          </cell>
        </row>
        <row r="85">
          <cell r="I85" t="str">
            <v>武昌区</v>
          </cell>
        </row>
        <row r="86">
          <cell r="D86" t="str">
            <v>4201824050300006</v>
          </cell>
        </row>
        <row r="86">
          <cell r="I86" t="str">
            <v>武昌区</v>
          </cell>
        </row>
        <row r="87">
          <cell r="D87" t="str">
            <v>4201824043000013</v>
          </cell>
        </row>
        <row r="87">
          <cell r="I87" t="str">
            <v>武昌区</v>
          </cell>
        </row>
        <row r="88">
          <cell r="D88" t="str">
            <v>4201824092700008</v>
          </cell>
        </row>
        <row r="88">
          <cell r="I88" t="str">
            <v>武汉经开区（汉南区）</v>
          </cell>
        </row>
        <row r="89">
          <cell r="D89" t="str">
            <v>4201824062100004</v>
          </cell>
        </row>
        <row r="89">
          <cell r="I89" t="str">
            <v>武汉经开区（汉南区）</v>
          </cell>
        </row>
        <row r="90">
          <cell r="D90" t="str">
            <v>4201824042900003</v>
          </cell>
        </row>
        <row r="90">
          <cell r="I90" t="str">
            <v>武汉经开区（汉南区）</v>
          </cell>
        </row>
        <row r="91">
          <cell r="D91" t="str">
            <v>4201824032500024</v>
          </cell>
        </row>
        <row r="91">
          <cell r="I91" t="str">
            <v>武汉经开区（汉南区）</v>
          </cell>
        </row>
        <row r="92">
          <cell r="D92" t="str">
            <v>4201824032400005</v>
          </cell>
        </row>
        <row r="92">
          <cell r="I92" t="str">
            <v>武汉经开区（汉南区）</v>
          </cell>
        </row>
        <row r="93">
          <cell r="D93" t="str">
            <v>4201824031200003</v>
          </cell>
        </row>
        <row r="93">
          <cell r="I93" t="str">
            <v>武汉经开区（汉南区）</v>
          </cell>
        </row>
        <row r="94">
          <cell r="D94" t="str">
            <v>4201824022100011</v>
          </cell>
        </row>
        <row r="94">
          <cell r="I94" t="str">
            <v>武汉经开区（汉南区）</v>
          </cell>
        </row>
        <row r="95">
          <cell r="D95" t="str">
            <v>4201824022100003</v>
          </cell>
        </row>
        <row r="95">
          <cell r="I95" t="str">
            <v>武汉经开区（汉南区）</v>
          </cell>
        </row>
        <row r="96">
          <cell r="D96" t="str">
            <v>4201824022800012</v>
          </cell>
        </row>
        <row r="96">
          <cell r="I96" t="str">
            <v>武汉经开区（汉南区）</v>
          </cell>
        </row>
        <row r="97">
          <cell r="D97" t="str">
            <v>4201823121500001</v>
          </cell>
        </row>
        <row r="97">
          <cell r="I97" t="str">
            <v>武汉经开区（汉南区）</v>
          </cell>
        </row>
        <row r="98">
          <cell r="D98" t="str">
            <v>4201824062400019</v>
          </cell>
        </row>
        <row r="98">
          <cell r="I98" t="str">
            <v>新洲区</v>
          </cell>
        </row>
        <row r="99">
          <cell r="D99" t="str">
            <v>4201824022100005</v>
          </cell>
        </row>
        <row r="99">
          <cell r="I99" t="str">
            <v>新洲区</v>
          </cell>
        </row>
        <row r="100">
          <cell r="D100" t="str">
            <v>4201824022100010</v>
          </cell>
        </row>
        <row r="100">
          <cell r="I100" t="str">
            <v>新洲区</v>
          </cell>
        </row>
        <row r="101">
          <cell r="D101" t="str">
            <v>4201824052100009</v>
          </cell>
        </row>
        <row r="101">
          <cell r="I101" t="str">
            <v>蔡甸区</v>
          </cell>
        </row>
        <row r="102">
          <cell r="D102" t="str">
            <v>4201824052100004</v>
          </cell>
        </row>
        <row r="102">
          <cell r="I102" t="str">
            <v>蔡甸区</v>
          </cell>
        </row>
        <row r="103">
          <cell r="D103" t="str">
            <v>4201824051800001</v>
          </cell>
        </row>
        <row r="103">
          <cell r="I103" t="str">
            <v>蔡甸区</v>
          </cell>
        </row>
        <row r="104">
          <cell r="D104" t="str">
            <v>4201824051700004</v>
          </cell>
        </row>
        <row r="104">
          <cell r="I104" t="str">
            <v>蔡甸区</v>
          </cell>
        </row>
        <row r="105">
          <cell r="D105" t="str">
            <v>4201824051600005</v>
          </cell>
        </row>
        <row r="105">
          <cell r="I105" t="str">
            <v>蔡甸区</v>
          </cell>
        </row>
        <row r="106">
          <cell r="D106" t="str">
            <v>4201824050800001</v>
          </cell>
        </row>
        <row r="106">
          <cell r="I106" t="str">
            <v>蔡甸区</v>
          </cell>
        </row>
        <row r="107">
          <cell r="D107" t="str">
            <v>4201824053010570</v>
          </cell>
        </row>
        <row r="107">
          <cell r="I107" t="str">
            <v>蔡甸区</v>
          </cell>
        </row>
        <row r="108">
          <cell r="D108" t="str">
            <v>4201824052910507</v>
          </cell>
        </row>
        <row r="108">
          <cell r="I108" t="str">
            <v>蔡甸区</v>
          </cell>
        </row>
        <row r="109">
          <cell r="D109" t="str">
            <v>4201824052810726</v>
          </cell>
        </row>
        <row r="109">
          <cell r="I109" t="str">
            <v>蔡甸区</v>
          </cell>
        </row>
        <row r="110">
          <cell r="D110" t="str">
            <v>4201824052510422</v>
          </cell>
        </row>
        <row r="110">
          <cell r="I110" t="str">
            <v>蔡甸区</v>
          </cell>
        </row>
        <row r="111">
          <cell r="D111" t="str">
            <v>4201824052410848</v>
          </cell>
        </row>
        <row r="111">
          <cell r="I111" t="str">
            <v>蔡甸区</v>
          </cell>
        </row>
        <row r="112">
          <cell r="D112" t="str">
            <v>4201824052310780</v>
          </cell>
        </row>
        <row r="112">
          <cell r="I112" t="str">
            <v>蔡甸区</v>
          </cell>
        </row>
        <row r="113">
          <cell r="D113" t="str">
            <v>4201824052110724</v>
          </cell>
        </row>
        <row r="113">
          <cell r="I113" t="str">
            <v>蔡甸区</v>
          </cell>
        </row>
        <row r="114">
          <cell r="D114" t="str">
            <v>4201824052010560</v>
          </cell>
        </row>
        <row r="114">
          <cell r="I114" t="str">
            <v>蔡甸区</v>
          </cell>
        </row>
        <row r="115">
          <cell r="D115" t="str">
            <v>4201824050710242</v>
          </cell>
        </row>
        <row r="115">
          <cell r="I115" t="str">
            <v>蔡甸区</v>
          </cell>
        </row>
        <row r="116">
          <cell r="D116" t="str">
            <v>4201824052910477</v>
          </cell>
        </row>
        <row r="116">
          <cell r="I116" t="str">
            <v>蔡甸区</v>
          </cell>
        </row>
        <row r="117">
          <cell r="D117" t="str">
            <v>4201824052310727</v>
          </cell>
        </row>
        <row r="117">
          <cell r="I117" t="str">
            <v>蔡甸区</v>
          </cell>
        </row>
        <row r="118">
          <cell r="D118" t="str">
            <v>4201824052210592</v>
          </cell>
        </row>
        <row r="118">
          <cell r="I118" t="str">
            <v>蔡甸区</v>
          </cell>
        </row>
        <row r="119">
          <cell r="D119" t="str">
            <v>4201824052810675</v>
          </cell>
        </row>
        <row r="119">
          <cell r="I119" t="str">
            <v>蔡甸区</v>
          </cell>
        </row>
        <row r="120">
          <cell r="D120" t="str">
            <v>4201824052200622</v>
          </cell>
        </row>
        <row r="120">
          <cell r="I120" t="str">
            <v>蔡甸区</v>
          </cell>
        </row>
        <row r="121">
          <cell r="D121" t="str">
            <v>4201824060700067</v>
          </cell>
        </row>
        <row r="121">
          <cell r="I121" t="str">
            <v>蔡甸区</v>
          </cell>
        </row>
        <row r="122">
          <cell r="D122" t="str">
            <v>4201824062010075</v>
          </cell>
        </row>
        <row r="122">
          <cell r="I122" t="str">
            <v>蔡甸区</v>
          </cell>
        </row>
        <row r="123">
          <cell r="D123" t="str">
            <v>4201824061400001</v>
          </cell>
        </row>
        <row r="123">
          <cell r="I123" t="str">
            <v>蔡甸区</v>
          </cell>
        </row>
        <row r="124">
          <cell r="D124" t="str">
            <v>4201824060700004</v>
          </cell>
        </row>
        <row r="124">
          <cell r="I124" t="str">
            <v>蔡甸区</v>
          </cell>
        </row>
        <row r="125">
          <cell r="D125" t="str">
            <v>4201824060600006</v>
          </cell>
        </row>
        <row r="125">
          <cell r="I125" t="str">
            <v>蔡甸区</v>
          </cell>
        </row>
        <row r="126">
          <cell r="D126" t="str">
            <v>4201824060300010</v>
          </cell>
        </row>
        <row r="126">
          <cell r="I126" t="str">
            <v>蔡甸区</v>
          </cell>
        </row>
        <row r="127">
          <cell r="D127" t="str">
            <v>4201824060500013</v>
          </cell>
        </row>
        <row r="127">
          <cell r="I127" t="str">
            <v>蔡甸区</v>
          </cell>
        </row>
        <row r="128">
          <cell r="D128" t="str">
            <v>4201824052400013</v>
          </cell>
        </row>
        <row r="128">
          <cell r="I128" t="str">
            <v>蔡甸区</v>
          </cell>
        </row>
        <row r="129">
          <cell r="D129" t="str">
            <v>4201824062100021</v>
          </cell>
        </row>
        <row r="129">
          <cell r="I129" t="str">
            <v>蔡甸区</v>
          </cell>
        </row>
        <row r="130">
          <cell r="D130" t="str">
            <v>4201824062100017</v>
          </cell>
        </row>
        <row r="130">
          <cell r="I130" t="str">
            <v>蔡甸区</v>
          </cell>
        </row>
        <row r="131">
          <cell r="D131" t="str">
            <v>4201824060600007</v>
          </cell>
        </row>
        <row r="131">
          <cell r="I131" t="str">
            <v>蔡甸区</v>
          </cell>
        </row>
        <row r="132">
          <cell r="D132" t="str">
            <v>4201824052800004</v>
          </cell>
        </row>
        <row r="132">
          <cell r="I132" t="str">
            <v>蔡甸区</v>
          </cell>
        </row>
        <row r="133">
          <cell r="D133" t="str">
            <v>4201824062400013</v>
          </cell>
        </row>
        <row r="133">
          <cell r="I133" t="str">
            <v>蔡甸区</v>
          </cell>
        </row>
        <row r="134">
          <cell r="D134" t="str">
            <v>4201824060700010</v>
          </cell>
        </row>
        <row r="134">
          <cell r="I134" t="str">
            <v>蔡甸区</v>
          </cell>
        </row>
        <row r="135">
          <cell r="D135" t="str">
            <v>4201824060700009</v>
          </cell>
        </row>
        <row r="135">
          <cell r="I135" t="str">
            <v>蔡甸区</v>
          </cell>
        </row>
        <row r="136">
          <cell r="D136" t="str">
            <v>4201824060700008</v>
          </cell>
        </row>
        <row r="136">
          <cell r="I136" t="str">
            <v>蔡甸区</v>
          </cell>
        </row>
        <row r="137">
          <cell r="D137" t="str">
            <v>4201824053100044</v>
          </cell>
        </row>
        <row r="137">
          <cell r="I137" t="str">
            <v>蔡甸区</v>
          </cell>
        </row>
        <row r="138">
          <cell r="D138" t="str">
            <v>4201824062010386</v>
          </cell>
        </row>
        <row r="138">
          <cell r="I138" t="str">
            <v>蔡甸区</v>
          </cell>
        </row>
        <row r="139">
          <cell r="D139" t="str">
            <v>4201824060310236</v>
          </cell>
        </row>
        <row r="139">
          <cell r="I139" t="str">
            <v>蔡甸区</v>
          </cell>
        </row>
        <row r="140">
          <cell r="D140" t="str">
            <v>4201824062710356</v>
          </cell>
        </row>
        <row r="140">
          <cell r="I140" t="str">
            <v>蔡甸区</v>
          </cell>
        </row>
        <row r="141">
          <cell r="D141" t="str">
            <v>4201824061310196</v>
          </cell>
        </row>
        <row r="141">
          <cell r="I141" t="str">
            <v>蔡甸区</v>
          </cell>
        </row>
        <row r="142">
          <cell r="D142" t="str">
            <v>4201824062810851</v>
          </cell>
        </row>
        <row r="142">
          <cell r="I142" t="str">
            <v>蔡甸区</v>
          </cell>
        </row>
        <row r="143">
          <cell r="D143" t="str">
            <v>4201824061910137</v>
          </cell>
        </row>
        <row r="143">
          <cell r="I143" t="str">
            <v>蔡甸区</v>
          </cell>
        </row>
        <row r="144">
          <cell r="D144" t="str">
            <v>4201824062510533</v>
          </cell>
        </row>
        <row r="144">
          <cell r="I144" t="str">
            <v>蔡甸区</v>
          </cell>
        </row>
        <row r="145">
          <cell r="D145" t="str">
            <v>4201824062700528</v>
          </cell>
        </row>
        <row r="145">
          <cell r="I145" t="str">
            <v>蔡甸区</v>
          </cell>
        </row>
        <row r="146">
          <cell r="D146" t="str">
            <v>4201824062400500</v>
          </cell>
        </row>
        <row r="146">
          <cell r="I146" t="str">
            <v>蔡甸区</v>
          </cell>
        </row>
        <row r="147">
          <cell r="D147" t="str">
            <v>4201824062910200</v>
          </cell>
        </row>
        <row r="147">
          <cell r="I147" t="str">
            <v>蔡甸区</v>
          </cell>
        </row>
        <row r="148">
          <cell r="D148" t="str">
            <v>4201824062910180</v>
          </cell>
        </row>
        <row r="148">
          <cell r="I148" t="str">
            <v>蔡甸区</v>
          </cell>
        </row>
        <row r="149">
          <cell r="D149" t="str">
            <v>4201824062810560</v>
          </cell>
        </row>
        <row r="149">
          <cell r="I149" t="str">
            <v>蔡甸区</v>
          </cell>
        </row>
        <row r="150">
          <cell r="D150" t="str">
            <v>4201824071700008</v>
          </cell>
        </row>
        <row r="150">
          <cell r="I150" t="str">
            <v>蔡甸区</v>
          </cell>
        </row>
        <row r="151">
          <cell r="D151" t="str">
            <v>4201824071700006</v>
          </cell>
        </row>
        <row r="151">
          <cell r="I151" t="str">
            <v>蔡甸区</v>
          </cell>
        </row>
        <row r="152">
          <cell r="D152" t="str">
            <v>4201824071700005</v>
          </cell>
        </row>
        <row r="152">
          <cell r="I152" t="str">
            <v>蔡甸区</v>
          </cell>
        </row>
        <row r="153">
          <cell r="D153" t="str">
            <v>4201824062800007</v>
          </cell>
        </row>
        <row r="153">
          <cell r="I153" t="str">
            <v>蔡甸区</v>
          </cell>
        </row>
        <row r="154">
          <cell r="D154" t="str">
            <v>4201824071100010</v>
          </cell>
        </row>
        <row r="154">
          <cell r="I154" t="str">
            <v>蔡甸区</v>
          </cell>
        </row>
        <row r="155">
          <cell r="D155" t="str">
            <v>4201824071100009</v>
          </cell>
        </row>
        <row r="155">
          <cell r="I155" t="str">
            <v>蔡甸区</v>
          </cell>
        </row>
        <row r="156">
          <cell r="D156" t="str">
            <v>4201824063000001</v>
          </cell>
        </row>
        <row r="156">
          <cell r="I156" t="str">
            <v>蔡甸区</v>
          </cell>
        </row>
        <row r="157">
          <cell r="D157" t="str">
            <v>4201824063000003</v>
          </cell>
        </row>
        <row r="157">
          <cell r="I157" t="str">
            <v>蔡甸区</v>
          </cell>
        </row>
        <row r="158">
          <cell r="D158" t="str">
            <v>4201824062900001</v>
          </cell>
        </row>
        <row r="158">
          <cell r="I158" t="str">
            <v>蔡甸区</v>
          </cell>
        </row>
        <row r="159">
          <cell r="D159" t="str">
            <v>4201824072610132</v>
          </cell>
        </row>
        <row r="159">
          <cell r="I159" t="str">
            <v>蔡甸区</v>
          </cell>
        </row>
        <row r="160">
          <cell r="D160" t="str">
            <v>4201824072110031</v>
          </cell>
        </row>
        <row r="160">
          <cell r="I160" t="str">
            <v>蔡甸区</v>
          </cell>
        </row>
        <row r="161">
          <cell r="D161" t="str">
            <v>4201824071010168</v>
          </cell>
        </row>
        <row r="161">
          <cell r="I161" t="str">
            <v>蔡甸区</v>
          </cell>
        </row>
        <row r="162">
          <cell r="D162" t="str">
            <v>4201824070910152</v>
          </cell>
        </row>
        <row r="162">
          <cell r="I162" t="str">
            <v>蔡甸区</v>
          </cell>
        </row>
        <row r="163">
          <cell r="D163" t="str">
            <v>4201824070410139</v>
          </cell>
        </row>
        <row r="163">
          <cell r="I163" t="str">
            <v>蔡甸区</v>
          </cell>
        </row>
        <row r="164">
          <cell r="D164" t="str">
            <v>4201824070310152</v>
          </cell>
        </row>
        <row r="164">
          <cell r="I164" t="str">
            <v>蔡甸区</v>
          </cell>
        </row>
        <row r="165">
          <cell r="D165" t="str">
            <v>4201824062710649</v>
          </cell>
        </row>
        <row r="165">
          <cell r="I165" t="str">
            <v>蔡甸区</v>
          </cell>
        </row>
        <row r="166">
          <cell r="D166" t="str">
            <v>4201824062510951</v>
          </cell>
        </row>
        <row r="166">
          <cell r="I166" t="str">
            <v>蔡甸区</v>
          </cell>
        </row>
        <row r="167">
          <cell r="D167" t="str">
            <v>4201824061910220</v>
          </cell>
        </row>
        <row r="167">
          <cell r="I167" t="str">
            <v>蔡甸区</v>
          </cell>
        </row>
        <row r="168">
          <cell r="D168" t="str">
            <v>4201824071910141</v>
          </cell>
        </row>
        <row r="168">
          <cell r="I168" t="str">
            <v>蔡甸区</v>
          </cell>
        </row>
        <row r="169">
          <cell r="D169" t="str">
            <v>4201824070110195</v>
          </cell>
        </row>
        <row r="169">
          <cell r="I169" t="str">
            <v>蔡甸区</v>
          </cell>
        </row>
        <row r="170">
          <cell r="D170" t="str">
            <v>4201824061210574</v>
          </cell>
        </row>
        <row r="170">
          <cell r="I170" t="str">
            <v>蔡甸区</v>
          </cell>
        </row>
        <row r="171">
          <cell r="D171" t="str">
            <v>4201824060410258</v>
          </cell>
        </row>
        <row r="171">
          <cell r="I171" t="str">
            <v>蔡甸区</v>
          </cell>
        </row>
        <row r="172">
          <cell r="D172" t="str">
            <v>4201824070110178</v>
          </cell>
        </row>
        <row r="172">
          <cell r="I172" t="str">
            <v>蔡甸区</v>
          </cell>
        </row>
        <row r="173">
          <cell r="D173" t="str">
            <v>4201824073010039</v>
          </cell>
        </row>
        <row r="173">
          <cell r="I173" t="str">
            <v>蔡甸区</v>
          </cell>
        </row>
        <row r="174">
          <cell r="D174" t="str">
            <v>4201824072410087</v>
          </cell>
        </row>
        <row r="174">
          <cell r="I174" t="str">
            <v>蔡甸区</v>
          </cell>
        </row>
        <row r="175">
          <cell r="D175" t="str">
            <v>4201824062700660</v>
          </cell>
        </row>
        <row r="175">
          <cell r="I175" t="str">
            <v>蔡甸区</v>
          </cell>
        </row>
        <row r="176">
          <cell r="D176" t="str">
            <v>4201824080200006</v>
          </cell>
        </row>
        <row r="176">
          <cell r="I176" t="str">
            <v>蔡甸区</v>
          </cell>
        </row>
        <row r="177">
          <cell r="D177" t="str">
            <v>4201824070300164</v>
          </cell>
        </row>
        <row r="177">
          <cell r="I177" t="str">
            <v>蔡甸区</v>
          </cell>
        </row>
        <row r="178">
          <cell r="D178" t="str">
            <v>4201824082910178</v>
          </cell>
        </row>
        <row r="178">
          <cell r="I178" t="str">
            <v>蔡甸区</v>
          </cell>
        </row>
        <row r="179">
          <cell r="D179" t="str">
            <v>4201824082910177</v>
          </cell>
        </row>
        <row r="179">
          <cell r="I179" t="str">
            <v>蔡甸区</v>
          </cell>
        </row>
        <row r="180">
          <cell r="D180" t="str">
            <v>4201824082810134</v>
          </cell>
        </row>
        <row r="180">
          <cell r="I180" t="str">
            <v>蔡甸区</v>
          </cell>
        </row>
        <row r="181">
          <cell r="D181" t="str">
            <v>4201824082810131</v>
          </cell>
        </row>
        <row r="181">
          <cell r="I181" t="str">
            <v>蔡甸区</v>
          </cell>
        </row>
        <row r="182">
          <cell r="D182" t="str">
            <v>4201824081310084</v>
          </cell>
        </row>
        <row r="182">
          <cell r="I182" t="str">
            <v>蔡甸区</v>
          </cell>
        </row>
        <row r="183">
          <cell r="D183" t="str">
            <v>4201824082110123</v>
          </cell>
        </row>
        <row r="183">
          <cell r="I183" t="str">
            <v>蔡甸区</v>
          </cell>
        </row>
        <row r="184">
          <cell r="D184" t="str">
            <v>4201824080610061</v>
          </cell>
        </row>
        <row r="184">
          <cell r="I184" t="str">
            <v>蔡甸区</v>
          </cell>
        </row>
        <row r="185">
          <cell r="D185" t="str">
            <v>4201824081510172</v>
          </cell>
        </row>
        <row r="185">
          <cell r="I185" t="str">
            <v>蔡甸区</v>
          </cell>
        </row>
        <row r="186">
          <cell r="D186" t="str">
            <v>4201824081210106</v>
          </cell>
        </row>
        <row r="186">
          <cell r="I186" t="str">
            <v>蔡甸区</v>
          </cell>
        </row>
        <row r="187">
          <cell r="D187" t="str">
            <v>4201824082010151</v>
          </cell>
        </row>
        <row r="187">
          <cell r="I187" t="str">
            <v>蔡甸区</v>
          </cell>
        </row>
        <row r="188">
          <cell r="D188" t="str">
            <v>4201824081300101</v>
          </cell>
        </row>
        <row r="188">
          <cell r="I188" t="str">
            <v>蔡甸区</v>
          </cell>
        </row>
        <row r="189">
          <cell r="D189" t="str">
            <v>4201824080110098</v>
          </cell>
        </row>
        <row r="189">
          <cell r="I189" t="str">
            <v>蔡甸区</v>
          </cell>
        </row>
        <row r="190">
          <cell r="D190" t="str">
            <v>4201824081210108</v>
          </cell>
        </row>
        <row r="190">
          <cell r="I190" t="str">
            <v>蔡甸区</v>
          </cell>
        </row>
        <row r="191">
          <cell r="D191" t="str">
            <v>4201824080710109</v>
          </cell>
        </row>
        <row r="191">
          <cell r="I191" t="str">
            <v>蔡甸区</v>
          </cell>
        </row>
        <row r="192">
          <cell r="D192" t="str">
            <v>4201824082810137</v>
          </cell>
        </row>
        <row r="192">
          <cell r="I192" t="str">
            <v>蔡甸区</v>
          </cell>
        </row>
        <row r="193">
          <cell r="D193" t="str">
            <v>4201824082210108</v>
          </cell>
        </row>
        <row r="193">
          <cell r="I193" t="str">
            <v>蔡甸区</v>
          </cell>
        </row>
        <row r="194">
          <cell r="D194" t="str">
            <v>4201824081910141</v>
          </cell>
        </row>
        <row r="194">
          <cell r="I194" t="str">
            <v>蔡甸区</v>
          </cell>
        </row>
        <row r="195">
          <cell r="D195" t="str">
            <v>4201824081310083</v>
          </cell>
        </row>
        <row r="195">
          <cell r="I195" t="str">
            <v>蔡甸区</v>
          </cell>
        </row>
        <row r="196">
          <cell r="D196" t="str">
            <v>4201824082210031</v>
          </cell>
        </row>
        <row r="196">
          <cell r="I196" t="str">
            <v>蔡甸区</v>
          </cell>
        </row>
        <row r="197">
          <cell r="D197" t="str">
            <v>4201824080910021</v>
          </cell>
        </row>
        <row r="197">
          <cell r="I197" t="str">
            <v>蔡甸区</v>
          </cell>
        </row>
        <row r="198">
          <cell r="D198" t="str">
            <v>4201824080110099</v>
          </cell>
        </row>
        <row r="198">
          <cell r="I198" t="str">
            <v>蔡甸区</v>
          </cell>
        </row>
        <row r="199">
          <cell r="D199" t="str">
            <v>4201824072210215</v>
          </cell>
        </row>
        <row r="199">
          <cell r="I199" t="str">
            <v>蔡甸区</v>
          </cell>
        </row>
        <row r="200">
          <cell r="D200" t="str">
            <v>4201824072210214</v>
          </cell>
        </row>
        <row r="200">
          <cell r="I200" t="str">
            <v>蔡甸区</v>
          </cell>
        </row>
        <row r="201">
          <cell r="D201" t="str">
            <v>4201824082810187</v>
          </cell>
        </row>
        <row r="201">
          <cell r="I201" t="str">
            <v>蔡甸区</v>
          </cell>
        </row>
        <row r="202">
          <cell r="D202" t="str">
            <v>4201824080910141</v>
          </cell>
        </row>
        <row r="202">
          <cell r="I202" t="str">
            <v>蔡甸区</v>
          </cell>
        </row>
        <row r="203">
          <cell r="D203" t="str">
            <v>4201824082910205</v>
          </cell>
        </row>
        <row r="203">
          <cell r="I203" t="str">
            <v>蔡甸区</v>
          </cell>
        </row>
        <row r="204">
          <cell r="D204" t="str">
            <v>4201824080810090</v>
          </cell>
        </row>
        <row r="204">
          <cell r="I204" t="str">
            <v>蔡甸区</v>
          </cell>
        </row>
        <row r="205">
          <cell r="D205" t="str">
            <v>4201824081400118</v>
          </cell>
        </row>
        <row r="205">
          <cell r="I205" t="str">
            <v>蔡甸区</v>
          </cell>
        </row>
        <row r="206">
          <cell r="D206" t="str">
            <v>4201824081400117</v>
          </cell>
        </row>
        <row r="206">
          <cell r="I206" t="str">
            <v>蔡甸区</v>
          </cell>
        </row>
        <row r="207">
          <cell r="D207" t="str">
            <v>4201824083000005</v>
          </cell>
        </row>
        <row r="207">
          <cell r="I207" t="str">
            <v>蔡甸区</v>
          </cell>
        </row>
        <row r="208">
          <cell r="D208" t="str">
            <v>4201824082800006</v>
          </cell>
        </row>
        <row r="208">
          <cell r="I208" t="str">
            <v>蔡甸区</v>
          </cell>
        </row>
        <row r="209">
          <cell r="D209" t="str">
            <v>4201824082800003</v>
          </cell>
        </row>
        <row r="209">
          <cell r="I209" t="str">
            <v>蔡甸区</v>
          </cell>
        </row>
        <row r="210">
          <cell r="D210" t="str">
            <v>4201824082700005</v>
          </cell>
        </row>
        <row r="210">
          <cell r="I210" t="str">
            <v>蔡甸区</v>
          </cell>
        </row>
        <row r="211">
          <cell r="D211" t="str">
            <v>4201824082000084</v>
          </cell>
        </row>
        <row r="211">
          <cell r="I211" t="str">
            <v>蔡甸区</v>
          </cell>
        </row>
        <row r="212">
          <cell r="D212" t="str">
            <v>4201824082410049</v>
          </cell>
        </row>
        <row r="212">
          <cell r="I212" t="str">
            <v>蔡甸区</v>
          </cell>
        </row>
        <row r="213">
          <cell r="D213" t="str">
            <v>4201824082010215</v>
          </cell>
        </row>
        <row r="213">
          <cell r="I213" t="str">
            <v>蔡甸区</v>
          </cell>
        </row>
        <row r="214">
          <cell r="D214" t="str">
            <v>4201824082910224</v>
          </cell>
        </row>
        <row r="214">
          <cell r="I214" t="str">
            <v>蔡甸区</v>
          </cell>
        </row>
        <row r="215">
          <cell r="D215" t="str">
            <v>4201824083010301</v>
          </cell>
        </row>
        <row r="215">
          <cell r="I215" t="str">
            <v>蔡甸区</v>
          </cell>
        </row>
        <row r="216">
          <cell r="D216" t="str">
            <v>4201824082410048</v>
          </cell>
        </row>
        <row r="216">
          <cell r="I216" t="str">
            <v>蔡甸区</v>
          </cell>
        </row>
        <row r="217">
          <cell r="D217" t="str">
            <v>4201824082010213</v>
          </cell>
        </row>
        <row r="217">
          <cell r="I217" t="str">
            <v>蔡甸区</v>
          </cell>
        </row>
        <row r="218">
          <cell r="D218" t="str">
            <v>4201824081710047</v>
          </cell>
        </row>
        <row r="218">
          <cell r="I218" t="str">
            <v>蔡甸区</v>
          </cell>
        </row>
        <row r="219">
          <cell r="D219" t="str">
            <v>4201824082110153</v>
          </cell>
        </row>
        <row r="219">
          <cell r="I219" t="str">
            <v>蔡甸区</v>
          </cell>
        </row>
        <row r="220">
          <cell r="D220" t="str">
            <v>90002024113001207</v>
          </cell>
        </row>
        <row r="220">
          <cell r="I220" t="str">
            <v>蔡甸区</v>
          </cell>
        </row>
        <row r="221">
          <cell r="D221" t="str">
            <v>90002024113001206</v>
          </cell>
        </row>
        <row r="221">
          <cell r="I221" t="str">
            <v>蔡甸区</v>
          </cell>
        </row>
        <row r="222">
          <cell r="D222" t="str">
            <v>90002024113001185</v>
          </cell>
        </row>
        <row r="222">
          <cell r="I222" t="str">
            <v>蔡甸区</v>
          </cell>
        </row>
        <row r="223">
          <cell r="D223" t="str">
            <v>90002024113001182</v>
          </cell>
        </row>
        <row r="223">
          <cell r="I223" t="str">
            <v>蔡甸区</v>
          </cell>
        </row>
        <row r="224">
          <cell r="D224" t="str">
            <v>90002024113001181</v>
          </cell>
        </row>
        <row r="224">
          <cell r="I224" t="str">
            <v>蔡甸区</v>
          </cell>
        </row>
        <row r="225">
          <cell r="D225" t="str">
            <v>90002024113001017</v>
          </cell>
        </row>
        <row r="225">
          <cell r="I225" t="str">
            <v>蔡甸区</v>
          </cell>
        </row>
        <row r="226">
          <cell r="D226" t="str">
            <v>90002024113001016</v>
          </cell>
        </row>
        <row r="226">
          <cell r="I226" t="str">
            <v>蔡甸区</v>
          </cell>
        </row>
        <row r="227">
          <cell r="D227" t="str">
            <v>90002024113001014</v>
          </cell>
        </row>
        <row r="227">
          <cell r="I227" t="str">
            <v>蔡甸区</v>
          </cell>
        </row>
        <row r="228">
          <cell r="D228" t="str">
            <v>90002024113000497</v>
          </cell>
        </row>
        <row r="228">
          <cell r="I228" t="str">
            <v>蔡甸区</v>
          </cell>
        </row>
        <row r="229">
          <cell r="D229" t="str">
            <v>90002024113000496</v>
          </cell>
        </row>
        <row r="229">
          <cell r="I229" t="str">
            <v>蔡甸区</v>
          </cell>
        </row>
        <row r="230">
          <cell r="D230" t="str">
            <v>90002024113000495</v>
          </cell>
        </row>
        <row r="230">
          <cell r="I230" t="str">
            <v>蔡甸区</v>
          </cell>
        </row>
        <row r="231">
          <cell r="D231" t="str">
            <v>90002024113000489</v>
          </cell>
        </row>
        <row r="231">
          <cell r="I231" t="str">
            <v>蔡甸区</v>
          </cell>
        </row>
        <row r="232">
          <cell r="D232" t="str">
            <v>90002024113000488</v>
          </cell>
        </row>
        <row r="232">
          <cell r="I232" t="str">
            <v>蔡甸区</v>
          </cell>
        </row>
        <row r="233">
          <cell r="D233" t="str">
            <v>90002024113000486</v>
          </cell>
        </row>
        <row r="233">
          <cell r="I233" t="str">
            <v>蔡甸区</v>
          </cell>
        </row>
        <row r="234">
          <cell r="D234" t="str">
            <v>90002024113000485</v>
          </cell>
        </row>
        <row r="234">
          <cell r="I234" t="str">
            <v>蔡甸区</v>
          </cell>
        </row>
        <row r="235">
          <cell r="D235" t="str">
            <v>90002024113000484</v>
          </cell>
        </row>
        <row r="235">
          <cell r="I235" t="str">
            <v>蔡甸区</v>
          </cell>
        </row>
        <row r="236">
          <cell r="D236" t="str">
            <v>90002024113000483</v>
          </cell>
        </row>
        <row r="236">
          <cell r="I236" t="str">
            <v>蔡甸区</v>
          </cell>
        </row>
        <row r="237">
          <cell r="D237" t="str">
            <v>90002024113000482</v>
          </cell>
        </row>
        <row r="237">
          <cell r="I237" t="str">
            <v>蔡甸区</v>
          </cell>
        </row>
        <row r="238">
          <cell r="D238" t="str">
            <v>90002024113000479</v>
          </cell>
        </row>
        <row r="238">
          <cell r="I238" t="str">
            <v>蔡甸区</v>
          </cell>
        </row>
        <row r="239">
          <cell r="D239" t="str">
            <v>90002024113000478</v>
          </cell>
        </row>
        <row r="239">
          <cell r="I239" t="str">
            <v>蔡甸区</v>
          </cell>
        </row>
        <row r="240">
          <cell r="D240" t="str">
            <v>90002024113001376</v>
          </cell>
        </row>
        <row r="240">
          <cell r="I240" t="str">
            <v>蔡甸区</v>
          </cell>
        </row>
        <row r="241">
          <cell r="D241" t="str">
            <v>90002024113000193</v>
          </cell>
        </row>
        <row r="241">
          <cell r="I241" t="str">
            <v>蔡甸区</v>
          </cell>
        </row>
        <row r="242">
          <cell r="D242" t="str">
            <v>90002024113001231</v>
          </cell>
        </row>
        <row r="242">
          <cell r="I242" t="str">
            <v>蔡甸区</v>
          </cell>
        </row>
        <row r="243">
          <cell r="D243" t="str">
            <v>90002024113001230</v>
          </cell>
        </row>
        <row r="243">
          <cell r="I243" t="str">
            <v>蔡甸区</v>
          </cell>
        </row>
        <row r="244">
          <cell r="D244" t="str">
            <v>90002024113001180</v>
          </cell>
        </row>
        <row r="244">
          <cell r="I244" t="str">
            <v>蔡甸区</v>
          </cell>
        </row>
        <row r="245">
          <cell r="D245" t="str">
            <v>90002024113001179</v>
          </cell>
        </row>
        <row r="245">
          <cell r="I245" t="str">
            <v>蔡甸区</v>
          </cell>
        </row>
        <row r="246">
          <cell r="D246" t="str">
            <v>90002024113001178</v>
          </cell>
        </row>
        <row r="246">
          <cell r="I246" t="str">
            <v>蔡甸区</v>
          </cell>
        </row>
        <row r="247">
          <cell r="D247" t="str">
            <v>90002024113001177</v>
          </cell>
        </row>
        <row r="247">
          <cell r="I247" t="str">
            <v>蔡甸区</v>
          </cell>
        </row>
        <row r="248">
          <cell r="D248" t="str">
            <v>90002024113001111</v>
          </cell>
        </row>
        <row r="248">
          <cell r="I248" t="str">
            <v>蔡甸区</v>
          </cell>
        </row>
        <row r="249">
          <cell r="D249" t="str">
            <v>90002024113001110</v>
          </cell>
        </row>
        <row r="249">
          <cell r="I249" t="str">
            <v>蔡甸区</v>
          </cell>
        </row>
        <row r="250">
          <cell r="D250" t="str">
            <v>90002024113001094</v>
          </cell>
        </row>
        <row r="250">
          <cell r="I250" t="str">
            <v>蔡甸区</v>
          </cell>
        </row>
        <row r="251">
          <cell r="D251" t="str">
            <v>90002024113000864</v>
          </cell>
        </row>
        <row r="251">
          <cell r="I251" t="str">
            <v>蔡甸区</v>
          </cell>
        </row>
        <row r="252">
          <cell r="D252" t="str">
            <v>90002024113000651</v>
          </cell>
        </row>
        <row r="252">
          <cell r="I252" t="str">
            <v>蔡甸区</v>
          </cell>
        </row>
        <row r="253">
          <cell r="D253" t="str">
            <v>90002024113000579</v>
          </cell>
        </row>
        <row r="253">
          <cell r="I253" t="str">
            <v>蔡甸区</v>
          </cell>
        </row>
        <row r="254">
          <cell r="D254" t="str">
            <v>90002024113000191</v>
          </cell>
        </row>
        <row r="254">
          <cell r="I254" t="str">
            <v>蔡甸区</v>
          </cell>
        </row>
        <row r="255">
          <cell r="D255" t="str">
            <v>90002024113000190</v>
          </cell>
        </row>
        <row r="255">
          <cell r="I255" t="str">
            <v>蔡甸区</v>
          </cell>
        </row>
        <row r="256">
          <cell r="D256" t="str">
            <v>90002024113000189</v>
          </cell>
        </row>
        <row r="256">
          <cell r="I256" t="str">
            <v>蔡甸区</v>
          </cell>
        </row>
        <row r="257">
          <cell r="D257" t="str">
            <v>90002024113000167</v>
          </cell>
        </row>
        <row r="257">
          <cell r="I257" t="str">
            <v>蔡甸区</v>
          </cell>
        </row>
        <row r="258">
          <cell r="D258" t="str">
            <v>90002024113000157</v>
          </cell>
        </row>
        <row r="258">
          <cell r="I258" t="str">
            <v>蔡甸区</v>
          </cell>
        </row>
        <row r="259">
          <cell r="D259" t="str">
            <v>90002024113000132</v>
          </cell>
        </row>
        <row r="259">
          <cell r="I259" t="str">
            <v>蔡甸区</v>
          </cell>
        </row>
        <row r="260">
          <cell r="D260" t="str">
            <v>90002024113000515</v>
          </cell>
        </row>
        <row r="260">
          <cell r="I260" t="str">
            <v>蔡甸区</v>
          </cell>
        </row>
        <row r="261">
          <cell r="D261" t="str">
            <v>9000202501310643</v>
          </cell>
        </row>
        <row r="261">
          <cell r="I261" t="str">
            <v>蔡甸区</v>
          </cell>
        </row>
        <row r="262">
          <cell r="D262" t="str">
            <v>9000202501310642</v>
          </cell>
        </row>
        <row r="262">
          <cell r="I262" t="str">
            <v>蔡甸区</v>
          </cell>
        </row>
        <row r="263">
          <cell r="D263" t="str">
            <v>9000202501310409</v>
          </cell>
        </row>
        <row r="263">
          <cell r="I263" t="str">
            <v>蔡甸区</v>
          </cell>
        </row>
        <row r="264">
          <cell r="D264" t="str">
            <v>9000202501310116</v>
          </cell>
        </row>
        <row r="264">
          <cell r="I264" t="str">
            <v>蔡甸区</v>
          </cell>
        </row>
        <row r="265">
          <cell r="D265" t="str">
            <v>9000202501310113</v>
          </cell>
        </row>
        <row r="265">
          <cell r="I265" t="str">
            <v>蔡甸区</v>
          </cell>
        </row>
        <row r="266">
          <cell r="D266" t="str">
            <v>9000202501310093</v>
          </cell>
        </row>
        <row r="266">
          <cell r="I266" t="str">
            <v>蔡甸区</v>
          </cell>
        </row>
        <row r="267">
          <cell r="D267" t="str">
            <v>9000202501310092</v>
          </cell>
        </row>
        <row r="267">
          <cell r="I267" t="str">
            <v>蔡甸区</v>
          </cell>
        </row>
        <row r="268">
          <cell r="D268" t="str">
            <v>9000202501310091</v>
          </cell>
        </row>
        <row r="268">
          <cell r="I268" t="str">
            <v>蔡甸区</v>
          </cell>
        </row>
        <row r="269">
          <cell r="D269" t="str">
            <v>9000202501310468</v>
          </cell>
        </row>
        <row r="269">
          <cell r="I269" t="str">
            <v>蔡甸区</v>
          </cell>
        </row>
        <row r="270">
          <cell r="D270" t="str">
            <v>9000202501310465</v>
          </cell>
        </row>
        <row r="270">
          <cell r="I270" t="str">
            <v>蔡甸区</v>
          </cell>
        </row>
        <row r="271">
          <cell r="D271" t="str">
            <v>9000202501310308</v>
          </cell>
        </row>
        <row r="271">
          <cell r="I271" t="str">
            <v>蔡甸区</v>
          </cell>
        </row>
        <row r="272">
          <cell r="D272" t="str">
            <v>9000202501310454</v>
          </cell>
        </row>
        <row r="272">
          <cell r="I272" t="str">
            <v>蔡甸区</v>
          </cell>
        </row>
        <row r="273">
          <cell r="D273" t="str">
            <v>9000202501310346</v>
          </cell>
        </row>
        <row r="273">
          <cell r="I273" t="str">
            <v>蔡甸区</v>
          </cell>
        </row>
        <row r="274">
          <cell r="D274" t="str">
            <v>9000202501310269</v>
          </cell>
        </row>
        <row r="274">
          <cell r="I274" t="str">
            <v>蔡甸区</v>
          </cell>
        </row>
        <row r="275">
          <cell r="D275" t="str">
            <v>9000202501310268</v>
          </cell>
        </row>
        <row r="275">
          <cell r="I275" t="str">
            <v>蔡甸区</v>
          </cell>
        </row>
        <row r="276">
          <cell r="D276" t="str">
            <v>9000202501310203</v>
          </cell>
        </row>
        <row r="276">
          <cell r="I276" t="str">
            <v>蔡甸区</v>
          </cell>
        </row>
        <row r="277">
          <cell r="D277" t="str">
            <v>9000202501310202</v>
          </cell>
        </row>
        <row r="277">
          <cell r="I277" t="str">
            <v>蔡甸区</v>
          </cell>
        </row>
        <row r="278">
          <cell r="D278" t="str">
            <v>9000202501310127</v>
          </cell>
        </row>
        <row r="278">
          <cell r="I278" t="str">
            <v>蔡甸区</v>
          </cell>
        </row>
        <row r="279">
          <cell r="D279" t="str">
            <v>9000202501310026</v>
          </cell>
        </row>
        <row r="279">
          <cell r="I279" t="str">
            <v>蔡甸区</v>
          </cell>
        </row>
        <row r="280">
          <cell r="D280" t="str">
            <v>4201824072310252</v>
          </cell>
        </row>
        <row r="280">
          <cell r="I280" t="str">
            <v>蔡甸区</v>
          </cell>
        </row>
        <row r="281">
          <cell r="D281" t="str">
            <v>4201824062610546</v>
          </cell>
        </row>
        <row r="281">
          <cell r="I281" t="str">
            <v>蔡甸区</v>
          </cell>
        </row>
        <row r="282">
          <cell r="D282" t="str">
            <v>4201824053110620</v>
          </cell>
        </row>
        <row r="282">
          <cell r="I282" t="str">
            <v>蔡甸区</v>
          </cell>
        </row>
        <row r="283">
          <cell r="D283" t="str">
            <v>4201824061810018</v>
          </cell>
        </row>
        <row r="283">
          <cell r="I283" t="str">
            <v>蔡甸区</v>
          </cell>
        </row>
        <row r="284">
          <cell r="D284" t="str">
            <v>4201824060510035</v>
          </cell>
        </row>
        <row r="284">
          <cell r="I284" t="str">
            <v>蔡甸区</v>
          </cell>
        </row>
        <row r="285">
          <cell r="D285" t="str">
            <v>4201824020810007</v>
          </cell>
        </row>
        <row r="285">
          <cell r="I285" t="str">
            <v>蔡甸区</v>
          </cell>
        </row>
        <row r="286">
          <cell r="D286" t="str">
            <v>4201824021610006</v>
          </cell>
        </row>
        <row r="286">
          <cell r="I286" t="str">
            <v>蔡甸区</v>
          </cell>
        </row>
        <row r="287">
          <cell r="D287" t="str">
            <v>4201824021610005</v>
          </cell>
        </row>
        <row r="287">
          <cell r="I287" t="str">
            <v>蔡甸区</v>
          </cell>
        </row>
        <row r="288">
          <cell r="D288" t="str">
            <v>4201824021610004</v>
          </cell>
        </row>
        <row r="288">
          <cell r="I288" t="str">
            <v>蔡甸区</v>
          </cell>
        </row>
        <row r="289">
          <cell r="D289" t="str">
            <v>4201824021610003</v>
          </cell>
        </row>
        <row r="289">
          <cell r="I289" t="str">
            <v>蔡甸区</v>
          </cell>
        </row>
        <row r="290">
          <cell r="D290" t="str">
            <v>4201824021610002</v>
          </cell>
        </row>
        <row r="290">
          <cell r="I290" t="str">
            <v>蔡甸区</v>
          </cell>
        </row>
        <row r="291">
          <cell r="D291" t="str">
            <v>4201824021610001</v>
          </cell>
        </row>
        <row r="291">
          <cell r="I291" t="str">
            <v>蔡甸区</v>
          </cell>
        </row>
        <row r="292">
          <cell r="D292" t="str">
            <v>4201824020500013</v>
          </cell>
        </row>
        <row r="292">
          <cell r="I292" t="str">
            <v>蔡甸区</v>
          </cell>
        </row>
        <row r="293">
          <cell r="D293" t="str">
            <v>4201824020500003</v>
          </cell>
        </row>
        <row r="293">
          <cell r="I293" t="str">
            <v>蔡甸区</v>
          </cell>
        </row>
        <row r="294">
          <cell r="D294" t="str">
            <v>4201824020500001</v>
          </cell>
        </row>
        <row r="294">
          <cell r="I294" t="str">
            <v>蔡甸区</v>
          </cell>
        </row>
        <row r="295">
          <cell r="D295" t="str">
            <v>4201824012400018</v>
          </cell>
        </row>
        <row r="295">
          <cell r="I295" t="str">
            <v>蔡甸区</v>
          </cell>
        </row>
        <row r="296">
          <cell r="D296" t="str">
            <v>4201824012400017</v>
          </cell>
        </row>
        <row r="296">
          <cell r="I296" t="str">
            <v>蔡甸区</v>
          </cell>
        </row>
        <row r="297">
          <cell r="D297" t="str">
            <v>4201824011800001</v>
          </cell>
        </row>
        <row r="297">
          <cell r="I297" t="str">
            <v>蔡甸区</v>
          </cell>
        </row>
        <row r="298">
          <cell r="D298" t="str">
            <v>4201824032200031</v>
          </cell>
        </row>
        <row r="298">
          <cell r="I298" t="str">
            <v>蔡甸区</v>
          </cell>
        </row>
        <row r="299">
          <cell r="D299" t="str">
            <v>4201824032000008</v>
          </cell>
        </row>
        <row r="299">
          <cell r="I299" t="str">
            <v>蔡甸区</v>
          </cell>
        </row>
        <row r="300">
          <cell r="D300" t="str">
            <v>4201824031900013</v>
          </cell>
        </row>
        <row r="300">
          <cell r="I300" t="str">
            <v>蔡甸区</v>
          </cell>
        </row>
        <row r="301">
          <cell r="D301" t="str">
            <v>4201824031900010</v>
          </cell>
        </row>
        <row r="301">
          <cell r="I301" t="str">
            <v>蔡甸区</v>
          </cell>
        </row>
        <row r="302">
          <cell r="D302" t="str">
            <v>4201824031800027</v>
          </cell>
        </row>
        <row r="302">
          <cell r="I302" t="str">
            <v>蔡甸区</v>
          </cell>
        </row>
        <row r="303">
          <cell r="D303" t="str">
            <v>4201824031800019</v>
          </cell>
        </row>
        <row r="303">
          <cell r="I303" t="str">
            <v>蔡甸区</v>
          </cell>
        </row>
        <row r="304">
          <cell r="D304" t="str">
            <v>4201824031800009</v>
          </cell>
        </row>
        <row r="304">
          <cell r="I304" t="str">
            <v>蔡甸区</v>
          </cell>
        </row>
        <row r="305">
          <cell r="D305" t="str">
            <v>4201824031800008</v>
          </cell>
        </row>
        <row r="305">
          <cell r="I305" t="str">
            <v>蔡甸区</v>
          </cell>
        </row>
        <row r="306">
          <cell r="D306" t="str">
            <v>4201824030700017</v>
          </cell>
        </row>
        <row r="306">
          <cell r="I306" t="str">
            <v>蔡甸区</v>
          </cell>
        </row>
        <row r="307">
          <cell r="D307" t="str">
            <v>4201824030100022</v>
          </cell>
        </row>
        <row r="307">
          <cell r="I307" t="str">
            <v>蔡甸区</v>
          </cell>
        </row>
        <row r="308">
          <cell r="D308" t="str">
            <v>4201824030100020</v>
          </cell>
        </row>
        <row r="308">
          <cell r="I308" t="str">
            <v>蔡甸区</v>
          </cell>
        </row>
        <row r="309">
          <cell r="D309" t="str">
            <v>4201824030100019</v>
          </cell>
        </row>
        <row r="309">
          <cell r="I309" t="str">
            <v>蔡甸区</v>
          </cell>
        </row>
        <row r="310">
          <cell r="D310" t="str">
            <v>4201824030100018</v>
          </cell>
        </row>
        <row r="310">
          <cell r="I310" t="str">
            <v>蔡甸区</v>
          </cell>
        </row>
        <row r="311">
          <cell r="D311" t="str">
            <v>4201824030100017</v>
          </cell>
        </row>
        <row r="311">
          <cell r="I311" t="str">
            <v>蔡甸区</v>
          </cell>
        </row>
        <row r="312">
          <cell r="D312" t="str">
            <v>4201824030100015</v>
          </cell>
        </row>
        <row r="312">
          <cell r="I312" t="str">
            <v>蔡甸区</v>
          </cell>
        </row>
        <row r="313">
          <cell r="D313" t="str">
            <v>4201824030100014</v>
          </cell>
        </row>
        <row r="313">
          <cell r="I313" t="str">
            <v>蔡甸区</v>
          </cell>
        </row>
        <row r="314">
          <cell r="D314" t="str">
            <v>4201824030100013</v>
          </cell>
        </row>
        <row r="314">
          <cell r="I314" t="str">
            <v>蔡甸区</v>
          </cell>
        </row>
        <row r="315">
          <cell r="D315" t="str">
            <v>4201824030100012</v>
          </cell>
        </row>
        <row r="315">
          <cell r="I315" t="str">
            <v>蔡甸区</v>
          </cell>
        </row>
        <row r="316">
          <cell r="D316" t="str">
            <v>4201824042200001</v>
          </cell>
        </row>
        <row r="316">
          <cell r="I316" t="str">
            <v>蔡甸区</v>
          </cell>
        </row>
        <row r="317">
          <cell r="D317" t="str">
            <v>4201824042100001</v>
          </cell>
        </row>
        <row r="317">
          <cell r="I317" t="str">
            <v>蔡甸区</v>
          </cell>
        </row>
        <row r="318">
          <cell r="D318" t="str">
            <v>4201824042000001</v>
          </cell>
        </row>
        <row r="318">
          <cell r="I318" t="str">
            <v>蔡甸区</v>
          </cell>
        </row>
        <row r="319">
          <cell r="D319" t="str">
            <v>4201824041900011</v>
          </cell>
        </row>
        <row r="319">
          <cell r="I319" t="str">
            <v>蔡甸区</v>
          </cell>
        </row>
        <row r="320">
          <cell r="D320" t="str">
            <v>4201824041900001</v>
          </cell>
        </row>
        <row r="320">
          <cell r="I320" t="str">
            <v>蔡甸区</v>
          </cell>
        </row>
        <row r="321">
          <cell r="D321" t="str">
            <v>4201824041800005</v>
          </cell>
        </row>
        <row r="321">
          <cell r="I321" t="str">
            <v>蔡甸区</v>
          </cell>
        </row>
        <row r="322">
          <cell r="D322" t="str">
            <v>4201824040300001</v>
          </cell>
        </row>
        <row r="322">
          <cell r="I322" t="str">
            <v>蔡甸区</v>
          </cell>
        </row>
        <row r="323">
          <cell r="D323" t="str">
            <v>4201824040300002</v>
          </cell>
        </row>
        <row r="323">
          <cell r="I323" t="str">
            <v>蔡甸区</v>
          </cell>
        </row>
        <row r="324">
          <cell r="D324" t="str">
            <v>4201824040100026</v>
          </cell>
        </row>
        <row r="324">
          <cell r="I324" t="str">
            <v>蔡甸区</v>
          </cell>
        </row>
        <row r="325">
          <cell r="D325" t="str">
            <v>4201824032500002</v>
          </cell>
        </row>
        <row r="325">
          <cell r="I325" t="str">
            <v>蔡甸区</v>
          </cell>
        </row>
        <row r="326">
          <cell r="D326" t="str">
            <v>4201824043000010</v>
          </cell>
        </row>
        <row r="326">
          <cell r="I326" t="str">
            <v>蔡甸区</v>
          </cell>
        </row>
        <row r="327">
          <cell r="D327" t="str">
            <v>4201824043000009</v>
          </cell>
        </row>
        <row r="327">
          <cell r="I327" t="str">
            <v>蔡甸区</v>
          </cell>
        </row>
        <row r="328">
          <cell r="D328" t="str">
            <v>4201824043000001</v>
          </cell>
        </row>
        <row r="328">
          <cell r="I328" t="str">
            <v>蔡甸区</v>
          </cell>
        </row>
        <row r="329">
          <cell r="D329" t="str">
            <v>4201824042310427</v>
          </cell>
        </row>
        <row r="329">
          <cell r="I329" t="str">
            <v>蔡甸区</v>
          </cell>
        </row>
        <row r="330">
          <cell r="D330" t="str">
            <v>4201824030400004</v>
          </cell>
        </row>
        <row r="330">
          <cell r="I330" t="str">
            <v>蔡甸区</v>
          </cell>
        </row>
        <row r="331">
          <cell r="D331" t="str">
            <v>4201824032100004</v>
          </cell>
        </row>
        <row r="331">
          <cell r="I331" t="str">
            <v>蔡甸区</v>
          </cell>
        </row>
        <row r="332">
          <cell r="D332" t="str">
            <v>4201824032100005</v>
          </cell>
        </row>
        <row r="332">
          <cell r="I332" t="str">
            <v>蔡甸区</v>
          </cell>
        </row>
        <row r="333">
          <cell r="D333" t="str">
            <v>4201824052010563</v>
          </cell>
        </row>
        <row r="333">
          <cell r="I333" t="str">
            <v>东湖风景区</v>
          </cell>
        </row>
        <row r="334">
          <cell r="D334" t="str">
            <v>4201824052610263</v>
          </cell>
        </row>
        <row r="334">
          <cell r="I334" t="str">
            <v>东湖风景区</v>
          </cell>
        </row>
        <row r="335">
          <cell r="D335" t="str">
            <v>4201824053010573</v>
          </cell>
        </row>
        <row r="335">
          <cell r="I335" t="str">
            <v>东湖风景区</v>
          </cell>
        </row>
        <row r="336">
          <cell r="D336" t="str">
            <v>4201824053110579</v>
          </cell>
        </row>
        <row r="336">
          <cell r="I336" t="str">
            <v>东湖风景区</v>
          </cell>
        </row>
        <row r="337">
          <cell r="D337" t="str">
            <v>4201824051110194</v>
          </cell>
        </row>
        <row r="337">
          <cell r="I337" t="str">
            <v>东湖风景区</v>
          </cell>
        </row>
        <row r="338">
          <cell r="D338" t="str">
            <v>4201824052110733</v>
          </cell>
        </row>
        <row r="338">
          <cell r="I338" t="str">
            <v>东湖风景区</v>
          </cell>
        </row>
        <row r="339">
          <cell r="D339" t="str">
            <v>4201824062810856</v>
          </cell>
        </row>
        <row r="339">
          <cell r="I339" t="str">
            <v>东湖风景区</v>
          </cell>
        </row>
        <row r="340">
          <cell r="D340" t="str">
            <v>4201824071800021</v>
          </cell>
        </row>
        <row r="340">
          <cell r="I340" t="str">
            <v>东湖风景区</v>
          </cell>
        </row>
        <row r="341">
          <cell r="D341" t="str">
            <v>4201824071010171</v>
          </cell>
        </row>
        <row r="341">
          <cell r="I341" t="str">
            <v>东湖风景区</v>
          </cell>
        </row>
        <row r="342">
          <cell r="D342" t="str">
            <v>4201824080210127</v>
          </cell>
        </row>
        <row r="342">
          <cell r="I342" t="str">
            <v>东湖风景区</v>
          </cell>
        </row>
        <row r="343">
          <cell r="D343" t="str">
            <v>4201824082300260</v>
          </cell>
        </row>
        <row r="343">
          <cell r="I343" t="str">
            <v>东湖风景区</v>
          </cell>
        </row>
        <row r="344">
          <cell r="D344" t="str">
            <v>90002024113000466</v>
          </cell>
        </row>
        <row r="344">
          <cell r="I344" t="str">
            <v>东湖风景区</v>
          </cell>
        </row>
        <row r="345">
          <cell r="D345" t="str">
            <v>90002024113000208</v>
          </cell>
        </row>
        <row r="345">
          <cell r="I345" t="str">
            <v>东湖风景区</v>
          </cell>
        </row>
        <row r="346">
          <cell r="D346" t="str">
            <v>90002024113001149</v>
          </cell>
        </row>
        <row r="346">
          <cell r="I346" t="str">
            <v>东湖风景区</v>
          </cell>
        </row>
        <row r="347">
          <cell r="D347" t="str">
            <v>90002024113001030</v>
          </cell>
        </row>
        <row r="347">
          <cell r="I347" t="str">
            <v>东湖风景区</v>
          </cell>
        </row>
        <row r="348">
          <cell r="D348" t="str">
            <v>90002024113001029</v>
          </cell>
        </row>
        <row r="348">
          <cell r="I348" t="str">
            <v>东湖风景区</v>
          </cell>
        </row>
        <row r="349">
          <cell r="D349" t="str">
            <v>90002024113000610</v>
          </cell>
        </row>
        <row r="349">
          <cell r="I349" t="str">
            <v>东湖风景区</v>
          </cell>
        </row>
        <row r="350">
          <cell r="D350" t="str">
            <v>9000202501310470</v>
          </cell>
        </row>
        <row r="350">
          <cell r="I350" t="str">
            <v>东湖风景区</v>
          </cell>
        </row>
        <row r="351">
          <cell r="D351" t="str">
            <v>9000202501310022</v>
          </cell>
        </row>
        <row r="351">
          <cell r="I351" t="str">
            <v>东湖风景区</v>
          </cell>
        </row>
        <row r="352">
          <cell r="D352" t="str">
            <v>4201824081210148</v>
          </cell>
        </row>
        <row r="352">
          <cell r="I352" t="str">
            <v>东湖风景区</v>
          </cell>
        </row>
        <row r="353">
          <cell r="D353" t="str">
            <v>4201824020700009</v>
          </cell>
        </row>
        <row r="353">
          <cell r="I353" t="str">
            <v>东湖风景区</v>
          </cell>
        </row>
        <row r="354">
          <cell r="D354" t="str">
            <v>4201824020800009</v>
          </cell>
        </row>
        <row r="354">
          <cell r="I354" t="str">
            <v>东湖风景区</v>
          </cell>
        </row>
        <row r="355">
          <cell r="D355" t="str">
            <v>4201824052100010</v>
          </cell>
        </row>
        <row r="355">
          <cell r="I355" t="str">
            <v>东湖新技术开发区</v>
          </cell>
        </row>
        <row r="356">
          <cell r="D356" t="str">
            <v>4201824051900002</v>
          </cell>
        </row>
        <row r="356">
          <cell r="I356" t="str">
            <v>东湖新技术开发区</v>
          </cell>
        </row>
        <row r="357">
          <cell r="D357" t="str">
            <v>4201824051900001</v>
          </cell>
        </row>
        <row r="357">
          <cell r="I357" t="str">
            <v>东湖新技术开发区</v>
          </cell>
        </row>
        <row r="358">
          <cell r="D358" t="str">
            <v>4201824051700015</v>
          </cell>
        </row>
        <row r="358">
          <cell r="I358" t="str">
            <v>东湖新技术开发区</v>
          </cell>
        </row>
        <row r="359">
          <cell r="D359" t="str">
            <v>4201824051700003</v>
          </cell>
        </row>
        <row r="359">
          <cell r="I359" t="str">
            <v>东湖新技术开发区</v>
          </cell>
        </row>
        <row r="360">
          <cell r="D360" t="str">
            <v>4201824051400011</v>
          </cell>
        </row>
        <row r="360">
          <cell r="I360" t="str">
            <v>东湖新技术开发区</v>
          </cell>
        </row>
        <row r="361">
          <cell r="D361" t="str">
            <v>4201824051400003</v>
          </cell>
        </row>
        <row r="361">
          <cell r="I361" t="str">
            <v>东湖新技术开发区</v>
          </cell>
        </row>
        <row r="362">
          <cell r="D362" t="str">
            <v>4201824050900002</v>
          </cell>
        </row>
        <row r="362">
          <cell r="I362" t="str">
            <v>东湖新技术开发区</v>
          </cell>
        </row>
        <row r="363">
          <cell r="D363" t="str">
            <v>4201824050700006</v>
          </cell>
        </row>
        <row r="363">
          <cell r="I363" t="str">
            <v>东湖新技术开发区</v>
          </cell>
        </row>
        <row r="364">
          <cell r="D364" t="str">
            <v>4201824050700005</v>
          </cell>
        </row>
        <row r="364">
          <cell r="I364" t="str">
            <v>东湖新技术开发区</v>
          </cell>
        </row>
        <row r="365">
          <cell r="D365" t="str">
            <v>4201824050600003</v>
          </cell>
        </row>
        <row r="365">
          <cell r="I365" t="str">
            <v>东湖新技术开发区</v>
          </cell>
        </row>
        <row r="366">
          <cell r="D366" t="str">
            <v>4201824052310781</v>
          </cell>
        </row>
        <row r="366">
          <cell r="I366" t="str">
            <v>东湖新技术开发区</v>
          </cell>
        </row>
        <row r="367">
          <cell r="D367" t="str">
            <v>4201824052110725</v>
          </cell>
        </row>
        <row r="367">
          <cell r="I367" t="str">
            <v>东湖新技术开发区</v>
          </cell>
        </row>
        <row r="368">
          <cell r="D368" t="str">
            <v>4201824060410047</v>
          </cell>
        </row>
        <row r="368">
          <cell r="I368" t="str">
            <v>东湖新技术开发区</v>
          </cell>
        </row>
        <row r="369">
          <cell r="D369" t="str">
            <v>4201824052810718</v>
          </cell>
        </row>
        <row r="369">
          <cell r="I369" t="str">
            <v>东湖新技术开发区</v>
          </cell>
        </row>
        <row r="370">
          <cell r="D370" t="str">
            <v>4201824051710310</v>
          </cell>
        </row>
        <row r="370">
          <cell r="I370" t="str">
            <v>东湖新技术开发区</v>
          </cell>
        </row>
        <row r="371">
          <cell r="D371" t="str">
            <v>4201824051610388</v>
          </cell>
        </row>
        <row r="371">
          <cell r="I371" t="str">
            <v>东湖新技术开发区</v>
          </cell>
        </row>
        <row r="372">
          <cell r="D372" t="str">
            <v>4201824052310795</v>
          </cell>
        </row>
        <row r="372">
          <cell r="I372" t="str">
            <v>东湖新技术开发区</v>
          </cell>
        </row>
        <row r="373">
          <cell r="D373" t="str">
            <v>4201824052210610</v>
          </cell>
        </row>
        <row r="373">
          <cell r="I373" t="str">
            <v>东湖新技术开发区</v>
          </cell>
        </row>
        <row r="374">
          <cell r="D374" t="str">
            <v>4201824052810715</v>
          </cell>
        </row>
        <row r="374">
          <cell r="I374" t="str">
            <v>东湖新技术开发区</v>
          </cell>
        </row>
        <row r="375">
          <cell r="D375" t="str">
            <v>4201824053110554</v>
          </cell>
        </row>
        <row r="375">
          <cell r="I375" t="str">
            <v>东湖新技术开发区</v>
          </cell>
        </row>
        <row r="376">
          <cell r="D376" t="str">
            <v>4201824053010555</v>
          </cell>
        </row>
        <row r="376">
          <cell r="I376" t="str">
            <v>东湖新技术开发区</v>
          </cell>
        </row>
        <row r="377">
          <cell r="D377" t="str">
            <v>4201824052510399</v>
          </cell>
        </row>
        <row r="377">
          <cell r="I377" t="str">
            <v>东湖新技术开发区</v>
          </cell>
        </row>
        <row r="378">
          <cell r="D378" t="str">
            <v>4201824052710603</v>
          </cell>
        </row>
        <row r="378">
          <cell r="I378" t="str">
            <v>东湖新技术开发区</v>
          </cell>
        </row>
        <row r="379">
          <cell r="D379" t="str">
            <v>4201824053110609</v>
          </cell>
        </row>
        <row r="379">
          <cell r="I379" t="str">
            <v>东湖新技术开发区</v>
          </cell>
        </row>
        <row r="380">
          <cell r="D380" t="str">
            <v>4201824052410862</v>
          </cell>
        </row>
        <row r="380">
          <cell r="I380" t="str">
            <v>东湖新技术开发区</v>
          </cell>
        </row>
        <row r="381">
          <cell r="D381" t="str">
            <v>4201824052910473</v>
          </cell>
        </row>
        <row r="381">
          <cell r="I381" t="str">
            <v>东湖新技术开发区</v>
          </cell>
        </row>
        <row r="382">
          <cell r="D382" t="str">
            <v>4201824052810696</v>
          </cell>
        </row>
        <row r="382">
          <cell r="I382" t="str">
            <v>东湖新技术开发区</v>
          </cell>
        </row>
        <row r="383">
          <cell r="D383" t="str">
            <v>4201824052810667</v>
          </cell>
        </row>
        <row r="383">
          <cell r="I383" t="str">
            <v>东湖新技术开发区</v>
          </cell>
        </row>
        <row r="384">
          <cell r="D384" t="str">
            <v>4201824052710593</v>
          </cell>
        </row>
        <row r="384">
          <cell r="I384" t="str">
            <v>东湖新技术开发区</v>
          </cell>
        </row>
        <row r="385">
          <cell r="D385" t="str">
            <v>4201824053010537</v>
          </cell>
        </row>
        <row r="385">
          <cell r="I385" t="str">
            <v>东湖新技术开发区</v>
          </cell>
        </row>
        <row r="386">
          <cell r="D386" t="str">
            <v>4201824052110707</v>
          </cell>
        </row>
        <row r="386">
          <cell r="I386" t="str">
            <v>东湖新技术开发区</v>
          </cell>
        </row>
        <row r="387">
          <cell r="D387" t="str">
            <v>4201824051410212</v>
          </cell>
        </row>
        <row r="387">
          <cell r="I387" t="str">
            <v>东湖新技术开发区</v>
          </cell>
        </row>
        <row r="388">
          <cell r="D388" t="str">
            <v>4201824051310356</v>
          </cell>
        </row>
        <row r="388">
          <cell r="I388" t="str">
            <v>东湖新技术开发区</v>
          </cell>
        </row>
        <row r="389">
          <cell r="D389" t="str">
            <v>4201824053110603</v>
          </cell>
        </row>
        <row r="389">
          <cell r="I389" t="str">
            <v>东湖新技术开发区</v>
          </cell>
        </row>
        <row r="390">
          <cell r="D390" t="str">
            <v>4201824052710613</v>
          </cell>
        </row>
        <row r="390">
          <cell r="I390" t="str">
            <v>东湖新技术开发区</v>
          </cell>
        </row>
        <row r="391">
          <cell r="D391" t="str">
            <v>4201824052610305</v>
          </cell>
        </row>
        <row r="391">
          <cell r="I391" t="str">
            <v>东湖新技术开发区</v>
          </cell>
        </row>
        <row r="392">
          <cell r="D392" t="str">
            <v>4201824052310789</v>
          </cell>
        </row>
        <row r="392">
          <cell r="I392" t="str">
            <v>东湖新技术开发区</v>
          </cell>
        </row>
        <row r="393">
          <cell r="D393" t="str">
            <v>4201824052810702</v>
          </cell>
        </row>
        <row r="393">
          <cell r="I393" t="str">
            <v>东湖新技术开发区</v>
          </cell>
        </row>
        <row r="394">
          <cell r="D394" t="str">
            <v>4201824052810673</v>
          </cell>
        </row>
        <row r="394">
          <cell r="I394" t="str">
            <v>东湖新技术开发区</v>
          </cell>
        </row>
        <row r="395">
          <cell r="D395" t="str">
            <v>4201824052810666</v>
          </cell>
        </row>
        <row r="395">
          <cell r="I395" t="str">
            <v>东湖新技术开发区</v>
          </cell>
        </row>
        <row r="396">
          <cell r="D396" t="str">
            <v>4201824053110558</v>
          </cell>
        </row>
        <row r="396">
          <cell r="I396" t="str">
            <v>东湖新技术开发区</v>
          </cell>
        </row>
        <row r="397">
          <cell r="D397" t="str">
            <v>4201824052210588</v>
          </cell>
        </row>
        <row r="397">
          <cell r="I397" t="str">
            <v>东湖新技术开发区</v>
          </cell>
        </row>
        <row r="398">
          <cell r="D398" t="str">
            <v>4201824052510417</v>
          </cell>
        </row>
        <row r="398">
          <cell r="I398" t="str">
            <v>东湖新技术开发区</v>
          </cell>
        </row>
        <row r="399">
          <cell r="D399" t="str">
            <v>4201824052310770</v>
          </cell>
        </row>
        <row r="399">
          <cell r="I399" t="str">
            <v>东湖新技术开发区</v>
          </cell>
        </row>
        <row r="400">
          <cell r="D400" t="str">
            <v>4201824052010516</v>
          </cell>
        </row>
        <row r="400">
          <cell r="I400" t="str">
            <v>东湖新技术开发区</v>
          </cell>
        </row>
        <row r="401">
          <cell r="D401" t="str">
            <v>4201824050710236</v>
          </cell>
        </row>
        <row r="401">
          <cell r="I401" t="str">
            <v>东湖新技术开发区</v>
          </cell>
        </row>
        <row r="402">
          <cell r="D402" t="str">
            <v>4201824052210602</v>
          </cell>
        </row>
        <row r="402">
          <cell r="I402" t="str">
            <v>东湖新技术开发区</v>
          </cell>
        </row>
        <row r="403">
          <cell r="D403" t="str">
            <v>4201824052910503</v>
          </cell>
        </row>
        <row r="403">
          <cell r="I403" t="str">
            <v>东湖新技术开发区</v>
          </cell>
        </row>
        <row r="404">
          <cell r="D404" t="str">
            <v>4201824050910240</v>
          </cell>
        </row>
        <row r="404">
          <cell r="I404" t="str">
            <v>东湖新技术开发区</v>
          </cell>
        </row>
        <row r="405">
          <cell r="D405" t="str">
            <v>4201824051810143</v>
          </cell>
        </row>
        <row r="405">
          <cell r="I405" t="str">
            <v>东湖新技术开发区</v>
          </cell>
        </row>
        <row r="406">
          <cell r="D406" t="str">
            <v>4201824051510403</v>
          </cell>
        </row>
        <row r="406">
          <cell r="I406" t="str">
            <v>东湖新技术开发区</v>
          </cell>
        </row>
        <row r="407">
          <cell r="D407" t="str">
            <v>4201824052510397</v>
          </cell>
        </row>
        <row r="407">
          <cell r="I407" t="str">
            <v>东湖新技术开发区</v>
          </cell>
        </row>
        <row r="408">
          <cell r="D408" t="str">
            <v>4201824051610367</v>
          </cell>
        </row>
        <row r="408">
          <cell r="I408" t="str">
            <v>东湖新技术开发区</v>
          </cell>
        </row>
        <row r="409">
          <cell r="D409" t="str">
            <v>4201824052410825</v>
          </cell>
        </row>
        <row r="409">
          <cell r="I409" t="str">
            <v>东湖新技术开发区</v>
          </cell>
        </row>
        <row r="410">
          <cell r="D410" t="str">
            <v>4201824050610162</v>
          </cell>
        </row>
        <row r="410">
          <cell r="I410" t="str">
            <v>东湖新技术开发区</v>
          </cell>
        </row>
        <row r="411">
          <cell r="D411" t="str">
            <v>4201824052210549</v>
          </cell>
        </row>
        <row r="411">
          <cell r="I411" t="str">
            <v>东湖新技术开发区</v>
          </cell>
        </row>
        <row r="412">
          <cell r="D412" t="str">
            <v>4201824051510380</v>
          </cell>
        </row>
        <row r="412">
          <cell r="I412" t="str">
            <v>东湖新技术开发区</v>
          </cell>
        </row>
        <row r="413">
          <cell r="D413" t="str">
            <v>4201824061100009</v>
          </cell>
        </row>
        <row r="413">
          <cell r="I413" t="str">
            <v>东湖新技术开发区</v>
          </cell>
        </row>
        <row r="414">
          <cell r="D414" t="str">
            <v>4201824062500007</v>
          </cell>
        </row>
        <row r="414">
          <cell r="I414" t="str">
            <v>东湖新技术开发区</v>
          </cell>
        </row>
        <row r="415">
          <cell r="D415" t="str">
            <v>4201824060700065</v>
          </cell>
        </row>
        <row r="415">
          <cell r="I415" t="str">
            <v>东湖新技术开发区</v>
          </cell>
        </row>
        <row r="416">
          <cell r="D416" t="str">
            <v>4201824061910035</v>
          </cell>
        </row>
        <row r="416">
          <cell r="I416" t="str">
            <v>东湖新技术开发区</v>
          </cell>
        </row>
        <row r="417">
          <cell r="D417" t="str">
            <v>4201824052310815</v>
          </cell>
        </row>
        <row r="417">
          <cell r="I417" t="str">
            <v>东湖新技术开发区</v>
          </cell>
        </row>
        <row r="418">
          <cell r="D418" t="str">
            <v>4201824062700022</v>
          </cell>
        </row>
        <row r="418">
          <cell r="I418" t="str">
            <v>东湖新技术开发区</v>
          </cell>
        </row>
        <row r="419">
          <cell r="D419" t="str">
            <v>4201824062000012</v>
          </cell>
        </row>
        <row r="419">
          <cell r="I419" t="str">
            <v>东湖新技术开发区</v>
          </cell>
        </row>
        <row r="420">
          <cell r="D420" t="str">
            <v>4201824061900002</v>
          </cell>
        </row>
        <row r="420">
          <cell r="I420" t="str">
            <v>东湖新技术开发区</v>
          </cell>
        </row>
        <row r="421">
          <cell r="D421" t="str">
            <v>4201824061800008</v>
          </cell>
        </row>
        <row r="421">
          <cell r="I421" t="str">
            <v>东湖新技术开发区</v>
          </cell>
        </row>
        <row r="422">
          <cell r="D422" t="str">
            <v>4201824052900005</v>
          </cell>
        </row>
        <row r="422">
          <cell r="I422" t="str">
            <v>东湖新技术开发区</v>
          </cell>
        </row>
        <row r="423">
          <cell r="D423" t="str">
            <v>4201824052800008</v>
          </cell>
        </row>
        <row r="423">
          <cell r="I423" t="str">
            <v>东湖新技术开发区</v>
          </cell>
        </row>
        <row r="424">
          <cell r="D424" t="str">
            <v>4201824052800007</v>
          </cell>
        </row>
        <row r="424">
          <cell r="I424" t="str">
            <v>东湖新技术开发区</v>
          </cell>
        </row>
        <row r="425">
          <cell r="D425" t="str">
            <v>4201824061700010</v>
          </cell>
        </row>
        <row r="425">
          <cell r="I425" t="str">
            <v>东湖新技术开发区</v>
          </cell>
        </row>
        <row r="426">
          <cell r="D426" t="str">
            <v>4201824060300003</v>
          </cell>
        </row>
        <row r="426">
          <cell r="I426" t="str">
            <v>东湖新技术开发区</v>
          </cell>
        </row>
        <row r="427">
          <cell r="D427" t="str">
            <v>4201824060300007</v>
          </cell>
        </row>
        <row r="427">
          <cell r="I427" t="str">
            <v>东湖新技术开发区</v>
          </cell>
        </row>
        <row r="428">
          <cell r="D428" t="str">
            <v>4201824052400001</v>
          </cell>
        </row>
        <row r="428">
          <cell r="I428" t="str">
            <v>东湖新技术开发区</v>
          </cell>
        </row>
        <row r="429">
          <cell r="D429" t="str">
            <v>4201824052700002</v>
          </cell>
        </row>
        <row r="429">
          <cell r="I429" t="str">
            <v>东湖新技术开发区</v>
          </cell>
        </row>
        <row r="430">
          <cell r="D430" t="str">
            <v>4201824062700016</v>
          </cell>
        </row>
        <row r="430">
          <cell r="I430" t="str">
            <v>东湖新技术开发区</v>
          </cell>
        </row>
        <row r="431">
          <cell r="D431" t="str">
            <v>4201824062400006</v>
          </cell>
        </row>
        <row r="431">
          <cell r="I431" t="str">
            <v>东湖新技术开发区</v>
          </cell>
        </row>
        <row r="432">
          <cell r="D432" t="str">
            <v>4201824062400005</v>
          </cell>
        </row>
        <row r="432">
          <cell r="I432" t="str">
            <v>东湖新技术开发区</v>
          </cell>
        </row>
        <row r="433">
          <cell r="D433" t="str">
            <v>4201824062100029</v>
          </cell>
        </row>
        <row r="433">
          <cell r="I433" t="str">
            <v>东湖新技术开发区</v>
          </cell>
        </row>
        <row r="434">
          <cell r="D434" t="str">
            <v>4201824062100010</v>
          </cell>
        </row>
        <row r="434">
          <cell r="I434" t="str">
            <v>东湖新技术开发区</v>
          </cell>
        </row>
        <row r="435">
          <cell r="D435" t="str">
            <v>4201824061300011</v>
          </cell>
        </row>
        <row r="435">
          <cell r="I435" t="str">
            <v>东湖新技术开发区</v>
          </cell>
        </row>
        <row r="436">
          <cell r="D436" t="str">
            <v>4201824061300010</v>
          </cell>
        </row>
        <row r="436">
          <cell r="I436" t="str">
            <v>东湖新技术开发区</v>
          </cell>
        </row>
        <row r="437">
          <cell r="D437" t="str">
            <v>4201824053000009</v>
          </cell>
        </row>
        <row r="437">
          <cell r="I437" t="str">
            <v>东湖新技术开发区</v>
          </cell>
        </row>
        <row r="438">
          <cell r="D438" t="str">
            <v>4201824052300010</v>
          </cell>
        </row>
        <row r="438">
          <cell r="I438" t="str">
            <v>东湖新技术开发区</v>
          </cell>
        </row>
        <row r="439">
          <cell r="D439" t="str">
            <v>4201824052300008</v>
          </cell>
        </row>
        <row r="439">
          <cell r="I439" t="str">
            <v>东湖新技术开发区</v>
          </cell>
        </row>
        <row r="440">
          <cell r="D440" t="str">
            <v>4201824052300005</v>
          </cell>
        </row>
        <row r="440">
          <cell r="I440" t="str">
            <v>东湖新技术开发区</v>
          </cell>
        </row>
        <row r="441">
          <cell r="D441" t="str">
            <v>4201824052300003</v>
          </cell>
        </row>
        <row r="441">
          <cell r="I441" t="str">
            <v>东湖新技术开发区</v>
          </cell>
        </row>
        <row r="442">
          <cell r="D442" t="str">
            <v>4201824052300002</v>
          </cell>
        </row>
        <row r="442">
          <cell r="I442" t="str">
            <v>东湖新技术开发区</v>
          </cell>
        </row>
        <row r="443">
          <cell r="D443" t="str">
            <v>4201824062700005</v>
          </cell>
        </row>
        <row r="443">
          <cell r="I443" t="str">
            <v>东湖新技术开发区</v>
          </cell>
        </row>
        <row r="444">
          <cell r="D444" t="str">
            <v>4201824062500001</v>
          </cell>
        </row>
        <row r="444">
          <cell r="I444" t="str">
            <v>东湖新技术开发区</v>
          </cell>
        </row>
        <row r="445">
          <cell r="D445" t="str">
            <v>4201824051000001</v>
          </cell>
        </row>
        <row r="445">
          <cell r="I445" t="str">
            <v>东湖新技术开发区</v>
          </cell>
        </row>
        <row r="446">
          <cell r="D446" t="str">
            <v>4201824052400005</v>
          </cell>
        </row>
        <row r="446">
          <cell r="I446" t="str">
            <v>东湖新技术开发区</v>
          </cell>
        </row>
        <row r="447">
          <cell r="D447" t="str">
            <v>4201824052400002</v>
          </cell>
        </row>
        <row r="447">
          <cell r="I447" t="str">
            <v>东湖新技术开发区</v>
          </cell>
        </row>
        <row r="448">
          <cell r="D448" t="str">
            <v>4201824062400004</v>
          </cell>
        </row>
        <row r="448">
          <cell r="I448" t="str">
            <v>东湖新技术开发区</v>
          </cell>
        </row>
        <row r="449">
          <cell r="D449" t="str">
            <v>4201824060800001</v>
          </cell>
        </row>
        <row r="449">
          <cell r="I449" t="str">
            <v>东湖新技术开发区</v>
          </cell>
        </row>
        <row r="450">
          <cell r="D450" t="str">
            <v>4201824062000004</v>
          </cell>
        </row>
        <row r="450">
          <cell r="I450" t="str">
            <v>东湖新技术开发区</v>
          </cell>
        </row>
        <row r="451">
          <cell r="D451" t="str">
            <v>4201824062110323</v>
          </cell>
        </row>
        <row r="451">
          <cell r="I451" t="str">
            <v>东湖新技术开发区</v>
          </cell>
        </row>
        <row r="452">
          <cell r="D452" t="str">
            <v>4201824061310195</v>
          </cell>
        </row>
        <row r="452">
          <cell r="I452" t="str">
            <v>东湖新技术开发区</v>
          </cell>
        </row>
        <row r="453">
          <cell r="D453" t="str">
            <v>4201824062710514</v>
          </cell>
        </row>
        <row r="453">
          <cell r="I453" t="str">
            <v>东湖新技术开发区</v>
          </cell>
        </row>
        <row r="454">
          <cell r="D454" t="str">
            <v>4201824061510058</v>
          </cell>
        </row>
        <row r="454">
          <cell r="I454" t="str">
            <v>东湖新技术开发区</v>
          </cell>
        </row>
        <row r="455">
          <cell r="D455" t="str">
            <v>4201824062010387</v>
          </cell>
        </row>
        <row r="455">
          <cell r="I455" t="str">
            <v>东湖新技术开发区</v>
          </cell>
        </row>
        <row r="456">
          <cell r="D456" t="str">
            <v>4201824061410228</v>
          </cell>
        </row>
        <row r="456">
          <cell r="I456" t="str">
            <v>东湖新技术开发区</v>
          </cell>
        </row>
        <row r="457">
          <cell r="D457" t="str">
            <v>4201824060610263</v>
          </cell>
        </row>
        <row r="457">
          <cell r="I457" t="str">
            <v>东湖新技术开发区</v>
          </cell>
        </row>
        <row r="458">
          <cell r="D458" t="str">
            <v>4201824062410355</v>
          </cell>
        </row>
        <row r="458">
          <cell r="I458" t="str">
            <v>东湖新技术开发区</v>
          </cell>
        </row>
        <row r="459">
          <cell r="D459" t="str">
            <v>4201824061410225</v>
          </cell>
        </row>
        <row r="459">
          <cell r="I459" t="str">
            <v>东湖新技术开发区</v>
          </cell>
        </row>
        <row r="460">
          <cell r="D460" t="str">
            <v>4201824061210278</v>
          </cell>
        </row>
        <row r="460">
          <cell r="I460" t="str">
            <v>东湖新技术开发区</v>
          </cell>
        </row>
        <row r="461">
          <cell r="D461" t="str">
            <v>4201824062410495</v>
          </cell>
        </row>
        <row r="461">
          <cell r="I461" t="str">
            <v>东湖新技术开发区</v>
          </cell>
        </row>
        <row r="462">
          <cell r="D462" t="str">
            <v>4201824062410490</v>
          </cell>
        </row>
        <row r="462">
          <cell r="I462" t="str">
            <v>东湖新技术开发区</v>
          </cell>
        </row>
        <row r="463">
          <cell r="D463" t="str">
            <v>4201824061410318</v>
          </cell>
        </row>
        <row r="463">
          <cell r="I463" t="str">
            <v>东湖新技术开发区</v>
          </cell>
        </row>
        <row r="464">
          <cell r="D464" t="str">
            <v>4201824061510040</v>
          </cell>
        </row>
        <row r="464">
          <cell r="I464" t="str">
            <v>东湖新技术开发区</v>
          </cell>
        </row>
        <row r="465">
          <cell r="D465" t="str">
            <v>4201824061310194</v>
          </cell>
        </row>
        <row r="465">
          <cell r="I465" t="str">
            <v>东湖新技术开发区</v>
          </cell>
        </row>
        <row r="466">
          <cell r="D466" t="str">
            <v>4201824070900002</v>
          </cell>
        </row>
        <row r="466">
          <cell r="I466" t="str">
            <v>东湖新技术开发区</v>
          </cell>
        </row>
        <row r="467">
          <cell r="D467" t="str">
            <v>4201824071000036</v>
          </cell>
        </row>
        <row r="467">
          <cell r="I467" t="str">
            <v>东湖新技术开发区</v>
          </cell>
        </row>
        <row r="468">
          <cell r="D468" t="str">
            <v>4201824071500080</v>
          </cell>
        </row>
        <row r="468">
          <cell r="I468" t="str">
            <v>东湖新技术开发区</v>
          </cell>
        </row>
        <row r="469">
          <cell r="D469" t="str">
            <v>4201824062710524</v>
          </cell>
        </row>
        <row r="469">
          <cell r="I469" t="str">
            <v>东湖新技术开发区</v>
          </cell>
        </row>
        <row r="470">
          <cell r="D470" t="str">
            <v>4201824062810883</v>
          </cell>
        </row>
        <row r="470">
          <cell r="I470" t="str">
            <v>东湖新技术开发区</v>
          </cell>
        </row>
        <row r="471">
          <cell r="D471" t="str">
            <v>4201824062600449</v>
          </cell>
        </row>
        <row r="471">
          <cell r="I471" t="str">
            <v>东湖新技术开发区</v>
          </cell>
        </row>
        <row r="472">
          <cell r="D472" t="str">
            <v>4201824062800888</v>
          </cell>
        </row>
        <row r="472">
          <cell r="I472" t="str">
            <v>东湖新技术开发区</v>
          </cell>
        </row>
        <row r="473">
          <cell r="D473" t="str">
            <v>4201824061310255</v>
          </cell>
        </row>
        <row r="473">
          <cell r="I473" t="str">
            <v>东湖新技术开发区</v>
          </cell>
        </row>
        <row r="474">
          <cell r="D474" t="str">
            <v>4201824063010083</v>
          </cell>
        </row>
        <row r="474">
          <cell r="I474" t="str">
            <v>东湖新技术开发区</v>
          </cell>
        </row>
        <row r="475">
          <cell r="D475" t="str">
            <v>4201824062910179</v>
          </cell>
        </row>
        <row r="475">
          <cell r="I475" t="str">
            <v>东湖新技术开发区</v>
          </cell>
        </row>
        <row r="476">
          <cell r="D476" t="str">
            <v>4201824062810559</v>
          </cell>
        </row>
        <row r="476">
          <cell r="I476" t="str">
            <v>东湖新技术开发区</v>
          </cell>
        </row>
        <row r="477">
          <cell r="D477" t="str">
            <v>4201824072500005</v>
          </cell>
        </row>
        <row r="477">
          <cell r="I477" t="str">
            <v>东湖新技术开发区</v>
          </cell>
        </row>
        <row r="478">
          <cell r="D478" t="str">
            <v>4201824070400010</v>
          </cell>
        </row>
        <row r="478">
          <cell r="I478" t="str">
            <v>东湖新技术开发区</v>
          </cell>
        </row>
        <row r="479">
          <cell r="D479" t="str">
            <v>4201824062800014</v>
          </cell>
        </row>
        <row r="479">
          <cell r="I479" t="str">
            <v>东湖新技术开发区</v>
          </cell>
        </row>
        <row r="480">
          <cell r="D480" t="str">
            <v>4201824062800017</v>
          </cell>
        </row>
        <row r="480">
          <cell r="I480" t="str">
            <v>东湖新技术开发区</v>
          </cell>
        </row>
        <row r="481">
          <cell r="D481" t="str">
            <v>4201824062800015</v>
          </cell>
        </row>
        <row r="481">
          <cell r="I481" t="str">
            <v>东湖新技术开发区</v>
          </cell>
        </row>
        <row r="482">
          <cell r="D482" t="str">
            <v>4201824071500082</v>
          </cell>
        </row>
        <row r="482">
          <cell r="I482" t="str">
            <v>东湖新技术开发区</v>
          </cell>
        </row>
        <row r="483">
          <cell r="D483" t="str">
            <v>4201824072600003</v>
          </cell>
        </row>
        <row r="483">
          <cell r="I483" t="str">
            <v>东湖新技术开发区</v>
          </cell>
        </row>
        <row r="484">
          <cell r="D484" t="str">
            <v>4201824071800005</v>
          </cell>
        </row>
        <row r="484">
          <cell r="I484" t="str">
            <v>东湖新技术开发区</v>
          </cell>
        </row>
        <row r="485">
          <cell r="D485" t="str">
            <v>4201824071800004</v>
          </cell>
        </row>
        <row r="485">
          <cell r="I485" t="str">
            <v>东湖新技术开发区</v>
          </cell>
        </row>
        <row r="486">
          <cell r="D486" t="str">
            <v>4201824071600006</v>
          </cell>
        </row>
        <row r="486">
          <cell r="I486" t="str">
            <v>东湖新技术开发区</v>
          </cell>
        </row>
        <row r="487">
          <cell r="D487" t="str">
            <v>4201824071000003</v>
          </cell>
        </row>
        <row r="487">
          <cell r="I487" t="str">
            <v>东湖新技术开发区</v>
          </cell>
        </row>
        <row r="488">
          <cell r="D488" t="str">
            <v>4201824070400008</v>
          </cell>
        </row>
        <row r="488">
          <cell r="I488" t="str">
            <v>东湖新技术开发区</v>
          </cell>
        </row>
        <row r="489">
          <cell r="D489" t="str">
            <v>4201824070400007</v>
          </cell>
        </row>
        <row r="489">
          <cell r="I489" t="str">
            <v>东湖新技术开发区</v>
          </cell>
        </row>
        <row r="490">
          <cell r="D490" t="str">
            <v>4201824062800032</v>
          </cell>
        </row>
        <row r="490">
          <cell r="I490" t="str">
            <v>东湖新技术开发区</v>
          </cell>
        </row>
        <row r="491">
          <cell r="D491" t="str">
            <v>4201824070500010</v>
          </cell>
        </row>
        <row r="491">
          <cell r="I491" t="str">
            <v>东湖新技术开发区</v>
          </cell>
        </row>
        <row r="492">
          <cell r="D492" t="str">
            <v>4201824070500013</v>
          </cell>
        </row>
        <row r="492">
          <cell r="I492" t="str">
            <v>东湖新技术开发区</v>
          </cell>
        </row>
        <row r="493">
          <cell r="D493" t="str">
            <v>4201824070500012</v>
          </cell>
        </row>
        <row r="493">
          <cell r="I493" t="str">
            <v>东湖新技术开发区</v>
          </cell>
        </row>
        <row r="494">
          <cell r="D494" t="str">
            <v>4201824070500009</v>
          </cell>
        </row>
        <row r="494">
          <cell r="I494" t="str">
            <v>东湖新技术开发区</v>
          </cell>
        </row>
        <row r="495">
          <cell r="D495" t="str">
            <v>4201824062900003</v>
          </cell>
        </row>
        <row r="495">
          <cell r="I495" t="str">
            <v>东湖新技术开发区</v>
          </cell>
        </row>
        <row r="496">
          <cell r="D496" t="str">
            <v>4201824071600010</v>
          </cell>
        </row>
        <row r="496">
          <cell r="I496" t="str">
            <v>东湖新技术开发区</v>
          </cell>
        </row>
        <row r="497">
          <cell r="D497" t="str">
            <v>4201824072810039</v>
          </cell>
        </row>
        <row r="497">
          <cell r="I497" t="str">
            <v>东湖新技术开发区</v>
          </cell>
        </row>
        <row r="498">
          <cell r="D498" t="str">
            <v>4201824072310223</v>
          </cell>
        </row>
        <row r="498">
          <cell r="I498" t="str">
            <v>东湖新技术开发区</v>
          </cell>
        </row>
        <row r="499">
          <cell r="D499" t="str">
            <v>4201824071110129</v>
          </cell>
        </row>
        <row r="499">
          <cell r="I499" t="str">
            <v>东湖新技术开发区</v>
          </cell>
        </row>
        <row r="500">
          <cell r="D500" t="str">
            <v>4201824071010159</v>
          </cell>
        </row>
        <row r="500">
          <cell r="I500" t="str">
            <v>东湖新技术开发区</v>
          </cell>
        </row>
        <row r="501">
          <cell r="D501" t="str">
            <v>4201824071710177</v>
          </cell>
        </row>
        <row r="501">
          <cell r="I501" t="str">
            <v>东湖新技术开发区</v>
          </cell>
        </row>
        <row r="502">
          <cell r="D502" t="str">
            <v>4201824071610177</v>
          </cell>
        </row>
        <row r="502">
          <cell r="I502" t="str">
            <v>东湖新技术开发区</v>
          </cell>
        </row>
        <row r="503">
          <cell r="D503" t="str">
            <v>4201824062710640</v>
          </cell>
        </row>
        <row r="503">
          <cell r="I503" t="str">
            <v>东湖新技术开发区</v>
          </cell>
        </row>
        <row r="504">
          <cell r="D504" t="str">
            <v>4201824061410420</v>
          </cell>
        </row>
        <row r="504">
          <cell r="I504" t="str">
            <v>东湖新技术开发区</v>
          </cell>
        </row>
        <row r="505">
          <cell r="D505" t="str">
            <v>4201824061310309</v>
          </cell>
        </row>
        <row r="505">
          <cell r="I505" t="str">
            <v>东湖新技术开发区</v>
          </cell>
        </row>
        <row r="506">
          <cell r="D506" t="str">
            <v>4201824070810135</v>
          </cell>
        </row>
        <row r="506">
          <cell r="I506" t="str">
            <v>东湖新技术开发区</v>
          </cell>
        </row>
        <row r="507">
          <cell r="D507" t="str">
            <v>4201824062610544</v>
          </cell>
        </row>
        <row r="507">
          <cell r="I507" t="str">
            <v>东湖新技术开发区</v>
          </cell>
        </row>
        <row r="508">
          <cell r="D508" t="str">
            <v>4201824062110385</v>
          </cell>
        </row>
        <row r="508">
          <cell r="I508" t="str">
            <v>东湖新技术开发区</v>
          </cell>
        </row>
        <row r="509">
          <cell r="D509" t="str">
            <v>4201824061110317</v>
          </cell>
        </row>
        <row r="509">
          <cell r="I509" t="str">
            <v>东湖新技术开发区</v>
          </cell>
        </row>
        <row r="510">
          <cell r="D510" t="str">
            <v>4201824072910081</v>
          </cell>
        </row>
        <row r="510">
          <cell r="I510" t="str">
            <v>东湖新技术开发区</v>
          </cell>
        </row>
        <row r="511">
          <cell r="D511" t="str">
            <v>4201824071110132</v>
          </cell>
        </row>
        <row r="511">
          <cell r="I511" t="str">
            <v>东湖新技术开发区</v>
          </cell>
        </row>
        <row r="512">
          <cell r="D512" t="str">
            <v>4201824071710170</v>
          </cell>
        </row>
        <row r="512">
          <cell r="I512" t="str">
            <v>东湖新技术开发区</v>
          </cell>
        </row>
        <row r="513">
          <cell r="D513" t="str">
            <v>4201824070210098</v>
          </cell>
        </row>
        <row r="513">
          <cell r="I513" t="str">
            <v>东湖新技术开发区</v>
          </cell>
        </row>
        <row r="514">
          <cell r="D514" t="str">
            <v>4201824070110188</v>
          </cell>
        </row>
        <row r="514">
          <cell r="I514" t="str">
            <v>东湖新技术开发区</v>
          </cell>
        </row>
        <row r="515">
          <cell r="D515" t="str">
            <v>4201824072510145</v>
          </cell>
        </row>
        <row r="515">
          <cell r="I515" t="str">
            <v>东湖新技术开发区</v>
          </cell>
        </row>
        <row r="516">
          <cell r="D516" t="str">
            <v>4201824062710641</v>
          </cell>
        </row>
        <row r="516">
          <cell r="I516" t="str">
            <v>东湖新技术开发区</v>
          </cell>
        </row>
        <row r="517">
          <cell r="D517" t="str">
            <v>4201824062510965</v>
          </cell>
        </row>
        <row r="517">
          <cell r="I517" t="str">
            <v>东湖新技术开发区</v>
          </cell>
        </row>
        <row r="518">
          <cell r="D518" t="str">
            <v>4201824061810316</v>
          </cell>
        </row>
        <row r="518">
          <cell r="I518" t="str">
            <v>东湖新技术开发区</v>
          </cell>
        </row>
        <row r="519">
          <cell r="D519" t="str">
            <v>4201824070210101</v>
          </cell>
        </row>
        <row r="519">
          <cell r="I519" t="str">
            <v>东湖新技术开发区</v>
          </cell>
        </row>
        <row r="520">
          <cell r="D520" t="str">
            <v>4201824072710016</v>
          </cell>
        </row>
        <row r="520">
          <cell r="I520" t="str">
            <v>东湖新技术开发区</v>
          </cell>
        </row>
        <row r="521">
          <cell r="D521" t="str">
            <v>4201824070210093</v>
          </cell>
        </row>
        <row r="521">
          <cell r="I521" t="str">
            <v>东湖新技术开发区</v>
          </cell>
        </row>
        <row r="522">
          <cell r="D522" t="str">
            <v>4201824072310243</v>
          </cell>
        </row>
        <row r="522">
          <cell r="I522" t="str">
            <v>东湖新技术开发区</v>
          </cell>
        </row>
        <row r="523">
          <cell r="D523" t="str">
            <v>4201824070910160</v>
          </cell>
        </row>
        <row r="523">
          <cell r="I523" t="str">
            <v>东湖新技术开发区</v>
          </cell>
        </row>
        <row r="524">
          <cell r="D524" t="str">
            <v>4201824070910154</v>
          </cell>
        </row>
        <row r="524">
          <cell r="I524" t="str">
            <v>东湖新技术开发区</v>
          </cell>
        </row>
        <row r="525">
          <cell r="D525" t="str">
            <v>4201824070610017</v>
          </cell>
        </row>
        <row r="525">
          <cell r="I525" t="str">
            <v>东湖新技术开发区</v>
          </cell>
        </row>
        <row r="526">
          <cell r="D526" t="str">
            <v>4201824070510110</v>
          </cell>
        </row>
        <row r="526">
          <cell r="I526" t="str">
            <v>东湖新技术开发区</v>
          </cell>
        </row>
        <row r="527">
          <cell r="D527" t="str">
            <v>4201824062410611</v>
          </cell>
        </row>
        <row r="527">
          <cell r="I527" t="str">
            <v>东湖新技术开发区</v>
          </cell>
        </row>
        <row r="528">
          <cell r="D528" t="str">
            <v>4201824060310278</v>
          </cell>
        </row>
        <row r="528">
          <cell r="I528" t="str">
            <v>东湖新技术开发区</v>
          </cell>
        </row>
        <row r="529">
          <cell r="D529" t="str">
            <v>4201824061810318</v>
          </cell>
        </row>
        <row r="529">
          <cell r="I529" t="str">
            <v>东湖新技术开发区</v>
          </cell>
        </row>
        <row r="530">
          <cell r="D530" t="str">
            <v>4201824061310310</v>
          </cell>
        </row>
        <row r="530">
          <cell r="I530" t="str">
            <v>东湖新技术开发区</v>
          </cell>
        </row>
        <row r="531">
          <cell r="D531" t="str">
            <v>4201824061210571</v>
          </cell>
        </row>
        <row r="531">
          <cell r="I531" t="str">
            <v>东湖新技术开发区</v>
          </cell>
        </row>
        <row r="532">
          <cell r="D532" t="str">
            <v>4201824060610343</v>
          </cell>
        </row>
        <row r="532">
          <cell r="I532" t="str">
            <v>东湖新技术开发区</v>
          </cell>
        </row>
        <row r="533">
          <cell r="D533" t="str">
            <v>4201824071910110</v>
          </cell>
        </row>
        <row r="533">
          <cell r="I533" t="str">
            <v>东湖新技术开发区</v>
          </cell>
        </row>
        <row r="534">
          <cell r="D534" t="str">
            <v>4201824072410164</v>
          </cell>
        </row>
        <row r="534">
          <cell r="I534" t="str">
            <v>东湖新技术开发区</v>
          </cell>
        </row>
        <row r="535">
          <cell r="D535" t="str">
            <v>4201824072310221</v>
          </cell>
        </row>
        <row r="535">
          <cell r="I535" t="str">
            <v>东湖新技术开发区</v>
          </cell>
        </row>
        <row r="536">
          <cell r="D536" t="str">
            <v>4201824072210164</v>
          </cell>
        </row>
        <row r="536">
          <cell r="I536" t="str">
            <v>东湖新技术开发区</v>
          </cell>
        </row>
        <row r="537">
          <cell r="D537" t="str">
            <v>4201824071210134</v>
          </cell>
        </row>
        <row r="537">
          <cell r="I537" t="str">
            <v>东湖新技术开发区</v>
          </cell>
        </row>
        <row r="538">
          <cell r="D538" t="str">
            <v>4201824060710312</v>
          </cell>
        </row>
        <row r="538">
          <cell r="I538" t="str">
            <v>东湖新技术开发区</v>
          </cell>
        </row>
        <row r="539">
          <cell r="D539" t="str">
            <v>4201824071210135</v>
          </cell>
        </row>
        <row r="539">
          <cell r="I539" t="str">
            <v>东湖新技术开发区</v>
          </cell>
        </row>
        <row r="540">
          <cell r="D540" t="str">
            <v>4201824071910111</v>
          </cell>
        </row>
        <row r="540">
          <cell r="I540" t="str">
            <v>东湖新技术开发区</v>
          </cell>
        </row>
        <row r="541">
          <cell r="D541" t="str">
            <v>4201824081400002</v>
          </cell>
        </row>
        <row r="541">
          <cell r="I541" t="str">
            <v>东湖新技术开发区</v>
          </cell>
        </row>
        <row r="542">
          <cell r="D542" t="str">
            <v>4201824061100327</v>
          </cell>
        </row>
        <row r="542">
          <cell r="I542" t="str">
            <v>东湖新技术开发区</v>
          </cell>
        </row>
        <row r="543">
          <cell r="D543" t="str">
            <v>4201824072310286</v>
          </cell>
        </row>
        <row r="543">
          <cell r="I543" t="str">
            <v>东湖新技术开发区</v>
          </cell>
        </row>
        <row r="544">
          <cell r="D544" t="str">
            <v>4201824072510148</v>
          </cell>
        </row>
        <row r="544">
          <cell r="I544" t="str">
            <v>东湖新技术开发区</v>
          </cell>
        </row>
        <row r="545">
          <cell r="D545" t="str">
            <v>4201824072610186</v>
          </cell>
        </row>
        <row r="545">
          <cell r="I545" t="str">
            <v>东湖新技术开发区</v>
          </cell>
        </row>
        <row r="546">
          <cell r="D546" t="str">
            <v>4201824072510076</v>
          </cell>
        </row>
        <row r="546">
          <cell r="I546" t="str">
            <v>东湖新技术开发区</v>
          </cell>
        </row>
        <row r="547">
          <cell r="D547" t="str">
            <v>4201824072510069</v>
          </cell>
        </row>
        <row r="547">
          <cell r="I547" t="str">
            <v>东湖新技术开发区</v>
          </cell>
        </row>
        <row r="548">
          <cell r="D548" t="str">
            <v>4201824082100002</v>
          </cell>
        </row>
        <row r="548">
          <cell r="I548" t="str">
            <v>东湖新技术开发区</v>
          </cell>
        </row>
        <row r="549">
          <cell r="D549" t="str">
            <v>4201824081900002</v>
          </cell>
        </row>
        <row r="549">
          <cell r="I549" t="str">
            <v>东湖新技术开发区</v>
          </cell>
        </row>
        <row r="550">
          <cell r="D550" t="str">
            <v>4201824081400005</v>
          </cell>
        </row>
        <row r="550">
          <cell r="I550" t="str">
            <v>东湖新技术开发区</v>
          </cell>
        </row>
        <row r="551">
          <cell r="D551" t="str">
            <v>4201824080800005</v>
          </cell>
        </row>
        <row r="551">
          <cell r="I551" t="str">
            <v>东湖新技术开发区</v>
          </cell>
        </row>
        <row r="552">
          <cell r="D552" t="str">
            <v>4201824082100003</v>
          </cell>
        </row>
        <row r="552">
          <cell r="I552" t="str">
            <v>东湖新技术开发区</v>
          </cell>
        </row>
        <row r="553">
          <cell r="D553" t="str">
            <v>4201824073000002</v>
          </cell>
        </row>
        <row r="553">
          <cell r="I553" t="str">
            <v>东湖新技术开发区</v>
          </cell>
        </row>
        <row r="554">
          <cell r="D554" t="str">
            <v>4201824082000002</v>
          </cell>
        </row>
        <row r="554">
          <cell r="I554" t="str">
            <v>东湖新技术开发区</v>
          </cell>
        </row>
        <row r="555">
          <cell r="D555" t="str">
            <v>4201824080200001</v>
          </cell>
        </row>
        <row r="555">
          <cell r="I555" t="str">
            <v>东湖新技术开发区</v>
          </cell>
        </row>
        <row r="556">
          <cell r="D556" t="str">
            <v>4201824073100008</v>
          </cell>
        </row>
        <row r="556">
          <cell r="I556" t="str">
            <v>东湖新技术开发区</v>
          </cell>
        </row>
        <row r="557">
          <cell r="D557" t="str">
            <v>4201824082300009</v>
          </cell>
        </row>
        <row r="557">
          <cell r="I557" t="str">
            <v>东湖新技术开发区</v>
          </cell>
        </row>
        <row r="558">
          <cell r="D558" t="str">
            <v>4201824072500016</v>
          </cell>
        </row>
        <row r="558">
          <cell r="I558" t="str">
            <v>东湖新技术开发区</v>
          </cell>
        </row>
        <row r="559">
          <cell r="D559" t="str">
            <v>4201824073000024</v>
          </cell>
        </row>
        <row r="559">
          <cell r="I559" t="str">
            <v>东湖新技术开发区</v>
          </cell>
        </row>
        <row r="560">
          <cell r="D560" t="str">
            <v>4201824080100012</v>
          </cell>
        </row>
        <row r="560">
          <cell r="I560" t="str">
            <v>东湖新技术开发区</v>
          </cell>
        </row>
        <row r="561">
          <cell r="D561" t="str">
            <v>4201824072400029</v>
          </cell>
        </row>
        <row r="561">
          <cell r="I561" t="str">
            <v>东湖新技术开发区</v>
          </cell>
        </row>
        <row r="562">
          <cell r="D562" t="str">
            <v>4201824082710104</v>
          </cell>
        </row>
        <row r="562">
          <cell r="I562" t="str">
            <v>东湖新技术开发区</v>
          </cell>
        </row>
        <row r="563">
          <cell r="D563" t="str">
            <v>4201824082910179</v>
          </cell>
        </row>
        <row r="563">
          <cell r="I563" t="str">
            <v>东湖新技术开发区</v>
          </cell>
        </row>
        <row r="564">
          <cell r="D564" t="str">
            <v>4201824082310164</v>
          </cell>
        </row>
        <row r="564">
          <cell r="I564" t="str">
            <v>东湖新技术开发区</v>
          </cell>
        </row>
        <row r="565">
          <cell r="D565" t="str">
            <v>4201824082110121</v>
          </cell>
        </row>
        <row r="565">
          <cell r="I565" t="str">
            <v>东湖新技术开发区</v>
          </cell>
        </row>
        <row r="566">
          <cell r="D566" t="str">
            <v>4201824081710038</v>
          </cell>
        </row>
        <row r="566">
          <cell r="I566" t="str">
            <v>东湖新技术开发区</v>
          </cell>
        </row>
        <row r="567">
          <cell r="D567" t="str">
            <v>4201824080910101</v>
          </cell>
        </row>
        <row r="567">
          <cell r="I567" t="str">
            <v>东湖新技术开发区</v>
          </cell>
        </row>
        <row r="568">
          <cell r="D568" t="str">
            <v>4201824081210028</v>
          </cell>
        </row>
        <row r="568">
          <cell r="I568" t="str">
            <v>东湖新技术开发区</v>
          </cell>
        </row>
        <row r="569">
          <cell r="D569" t="str">
            <v>4201824083010201</v>
          </cell>
        </row>
        <row r="569">
          <cell r="I569" t="str">
            <v>东湖新技术开发区</v>
          </cell>
        </row>
        <row r="570">
          <cell r="D570" t="str">
            <v>4201824082110124</v>
          </cell>
        </row>
        <row r="570">
          <cell r="I570" t="str">
            <v>东湖新技术开发区</v>
          </cell>
        </row>
        <row r="571">
          <cell r="D571" t="str">
            <v>4201824080910108</v>
          </cell>
        </row>
        <row r="571">
          <cell r="I571" t="str">
            <v>东湖新技术开发区</v>
          </cell>
        </row>
        <row r="572">
          <cell r="D572" t="str">
            <v>4201824080310020</v>
          </cell>
        </row>
        <row r="572">
          <cell r="I572" t="str">
            <v>东湖新技术开发区</v>
          </cell>
        </row>
        <row r="573">
          <cell r="D573" t="str">
            <v>4201824082710185</v>
          </cell>
        </row>
        <row r="573">
          <cell r="I573" t="str">
            <v>东湖新技术开发区</v>
          </cell>
        </row>
        <row r="574">
          <cell r="D574" t="str">
            <v>4201824080910118</v>
          </cell>
        </row>
        <row r="574">
          <cell r="I574" t="str">
            <v>东湖新技术开发区</v>
          </cell>
        </row>
        <row r="575">
          <cell r="D575" t="str">
            <v>4201824080910110</v>
          </cell>
        </row>
        <row r="575">
          <cell r="I575" t="str">
            <v>东湖新技术开发区</v>
          </cell>
        </row>
        <row r="576">
          <cell r="D576" t="str">
            <v>4201824082710186</v>
          </cell>
        </row>
        <row r="576">
          <cell r="I576" t="str">
            <v>东湖新技术开发区</v>
          </cell>
        </row>
        <row r="577">
          <cell r="D577" t="str">
            <v>4201824082310165</v>
          </cell>
        </row>
        <row r="577">
          <cell r="I577" t="str">
            <v>东湖新技术开发区</v>
          </cell>
        </row>
        <row r="578">
          <cell r="D578" t="str">
            <v>4201824081910140</v>
          </cell>
        </row>
        <row r="578">
          <cell r="I578" t="str">
            <v>东湖新技术开发区</v>
          </cell>
        </row>
        <row r="579">
          <cell r="D579" t="str">
            <v>4201824080610064</v>
          </cell>
        </row>
        <row r="579">
          <cell r="I579" t="str">
            <v>东湖新技术开发区</v>
          </cell>
        </row>
        <row r="580">
          <cell r="D580" t="str">
            <v>4201824083010194</v>
          </cell>
        </row>
        <row r="580">
          <cell r="I580" t="str">
            <v>东湖新技术开发区</v>
          </cell>
        </row>
        <row r="581">
          <cell r="D581" t="str">
            <v>4201824082710191</v>
          </cell>
        </row>
        <row r="581">
          <cell r="I581" t="str">
            <v>东湖新技术开发区</v>
          </cell>
        </row>
        <row r="582">
          <cell r="D582" t="str">
            <v>4201824082700221</v>
          </cell>
        </row>
        <row r="582">
          <cell r="I582" t="str">
            <v>东湖新技术开发区</v>
          </cell>
        </row>
        <row r="583">
          <cell r="D583" t="str">
            <v>4201824082810142</v>
          </cell>
        </row>
        <row r="583">
          <cell r="I583" t="str">
            <v>东湖新技术开发区</v>
          </cell>
        </row>
        <row r="584">
          <cell r="D584" t="str">
            <v>4201824082010159</v>
          </cell>
        </row>
        <row r="584">
          <cell r="I584" t="str">
            <v>东湖新技术开发区</v>
          </cell>
        </row>
        <row r="585">
          <cell r="D585" t="str">
            <v>4201824082010149</v>
          </cell>
        </row>
        <row r="585">
          <cell r="I585" t="str">
            <v>东湖新技术开发区</v>
          </cell>
        </row>
        <row r="586">
          <cell r="D586" t="str">
            <v>4201824081210116</v>
          </cell>
        </row>
        <row r="586">
          <cell r="I586" t="str">
            <v>东湖新技术开发区</v>
          </cell>
        </row>
        <row r="587">
          <cell r="D587" t="str">
            <v>4201824080910104</v>
          </cell>
        </row>
        <row r="587">
          <cell r="I587" t="str">
            <v>东湖新技术开发区</v>
          </cell>
        </row>
        <row r="588">
          <cell r="D588" t="str">
            <v>4201824080110090</v>
          </cell>
        </row>
        <row r="588">
          <cell r="I588" t="str">
            <v>东湖新技术开发区</v>
          </cell>
        </row>
        <row r="589">
          <cell r="D589" t="str">
            <v>4201824082910183</v>
          </cell>
        </row>
        <row r="589">
          <cell r="I589" t="str">
            <v>东湖新技术开发区</v>
          </cell>
        </row>
        <row r="590">
          <cell r="D590" t="str">
            <v>4201824082710193</v>
          </cell>
        </row>
        <row r="590">
          <cell r="I590" t="str">
            <v>东湖新技术开发区</v>
          </cell>
        </row>
        <row r="591">
          <cell r="D591" t="str">
            <v>4201824082310167</v>
          </cell>
        </row>
        <row r="591">
          <cell r="I591" t="str">
            <v>东湖新技术开发区</v>
          </cell>
        </row>
        <row r="592">
          <cell r="D592" t="str">
            <v>4201824081610133</v>
          </cell>
        </row>
        <row r="592">
          <cell r="I592" t="str">
            <v>东湖新技术开发区</v>
          </cell>
        </row>
        <row r="593">
          <cell r="D593" t="str">
            <v>4201824081210109</v>
          </cell>
        </row>
        <row r="593">
          <cell r="I593" t="str">
            <v>东湖新技术开发区</v>
          </cell>
        </row>
        <row r="594">
          <cell r="D594" t="str">
            <v>4201824081210105</v>
          </cell>
        </row>
        <row r="594">
          <cell r="I594" t="str">
            <v>东湖新技术开发区</v>
          </cell>
        </row>
        <row r="595">
          <cell r="D595" t="str">
            <v>4201824080910115</v>
          </cell>
        </row>
        <row r="595">
          <cell r="I595" t="str">
            <v>东湖新技术开发区</v>
          </cell>
        </row>
        <row r="596">
          <cell r="D596" t="str">
            <v>4201824080810072</v>
          </cell>
        </row>
        <row r="596">
          <cell r="I596" t="str">
            <v>东湖新技术开发区</v>
          </cell>
        </row>
        <row r="597">
          <cell r="D597" t="str">
            <v>4201824082810135</v>
          </cell>
        </row>
        <row r="597">
          <cell r="I597" t="str">
            <v>东湖新技术开发区</v>
          </cell>
        </row>
        <row r="598">
          <cell r="D598" t="str">
            <v>4201824081910143</v>
          </cell>
        </row>
        <row r="598">
          <cell r="I598" t="str">
            <v>东湖新技术开发区</v>
          </cell>
        </row>
        <row r="599">
          <cell r="D599" t="str">
            <v>4201824081210110</v>
          </cell>
        </row>
        <row r="599">
          <cell r="I599" t="str">
            <v>东湖新技术开发区</v>
          </cell>
        </row>
        <row r="600">
          <cell r="D600" t="str">
            <v>4201824081210107</v>
          </cell>
        </row>
        <row r="600">
          <cell r="I600" t="str">
            <v>东湖新技术开发区</v>
          </cell>
        </row>
        <row r="601">
          <cell r="D601" t="str">
            <v>4201824080710108</v>
          </cell>
        </row>
        <row r="601">
          <cell r="I601" t="str">
            <v>东湖新技术开发区</v>
          </cell>
        </row>
        <row r="602">
          <cell r="D602" t="str">
            <v>4201824080510063</v>
          </cell>
        </row>
        <row r="602">
          <cell r="I602" t="str">
            <v>东湖新技术开发区</v>
          </cell>
        </row>
        <row r="603">
          <cell r="D603" t="str">
            <v>4201824080610012</v>
          </cell>
        </row>
        <row r="603">
          <cell r="I603" t="str">
            <v>东湖新技术开发区</v>
          </cell>
        </row>
        <row r="604">
          <cell r="D604" t="str">
            <v>4201824083010211</v>
          </cell>
        </row>
        <row r="604">
          <cell r="I604" t="str">
            <v>东湖新技术开发区</v>
          </cell>
        </row>
        <row r="605">
          <cell r="D605" t="str">
            <v>4201824082610153</v>
          </cell>
        </row>
        <row r="605">
          <cell r="I605" t="str">
            <v>东湖新技术开发区</v>
          </cell>
        </row>
        <row r="606">
          <cell r="D606" t="str">
            <v>4201824080510065</v>
          </cell>
        </row>
        <row r="606">
          <cell r="I606" t="str">
            <v>东湖新技术开发区</v>
          </cell>
        </row>
        <row r="607">
          <cell r="D607" t="str">
            <v>4201824081910070</v>
          </cell>
        </row>
        <row r="607">
          <cell r="I607" t="str">
            <v>东湖新技术开发区</v>
          </cell>
        </row>
        <row r="608">
          <cell r="D608" t="str">
            <v>4201824080910022</v>
          </cell>
        </row>
        <row r="608">
          <cell r="I608" t="str">
            <v>东湖新技术开发区</v>
          </cell>
        </row>
        <row r="609">
          <cell r="D609" t="str">
            <v>4201824081210123</v>
          </cell>
        </row>
        <row r="609">
          <cell r="I609" t="str">
            <v>东湖新技术开发区</v>
          </cell>
        </row>
        <row r="610">
          <cell r="D610" t="str">
            <v>4201824073100104</v>
          </cell>
        </row>
        <row r="610">
          <cell r="I610" t="str">
            <v>东湖新技术开发区</v>
          </cell>
        </row>
        <row r="611">
          <cell r="D611" t="str">
            <v>4201824062811052</v>
          </cell>
        </row>
        <row r="611">
          <cell r="I611" t="str">
            <v>东湖新技术开发区</v>
          </cell>
        </row>
        <row r="612">
          <cell r="D612" t="str">
            <v>4201824081200142</v>
          </cell>
        </row>
        <row r="612">
          <cell r="I612" t="str">
            <v>东湖新技术开发区</v>
          </cell>
        </row>
        <row r="613">
          <cell r="D613" t="str">
            <v>4201824081200140</v>
          </cell>
        </row>
        <row r="613">
          <cell r="I613" t="str">
            <v>东湖新技术开发区</v>
          </cell>
        </row>
        <row r="614">
          <cell r="D614" t="str">
            <v>4201824062510982</v>
          </cell>
        </row>
        <row r="614">
          <cell r="I614" t="str">
            <v>东湖新技术开发区</v>
          </cell>
        </row>
        <row r="615">
          <cell r="D615" t="str">
            <v>4201824082800009</v>
          </cell>
        </row>
        <row r="615">
          <cell r="I615" t="str">
            <v>东湖新技术开发区</v>
          </cell>
        </row>
        <row r="616">
          <cell r="D616" t="str">
            <v>4201824082800007</v>
          </cell>
        </row>
        <row r="616">
          <cell r="I616" t="str">
            <v>东湖新技术开发区</v>
          </cell>
        </row>
        <row r="617">
          <cell r="D617" t="str">
            <v>4201824082800008</v>
          </cell>
        </row>
        <row r="617">
          <cell r="I617" t="str">
            <v>东湖新技术开发区</v>
          </cell>
        </row>
        <row r="618">
          <cell r="D618" t="str">
            <v>4201824082800005</v>
          </cell>
        </row>
        <row r="618">
          <cell r="I618" t="str">
            <v>东湖新技术开发区</v>
          </cell>
        </row>
        <row r="619">
          <cell r="D619" t="str">
            <v>4201824082600001</v>
          </cell>
        </row>
        <row r="619">
          <cell r="I619" t="str">
            <v>东湖新技术开发区</v>
          </cell>
        </row>
        <row r="620">
          <cell r="D620" t="str">
            <v>4201824082600202</v>
          </cell>
        </row>
        <row r="620">
          <cell r="I620" t="str">
            <v>东湖新技术开发区</v>
          </cell>
        </row>
        <row r="621">
          <cell r="D621" t="str">
            <v>90002024103101437</v>
          </cell>
        </row>
        <row r="621">
          <cell r="I621" t="str">
            <v>东湖新技术开发区</v>
          </cell>
        </row>
        <row r="622">
          <cell r="D622" t="str">
            <v>4201824082910225</v>
          </cell>
        </row>
        <row r="622">
          <cell r="I622" t="str">
            <v>东湖新技术开发区</v>
          </cell>
        </row>
        <row r="623">
          <cell r="D623" t="str">
            <v>90002024103101422</v>
          </cell>
        </row>
        <row r="623">
          <cell r="I623" t="str">
            <v>东湖新技术开发区</v>
          </cell>
        </row>
        <row r="624">
          <cell r="D624" t="str">
            <v>4201824082800212</v>
          </cell>
        </row>
        <row r="624">
          <cell r="I624" t="str">
            <v>东湖新技术开发区</v>
          </cell>
        </row>
        <row r="625">
          <cell r="D625" t="str">
            <v>4201824082000216</v>
          </cell>
        </row>
        <row r="625">
          <cell r="I625" t="str">
            <v>东湖新技术开发区</v>
          </cell>
        </row>
        <row r="626">
          <cell r="D626" t="str">
            <v>4201824082810210</v>
          </cell>
        </row>
        <row r="626">
          <cell r="I626" t="str">
            <v>东湖新技术开发区</v>
          </cell>
        </row>
        <row r="627">
          <cell r="D627" t="str">
            <v>90002024103101054</v>
          </cell>
        </row>
        <row r="627">
          <cell r="I627" t="str">
            <v>东湖新技术开发区</v>
          </cell>
        </row>
        <row r="628">
          <cell r="D628" t="str">
            <v>4201824081510244</v>
          </cell>
        </row>
        <row r="628">
          <cell r="I628" t="str">
            <v>东湖新技术开发区</v>
          </cell>
        </row>
        <row r="629">
          <cell r="D629" t="str">
            <v>90002024113001191</v>
          </cell>
        </row>
        <row r="629">
          <cell r="I629" t="str">
            <v>东湖新技术开发区</v>
          </cell>
        </row>
        <row r="630">
          <cell r="D630" t="str">
            <v>90002024113001187</v>
          </cell>
        </row>
        <row r="630">
          <cell r="I630" t="str">
            <v>东湖新技术开发区</v>
          </cell>
        </row>
        <row r="631">
          <cell r="D631" t="str">
            <v>90002024113000474</v>
          </cell>
        </row>
        <row r="631">
          <cell r="I631" t="str">
            <v>东湖新技术开发区</v>
          </cell>
        </row>
        <row r="632">
          <cell r="D632" t="str">
            <v>90002024113000472</v>
          </cell>
        </row>
        <row r="632">
          <cell r="I632" t="str">
            <v>东湖新技术开发区</v>
          </cell>
        </row>
        <row r="633">
          <cell r="D633" t="str">
            <v>90002024113001018</v>
          </cell>
        </row>
        <row r="633">
          <cell r="I633" t="str">
            <v>东湖新技术开发区</v>
          </cell>
        </row>
        <row r="634">
          <cell r="D634" t="str">
            <v>90002024113000461</v>
          </cell>
        </row>
        <row r="634">
          <cell r="I634" t="str">
            <v>东湖新技术开发区</v>
          </cell>
        </row>
        <row r="635">
          <cell r="D635" t="str">
            <v>90002024113000459</v>
          </cell>
        </row>
        <row r="635">
          <cell r="I635" t="str">
            <v>东湖新技术开发区</v>
          </cell>
        </row>
        <row r="636">
          <cell r="D636" t="str">
            <v>90002024113001381</v>
          </cell>
        </row>
        <row r="636">
          <cell r="I636" t="str">
            <v>东湖新技术开发区</v>
          </cell>
        </row>
        <row r="637">
          <cell r="D637" t="str">
            <v>90002024113001287</v>
          </cell>
        </row>
        <row r="637">
          <cell r="I637" t="str">
            <v>东湖新技术开发区</v>
          </cell>
        </row>
        <row r="638">
          <cell r="D638" t="str">
            <v>90002024113001286</v>
          </cell>
        </row>
        <row r="638">
          <cell r="I638" t="str">
            <v>东湖新技术开发区</v>
          </cell>
        </row>
        <row r="639">
          <cell r="D639" t="str">
            <v>90002024113001285</v>
          </cell>
        </row>
        <row r="639">
          <cell r="I639" t="str">
            <v>东湖新技术开发区</v>
          </cell>
        </row>
        <row r="640">
          <cell r="D640" t="str">
            <v>90002024113001284</v>
          </cell>
        </row>
        <row r="640">
          <cell r="I640" t="str">
            <v>东湖新技术开发区</v>
          </cell>
        </row>
        <row r="641">
          <cell r="D641" t="str">
            <v>90002024113001280</v>
          </cell>
        </row>
        <row r="641">
          <cell r="I641" t="str">
            <v>东湖新技术开发区</v>
          </cell>
        </row>
        <row r="642">
          <cell r="D642" t="str">
            <v>90002024113001279</v>
          </cell>
        </row>
        <row r="642">
          <cell r="I642" t="str">
            <v>东湖新技术开发区</v>
          </cell>
        </row>
        <row r="643">
          <cell r="D643" t="str">
            <v>90002024113001278</v>
          </cell>
        </row>
        <row r="643">
          <cell r="I643" t="str">
            <v>东湖新技术开发区</v>
          </cell>
        </row>
        <row r="644">
          <cell r="D644" t="str">
            <v>90002024113001277</v>
          </cell>
        </row>
        <row r="644">
          <cell r="I644" t="str">
            <v>东湖新技术开发区</v>
          </cell>
        </row>
        <row r="645">
          <cell r="D645" t="str">
            <v>90002024113001276</v>
          </cell>
        </row>
        <row r="645">
          <cell r="I645" t="str">
            <v>东湖新技术开发区</v>
          </cell>
        </row>
        <row r="646">
          <cell r="D646" t="str">
            <v>90002024113001275</v>
          </cell>
        </row>
        <row r="646">
          <cell r="I646" t="str">
            <v>东湖新技术开发区</v>
          </cell>
        </row>
        <row r="647">
          <cell r="D647" t="str">
            <v>90002024113001274</v>
          </cell>
        </row>
        <row r="647">
          <cell r="I647" t="str">
            <v>东湖新技术开发区</v>
          </cell>
        </row>
        <row r="648">
          <cell r="D648" t="str">
            <v>90002024113001273</v>
          </cell>
        </row>
        <row r="648">
          <cell r="I648" t="str">
            <v>东湖新技术开发区</v>
          </cell>
        </row>
        <row r="649">
          <cell r="D649" t="str">
            <v>90002024113001272</v>
          </cell>
        </row>
        <row r="649">
          <cell r="I649" t="str">
            <v>东湖新技术开发区</v>
          </cell>
        </row>
        <row r="650">
          <cell r="D650" t="str">
            <v>90002024113001271</v>
          </cell>
        </row>
        <row r="650">
          <cell r="I650" t="str">
            <v>东湖新技术开发区</v>
          </cell>
        </row>
        <row r="651">
          <cell r="D651" t="str">
            <v>90002024113001270</v>
          </cell>
        </row>
        <row r="651">
          <cell r="I651" t="str">
            <v>东湖新技术开发区</v>
          </cell>
        </row>
        <row r="652">
          <cell r="D652" t="str">
            <v>90002024113001174</v>
          </cell>
        </row>
        <row r="652">
          <cell r="I652" t="str">
            <v>东湖新技术开发区</v>
          </cell>
        </row>
        <row r="653">
          <cell r="D653" t="str">
            <v>90002024113001173</v>
          </cell>
        </row>
        <row r="653">
          <cell r="I653" t="str">
            <v>东湖新技术开发区</v>
          </cell>
        </row>
        <row r="654">
          <cell r="D654" t="str">
            <v>90002024113001172</v>
          </cell>
        </row>
        <row r="654">
          <cell r="I654" t="str">
            <v>东湖新技术开发区</v>
          </cell>
        </row>
        <row r="655">
          <cell r="D655" t="str">
            <v>90002024113001171</v>
          </cell>
        </row>
        <row r="655">
          <cell r="I655" t="str">
            <v>东湖新技术开发区</v>
          </cell>
        </row>
        <row r="656">
          <cell r="D656" t="str">
            <v>90002024113001150</v>
          </cell>
        </row>
        <row r="656">
          <cell r="I656" t="str">
            <v>东湖新技术开发区</v>
          </cell>
        </row>
        <row r="657">
          <cell r="D657" t="str">
            <v>90002024113001139</v>
          </cell>
        </row>
        <row r="657">
          <cell r="I657" t="str">
            <v>东湖新技术开发区</v>
          </cell>
        </row>
        <row r="658">
          <cell r="D658" t="str">
            <v>90002024113001138</v>
          </cell>
        </row>
        <row r="658">
          <cell r="I658" t="str">
            <v>东湖新技术开发区</v>
          </cell>
        </row>
        <row r="659">
          <cell r="D659" t="str">
            <v>90002024113001116</v>
          </cell>
        </row>
        <row r="659">
          <cell r="I659" t="str">
            <v>东湖新技术开发区</v>
          </cell>
        </row>
        <row r="660">
          <cell r="D660" t="str">
            <v>90002024113001115</v>
          </cell>
        </row>
        <row r="660">
          <cell r="I660" t="str">
            <v>东湖新技术开发区</v>
          </cell>
        </row>
        <row r="661">
          <cell r="D661" t="str">
            <v>90002024113001114</v>
          </cell>
        </row>
        <row r="661">
          <cell r="I661" t="str">
            <v>东湖新技术开发区</v>
          </cell>
        </row>
        <row r="662">
          <cell r="D662" t="str">
            <v>90002024113001096</v>
          </cell>
        </row>
        <row r="662">
          <cell r="I662" t="str">
            <v>东湖新技术开发区</v>
          </cell>
        </row>
        <row r="663">
          <cell r="D663" t="str">
            <v>90002024113001063</v>
          </cell>
        </row>
        <row r="663">
          <cell r="I663" t="str">
            <v>东湖新技术开发区</v>
          </cell>
        </row>
        <row r="664">
          <cell r="D664" t="str">
            <v>90002024113001062</v>
          </cell>
        </row>
        <row r="664">
          <cell r="I664" t="str">
            <v>东湖新技术开发区</v>
          </cell>
        </row>
        <row r="665">
          <cell r="D665" t="str">
            <v>90002024113001032</v>
          </cell>
        </row>
        <row r="665">
          <cell r="I665" t="str">
            <v>东湖新技术开发区</v>
          </cell>
        </row>
        <row r="666">
          <cell r="D666" t="str">
            <v>90002024113001031</v>
          </cell>
        </row>
        <row r="666">
          <cell r="I666" t="str">
            <v>东湖新技术开发区</v>
          </cell>
        </row>
        <row r="667">
          <cell r="D667" t="str">
            <v>90002024113000910</v>
          </cell>
        </row>
        <row r="667">
          <cell r="I667" t="str">
            <v>东湖新技术开发区</v>
          </cell>
        </row>
        <row r="668">
          <cell r="D668" t="str">
            <v>90002024113000899</v>
          </cell>
        </row>
        <row r="668">
          <cell r="I668" t="str">
            <v>东湖新技术开发区</v>
          </cell>
        </row>
        <row r="669">
          <cell r="D669" t="str">
            <v>90002024113000896</v>
          </cell>
        </row>
        <row r="669">
          <cell r="I669" t="str">
            <v>东湖新技术开发区</v>
          </cell>
        </row>
        <row r="670">
          <cell r="D670" t="str">
            <v>90002024113000892</v>
          </cell>
        </row>
        <row r="670">
          <cell r="I670" t="str">
            <v>东湖新技术开发区</v>
          </cell>
        </row>
        <row r="671">
          <cell r="D671" t="str">
            <v>90002024113000888</v>
          </cell>
        </row>
        <row r="671">
          <cell r="I671" t="str">
            <v>东湖新技术开发区</v>
          </cell>
        </row>
        <row r="672">
          <cell r="D672" t="str">
            <v>90002024113000882</v>
          </cell>
        </row>
        <row r="672">
          <cell r="I672" t="str">
            <v>东湖新技术开发区</v>
          </cell>
        </row>
        <row r="673">
          <cell r="D673" t="str">
            <v>90002024113000863</v>
          </cell>
        </row>
        <row r="673">
          <cell r="I673" t="str">
            <v>东湖新技术开发区</v>
          </cell>
        </row>
        <row r="674">
          <cell r="D674" t="str">
            <v>90002024113000853</v>
          </cell>
        </row>
        <row r="674">
          <cell r="I674" t="str">
            <v>东湖新技术开发区</v>
          </cell>
        </row>
        <row r="675">
          <cell r="D675" t="str">
            <v>90002024113000850</v>
          </cell>
        </row>
        <row r="675">
          <cell r="I675" t="str">
            <v>东湖新技术开发区</v>
          </cell>
        </row>
        <row r="676">
          <cell r="D676" t="str">
            <v>90002024113000848</v>
          </cell>
        </row>
        <row r="676">
          <cell r="I676" t="str">
            <v>东湖新技术开发区</v>
          </cell>
        </row>
        <row r="677">
          <cell r="D677" t="str">
            <v>90002024113000823</v>
          </cell>
        </row>
        <row r="677">
          <cell r="I677" t="str">
            <v>东湖新技术开发区</v>
          </cell>
        </row>
        <row r="678">
          <cell r="D678" t="str">
            <v>90002024113000816</v>
          </cell>
        </row>
        <row r="678">
          <cell r="I678" t="str">
            <v>东湖新技术开发区</v>
          </cell>
        </row>
        <row r="679">
          <cell r="D679" t="str">
            <v>90002024113000803</v>
          </cell>
        </row>
        <row r="679">
          <cell r="I679" t="str">
            <v>东湖新技术开发区</v>
          </cell>
        </row>
        <row r="680">
          <cell r="D680" t="str">
            <v>90002024113000797</v>
          </cell>
        </row>
        <row r="680">
          <cell r="I680" t="str">
            <v>东湖新技术开发区</v>
          </cell>
        </row>
        <row r="681">
          <cell r="D681" t="str">
            <v>90002024113000792</v>
          </cell>
        </row>
        <row r="681">
          <cell r="I681" t="str">
            <v>东湖新技术开发区</v>
          </cell>
        </row>
        <row r="682">
          <cell r="D682" t="str">
            <v>90002024113000775</v>
          </cell>
        </row>
        <row r="682">
          <cell r="I682" t="str">
            <v>东湖新技术开发区</v>
          </cell>
        </row>
        <row r="683">
          <cell r="D683" t="str">
            <v>90002024113000759</v>
          </cell>
        </row>
        <row r="683">
          <cell r="I683" t="str">
            <v>东湖新技术开发区</v>
          </cell>
        </row>
        <row r="684">
          <cell r="D684" t="str">
            <v>90002024113000753</v>
          </cell>
        </row>
        <row r="684">
          <cell r="I684" t="str">
            <v>东湖新技术开发区</v>
          </cell>
        </row>
        <row r="685">
          <cell r="D685" t="str">
            <v>90002024113000738</v>
          </cell>
        </row>
        <row r="685">
          <cell r="I685" t="str">
            <v>东湖新技术开发区</v>
          </cell>
        </row>
        <row r="686">
          <cell r="D686" t="str">
            <v>90002024113000725</v>
          </cell>
        </row>
        <row r="686">
          <cell r="I686" t="str">
            <v>东湖新技术开发区</v>
          </cell>
        </row>
        <row r="687">
          <cell r="D687" t="str">
            <v>90002024113000724</v>
          </cell>
        </row>
        <row r="687">
          <cell r="I687" t="str">
            <v>东湖新技术开发区</v>
          </cell>
        </row>
        <row r="688">
          <cell r="D688" t="str">
            <v>90002024113000719</v>
          </cell>
        </row>
        <row r="688">
          <cell r="I688" t="str">
            <v>东湖新技术开发区</v>
          </cell>
        </row>
        <row r="689">
          <cell r="D689" t="str">
            <v>90002024113000646</v>
          </cell>
        </row>
        <row r="689">
          <cell r="I689" t="str">
            <v>东湖新技术开发区</v>
          </cell>
        </row>
        <row r="690">
          <cell r="D690" t="str">
            <v>90002024113000640</v>
          </cell>
        </row>
        <row r="690">
          <cell r="I690" t="str">
            <v>东湖新技术开发区</v>
          </cell>
        </row>
        <row r="691">
          <cell r="D691" t="str">
            <v>90002024113000623</v>
          </cell>
        </row>
        <row r="691">
          <cell r="I691" t="str">
            <v>东湖新技术开发区</v>
          </cell>
        </row>
        <row r="692">
          <cell r="D692" t="str">
            <v>90002024113000620</v>
          </cell>
        </row>
        <row r="692">
          <cell r="I692" t="str">
            <v>东湖新技术开发区</v>
          </cell>
        </row>
        <row r="693">
          <cell r="D693" t="str">
            <v>90002024113000617</v>
          </cell>
        </row>
        <row r="693">
          <cell r="I693" t="str">
            <v>东湖新技术开发区</v>
          </cell>
        </row>
        <row r="694">
          <cell r="D694" t="str">
            <v>90002024113000613</v>
          </cell>
        </row>
        <row r="694">
          <cell r="I694" t="str">
            <v>东湖新技术开发区</v>
          </cell>
        </row>
        <row r="695">
          <cell r="D695" t="str">
            <v>90002024113000604</v>
          </cell>
        </row>
        <row r="695">
          <cell r="I695" t="str">
            <v>东湖新技术开发区</v>
          </cell>
        </row>
        <row r="696">
          <cell r="D696" t="str">
            <v>90002024113000602</v>
          </cell>
        </row>
        <row r="696">
          <cell r="I696" t="str">
            <v>东湖新技术开发区</v>
          </cell>
        </row>
        <row r="697">
          <cell r="D697" t="str">
            <v>90002024113000581</v>
          </cell>
        </row>
        <row r="697">
          <cell r="I697" t="str">
            <v>东湖新技术开发区</v>
          </cell>
        </row>
        <row r="698">
          <cell r="D698" t="str">
            <v>90002024113000563</v>
          </cell>
        </row>
        <row r="698">
          <cell r="I698" t="str">
            <v>东湖新技术开发区</v>
          </cell>
        </row>
        <row r="699">
          <cell r="D699" t="str">
            <v>90002024113000173</v>
          </cell>
        </row>
        <row r="699">
          <cell r="I699" t="str">
            <v>东湖新技术开发区</v>
          </cell>
        </row>
        <row r="700">
          <cell r="D700" t="str">
            <v>90002024113000171</v>
          </cell>
        </row>
        <row r="700">
          <cell r="I700" t="str">
            <v>东湖新技术开发区</v>
          </cell>
        </row>
        <row r="701">
          <cell r="D701" t="str">
            <v>90002024113000169</v>
          </cell>
        </row>
        <row r="701">
          <cell r="I701" t="str">
            <v>东湖新技术开发区</v>
          </cell>
        </row>
        <row r="702">
          <cell r="D702" t="str">
            <v>90002024113000168</v>
          </cell>
        </row>
        <row r="702">
          <cell r="I702" t="str">
            <v>东湖新技术开发区</v>
          </cell>
        </row>
        <row r="703">
          <cell r="D703" t="str">
            <v>90002024113000154</v>
          </cell>
        </row>
        <row r="703">
          <cell r="I703" t="str">
            <v>东湖新技术开发区</v>
          </cell>
        </row>
        <row r="704">
          <cell r="D704" t="str">
            <v>90002024113000153</v>
          </cell>
        </row>
        <row r="704">
          <cell r="I704" t="str">
            <v>东湖新技术开发区</v>
          </cell>
        </row>
        <row r="705">
          <cell r="D705" t="str">
            <v>90002024113000146</v>
          </cell>
        </row>
        <row r="705">
          <cell r="I705" t="str">
            <v>东湖新技术开发区</v>
          </cell>
        </row>
        <row r="706">
          <cell r="D706" t="str">
            <v>90002024113000134</v>
          </cell>
        </row>
        <row r="706">
          <cell r="I706" t="str">
            <v>东湖新技术开发区</v>
          </cell>
        </row>
        <row r="707">
          <cell r="D707" t="str">
            <v>9000202501310327</v>
          </cell>
        </row>
        <row r="707">
          <cell r="I707" t="str">
            <v>东湖新技术开发区</v>
          </cell>
        </row>
        <row r="708">
          <cell r="D708" t="str">
            <v>9000202501310326</v>
          </cell>
        </row>
        <row r="708">
          <cell r="I708" t="str">
            <v>东湖新技术开发区</v>
          </cell>
        </row>
        <row r="709">
          <cell r="D709" t="str">
            <v>9000202501310280</v>
          </cell>
        </row>
        <row r="709">
          <cell r="I709" t="str">
            <v>东湖新技术开发区</v>
          </cell>
        </row>
        <row r="710">
          <cell r="D710" t="str">
            <v>9000202501310279</v>
          </cell>
        </row>
        <row r="710">
          <cell r="I710" t="str">
            <v>东湖新技术开发区</v>
          </cell>
        </row>
        <row r="711">
          <cell r="D711" t="str">
            <v>9000202501310121</v>
          </cell>
        </row>
        <row r="711">
          <cell r="I711" t="str">
            <v>东湖新技术开发区</v>
          </cell>
        </row>
        <row r="712">
          <cell r="D712" t="str">
            <v>9000202501310120</v>
          </cell>
        </row>
        <row r="712">
          <cell r="I712" t="str">
            <v>东湖新技术开发区</v>
          </cell>
        </row>
        <row r="713">
          <cell r="D713" t="str">
            <v>9000202501310118</v>
          </cell>
        </row>
        <row r="713">
          <cell r="I713" t="str">
            <v>东湖新技术开发区</v>
          </cell>
        </row>
        <row r="714">
          <cell r="D714" t="str">
            <v>9000202501310089</v>
          </cell>
        </row>
        <row r="714">
          <cell r="I714" t="str">
            <v>东湖新技术开发区</v>
          </cell>
        </row>
        <row r="715">
          <cell r="D715" t="str">
            <v>9000202501310088</v>
          </cell>
        </row>
        <row r="715">
          <cell r="I715" t="str">
            <v>东湖新技术开发区</v>
          </cell>
        </row>
        <row r="716">
          <cell r="D716" t="str">
            <v>9000202501310080</v>
          </cell>
        </row>
        <row r="716">
          <cell r="I716" t="str">
            <v>东湖新技术开发区</v>
          </cell>
        </row>
        <row r="717">
          <cell r="D717" t="str">
            <v>9000202501310451</v>
          </cell>
        </row>
        <row r="717">
          <cell r="I717" t="str">
            <v>东湖新技术开发区</v>
          </cell>
        </row>
        <row r="718">
          <cell r="D718" t="str">
            <v>9000202501310403</v>
          </cell>
        </row>
        <row r="718">
          <cell r="I718" t="str">
            <v>东湖新技术开发区</v>
          </cell>
        </row>
        <row r="719">
          <cell r="D719" t="str">
            <v>9000202501310390</v>
          </cell>
        </row>
        <row r="719">
          <cell r="I719" t="str">
            <v>东湖新技术开发区</v>
          </cell>
        </row>
        <row r="720">
          <cell r="D720" t="str">
            <v>9000202501310385</v>
          </cell>
        </row>
        <row r="720">
          <cell r="I720" t="str">
            <v>东湖新技术开发区</v>
          </cell>
        </row>
        <row r="721">
          <cell r="D721" t="str">
            <v>9000202501310380</v>
          </cell>
        </row>
        <row r="721">
          <cell r="I721" t="str">
            <v>东湖新技术开发区</v>
          </cell>
        </row>
        <row r="722">
          <cell r="D722" t="str">
            <v>9000202501310370</v>
          </cell>
        </row>
        <row r="722">
          <cell r="I722" t="str">
            <v>东湖新技术开发区</v>
          </cell>
        </row>
        <row r="723">
          <cell r="D723" t="str">
            <v>9000202501310369</v>
          </cell>
        </row>
        <row r="723">
          <cell r="I723" t="str">
            <v>东湖新技术开发区</v>
          </cell>
        </row>
        <row r="724">
          <cell r="D724" t="str">
            <v>9000202501310367</v>
          </cell>
        </row>
        <row r="724">
          <cell r="I724" t="str">
            <v>东湖新技术开发区</v>
          </cell>
        </row>
        <row r="725">
          <cell r="D725" t="str">
            <v>9000202501310436</v>
          </cell>
        </row>
        <row r="725">
          <cell r="I725" t="str">
            <v>东湖新技术开发区</v>
          </cell>
        </row>
        <row r="726">
          <cell r="D726" t="str">
            <v>9000202501310314</v>
          </cell>
        </row>
        <row r="726">
          <cell r="I726" t="str">
            <v>东湖新技术开发区</v>
          </cell>
        </row>
        <row r="727">
          <cell r="D727" t="str">
            <v>9000202501310494</v>
          </cell>
        </row>
        <row r="727">
          <cell r="I727" t="str">
            <v>东湖新技术开发区</v>
          </cell>
        </row>
        <row r="728">
          <cell r="D728" t="str">
            <v>9000202501310099</v>
          </cell>
        </row>
        <row r="728">
          <cell r="I728" t="str">
            <v>东湖新技术开发区</v>
          </cell>
        </row>
        <row r="729">
          <cell r="D729" t="str">
            <v>9000202501310347</v>
          </cell>
        </row>
        <row r="729">
          <cell r="I729" t="str">
            <v>东湖新技术开发区</v>
          </cell>
        </row>
        <row r="730">
          <cell r="D730" t="str">
            <v>9000202501310224</v>
          </cell>
        </row>
        <row r="730">
          <cell r="I730" t="str">
            <v>东湖新技术开发区</v>
          </cell>
        </row>
        <row r="731">
          <cell r="D731" t="str">
            <v>9000202501310204</v>
          </cell>
        </row>
        <row r="731">
          <cell r="I731" t="str">
            <v>东湖新技术开发区</v>
          </cell>
        </row>
        <row r="732">
          <cell r="D732" t="str">
            <v>9000202501310142</v>
          </cell>
        </row>
        <row r="732">
          <cell r="I732" t="str">
            <v>东湖新技术开发区</v>
          </cell>
        </row>
        <row r="733">
          <cell r="D733" t="str">
            <v>4201824080810068</v>
          </cell>
        </row>
        <row r="733">
          <cell r="I733" t="str">
            <v>东湖新技术开发区</v>
          </cell>
        </row>
        <row r="734">
          <cell r="D734" t="str">
            <v>4201824083010085</v>
          </cell>
        </row>
        <row r="734">
          <cell r="I734" t="str">
            <v>东湖新技术开发区</v>
          </cell>
        </row>
        <row r="735">
          <cell r="D735" t="str">
            <v>4201824080610010</v>
          </cell>
        </row>
        <row r="735">
          <cell r="I735" t="str">
            <v>东湖新技术开发区</v>
          </cell>
        </row>
        <row r="736">
          <cell r="D736" t="str">
            <v>4201824080710116</v>
          </cell>
        </row>
        <row r="736">
          <cell r="I736" t="str">
            <v>东湖新技术开发区</v>
          </cell>
        </row>
        <row r="737">
          <cell r="D737" t="str">
            <v>4201824070110146</v>
          </cell>
        </row>
        <row r="737">
          <cell r="I737" t="str">
            <v>东湖新技术开发区</v>
          </cell>
        </row>
        <row r="738">
          <cell r="D738" t="str">
            <v>4201824071810252</v>
          </cell>
        </row>
        <row r="738">
          <cell r="I738" t="str">
            <v>东湖新技术开发区</v>
          </cell>
        </row>
        <row r="739">
          <cell r="D739" t="str">
            <v>4201824072210166</v>
          </cell>
        </row>
        <row r="739">
          <cell r="I739" t="str">
            <v>东湖新技术开发区</v>
          </cell>
        </row>
        <row r="740">
          <cell r="D740" t="str">
            <v>90002024113000806</v>
          </cell>
        </row>
        <row r="740">
          <cell r="I740" t="str">
            <v>东湖新技术开发区</v>
          </cell>
        </row>
        <row r="741">
          <cell r="D741" t="str">
            <v>4201824070310144</v>
          </cell>
        </row>
        <row r="741">
          <cell r="I741" t="str">
            <v>东湖新技术开发区</v>
          </cell>
        </row>
        <row r="742">
          <cell r="D742" t="str">
            <v>4201824070910164</v>
          </cell>
        </row>
        <row r="742">
          <cell r="I742" t="str">
            <v>东湖新技术开发区</v>
          </cell>
        </row>
        <row r="743">
          <cell r="D743" t="str">
            <v>4201824072910077</v>
          </cell>
        </row>
        <row r="743">
          <cell r="I743" t="str">
            <v>东湖新技术开发区</v>
          </cell>
        </row>
        <row r="744">
          <cell r="D744" t="str">
            <v>4201824052110706</v>
          </cell>
        </row>
        <row r="744">
          <cell r="I744" t="str">
            <v>东湖新技术开发区</v>
          </cell>
        </row>
        <row r="745">
          <cell r="D745" t="str">
            <v>90002024113000870</v>
          </cell>
        </row>
        <row r="745">
          <cell r="I745" t="str">
            <v>东湖新技术开发区</v>
          </cell>
        </row>
        <row r="746">
          <cell r="D746" t="str">
            <v>4201824010100044</v>
          </cell>
        </row>
        <row r="746">
          <cell r="I746" t="str">
            <v>东湖新技术开发区</v>
          </cell>
        </row>
        <row r="747">
          <cell r="D747" t="str">
            <v>4201824010100038</v>
          </cell>
        </row>
        <row r="747">
          <cell r="I747" t="str">
            <v>东湖新技术开发区</v>
          </cell>
        </row>
        <row r="748">
          <cell r="D748" t="str">
            <v>4201824022600008</v>
          </cell>
        </row>
        <row r="748">
          <cell r="I748" t="str">
            <v>东湖新技术开发区</v>
          </cell>
        </row>
        <row r="749">
          <cell r="D749" t="str">
            <v>4201824020700004</v>
          </cell>
        </row>
        <row r="749">
          <cell r="I749" t="str">
            <v>东湖新技术开发区</v>
          </cell>
        </row>
        <row r="750">
          <cell r="D750" t="str">
            <v>4201824012600007</v>
          </cell>
        </row>
        <row r="750">
          <cell r="I750" t="str">
            <v>东湖新技术开发区</v>
          </cell>
        </row>
        <row r="751">
          <cell r="D751" t="str">
            <v>4201824011700009</v>
          </cell>
        </row>
        <row r="751">
          <cell r="I751" t="str">
            <v>东湖新技术开发区</v>
          </cell>
        </row>
        <row r="752">
          <cell r="D752" t="str">
            <v>4201824011700008</v>
          </cell>
        </row>
        <row r="752">
          <cell r="I752" t="str">
            <v>东湖新技术开发区</v>
          </cell>
        </row>
        <row r="753">
          <cell r="D753" t="str">
            <v>4201824032200037</v>
          </cell>
        </row>
        <row r="753">
          <cell r="I753" t="str">
            <v>东湖新技术开发区</v>
          </cell>
        </row>
        <row r="754">
          <cell r="D754" t="str">
            <v>4201824032200020</v>
          </cell>
        </row>
        <row r="754">
          <cell r="I754" t="str">
            <v>东湖新技术开发区</v>
          </cell>
        </row>
        <row r="755">
          <cell r="D755" t="str">
            <v>4201824032100031</v>
          </cell>
        </row>
        <row r="755">
          <cell r="I755" t="str">
            <v>东湖新技术开发区</v>
          </cell>
        </row>
        <row r="756">
          <cell r="D756" t="str">
            <v>4201824032100026</v>
          </cell>
        </row>
        <row r="756">
          <cell r="I756" t="str">
            <v>东湖新技术开发区</v>
          </cell>
        </row>
        <row r="757">
          <cell r="D757" t="str">
            <v>4201824032100032</v>
          </cell>
        </row>
        <row r="757">
          <cell r="I757" t="str">
            <v>东湖新技术开发区</v>
          </cell>
        </row>
        <row r="758">
          <cell r="D758" t="str">
            <v>4201824032100030</v>
          </cell>
        </row>
        <row r="758">
          <cell r="I758" t="str">
            <v>东湖新技术开发区</v>
          </cell>
        </row>
        <row r="759">
          <cell r="D759" t="str">
            <v>4201824032100013</v>
          </cell>
        </row>
        <row r="759">
          <cell r="I759" t="str">
            <v>东湖新技术开发区</v>
          </cell>
        </row>
        <row r="760">
          <cell r="D760" t="str">
            <v>4201824032100010</v>
          </cell>
        </row>
        <row r="760">
          <cell r="I760" t="str">
            <v>东湖新技术开发区</v>
          </cell>
        </row>
        <row r="761">
          <cell r="D761" t="str">
            <v>4201824032100009</v>
          </cell>
        </row>
        <row r="761">
          <cell r="I761" t="str">
            <v>东湖新技术开发区</v>
          </cell>
        </row>
        <row r="762">
          <cell r="D762" t="str">
            <v>4201824032000005</v>
          </cell>
        </row>
        <row r="762">
          <cell r="I762" t="str">
            <v>东湖新技术开发区</v>
          </cell>
        </row>
        <row r="763">
          <cell r="D763" t="str">
            <v>4201824032000003</v>
          </cell>
        </row>
        <row r="763">
          <cell r="I763" t="str">
            <v>东湖新技术开发区</v>
          </cell>
        </row>
        <row r="764">
          <cell r="D764" t="str">
            <v>4201824031800031</v>
          </cell>
        </row>
        <row r="764">
          <cell r="I764" t="str">
            <v>东湖新技术开发区</v>
          </cell>
        </row>
        <row r="765">
          <cell r="D765" t="str">
            <v>4201824031800003</v>
          </cell>
        </row>
        <row r="765">
          <cell r="I765" t="str">
            <v>东湖新技术开发区</v>
          </cell>
        </row>
        <row r="766">
          <cell r="D766" t="str">
            <v>4201824031500017</v>
          </cell>
        </row>
        <row r="766">
          <cell r="I766" t="str">
            <v>东湖新技术开发区</v>
          </cell>
        </row>
        <row r="767">
          <cell r="D767" t="str">
            <v>4201824031500015</v>
          </cell>
        </row>
        <row r="767">
          <cell r="I767" t="str">
            <v>东湖新技术开发区</v>
          </cell>
        </row>
        <row r="768">
          <cell r="D768" t="str">
            <v>4201824031500003</v>
          </cell>
        </row>
        <row r="768">
          <cell r="I768" t="str">
            <v>东湖新技术开发区</v>
          </cell>
        </row>
        <row r="769">
          <cell r="D769" t="str">
            <v>4201824031500001</v>
          </cell>
        </row>
        <row r="769">
          <cell r="I769" t="str">
            <v>东湖新技术开发区</v>
          </cell>
        </row>
        <row r="770">
          <cell r="D770" t="str">
            <v>4201824031400014</v>
          </cell>
        </row>
        <row r="770">
          <cell r="I770" t="str">
            <v>东湖新技术开发区</v>
          </cell>
        </row>
        <row r="771">
          <cell r="D771" t="str">
            <v>4201824030700020</v>
          </cell>
        </row>
        <row r="771">
          <cell r="I771" t="str">
            <v>东湖新技术开发区</v>
          </cell>
        </row>
        <row r="772">
          <cell r="D772" t="str">
            <v>4201824030700018</v>
          </cell>
        </row>
        <row r="772">
          <cell r="I772" t="str">
            <v>东湖新技术开发区</v>
          </cell>
        </row>
        <row r="773">
          <cell r="D773" t="str">
            <v>4201824030600002</v>
          </cell>
        </row>
        <row r="773">
          <cell r="I773" t="str">
            <v>东湖新技术开发区</v>
          </cell>
        </row>
        <row r="774">
          <cell r="D774" t="str">
            <v>4201824030500024</v>
          </cell>
        </row>
        <row r="774">
          <cell r="I774" t="str">
            <v>东湖新技术开发区</v>
          </cell>
        </row>
        <row r="775">
          <cell r="D775" t="str">
            <v>4201824030500023</v>
          </cell>
        </row>
        <row r="775">
          <cell r="I775" t="str">
            <v>东湖新技术开发区</v>
          </cell>
        </row>
        <row r="776">
          <cell r="D776" t="str">
            <v>4201824030500022</v>
          </cell>
        </row>
        <row r="776">
          <cell r="I776" t="str">
            <v>东湖新技术开发区</v>
          </cell>
        </row>
        <row r="777">
          <cell r="D777" t="str">
            <v>4201824030500021</v>
          </cell>
        </row>
        <row r="777">
          <cell r="I777" t="str">
            <v>东湖新技术开发区</v>
          </cell>
        </row>
        <row r="778">
          <cell r="D778" t="str">
            <v>4201824030500020</v>
          </cell>
        </row>
        <row r="778">
          <cell r="I778" t="str">
            <v>东湖新技术开发区</v>
          </cell>
        </row>
        <row r="779">
          <cell r="D779" t="str">
            <v>4201824030500019</v>
          </cell>
        </row>
        <row r="779">
          <cell r="I779" t="str">
            <v>东湖新技术开发区</v>
          </cell>
        </row>
        <row r="780">
          <cell r="D780" t="str">
            <v>4201824030500018</v>
          </cell>
        </row>
        <row r="780">
          <cell r="I780" t="str">
            <v>东湖新技术开发区</v>
          </cell>
        </row>
        <row r="781">
          <cell r="D781" t="str">
            <v>4201824030500017</v>
          </cell>
        </row>
        <row r="781">
          <cell r="I781" t="str">
            <v>东湖新技术开发区</v>
          </cell>
        </row>
        <row r="782">
          <cell r="D782" t="str">
            <v>4201824030500016</v>
          </cell>
        </row>
        <row r="782">
          <cell r="I782" t="str">
            <v>东湖新技术开发区</v>
          </cell>
        </row>
        <row r="783">
          <cell r="D783" t="str">
            <v>4201824030400012</v>
          </cell>
        </row>
        <row r="783">
          <cell r="I783" t="str">
            <v>东湖新技术开发区</v>
          </cell>
        </row>
        <row r="784">
          <cell r="D784" t="str">
            <v>4201824030400011</v>
          </cell>
        </row>
        <row r="784">
          <cell r="I784" t="str">
            <v>东湖新技术开发区</v>
          </cell>
        </row>
        <row r="785">
          <cell r="D785" t="str">
            <v>4201824022800042</v>
          </cell>
        </row>
        <row r="785">
          <cell r="I785" t="str">
            <v>东湖新技术开发区</v>
          </cell>
        </row>
        <row r="786">
          <cell r="D786" t="str">
            <v>4201824042600003</v>
          </cell>
        </row>
        <row r="786">
          <cell r="I786" t="str">
            <v>东湖新技术开发区</v>
          </cell>
        </row>
        <row r="787">
          <cell r="D787" t="str">
            <v>4201824042500012</v>
          </cell>
        </row>
        <row r="787">
          <cell r="I787" t="str">
            <v>东湖新技术开发区</v>
          </cell>
        </row>
        <row r="788">
          <cell r="D788" t="str">
            <v>4201824042500011</v>
          </cell>
        </row>
        <row r="788">
          <cell r="I788" t="str">
            <v>东湖新技术开发区</v>
          </cell>
        </row>
        <row r="789">
          <cell r="D789" t="str">
            <v>4201824042500010</v>
          </cell>
        </row>
        <row r="789">
          <cell r="I789" t="str">
            <v>东湖新技术开发区</v>
          </cell>
        </row>
        <row r="790">
          <cell r="D790" t="str">
            <v>4201824042500009</v>
          </cell>
        </row>
        <row r="790">
          <cell r="I790" t="str">
            <v>东湖新技术开发区</v>
          </cell>
        </row>
        <row r="791">
          <cell r="D791" t="str">
            <v>4201824042400011</v>
          </cell>
        </row>
        <row r="791">
          <cell r="I791" t="str">
            <v>东湖新技术开发区</v>
          </cell>
        </row>
        <row r="792">
          <cell r="D792" t="str">
            <v>4201824042400004</v>
          </cell>
        </row>
        <row r="792">
          <cell r="I792" t="str">
            <v>东湖新技术开发区</v>
          </cell>
        </row>
        <row r="793">
          <cell r="D793" t="str">
            <v>4201824042300004</v>
          </cell>
        </row>
        <row r="793">
          <cell r="I793" t="str">
            <v>东湖新技术开发区</v>
          </cell>
        </row>
        <row r="794">
          <cell r="D794" t="str">
            <v>4201824041900014</v>
          </cell>
        </row>
        <row r="794">
          <cell r="I794" t="str">
            <v>东湖新技术开发区</v>
          </cell>
        </row>
        <row r="795">
          <cell r="D795" t="str">
            <v>4201824041900009</v>
          </cell>
        </row>
        <row r="795">
          <cell r="I795" t="str">
            <v>东湖新技术开发区</v>
          </cell>
        </row>
        <row r="796">
          <cell r="D796" t="str">
            <v>4201824041100011</v>
          </cell>
        </row>
        <row r="796">
          <cell r="I796" t="str">
            <v>东湖新技术开发区</v>
          </cell>
        </row>
        <row r="797">
          <cell r="D797" t="str">
            <v>4201824041100010</v>
          </cell>
        </row>
        <row r="797">
          <cell r="I797" t="str">
            <v>东湖新技术开发区</v>
          </cell>
        </row>
        <row r="798">
          <cell r="D798" t="str">
            <v>4201824041100008</v>
          </cell>
        </row>
        <row r="798">
          <cell r="I798" t="str">
            <v>东湖新技术开发区</v>
          </cell>
        </row>
        <row r="799">
          <cell r="D799" t="str">
            <v>4201824032800005</v>
          </cell>
        </row>
        <row r="799">
          <cell r="I799" t="str">
            <v>东湖新技术开发区</v>
          </cell>
        </row>
        <row r="800">
          <cell r="D800" t="str">
            <v>4201824032700024</v>
          </cell>
        </row>
        <row r="800">
          <cell r="I800" t="str">
            <v>东湖新技术开发区</v>
          </cell>
        </row>
        <row r="801">
          <cell r="D801" t="str">
            <v>4201824032700023</v>
          </cell>
        </row>
        <row r="801">
          <cell r="I801" t="str">
            <v>东湖新技术开发区</v>
          </cell>
        </row>
        <row r="802">
          <cell r="D802" t="str">
            <v>4201824032700022</v>
          </cell>
        </row>
        <row r="802">
          <cell r="I802" t="str">
            <v>东湖新技术开发区</v>
          </cell>
        </row>
        <row r="803">
          <cell r="D803" t="str">
            <v>4201824032700007</v>
          </cell>
        </row>
        <row r="803">
          <cell r="I803" t="str">
            <v>东湖新技术开发区</v>
          </cell>
        </row>
        <row r="804">
          <cell r="D804" t="str">
            <v>4201824032400002</v>
          </cell>
        </row>
        <row r="804">
          <cell r="I804" t="str">
            <v>东湖新技术开发区</v>
          </cell>
        </row>
        <row r="805">
          <cell r="D805" t="str">
            <v>4201824032200021</v>
          </cell>
        </row>
        <row r="805">
          <cell r="I805" t="str">
            <v>东湖新技术开发区</v>
          </cell>
        </row>
        <row r="806">
          <cell r="D806" t="str">
            <v>4201824032800056</v>
          </cell>
        </row>
        <row r="806">
          <cell r="I806" t="str">
            <v>东湖新技术开发区</v>
          </cell>
        </row>
        <row r="807">
          <cell r="D807" t="str">
            <v>4201824043000006</v>
          </cell>
        </row>
        <row r="807">
          <cell r="I807" t="str">
            <v>东湖新技术开发区</v>
          </cell>
        </row>
        <row r="808">
          <cell r="D808" t="str">
            <v>4201824043000005</v>
          </cell>
        </row>
        <row r="808">
          <cell r="I808" t="str">
            <v>东湖新技术开发区</v>
          </cell>
        </row>
        <row r="809">
          <cell r="D809" t="str">
            <v>4201824041810345</v>
          </cell>
        </row>
        <row r="809">
          <cell r="I809" t="str">
            <v>东湖新技术开发区</v>
          </cell>
        </row>
        <row r="810">
          <cell r="D810" t="str">
            <v>4201824041610515</v>
          </cell>
        </row>
        <row r="810">
          <cell r="I810" t="str">
            <v>东湖新技术开发区</v>
          </cell>
        </row>
        <row r="811">
          <cell r="D811" t="str">
            <v>4201824032000024</v>
          </cell>
        </row>
        <row r="811">
          <cell r="I811" t="str">
            <v>东湖新技术开发区</v>
          </cell>
        </row>
        <row r="812">
          <cell r="D812" t="str">
            <v>4201824022800040</v>
          </cell>
        </row>
        <row r="812">
          <cell r="I812" t="str">
            <v>东湖新技术开发区</v>
          </cell>
        </row>
        <row r="813">
          <cell r="D813" t="str">
            <v>4201824022800036</v>
          </cell>
        </row>
        <row r="813">
          <cell r="I813" t="str">
            <v>东湖新技术开发区</v>
          </cell>
        </row>
        <row r="814">
          <cell r="D814" t="str">
            <v>4201824022900015</v>
          </cell>
        </row>
        <row r="814">
          <cell r="I814" t="str">
            <v>东湖新技术开发区</v>
          </cell>
        </row>
        <row r="815">
          <cell r="D815" t="str">
            <v>4201824022000001</v>
          </cell>
        </row>
        <row r="815">
          <cell r="I815" t="str">
            <v>东湖新技术开发区</v>
          </cell>
        </row>
        <row r="816">
          <cell r="D816" t="str">
            <v>4201824021800004</v>
          </cell>
        </row>
        <row r="816">
          <cell r="I816" t="str">
            <v>东湖新技术开发区</v>
          </cell>
        </row>
        <row r="817">
          <cell r="D817" t="str">
            <v>4201824020900002</v>
          </cell>
        </row>
        <row r="817">
          <cell r="I817" t="str">
            <v>东湖新技术开发区</v>
          </cell>
        </row>
        <row r="818">
          <cell r="D818" t="str">
            <v>4201824020500007</v>
          </cell>
        </row>
        <row r="818">
          <cell r="I818" t="str">
            <v>东湖新技术开发区</v>
          </cell>
        </row>
        <row r="819">
          <cell r="D819" t="str">
            <v>4201824020100006</v>
          </cell>
        </row>
        <row r="819">
          <cell r="I819" t="str">
            <v>东湖新技术开发区</v>
          </cell>
        </row>
        <row r="820">
          <cell r="D820" t="str">
            <v>4201824020100004</v>
          </cell>
        </row>
        <row r="820">
          <cell r="I820" t="str">
            <v>东湖新技术开发区</v>
          </cell>
        </row>
        <row r="821">
          <cell r="D821" t="str">
            <v>4201824012500001</v>
          </cell>
        </row>
        <row r="821">
          <cell r="I821" t="str">
            <v>东湖新技术开发区</v>
          </cell>
        </row>
        <row r="822">
          <cell r="D822" t="str">
            <v>4201824012400022</v>
          </cell>
        </row>
        <row r="822">
          <cell r="I822" t="str">
            <v>东湖新技术开发区</v>
          </cell>
        </row>
        <row r="823">
          <cell r="D823" t="str">
            <v>4201824012400020</v>
          </cell>
        </row>
        <row r="823">
          <cell r="I823" t="str">
            <v>东湖新技术开发区</v>
          </cell>
        </row>
        <row r="824">
          <cell r="D824" t="str">
            <v>4201824012400021</v>
          </cell>
        </row>
        <row r="824">
          <cell r="I824" t="str">
            <v>东湖新技术开发区</v>
          </cell>
        </row>
        <row r="825">
          <cell r="D825" t="str">
            <v>4201824032100025</v>
          </cell>
        </row>
        <row r="825">
          <cell r="I825" t="str">
            <v>东湖新技术开发区</v>
          </cell>
        </row>
        <row r="826">
          <cell r="D826" t="str">
            <v>4201824030600003</v>
          </cell>
        </row>
        <row r="826">
          <cell r="I826" t="str">
            <v>东湖新技术开发区</v>
          </cell>
        </row>
        <row r="827">
          <cell r="D827" t="str">
            <v>4201824041900008</v>
          </cell>
        </row>
        <row r="827">
          <cell r="I827" t="str">
            <v>东湖新技术开发区</v>
          </cell>
        </row>
        <row r="828">
          <cell r="D828" t="str">
            <v>4201824041900004</v>
          </cell>
        </row>
        <row r="828">
          <cell r="I828" t="str">
            <v>东湖新技术开发区</v>
          </cell>
        </row>
        <row r="829">
          <cell r="D829" t="str">
            <v>4201824032800010</v>
          </cell>
        </row>
        <row r="829">
          <cell r="I829" t="str">
            <v>东湖新技术开发区</v>
          </cell>
        </row>
        <row r="830">
          <cell r="D830" t="str">
            <v>4201824020600009</v>
          </cell>
        </row>
        <row r="830">
          <cell r="I830" t="str">
            <v>东湖新技术开发区</v>
          </cell>
        </row>
        <row r="831">
          <cell r="D831" t="str">
            <v>4201824031800029</v>
          </cell>
        </row>
        <row r="831">
          <cell r="I831" t="str">
            <v>东湖新技术开发区</v>
          </cell>
        </row>
        <row r="832">
          <cell r="D832" t="str">
            <v>4201824032300008</v>
          </cell>
        </row>
        <row r="832">
          <cell r="I832" t="str">
            <v>东湖新技术开发区</v>
          </cell>
        </row>
        <row r="833">
          <cell r="D833" t="str">
            <v>4201824032300005</v>
          </cell>
        </row>
        <row r="833">
          <cell r="I833" t="str">
            <v>东湖新技术开发区</v>
          </cell>
        </row>
        <row r="834">
          <cell r="D834" t="str">
            <v>4201824032300009</v>
          </cell>
        </row>
        <row r="834">
          <cell r="I834" t="str">
            <v>东湖新技术开发区</v>
          </cell>
        </row>
        <row r="835">
          <cell r="D835" t="str">
            <v>4201824032300007</v>
          </cell>
        </row>
        <row r="835">
          <cell r="I835" t="str">
            <v>东湖新技术开发区</v>
          </cell>
        </row>
        <row r="836">
          <cell r="D836" t="str">
            <v>4201824032300006</v>
          </cell>
        </row>
        <row r="836">
          <cell r="I836" t="str">
            <v>东湖新技术开发区</v>
          </cell>
        </row>
        <row r="837">
          <cell r="D837" t="str">
            <v>4201824010100043</v>
          </cell>
        </row>
        <row r="837">
          <cell r="I837" t="str">
            <v>东西湖区</v>
          </cell>
        </row>
        <row r="838">
          <cell r="D838" t="str">
            <v>4201824013000007</v>
          </cell>
        </row>
        <row r="838">
          <cell r="I838" t="str">
            <v>东西湖区</v>
          </cell>
        </row>
        <row r="839">
          <cell r="D839" t="str">
            <v>4201824020600005</v>
          </cell>
        </row>
        <row r="839">
          <cell r="I839" t="str">
            <v>东西湖区</v>
          </cell>
        </row>
        <row r="840">
          <cell r="D840" t="str">
            <v>4201824020600006</v>
          </cell>
        </row>
        <row r="840">
          <cell r="I840" t="str">
            <v>东西湖区</v>
          </cell>
        </row>
        <row r="841">
          <cell r="D841" t="str">
            <v>4201824020500002</v>
          </cell>
        </row>
        <row r="841">
          <cell r="I841" t="str">
            <v>东西湖区</v>
          </cell>
        </row>
        <row r="842">
          <cell r="D842" t="str">
            <v>4201824020200002</v>
          </cell>
        </row>
        <row r="842">
          <cell r="I842" t="str">
            <v>东西湖区</v>
          </cell>
        </row>
        <row r="843">
          <cell r="D843" t="str">
            <v>4201824020200001</v>
          </cell>
        </row>
        <row r="843">
          <cell r="I843" t="str">
            <v>东西湖区</v>
          </cell>
        </row>
        <row r="844">
          <cell r="D844" t="str">
            <v>4201824020100016</v>
          </cell>
        </row>
        <row r="844">
          <cell r="I844" t="str">
            <v>东西湖区</v>
          </cell>
        </row>
        <row r="845">
          <cell r="D845" t="str">
            <v>4201824020100015</v>
          </cell>
        </row>
        <row r="845">
          <cell r="I845" t="str">
            <v>东西湖区</v>
          </cell>
        </row>
        <row r="846">
          <cell r="D846" t="str">
            <v>4201824020100013</v>
          </cell>
        </row>
        <row r="846">
          <cell r="I846" t="str">
            <v>东西湖区</v>
          </cell>
        </row>
        <row r="847">
          <cell r="D847" t="str">
            <v>4201824012600010</v>
          </cell>
        </row>
        <row r="847">
          <cell r="I847" t="str">
            <v>东西湖区</v>
          </cell>
        </row>
        <row r="848">
          <cell r="D848" t="str">
            <v>4201824012400016</v>
          </cell>
        </row>
        <row r="848">
          <cell r="I848" t="str">
            <v>东西湖区</v>
          </cell>
        </row>
        <row r="849">
          <cell r="D849" t="str">
            <v>4201824012300005</v>
          </cell>
        </row>
        <row r="849">
          <cell r="I849" t="str">
            <v>东西湖区</v>
          </cell>
        </row>
        <row r="850">
          <cell r="D850" t="str">
            <v>4201824032200040</v>
          </cell>
        </row>
        <row r="850">
          <cell r="I850" t="str">
            <v>东西湖区</v>
          </cell>
        </row>
        <row r="851">
          <cell r="D851" t="str">
            <v>4201824032200032</v>
          </cell>
        </row>
        <row r="851">
          <cell r="I851" t="str">
            <v>东西湖区</v>
          </cell>
        </row>
        <row r="852">
          <cell r="D852" t="str">
            <v>4201824032200019</v>
          </cell>
        </row>
        <row r="852">
          <cell r="I852" t="str">
            <v>东西湖区</v>
          </cell>
        </row>
        <row r="853">
          <cell r="D853" t="str">
            <v>4201824032200004</v>
          </cell>
        </row>
        <row r="853">
          <cell r="I853" t="str">
            <v>东西湖区</v>
          </cell>
        </row>
        <row r="854">
          <cell r="D854" t="str">
            <v>4201824032100015</v>
          </cell>
        </row>
        <row r="854">
          <cell r="I854" t="str">
            <v>东西湖区</v>
          </cell>
        </row>
        <row r="855">
          <cell r="D855" t="str">
            <v>4201824032000020</v>
          </cell>
        </row>
        <row r="855">
          <cell r="I855" t="str">
            <v>东西湖区</v>
          </cell>
        </row>
        <row r="856">
          <cell r="D856" t="str">
            <v>4201824032000012</v>
          </cell>
        </row>
        <row r="856">
          <cell r="I856" t="str">
            <v>东西湖区</v>
          </cell>
        </row>
        <row r="857">
          <cell r="D857" t="str">
            <v>4201824031900014</v>
          </cell>
        </row>
        <row r="857">
          <cell r="I857" t="str">
            <v>东西湖区</v>
          </cell>
        </row>
        <row r="858">
          <cell r="D858" t="str">
            <v>4201824031900009</v>
          </cell>
        </row>
        <row r="858">
          <cell r="I858" t="str">
            <v>东西湖区</v>
          </cell>
        </row>
        <row r="859">
          <cell r="D859" t="str">
            <v>4201824031900018</v>
          </cell>
        </row>
        <row r="859">
          <cell r="I859" t="str">
            <v>东西湖区</v>
          </cell>
        </row>
        <row r="860">
          <cell r="D860" t="str">
            <v>4201824031900007</v>
          </cell>
        </row>
        <row r="860">
          <cell r="I860" t="str">
            <v>东西湖区</v>
          </cell>
        </row>
        <row r="861">
          <cell r="D861" t="str">
            <v>4201824031900002</v>
          </cell>
        </row>
        <row r="861">
          <cell r="I861" t="str">
            <v>东西湖区</v>
          </cell>
        </row>
        <row r="862">
          <cell r="D862" t="str">
            <v>4201824031800020</v>
          </cell>
        </row>
        <row r="862">
          <cell r="I862" t="str">
            <v>东西湖区</v>
          </cell>
        </row>
        <row r="863">
          <cell r="D863" t="str">
            <v>4201824031800018</v>
          </cell>
        </row>
        <row r="863">
          <cell r="I863" t="str">
            <v>东西湖区</v>
          </cell>
        </row>
        <row r="864">
          <cell r="D864" t="str">
            <v>4201824031800012</v>
          </cell>
        </row>
        <row r="864">
          <cell r="I864" t="str">
            <v>东西湖区</v>
          </cell>
        </row>
        <row r="865">
          <cell r="D865" t="str">
            <v>4201824031800010</v>
          </cell>
        </row>
        <row r="865">
          <cell r="I865" t="str">
            <v>东西湖区</v>
          </cell>
        </row>
        <row r="866">
          <cell r="D866" t="str">
            <v>4201824031600001</v>
          </cell>
        </row>
        <row r="866">
          <cell r="I866" t="str">
            <v>东西湖区</v>
          </cell>
        </row>
        <row r="867">
          <cell r="D867" t="str">
            <v>4201824031500022</v>
          </cell>
        </row>
        <row r="867">
          <cell r="I867" t="str">
            <v>东西湖区</v>
          </cell>
        </row>
        <row r="868">
          <cell r="D868" t="str">
            <v>4201824031500013</v>
          </cell>
        </row>
        <row r="868">
          <cell r="I868" t="str">
            <v>东西湖区</v>
          </cell>
        </row>
        <row r="869">
          <cell r="D869" t="str">
            <v>4201824031500005</v>
          </cell>
        </row>
        <row r="869">
          <cell r="I869" t="str">
            <v>东西湖区</v>
          </cell>
        </row>
        <row r="870">
          <cell r="D870" t="str">
            <v>4201824031500027</v>
          </cell>
        </row>
        <row r="870">
          <cell r="I870" t="str">
            <v>东西湖区</v>
          </cell>
        </row>
        <row r="871">
          <cell r="D871" t="str">
            <v>4201824031500010</v>
          </cell>
        </row>
        <row r="871">
          <cell r="I871" t="str">
            <v>东西湖区</v>
          </cell>
        </row>
        <row r="872">
          <cell r="D872" t="str">
            <v>4201824031500006</v>
          </cell>
        </row>
        <row r="872">
          <cell r="I872" t="str">
            <v>东西湖区</v>
          </cell>
        </row>
        <row r="873">
          <cell r="D873" t="str">
            <v>4201824031400023</v>
          </cell>
        </row>
        <row r="873">
          <cell r="I873" t="str">
            <v>东西湖区</v>
          </cell>
        </row>
        <row r="874">
          <cell r="D874" t="str">
            <v>4201824031400020</v>
          </cell>
        </row>
        <row r="874">
          <cell r="I874" t="str">
            <v>东西湖区</v>
          </cell>
        </row>
        <row r="875">
          <cell r="D875" t="str">
            <v>4201824031400016</v>
          </cell>
        </row>
        <row r="875">
          <cell r="I875" t="str">
            <v>东西湖区</v>
          </cell>
        </row>
        <row r="876">
          <cell r="D876" t="str">
            <v>4201824031300024</v>
          </cell>
        </row>
        <row r="876">
          <cell r="I876" t="str">
            <v>东西湖区</v>
          </cell>
        </row>
        <row r="877">
          <cell r="D877" t="str">
            <v>4201824031300026</v>
          </cell>
        </row>
        <row r="877">
          <cell r="I877" t="str">
            <v>东西湖区</v>
          </cell>
        </row>
        <row r="878">
          <cell r="D878" t="str">
            <v>4201824031300007</v>
          </cell>
        </row>
        <row r="878">
          <cell r="I878" t="str">
            <v>东西湖区</v>
          </cell>
        </row>
        <row r="879">
          <cell r="D879" t="str">
            <v>4201824031200011</v>
          </cell>
        </row>
        <row r="879">
          <cell r="I879" t="str">
            <v>东西湖区</v>
          </cell>
        </row>
        <row r="880">
          <cell r="D880" t="str">
            <v>4201824030800024</v>
          </cell>
        </row>
        <row r="880">
          <cell r="I880" t="str">
            <v>东西湖区</v>
          </cell>
        </row>
        <row r="881">
          <cell r="D881" t="str">
            <v>4201824030700009</v>
          </cell>
        </row>
        <row r="881">
          <cell r="I881" t="str">
            <v>东西湖区</v>
          </cell>
        </row>
        <row r="882">
          <cell r="D882" t="str">
            <v>4201824030500015</v>
          </cell>
        </row>
        <row r="882">
          <cell r="I882" t="str">
            <v>东西湖区</v>
          </cell>
        </row>
        <row r="883">
          <cell r="D883" t="str">
            <v>4201824030500014</v>
          </cell>
        </row>
        <row r="883">
          <cell r="I883" t="str">
            <v>东西湖区</v>
          </cell>
        </row>
        <row r="884">
          <cell r="D884" t="str">
            <v>4201824030500013</v>
          </cell>
        </row>
        <row r="884">
          <cell r="I884" t="str">
            <v>东西湖区</v>
          </cell>
        </row>
        <row r="885">
          <cell r="D885" t="str">
            <v>4201824030500012</v>
          </cell>
        </row>
        <row r="885">
          <cell r="I885" t="str">
            <v>东西湖区</v>
          </cell>
        </row>
        <row r="886">
          <cell r="D886" t="str">
            <v>4201824030500001</v>
          </cell>
        </row>
        <row r="886">
          <cell r="I886" t="str">
            <v>东西湖区</v>
          </cell>
        </row>
        <row r="887">
          <cell r="D887" t="str">
            <v>4201824030400010</v>
          </cell>
        </row>
        <row r="887">
          <cell r="I887" t="str">
            <v>东西湖区</v>
          </cell>
        </row>
        <row r="888">
          <cell r="D888" t="str">
            <v>4201824030400006</v>
          </cell>
        </row>
        <row r="888">
          <cell r="I888" t="str">
            <v>东西湖区</v>
          </cell>
        </row>
        <row r="889">
          <cell r="D889" t="str">
            <v>4201824030400005</v>
          </cell>
        </row>
        <row r="889">
          <cell r="I889" t="str">
            <v>东西湖区</v>
          </cell>
        </row>
        <row r="890">
          <cell r="D890" t="str">
            <v>4201824030100003</v>
          </cell>
        </row>
        <row r="890">
          <cell r="I890" t="str">
            <v>东西湖区</v>
          </cell>
        </row>
        <row r="891">
          <cell r="D891" t="str">
            <v>4201824022900019</v>
          </cell>
        </row>
        <row r="891">
          <cell r="I891" t="str">
            <v>东西湖区</v>
          </cell>
        </row>
        <row r="892">
          <cell r="D892" t="str">
            <v>4201824022900009</v>
          </cell>
        </row>
        <row r="892">
          <cell r="I892" t="str">
            <v>东西湖区</v>
          </cell>
        </row>
        <row r="893">
          <cell r="D893" t="str">
            <v>4201824022800039</v>
          </cell>
        </row>
        <row r="893">
          <cell r="I893" t="str">
            <v>东西湖区</v>
          </cell>
        </row>
        <row r="894">
          <cell r="D894" t="str">
            <v>4201824022800038</v>
          </cell>
        </row>
        <row r="894">
          <cell r="I894" t="str">
            <v>东西湖区</v>
          </cell>
        </row>
        <row r="895">
          <cell r="D895" t="str">
            <v>4201824022800030</v>
          </cell>
        </row>
        <row r="895">
          <cell r="I895" t="str">
            <v>东西湖区</v>
          </cell>
        </row>
        <row r="896">
          <cell r="D896" t="str">
            <v>4201824022800019</v>
          </cell>
        </row>
        <row r="896">
          <cell r="I896" t="str">
            <v>东西湖区</v>
          </cell>
        </row>
        <row r="897">
          <cell r="D897" t="str">
            <v>4201824022800041</v>
          </cell>
        </row>
        <row r="897">
          <cell r="I897" t="str">
            <v>东西湖区</v>
          </cell>
        </row>
        <row r="898">
          <cell r="D898" t="str">
            <v>4201824022800037</v>
          </cell>
        </row>
        <row r="898">
          <cell r="I898" t="str">
            <v>东西湖区</v>
          </cell>
        </row>
        <row r="899">
          <cell r="D899" t="str">
            <v>4201824022800035</v>
          </cell>
        </row>
        <row r="899">
          <cell r="I899" t="str">
            <v>东西湖区</v>
          </cell>
        </row>
        <row r="900">
          <cell r="D900" t="str">
            <v>4201824022800032</v>
          </cell>
        </row>
        <row r="900">
          <cell r="I900" t="str">
            <v>东西湖区</v>
          </cell>
        </row>
        <row r="901">
          <cell r="D901" t="str">
            <v>4201824022800025</v>
          </cell>
        </row>
        <row r="901">
          <cell r="I901" t="str">
            <v>东西湖区</v>
          </cell>
        </row>
        <row r="902">
          <cell r="D902" t="str">
            <v>4201824022800010</v>
          </cell>
        </row>
        <row r="902">
          <cell r="I902" t="str">
            <v>东西湖区</v>
          </cell>
        </row>
        <row r="903">
          <cell r="D903" t="str">
            <v>4201824022800009</v>
          </cell>
        </row>
        <row r="903">
          <cell r="I903" t="str">
            <v>东西湖区</v>
          </cell>
        </row>
        <row r="904">
          <cell r="D904" t="str">
            <v>4201824022700021</v>
          </cell>
        </row>
        <row r="904">
          <cell r="I904" t="str">
            <v>东西湖区</v>
          </cell>
        </row>
        <row r="905">
          <cell r="D905" t="str">
            <v>4201824042500014</v>
          </cell>
        </row>
        <row r="905">
          <cell r="I905" t="str">
            <v>东西湖区</v>
          </cell>
        </row>
        <row r="906">
          <cell r="D906" t="str">
            <v>4201824042500017</v>
          </cell>
        </row>
        <row r="906">
          <cell r="I906" t="str">
            <v>东西湖区</v>
          </cell>
        </row>
        <row r="907">
          <cell r="D907" t="str">
            <v>4201824042500016</v>
          </cell>
        </row>
        <row r="907">
          <cell r="I907" t="str">
            <v>东西湖区</v>
          </cell>
        </row>
        <row r="908">
          <cell r="D908" t="str">
            <v>4201824042500015</v>
          </cell>
        </row>
        <row r="908">
          <cell r="I908" t="str">
            <v>东西湖区</v>
          </cell>
        </row>
        <row r="909">
          <cell r="D909" t="str">
            <v>4201824042500013</v>
          </cell>
        </row>
        <row r="909">
          <cell r="I909" t="str">
            <v>东西湖区</v>
          </cell>
        </row>
        <row r="910">
          <cell r="D910" t="str">
            <v>4201824042400010</v>
          </cell>
        </row>
        <row r="910">
          <cell r="I910" t="str">
            <v>东西湖区</v>
          </cell>
        </row>
        <row r="911">
          <cell r="D911" t="str">
            <v>4201824042400007</v>
          </cell>
        </row>
        <row r="911">
          <cell r="I911" t="str">
            <v>东西湖区</v>
          </cell>
        </row>
        <row r="912">
          <cell r="D912" t="str">
            <v>4201824042400006</v>
          </cell>
        </row>
        <row r="912">
          <cell r="I912" t="str">
            <v>东西湖区</v>
          </cell>
        </row>
        <row r="913">
          <cell r="D913" t="str">
            <v>4201824042400005</v>
          </cell>
        </row>
        <row r="913">
          <cell r="I913" t="str">
            <v>东西湖区</v>
          </cell>
        </row>
        <row r="914">
          <cell r="D914" t="str">
            <v>4201824042400001</v>
          </cell>
        </row>
        <row r="914">
          <cell r="I914" t="str">
            <v>东西湖区</v>
          </cell>
        </row>
        <row r="915">
          <cell r="D915" t="str">
            <v>4201824042300003</v>
          </cell>
        </row>
        <row r="915">
          <cell r="I915" t="str">
            <v>东西湖区</v>
          </cell>
        </row>
        <row r="916">
          <cell r="D916" t="str">
            <v>4201824042200020</v>
          </cell>
        </row>
        <row r="916">
          <cell r="I916" t="str">
            <v>东西湖区</v>
          </cell>
        </row>
        <row r="917">
          <cell r="D917" t="str">
            <v>4201824042200019</v>
          </cell>
        </row>
        <row r="917">
          <cell r="I917" t="str">
            <v>东西湖区</v>
          </cell>
        </row>
        <row r="918">
          <cell r="D918" t="str">
            <v>4201824042200018</v>
          </cell>
        </row>
        <row r="918">
          <cell r="I918" t="str">
            <v>东西湖区</v>
          </cell>
        </row>
        <row r="919">
          <cell r="D919" t="str">
            <v>4201824042200017</v>
          </cell>
        </row>
        <row r="919">
          <cell r="I919" t="str">
            <v>东西湖区</v>
          </cell>
        </row>
        <row r="920">
          <cell r="D920" t="str">
            <v>4201824042200016</v>
          </cell>
        </row>
        <row r="920">
          <cell r="I920" t="str">
            <v>东西湖区</v>
          </cell>
        </row>
        <row r="921">
          <cell r="D921" t="str">
            <v>4201824042200015</v>
          </cell>
        </row>
        <row r="921">
          <cell r="I921" t="str">
            <v>东西湖区</v>
          </cell>
        </row>
        <row r="922">
          <cell r="D922" t="str">
            <v>4201824042200014</v>
          </cell>
        </row>
        <row r="922">
          <cell r="I922" t="str">
            <v>东西湖区</v>
          </cell>
        </row>
        <row r="923">
          <cell r="D923" t="str">
            <v>4201824042200013</v>
          </cell>
        </row>
        <row r="923">
          <cell r="I923" t="str">
            <v>东西湖区</v>
          </cell>
        </row>
        <row r="924">
          <cell r="D924" t="str">
            <v>4201824042200012</v>
          </cell>
        </row>
        <row r="924">
          <cell r="I924" t="str">
            <v>东西湖区</v>
          </cell>
        </row>
        <row r="925">
          <cell r="D925" t="str">
            <v>4201824042200011</v>
          </cell>
        </row>
        <row r="925">
          <cell r="I925" t="str">
            <v>东西湖区</v>
          </cell>
        </row>
        <row r="926">
          <cell r="D926" t="str">
            <v>4201824042200010</v>
          </cell>
        </row>
        <row r="926">
          <cell r="I926" t="str">
            <v>东西湖区</v>
          </cell>
        </row>
        <row r="927">
          <cell r="D927" t="str">
            <v>4201824042200009</v>
          </cell>
        </row>
        <row r="927">
          <cell r="I927" t="str">
            <v>东西湖区</v>
          </cell>
        </row>
        <row r="928">
          <cell r="D928" t="str">
            <v>4201824042200008</v>
          </cell>
        </row>
        <row r="928">
          <cell r="I928" t="str">
            <v>东西湖区</v>
          </cell>
        </row>
        <row r="929">
          <cell r="D929" t="str">
            <v>4201824041100006</v>
          </cell>
        </row>
        <row r="929">
          <cell r="I929" t="str">
            <v>东西湖区</v>
          </cell>
        </row>
        <row r="930">
          <cell r="D930" t="str">
            <v>4201824040700002</v>
          </cell>
        </row>
        <row r="930">
          <cell r="I930" t="str">
            <v>东西湖区</v>
          </cell>
        </row>
        <row r="931">
          <cell r="D931" t="str">
            <v>4201824040700001</v>
          </cell>
        </row>
        <row r="931">
          <cell r="I931" t="str">
            <v>东西湖区</v>
          </cell>
        </row>
        <row r="932">
          <cell r="D932" t="str">
            <v>4201824040300006</v>
          </cell>
        </row>
        <row r="932">
          <cell r="I932" t="str">
            <v>东西湖区</v>
          </cell>
        </row>
        <row r="933">
          <cell r="D933" t="str">
            <v>4201824040300005</v>
          </cell>
        </row>
        <row r="933">
          <cell r="I933" t="str">
            <v>东西湖区</v>
          </cell>
        </row>
        <row r="934">
          <cell r="D934" t="str">
            <v>4201824032800002</v>
          </cell>
        </row>
        <row r="934">
          <cell r="I934" t="str">
            <v>东西湖区</v>
          </cell>
        </row>
        <row r="935">
          <cell r="D935" t="str">
            <v>4201824032700029</v>
          </cell>
        </row>
        <row r="935">
          <cell r="I935" t="str">
            <v>东西湖区</v>
          </cell>
        </row>
        <row r="936">
          <cell r="D936" t="str">
            <v>4201824032700018</v>
          </cell>
        </row>
        <row r="936">
          <cell r="I936" t="str">
            <v>东西湖区</v>
          </cell>
        </row>
        <row r="937">
          <cell r="D937" t="str">
            <v>4201824032600015</v>
          </cell>
        </row>
        <row r="937">
          <cell r="I937" t="str">
            <v>东西湖区</v>
          </cell>
        </row>
        <row r="938">
          <cell r="D938" t="str">
            <v>4201824032600012</v>
          </cell>
        </row>
        <row r="938">
          <cell r="I938" t="str">
            <v>东西湖区</v>
          </cell>
        </row>
        <row r="939">
          <cell r="D939" t="str">
            <v>4201824032600003</v>
          </cell>
        </row>
        <row r="939">
          <cell r="I939" t="str">
            <v>东西湖区</v>
          </cell>
        </row>
        <row r="940">
          <cell r="D940" t="str">
            <v>4201824032600001</v>
          </cell>
        </row>
        <row r="940">
          <cell r="I940" t="str">
            <v>东西湖区</v>
          </cell>
        </row>
        <row r="941">
          <cell r="D941" t="str">
            <v>4201824032500031</v>
          </cell>
        </row>
        <row r="941">
          <cell r="I941" t="str">
            <v>东西湖区</v>
          </cell>
        </row>
        <row r="942">
          <cell r="D942" t="str">
            <v>4201824032500029</v>
          </cell>
        </row>
        <row r="942">
          <cell r="I942" t="str">
            <v>东西湖区</v>
          </cell>
        </row>
        <row r="943">
          <cell r="D943" t="str">
            <v>4201824032500027</v>
          </cell>
        </row>
        <row r="943">
          <cell r="I943" t="str">
            <v>东西湖区</v>
          </cell>
        </row>
        <row r="944">
          <cell r="D944" t="str">
            <v>4201824032500018</v>
          </cell>
        </row>
        <row r="944">
          <cell r="I944" t="str">
            <v>东西湖区</v>
          </cell>
        </row>
        <row r="945">
          <cell r="D945" t="str">
            <v>4201824032200005</v>
          </cell>
        </row>
        <row r="945">
          <cell r="I945" t="str">
            <v>东西湖区</v>
          </cell>
        </row>
        <row r="946">
          <cell r="D946" t="str">
            <v>4201824032400001</v>
          </cell>
        </row>
        <row r="946">
          <cell r="I946" t="str">
            <v>东西湖区</v>
          </cell>
        </row>
        <row r="947">
          <cell r="D947" t="str">
            <v>4201824032300002</v>
          </cell>
        </row>
        <row r="947">
          <cell r="I947" t="str">
            <v>东西湖区</v>
          </cell>
        </row>
        <row r="948">
          <cell r="D948" t="str">
            <v>4201824022600083</v>
          </cell>
        </row>
        <row r="948">
          <cell r="I948" t="str">
            <v>东西湖区</v>
          </cell>
        </row>
        <row r="949">
          <cell r="D949" t="str">
            <v>4201824043000008</v>
          </cell>
        </row>
        <row r="949">
          <cell r="I949" t="str">
            <v>东西湖区</v>
          </cell>
        </row>
        <row r="950">
          <cell r="D950" t="str">
            <v>4201824043000002</v>
          </cell>
        </row>
        <row r="950">
          <cell r="I950" t="str">
            <v>东西湖区</v>
          </cell>
        </row>
        <row r="951">
          <cell r="D951" t="str">
            <v>4201824042900001</v>
          </cell>
        </row>
        <row r="951">
          <cell r="I951" t="str">
            <v>东西湖区</v>
          </cell>
        </row>
        <row r="952">
          <cell r="D952" t="str">
            <v>4201824042900011</v>
          </cell>
        </row>
        <row r="952">
          <cell r="I952" t="str">
            <v>东西湖区</v>
          </cell>
        </row>
        <row r="953">
          <cell r="D953" t="str">
            <v>4201824042510289</v>
          </cell>
        </row>
        <row r="953">
          <cell r="I953" t="str">
            <v>东西湖区</v>
          </cell>
        </row>
        <row r="954">
          <cell r="D954" t="str">
            <v>4201824042410303</v>
          </cell>
        </row>
        <row r="954">
          <cell r="I954" t="str">
            <v>东西湖区</v>
          </cell>
        </row>
        <row r="955">
          <cell r="D955" t="str">
            <v>4201824042310438</v>
          </cell>
        </row>
        <row r="955">
          <cell r="I955" t="str">
            <v>东西湖区</v>
          </cell>
        </row>
        <row r="956">
          <cell r="D956" t="str">
            <v>4201824042010084</v>
          </cell>
        </row>
        <row r="956">
          <cell r="I956" t="str">
            <v>东西湖区</v>
          </cell>
        </row>
        <row r="957">
          <cell r="D957" t="str">
            <v>4201824042010083</v>
          </cell>
        </row>
        <row r="957">
          <cell r="I957" t="str">
            <v>东西湖区</v>
          </cell>
        </row>
        <row r="958">
          <cell r="D958" t="str">
            <v>4201824041910284</v>
          </cell>
        </row>
        <row r="958">
          <cell r="I958" t="str">
            <v>东西湖区</v>
          </cell>
        </row>
        <row r="959">
          <cell r="D959" t="str">
            <v>4201824041810347</v>
          </cell>
        </row>
        <row r="959">
          <cell r="I959" t="str">
            <v>东西湖区</v>
          </cell>
        </row>
        <row r="960">
          <cell r="D960" t="str">
            <v>4201824041710222</v>
          </cell>
        </row>
        <row r="960">
          <cell r="I960" t="str">
            <v>东西湖区</v>
          </cell>
        </row>
        <row r="961">
          <cell r="D961" t="str">
            <v>4201824041610521</v>
          </cell>
        </row>
        <row r="961">
          <cell r="I961" t="str">
            <v>东西湖区</v>
          </cell>
        </row>
        <row r="962">
          <cell r="D962" t="str">
            <v>4201824041510529</v>
          </cell>
        </row>
        <row r="962">
          <cell r="I962" t="str">
            <v>东西湖区</v>
          </cell>
        </row>
        <row r="963">
          <cell r="D963" t="str">
            <v>4201824041610510</v>
          </cell>
        </row>
        <row r="963">
          <cell r="I963" t="str">
            <v>东西湖区</v>
          </cell>
        </row>
        <row r="964">
          <cell r="D964" t="str">
            <v>4201824042910264</v>
          </cell>
        </row>
        <row r="964">
          <cell r="I964" t="str">
            <v>东西湖区</v>
          </cell>
        </row>
        <row r="965">
          <cell r="D965" t="str">
            <v>4201824042410300</v>
          </cell>
        </row>
        <row r="965">
          <cell r="I965" t="str">
            <v>东西湖区</v>
          </cell>
        </row>
        <row r="966">
          <cell r="D966" t="str">
            <v>4201824041510524</v>
          </cell>
        </row>
        <row r="966">
          <cell r="I966" t="str">
            <v>东西湖区</v>
          </cell>
        </row>
        <row r="967">
          <cell r="D967" t="str">
            <v>4201824042610475</v>
          </cell>
        </row>
        <row r="967">
          <cell r="I967" t="str">
            <v>东西湖区</v>
          </cell>
        </row>
        <row r="968">
          <cell r="D968" t="str">
            <v>4201824042210492</v>
          </cell>
        </row>
        <row r="968">
          <cell r="I968" t="str">
            <v>东西湖区</v>
          </cell>
        </row>
        <row r="969">
          <cell r="D969" t="str">
            <v>4201824041610507</v>
          </cell>
        </row>
        <row r="969">
          <cell r="I969" t="str">
            <v>东西湖区</v>
          </cell>
        </row>
        <row r="970">
          <cell r="D970" t="str">
            <v>4201824041200001</v>
          </cell>
        </row>
        <row r="970">
          <cell r="I970" t="str">
            <v>东西湖区</v>
          </cell>
        </row>
        <row r="971">
          <cell r="D971" t="str">
            <v>4201824012500007</v>
          </cell>
        </row>
        <row r="971">
          <cell r="I971" t="str">
            <v>东西湖区</v>
          </cell>
        </row>
        <row r="972">
          <cell r="D972" t="str">
            <v>4201824012400002</v>
          </cell>
        </row>
        <row r="972">
          <cell r="I972" t="str">
            <v>东西湖区</v>
          </cell>
        </row>
        <row r="973">
          <cell r="D973" t="str">
            <v>4201824052110730</v>
          </cell>
        </row>
        <row r="973">
          <cell r="I973" t="str">
            <v>汉阳区</v>
          </cell>
        </row>
        <row r="974">
          <cell r="D974" t="str">
            <v>4201824051600010</v>
          </cell>
        </row>
        <row r="974">
          <cell r="I974" t="str">
            <v>汉阳区</v>
          </cell>
        </row>
        <row r="975">
          <cell r="D975" t="str">
            <v>4201824051010245</v>
          </cell>
        </row>
        <row r="975">
          <cell r="I975" t="str">
            <v>汉阳区</v>
          </cell>
        </row>
        <row r="976">
          <cell r="D976" t="str">
            <v>4201824052410849</v>
          </cell>
        </row>
        <row r="976">
          <cell r="I976" t="str">
            <v>汉阳区</v>
          </cell>
        </row>
        <row r="977">
          <cell r="D977" t="str">
            <v>4201824051010244</v>
          </cell>
        </row>
        <row r="977">
          <cell r="I977" t="str">
            <v>汉阳区</v>
          </cell>
        </row>
        <row r="978">
          <cell r="D978" t="str">
            <v>4201824050910244</v>
          </cell>
        </row>
        <row r="978">
          <cell r="I978" t="str">
            <v>汉阳区</v>
          </cell>
        </row>
        <row r="979">
          <cell r="D979" t="str">
            <v>4201824052910504</v>
          </cell>
        </row>
        <row r="979">
          <cell r="I979" t="str">
            <v>汉阳区</v>
          </cell>
        </row>
        <row r="980">
          <cell r="D980" t="str">
            <v>4201824052210601</v>
          </cell>
        </row>
        <row r="980">
          <cell r="I980" t="str">
            <v>汉阳区</v>
          </cell>
        </row>
        <row r="981">
          <cell r="D981" t="str">
            <v>4201824052110722</v>
          </cell>
        </row>
        <row r="981">
          <cell r="I981" t="str">
            <v>汉阳区</v>
          </cell>
        </row>
        <row r="982">
          <cell r="D982" t="str">
            <v>4201824051710311</v>
          </cell>
        </row>
        <row r="982">
          <cell r="I982" t="str">
            <v>汉阳区</v>
          </cell>
        </row>
        <row r="983">
          <cell r="D983" t="str">
            <v>4201824052210568</v>
          </cell>
        </row>
        <row r="983">
          <cell r="I983" t="str">
            <v>汉阳区</v>
          </cell>
        </row>
        <row r="984">
          <cell r="D984" t="str">
            <v>4201824052310794</v>
          </cell>
        </row>
        <row r="984">
          <cell r="I984" t="str">
            <v>汉阳区</v>
          </cell>
        </row>
        <row r="985">
          <cell r="D985" t="str">
            <v>4201824053110588</v>
          </cell>
        </row>
        <row r="985">
          <cell r="I985" t="str">
            <v>汉阳区</v>
          </cell>
        </row>
        <row r="986">
          <cell r="D986" t="str">
            <v>4201824053110563</v>
          </cell>
        </row>
        <row r="986">
          <cell r="I986" t="str">
            <v>汉阳区</v>
          </cell>
        </row>
        <row r="987">
          <cell r="D987" t="str">
            <v>4201824052310729</v>
          </cell>
        </row>
        <row r="987">
          <cell r="I987" t="str">
            <v>汉阳区</v>
          </cell>
        </row>
        <row r="988">
          <cell r="D988" t="str">
            <v>4201824052010559</v>
          </cell>
        </row>
        <row r="988">
          <cell r="I988" t="str">
            <v>汉阳区</v>
          </cell>
        </row>
        <row r="989">
          <cell r="D989" t="str">
            <v>4201824053110616</v>
          </cell>
        </row>
        <row r="989">
          <cell r="I989" t="str">
            <v>汉阳区</v>
          </cell>
        </row>
        <row r="990">
          <cell r="D990" t="str">
            <v>4201824052210612</v>
          </cell>
        </row>
        <row r="990">
          <cell r="I990" t="str">
            <v>汉阳区</v>
          </cell>
        </row>
        <row r="991">
          <cell r="D991" t="str">
            <v>4201824052810692</v>
          </cell>
        </row>
        <row r="991">
          <cell r="I991" t="str">
            <v>汉阳区</v>
          </cell>
        </row>
        <row r="992">
          <cell r="D992" t="str">
            <v>4201824052810671</v>
          </cell>
        </row>
        <row r="992">
          <cell r="I992" t="str">
            <v>汉阳区</v>
          </cell>
        </row>
        <row r="993">
          <cell r="D993" t="str">
            <v>4201824052410845</v>
          </cell>
        </row>
        <row r="993">
          <cell r="I993" t="str">
            <v>汉阳区</v>
          </cell>
        </row>
        <row r="994">
          <cell r="D994" t="str">
            <v>4201824052110718</v>
          </cell>
        </row>
        <row r="994">
          <cell r="I994" t="str">
            <v>汉阳区</v>
          </cell>
        </row>
        <row r="995">
          <cell r="D995" t="str">
            <v>4201824051610386</v>
          </cell>
        </row>
        <row r="995">
          <cell r="I995" t="str">
            <v>汉阳区</v>
          </cell>
        </row>
        <row r="996">
          <cell r="D996" t="str">
            <v>4201824053110605</v>
          </cell>
        </row>
        <row r="996">
          <cell r="I996" t="str">
            <v>汉阳区</v>
          </cell>
        </row>
        <row r="997">
          <cell r="D997" t="str">
            <v>4201824052910522</v>
          </cell>
        </row>
        <row r="997">
          <cell r="I997" t="str">
            <v>汉阳区</v>
          </cell>
        </row>
        <row r="998">
          <cell r="D998" t="str">
            <v>4201824052610308</v>
          </cell>
        </row>
        <row r="998">
          <cell r="I998" t="str">
            <v>汉阳区</v>
          </cell>
        </row>
        <row r="999">
          <cell r="D999" t="str">
            <v>4201824052110740</v>
          </cell>
        </row>
        <row r="999">
          <cell r="I999" t="str">
            <v>汉阳区</v>
          </cell>
        </row>
        <row r="1000">
          <cell r="D1000" t="str">
            <v>4201824051510402</v>
          </cell>
        </row>
        <row r="1000">
          <cell r="I1000" t="str">
            <v>汉阳区</v>
          </cell>
        </row>
        <row r="1001">
          <cell r="D1001" t="str">
            <v>4201824052910467</v>
          </cell>
        </row>
        <row r="1001">
          <cell r="I1001" t="str">
            <v>汉阳区</v>
          </cell>
        </row>
        <row r="1002">
          <cell r="D1002" t="str">
            <v>4201824052610270</v>
          </cell>
        </row>
        <row r="1002">
          <cell r="I1002" t="str">
            <v>汉阳区</v>
          </cell>
        </row>
        <row r="1003">
          <cell r="D1003" t="str">
            <v>4201824052510421</v>
          </cell>
        </row>
        <row r="1003">
          <cell r="I1003" t="str">
            <v>汉阳区</v>
          </cell>
        </row>
        <row r="1004">
          <cell r="D1004" t="str">
            <v>4201824050810185</v>
          </cell>
        </row>
        <row r="1004">
          <cell r="I1004" t="str">
            <v>汉阳区</v>
          </cell>
        </row>
        <row r="1005">
          <cell r="D1005" t="str">
            <v>4201824050710249</v>
          </cell>
        </row>
        <row r="1005">
          <cell r="I1005" t="str">
            <v>汉阳区</v>
          </cell>
        </row>
        <row r="1006">
          <cell r="D1006" t="str">
            <v>4201824052810719</v>
          </cell>
        </row>
        <row r="1006">
          <cell r="I1006" t="str">
            <v>汉阳区</v>
          </cell>
        </row>
        <row r="1007">
          <cell r="D1007" t="str">
            <v>4201824052210584</v>
          </cell>
        </row>
        <row r="1007">
          <cell r="I1007" t="str">
            <v>汉阳区</v>
          </cell>
        </row>
        <row r="1008">
          <cell r="D1008" t="str">
            <v>4201824052210556</v>
          </cell>
        </row>
        <row r="1008">
          <cell r="I1008" t="str">
            <v>汉阳区</v>
          </cell>
        </row>
        <row r="1009">
          <cell r="D1009" t="str">
            <v>4201824052210598</v>
          </cell>
        </row>
        <row r="1009">
          <cell r="I1009" t="str">
            <v>汉阳区</v>
          </cell>
        </row>
        <row r="1010">
          <cell r="D1010" t="str">
            <v>4201824052210597</v>
          </cell>
        </row>
        <row r="1010">
          <cell r="I1010" t="str">
            <v>汉阳区</v>
          </cell>
        </row>
        <row r="1011">
          <cell r="D1011" t="str">
            <v>4201824051110192</v>
          </cell>
        </row>
        <row r="1011">
          <cell r="I1011" t="str">
            <v>汉阳区</v>
          </cell>
        </row>
        <row r="1012">
          <cell r="D1012" t="str">
            <v>4201824050710240</v>
          </cell>
        </row>
        <row r="1012">
          <cell r="I1012" t="str">
            <v>汉阳区</v>
          </cell>
        </row>
        <row r="1013">
          <cell r="D1013" t="str">
            <v>4201824050610160</v>
          </cell>
        </row>
        <row r="1013">
          <cell r="I1013" t="str">
            <v>汉阳区</v>
          </cell>
        </row>
        <row r="1014">
          <cell r="D1014" t="str">
            <v>4201824051510389</v>
          </cell>
        </row>
        <row r="1014">
          <cell r="I1014" t="str">
            <v>汉阳区</v>
          </cell>
        </row>
        <row r="1015">
          <cell r="D1015" t="str">
            <v>4201824052110669</v>
          </cell>
        </row>
        <row r="1015">
          <cell r="I1015" t="str">
            <v>汉阳区</v>
          </cell>
        </row>
        <row r="1016">
          <cell r="D1016" t="str">
            <v>4201824053110596</v>
          </cell>
        </row>
        <row r="1016">
          <cell r="I1016" t="str">
            <v>汉阳区</v>
          </cell>
        </row>
        <row r="1017">
          <cell r="D1017" t="str">
            <v>4201824051010240</v>
          </cell>
        </row>
        <row r="1017">
          <cell r="I1017" t="str">
            <v>汉阳区</v>
          </cell>
        </row>
        <row r="1018">
          <cell r="D1018" t="str">
            <v>4201824051510394</v>
          </cell>
        </row>
        <row r="1018">
          <cell r="I1018" t="str">
            <v>汉阳区</v>
          </cell>
        </row>
        <row r="1019">
          <cell r="D1019" t="str">
            <v>4201824052210575</v>
          </cell>
        </row>
        <row r="1019">
          <cell r="I1019" t="str">
            <v>汉阳区</v>
          </cell>
        </row>
        <row r="1020">
          <cell r="D1020" t="str">
            <v>4201824052310766</v>
          </cell>
        </row>
        <row r="1020">
          <cell r="I1020" t="str">
            <v>汉阳区</v>
          </cell>
        </row>
        <row r="1021">
          <cell r="D1021" t="str">
            <v>4201824051810138</v>
          </cell>
        </row>
        <row r="1021">
          <cell r="I1021" t="str">
            <v>汉阳区</v>
          </cell>
        </row>
        <row r="1022">
          <cell r="D1022" t="str">
            <v>4201824051510381</v>
          </cell>
        </row>
        <row r="1022">
          <cell r="I1022" t="str">
            <v>汉阳区</v>
          </cell>
        </row>
        <row r="1023">
          <cell r="D1023" t="str">
            <v>4201824062410076</v>
          </cell>
        </row>
        <row r="1023">
          <cell r="I1023" t="str">
            <v>汉阳区</v>
          </cell>
        </row>
        <row r="1024">
          <cell r="D1024" t="str">
            <v>4201824062100040</v>
          </cell>
        </row>
        <row r="1024">
          <cell r="I1024" t="str">
            <v>汉阳区</v>
          </cell>
        </row>
        <row r="1025">
          <cell r="D1025" t="str">
            <v>4201824062100039</v>
          </cell>
        </row>
        <row r="1025">
          <cell r="I1025" t="str">
            <v>汉阳区</v>
          </cell>
        </row>
        <row r="1026">
          <cell r="D1026" t="str">
            <v>4201824061900021</v>
          </cell>
        </row>
        <row r="1026">
          <cell r="I1026" t="str">
            <v>汉阳区</v>
          </cell>
        </row>
        <row r="1027">
          <cell r="D1027" t="str">
            <v>4201824061900014</v>
          </cell>
        </row>
        <row r="1027">
          <cell r="I1027" t="str">
            <v>汉阳区</v>
          </cell>
        </row>
        <row r="1028">
          <cell r="D1028" t="str">
            <v>4201824061200005</v>
          </cell>
        </row>
        <row r="1028">
          <cell r="I1028" t="str">
            <v>汉阳区</v>
          </cell>
        </row>
        <row r="1029">
          <cell r="D1029" t="str">
            <v>4201824060500009</v>
          </cell>
        </row>
        <row r="1029">
          <cell r="I1029" t="str">
            <v>汉阳区</v>
          </cell>
        </row>
        <row r="1030">
          <cell r="D1030" t="str">
            <v>4201824060300009</v>
          </cell>
        </row>
        <row r="1030">
          <cell r="I1030" t="str">
            <v>汉阳区</v>
          </cell>
        </row>
        <row r="1031">
          <cell r="D1031" t="str">
            <v>4201824052900011</v>
          </cell>
        </row>
        <row r="1031">
          <cell r="I1031" t="str">
            <v>汉阳区</v>
          </cell>
        </row>
        <row r="1032">
          <cell r="D1032" t="str">
            <v>4201824052800005</v>
          </cell>
        </row>
        <row r="1032">
          <cell r="I1032" t="str">
            <v>汉阳区</v>
          </cell>
        </row>
        <row r="1033">
          <cell r="D1033" t="str">
            <v>4201824060700007</v>
          </cell>
        </row>
        <row r="1033">
          <cell r="I1033" t="str">
            <v>汉阳区</v>
          </cell>
        </row>
        <row r="1034">
          <cell r="D1034" t="str">
            <v>4201824060700006</v>
          </cell>
        </row>
        <row r="1034">
          <cell r="I1034" t="str">
            <v>汉阳区</v>
          </cell>
        </row>
        <row r="1035">
          <cell r="D1035" t="str">
            <v>4201824061900011</v>
          </cell>
        </row>
        <row r="1035">
          <cell r="I1035" t="str">
            <v>汉阳区</v>
          </cell>
        </row>
        <row r="1036">
          <cell r="D1036" t="str">
            <v>4201824060400007</v>
          </cell>
        </row>
        <row r="1036">
          <cell r="I1036" t="str">
            <v>汉阳区</v>
          </cell>
        </row>
        <row r="1037">
          <cell r="D1037" t="str">
            <v>4201824053000004</v>
          </cell>
        </row>
        <row r="1037">
          <cell r="I1037" t="str">
            <v>汉阳区</v>
          </cell>
        </row>
        <row r="1038">
          <cell r="D1038" t="str">
            <v>4201824061800004</v>
          </cell>
        </row>
        <row r="1038">
          <cell r="I1038" t="str">
            <v>汉阳区</v>
          </cell>
        </row>
        <row r="1039">
          <cell r="D1039" t="str">
            <v>4201824061710221</v>
          </cell>
        </row>
        <row r="1039">
          <cell r="I1039" t="str">
            <v>汉阳区</v>
          </cell>
        </row>
        <row r="1040">
          <cell r="D1040" t="str">
            <v>4201824062010285</v>
          </cell>
        </row>
        <row r="1040">
          <cell r="I1040" t="str">
            <v>汉阳区</v>
          </cell>
        </row>
        <row r="1041">
          <cell r="D1041" t="str">
            <v>4201824061910176</v>
          </cell>
        </row>
        <row r="1041">
          <cell r="I1041" t="str">
            <v>汉阳区</v>
          </cell>
        </row>
        <row r="1042">
          <cell r="D1042" t="str">
            <v>4201824061810235</v>
          </cell>
        </row>
        <row r="1042">
          <cell r="I1042" t="str">
            <v>汉阳区</v>
          </cell>
        </row>
        <row r="1043">
          <cell r="D1043" t="str">
            <v>4201824062810546</v>
          </cell>
        </row>
        <row r="1043">
          <cell r="I1043" t="str">
            <v>汉阳区</v>
          </cell>
        </row>
        <row r="1044">
          <cell r="D1044" t="str">
            <v>4201824062610442</v>
          </cell>
        </row>
        <row r="1044">
          <cell r="I1044" t="str">
            <v>汉阳区</v>
          </cell>
        </row>
        <row r="1045">
          <cell r="D1045" t="str">
            <v>4201824061310192</v>
          </cell>
        </row>
        <row r="1045">
          <cell r="I1045" t="str">
            <v>汉阳区</v>
          </cell>
        </row>
        <row r="1046">
          <cell r="D1046" t="str">
            <v>4201824062710509</v>
          </cell>
        </row>
        <row r="1046">
          <cell r="I1046" t="str">
            <v>汉阳区</v>
          </cell>
        </row>
        <row r="1047">
          <cell r="D1047" t="str">
            <v>4201824062410494</v>
          </cell>
        </row>
        <row r="1047">
          <cell r="I1047" t="str">
            <v>汉阳区</v>
          </cell>
        </row>
        <row r="1048">
          <cell r="D1048" t="str">
            <v>4201824061810236</v>
          </cell>
        </row>
        <row r="1048">
          <cell r="I1048" t="str">
            <v>汉阳区</v>
          </cell>
        </row>
        <row r="1049">
          <cell r="D1049" t="str">
            <v>4201824062710508</v>
          </cell>
        </row>
        <row r="1049">
          <cell r="I1049" t="str">
            <v>汉阳区</v>
          </cell>
        </row>
        <row r="1050">
          <cell r="D1050" t="str">
            <v>4201824062510739</v>
          </cell>
        </row>
        <row r="1050">
          <cell r="I1050" t="str">
            <v>汉阳区</v>
          </cell>
        </row>
        <row r="1051">
          <cell r="D1051" t="str">
            <v>4201824060610262</v>
          </cell>
        </row>
        <row r="1051">
          <cell r="I1051" t="str">
            <v>汉阳区</v>
          </cell>
        </row>
        <row r="1052">
          <cell r="D1052" t="str">
            <v>4201824062510737</v>
          </cell>
        </row>
        <row r="1052">
          <cell r="I1052" t="str">
            <v>汉阳区</v>
          </cell>
        </row>
        <row r="1053">
          <cell r="D1053" t="str">
            <v>4201824071800001</v>
          </cell>
        </row>
        <row r="1053">
          <cell r="I1053" t="str">
            <v>汉阳区</v>
          </cell>
        </row>
        <row r="1054">
          <cell r="D1054" t="str">
            <v>4201824063010100</v>
          </cell>
        </row>
        <row r="1054">
          <cell r="I1054" t="str">
            <v>汉阳区</v>
          </cell>
        </row>
        <row r="1055">
          <cell r="D1055" t="str">
            <v>4201824063010099</v>
          </cell>
        </row>
        <row r="1055">
          <cell r="I1055" t="str">
            <v>汉阳区</v>
          </cell>
        </row>
        <row r="1056">
          <cell r="D1056" t="str">
            <v>4201824063010085</v>
          </cell>
        </row>
        <row r="1056">
          <cell r="I1056" t="str">
            <v>汉阳区</v>
          </cell>
        </row>
        <row r="1057">
          <cell r="D1057" t="str">
            <v>4201824062910194</v>
          </cell>
        </row>
        <row r="1057">
          <cell r="I1057" t="str">
            <v>汉阳区</v>
          </cell>
        </row>
        <row r="1058">
          <cell r="D1058" t="str">
            <v>4201824062810556</v>
          </cell>
        </row>
        <row r="1058">
          <cell r="I1058" t="str">
            <v>汉阳区</v>
          </cell>
        </row>
        <row r="1059">
          <cell r="D1059" t="str">
            <v>4201824071200019</v>
          </cell>
        </row>
        <row r="1059">
          <cell r="I1059" t="str">
            <v>汉阳区</v>
          </cell>
        </row>
        <row r="1060">
          <cell r="D1060" t="str">
            <v>4201824072500001</v>
          </cell>
        </row>
        <row r="1060">
          <cell r="I1060" t="str">
            <v>汉阳区</v>
          </cell>
        </row>
        <row r="1061">
          <cell r="D1061" t="str">
            <v>4201824072400008</v>
          </cell>
        </row>
        <row r="1061">
          <cell r="I1061" t="str">
            <v>汉阳区</v>
          </cell>
        </row>
        <row r="1062">
          <cell r="D1062" t="str">
            <v>4201824072200002</v>
          </cell>
        </row>
        <row r="1062">
          <cell r="I1062" t="str">
            <v>汉阳区</v>
          </cell>
        </row>
        <row r="1063">
          <cell r="D1063" t="str">
            <v>4201824071900002</v>
          </cell>
        </row>
        <row r="1063">
          <cell r="I1063" t="str">
            <v>汉阳区</v>
          </cell>
        </row>
        <row r="1064">
          <cell r="D1064" t="str">
            <v>4201824071700003</v>
          </cell>
        </row>
        <row r="1064">
          <cell r="I1064" t="str">
            <v>汉阳区</v>
          </cell>
        </row>
        <row r="1065">
          <cell r="D1065" t="str">
            <v>4201824062800036</v>
          </cell>
        </row>
        <row r="1065">
          <cell r="I1065" t="str">
            <v>汉阳区</v>
          </cell>
        </row>
        <row r="1066">
          <cell r="D1066" t="str">
            <v>4201824062500014</v>
          </cell>
        </row>
        <row r="1066">
          <cell r="I1066" t="str">
            <v>汉阳区</v>
          </cell>
        </row>
        <row r="1067">
          <cell r="D1067" t="str">
            <v>4201824072600020</v>
          </cell>
        </row>
        <row r="1067">
          <cell r="I1067" t="str">
            <v>汉阳区</v>
          </cell>
        </row>
        <row r="1068">
          <cell r="D1068" t="str">
            <v>4201824072400005</v>
          </cell>
        </row>
        <row r="1068">
          <cell r="I1068" t="str">
            <v>汉阳区</v>
          </cell>
        </row>
        <row r="1069">
          <cell r="D1069" t="str">
            <v>4201824072400004</v>
          </cell>
        </row>
        <row r="1069">
          <cell r="I1069" t="str">
            <v>汉阳区</v>
          </cell>
        </row>
        <row r="1070">
          <cell r="D1070" t="str">
            <v>4201824072200001</v>
          </cell>
        </row>
        <row r="1070">
          <cell r="I1070" t="str">
            <v>汉阳区</v>
          </cell>
        </row>
        <row r="1071">
          <cell r="D1071" t="str">
            <v>4201824071200012</v>
          </cell>
        </row>
        <row r="1071">
          <cell r="I1071" t="str">
            <v>汉阳区</v>
          </cell>
        </row>
        <row r="1072">
          <cell r="D1072" t="str">
            <v>4201824071200006</v>
          </cell>
        </row>
        <row r="1072">
          <cell r="I1072" t="str">
            <v>汉阳区</v>
          </cell>
        </row>
        <row r="1073">
          <cell r="D1073" t="str">
            <v>4201824072610134</v>
          </cell>
        </row>
        <row r="1073">
          <cell r="I1073" t="str">
            <v>汉阳区</v>
          </cell>
        </row>
        <row r="1074">
          <cell r="D1074" t="str">
            <v>4201824062110377</v>
          </cell>
        </row>
        <row r="1074">
          <cell r="I1074" t="str">
            <v>汉阳区</v>
          </cell>
        </row>
        <row r="1075">
          <cell r="D1075" t="str">
            <v>4201824060710314</v>
          </cell>
        </row>
        <row r="1075">
          <cell r="I1075" t="str">
            <v>汉阳区</v>
          </cell>
        </row>
        <row r="1076">
          <cell r="D1076" t="str">
            <v>4201824071210131</v>
          </cell>
        </row>
        <row r="1076">
          <cell r="I1076" t="str">
            <v>汉阳区</v>
          </cell>
        </row>
        <row r="1077">
          <cell r="D1077" t="str">
            <v>4201824071010164</v>
          </cell>
        </row>
        <row r="1077">
          <cell r="I1077" t="str">
            <v>汉阳区</v>
          </cell>
        </row>
        <row r="1078">
          <cell r="D1078" t="str">
            <v>4201824062410616</v>
          </cell>
        </row>
        <row r="1078">
          <cell r="I1078" t="str">
            <v>汉阳区</v>
          </cell>
        </row>
        <row r="1079">
          <cell r="D1079" t="str">
            <v>4201824060310279</v>
          </cell>
        </row>
        <row r="1079">
          <cell r="I1079" t="str">
            <v>汉阳区</v>
          </cell>
        </row>
        <row r="1080">
          <cell r="D1080" t="str">
            <v>4201824071610137</v>
          </cell>
        </row>
        <row r="1080">
          <cell r="I1080" t="str">
            <v>汉阳区</v>
          </cell>
        </row>
        <row r="1081">
          <cell r="D1081" t="str">
            <v>4201824062910316</v>
          </cell>
        </row>
        <row r="1081">
          <cell r="I1081" t="str">
            <v>汉阳区</v>
          </cell>
        </row>
        <row r="1082">
          <cell r="D1082" t="str">
            <v>4201824072210171</v>
          </cell>
        </row>
        <row r="1082">
          <cell r="I1082" t="str">
            <v>汉阳区</v>
          </cell>
        </row>
        <row r="1083">
          <cell r="D1083" t="str">
            <v>4201824071610174</v>
          </cell>
        </row>
        <row r="1083">
          <cell r="I1083" t="str">
            <v>汉阳区</v>
          </cell>
        </row>
        <row r="1084">
          <cell r="D1084" t="str">
            <v>4201824062710647</v>
          </cell>
        </row>
        <row r="1084">
          <cell r="I1084" t="str">
            <v>汉阳区</v>
          </cell>
        </row>
        <row r="1085">
          <cell r="D1085" t="str">
            <v>4201824062110389</v>
          </cell>
        </row>
        <row r="1085">
          <cell r="I1085" t="str">
            <v>汉阳区</v>
          </cell>
        </row>
        <row r="1086">
          <cell r="D1086" t="str">
            <v>4201824061210562</v>
          </cell>
        </row>
        <row r="1086">
          <cell r="I1086" t="str">
            <v>汉阳区</v>
          </cell>
        </row>
        <row r="1087">
          <cell r="D1087" t="str">
            <v>4201824061210561</v>
          </cell>
        </row>
        <row r="1087">
          <cell r="I1087" t="str">
            <v>汉阳区</v>
          </cell>
        </row>
        <row r="1088">
          <cell r="D1088" t="str">
            <v>4201824070110181</v>
          </cell>
        </row>
        <row r="1088">
          <cell r="I1088" t="str">
            <v>汉阳区</v>
          </cell>
        </row>
        <row r="1089">
          <cell r="D1089" t="str">
            <v>4201824053110692</v>
          </cell>
        </row>
        <row r="1089">
          <cell r="I1089" t="str">
            <v>汉阳区</v>
          </cell>
        </row>
        <row r="1090">
          <cell r="D1090" t="str">
            <v>4201824061710282</v>
          </cell>
        </row>
        <row r="1090">
          <cell r="I1090" t="str">
            <v>汉阳区</v>
          </cell>
        </row>
        <row r="1091">
          <cell r="D1091" t="str">
            <v>4201824062810975</v>
          </cell>
        </row>
        <row r="1091">
          <cell r="I1091" t="str">
            <v>汉阳区</v>
          </cell>
        </row>
        <row r="1092">
          <cell r="D1092" t="str">
            <v>4201824071610162</v>
          </cell>
        </row>
        <row r="1092">
          <cell r="I1092" t="str">
            <v>汉阳区</v>
          </cell>
        </row>
        <row r="1093">
          <cell r="D1093" t="str">
            <v>4201824072910078</v>
          </cell>
        </row>
        <row r="1093">
          <cell r="I1093" t="str">
            <v>汉阳区</v>
          </cell>
        </row>
        <row r="1094">
          <cell r="D1094" t="str">
            <v>4201824072410168</v>
          </cell>
        </row>
        <row r="1094">
          <cell r="I1094" t="str">
            <v>汉阳区</v>
          </cell>
        </row>
        <row r="1095">
          <cell r="D1095" t="str">
            <v>4201824071110127</v>
          </cell>
        </row>
        <row r="1095">
          <cell r="I1095" t="str">
            <v>汉阳区</v>
          </cell>
        </row>
        <row r="1096">
          <cell r="D1096" t="str">
            <v>4201824070710042</v>
          </cell>
        </row>
        <row r="1096">
          <cell r="I1096" t="str">
            <v>汉阳区</v>
          </cell>
        </row>
        <row r="1097">
          <cell r="D1097" t="str">
            <v>4201824071910138</v>
          </cell>
        </row>
        <row r="1097">
          <cell r="I1097" t="str">
            <v>汉阳区</v>
          </cell>
        </row>
        <row r="1098">
          <cell r="D1098" t="str">
            <v>4201824062110380</v>
          </cell>
        </row>
        <row r="1098">
          <cell r="I1098" t="str">
            <v>汉阳区</v>
          </cell>
        </row>
        <row r="1099">
          <cell r="D1099" t="str">
            <v>4201824062710656</v>
          </cell>
        </row>
        <row r="1099">
          <cell r="I1099" t="str">
            <v>汉阳区</v>
          </cell>
        </row>
        <row r="1100">
          <cell r="D1100" t="str">
            <v>4201824061910221</v>
          </cell>
        </row>
        <row r="1100">
          <cell r="I1100" t="str">
            <v>汉阳区</v>
          </cell>
        </row>
        <row r="1101">
          <cell r="D1101" t="str">
            <v>4201824061110315</v>
          </cell>
        </row>
        <row r="1101">
          <cell r="I1101" t="str">
            <v>汉阳区</v>
          </cell>
        </row>
        <row r="1102">
          <cell r="D1102" t="str">
            <v>4201824072410134</v>
          </cell>
        </row>
        <row r="1102">
          <cell r="I1102" t="str">
            <v>汉阳区</v>
          </cell>
        </row>
        <row r="1103">
          <cell r="D1103" t="str">
            <v>4201824071110106</v>
          </cell>
        </row>
        <row r="1103">
          <cell r="I1103" t="str">
            <v>汉阳区</v>
          </cell>
        </row>
        <row r="1104">
          <cell r="D1104" t="str">
            <v>4201824071110107</v>
          </cell>
        </row>
        <row r="1104">
          <cell r="I1104" t="str">
            <v>汉阳区</v>
          </cell>
        </row>
        <row r="1105">
          <cell r="D1105" t="str">
            <v>4201824070810109</v>
          </cell>
        </row>
        <row r="1105">
          <cell r="I1105" t="str">
            <v>汉阳区</v>
          </cell>
        </row>
        <row r="1106">
          <cell r="D1106" t="str">
            <v>4201824072810037</v>
          </cell>
        </row>
        <row r="1106">
          <cell r="I1106" t="str">
            <v>汉阳区</v>
          </cell>
        </row>
        <row r="1107">
          <cell r="D1107" t="str">
            <v>4201824071710167</v>
          </cell>
        </row>
        <row r="1107">
          <cell r="I1107" t="str">
            <v>汉阳区</v>
          </cell>
        </row>
        <row r="1108">
          <cell r="D1108" t="str">
            <v>4201824061410411</v>
          </cell>
        </row>
        <row r="1108">
          <cell r="I1108" t="str">
            <v>汉阳区</v>
          </cell>
        </row>
        <row r="1109">
          <cell r="D1109" t="str">
            <v>4201824072510147</v>
          </cell>
        </row>
        <row r="1109">
          <cell r="I1109" t="str">
            <v>汉阳区</v>
          </cell>
        </row>
        <row r="1110">
          <cell r="D1110" t="str">
            <v>4201824071710187</v>
          </cell>
        </row>
        <row r="1110">
          <cell r="I1110" t="str">
            <v>汉阳区</v>
          </cell>
        </row>
        <row r="1111">
          <cell r="D1111" t="str">
            <v>4201824072510075</v>
          </cell>
        </row>
        <row r="1111">
          <cell r="I1111" t="str">
            <v>汉阳区</v>
          </cell>
        </row>
        <row r="1112">
          <cell r="D1112" t="str">
            <v>4201824072510074</v>
          </cell>
        </row>
        <row r="1112">
          <cell r="I1112" t="str">
            <v>汉阳区</v>
          </cell>
        </row>
        <row r="1113">
          <cell r="D1113" t="str">
            <v>4201824072510073</v>
          </cell>
        </row>
        <row r="1113">
          <cell r="I1113" t="str">
            <v>汉阳区</v>
          </cell>
        </row>
        <row r="1114">
          <cell r="D1114" t="str">
            <v>4201824072510072</v>
          </cell>
        </row>
        <row r="1114">
          <cell r="I1114" t="str">
            <v>汉阳区</v>
          </cell>
        </row>
        <row r="1115">
          <cell r="D1115" t="str">
            <v>4201824072510071</v>
          </cell>
        </row>
        <row r="1115">
          <cell r="I1115" t="str">
            <v>汉阳区</v>
          </cell>
        </row>
        <row r="1116">
          <cell r="D1116" t="str">
            <v>4201824072510070</v>
          </cell>
        </row>
        <row r="1116">
          <cell r="I1116" t="str">
            <v>汉阳区</v>
          </cell>
        </row>
        <row r="1117">
          <cell r="D1117" t="str">
            <v>4201824062910283</v>
          </cell>
        </row>
        <row r="1117">
          <cell r="I1117" t="str">
            <v>汉阳区</v>
          </cell>
        </row>
        <row r="1118">
          <cell r="D1118" t="str">
            <v>4201824072610074</v>
          </cell>
        </row>
        <row r="1118">
          <cell r="I1118" t="str">
            <v>汉阳区</v>
          </cell>
        </row>
        <row r="1119">
          <cell r="D1119" t="str">
            <v>4201824080200005</v>
          </cell>
        </row>
        <row r="1119">
          <cell r="I1119" t="str">
            <v>汉阳区</v>
          </cell>
        </row>
        <row r="1120">
          <cell r="D1120" t="str">
            <v>4201824081200001</v>
          </cell>
        </row>
        <row r="1120">
          <cell r="I1120" t="str">
            <v>汉阳区</v>
          </cell>
        </row>
        <row r="1121">
          <cell r="D1121" t="str">
            <v>4201824081200002</v>
          </cell>
        </row>
        <row r="1121">
          <cell r="I1121" t="str">
            <v>汉阳区</v>
          </cell>
        </row>
        <row r="1122">
          <cell r="D1122" t="str">
            <v>4201824072000001</v>
          </cell>
        </row>
        <row r="1122">
          <cell r="I1122" t="str">
            <v>汉阳区</v>
          </cell>
        </row>
        <row r="1123">
          <cell r="D1123" t="str">
            <v>4201824073100015</v>
          </cell>
        </row>
        <row r="1123">
          <cell r="I1123" t="str">
            <v>汉阳区</v>
          </cell>
        </row>
        <row r="1124">
          <cell r="D1124" t="str">
            <v>4201824080200014</v>
          </cell>
        </row>
        <row r="1124">
          <cell r="I1124" t="str">
            <v>汉阳区</v>
          </cell>
        </row>
        <row r="1125">
          <cell r="D1125" t="str">
            <v>4201824081900010</v>
          </cell>
        </row>
        <row r="1125">
          <cell r="I1125" t="str">
            <v>汉阳区</v>
          </cell>
        </row>
        <row r="1126">
          <cell r="D1126" t="str">
            <v>4201824081410107</v>
          </cell>
        </row>
        <row r="1126">
          <cell r="I1126" t="str">
            <v>汉阳区</v>
          </cell>
        </row>
        <row r="1127">
          <cell r="D1127" t="str">
            <v>4201824080510059</v>
          </cell>
        </row>
        <row r="1127">
          <cell r="I1127" t="str">
            <v>汉阳区</v>
          </cell>
        </row>
        <row r="1128">
          <cell r="D1128" t="str">
            <v>4201824082210101</v>
          </cell>
        </row>
        <row r="1128">
          <cell r="I1128" t="str">
            <v>汉阳区</v>
          </cell>
        </row>
        <row r="1129">
          <cell r="D1129" t="str">
            <v>4201824081610127</v>
          </cell>
        </row>
        <row r="1129">
          <cell r="I1129" t="str">
            <v>汉阳区</v>
          </cell>
        </row>
        <row r="1130">
          <cell r="D1130" t="str">
            <v>4201824080810019</v>
          </cell>
        </row>
        <row r="1130">
          <cell r="I1130" t="str">
            <v>汉阳区</v>
          </cell>
        </row>
        <row r="1131">
          <cell r="D1131" t="str">
            <v>4201824082710187</v>
          </cell>
        </row>
        <row r="1131">
          <cell r="I1131" t="str">
            <v>汉阳区</v>
          </cell>
        </row>
        <row r="1132">
          <cell r="D1132" t="str">
            <v>4201824081510182</v>
          </cell>
        </row>
        <row r="1132">
          <cell r="I1132" t="str">
            <v>汉阳区</v>
          </cell>
        </row>
        <row r="1133">
          <cell r="D1133" t="str">
            <v>4201824082610155</v>
          </cell>
        </row>
        <row r="1133">
          <cell r="I1133" t="str">
            <v>汉阳区</v>
          </cell>
        </row>
        <row r="1134">
          <cell r="D1134" t="str">
            <v>4201824082310166</v>
          </cell>
        </row>
        <row r="1134">
          <cell r="I1134" t="str">
            <v>汉阳区</v>
          </cell>
        </row>
        <row r="1135">
          <cell r="D1135" t="str">
            <v>4201824081310076</v>
          </cell>
        </row>
        <row r="1135">
          <cell r="I1135" t="str">
            <v>汉阳区</v>
          </cell>
        </row>
        <row r="1136">
          <cell r="D1136" t="str">
            <v>4201824080610069</v>
          </cell>
        </row>
        <row r="1136">
          <cell r="I1136" t="str">
            <v>汉阳区</v>
          </cell>
        </row>
        <row r="1137">
          <cell r="D1137" t="str">
            <v>4201824083010193</v>
          </cell>
        </row>
        <row r="1137">
          <cell r="I1137" t="str">
            <v>汉阳区</v>
          </cell>
        </row>
        <row r="1138">
          <cell r="D1138" t="str">
            <v>4201824082910180</v>
          </cell>
        </row>
        <row r="1138">
          <cell r="I1138" t="str">
            <v>汉阳区</v>
          </cell>
        </row>
        <row r="1139">
          <cell r="D1139" t="str">
            <v>4201824081210112</v>
          </cell>
        </row>
        <row r="1139">
          <cell r="I1139" t="str">
            <v>汉阳区</v>
          </cell>
        </row>
        <row r="1140">
          <cell r="D1140" t="str">
            <v>4201824080810075</v>
          </cell>
        </row>
        <row r="1140">
          <cell r="I1140" t="str">
            <v>汉阳区</v>
          </cell>
        </row>
        <row r="1141">
          <cell r="D1141" t="str">
            <v>4201824080210108</v>
          </cell>
        </row>
        <row r="1141">
          <cell r="I1141" t="str">
            <v>汉阳区</v>
          </cell>
        </row>
        <row r="1142">
          <cell r="D1142" t="str">
            <v>4201824082110067</v>
          </cell>
        </row>
        <row r="1142">
          <cell r="I1142" t="str">
            <v>汉阳区</v>
          </cell>
        </row>
        <row r="1143">
          <cell r="D1143" t="str">
            <v>4201824081610061</v>
          </cell>
        </row>
        <row r="1143">
          <cell r="I1143" t="str">
            <v>汉阳区</v>
          </cell>
        </row>
        <row r="1144">
          <cell r="D1144" t="str">
            <v>4201824080510058</v>
          </cell>
        </row>
        <row r="1144">
          <cell r="I1144" t="str">
            <v>汉阳区</v>
          </cell>
        </row>
        <row r="1145">
          <cell r="D1145" t="str">
            <v>4201824081010032</v>
          </cell>
        </row>
        <row r="1145">
          <cell r="I1145" t="str">
            <v>汉阳区</v>
          </cell>
        </row>
        <row r="1146">
          <cell r="D1146" t="str">
            <v>4201824082900005</v>
          </cell>
        </row>
        <row r="1146">
          <cell r="I1146" t="str">
            <v>汉阳区</v>
          </cell>
        </row>
        <row r="1147">
          <cell r="D1147" t="str">
            <v>4201824072610216</v>
          </cell>
        </row>
        <row r="1147">
          <cell r="I1147" t="str">
            <v>汉阳区</v>
          </cell>
        </row>
        <row r="1148">
          <cell r="D1148" t="str">
            <v>4201824071510243</v>
          </cell>
        </row>
        <row r="1148">
          <cell r="I1148" t="str">
            <v>汉阳区</v>
          </cell>
        </row>
        <row r="1149">
          <cell r="D1149" t="str">
            <v>4201824082910202</v>
          </cell>
        </row>
        <row r="1149">
          <cell r="I1149" t="str">
            <v>汉阳区</v>
          </cell>
        </row>
        <row r="1150">
          <cell r="D1150" t="str">
            <v>4201824073100107</v>
          </cell>
        </row>
        <row r="1150">
          <cell r="I1150" t="str">
            <v>汉阳区</v>
          </cell>
        </row>
        <row r="1151">
          <cell r="D1151" t="str">
            <v>4201824082610074</v>
          </cell>
        </row>
        <row r="1151">
          <cell r="I1151" t="str">
            <v>汉阳区</v>
          </cell>
        </row>
        <row r="1152">
          <cell r="D1152" t="str">
            <v>4201824080510012</v>
          </cell>
        </row>
        <row r="1152">
          <cell r="I1152" t="str">
            <v>汉阳区</v>
          </cell>
        </row>
        <row r="1153">
          <cell r="D1153" t="str">
            <v>4201824080210046</v>
          </cell>
        </row>
        <row r="1153">
          <cell r="I1153" t="str">
            <v>汉阳区</v>
          </cell>
        </row>
        <row r="1154">
          <cell r="D1154" t="str">
            <v>4201824073110100</v>
          </cell>
        </row>
        <row r="1154">
          <cell r="I1154" t="str">
            <v>汉阳区</v>
          </cell>
        </row>
        <row r="1155">
          <cell r="D1155" t="str">
            <v>4201824071510246</v>
          </cell>
        </row>
        <row r="1155">
          <cell r="I1155" t="str">
            <v>汉阳区</v>
          </cell>
        </row>
        <row r="1156">
          <cell r="D1156" t="str">
            <v>4201824071510245</v>
          </cell>
        </row>
        <row r="1156">
          <cell r="I1156" t="str">
            <v>汉阳区</v>
          </cell>
        </row>
        <row r="1157">
          <cell r="D1157" t="str">
            <v>4201824081610173</v>
          </cell>
        </row>
        <row r="1157">
          <cell r="I1157" t="str">
            <v>汉阳区</v>
          </cell>
        </row>
        <row r="1158">
          <cell r="D1158" t="str">
            <v>4201824081910184</v>
          </cell>
        </row>
        <row r="1158">
          <cell r="I1158" t="str">
            <v>汉阳区</v>
          </cell>
        </row>
        <row r="1159">
          <cell r="D1159" t="str">
            <v>4201824081610171</v>
          </cell>
        </row>
        <row r="1159">
          <cell r="I1159" t="str">
            <v>汉阳区</v>
          </cell>
        </row>
        <row r="1160">
          <cell r="D1160" t="str">
            <v>4201824081910183</v>
          </cell>
        </row>
        <row r="1160">
          <cell r="I1160" t="str">
            <v>汉阳区</v>
          </cell>
        </row>
        <row r="1161">
          <cell r="D1161" t="str">
            <v>4201824082810184</v>
          </cell>
        </row>
        <row r="1161">
          <cell r="I1161" t="str">
            <v>汉阳区</v>
          </cell>
        </row>
        <row r="1162">
          <cell r="D1162" t="str">
            <v>4201824081610169</v>
          </cell>
        </row>
        <row r="1162">
          <cell r="I1162" t="str">
            <v>汉阳区</v>
          </cell>
        </row>
        <row r="1163">
          <cell r="D1163" t="str">
            <v>4201824082810181</v>
          </cell>
        </row>
        <row r="1163">
          <cell r="I1163" t="str">
            <v>汉阳区</v>
          </cell>
        </row>
        <row r="1164">
          <cell r="D1164" t="str">
            <v>4201824081910181</v>
          </cell>
        </row>
        <row r="1164">
          <cell r="I1164" t="str">
            <v>汉阳区</v>
          </cell>
        </row>
        <row r="1165">
          <cell r="D1165" t="str">
            <v>4201824082810177</v>
          </cell>
        </row>
        <row r="1165">
          <cell r="I1165" t="str">
            <v>汉阳区</v>
          </cell>
        </row>
        <row r="1166">
          <cell r="D1166" t="str">
            <v>4201824082810175</v>
          </cell>
        </row>
        <row r="1166">
          <cell r="I1166" t="str">
            <v>汉阳区</v>
          </cell>
        </row>
        <row r="1167">
          <cell r="D1167" t="str">
            <v>4201824081610167</v>
          </cell>
        </row>
        <row r="1167">
          <cell r="I1167" t="str">
            <v>汉阳区</v>
          </cell>
        </row>
        <row r="1168">
          <cell r="D1168" t="str">
            <v>4201824072510159</v>
          </cell>
        </row>
        <row r="1168">
          <cell r="I1168" t="str">
            <v>汉阳区</v>
          </cell>
        </row>
        <row r="1169">
          <cell r="D1169" t="str">
            <v>4201824072310289</v>
          </cell>
        </row>
        <row r="1169">
          <cell r="I1169" t="str">
            <v>汉阳区</v>
          </cell>
        </row>
        <row r="1170">
          <cell r="D1170" t="str">
            <v>4201824071810288</v>
          </cell>
        </row>
        <row r="1170">
          <cell r="I1170" t="str">
            <v>汉阳区</v>
          </cell>
        </row>
        <row r="1171">
          <cell r="D1171" t="str">
            <v>4201824071810287</v>
          </cell>
        </row>
        <row r="1171">
          <cell r="I1171" t="str">
            <v>汉阳区</v>
          </cell>
        </row>
        <row r="1172">
          <cell r="D1172" t="str">
            <v>4201824071810286</v>
          </cell>
        </row>
        <row r="1172">
          <cell r="I1172" t="str">
            <v>汉阳区</v>
          </cell>
        </row>
        <row r="1173">
          <cell r="D1173" t="str">
            <v>4201824071810285</v>
          </cell>
        </row>
        <row r="1173">
          <cell r="I1173" t="str">
            <v>汉阳区</v>
          </cell>
        </row>
        <row r="1174">
          <cell r="D1174" t="str">
            <v>4201824071810284</v>
          </cell>
        </row>
        <row r="1174">
          <cell r="I1174" t="str">
            <v>汉阳区</v>
          </cell>
        </row>
        <row r="1175">
          <cell r="D1175" t="str">
            <v>4201824071810283</v>
          </cell>
        </row>
        <row r="1175">
          <cell r="I1175" t="str">
            <v>汉阳区</v>
          </cell>
        </row>
        <row r="1176">
          <cell r="D1176" t="str">
            <v>4201824073010103</v>
          </cell>
        </row>
        <row r="1176">
          <cell r="I1176" t="str">
            <v>汉阳区</v>
          </cell>
        </row>
        <row r="1177">
          <cell r="D1177" t="str">
            <v>4201824073010102</v>
          </cell>
        </row>
        <row r="1177">
          <cell r="I1177" t="str">
            <v>汉阳区</v>
          </cell>
        </row>
        <row r="1178">
          <cell r="D1178" t="str">
            <v>4201824073010101</v>
          </cell>
        </row>
        <row r="1178">
          <cell r="I1178" t="str">
            <v>汉阳区</v>
          </cell>
        </row>
        <row r="1179">
          <cell r="D1179" t="str">
            <v>4201824073010100</v>
          </cell>
        </row>
        <row r="1179">
          <cell r="I1179" t="str">
            <v>汉阳区</v>
          </cell>
        </row>
        <row r="1180">
          <cell r="D1180" t="str">
            <v>4201824073010099</v>
          </cell>
        </row>
        <row r="1180">
          <cell r="I1180" t="str">
            <v>汉阳区</v>
          </cell>
        </row>
        <row r="1181">
          <cell r="D1181" t="str">
            <v>4201824073010098</v>
          </cell>
        </row>
        <row r="1181">
          <cell r="I1181" t="str">
            <v>汉阳区</v>
          </cell>
        </row>
        <row r="1182">
          <cell r="D1182" t="str">
            <v>4201824082710106</v>
          </cell>
        </row>
        <row r="1182">
          <cell r="I1182" t="str">
            <v>汉阳区</v>
          </cell>
        </row>
        <row r="1183">
          <cell r="D1183" t="str">
            <v>4201824082710105</v>
          </cell>
        </row>
        <row r="1183">
          <cell r="I1183" t="str">
            <v>汉阳区</v>
          </cell>
        </row>
        <row r="1184">
          <cell r="D1184" t="str">
            <v>4201824082700003</v>
          </cell>
        </row>
        <row r="1184">
          <cell r="I1184" t="str">
            <v>汉阳区</v>
          </cell>
        </row>
        <row r="1185">
          <cell r="D1185" t="str">
            <v>4201824082700002</v>
          </cell>
        </row>
        <row r="1185">
          <cell r="I1185" t="str">
            <v>汉阳区</v>
          </cell>
        </row>
        <row r="1186">
          <cell r="D1186" t="str">
            <v>4201824072500160</v>
          </cell>
        </row>
        <row r="1186">
          <cell r="I1186" t="str">
            <v>汉阳区</v>
          </cell>
        </row>
        <row r="1187">
          <cell r="D1187" t="str">
            <v>4201824082800069</v>
          </cell>
        </row>
        <row r="1187">
          <cell r="I1187" t="str">
            <v>汉阳区</v>
          </cell>
        </row>
        <row r="1188">
          <cell r="D1188" t="str">
            <v>4201824082710266</v>
          </cell>
        </row>
        <row r="1188">
          <cell r="I1188" t="str">
            <v>汉阳区</v>
          </cell>
        </row>
        <row r="1189">
          <cell r="D1189" t="str">
            <v>4201824082200170</v>
          </cell>
        </row>
        <row r="1189">
          <cell r="I1189" t="str">
            <v>汉阳区</v>
          </cell>
        </row>
        <row r="1190">
          <cell r="D1190" t="str">
            <v>4201824082200169</v>
          </cell>
        </row>
        <row r="1190">
          <cell r="I1190" t="str">
            <v>汉阳区</v>
          </cell>
        </row>
        <row r="1191">
          <cell r="D1191" t="str">
            <v>4201824083100062</v>
          </cell>
        </row>
        <row r="1191">
          <cell r="I1191" t="str">
            <v>汉阳区</v>
          </cell>
        </row>
        <row r="1192">
          <cell r="D1192" t="str">
            <v>90002024103101030</v>
          </cell>
        </row>
        <row r="1192">
          <cell r="I1192" t="str">
            <v>汉阳区</v>
          </cell>
        </row>
        <row r="1193">
          <cell r="D1193" t="str">
            <v>4201824081400146</v>
          </cell>
        </row>
        <row r="1193">
          <cell r="I1193" t="str">
            <v>汉阳区</v>
          </cell>
        </row>
        <row r="1194">
          <cell r="D1194" t="str">
            <v>4201824082310267</v>
          </cell>
        </row>
        <row r="1194">
          <cell r="I1194" t="str">
            <v>汉阳区</v>
          </cell>
        </row>
        <row r="1195">
          <cell r="D1195" t="str">
            <v>90002024113001217</v>
          </cell>
        </row>
        <row r="1195">
          <cell r="I1195" t="str">
            <v>汉阳区</v>
          </cell>
        </row>
        <row r="1196">
          <cell r="D1196" t="str">
            <v>90002024113001210</v>
          </cell>
        </row>
        <row r="1196">
          <cell r="I1196" t="str">
            <v>汉阳区</v>
          </cell>
        </row>
        <row r="1197">
          <cell r="D1197" t="str">
            <v>90002024113001209</v>
          </cell>
        </row>
        <row r="1197">
          <cell r="I1197" t="str">
            <v>汉阳区</v>
          </cell>
        </row>
        <row r="1198">
          <cell r="D1198" t="str">
            <v>90002024113001192</v>
          </cell>
        </row>
        <row r="1198">
          <cell r="I1198" t="str">
            <v>汉阳区</v>
          </cell>
        </row>
        <row r="1199">
          <cell r="D1199" t="str">
            <v>90002024113001186</v>
          </cell>
        </row>
        <row r="1199">
          <cell r="I1199" t="str">
            <v>汉阳区</v>
          </cell>
        </row>
        <row r="1200">
          <cell r="D1200" t="str">
            <v>90002024113000536</v>
          </cell>
        </row>
        <row r="1200">
          <cell r="I1200" t="str">
            <v>汉阳区</v>
          </cell>
        </row>
        <row r="1201">
          <cell r="D1201" t="str">
            <v>90002024113001374</v>
          </cell>
        </row>
        <row r="1201">
          <cell r="I1201" t="str">
            <v>汉阳区</v>
          </cell>
        </row>
        <row r="1202">
          <cell r="D1202" t="str">
            <v>90002024113001373</v>
          </cell>
        </row>
        <row r="1202">
          <cell r="I1202" t="str">
            <v>汉阳区</v>
          </cell>
        </row>
        <row r="1203">
          <cell r="D1203" t="str">
            <v>90002024113001310</v>
          </cell>
        </row>
        <row r="1203">
          <cell r="I1203" t="str">
            <v>汉阳区</v>
          </cell>
        </row>
        <row r="1204">
          <cell r="D1204" t="str">
            <v>90002024113001309</v>
          </cell>
        </row>
        <row r="1204">
          <cell r="I1204" t="str">
            <v>汉阳区</v>
          </cell>
        </row>
        <row r="1205">
          <cell r="D1205" t="str">
            <v>90002024113001308</v>
          </cell>
        </row>
        <row r="1205">
          <cell r="I1205" t="str">
            <v>汉阳区</v>
          </cell>
        </row>
        <row r="1206">
          <cell r="D1206" t="str">
            <v>90002024113001307</v>
          </cell>
        </row>
        <row r="1206">
          <cell r="I1206" t="str">
            <v>汉阳区</v>
          </cell>
        </row>
        <row r="1207">
          <cell r="D1207" t="str">
            <v>90002024113001306</v>
          </cell>
        </row>
        <row r="1207">
          <cell r="I1207" t="str">
            <v>汉阳区</v>
          </cell>
        </row>
        <row r="1208">
          <cell r="D1208" t="str">
            <v>90002024113001176</v>
          </cell>
        </row>
        <row r="1208">
          <cell r="I1208" t="str">
            <v>汉阳区</v>
          </cell>
        </row>
        <row r="1209">
          <cell r="D1209" t="str">
            <v>90002024113001175</v>
          </cell>
        </row>
        <row r="1209">
          <cell r="I1209" t="str">
            <v>汉阳区</v>
          </cell>
        </row>
        <row r="1210">
          <cell r="D1210" t="str">
            <v>90002024113001156</v>
          </cell>
        </row>
        <row r="1210">
          <cell r="I1210" t="str">
            <v>汉阳区</v>
          </cell>
        </row>
        <row r="1211">
          <cell r="D1211" t="str">
            <v>90002024113001155</v>
          </cell>
        </row>
        <row r="1211">
          <cell r="I1211" t="str">
            <v>汉阳区</v>
          </cell>
        </row>
        <row r="1212">
          <cell r="D1212" t="str">
            <v>90002024113001119</v>
          </cell>
        </row>
        <row r="1212">
          <cell r="I1212" t="str">
            <v>汉阳区</v>
          </cell>
        </row>
        <row r="1213">
          <cell r="D1213" t="str">
            <v>90002024113001118</v>
          </cell>
        </row>
        <row r="1213">
          <cell r="I1213" t="str">
            <v>汉阳区</v>
          </cell>
        </row>
        <row r="1214">
          <cell r="D1214" t="str">
            <v>90002024113001109</v>
          </cell>
        </row>
        <row r="1214">
          <cell r="I1214" t="str">
            <v>汉阳区</v>
          </cell>
        </row>
        <row r="1215">
          <cell r="D1215" t="str">
            <v>90002024113001108</v>
          </cell>
        </row>
        <row r="1215">
          <cell r="I1215" t="str">
            <v>汉阳区</v>
          </cell>
        </row>
        <row r="1216">
          <cell r="D1216" t="str">
            <v>90002024113001036</v>
          </cell>
        </row>
        <row r="1216">
          <cell r="I1216" t="str">
            <v>汉阳区</v>
          </cell>
        </row>
        <row r="1217">
          <cell r="D1217" t="str">
            <v>90002024113001035</v>
          </cell>
        </row>
        <row r="1217">
          <cell r="I1217" t="str">
            <v>汉阳区</v>
          </cell>
        </row>
        <row r="1218">
          <cell r="D1218" t="str">
            <v>90002024113000918</v>
          </cell>
        </row>
        <row r="1218">
          <cell r="I1218" t="str">
            <v>汉阳区</v>
          </cell>
        </row>
        <row r="1219">
          <cell r="D1219" t="str">
            <v>90002024113000916</v>
          </cell>
        </row>
        <row r="1219">
          <cell r="I1219" t="str">
            <v>汉阳区</v>
          </cell>
        </row>
        <row r="1220">
          <cell r="D1220" t="str">
            <v>90002024113000909</v>
          </cell>
        </row>
        <row r="1220">
          <cell r="I1220" t="str">
            <v>汉阳区</v>
          </cell>
        </row>
        <row r="1221">
          <cell r="D1221" t="str">
            <v>90002024113000901</v>
          </cell>
        </row>
        <row r="1221">
          <cell r="I1221" t="str">
            <v>汉阳区</v>
          </cell>
        </row>
        <row r="1222">
          <cell r="D1222" t="str">
            <v>90002024113000885</v>
          </cell>
        </row>
        <row r="1222">
          <cell r="I1222" t="str">
            <v>汉阳区</v>
          </cell>
        </row>
        <row r="1223">
          <cell r="D1223" t="str">
            <v>90002024113000880</v>
          </cell>
        </row>
        <row r="1223">
          <cell r="I1223" t="str">
            <v>汉阳区</v>
          </cell>
        </row>
        <row r="1224">
          <cell r="D1224" t="str">
            <v>90002024113000874</v>
          </cell>
        </row>
        <row r="1224">
          <cell r="I1224" t="str">
            <v>汉阳区</v>
          </cell>
        </row>
        <row r="1225">
          <cell r="D1225" t="str">
            <v>90002024113000860</v>
          </cell>
        </row>
        <row r="1225">
          <cell r="I1225" t="str">
            <v>汉阳区</v>
          </cell>
        </row>
        <row r="1226">
          <cell r="D1226" t="str">
            <v>90002024113000847</v>
          </cell>
        </row>
        <row r="1226">
          <cell r="I1226" t="str">
            <v>汉阳区</v>
          </cell>
        </row>
        <row r="1227">
          <cell r="D1227" t="str">
            <v>90002024113000802</v>
          </cell>
        </row>
        <row r="1227">
          <cell r="I1227" t="str">
            <v>汉阳区</v>
          </cell>
        </row>
        <row r="1228">
          <cell r="D1228" t="str">
            <v>90002024113000801</v>
          </cell>
        </row>
        <row r="1228">
          <cell r="I1228" t="str">
            <v>汉阳区</v>
          </cell>
        </row>
        <row r="1229">
          <cell r="D1229" t="str">
            <v>90002024113000798</v>
          </cell>
        </row>
        <row r="1229">
          <cell r="I1229" t="str">
            <v>汉阳区</v>
          </cell>
        </row>
        <row r="1230">
          <cell r="D1230" t="str">
            <v>90002024113000793</v>
          </cell>
        </row>
        <row r="1230">
          <cell r="I1230" t="str">
            <v>汉阳区</v>
          </cell>
        </row>
        <row r="1231">
          <cell r="D1231" t="str">
            <v>90002024113000777</v>
          </cell>
        </row>
        <row r="1231">
          <cell r="I1231" t="str">
            <v>汉阳区</v>
          </cell>
        </row>
        <row r="1232">
          <cell r="D1232" t="str">
            <v>90002024113000761</v>
          </cell>
        </row>
        <row r="1232">
          <cell r="I1232" t="str">
            <v>汉阳区</v>
          </cell>
        </row>
        <row r="1233">
          <cell r="D1233" t="str">
            <v>90002024113000760</v>
          </cell>
        </row>
        <row r="1233">
          <cell r="I1233" t="str">
            <v>汉阳区</v>
          </cell>
        </row>
        <row r="1234">
          <cell r="D1234" t="str">
            <v>90002024113000751</v>
          </cell>
        </row>
        <row r="1234">
          <cell r="I1234" t="str">
            <v>汉阳区</v>
          </cell>
        </row>
        <row r="1235">
          <cell r="D1235" t="str">
            <v>90002024113000736</v>
          </cell>
        </row>
        <row r="1235">
          <cell r="I1235" t="str">
            <v>汉阳区</v>
          </cell>
        </row>
        <row r="1236">
          <cell r="D1236" t="str">
            <v>90002024113000670</v>
          </cell>
        </row>
        <row r="1236">
          <cell r="I1236" t="str">
            <v>汉阳区</v>
          </cell>
        </row>
        <row r="1237">
          <cell r="D1237" t="str">
            <v>90002024113000664</v>
          </cell>
        </row>
        <row r="1237">
          <cell r="I1237" t="str">
            <v>汉阳区</v>
          </cell>
        </row>
        <row r="1238">
          <cell r="D1238" t="str">
            <v>90002024113000631</v>
          </cell>
        </row>
        <row r="1238">
          <cell r="I1238" t="str">
            <v>汉阳区</v>
          </cell>
        </row>
        <row r="1239">
          <cell r="D1239" t="str">
            <v>90002024113000625</v>
          </cell>
        </row>
        <row r="1239">
          <cell r="I1239" t="str">
            <v>汉阳区</v>
          </cell>
        </row>
        <row r="1240">
          <cell r="D1240" t="str">
            <v>90002024113000615</v>
          </cell>
        </row>
        <row r="1240">
          <cell r="I1240" t="str">
            <v>汉阳区</v>
          </cell>
        </row>
        <row r="1241">
          <cell r="D1241" t="str">
            <v>90002024113000599</v>
          </cell>
        </row>
        <row r="1241">
          <cell r="I1241" t="str">
            <v>汉阳区</v>
          </cell>
        </row>
        <row r="1242">
          <cell r="D1242" t="str">
            <v>90002024113000584</v>
          </cell>
        </row>
        <row r="1242">
          <cell r="I1242" t="str">
            <v>汉阳区</v>
          </cell>
        </row>
        <row r="1243">
          <cell r="D1243" t="str">
            <v>90002024113000565</v>
          </cell>
        </row>
        <row r="1243">
          <cell r="I1243" t="str">
            <v>汉阳区</v>
          </cell>
        </row>
        <row r="1244">
          <cell r="D1244" t="str">
            <v>90002024113000179</v>
          </cell>
        </row>
        <row r="1244">
          <cell r="I1244" t="str">
            <v>汉阳区</v>
          </cell>
        </row>
        <row r="1245">
          <cell r="D1245" t="str">
            <v>90002024113000178</v>
          </cell>
        </row>
        <row r="1245">
          <cell r="I1245" t="str">
            <v>汉阳区</v>
          </cell>
        </row>
        <row r="1246">
          <cell r="D1246" t="str">
            <v>90002024113000164</v>
          </cell>
        </row>
        <row r="1246">
          <cell r="I1246" t="str">
            <v>汉阳区</v>
          </cell>
        </row>
        <row r="1247">
          <cell r="D1247" t="str">
            <v>90002024113000163</v>
          </cell>
        </row>
        <row r="1247">
          <cell r="I1247" t="str">
            <v>汉阳区</v>
          </cell>
        </row>
        <row r="1248">
          <cell r="D1248" t="str">
            <v>90002024113000158</v>
          </cell>
        </row>
        <row r="1248">
          <cell r="I1248" t="str">
            <v>汉阳区</v>
          </cell>
        </row>
        <row r="1249">
          <cell r="D1249" t="str">
            <v>90002024113000142</v>
          </cell>
        </row>
        <row r="1249">
          <cell r="I1249" t="str">
            <v>汉阳区</v>
          </cell>
        </row>
        <row r="1250">
          <cell r="D1250" t="str">
            <v>90002024113000037</v>
          </cell>
        </row>
        <row r="1250">
          <cell r="I1250" t="str">
            <v>汉阳区</v>
          </cell>
        </row>
        <row r="1251">
          <cell r="D1251" t="str">
            <v>9000202501310469</v>
          </cell>
        </row>
        <row r="1251">
          <cell r="I1251" t="str">
            <v>汉阳区</v>
          </cell>
        </row>
        <row r="1252">
          <cell r="D1252" t="str">
            <v>9000202501310463</v>
          </cell>
        </row>
        <row r="1252">
          <cell r="I1252" t="str">
            <v>汉阳区</v>
          </cell>
        </row>
        <row r="1253">
          <cell r="D1253" t="str">
            <v>9000202501310320</v>
          </cell>
        </row>
        <row r="1253">
          <cell r="I1253" t="str">
            <v>汉阳区</v>
          </cell>
        </row>
        <row r="1254">
          <cell r="D1254" t="str">
            <v>9000202501310319</v>
          </cell>
        </row>
        <row r="1254">
          <cell r="I1254" t="str">
            <v>汉阳区</v>
          </cell>
        </row>
        <row r="1255">
          <cell r="D1255" t="str">
            <v>9000202501310251</v>
          </cell>
        </row>
        <row r="1255">
          <cell r="I1255" t="str">
            <v>汉阳区</v>
          </cell>
        </row>
        <row r="1256">
          <cell r="D1256" t="str">
            <v>9000202501310275</v>
          </cell>
        </row>
        <row r="1256">
          <cell r="I1256" t="str">
            <v>汉阳区</v>
          </cell>
        </row>
        <row r="1257">
          <cell r="D1257" t="str">
            <v>9000202501310274</v>
          </cell>
        </row>
        <row r="1257">
          <cell r="I1257" t="str">
            <v>汉阳区</v>
          </cell>
        </row>
        <row r="1258">
          <cell r="D1258" t="str">
            <v>9000202501310273</v>
          </cell>
        </row>
        <row r="1258">
          <cell r="I1258" t="str">
            <v>汉阳区</v>
          </cell>
        </row>
        <row r="1259">
          <cell r="D1259" t="str">
            <v>9000202501310243</v>
          </cell>
        </row>
        <row r="1259">
          <cell r="I1259" t="str">
            <v>汉阳区</v>
          </cell>
        </row>
        <row r="1260">
          <cell r="D1260" t="str">
            <v>9000202501310242</v>
          </cell>
        </row>
        <row r="1260">
          <cell r="I1260" t="str">
            <v>汉阳区</v>
          </cell>
        </row>
        <row r="1261">
          <cell r="D1261" t="str">
            <v>9000202501310237</v>
          </cell>
        </row>
        <row r="1261">
          <cell r="I1261" t="str">
            <v>汉阳区</v>
          </cell>
        </row>
        <row r="1262">
          <cell r="D1262" t="str">
            <v>9000202501310236</v>
          </cell>
        </row>
        <row r="1262">
          <cell r="I1262" t="str">
            <v>汉阳区</v>
          </cell>
        </row>
        <row r="1263">
          <cell r="D1263" t="str">
            <v>9000202501310227</v>
          </cell>
        </row>
        <row r="1263">
          <cell r="I1263" t="str">
            <v>汉阳区</v>
          </cell>
        </row>
        <row r="1264">
          <cell r="D1264" t="str">
            <v>9000202501310226</v>
          </cell>
        </row>
        <row r="1264">
          <cell r="I1264" t="str">
            <v>汉阳区</v>
          </cell>
        </row>
        <row r="1265">
          <cell r="D1265" t="str">
            <v>9000202501310225</v>
          </cell>
        </row>
        <row r="1265">
          <cell r="I1265" t="str">
            <v>汉阳区</v>
          </cell>
        </row>
        <row r="1266">
          <cell r="D1266" t="str">
            <v>9000202501310218</v>
          </cell>
        </row>
        <row r="1266">
          <cell r="I1266" t="str">
            <v>汉阳区</v>
          </cell>
        </row>
        <row r="1267">
          <cell r="D1267" t="str">
            <v>9000202501310211</v>
          </cell>
        </row>
        <row r="1267">
          <cell r="I1267" t="str">
            <v>汉阳区</v>
          </cell>
        </row>
        <row r="1268">
          <cell r="D1268" t="str">
            <v>9000202501310205</v>
          </cell>
        </row>
        <row r="1268">
          <cell r="I1268" t="str">
            <v>汉阳区</v>
          </cell>
        </row>
        <row r="1269">
          <cell r="D1269" t="str">
            <v>9000202501310137</v>
          </cell>
        </row>
        <row r="1269">
          <cell r="I1269" t="str">
            <v>汉阳区</v>
          </cell>
        </row>
        <row r="1270">
          <cell r="D1270" t="str">
            <v>9000202501310136</v>
          </cell>
        </row>
        <row r="1270">
          <cell r="I1270" t="str">
            <v>汉阳区</v>
          </cell>
        </row>
        <row r="1271">
          <cell r="D1271" t="str">
            <v>9000202501310024</v>
          </cell>
        </row>
        <row r="1271">
          <cell r="I1271" t="str">
            <v>汉阳区</v>
          </cell>
        </row>
        <row r="1272">
          <cell r="D1272" t="str">
            <v>4201824063010101</v>
          </cell>
        </row>
        <row r="1272">
          <cell r="I1272" t="str">
            <v>汉阳区</v>
          </cell>
        </row>
        <row r="1273">
          <cell r="D1273" t="str">
            <v>9000202501310073</v>
          </cell>
        </row>
        <row r="1273">
          <cell r="I1273" t="str">
            <v>汉阳区</v>
          </cell>
        </row>
        <row r="1274">
          <cell r="D1274" t="str">
            <v>4201824052710579</v>
          </cell>
        </row>
        <row r="1274">
          <cell r="I1274" t="str">
            <v>汉阳区</v>
          </cell>
        </row>
        <row r="1275">
          <cell r="D1275" t="str">
            <v>90002024113000549</v>
          </cell>
        </row>
        <row r="1275">
          <cell r="I1275" t="str">
            <v>汉阳区</v>
          </cell>
        </row>
        <row r="1276">
          <cell r="D1276" t="str">
            <v>9000202501310408</v>
          </cell>
        </row>
        <row r="1276">
          <cell r="I1276" t="str">
            <v>汉阳区</v>
          </cell>
        </row>
        <row r="1277">
          <cell r="D1277" t="str">
            <v>9000202501310407</v>
          </cell>
        </row>
        <row r="1277">
          <cell r="I1277" t="str">
            <v>汉阳区</v>
          </cell>
        </row>
        <row r="1278">
          <cell r="D1278" t="str">
            <v>9000202501310406</v>
          </cell>
        </row>
        <row r="1278">
          <cell r="I1278" t="str">
            <v>汉阳区</v>
          </cell>
        </row>
        <row r="1279">
          <cell r="D1279" t="str">
            <v>9000202501310405</v>
          </cell>
        </row>
        <row r="1279">
          <cell r="I1279" t="str">
            <v>汉阳区</v>
          </cell>
        </row>
        <row r="1280">
          <cell r="D1280" t="str">
            <v>9000202501310404</v>
          </cell>
        </row>
        <row r="1280">
          <cell r="I1280" t="str">
            <v>汉阳区</v>
          </cell>
        </row>
        <row r="1281">
          <cell r="D1281" t="str">
            <v>4201824050810186</v>
          </cell>
        </row>
        <row r="1281">
          <cell r="I1281" t="str">
            <v>汉阳区</v>
          </cell>
        </row>
        <row r="1282">
          <cell r="D1282" t="str">
            <v>4201824082800001</v>
          </cell>
        </row>
        <row r="1282">
          <cell r="I1282" t="str">
            <v>汉阳区</v>
          </cell>
        </row>
        <row r="1283">
          <cell r="D1283" t="str">
            <v>90002024113000786</v>
          </cell>
        </row>
        <row r="1283">
          <cell r="I1283" t="str">
            <v>汉阳区</v>
          </cell>
        </row>
        <row r="1284">
          <cell r="D1284" t="str">
            <v>90002024113000785</v>
          </cell>
        </row>
        <row r="1284">
          <cell r="I1284" t="str">
            <v>汉阳区</v>
          </cell>
        </row>
        <row r="1285">
          <cell r="D1285" t="str">
            <v>4201824062010286</v>
          </cell>
        </row>
        <row r="1285">
          <cell r="I1285" t="str">
            <v>汉阳区</v>
          </cell>
        </row>
        <row r="1286">
          <cell r="D1286" t="str">
            <v>9000202501310206</v>
          </cell>
        </row>
        <row r="1286">
          <cell r="I1286" t="str">
            <v>汉阳区</v>
          </cell>
        </row>
        <row r="1287">
          <cell r="D1287" t="str">
            <v>4201824013000010</v>
          </cell>
        </row>
        <row r="1287">
          <cell r="I1287" t="str">
            <v>汉阳区</v>
          </cell>
        </row>
        <row r="1288">
          <cell r="D1288" t="str">
            <v>4201824022700001</v>
          </cell>
        </row>
        <row r="1288">
          <cell r="I1288" t="str">
            <v>汉阳区</v>
          </cell>
        </row>
        <row r="1289">
          <cell r="D1289" t="str">
            <v>4201824020800005</v>
          </cell>
        </row>
        <row r="1289">
          <cell r="I1289" t="str">
            <v>汉阳区</v>
          </cell>
        </row>
        <row r="1290">
          <cell r="D1290" t="str">
            <v>4201824020800004</v>
          </cell>
        </row>
        <row r="1290">
          <cell r="I1290" t="str">
            <v>汉阳区</v>
          </cell>
        </row>
        <row r="1291">
          <cell r="D1291" t="str">
            <v>4201824020800003</v>
          </cell>
        </row>
        <row r="1291">
          <cell r="I1291" t="str">
            <v>汉阳区</v>
          </cell>
        </row>
        <row r="1292">
          <cell r="D1292" t="str">
            <v>4201824020800001</v>
          </cell>
        </row>
        <row r="1292">
          <cell r="I1292" t="str">
            <v>汉阳区</v>
          </cell>
        </row>
        <row r="1293">
          <cell r="D1293" t="str">
            <v>4201824020700010</v>
          </cell>
        </row>
        <row r="1293">
          <cell r="I1293" t="str">
            <v>汉阳区</v>
          </cell>
        </row>
        <row r="1294">
          <cell r="D1294" t="str">
            <v>4201824020700002</v>
          </cell>
        </row>
        <row r="1294">
          <cell r="I1294" t="str">
            <v>汉阳区</v>
          </cell>
        </row>
        <row r="1295">
          <cell r="D1295" t="str">
            <v>4201824011700003</v>
          </cell>
        </row>
        <row r="1295">
          <cell r="I1295" t="str">
            <v>汉阳区</v>
          </cell>
        </row>
        <row r="1296">
          <cell r="D1296" t="str">
            <v>4201824010900001</v>
          </cell>
        </row>
        <row r="1296">
          <cell r="I1296" t="str">
            <v>汉阳区</v>
          </cell>
        </row>
        <row r="1297">
          <cell r="D1297" t="str">
            <v>4201824032200047</v>
          </cell>
        </row>
        <row r="1297">
          <cell r="I1297" t="str">
            <v>汉阳区</v>
          </cell>
        </row>
        <row r="1298">
          <cell r="D1298" t="str">
            <v>4201824032200015</v>
          </cell>
        </row>
        <row r="1298">
          <cell r="I1298" t="str">
            <v>汉阳区</v>
          </cell>
        </row>
        <row r="1299">
          <cell r="D1299" t="str">
            <v>4201824032100019</v>
          </cell>
        </row>
        <row r="1299">
          <cell r="I1299" t="str">
            <v>汉阳区</v>
          </cell>
        </row>
        <row r="1300">
          <cell r="D1300" t="str">
            <v>4201824032100008</v>
          </cell>
        </row>
        <row r="1300">
          <cell r="I1300" t="str">
            <v>汉阳区</v>
          </cell>
        </row>
        <row r="1301">
          <cell r="D1301" t="str">
            <v>4201824032100002</v>
          </cell>
        </row>
        <row r="1301">
          <cell r="I1301" t="str">
            <v>汉阳区</v>
          </cell>
        </row>
        <row r="1302">
          <cell r="D1302" t="str">
            <v>4201824032000018</v>
          </cell>
        </row>
        <row r="1302">
          <cell r="I1302" t="str">
            <v>汉阳区</v>
          </cell>
        </row>
        <row r="1303">
          <cell r="D1303" t="str">
            <v>4201824031400015</v>
          </cell>
        </row>
        <row r="1303">
          <cell r="I1303" t="str">
            <v>汉阳区</v>
          </cell>
        </row>
        <row r="1304">
          <cell r="D1304" t="str">
            <v>4201824031400001</v>
          </cell>
        </row>
        <row r="1304">
          <cell r="I1304" t="str">
            <v>汉阳区</v>
          </cell>
        </row>
        <row r="1305">
          <cell r="D1305" t="str">
            <v>4201824031300015</v>
          </cell>
        </row>
        <row r="1305">
          <cell r="I1305" t="str">
            <v>汉阳区</v>
          </cell>
        </row>
        <row r="1306">
          <cell r="D1306" t="str">
            <v>4201824031300018</v>
          </cell>
        </row>
        <row r="1306">
          <cell r="I1306" t="str">
            <v>汉阳区</v>
          </cell>
        </row>
        <row r="1307">
          <cell r="D1307" t="str">
            <v>4201824031300016</v>
          </cell>
        </row>
        <row r="1307">
          <cell r="I1307" t="str">
            <v>汉阳区</v>
          </cell>
        </row>
        <row r="1308">
          <cell r="D1308" t="str">
            <v>4201824031300014</v>
          </cell>
        </row>
        <row r="1308">
          <cell r="I1308" t="str">
            <v>汉阳区</v>
          </cell>
        </row>
        <row r="1309">
          <cell r="D1309" t="str">
            <v>4201824031300012</v>
          </cell>
        </row>
        <row r="1309">
          <cell r="I1309" t="str">
            <v>汉阳区</v>
          </cell>
        </row>
        <row r="1310">
          <cell r="D1310" t="str">
            <v>4201824031300008</v>
          </cell>
        </row>
        <row r="1310">
          <cell r="I1310" t="str">
            <v>汉阳区</v>
          </cell>
        </row>
        <row r="1311">
          <cell r="D1311" t="str">
            <v>4201824031300006</v>
          </cell>
        </row>
        <row r="1311">
          <cell r="I1311" t="str">
            <v>汉阳区</v>
          </cell>
        </row>
        <row r="1312">
          <cell r="D1312" t="str">
            <v>4201824031200004</v>
          </cell>
        </row>
        <row r="1312">
          <cell r="I1312" t="str">
            <v>汉阳区</v>
          </cell>
        </row>
        <row r="1313">
          <cell r="D1313" t="str">
            <v>4201824031200002</v>
          </cell>
        </row>
        <row r="1313">
          <cell r="I1313" t="str">
            <v>汉阳区</v>
          </cell>
        </row>
        <row r="1314">
          <cell r="D1314" t="str">
            <v>4201824031100007</v>
          </cell>
        </row>
        <row r="1314">
          <cell r="I1314" t="str">
            <v>汉阳区</v>
          </cell>
        </row>
        <row r="1315">
          <cell r="D1315" t="str">
            <v>4201824031100011</v>
          </cell>
        </row>
        <row r="1315">
          <cell r="I1315" t="str">
            <v>汉阳区</v>
          </cell>
        </row>
        <row r="1316">
          <cell r="D1316" t="str">
            <v>4201824031100010</v>
          </cell>
        </row>
        <row r="1316">
          <cell r="I1316" t="str">
            <v>汉阳区</v>
          </cell>
        </row>
        <row r="1317">
          <cell r="D1317" t="str">
            <v>4201824031100009</v>
          </cell>
        </row>
        <row r="1317">
          <cell r="I1317" t="str">
            <v>汉阳区</v>
          </cell>
        </row>
        <row r="1318">
          <cell r="D1318" t="str">
            <v>4201824031100008</v>
          </cell>
        </row>
        <row r="1318">
          <cell r="I1318" t="str">
            <v>汉阳区</v>
          </cell>
        </row>
        <row r="1319">
          <cell r="D1319" t="str">
            <v>4201824030800022</v>
          </cell>
        </row>
        <row r="1319">
          <cell r="I1319" t="str">
            <v>汉阳区</v>
          </cell>
        </row>
        <row r="1320">
          <cell r="D1320" t="str">
            <v>4201824030800015</v>
          </cell>
        </row>
        <row r="1320">
          <cell r="I1320" t="str">
            <v>汉阳区</v>
          </cell>
        </row>
        <row r="1321">
          <cell r="D1321" t="str">
            <v>4201824030800016</v>
          </cell>
        </row>
        <row r="1321">
          <cell r="I1321" t="str">
            <v>汉阳区</v>
          </cell>
        </row>
        <row r="1322">
          <cell r="D1322" t="str">
            <v>4201824030700026</v>
          </cell>
        </row>
        <row r="1322">
          <cell r="I1322" t="str">
            <v>汉阳区</v>
          </cell>
        </row>
        <row r="1323">
          <cell r="D1323" t="str">
            <v>4201824030700025</v>
          </cell>
        </row>
        <row r="1323">
          <cell r="I1323" t="str">
            <v>汉阳区</v>
          </cell>
        </row>
        <row r="1324">
          <cell r="D1324" t="str">
            <v>4201824030100033</v>
          </cell>
        </row>
        <row r="1324">
          <cell r="I1324" t="str">
            <v>汉阳区</v>
          </cell>
        </row>
        <row r="1325">
          <cell r="D1325" t="str">
            <v>4201824022800023</v>
          </cell>
        </row>
        <row r="1325">
          <cell r="I1325" t="str">
            <v>汉阳区</v>
          </cell>
        </row>
        <row r="1326">
          <cell r="D1326" t="str">
            <v>4201824022800016</v>
          </cell>
        </row>
        <row r="1326">
          <cell r="I1326" t="str">
            <v>汉阳区</v>
          </cell>
        </row>
        <row r="1327">
          <cell r="D1327" t="str">
            <v>4201824022700007</v>
          </cell>
        </row>
        <row r="1327">
          <cell r="I1327" t="str">
            <v>汉阳区</v>
          </cell>
        </row>
        <row r="1328">
          <cell r="D1328" t="str">
            <v>4201824022700003</v>
          </cell>
        </row>
        <row r="1328">
          <cell r="I1328" t="str">
            <v>汉阳区</v>
          </cell>
        </row>
        <row r="1329">
          <cell r="D1329" t="str">
            <v>4201824022700002</v>
          </cell>
        </row>
        <row r="1329">
          <cell r="I1329" t="str">
            <v>汉阳区</v>
          </cell>
        </row>
        <row r="1330">
          <cell r="D1330" t="str">
            <v>4201824042600015</v>
          </cell>
        </row>
        <row r="1330">
          <cell r="I1330" t="str">
            <v>汉阳区</v>
          </cell>
        </row>
        <row r="1331">
          <cell r="D1331" t="str">
            <v>4201824042300002</v>
          </cell>
        </row>
        <row r="1331">
          <cell r="I1331" t="str">
            <v>汉阳区</v>
          </cell>
        </row>
        <row r="1332">
          <cell r="D1332" t="str">
            <v>4201824040100015</v>
          </cell>
        </row>
        <row r="1332">
          <cell r="I1332" t="str">
            <v>汉阳区</v>
          </cell>
        </row>
        <row r="1333">
          <cell r="D1333" t="str">
            <v>4201824040100007</v>
          </cell>
        </row>
        <row r="1333">
          <cell r="I1333" t="str">
            <v>汉阳区</v>
          </cell>
        </row>
        <row r="1334">
          <cell r="D1334" t="str">
            <v>4201824040100001</v>
          </cell>
        </row>
        <row r="1334">
          <cell r="I1334" t="str">
            <v>汉阳区</v>
          </cell>
        </row>
        <row r="1335">
          <cell r="D1335" t="str">
            <v>4201824032800003</v>
          </cell>
        </row>
        <row r="1335">
          <cell r="I1335" t="str">
            <v>汉阳区</v>
          </cell>
        </row>
        <row r="1336">
          <cell r="D1336" t="str">
            <v>4201824032800004</v>
          </cell>
        </row>
        <row r="1336">
          <cell r="I1336" t="str">
            <v>汉阳区</v>
          </cell>
        </row>
        <row r="1337">
          <cell r="D1337" t="str">
            <v>4201824032700034</v>
          </cell>
        </row>
        <row r="1337">
          <cell r="I1337" t="str">
            <v>汉阳区</v>
          </cell>
        </row>
        <row r="1338">
          <cell r="D1338" t="str">
            <v>4201824032700032</v>
          </cell>
        </row>
        <row r="1338">
          <cell r="I1338" t="str">
            <v>汉阳区</v>
          </cell>
        </row>
        <row r="1339">
          <cell r="D1339" t="str">
            <v>4201824032500017</v>
          </cell>
        </row>
        <row r="1339">
          <cell r="I1339" t="str">
            <v>汉阳区</v>
          </cell>
        </row>
        <row r="1340">
          <cell r="D1340" t="str">
            <v>4201824032500007</v>
          </cell>
        </row>
        <row r="1340">
          <cell r="I1340" t="str">
            <v>汉阳区</v>
          </cell>
        </row>
        <row r="1341">
          <cell r="D1341" t="str">
            <v>4201824032400004</v>
          </cell>
        </row>
        <row r="1341">
          <cell r="I1341" t="str">
            <v>汉阳区</v>
          </cell>
        </row>
        <row r="1342">
          <cell r="D1342" t="str">
            <v>4201824032400003</v>
          </cell>
        </row>
        <row r="1342">
          <cell r="I1342" t="str">
            <v>汉阳区</v>
          </cell>
        </row>
        <row r="1343">
          <cell r="D1343" t="str">
            <v>4201824042410293</v>
          </cell>
        </row>
        <row r="1343">
          <cell r="I1343" t="str">
            <v>汉阳区</v>
          </cell>
        </row>
        <row r="1344">
          <cell r="D1344" t="str">
            <v>4201824042610467</v>
          </cell>
        </row>
        <row r="1344">
          <cell r="I1344" t="str">
            <v>汉阳区</v>
          </cell>
        </row>
        <row r="1345">
          <cell r="D1345" t="str">
            <v>4201824041810339</v>
          </cell>
        </row>
        <row r="1345">
          <cell r="I1345" t="str">
            <v>汉阳区</v>
          </cell>
        </row>
        <row r="1346">
          <cell r="D1346" t="str">
            <v>4201824040300004</v>
          </cell>
        </row>
        <row r="1346">
          <cell r="I1346" t="str">
            <v>汉阳区</v>
          </cell>
        </row>
        <row r="1347">
          <cell r="D1347" t="str">
            <v>4201824022300010</v>
          </cell>
        </row>
        <row r="1347">
          <cell r="I1347" t="str">
            <v>汉阳区</v>
          </cell>
        </row>
        <row r="1348">
          <cell r="D1348" t="str">
            <v>4201824022300009</v>
          </cell>
        </row>
        <row r="1348">
          <cell r="I1348" t="str">
            <v>汉阳区</v>
          </cell>
        </row>
        <row r="1349">
          <cell r="D1349" t="str">
            <v>4201824022300007</v>
          </cell>
        </row>
        <row r="1349">
          <cell r="I1349" t="str">
            <v>汉阳区</v>
          </cell>
        </row>
        <row r="1350">
          <cell r="D1350" t="str">
            <v>4201824042900005</v>
          </cell>
        </row>
        <row r="1350">
          <cell r="I1350" t="str">
            <v>汉阳区</v>
          </cell>
        </row>
        <row r="1351">
          <cell r="D1351" t="str">
            <v>4201824051810145</v>
          </cell>
        </row>
        <row r="1351">
          <cell r="I1351" t="str">
            <v>洪山区</v>
          </cell>
        </row>
        <row r="1352">
          <cell r="D1352" t="str">
            <v>4201824061110320</v>
          </cell>
        </row>
        <row r="1352">
          <cell r="I1352" t="str">
            <v>洪山区</v>
          </cell>
        </row>
        <row r="1353">
          <cell r="D1353" t="str">
            <v>4201824050610103</v>
          </cell>
        </row>
        <row r="1353">
          <cell r="I1353" t="str">
            <v>洪山区</v>
          </cell>
        </row>
        <row r="1354">
          <cell r="D1354" t="str">
            <v>4201824052100015</v>
          </cell>
        </row>
        <row r="1354">
          <cell r="I1354" t="str">
            <v>洪山区</v>
          </cell>
        </row>
        <row r="1355">
          <cell r="D1355" t="str">
            <v>4201824052100014</v>
          </cell>
        </row>
        <row r="1355">
          <cell r="I1355" t="str">
            <v>洪山区</v>
          </cell>
        </row>
        <row r="1356">
          <cell r="D1356" t="str">
            <v>4201824052100012</v>
          </cell>
        </row>
        <row r="1356">
          <cell r="I1356" t="str">
            <v>洪山区</v>
          </cell>
        </row>
        <row r="1357">
          <cell r="D1357" t="str">
            <v>4201824052000007</v>
          </cell>
        </row>
        <row r="1357">
          <cell r="I1357" t="str">
            <v>洪山区</v>
          </cell>
        </row>
        <row r="1358">
          <cell r="D1358" t="str">
            <v>4201824051700007</v>
          </cell>
        </row>
        <row r="1358">
          <cell r="I1358" t="str">
            <v>洪山区</v>
          </cell>
        </row>
        <row r="1359">
          <cell r="D1359" t="str">
            <v>4201824051300007</v>
          </cell>
        </row>
        <row r="1359">
          <cell r="I1359" t="str">
            <v>洪山区</v>
          </cell>
        </row>
        <row r="1360">
          <cell r="D1360" t="str">
            <v>4201824051100002</v>
          </cell>
        </row>
        <row r="1360">
          <cell r="I1360" t="str">
            <v>洪山区</v>
          </cell>
        </row>
        <row r="1361">
          <cell r="D1361" t="str">
            <v>4201824052300015</v>
          </cell>
        </row>
        <row r="1361">
          <cell r="I1361" t="str">
            <v>洪山区</v>
          </cell>
        </row>
        <row r="1362">
          <cell r="D1362" t="str">
            <v>4201824050610163</v>
          </cell>
        </row>
        <row r="1362">
          <cell r="I1362" t="str">
            <v>洪山区</v>
          </cell>
        </row>
        <row r="1363">
          <cell r="D1363" t="str">
            <v>4201824051310362</v>
          </cell>
        </row>
        <row r="1363">
          <cell r="I1363" t="str">
            <v>洪山区</v>
          </cell>
        </row>
        <row r="1364">
          <cell r="D1364" t="str">
            <v>4201824050910243</v>
          </cell>
        </row>
        <row r="1364">
          <cell r="I1364" t="str">
            <v>洪山区</v>
          </cell>
        </row>
        <row r="1365">
          <cell r="D1365" t="str">
            <v>4201824050810184</v>
          </cell>
        </row>
        <row r="1365">
          <cell r="I1365" t="str">
            <v>洪山区</v>
          </cell>
        </row>
        <row r="1366">
          <cell r="D1366" t="str">
            <v>4201824050810183</v>
          </cell>
        </row>
        <row r="1366">
          <cell r="I1366" t="str">
            <v>洪山区</v>
          </cell>
        </row>
        <row r="1367">
          <cell r="D1367" t="str">
            <v>4201824052510385</v>
          </cell>
        </row>
        <row r="1367">
          <cell r="I1367" t="str">
            <v>洪山区</v>
          </cell>
        </row>
        <row r="1368">
          <cell r="D1368" t="str">
            <v>4201824052410823</v>
          </cell>
        </row>
        <row r="1368">
          <cell r="I1368" t="str">
            <v>洪山区</v>
          </cell>
        </row>
        <row r="1369">
          <cell r="D1369" t="str">
            <v>4201824052310785</v>
          </cell>
        </row>
        <row r="1369">
          <cell r="I1369" t="str">
            <v>洪山区</v>
          </cell>
        </row>
        <row r="1370">
          <cell r="D1370" t="str">
            <v>4201824052910474</v>
          </cell>
        </row>
        <row r="1370">
          <cell r="I1370" t="str">
            <v>洪山区</v>
          </cell>
        </row>
        <row r="1371">
          <cell r="D1371" t="str">
            <v>4201824052810714</v>
          </cell>
        </row>
        <row r="1371">
          <cell r="I1371" t="str">
            <v>洪山区</v>
          </cell>
        </row>
        <row r="1372">
          <cell r="D1372" t="str">
            <v>4201824052110703</v>
          </cell>
        </row>
        <row r="1372">
          <cell r="I1372" t="str">
            <v>洪山区</v>
          </cell>
        </row>
        <row r="1373">
          <cell r="D1373" t="str">
            <v>4201824052810724</v>
          </cell>
        </row>
        <row r="1373">
          <cell r="I1373" t="str">
            <v>洪山区</v>
          </cell>
        </row>
        <row r="1374">
          <cell r="D1374" t="str">
            <v>4201824053010581</v>
          </cell>
        </row>
        <row r="1374">
          <cell r="I1374" t="str">
            <v>洪山区</v>
          </cell>
        </row>
        <row r="1375">
          <cell r="D1375" t="str">
            <v>4201824052510425</v>
          </cell>
        </row>
        <row r="1375">
          <cell r="I1375" t="str">
            <v>洪山区</v>
          </cell>
        </row>
        <row r="1376">
          <cell r="D1376" t="str">
            <v>4201824052210608</v>
          </cell>
        </row>
        <row r="1376">
          <cell r="I1376" t="str">
            <v>洪山区</v>
          </cell>
        </row>
        <row r="1377">
          <cell r="D1377" t="str">
            <v>4201824052710569</v>
          </cell>
        </row>
        <row r="1377">
          <cell r="I1377" t="str">
            <v>洪山区</v>
          </cell>
        </row>
        <row r="1378">
          <cell r="D1378" t="str">
            <v>4201824052910500</v>
          </cell>
        </row>
        <row r="1378">
          <cell r="I1378" t="str">
            <v>洪山区</v>
          </cell>
        </row>
        <row r="1379">
          <cell r="D1379" t="str">
            <v>4201824052910483</v>
          </cell>
        </row>
        <row r="1379">
          <cell r="I1379" t="str">
            <v>洪山区</v>
          </cell>
        </row>
        <row r="1380">
          <cell r="D1380" t="str">
            <v>4201824052210561</v>
          </cell>
        </row>
        <row r="1380">
          <cell r="I1380" t="str">
            <v>洪山区</v>
          </cell>
        </row>
        <row r="1381">
          <cell r="D1381" t="str">
            <v>4201824052410812</v>
          </cell>
        </row>
        <row r="1381">
          <cell r="I1381" t="str">
            <v>洪山区</v>
          </cell>
        </row>
        <row r="1382">
          <cell r="D1382" t="str">
            <v>4201824053110606</v>
          </cell>
        </row>
        <row r="1382">
          <cell r="I1382" t="str">
            <v>洪山区</v>
          </cell>
        </row>
        <row r="1383">
          <cell r="D1383" t="str">
            <v>4201824053010574</v>
          </cell>
        </row>
        <row r="1383">
          <cell r="I1383" t="str">
            <v>洪山区</v>
          </cell>
        </row>
        <row r="1384">
          <cell r="D1384" t="str">
            <v>4201824052810742</v>
          </cell>
        </row>
        <row r="1384">
          <cell r="I1384" t="str">
            <v>洪山区</v>
          </cell>
        </row>
        <row r="1385">
          <cell r="D1385" t="str">
            <v>4201824052810739</v>
          </cell>
        </row>
        <row r="1385">
          <cell r="I1385" t="str">
            <v>洪山区</v>
          </cell>
        </row>
        <row r="1386">
          <cell r="D1386" t="str">
            <v>4201824052710620</v>
          </cell>
        </row>
        <row r="1386">
          <cell r="I1386" t="str">
            <v>洪山区</v>
          </cell>
        </row>
        <row r="1387">
          <cell r="D1387" t="str">
            <v>4201824052610306</v>
          </cell>
        </row>
        <row r="1387">
          <cell r="I1387" t="str">
            <v>洪山区</v>
          </cell>
        </row>
        <row r="1388">
          <cell r="D1388" t="str">
            <v>4201824052610295</v>
          </cell>
        </row>
        <row r="1388">
          <cell r="I1388" t="str">
            <v>洪山区</v>
          </cell>
        </row>
        <row r="1389">
          <cell r="D1389" t="str">
            <v>4201824052310807</v>
          </cell>
        </row>
        <row r="1389">
          <cell r="I1389" t="str">
            <v>洪山区</v>
          </cell>
        </row>
        <row r="1390">
          <cell r="D1390" t="str">
            <v>4201824052310797</v>
          </cell>
        </row>
        <row r="1390">
          <cell r="I1390" t="str">
            <v>洪山区</v>
          </cell>
        </row>
        <row r="1391">
          <cell r="D1391" t="str">
            <v>4201824052310791</v>
          </cell>
        </row>
        <row r="1391">
          <cell r="I1391" t="str">
            <v>洪山区</v>
          </cell>
        </row>
        <row r="1392">
          <cell r="D1392" t="str">
            <v>4201824052110742</v>
          </cell>
        </row>
        <row r="1392">
          <cell r="I1392" t="str">
            <v>洪山区</v>
          </cell>
        </row>
        <row r="1393">
          <cell r="D1393" t="str">
            <v>4201824051110195</v>
          </cell>
        </row>
        <row r="1393">
          <cell r="I1393" t="str">
            <v>洪山区</v>
          </cell>
        </row>
        <row r="1394">
          <cell r="D1394" t="str">
            <v>4201824053010556</v>
          </cell>
        </row>
        <row r="1394">
          <cell r="I1394" t="str">
            <v>洪山区</v>
          </cell>
        </row>
        <row r="1395">
          <cell r="D1395" t="str">
            <v>4201824053010548</v>
          </cell>
        </row>
        <row r="1395">
          <cell r="I1395" t="str">
            <v>洪山区</v>
          </cell>
        </row>
        <row r="1396">
          <cell r="D1396" t="str">
            <v>4201824053010528</v>
          </cell>
        </row>
        <row r="1396">
          <cell r="I1396" t="str">
            <v>洪山区</v>
          </cell>
        </row>
        <row r="1397">
          <cell r="D1397" t="str">
            <v>4201824052910493</v>
          </cell>
        </row>
        <row r="1397">
          <cell r="I1397" t="str">
            <v>洪山区</v>
          </cell>
        </row>
        <row r="1398">
          <cell r="D1398" t="str">
            <v>4201824052410798</v>
          </cell>
        </row>
        <row r="1398">
          <cell r="I1398" t="str">
            <v>洪山区</v>
          </cell>
        </row>
        <row r="1399">
          <cell r="D1399" t="str">
            <v>4201824051410210</v>
          </cell>
        </row>
        <row r="1399">
          <cell r="I1399" t="str">
            <v>洪山区</v>
          </cell>
        </row>
        <row r="1400">
          <cell r="D1400" t="str">
            <v>4201824052010534</v>
          </cell>
        </row>
        <row r="1400">
          <cell r="I1400" t="str">
            <v>洪山区</v>
          </cell>
        </row>
        <row r="1401">
          <cell r="D1401" t="str">
            <v>4201824052010514</v>
          </cell>
        </row>
        <row r="1401">
          <cell r="I1401" t="str">
            <v>洪山区</v>
          </cell>
        </row>
        <row r="1402">
          <cell r="D1402" t="str">
            <v>4201824050810179</v>
          </cell>
        </row>
        <row r="1402">
          <cell r="I1402" t="str">
            <v>洪山区</v>
          </cell>
        </row>
        <row r="1403">
          <cell r="D1403" t="str">
            <v>4201824051610384</v>
          </cell>
        </row>
        <row r="1403">
          <cell r="I1403" t="str">
            <v>洪山区</v>
          </cell>
        </row>
        <row r="1404">
          <cell r="D1404" t="str">
            <v>4201824052110723</v>
          </cell>
        </row>
        <row r="1404">
          <cell r="I1404" t="str">
            <v>洪山区</v>
          </cell>
        </row>
        <row r="1405">
          <cell r="D1405" t="str">
            <v>4201824051010243</v>
          </cell>
        </row>
        <row r="1405">
          <cell r="I1405" t="str">
            <v>洪山区</v>
          </cell>
        </row>
        <row r="1406">
          <cell r="D1406" t="str">
            <v>4201824050710245</v>
          </cell>
        </row>
        <row r="1406">
          <cell r="I1406" t="str">
            <v>洪山区</v>
          </cell>
        </row>
        <row r="1407">
          <cell r="D1407" t="str">
            <v>4201824052710595</v>
          </cell>
        </row>
        <row r="1407">
          <cell r="I1407" t="str">
            <v>洪山区</v>
          </cell>
        </row>
        <row r="1408">
          <cell r="D1408" t="str">
            <v>4201824052210599</v>
          </cell>
        </row>
        <row r="1408">
          <cell r="I1408" t="str">
            <v>洪山区</v>
          </cell>
        </row>
        <row r="1409">
          <cell r="D1409" t="str">
            <v>4201824051010237</v>
          </cell>
        </row>
        <row r="1409">
          <cell r="I1409" t="str">
            <v>洪山区</v>
          </cell>
        </row>
        <row r="1410">
          <cell r="D1410" t="str">
            <v>4201824052310753</v>
          </cell>
        </row>
        <row r="1410">
          <cell r="I1410" t="str">
            <v>洪山区</v>
          </cell>
        </row>
        <row r="1411">
          <cell r="D1411" t="str">
            <v>4201824051510386</v>
          </cell>
        </row>
        <row r="1411">
          <cell r="I1411" t="str">
            <v>洪山区</v>
          </cell>
        </row>
        <row r="1412">
          <cell r="D1412" t="str">
            <v>4201824051310361</v>
          </cell>
        </row>
        <row r="1412">
          <cell r="I1412" t="str">
            <v>洪山区</v>
          </cell>
        </row>
        <row r="1413">
          <cell r="D1413" t="str">
            <v>4201824052010529</v>
          </cell>
        </row>
        <row r="1413">
          <cell r="I1413" t="str">
            <v>洪山区</v>
          </cell>
        </row>
        <row r="1414">
          <cell r="D1414" t="str">
            <v>4201824051410209</v>
          </cell>
        </row>
        <row r="1414">
          <cell r="I1414" t="str">
            <v>洪山区</v>
          </cell>
        </row>
        <row r="1415">
          <cell r="D1415" t="str">
            <v>4201824051710308</v>
          </cell>
        </row>
        <row r="1415">
          <cell r="I1415" t="str">
            <v>洪山区</v>
          </cell>
        </row>
        <row r="1416">
          <cell r="D1416" t="str">
            <v>4201824052310796</v>
          </cell>
        </row>
        <row r="1416">
          <cell r="I1416" t="str">
            <v>洪山区</v>
          </cell>
        </row>
        <row r="1417">
          <cell r="D1417" t="str">
            <v>4201824052410819</v>
          </cell>
        </row>
        <row r="1417">
          <cell r="I1417" t="str">
            <v>洪山区</v>
          </cell>
        </row>
        <row r="1418">
          <cell r="D1418" t="str">
            <v>4201824060600060</v>
          </cell>
        </row>
        <row r="1418">
          <cell r="I1418" t="str">
            <v>洪山区</v>
          </cell>
        </row>
        <row r="1419">
          <cell r="D1419" t="str">
            <v>4201824060600059</v>
          </cell>
        </row>
        <row r="1419">
          <cell r="I1419" t="str">
            <v>洪山区</v>
          </cell>
        </row>
        <row r="1420">
          <cell r="D1420" t="str">
            <v>4201824062100012</v>
          </cell>
        </row>
        <row r="1420">
          <cell r="I1420" t="str">
            <v>洪山区</v>
          </cell>
        </row>
        <row r="1421">
          <cell r="D1421" t="str">
            <v>4201824060500019</v>
          </cell>
        </row>
        <row r="1421">
          <cell r="I1421" t="str">
            <v>洪山区</v>
          </cell>
        </row>
        <row r="1422">
          <cell r="D1422" t="str">
            <v>4201824053000010</v>
          </cell>
        </row>
        <row r="1422">
          <cell r="I1422" t="str">
            <v>洪山区</v>
          </cell>
        </row>
        <row r="1423">
          <cell r="D1423" t="str">
            <v>4201824052300012</v>
          </cell>
        </row>
        <row r="1423">
          <cell r="I1423" t="str">
            <v>洪山区</v>
          </cell>
        </row>
        <row r="1424">
          <cell r="D1424" t="str">
            <v>4201824062000009</v>
          </cell>
        </row>
        <row r="1424">
          <cell r="I1424" t="str">
            <v>洪山区</v>
          </cell>
        </row>
        <row r="1425">
          <cell r="D1425" t="str">
            <v>4201824052400006</v>
          </cell>
        </row>
        <row r="1425">
          <cell r="I1425" t="str">
            <v>洪山区</v>
          </cell>
        </row>
        <row r="1426">
          <cell r="D1426" t="str">
            <v>4201824062600016</v>
          </cell>
        </row>
        <row r="1426">
          <cell r="I1426" t="str">
            <v>洪山区</v>
          </cell>
        </row>
        <row r="1427">
          <cell r="D1427" t="str">
            <v>4201824062500015</v>
          </cell>
        </row>
        <row r="1427">
          <cell r="I1427" t="str">
            <v>洪山区</v>
          </cell>
        </row>
        <row r="1428">
          <cell r="D1428" t="str">
            <v>4201824062500002</v>
          </cell>
        </row>
        <row r="1428">
          <cell r="I1428" t="str">
            <v>洪山区</v>
          </cell>
        </row>
        <row r="1429">
          <cell r="D1429" t="str">
            <v>4201824061400004</v>
          </cell>
        </row>
        <row r="1429">
          <cell r="I1429" t="str">
            <v>洪山区</v>
          </cell>
        </row>
        <row r="1430">
          <cell r="D1430" t="str">
            <v>4201824053000006</v>
          </cell>
        </row>
        <row r="1430">
          <cell r="I1430" t="str">
            <v>洪山区</v>
          </cell>
        </row>
        <row r="1431">
          <cell r="D1431" t="str">
            <v>4201824052200011</v>
          </cell>
        </row>
        <row r="1431">
          <cell r="I1431" t="str">
            <v>洪山区</v>
          </cell>
        </row>
        <row r="1432">
          <cell r="D1432" t="str">
            <v>4201824052200012</v>
          </cell>
        </row>
        <row r="1432">
          <cell r="I1432" t="str">
            <v>洪山区</v>
          </cell>
        </row>
        <row r="1433">
          <cell r="D1433" t="str">
            <v>4201824053100006</v>
          </cell>
        </row>
        <row r="1433">
          <cell r="I1433" t="str">
            <v>洪山区</v>
          </cell>
        </row>
        <row r="1434">
          <cell r="D1434" t="str">
            <v>4201824052700005</v>
          </cell>
        </row>
        <row r="1434">
          <cell r="I1434" t="str">
            <v>洪山区</v>
          </cell>
        </row>
        <row r="1435">
          <cell r="D1435" t="str">
            <v>4201824062600024</v>
          </cell>
        </row>
        <row r="1435">
          <cell r="I1435" t="str">
            <v>洪山区</v>
          </cell>
        </row>
        <row r="1436">
          <cell r="D1436" t="str">
            <v>4201824052500002</v>
          </cell>
        </row>
        <row r="1436">
          <cell r="I1436" t="str">
            <v>洪山区</v>
          </cell>
        </row>
        <row r="1437">
          <cell r="D1437" t="str">
            <v>4201824052400010</v>
          </cell>
        </row>
        <row r="1437">
          <cell r="I1437" t="str">
            <v>洪山区</v>
          </cell>
        </row>
        <row r="1438">
          <cell r="D1438" t="str">
            <v>4201824062700014</v>
          </cell>
        </row>
        <row r="1438">
          <cell r="I1438" t="str">
            <v>洪山区</v>
          </cell>
        </row>
        <row r="1439">
          <cell r="D1439" t="str">
            <v>4201824062400017</v>
          </cell>
        </row>
        <row r="1439">
          <cell r="I1439" t="str">
            <v>洪山区</v>
          </cell>
        </row>
        <row r="1440">
          <cell r="D1440" t="str">
            <v>4201824062600011</v>
          </cell>
        </row>
        <row r="1440">
          <cell r="I1440" t="str">
            <v>洪山区</v>
          </cell>
        </row>
        <row r="1441">
          <cell r="D1441" t="str">
            <v>4201824062600010</v>
          </cell>
        </row>
        <row r="1441">
          <cell r="I1441" t="str">
            <v>洪山区</v>
          </cell>
        </row>
        <row r="1442">
          <cell r="D1442" t="str">
            <v>4201824062500012</v>
          </cell>
        </row>
        <row r="1442">
          <cell r="I1442" t="str">
            <v>洪山区</v>
          </cell>
        </row>
        <row r="1443">
          <cell r="D1443" t="str">
            <v>4201824062500013</v>
          </cell>
        </row>
        <row r="1443">
          <cell r="I1443" t="str">
            <v>洪山区</v>
          </cell>
        </row>
        <row r="1444">
          <cell r="D1444" t="str">
            <v>4201824062500010</v>
          </cell>
        </row>
        <row r="1444">
          <cell r="I1444" t="str">
            <v>洪山区</v>
          </cell>
        </row>
        <row r="1445">
          <cell r="D1445" t="str">
            <v>4201824062500009</v>
          </cell>
        </row>
        <row r="1445">
          <cell r="I1445" t="str">
            <v>洪山区</v>
          </cell>
        </row>
        <row r="1446">
          <cell r="D1446" t="str">
            <v>4201824053100016</v>
          </cell>
        </row>
        <row r="1446">
          <cell r="I1446" t="str">
            <v>洪山区</v>
          </cell>
        </row>
        <row r="1447">
          <cell r="D1447" t="str">
            <v>4201824052300004</v>
          </cell>
        </row>
        <row r="1447">
          <cell r="I1447" t="str">
            <v>洪山区</v>
          </cell>
        </row>
        <row r="1448">
          <cell r="D1448" t="str">
            <v>4201824052200004</v>
          </cell>
        </row>
        <row r="1448">
          <cell r="I1448" t="str">
            <v>洪山区</v>
          </cell>
        </row>
        <row r="1449">
          <cell r="D1449" t="str">
            <v>4201824052200003</v>
          </cell>
        </row>
        <row r="1449">
          <cell r="I1449" t="str">
            <v>洪山区</v>
          </cell>
        </row>
        <row r="1450">
          <cell r="D1450" t="str">
            <v>4201824052200002</v>
          </cell>
        </row>
        <row r="1450">
          <cell r="I1450" t="str">
            <v>洪山区</v>
          </cell>
        </row>
        <row r="1451">
          <cell r="D1451" t="str">
            <v>4201824062700020</v>
          </cell>
        </row>
        <row r="1451">
          <cell r="I1451" t="str">
            <v>洪山区</v>
          </cell>
        </row>
        <row r="1452">
          <cell r="D1452" t="str">
            <v>4201824062600002</v>
          </cell>
        </row>
        <row r="1452">
          <cell r="I1452" t="str">
            <v>洪山区</v>
          </cell>
        </row>
        <row r="1453">
          <cell r="D1453" t="str">
            <v>4201824053100010</v>
          </cell>
        </row>
        <row r="1453">
          <cell r="I1453" t="str">
            <v>洪山区</v>
          </cell>
        </row>
        <row r="1454">
          <cell r="D1454" t="str">
            <v>4201824053100009</v>
          </cell>
        </row>
        <row r="1454">
          <cell r="I1454" t="str">
            <v>洪山区</v>
          </cell>
        </row>
        <row r="1455">
          <cell r="D1455" t="str">
            <v>4201824052300009</v>
          </cell>
        </row>
        <row r="1455">
          <cell r="I1455" t="str">
            <v>洪山区</v>
          </cell>
        </row>
        <row r="1456">
          <cell r="D1456" t="str">
            <v>4201824062710355</v>
          </cell>
        </row>
        <row r="1456">
          <cell r="I1456" t="str">
            <v>洪山区</v>
          </cell>
        </row>
        <row r="1457">
          <cell r="D1457" t="str">
            <v>4201824061110178</v>
          </cell>
        </row>
        <row r="1457">
          <cell r="I1457" t="str">
            <v>洪山区</v>
          </cell>
        </row>
        <row r="1458">
          <cell r="D1458" t="str">
            <v>4201824062810860</v>
          </cell>
        </row>
        <row r="1458">
          <cell r="I1458" t="str">
            <v>洪山区</v>
          </cell>
        </row>
        <row r="1459">
          <cell r="D1459" t="str">
            <v>4201824062810850</v>
          </cell>
        </row>
        <row r="1459">
          <cell r="I1459" t="str">
            <v>洪山区</v>
          </cell>
        </row>
        <row r="1460">
          <cell r="D1460" t="str">
            <v>4201824062310053</v>
          </cell>
        </row>
        <row r="1460">
          <cell r="I1460" t="str">
            <v>洪山区</v>
          </cell>
        </row>
        <row r="1461">
          <cell r="D1461" t="str">
            <v>4201824062410489</v>
          </cell>
        </row>
        <row r="1461">
          <cell r="I1461" t="str">
            <v>洪山区</v>
          </cell>
        </row>
        <row r="1462">
          <cell r="D1462" t="str">
            <v>4201824061210432</v>
          </cell>
        </row>
        <row r="1462">
          <cell r="I1462" t="str">
            <v>洪山区</v>
          </cell>
        </row>
        <row r="1463">
          <cell r="D1463" t="str">
            <v>4201824062610321</v>
          </cell>
        </row>
        <row r="1463">
          <cell r="I1463" t="str">
            <v>洪山区</v>
          </cell>
        </row>
        <row r="1464">
          <cell r="D1464" t="str">
            <v>4201824062110253</v>
          </cell>
        </row>
        <row r="1464">
          <cell r="I1464" t="str">
            <v>洪山区</v>
          </cell>
        </row>
        <row r="1465">
          <cell r="D1465" t="str">
            <v>4201824062110316</v>
          </cell>
        </row>
        <row r="1465">
          <cell r="I1465" t="str">
            <v>洪山区</v>
          </cell>
        </row>
        <row r="1466">
          <cell r="D1466" t="str">
            <v>4201824062810858</v>
          </cell>
        </row>
        <row r="1466">
          <cell r="I1466" t="str">
            <v>洪山区</v>
          </cell>
        </row>
        <row r="1467">
          <cell r="D1467" t="str">
            <v>4201824060310233</v>
          </cell>
        </row>
        <row r="1467">
          <cell r="I1467" t="str">
            <v>洪山区</v>
          </cell>
        </row>
        <row r="1468">
          <cell r="D1468" t="str">
            <v>4201824061810175</v>
          </cell>
        </row>
        <row r="1468">
          <cell r="I1468" t="str">
            <v>洪山区</v>
          </cell>
        </row>
        <row r="1469">
          <cell r="D1469" t="str">
            <v>4201824062010384</v>
          </cell>
        </row>
        <row r="1469">
          <cell r="I1469" t="str">
            <v>洪山区</v>
          </cell>
        </row>
        <row r="1470">
          <cell r="D1470" t="str">
            <v>4201824062810848</v>
          </cell>
        </row>
        <row r="1470">
          <cell r="I1470" t="str">
            <v>洪山区</v>
          </cell>
        </row>
        <row r="1471">
          <cell r="D1471" t="str">
            <v>4201824062510738</v>
          </cell>
        </row>
        <row r="1471">
          <cell r="I1471" t="str">
            <v>洪山区</v>
          </cell>
        </row>
        <row r="1472">
          <cell r="D1472" t="str">
            <v>4201824060510164</v>
          </cell>
        </row>
        <row r="1472">
          <cell r="I1472" t="str">
            <v>洪山区</v>
          </cell>
        </row>
        <row r="1473">
          <cell r="D1473" t="str">
            <v>4201824062710351</v>
          </cell>
        </row>
        <row r="1473">
          <cell r="I1473" t="str">
            <v>洪山区</v>
          </cell>
        </row>
        <row r="1474">
          <cell r="D1474" t="str">
            <v>4201824062710352</v>
          </cell>
        </row>
        <row r="1474">
          <cell r="I1474" t="str">
            <v>洪山区</v>
          </cell>
        </row>
        <row r="1475">
          <cell r="D1475" t="str">
            <v>4201824062510532</v>
          </cell>
        </row>
        <row r="1475">
          <cell r="I1475" t="str">
            <v>洪山区</v>
          </cell>
        </row>
        <row r="1476">
          <cell r="D1476" t="str">
            <v>4201824061810171</v>
          </cell>
        </row>
        <row r="1476">
          <cell r="I1476" t="str">
            <v>洪山区</v>
          </cell>
        </row>
        <row r="1477">
          <cell r="D1477" t="str">
            <v>4201824061210277</v>
          </cell>
        </row>
        <row r="1477">
          <cell r="I1477" t="str">
            <v>洪山区</v>
          </cell>
        </row>
        <row r="1478">
          <cell r="D1478" t="str">
            <v>4201824060710199</v>
          </cell>
        </row>
        <row r="1478">
          <cell r="I1478" t="str">
            <v>洪山区</v>
          </cell>
        </row>
        <row r="1479">
          <cell r="D1479" t="str">
            <v>4201824060910014</v>
          </cell>
        </row>
        <row r="1479">
          <cell r="I1479" t="str">
            <v>洪山区</v>
          </cell>
        </row>
        <row r="1480">
          <cell r="D1480" t="str">
            <v>4201824062910199</v>
          </cell>
        </row>
        <row r="1480">
          <cell r="I1480" t="str">
            <v>洪山区</v>
          </cell>
        </row>
        <row r="1481">
          <cell r="D1481" t="str">
            <v>4201824062910188</v>
          </cell>
        </row>
        <row r="1481">
          <cell r="I1481" t="str">
            <v>洪山区</v>
          </cell>
        </row>
        <row r="1482">
          <cell r="D1482" t="str">
            <v>4201824062910186</v>
          </cell>
        </row>
        <row r="1482">
          <cell r="I1482" t="str">
            <v>洪山区</v>
          </cell>
        </row>
        <row r="1483">
          <cell r="D1483" t="str">
            <v>4201824062510540</v>
          </cell>
        </row>
        <row r="1483">
          <cell r="I1483" t="str">
            <v>洪山区</v>
          </cell>
        </row>
        <row r="1484">
          <cell r="D1484" t="str">
            <v>4201824062510752</v>
          </cell>
        </row>
        <row r="1484">
          <cell r="I1484" t="str">
            <v>洪山区</v>
          </cell>
        </row>
        <row r="1485">
          <cell r="D1485" t="str">
            <v>4201824072400002</v>
          </cell>
        </row>
        <row r="1485">
          <cell r="I1485" t="str">
            <v>洪山区</v>
          </cell>
        </row>
        <row r="1486">
          <cell r="D1486" t="str">
            <v>4201824070500005</v>
          </cell>
        </row>
        <row r="1486">
          <cell r="I1486" t="str">
            <v>洪山区</v>
          </cell>
        </row>
        <row r="1487">
          <cell r="D1487" t="str">
            <v>4201824062900004</v>
          </cell>
        </row>
        <row r="1487">
          <cell r="I1487" t="str">
            <v>洪山区</v>
          </cell>
        </row>
        <row r="1488">
          <cell r="D1488" t="str">
            <v>4201824062800031</v>
          </cell>
        </row>
        <row r="1488">
          <cell r="I1488" t="str">
            <v>洪山区</v>
          </cell>
        </row>
        <row r="1489">
          <cell r="D1489" t="str">
            <v>4201824072400007</v>
          </cell>
        </row>
        <row r="1489">
          <cell r="I1489" t="str">
            <v>洪山区</v>
          </cell>
        </row>
        <row r="1490">
          <cell r="D1490" t="str">
            <v>4201824060700025</v>
          </cell>
        </row>
        <row r="1490">
          <cell r="I1490" t="str">
            <v>洪山区</v>
          </cell>
        </row>
        <row r="1491">
          <cell r="D1491" t="str">
            <v>4201824062800011</v>
          </cell>
        </row>
        <row r="1491">
          <cell r="I1491" t="str">
            <v>洪山区</v>
          </cell>
        </row>
        <row r="1492">
          <cell r="D1492" t="str">
            <v>4201824072700002</v>
          </cell>
        </row>
        <row r="1492">
          <cell r="I1492" t="str">
            <v>洪山区</v>
          </cell>
        </row>
        <row r="1493">
          <cell r="D1493" t="str">
            <v>4201824072600022</v>
          </cell>
        </row>
        <row r="1493">
          <cell r="I1493" t="str">
            <v>洪山区</v>
          </cell>
        </row>
        <row r="1494">
          <cell r="D1494" t="str">
            <v>4201824072600021</v>
          </cell>
        </row>
        <row r="1494">
          <cell r="I1494" t="str">
            <v>洪山区</v>
          </cell>
        </row>
        <row r="1495">
          <cell r="D1495" t="str">
            <v>4201824072610130</v>
          </cell>
        </row>
        <row r="1495">
          <cell r="I1495" t="str">
            <v>洪山区</v>
          </cell>
        </row>
        <row r="1496">
          <cell r="D1496" t="str">
            <v>4201824072210181</v>
          </cell>
        </row>
        <row r="1496">
          <cell r="I1496" t="str">
            <v>洪山区</v>
          </cell>
        </row>
        <row r="1497">
          <cell r="D1497" t="str">
            <v>4201824071810247</v>
          </cell>
        </row>
        <row r="1497">
          <cell r="I1497" t="str">
            <v>洪山区</v>
          </cell>
        </row>
        <row r="1498">
          <cell r="D1498" t="str">
            <v>4201824071610181</v>
          </cell>
        </row>
        <row r="1498">
          <cell r="I1498" t="str">
            <v>洪山区</v>
          </cell>
        </row>
        <row r="1499">
          <cell r="D1499" t="str">
            <v>4201824071810195</v>
          </cell>
        </row>
        <row r="1499">
          <cell r="I1499" t="str">
            <v>洪山区</v>
          </cell>
        </row>
        <row r="1500">
          <cell r="D1500" t="str">
            <v>4201824070310160</v>
          </cell>
        </row>
        <row r="1500">
          <cell r="I1500" t="str">
            <v>洪山区</v>
          </cell>
        </row>
        <row r="1501">
          <cell r="D1501" t="str">
            <v>4201824062610545</v>
          </cell>
        </row>
        <row r="1501">
          <cell r="I1501" t="str">
            <v>洪山区</v>
          </cell>
        </row>
        <row r="1502">
          <cell r="D1502" t="str">
            <v>4201824060610335</v>
          </cell>
        </row>
        <row r="1502">
          <cell r="I1502" t="str">
            <v>洪山区</v>
          </cell>
        </row>
        <row r="1503">
          <cell r="D1503" t="str">
            <v>4201824071810248</v>
          </cell>
        </row>
        <row r="1503">
          <cell r="I1503" t="str">
            <v>洪山区</v>
          </cell>
        </row>
        <row r="1504">
          <cell r="D1504" t="str">
            <v>4201824062811023</v>
          </cell>
        </row>
        <row r="1504">
          <cell r="I1504" t="str">
            <v>洪山区</v>
          </cell>
        </row>
        <row r="1505">
          <cell r="D1505" t="str">
            <v>4201824062510973</v>
          </cell>
        </row>
        <row r="1505">
          <cell r="I1505" t="str">
            <v>洪山区</v>
          </cell>
        </row>
        <row r="1506">
          <cell r="D1506" t="str">
            <v>4201824062510955</v>
          </cell>
        </row>
        <row r="1506">
          <cell r="I1506" t="str">
            <v>洪山区</v>
          </cell>
        </row>
        <row r="1507">
          <cell r="D1507" t="str">
            <v>4201824062210147</v>
          </cell>
        </row>
        <row r="1507">
          <cell r="I1507" t="str">
            <v>洪山区</v>
          </cell>
        </row>
        <row r="1508">
          <cell r="D1508" t="str">
            <v>4201824060410253</v>
          </cell>
        </row>
        <row r="1508">
          <cell r="I1508" t="str">
            <v>洪山区</v>
          </cell>
        </row>
        <row r="1509">
          <cell r="D1509" t="str">
            <v>4201824072310222</v>
          </cell>
        </row>
        <row r="1509">
          <cell r="I1509" t="str">
            <v>洪山区</v>
          </cell>
        </row>
        <row r="1510">
          <cell r="D1510" t="str">
            <v>4201824070710044</v>
          </cell>
        </row>
        <row r="1510">
          <cell r="I1510" t="str">
            <v>洪山区</v>
          </cell>
        </row>
        <row r="1511">
          <cell r="D1511" t="str">
            <v>4201824071610178</v>
          </cell>
        </row>
        <row r="1511">
          <cell r="I1511" t="str">
            <v>洪山区</v>
          </cell>
        </row>
        <row r="1512">
          <cell r="D1512" t="str">
            <v>4201824062010460</v>
          </cell>
        </row>
        <row r="1512">
          <cell r="I1512" t="str">
            <v>洪山区</v>
          </cell>
        </row>
        <row r="1513">
          <cell r="D1513" t="str">
            <v>4201824062710643</v>
          </cell>
        </row>
        <row r="1513">
          <cell r="I1513" t="str">
            <v>洪山区</v>
          </cell>
        </row>
        <row r="1514">
          <cell r="D1514" t="str">
            <v>4201824062510959</v>
          </cell>
        </row>
        <row r="1514">
          <cell r="I1514" t="str">
            <v>洪山区</v>
          </cell>
        </row>
        <row r="1515">
          <cell r="D1515" t="str">
            <v>4201824061710288</v>
          </cell>
        </row>
        <row r="1515">
          <cell r="I1515" t="str">
            <v>洪山区</v>
          </cell>
        </row>
        <row r="1516">
          <cell r="D1516" t="str">
            <v>4201824061410417</v>
          </cell>
        </row>
        <row r="1516">
          <cell r="I1516" t="str">
            <v>洪山区</v>
          </cell>
        </row>
        <row r="1517">
          <cell r="D1517" t="str">
            <v>4201824071910113</v>
          </cell>
        </row>
        <row r="1517">
          <cell r="I1517" t="str">
            <v>洪山区</v>
          </cell>
        </row>
        <row r="1518">
          <cell r="D1518" t="str">
            <v>4201824070510109</v>
          </cell>
        </row>
        <row r="1518">
          <cell r="I1518" t="str">
            <v>洪山区</v>
          </cell>
        </row>
        <row r="1519">
          <cell r="D1519" t="str">
            <v>4201824062210149</v>
          </cell>
        </row>
        <row r="1519">
          <cell r="I1519" t="str">
            <v>洪山区</v>
          </cell>
        </row>
        <row r="1520">
          <cell r="D1520" t="str">
            <v>4201824061410406</v>
          </cell>
        </row>
        <row r="1520">
          <cell r="I1520" t="str">
            <v>洪山区</v>
          </cell>
        </row>
        <row r="1521">
          <cell r="D1521" t="str">
            <v>4201824072210180</v>
          </cell>
        </row>
        <row r="1521">
          <cell r="I1521" t="str">
            <v>洪山区</v>
          </cell>
        </row>
        <row r="1522">
          <cell r="D1522" t="str">
            <v>4201824070510111</v>
          </cell>
        </row>
        <row r="1522">
          <cell r="I1522" t="str">
            <v>洪山区</v>
          </cell>
        </row>
        <row r="1523">
          <cell r="D1523" t="str">
            <v>4201824061110311</v>
          </cell>
        </row>
        <row r="1523">
          <cell r="I1523" t="str">
            <v>洪山区</v>
          </cell>
        </row>
        <row r="1524">
          <cell r="D1524" t="str">
            <v>4201824070310158</v>
          </cell>
        </row>
        <row r="1524">
          <cell r="I1524" t="str">
            <v>洪山区</v>
          </cell>
        </row>
        <row r="1525">
          <cell r="D1525" t="str">
            <v>4201824061410416</v>
          </cell>
        </row>
        <row r="1525">
          <cell r="I1525" t="str">
            <v>洪山区</v>
          </cell>
        </row>
        <row r="1526">
          <cell r="D1526" t="str">
            <v>4201824072610128</v>
          </cell>
        </row>
        <row r="1526">
          <cell r="I1526" t="str">
            <v>洪山区</v>
          </cell>
        </row>
        <row r="1527">
          <cell r="D1527" t="str">
            <v>4201824072510143</v>
          </cell>
        </row>
        <row r="1527">
          <cell r="I1527" t="str">
            <v>洪山区</v>
          </cell>
        </row>
        <row r="1528">
          <cell r="D1528" t="str">
            <v>4201824071510230</v>
          </cell>
        </row>
        <row r="1528">
          <cell r="I1528" t="str">
            <v>洪山区</v>
          </cell>
        </row>
        <row r="1529">
          <cell r="D1529" t="str">
            <v>4201824071110133</v>
          </cell>
        </row>
        <row r="1529">
          <cell r="I1529" t="str">
            <v>洪山区</v>
          </cell>
        </row>
        <row r="1530">
          <cell r="D1530" t="str">
            <v>4201824070910162</v>
          </cell>
        </row>
        <row r="1530">
          <cell r="I1530" t="str">
            <v>洪山区</v>
          </cell>
        </row>
        <row r="1531">
          <cell r="D1531" t="str">
            <v>4201824070810136</v>
          </cell>
        </row>
        <row r="1531">
          <cell r="I1531" t="str">
            <v>洪山区</v>
          </cell>
        </row>
        <row r="1532">
          <cell r="D1532" t="str">
            <v>4201824070510114</v>
          </cell>
        </row>
        <row r="1532">
          <cell r="I1532" t="str">
            <v>洪山区</v>
          </cell>
        </row>
        <row r="1533">
          <cell r="D1533" t="str">
            <v>4201824071810233</v>
          </cell>
        </row>
        <row r="1533">
          <cell r="I1533" t="str">
            <v>洪山区</v>
          </cell>
        </row>
        <row r="1534">
          <cell r="D1534" t="str">
            <v>4201824062010473</v>
          </cell>
        </row>
        <row r="1534">
          <cell r="I1534" t="str">
            <v>洪山区</v>
          </cell>
        </row>
        <row r="1535">
          <cell r="D1535" t="str">
            <v>4201824070410137</v>
          </cell>
        </row>
        <row r="1535">
          <cell r="I1535" t="str">
            <v>洪山区</v>
          </cell>
        </row>
        <row r="1536">
          <cell r="D1536" t="str">
            <v>4201824060310283</v>
          </cell>
        </row>
        <row r="1536">
          <cell r="I1536" t="str">
            <v>洪山区</v>
          </cell>
        </row>
        <row r="1537">
          <cell r="D1537" t="str">
            <v>4201824053110695</v>
          </cell>
        </row>
        <row r="1537">
          <cell r="I1537" t="str">
            <v>洪山区</v>
          </cell>
        </row>
        <row r="1538">
          <cell r="D1538" t="str">
            <v>4201824060110189</v>
          </cell>
        </row>
        <row r="1538">
          <cell r="I1538" t="str">
            <v>洪山区</v>
          </cell>
        </row>
        <row r="1539">
          <cell r="D1539" t="str">
            <v>4201824061410421</v>
          </cell>
        </row>
        <row r="1539">
          <cell r="I1539" t="str">
            <v>洪山区</v>
          </cell>
        </row>
        <row r="1540">
          <cell r="D1540" t="str">
            <v>4201824060710318</v>
          </cell>
        </row>
        <row r="1540">
          <cell r="I1540" t="str">
            <v>洪山区</v>
          </cell>
        </row>
        <row r="1541">
          <cell r="D1541" t="str">
            <v>4201824060610337</v>
          </cell>
        </row>
        <row r="1541">
          <cell r="I1541" t="str">
            <v>洪山区</v>
          </cell>
        </row>
        <row r="1542">
          <cell r="D1542" t="str">
            <v>4201824060610334</v>
          </cell>
        </row>
        <row r="1542">
          <cell r="I1542" t="str">
            <v>洪山区</v>
          </cell>
        </row>
        <row r="1543">
          <cell r="D1543" t="str">
            <v>4201824073110059</v>
          </cell>
        </row>
        <row r="1543">
          <cell r="I1543" t="str">
            <v>洪山区</v>
          </cell>
        </row>
        <row r="1544">
          <cell r="D1544" t="str">
            <v>4201824071810192</v>
          </cell>
        </row>
        <row r="1544">
          <cell r="I1544" t="str">
            <v>洪山区</v>
          </cell>
        </row>
        <row r="1545">
          <cell r="D1545" t="str">
            <v>4201824072310236</v>
          </cell>
        </row>
        <row r="1545">
          <cell r="I1545" t="str">
            <v>洪山区</v>
          </cell>
        </row>
        <row r="1546">
          <cell r="D1546" t="str">
            <v>4201824071810246</v>
          </cell>
        </row>
        <row r="1546">
          <cell r="I1546" t="str">
            <v>洪山区</v>
          </cell>
        </row>
        <row r="1547">
          <cell r="D1547" t="str">
            <v>4201824071710176</v>
          </cell>
        </row>
        <row r="1547">
          <cell r="I1547" t="str">
            <v>洪山区</v>
          </cell>
        </row>
        <row r="1548">
          <cell r="D1548" t="str">
            <v>4201824071710172</v>
          </cell>
        </row>
        <row r="1548">
          <cell r="I1548" t="str">
            <v>洪山区</v>
          </cell>
        </row>
        <row r="1549">
          <cell r="D1549" t="str">
            <v>4201824062010469</v>
          </cell>
        </row>
        <row r="1549">
          <cell r="I1549" t="str">
            <v>洪山区</v>
          </cell>
        </row>
        <row r="1550">
          <cell r="D1550" t="str">
            <v>4201824070110193</v>
          </cell>
        </row>
        <row r="1550">
          <cell r="I1550" t="str">
            <v>洪山区</v>
          </cell>
        </row>
        <row r="1551">
          <cell r="D1551" t="str">
            <v>4201824072410170</v>
          </cell>
        </row>
        <row r="1551">
          <cell r="I1551" t="str">
            <v>洪山区</v>
          </cell>
        </row>
        <row r="1552">
          <cell r="D1552" t="str">
            <v>4201824062811021</v>
          </cell>
        </row>
        <row r="1552">
          <cell r="I1552" t="str">
            <v>洪山区</v>
          </cell>
        </row>
        <row r="1553">
          <cell r="D1553" t="str">
            <v>4201824061410407</v>
          </cell>
        </row>
        <row r="1553">
          <cell r="I1553" t="str">
            <v>洪山区</v>
          </cell>
        </row>
        <row r="1554">
          <cell r="D1554" t="str">
            <v>4201824073010052</v>
          </cell>
        </row>
        <row r="1554">
          <cell r="I1554" t="str">
            <v>洪山区</v>
          </cell>
        </row>
        <row r="1555">
          <cell r="D1555" t="str">
            <v>4201824072910062</v>
          </cell>
        </row>
        <row r="1555">
          <cell r="I1555" t="str">
            <v>洪山区</v>
          </cell>
        </row>
        <row r="1556">
          <cell r="D1556" t="str">
            <v>4201824070410118</v>
          </cell>
        </row>
        <row r="1556">
          <cell r="I1556" t="str">
            <v>洪山区</v>
          </cell>
        </row>
        <row r="1557">
          <cell r="D1557" t="str">
            <v>4201824070210081</v>
          </cell>
        </row>
        <row r="1557">
          <cell r="I1557" t="str">
            <v>洪山区</v>
          </cell>
        </row>
        <row r="1558">
          <cell r="D1558" t="str">
            <v>4201824060410262</v>
          </cell>
        </row>
        <row r="1558">
          <cell r="I1558" t="str">
            <v>洪山区</v>
          </cell>
        </row>
        <row r="1559">
          <cell r="D1559" t="str">
            <v>4201824072210167</v>
          </cell>
        </row>
        <row r="1559">
          <cell r="I1559" t="str">
            <v>洪山区</v>
          </cell>
        </row>
        <row r="1560">
          <cell r="D1560" t="str">
            <v>4201824071810245</v>
          </cell>
        </row>
        <row r="1560">
          <cell r="I1560" t="str">
            <v>洪山区</v>
          </cell>
        </row>
        <row r="1561">
          <cell r="D1561" t="str">
            <v>4201824070310143</v>
          </cell>
        </row>
        <row r="1561">
          <cell r="I1561" t="str">
            <v>洪山区</v>
          </cell>
        </row>
        <row r="1562">
          <cell r="D1562" t="str">
            <v>4201824061710287</v>
          </cell>
        </row>
        <row r="1562">
          <cell r="I1562" t="str">
            <v>洪山区</v>
          </cell>
        </row>
        <row r="1563">
          <cell r="D1563" t="str">
            <v>4201824061410422</v>
          </cell>
        </row>
        <row r="1563">
          <cell r="I1563" t="str">
            <v>洪山区</v>
          </cell>
        </row>
        <row r="1564">
          <cell r="D1564" t="str">
            <v>4201824080100001</v>
          </cell>
        </row>
        <row r="1564">
          <cell r="I1564" t="str">
            <v>洪山区</v>
          </cell>
        </row>
        <row r="1565">
          <cell r="D1565" t="str">
            <v>4201824070310169</v>
          </cell>
        </row>
        <row r="1565">
          <cell r="I1565" t="str">
            <v>洪山区</v>
          </cell>
        </row>
        <row r="1566">
          <cell r="D1566" t="str">
            <v>4201824060510211</v>
          </cell>
        </row>
        <row r="1566">
          <cell r="I1566" t="str">
            <v>洪山区</v>
          </cell>
        </row>
        <row r="1567">
          <cell r="D1567" t="str">
            <v>4201824070910167</v>
          </cell>
        </row>
        <row r="1567">
          <cell r="I1567" t="str">
            <v>洪山区</v>
          </cell>
        </row>
        <row r="1568">
          <cell r="D1568" t="str">
            <v>4201824071510233</v>
          </cell>
        </row>
        <row r="1568">
          <cell r="I1568" t="str">
            <v>洪山区</v>
          </cell>
        </row>
        <row r="1569">
          <cell r="D1569" t="str">
            <v>4201824082010012</v>
          </cell>
        </row>
        <row r="1569">
          <cell r="I1569" t="str">
            <v>洪山区</v>
          </cell>
        </row>
        <row r="1570">
          <cell r="D1570" t="str">
            <v>4201824072410089</v>
          </cell>
        </row>
        <row r="1570">
          <cell r="I1570" t="str">
            <v>洪山区</v>
          </cell>
        </row>
        <row r="1571">
          <cell r="D1571" t="str">
            <v>4201824081900008</v>
          </cell>
        </row>
        <row r="1571">
          <cell r="I1571" t="str">
            <v>洪山区</v>
          </cell>
        </row>
        <row r="1572">
          <cell r="D1572" t="str">
            <v>4201824081900007</v>
          </cell>
        </row>
        <row r="1572">
          <cell r="I1572" t="str">
            <v>洪山区</v>
          </cell>
        </row>
        <row r="1573">
          <cell r="D1573" t="str">
            <v>4201824081200003</v>
          </cell>
        </row>
        <row r="1573">
          <cell r="I1573" t="str">
            <v>洪山区</v>
          </cell>
        </row>
        <row r="1574">
          <cell r="D1574" t="str">
            <v>4201824080300001</v>
          </cell>
        </row>
        <row r="1574">
          <cell r="I1574" t="str">
            <v>洪山区</v>
          </cell>
        </row>
        <row r="1575">
          <cell r="D1575" t="str">
            <v>4201824080200009</v>
          </cell>
        </row>
        <row r="1575">
          <cell r="I1575" t="str">
            <v>洪山区</v>
          </cell>
        </row>
        <row r="1576">
          <cell r="D1576" t="str">
            <v>4201824080200008</v>
          </cell>
        </row>
        <row r="1576">
          <cell r="I1576" t="str">
            <v>洪山区</v>
          </cell>
        </row>
        <row r="1577">
          <cell r="D1577" t="str">
            <v>4201824080200007</v>
          </cell>
        </row>
        <row r="1577">
          <cell r="I1577" t="str">
            <v>洪山区</v>
          </cell>
        </row>
        <row r="1578">
          <cell r="D1578" t="str">
            <v>4201824080800001</v>
          </cell>
        </row>
        <row r="1578">
          <cell r="I1578" t="str">
            <v>洪山区</v>
          </cell>
        </row>
        <row r="1579">
          <cell r="D1579" t="str">
            <v>4201824080700002</v>
          </cell>
        </row>
        <row r="1579">
          <cell r="I1579" t="str">
            <v>洪山区</v>
          </cell>
        </row>
        <row r="1580">
          <cell r="D1580" t="str">
            <v>4201824080600006</v>
          </cell>
        </row>
        <row r="1580">
          <cell r="I1580" t="str">
            <v>洪山区</v>
          </cell>
        </row>
        <row r="1581">
          <cell r="D1581" t="str">
            <v>4201824082910085</v>
          </cell>
        </row>
        <row r="1581">
          <cell r="I1581" t="str">
            <v>洪山区</v>
          </cell>
        </row>
        <row r="1582">
          <cell r="D1582" t="str">
            <v>4201824082010153</v>
          </cell>
        </row>
        <row r="1582">
          <cell r="I1582" t="str">
            <v>洪山区</v>
          </cell>
        </row>
        <row r="1583">
          <cell r="D1583" t="str">
            <v>4201824080810020</v>
          </cell>
        </row>
        <row r="1583">
          <cell r="I1583" t="str">
            <v>洪山区</v>
          </cell>
        </row>
        <row r="1584">
          <cell r="D1584" t="str">
            <v>4201824080810066</v>
          </cell>
        </row>
        <row r="1584">
          <cell r="I1584" t="str">
            <v>洪山区</v>
          </cell>
        </row>
        <row r="1585">
          <cell r="D1585" t="str">
            <v>4201824080710101</v>
          </cell>
        </row>
        <row r="1585">
          <cell r="I1585" t="str">
            <v>洪山区</v>
          </cell>
        </row>
        <row r="1586">
          <cell r="D1586" t="str">
            <v>4201824080710028</v>
          </cell>
        </row>
        <row r="1586">
          <cell r="I1586" t="str">
            <v>洪山区</v>
          </cell>
        </row>
        <row r="1587">
          <cell r="D1587" t="str">
            <v>4201824080210036</v>
          </cell>
        </row>
        <row r="1587">
          <cell r="I1587" t="str">
            <v>洪山区</v>
          </cell>
        </row>
        <row r="1588">
          <cell r="D1588" t="str">
            <v>4201824082710192</v>
          </cell>
        </row>
        <row r="1588">
          <cell r="I1588" t="str">
            <v>洪山区</v>
          </cell>
        </row>
        <row r="1589">
          <cell r="D1589" t="str">
            <v>4201824082710175</v>
          </cell>
        </row>
        <row r="1589">
          <cell r="I1589" t="str">
            <v>洪山区</v>
          </cell>
        </row>
        <row r="1590">
          <cell r="D1590" t="str">
            <v>4201824082610156</v>
          </cell>
        </row>
        <row r="1590">
          <cell r="I1590" t="str">
            <v>洪山区</v>
          </cell>
        </row>
        <row r="1591">
          <cell r="D1591" t="str">
            <v>4201824080210125</v>
          </cell>
        </row>
        <row r="1591">
          <cell r="I1591" t="str">
            <v>洪山区</v>
          </cell>
        </row>
        <row r="1592">
          <cell r="D1592" t="str">
            <v>4201824083010207</v>
          </cell>
        </row>
        <row r="1592">
          <cell r="I1592" t="str">
            <v>洪山区</v>
          </cell>
        </row>
        <row r="1593">
          <cell r="D1593" t="str">
            <v>4201824082410028</v>
          </cell>
        </row>
        <row r="1593">
          <cell r="I1593" t="str">
            <v>洪山区</v>
          </cell>
        </row>
        <row r="1594">
          <cell r="D1594" t="str">
            <v>4201824082110118</v>
          </cell>
        </row>
        <row r="1594">
          <cell r="I1594" t="str">
            <v>洪山区</v>
          </cell>
        </row>
        <row r="1595">
          <cell r="D1595" t="str">
            <v>4201824081610132</v>
          </cell>
        </row>
        <row r="1595">
          <cell r="I1595" t="str">
            <v>洪山区</v>
          </cell>
        </row>
        <row r="1596">
          <cell r="D1596" t="str">
            <v>4201824080710111</v>
          </cell>
        </row>
        <row r="1596">
          <cell r="I1596" t="str">
            <v>洪山区</v>
          </cell>
        </row>
        <row r="1597">
          <cell r="D1597" t="str">
            <v>4201824080510061</v>
          </cell>
        </row>
        <row r="1597">
          <cell r="I1597" t="str">
            <v>洪山区</v>
          </cell>
        </row>
        <row r="1598">
          <cell r="D1598" t="str">
            <v>4201824082910185</v>
          </cell>
        </row>
        <row r="1598">
          <cell r="I1598" t="str">
            <v>洪山区</v>
          </cell>
        </row>
        <row r="1599">
          <cell r="D1599" t="str">
            <v>4201824082810139</v>
          </cell>
        </row>
        <row r="1599">
          <cell r="I1599" t="str">
            <v>洪山区</v>
          </cell>
        </row>
        <row r="1600">
          <cell r="D1600" t="str">
            <v>4201824080910107</v>
          </cell>
        </row>
        <row r="1600">
          <cell r="I1600" t="str">
            <v>洪山区</v>
          </cell>
        </row>
        <row r="1601">
          <cell r="D1601" t="str">
            <v>4201824082910170</v>
          </cell>
        </row>
        <row r="1601">
          <cell r="I1601" t="str">
            <v>洪山区</v>
          </cell>
        </row>
        <row r="1602">
          <cell r="D1602" t="str">
            <v>4201824082210099</v>
          </cell>
        </row>
        <row r="1602">
          <cell r="I1602" t="str">
            <v>洪山区</v>
          </cell>
        </row>
        <row r="1603">
          <cell r="D1603" t="str">
            <v>4201824082110116</v>
          </cell>
        </row>
        <row r="1603">
          <cell r="I1603" t="str">
            <v>洪山区</v>
          </cell>
        </row>
        <row r="1604">
          <cell r="D1604" t="str">
            <v>4201824081610126</v>
          </cell>
        </row>
        <row r="1604">
          <cell r="I1604" t="str">
            <v>洪山区</v>
          </cell>
        </row>
        <row r="1605">
          <cell r="D1605" t="str">
            <v>4201824083010208</v>
          </cell>
        </row>
        <row r="1605">
          <cell r="I1605" t="str">
            <v>洪山区</v>
          </cell>
        </row>
        <row r="1606">
          <cell r="D1606" t="str">
            <v>4201824082910186</v>
          </cell>
        </row>
        <row r="1606">
          <cell r="I1606" t="str">
            <v>洪山区</v>
          </cell>
        </row>
        <row r="1607">
          <cell r="D1607" t="str">
            <v>4201824080810069</v>
          </cell>
        </row>
        <row r="1607">
          <cell r="I1607" t="str">
            <v>洪山区</v>
          </cell>
        </row>
        <row r="1608">
          <cell r="D1608" t="str">
            <v>4201824082710102</v>
          </cell>
        </row>
        <row r="1608">
          <cell r="I1608" t="str">
            <v>洪山区</v>
          </cell>
        </row>
        <row r="1609">
          <cell r="D1609" t="str">
            <v>4201824081310075</v>
          </cell>
        </row>
        <row r="1609">
          <cell r="I1609" t="str">
            <v>洪山区</v>
          </cell>
        </row>
        <row r="1610">
          <cell r="D1610" t="str">
            <v>4201824081410111</v>
          </cell>
        </row>
        <row r="1610">
          <cell r="I1610" t="str">
            <v>洪山区</v>
          </cell>
        </row>
        <row r="1611">
          <cell r="D1611" t="str">
            <v>4201824082110120</v>
          </cell>
        </row>
        <row r="1611">
          <cell r="I1611" t="str">
            <v>洪山区</v>
          </cell>
        </row>
        <row r="1612">
          <cell r="D1612" t="str">
            <v>4201824082810128</v>
          </cell>
        </row>
        <row r="1612">
          <cell r="I1612" t="str">
            <v>洪山区</v>
          </cell>
        </row>
        <row r="1613">
          <cell r="D1613" t="str">
            <v>4201824082710184</v>
          </cell>
        </row>
        <row r="1613">
          <cell r="I1613" t="str">
            <v>洪山区</v>
          </cell>
        </row>
        <row r="1614">
          <cell r="D1614" t="str">
            <v>4201824082610161</v>
          </cell>
        </row>
        <row r="1614">
          <cell r="I1614" t="str">
            <v>洪山区</v>
          </cell>
        </row>
        <row r="1615">
          <cell r="D1615" t="str">
            <v>4201824082210103</v>
          </cell>
        </row>
        <row r="1615">
          <cell r="I1615" t="str">
            <v>洪山区</v>
          </cell>
        </row>
        <row r="1616">
          <cell r="D1616" t="str">
            <v>4201824082110119</v>
          </cell>
        </row>
        <row r="1616">
          <cell r="I1616" t="str">
            <v>洪山区</v>
          </cell>
        </row>
        <row r="1617">
          <cell r="D1617" t="str">
            <v>4201824082010158</v>
          </cell>
        </row>
        <row r="1617">
          <cell r="I1617" t="str">
            <v>洪山区</v>
          </cell>
        </row>
        <row r="1618">
          <cell r="D1618" t="str">
            <v>4201824081510175</v>
          </cell>
        </row>
        <row r="1618">
          <cell r="I1618" t="str">
            <v>洪山区</v>
          </cell>
        </row>
        <row r="1619">
          <cell r="D1619" t="str">
            <v>4201824081210122</v>
          </cell>
        </row>
        <row r="1619">
          <cell r="I1619" t="str">
            <v>洪山区</v>
          </cell>
        </row>
        <row r="1620">
          <cell r="D1620" t="str">
            <v>4201824080910122</v>
          </cell>
        </row>
        <row r="1620">
          <cell r="I1620" t="str">
            <v>洪山区</v>
          </cell>
        </row>
        <row r="1621">
          <cell r="D1621" t="str">
            <v>4201824083110025</v>
          </cell>
        </row>
        <row r="1621">
          <cell r="I1621" t="str">
            <v>洪山区</v>
          </cell>
        </row>
        <row r="1622">
          <cell r="D1622" t="str">
            <v>4201824081410056</v>
          </cell>
        </row>
        <row r="1622">
          <cell r="I1622" t="str">
            <v>洪山区</v>
          </cell>
        </row>
        <row r="1623">
          <cell r="D1623" t="str">
            <v>4201824082210113</v>
          </cell>
        </row>
        <row r="1623">
          <cell r="I1623" t="str">
            <v>洪山区</v>
          </cell>
        </row>
        <row r="1624">
          <cell r="D1624" t="str">
            <v>4201824081810026</v>
          </cell>
        </row>
        <row r="1624">
          <cell r="I1624" t="str">
            <v>洪山区</v>
          </cell>
        </row>
        <row r="1625">
          <cell r="D1625" t="str">
            <v>4201824080210118</v>
          </cell>
        </row>
        <row r="1625">
          <cell r="I1625" t="str">
            <v>洪山区</v>
          </cell>
        </row>
        <row r="1626">
          <cell r="D1626" t="str">
            <v>4201824080210114</v>
          </cell>
        </row>
        <row r="1626">
          <cell r="I1626" t="str">
            <v>洪山区</v>
          </cell>
        </row>
        <row r="1627">
          <cell r="D1627" t="str">
            <v>4201824082310174</v>
          </cell>
        </row>
        <row r="1627">
          <cell r="I1627" t="str">
            <v>洪山区</v>
          </cell>
        </row>
        <row r="1628">
          <cell r="D1628" t="str">
            <v>4201824082110122</v>
          </cell>
        </row>
        <row r="1628">
          <cell r="I1628" t="str">
            <v>洪山区</v>
          </cell>
        </row>
        <row r="1629">
          <cell r="D1629" t="str">
            <v>4201824081410110</v>
          </cell>
        </row>
        <row r="1629">
          <cell r="I1629" t="str">
            <v>洪山区</v>
          </cell>
        </row>
        <row r="1630">
          <cell r="D1630" t="str">
            <v>4201824081410100</v>
          </cell>
        </row>
        <row r="1630">
          <cell r="I1630" t="str">
            <v>洪山区</v>
          </cell>
        </row>
        <row r="1631">
          <cell r="D1631" t="str">
            <v>4201824081210121</v>
          </cell>
        </row>
        <row r="1631">
          <cell r="I1631" t="str">
            <v>洪山区</v>
          </cell>
        </row>
        <row r="1632">
          <cell r="D1632" t="str">
            <v>4201824080710099</v>
          </cell>
        </row>
        <row r="1632">
          <cell r="I1632" t="str">
            <v>洪山区</v>
          </cell>
        </row>
        <row r="1633">
          <cell r="D1633" t="str">
            <v>4201824080810018</v>
          </cell>
        </row>
        <row r="1633">
          <cell r="I1633" t="str">
            <v>洪山区</v>
          </cell>
        </row>
        <row r="1634">
          <cell r="D1634" t="str">
            <v>4201824080210033</v>
          </cell>
        </row>
        <row r="1634">
          <cell r="I1634" t="str">
            <v>洪山区</v>
          </cell>
        </row>
        <row r="1635">
          <cell r="D1635" t="str">
            <v>4201824070510146</v>
          </cell>
        </row>
        <row r="1635">
          <cell r="I1635" t="str">
            <v>洪山区</v>
          </cell>
        </row>
        <row r="1636">
          <cell r="D1636" t="str">
            <v>4201824082810060</v>
          </cell>
        </row>
        <row r="1636">
          <cell r="I1636" t="str">
            <v>洪山区</v>
          </cell>
        </row>
        <row r="1637">
          <cell r="D1637" t="str">
            <v>4201824082210030</v>
          </cell>
        </row>
        <row r="1637">
          <cell r="I1637" t="str">
            <v>洪山区</v>
          </cell>
        </row>
        <row r="1638">
          <cell r="D1638" t="str">
            <v>4201824081510072</v>
          </cell>
        </row>
        <row r="1638">
          <cell r="I1638" t="str">
            <v>洪山区</v>
          </cell>
        </row>
        <row r="1639">
          <cell r="D1639" t="str">
            <v>4201824082710180</v>
          </cell>
        </row>
        <row r="1639">
          <cell r="I1639" t="str">
            <v>洪山区</v>
          </cell>
        </row>
        <row r="1640">
          <cell r="D1640" t="str">
            <v>4201824081610136</v>
          </cell>
        </row>
        <row r="1640">
          <cell r="I1640" t="str">
            <v>洪山区</v>
          </cell>
        </row>
        <row r="1641">
          <cell r="D1641" t="str">
            <v>4201824081410105</v>
          </cell>
        </row>
        <row r="1641">
          <cell r="I1641" t="str">
            <v>洪山区</v>
          </cell>
        </row>
        <row r="1642">
          <cell r="D1642" t="str">
            <v>4201824080910111</v>
          </cell>
        </row>
        <row r="1642">
          <cell r="I1642" t="str">
            <v>洪山区</v>
          </cell>
        </row>
        <row r="1643">
          <cell r="D1643" t="str">
            <v>4201824081910149</v>
          </cell>
        </row>
        <row r="1643">
          <cell r="I1643" t="str">
            <v>洪山区</v>
          </cell>
        </row>
        <row r="1644">
          <cell r="D1644" t="str">
            <v>4201824072310288</v>
          </cell>
        </row>
        <row r="1644">
          <cell r="I1644" t="str">
            <v>洪山区</v>
          </cell>
        </row>
        <row r="1645">
          <cell r="D1645" t="str">
            <v>4201824073110098</v>
          </cell>
        </row>
        <row r="1645">
          <cell r="I1645" t="str">
            <v>洪山区</v>
          </cell>
        </row>
        <row r="1646">
          <cell r="D1646" t="str">
            <v>4201824070310170</v>
          </cell>
        </row>
        <row r="1646">
          <cell r="I1646" t="str">
            <v>洪山区</v>
          </cell>
        </row>
        <row r="1647">
          <cell r="D1647" t="str">
            <v>4201824072610215</v>
          </cell>
        </row>
        <row r="1647">
          <cell r="I1647" t="str">
            <v>洪山区</v>
          </cell>
        </row>
        <row r="1648">
          <cell r="D1648" t="str">
            <v>4201824062610554</v>
          </cell>
        </row>
        <row r="1648">
          <cell r="I1648" t="str">
            <v>洪山区</v>
          </cell>
        </row>
        <row r="1649">
          <cell r="D1649" t="str">
            <v>4201824080110121</v>
          </cell>
        </row>
        <row r="1649">
          <cell r="I1649" t="str">
            <v>洪山区</v>
          </cell>
        </row>
        <row r="1650">
          <cell r="D1650" t="str">
            <v>4201824080710123</v>
          </cell>
        </row>
        <row r="1650">
          <cell r="I1650" t="str">
            <v>洪山区</v>
          </cell>
        </row>
        <row r="1651">
          <cell r="D1651" t="str">
            <v>4201824082200121</v>
          </cell>
        </row>
        <row r="1651">
          <cell r="I1651" t="str">
            <v>洪山区</v>
          </cell>
        </row>
        <row r="1652">
          <cell r="D1652" t="str">
            <v>4201824080810083</v>
          </cell>
        </row>
        <row r="1652">
          <cell r="I1652" t="str">
            <v>洪山区</v>
          </cell>
        </row>
        <row r="1653">
          <cell r="D1653" t="str">
            <v>4201824081510211</v>
          </cell>
        </row>
        <row r="1653">
          <cell r="I1653" t="str">
            <v>洪山区</v>
          </cell>
        </row>
        <row r="1654">
          <cell r="D1654" t="str">
            <v>4201824082910201</v>
          </cell>
        </row>
        <row r="1654">
          <cell r="I1654" t="str">
            <v>洪山区</v>
          </cell>
        </row>
        <row r="1655">
          <cell r="D1655" t="str">
            <v>4201824081410119</v>
          </cell>
        </row>
        <row r="1655">
          <cell r="I1655" t="str">
            <v>洪山区</v>
          </cell>
        </row>
        <row r="1656">
          <cell r="D1656" t="str">
            <v>4201824072010025</v>
          </cell>
        </row>
        <row r="1656">
          <cell r="I1656" t="str">
            <v>洪山区</v>
          </cell>
        </row>
        <row r="1657">
          <cell r="D1657" t="str">
            <v>4201824081910172</v>
          </cell>
        </row>
        <row r="1657">
          <cell r="I1657" t="str">
            <v>洪山区</v>
          </cell>
        </row>
        <row r="1658">
          <cell r="D1658" t="str">
            <v>4201824081610172</v>
          </cell>
        </row>
        <row r="1658">
          <cell r="I1658" t="str">
            <v>洪山区</v>
          </cell>
        </row>
        <row r="1659">
          <cell r="D1659" t="str">
            <v>4201824081510218</v>
          </cell>
        </row>
        <row r="1659">
          <cell r="I1659" t="str">
            <v>洪山区</v>
          </cell>
        </row>
        <row r="1660">
          <cell r="D1660" t="str">
            <v>4201824081510216</v>
          </cell>
        </row>
        <row r="1660">
          <cell r="I1660" t="str">
            <v>洪山区</v>
          </cell>
        </row>
        <row r="1661">
          <cell r="D1661" t="str">
            <v>4201824080210165</v>
          </cell>
        </row>
        <row r="1661">
          <cell r="I1661" t="str">
            <v>洪山区</v>
          </cell>
        </row>
        <row r="1662">
          <cell r="D1662" t="str">
            <v>4201824082210126</v>
          </cell>
        </row>
        <row r="1662">
          <cell r="I1662" t="str">
            <v>洪山区</v>
          </cell>
        </row>
        <row r="1663">
          <cell r="D1663" t="str">
            <v>4201824082610173</v>
          </cell>
        </row>
        <row r="1663">
          <cell r="I1663" t="str">
            <v>洪山区</v>
          </cell>
        </row>
        <row r="1664">
          <cell r="D1664" t="str">
            <v>4201824082810180</v>
          </cell>
        </row>
        <row r="1664">
          <cell r="I1664" t="str">
            <v>洪山区</v>
          </cell>
        </row>
        <row r="1665">
          <cell r="D1665" t="str">
            <v>4201824083010244</v>
          </cell>
        </row>
        <row r="1665">
          <cell r="I1665" t="str">
            <v>洪山区</v>
          </cell>
        </row>
        <row r="1666">
          <cell r="D1666" t="str">
            <v>4201824082810173</v>
          </cell>
        </row>
        <row r="1666">
          <cell r="I1666" t="str">
            <v>洪山区</v>
          </cell>
        </row>
        <row r="1667">
          <cell r="D1667" t="str">
            <v>4201824071910160</v>
          </cell>
        </row>
        <row r="1667">
          <cell r="I1667" t="str">
            <v>洪山区</v>
          </cell>
        </row>
        <row r="1668">
          <cell r="D1668" t="str">
            <v>4201824071910159</v>
          </cell>
        </row>
        <row r="1668">
          <cell r="I1668" t="str">
            <v>洪山区</v>
          </cell>
        </row>
        <row r="1669">
          <cell r="D1669" t="str">
            <v>4201824083000008</v>
          </cell>
        </row>
        <row r="1669">
          <cell r="I1669" t="str">
            <v>洪山区</v>
          </cell>
        </row>
        <row r="1670">
          <cell r="D1670" t="str">
            <v>4201824083000303</v>
          </cell>
        </row>
        <row r="1670">
          <cell r="I1670" t="str">
            <v>洪山区</v>
          </cell>
        </row>
        <row r="1671">
          <cell r="D1671" t="str">
            <v>4201824082600205</v>
          </cell>
        </row>
        <row r="1671">
          <cell r="I1671" t="str">
            <v>洪山区</v>
          </cell>
        </row>
        <row r="1672">
          <cell r="D1672" t="str">
            <v>4201824082810209</v>
          </cell>
        </row>
        <row r="1672">
          <cell r="I1672" t="str">
            <v>洪山区</v>
          </cell>
        </row>
        <row r="1673">
          <cell r="D1673" t="str">
            <v>4201824082210165</v>
          </cell>
        </row>
        <row r="1673">
          <cell r="I1673" t="str">
            <v>洪山区</v>
          </cell>
        </row>
        <row r="1674">
          <cell r="D1674" t="str">
            <v>4201824082400047</v>
          </cell>
        </row>
        <row r="1674">
          <cell r="I1674" t="str">
            <v>洪山区</v>
          </cell>
        </row>
        <row r="1675">
          <cell r="D1675" t="str">
            <v>4201824082810211</v>
          </cell>
        </row>
        <row r="1675">
          <cell r="I1675" t="str">
            <v>洪山区</v>
          </cell>
        </row>
        <row r="1676">
          <cell r="D1676" t="str">
            <v>90002024103101042</v>
          </cell>
        </row>
        <row r="1676">
          <cell r="I1676" t="str">
            <v>洪山区</v>
          </cell>
        </row>
        <row r="1677">
          <cell r="D1677" t="str">
            <v>4201824072900003</v>
          </cell>
        </row>
        <row r="1677">
          <cell r="I1677" t="str">
            <v>洪山区</v>
          </cell>
        </row>
        <row r="1678">
          <cell r="D1678" t="str">
            <v>4201824081500246</v>
          </cell>
        </row>
        <row r="1678">
          <cell r="I1678" t="str">
            <v>洪山区</v>
          </cell>
        </row>
        <row r="1679">
          <cell r="D1679" t="str">
            <v>4201824082600206</v>
          </cell>
        </row>
        <row r="1679">
          <cell r="I1679" t="str">
            <v>洪山区</v>
          </cell>
        </row>
        <row r="1680">
          <cell r="D1680" t="str">
            <v>90002024113001222</v>
          </cell>
        </row>
        <row r="1680">
          <cell r="I1680" t="str">
            <v>洪山区</v>
          </cell>
        </row>
        <row r="1681">
          <cell r="D1681" t="str">
            <v>90002024113001218</v>
          </cell>
        </row>
        <row r="1681">
          <cell r="I1681" t="str">
            <v>洪山区</v>
          </cell>
        </row>
        <row r="1682">
          <cell r="D1682" t="str">
            <v>90002024113001214</v>
          </cell>
        </row>
        <row r="1682">
          <cell r="I1682" t="str">
            <v>洪山区</v>
          </cell>
        </row>
        <row r="1683">
          <cell r="D1683" t="str">
            <v>90002024113001200</v>
          </cell>
        </row>
        <row r="1683">
          <cell r="I1683" t="str">
            <v>洪山区</v>
          </cell>
        </row>
        <row r="1684">
          <cell r="D1684" t="str">
            <v>90002024113001198</v>
          </cell>
        </row>
        <row r="1684">
          <cell r="I1684" t="str">
            <v>洪山区</v>
          </cell>
        </row>
        <row r="1685">
          <cell r="D1685" t="str">
            <v>90002024113001195</v>
          </cell>
        </row>
        <row r="1685">
          <cell r="I1685" t="str">
            <v>洪山区</v>
          </cell>
        </row>
        <row r="1686">
          <cell r="D1686" t="str">
            <v>90002024113001194</v>
          </cell>
        </row>
        <row r="1686">
          <cell r="I1686" t="str">
            <v>洪山区</v>
          </cell>
        </row>
        <row r="1687">
          <cell r="D1687" t="str">
            <v>90002024113001183</v>
          </cell>
        </row>
        <row r="1687">
          <cell r="I1687" t="str">
            <v>洪山区</v>
          </cell>
        </row>
        <row r="1688">
          <cell r="D1688" t="str">
            <v>90002024113000492</v>
          </cell>
        </row>
        <row r="1688">
          <cell r="I1688" t="str">
            <v>洪山区</v>
          </cell>
        </row>
        <row r="1689">
          <cell r="D1689" t="str">
            <v>90002024113000462</v>
          </cell>
        </row>
        <row r="1689">
          <cell r="I1689" t="str">
            <v>洪山区</v>
          </cell>
        </row>
        <row r="1690">
          <cell r="D1690" t="str">
            <v>90002024113000550</v>
          </cell>
        </row>
        <row r="1690">
          <cell r="I1690" t="str">
            <v>洪山区</v>
          </cell>
        </row>
        <row r="1691">
          <cell r="D1691" t="str">
            <v>90002024113000546</v>
          </cell>
        </row>
        <row r="1691">
          <cell r="I1691" t="str">
            <v>洪山区</v>
          </cell>
        </row>
        <row r="1692">
          <cell r="D1692" t="str">
            <v>90002024113001375</v>
          </cell>
        </row>
        <row r="1692">
          <cell r="I1692" t="str">
            <v>洪山区</v>
          </cell>
        </row>
        <row r="1693">
          <cell r="D1693" t="str">
            <v>90002024113001371</v>
          </cell>
        </row>
        <row r="1693">
          <cell r="I1693" t="str">
            <v>洪山区</v>
          </cell>
        </row>
        <row r="1694">
          <cell r="D1694" t="str">
            <v>90002024113001370</v>
          </cell>
        </row>
        <row r="1694">
          <cell r="I1694" t="str">
            <v>洪山区</v>
          </cell>
        </row>
        <row r="1695">
          <cell r="D1695" t="str">
            <v>90002024113001368</v>
          </cell>
        </row>
        <row r="1695">
          <cell r="I1695" t="str">
            <v>洪山区</v>
          </cell>
        </row>
        <row r="1696">
          <cell r="D1696" t="str">
            <v>90002024113001367</v>
          </cell>
        </row>
        <row r="1696">
          <cell r="I1696" t="str">
            <v>洪山区</v>
          </cell>
        </row>
        <row r="1697">
          <cell r="D1697" t="str">
            <v>90002024113001366</v>
          </cell>
        </row>
        <row r="1697">
          <cell r="I1697" t="str">
            <v>洪山区</v>
          </cell>
        </row>
        <row r="1698">
          <cell r="D1698" t="str">
            <v>90002024113000457</v>
          </cell>
        </row>
        <row r="1698">
          <cell r="I1698" t="str">
            <v>洪山区</v>
          </cell>
        </row>
        <row r="1699">
          <cell r="D1699" t="str">
            <v>90002024113000455</v>
          </cell>
        </row>
        <row r="1699">
          <cell r="I1699" t="str">
            <v>洪山区</v>
          </cell>
        </row>
        <row r="1700">
          <cell r="D1700" t="str">
            <v>90002024113000454</v>
          </cell>
        </row>
        <row r="1700">
          <cell r="I1700" t="str">
            <v>洪山区</v>
          </cell>
        </row>
        <row r="1701">
          <cell r="D1701" t="str">
            <v>90002024113000209</v>
          </cell>
        </row>
        <row r="1701">
          <cell r="I1701" t="str">
            <v>洪山区</v>
          </cell>
        </row>
        <row r="1702">
          <cell r="D1702" t="str">
            <v>90002024113000203</v>
          </cell>
        </row>
        <row r="1702">
          <cell r="I1702" t="str">
            <v>洪山区</v>
          </cell>
        </row>
        <row r="1703">
          <cell r="D1703" t="str">
            <v>90002024113000202</v>
          </cell>
        </row>
        <row r="1703">
          <cell r="I1703" t="str">
            <v>洪山区</v>
          </cell>
        </row>
        <row r="1704">
          <cell r="D1704" t="str">
            <v>90002024113000199</v>
          </cell>
        </row>
        <row r="1704">
          <cell r="I1704" t="str">
            <v>洪山区</v>
          </cell>
        </row>
        <row r="1705">
          <cell r="D1705" t="str">
            <v>90002024113000197</v>
          </cell>
        </row>
        <row r="1705">
          <cell r="I1705" t="str">
            <v>洪山区</v>
          </cell>
        </row>
        <row r="1706">
          <cell r="D1706" t="str">
            <v>90002024113000195</v>
          </cell>
        </row>
        <row r="1706">
          <cell r="I1706" t="str">
            <v>洪山区</v>
          </cell>
        </row>
        <row r="1707">
          <cell r="D1707" t="str">
            <v>90002024113000194</v>
          </cell>
        </row>
        <row r="1707">
          <cell r="I1707" t="str">
            <v>洪山区</v>
          </cell>
        </row>
        <row r="1708">
          <cell r="D1708" t="str">
            <v>90002024113000125</v>
          </cell>
        </row>
        <row r="1708">
          <cell r="I1708" t="str">
            <v>洪山区</v>
          </cell>
        </row>
        <row r="1709">
          <cell r="D1709" t="str">
            <v>90002024113000066</v>
          </cell>
        </row>
        <row r="1709">
          <cell r="I1709" t="str">
            <v>洪山区</v>
          </cell>
        </row>
        <row r="1710">
          <cell r="D1710" t="str">
            <v>90002024113001377</v>
          </cell>
        </row>
        <row r="1710">
          <cell r="I1710" t="str">
            <v>洪山区</v>
          </cell>
        </row>
        <row r="1711">
          <cell r="D1711" t="str">
            <v>90002024113001314</v>
          </cell>
        </row>
        <row r="1711">
          <cell r="I1711" t="str">
            <v>洪山区</v>
          </cell>
        </row>
        <row r="1712">
          <cell r="D1712" t="str">
            <v>90002024113001313</v>
          </cell>
        </row>
        <row r="1712">
          <cell r="I1712" t="str">
            <v>洪山区</v>
          </cell>
        </row>
        <row r="1713">
          <cell r="D1713" t="str">
            <v>90002024113001312</v>
          </cell>
        </row>
        <row r="1713">
          <cell r="I1713" t="str">
            <v>洪山区</v>
          </cell>
        </row>
        <row r="1714">
          <cell r="D1714" t="str">
            <v>90002024113001311</v>
          </cell>
        </row>
        <row r="1714">
          <cell r="I1714" t="str">
            <v>洪山区</v>
          </cell>
        </row>
        <row r="1715">
          <cell r="D1715" t="str">
            <v>90002024113001234</v>
          </cell>
        </row>
        <row r="1715">
          <cell r="I1715" t="str">
            <v>洪山区</v>
          </cell>
        </row>
        <row r="1716">
          <cell r="D1716" t="str">
            <v>90002024113001233</v>
          </cell>
        </row>
        <row r="1716">
          <cell r="I1716" t="str">
            <v>洪山区</v>
          </cell>
        </row>
        <row r="1717">
          <cell r="D1717" t="str">
            <v>90002024113001229</v>
          </cell>
        </row>
        <row r="1717">
          <cell r="I1717" t="str">
            <v>洪山区</v>
          </cell>
        </row>
        <row r="1718">
          <cell r="D1718" t="str">
            <v>90002024113001228</v>
          </cell>
        </row>
        <row r="1718">
          <cell r="I1718" t="str">
            <v>洪山区</v>
          </cell>
        </row>
        <row r="1719">
          <cell r="D1719" t="str">
            <v>90002024113001162</v>
          </cell>
        </row>
        <row r="1719">
          <cell r="I1719" t="str">
            <v>洪山区</v>
          </cell>
        </row>
        <row r="1720">
          <cell r="D1720" t="str">
            <v>90002024113001161</v>
          </cell>
        </row>
        <row r="1720">
          <cell r="I1720" t="str">
            <v>洪山区</v>
          </cell>
        </row>
        <row r="1721">
          <cell r="D1721" t="str">
            <v>90002024113001160</v>
          </cell>
        </row>
        <row r="1721">
          <cell r="I1721" t="str">
            <v>洪山区</v>
          </cell>
        </row>
        <row r="1722">
          <cell r="D1722" t="str">
            <v>90002024113001159</v>
          </cell>
        </row>
        <row r="1722">
          <cell r="I1722" t="str">
            <v>洪山区</v>
          </cell>
        </row>
        <row r="1723">
          <cell r="D1723" t="str">
            <v>90002024113001137</v>
          </cell>
        </row>
        <row r="1723">
          <cell r="I1723" t="str">
            <v>洪山区</v>
          </cell>
        </row>
        <row r="1724">
          <cell r="D1724" t="str">
            <v>90002024113001136</v>
          </cell>
        </row>
        <row r="1724">
          <cell r="I1724" t="str">
            <v>洪山区</v>
          </cell>
        </row>
        <row r="1725">
          <cell r="D1725" t="str">
            <v>90002024113001121</v>
          </cell>
        </row>
        <row r="1725">
          <cell r="I1725" t="str">
            <v>洪山区</v>
          </cell>
        </row>
        <row r="1726">
          <cell r="D1726" t="str">
            <v>90002024113001120</v>
          </cell>
        </row>
        <row r="1726">
          <cell r="I1726" t="str">
            <v>洪山区</v>
          </cell>
        </row>
        <row r="1727">
          <cell r="D1727" t="str">
            <v>90002024113001070</v>
          </cell>
        </row>
        <row r="1727">
          <cell r="I1727" t="str">
            <v>洪山区</v>
          </cell>
        </row>
        <row r="1728">
          <cell r="D1728" t="str">
            <v>90002024113001069</v>
          </cell>
        </row>
        <row r="1728">
          <cell r="I1728" t="str">
            <v>洪山区</v>
          </cell>
        </row>
        <row r="1729">
          <cell r="D1729" t="str">
            <v>90002024113001051</v>
          </cell>
        </row>
        <row r="1729">
          <cell r="I1729" t="str">
            <v>洪山区</v>
          </cell>
        </row>
        <row r="1730">
          <cell r="D1730" t="str">
            <v>90002024113001050</v>
          </cell>
        </row>
        <row r="1730">
          <cell r="I1730" t="str">
            <v>洪山区</v>
          </cell>
        </row>
        <row r="1731">
          <cell r="D1731" t="str">
            <v>90002024113001040</v>
          </cell>
        </row>
        <row r="1731">
          <cell r="I1731" t="str">
            <v>洪山区</v>
          </cell>
        </row>
        <row r="1732">
          <cell r="D1732" t="str">
            <v>90002024113001039</v>
          </cell>
        </row>
        <row r="1732">
          <cell r="I1732" t="str">
            <v>洪山区</v>
          </cell>
        </row>
        <row r="1733">
          <cell r="D1733" t="str">
            <v>90002024113000973</v>
          </cell>
        </row>
        <row r="1733">
          <cell r="I1733" t="str">
            <v>洪山区</v>
          </cell>
        </row>
        <row r="1734">
          <cell r="D1734" t="str">
            <v>90002024113000972</v>
          </cell>
        </row>
        <row r="1734">
          <cell r="I1734" t="str">
            <v>洪山区</v>
          </cell>
        </row>
        <row r="1735">
          <cell r="D1735" t="str">
            <v>90002024113000971</v>
          </cell>
        </row>
        <row r="1735">
          <cell r="I1735" t="str">
            <v>洪山区</v>
          </cell>
        </row>
        <row r="1736">
          <cell r="D1736" t="str">
            <v>90002024113000913</v>
          </cell>
        </row>
        <row r="1736">
          <cell r="I1736" t="str">
            <v>洪山区</v>
          </cell>
        </row>
        <row r="1737">
          <cell r="D1737" t="str">
            <v>90002024113000862</v>
          </cell>
        </row>
        <row r="1737">
          <cell r="I1737" t="str">
            <v>洪山区</v>
          </cell>
        </row>
        <row r="1738">
          <cell r="D1738" t="str">
            <v>90002024113000859</v>
          </cell>
        </row>
        <row r="1738">
          <cell r="I1738" t="str">
            <v>洪山区</v>
          </cell>
        </row>
        <row r="1739">
          <cell r="D1739" t="str">
            <v>90002024113000851</v>
          </cell>
        </row>
        <row r="1739">
          <cell r="I1739" t="str">
            <v>洪山区</v>
          </cell>
        </row>
        <row r="1740">
          <cell r="D1740" t="str">
            <v>90002024113000844</v>
          </cell>
        </row>
        <row r="1740">
          <cell r="I1740" t="str">
            <v>洪山区</v>
          </cell>
        </row>
        <row r="1741">
          <cell r="D1741" t="str">
            <v>90002024113000814</v>
          </cell>
        </row>
        <row r="1741">
          <cell r="I1741" t="str">
            <v>洪山区</v>
          </cell>
        </row>
        <row r="1742">
          <cell r="D1742" t="str">
            <v>90002024113000766</v>
          </cell>
        </row>
        <row r="1742">
          <cell r="I1742" t="str">
            <v>洪山区</v>
          </cell>
        </row>
        <row r="1743">
          <cell r="D1743" t="str">
            <v>90002024113000750</v>
          </cell>
        </row>
        <row r="1743">
          <cell r="I1743" t="str">
            <v>洪山区</v>
          </cell>
        </row>
        <row r="1744">
          <cell r="D1744" t="str">
            <v>90002024113000747</v>
          </cell>
        </row>
        <row r="1744">
          <cell r="I1744" t="str">
            <v>洪山区</v>
          </cell>
        </row>
        <row r="1745">
          <cell r="D1745" t="str">
            <v>90002024113000743</v>
          </cell>
        </row>
        <row r="1745">
          <cell r="I1745" t="str">
            <v>洪山区</v>
          </cell>
        </row>
        <row r="1746">
          <cell r="D1746" t="str">
            <v>90002024113000739</v>
          </cell>
        </row>
        <row r="1746">
          <cell r="I1746" t="str">
            <v>洪山区</v>
          </cell>
        </row>
        <row r="1747">
          <cell r="D1747" t="str">
            <v>90002024113000729</v>
          </cell>
        </row>
        <row r="1747">
          <cell r="I1747" t="str">
            <v>洪山区</v>
          </cell>
        </row>
        <row r="1748">
          <cell r="D1748" t="str">
            <v>90002024113000707</v>
          </cell>
        </row>
        <row r="1748">
          <cell r="I1748" t="str">
            <v>洪山区</v>
          </cell>
        </row>
        <row r="1749">
          <cell r="D1749" t="str">
            <v>90002024113000706</v>
          </cell>
        </row>
        <row r="1749">
          <cell r="I1749" t="str">
            <v>洪山区</v>
          </cell>
        </row>
        <row r="1750">
          <cell r="D1750" t="str">
            <v>90002024113000701</v>
          </cell>
        </row>
        <row r="1750">
          <cell r="I1750" t="str">
            <v>洪山区</v>
          </cell>
        </row>
        <row r="1751">
          <cell r="D1751" t="str">
            <v>90002024113000699</v>
          </cell>
        </row>
        <row r="1751">
          <cell r="I1751" t="str">
            <v>洪山区</v>
          </cell>
        </row>
        <row r="1752">
          <cell r="D1752" t="str">
            <v>90002024113000685</v>
          </cell>
        </row>
        <row r="1752">
          <cell r="I1752" t="str">
            <v>洪山区</v>
          </cell>
        </row>
        <row r="1753">
          <cell r="D1753" t="str">
            <v>90002024113000675</v>
          </cell>
        </row>
        <row r="1753">
          <cell r="I1753" t="str">
            <v>洪山区</v>
          </cell>
        </row>
        <row r="1754">
          <cell r="D1754" t="str">
            <v>90002024113000674</v>
          </cell>
        </row>
        <row r="1754">
          <cell r="I1754" t="str">
            <v>洪山区</v>
          </cell>
        </row>
        <row r="1755">
          <cell r="D1755" t="str">
            <v>90002024113000668</v>
          </cell>
        </row>
        <row r="1755">
          <cell r="I1755" t="str">
            <v>洪山区</v>
          </cell>
        </row>
        <row r="1756">
          <cell r="D1756" t="str">
            <v>90002024113000667</v>
          </cell>
        </row>
        <row r="1756">
          <cell r="I1756" t="str">
            <v>洪山区</v>
          </cell>
        </row>
        <row r="1757">
          <cell r="D1757" t="str">
            <v>90002024113000666</v>
          </cell>
        </row>
        <row r="1757">
          <cell r="I1757" t="str">
            <v>洪山区</v>
          </cell>
        </row>
        <row r="1758">
          <cell r="D1758" t="str">
            <v>90002024113000657</v>
          </cell>
        </row>
        <row r="1758">
          <cell r="I1758" t="str">
            <v>洪山区</v>
          </cell>
        </row>
        <row r="1759">
          <cell r="D1759" t="str">
            <v>90002024113000647</v>
          </cell>
        </row>
        <row r="1759">
          <cell r="I1759" t="str">
            <v>洪山区</v>
          </cell>
        </row>
        <row r="1760">
          <cell r="D1760" t="str">
            <v>90002024113000627</v>
          </cell>
        </row>
        <row r="1760">
          <cell r="I1760" t="str">
            <v>洪山区</v>
          </cell>
        </row>
        <row r="1761">
          <cell r="D1761" t="str">
            <v>90002024113000619</v>
          </cell>
        </row>
        <row r="1761">
          <cell r="I1761" t="str">
            <v>洪山区</v>
          </cell>
        </row>
        <row r="1762">
          <cell r="D1762" t="str">
            <v>90002024113000588</v>
          </cell>
        </row>
        <row r="1762">
          <cell r="I1762" t="str">
            <v>洪山区</v>
          </cell>
        </row>
        <row r="1763">
          <cell r="D1763" t="str">
            <v>90002024113000587</v>
          </cell>
        </row>
        <row r="1763">
          <cell r="I1763" t="str">
            <v>洪山区</v>
          </cell>
        </row>
        <row r="1764">
          <cell r="D1764" t="str">
            <v>90002024113000578</v>
          </cell>
        </row>
        <row r="1764">
          <cell r="I1764" t="str">
            <v>洪山区</v>
          </cell>
        </row>
        <row r="1765">
          <cell r="D1765" t="str">
            <v>90002024113000566</v>
          </cell>
        </row>
        <row r="1765">
          <cell r="I1765" t="str">
            <v>洪山区</v>
          </cell>
        </row>
        <row r="1766">
          <cell r="D1766" t="str">
            <v>90002024113000185</v>
          </cell>
        </row>
        <row r="1766">
          <cell r="I1766" t="str">
            <v>洪山区</v>
          </cell>
        </row>
        <row r="1767">
          <cell r="D1767" t="str">
            <v>90002024113000177</v>
          </cell>
        </row>
        <row r="1767">
          <cell r="I1767" t="str">
            <v>洪山区</v>
          </cell>
        </row>
        <row r="1768">
          <cell r="D1768" t="str">
            <v>90002024113000176</v>
          </cell>
        </row>
        <row r="1768">
          <cell r="I1768" t="str">
            <v>洪山区</v>
          </cell>
        </row>
        <row r="1769">
          <cell r="D1769" t="str">
            <v>90002024113000175</v>
          </cell>
        </row>
        <row r="1769">
          <cell r="I1769" t="str">
            <v>洪山区</v>
          </cell>
        </row>
        <row r="1770">
          <cell r="D1770" t="str">
            <v>90002024113000174</v>
          </cell>
        </row>
        <row r="1770">
          <cell r="I1770" t="str">
            <v>洪山区</v>
          </cell>
        </row>
        <row r="1771">
          <cell r="D1771" t="str">
            <v>90002024113000159</v>
          </cell>
        </row>
        <row r="1771">
          <cell r="I1771" t="str">
            <v>洪山区</v>
          </cell>
        </row>
        <row r="1772">
          <cell r="D1772" t="str">
            <v>90002024113000149</v>
          </cell>
        </row>
        <row r="1772">
          <cell r="I1772" t="str">
            <v>洪山区</v>
          </cell>
        </row>
        <row r="1773">
          <cell r="D1773" t="str">
            <v>90002024113000143</v>
          </cell>
        </row>
        <row r="1773">
          <cell r="I1773" t="str">
            <v>洪山区</v>
          </cell>
        </row>
        <row r="1774">
          <cell r="D1774" t="str">
            <v>90002024113000062</v>
          </cell>
        </row>
        <row r="1774">
          <cell r="I1774" t="str">
            <v>洪山区</v>
          </cell>
        </row>
        <row r="1775">
          <cell r="D1775" t="str">
            <v>90002024113000023</v>
          </cell>
        </row>
        <row r="1775">
          <cell r="I1775" t="str">
            <v>洪山区</v>
          </cell>
        </row>
        <row r="1776">
          <cell r="D1776" t="str">
            <v>9000202501310648</v>
          </cell>
        </row>
        <row r="1776">
          <cell r="I1776" t="str">
            <v>洪山区</v>
          </cell>
        </row>
        <row r="1777">
          <cell r="D1777" t="str">
            <v>9000202501310653</v>
          </cell>
        </row>
        <row r="1777">
          <cell r="I1777" t="str">
            <v>洪山区</v>
          </cell>
        </row>
        <row r="1778">
          <cell r="D1778" t="str">
            <v>9000202501310114</v>
          </cell>
        </row>
        <row r="1778">
          <cell r="I1778" t="str">
            <v>洪山区</v>
          </cell>
        </row>
        <row r="1779">
          <cell r="D1779" t="str">
            <v>9000202501310078</v>
          </cell>
        </row>
        <row r="1779">
          <cell r="I1779" t="str">
            <v>洪山区</v>
          </cell>
        </row>
        <row r="1780">
          <cell r="D1780" t="str">
            <v>9000202501310075</v>
          </cell>
        </row>
        <row r="1780">
          <cell r="I1780" t="str">
            <v>洪山区</v>
          </cell>
        </row>
        <row r="1781">
          <cell r="D1781" t="str">
            <v>9000202501310331</v>
          </cell>
        </row>
        <row r="1781">
          <cell r="I1781" t="str">
            <v>洪山区</v>
          </cell>
        </row>
        <row r="1782">
          <cell r="D1782" t="str">
            <v>9000202501310329</v>
          </cell>
        </row>
        <row r="1782">
          <cell r="I1782" t="str">
            <v>洪山区</v>
          </cell>
        </row>
        <row r="1783">
          <cell r="D1783" t="str">
            <v>9000202501310124</v>
          </cell>
        </row>
        <row r="1783">
          <cell r="I1783" t="str">
            <v>洪山区</v>
          </cell>
        </row>
        <row r="1784">
          <cell r="D1784" t="str">
            <v>9000202501310299</v>
          </cell>
        </row>
        <row r="1784">
          <cell r="I1784" t="str">
            <v>洪山区</v>
          </cell>
        </row>
        <row r="1785">
          <cell r="D1785" t="str">
            <v>9000202501310417</v>
          </cell>
        </row>
        <row r="1785">
          <cell r="I1785" t="str">
            <v>洪山区</v>
          </cell>
        </row>
        <row r="1786">
          <cell r="D1786" t="str">
            <v>9000202501310415</v>
          </cell>
        </row>
        <row r="1786">
          <cell r="I1786" t="str">
            <v>洪山区</v>
          </cell>
        </row>
        <row r="1787">
          <cell r="D1787" t="str">
            <v>9000202501310455</v>
          </cell>
        </row>
        <row r="1787">
          <cell r="I1787" t="str">
            <v>洪山区</v>
          </cell>
        </row>
        <row r="1788">
          <cell r="D1788" t="str">
            <v>9000202501310371</v>
          </cell>
        </row>
        <row r="1788">
          <cell r="I1788" t="str">
            <v>洪山区</v>
          </cell>
        </row>
        <row r="1789">
          <cell r="D1789" t="str">
            <v>9000202501310439</v>
          </cell>
        </row>
        <row r="1789">
          <cell r="I1789" t="str">
            <v>洪山区</v>
          </cell>
        </row>
        <row r="1790">
          <cell r="D1790" t="str">
            <v>9000202501310438</v>
          </cell>
        </row>
        <row r="1790">
          <cell r="I1790" t="str">
            <v>洪山区</v>
          </cell>
        </row>
        <row r="1791">
          <cell r="D1791" t="str">
            <v>9000202501310309</v>
          </cell>
        </row>
        <row r="1791">
          <cell r="I1791" t="str">
            <v>洪山区</v>
          </cell>
        </row>
        <row r="1792">
          <cell r="D1792" t="str">
            <v>9000202501310352</v>
          </cell>
        </row>
        <row r="1792">
          <cell r="I1792" t="str">
            <v>洪山区</v>
          </cell>
        </row>
        <row r="1793">
          <cell r="D1793" t="str">
            <v>9000202501310348</v>
          </cell>
        </row>
        <row r="1793">
          <cell r="I1793" t="str">
            <v>洪山区</v>
          </cell>
        </row>
        <row r="1794">
          <cell r="D1794" t="str">
            <v>9000202501310261</v>
          </cell>
        </row>
        <row r="1794">
          <cell r="I1794" t="str">
            <v>洪山区</v>
          </cell>
        </row>
        <row r="1795">
          <cell r="D1795" t="str">
            <v>9000202501310015</v>
          </cell>
        </row>
        <row r="1795">
          <cell r="I1795" t="str">
            <v>洪山区</v>
          </cell>
        </row>
        <row r="1796">
          <cell r="D1796" t="str">
            <v>9000202501310246</v>
          </cell>
        </row>
        <row r="1796">
          <cell r="I1796" t="str">
            <v>洪山区</v>
          </cell>
        </row>
        <row r="1797">
          <cell r="D1797" t="str">
            <v>9000202501310245</v>
          </cell>
        </row>
        <row r="1797">
          <cell r="I1797" t="str">
            <v>洪山区</v>
          </cell>
        </row>
        <row r="1798">
          <cell r="D1798" t="str">
            <v>9000202501310244</v>
          </cell>
        </row>
        <row r="1798">
          <cell r="I1798" t="str">
            <v>洪山区</v>
          </cell>
        </row>
        <row r="1799">
          <cell r="D1799" t="str">
            <v>9000202501310170</v>
          </cell>
        </row>
        <row r="1799">
          <cell r="I1799" t="str">
            <v>洪山区</v>
          </cell>
        </row>
        <row r="1800">
          <cell r="D1800" t="str">
            <v>9000202501310159</v>
          </cell>
        </row>
        <row r="1800">
          <cell r="I1800" t="str">
            <v>洪山区</v>
          </cell>
        </row>
        <row r="1801">
          <cell r="D1801" t="str">
            <v>9000202501310150</v>
          </cell>
        </row>
        <row r="1801">
          <cell r="I1801" t="str">
            <v>洪山区</v>
          </cell>
        </row>
        <row r="1802">
          <cell r="D1802" t="str">
            <v>9000202501310140</v>
          </cell>
        </row>
        <row r="1802">
          <cell r="I1802" t="str">
            <v>洪山区</v>
          </cell>
        </row>
        <row r="1803">
          <cell r="D1803" t="str">
            <v>9000202501310129</v>
          </cell>
        </row>
        <row r="1803">
          <cell r="I1803" t="str">
            <v>洪山区</v>
          </cell>
        </row>
        <row r="1804">
          <cell r="D1804" t="str">
            <v>4201824071710171</v>
          </cell>
        </row>
        <row r="1804">
          <cell r="I1804" t="str">
            <v>洪山区</v>
          </cell>
        </row>
        <row r="1805">
          <cell r="D1805" t="str">
            <v>4201824083010312</v>
          </cell>
        </row>
        <row r="1805">
          <cell r="I1805" t="str">
            <v>洪山区</v>
          </cell>
        </row>
        <row r="1806">
          <cell r="D1806" t="str">
            <v>90002024113001232</v>
          </cell>
        </row>
        <row r="1806">
          <cell r="I1806" t="str">
            <v>洪山区</v>
          </cell>
        </row>
        <row r="1807">
          <cell r="D1807" t="str">
            <v>90002024113000648</v>
          </cell>
        </row>
        <row r="1807">
          <cell r="I1807" t="str">
            <v>洪山区</v>
          </cell>
        </row>
        <row r="1808">
          <cell r="D1808" t="str">
            <v>4201824063010111</v>
          </cell>
        </row>
        <row r="1808">
          <cell r="I1808" t="str">
            <v>洪山区</v>
          </cell>
        </row>
        <row r="1809">
          <cell r="D1809" t="str">
            <v>4201824061210560</v>
          </cell>
        </row>
        <row r="1809">
          <cell r="I1809" t="str">
            <v>洪山区</v>
          </cell>
        </row>
        <row r="1810">
          <cell r="D1810" t="str">
            <v>90002024113000980</v>
          </cell>
        </row>
        <row r="1810">
          <cell r="I1810" t="str">
            <v>洪山区</v>
          </cell>
        </row>
        <row r="1811">
          <cell r="D1811" t="str">
            <v>90002024113000979</v>
          </cell>
        </row>
        <row r="1811">
          <cell r="I1811" t="str">
            <v>洪山区</v>
          </cell>
        </row>
        <row r="1812">
          <cell r="D1812" t="str">
            <v>90002024113000978</v>
          </cell>
        </row>
        <row r="1812">
          <cell r="I1812" t="str">
            <v>洪山区</v>
          </cell>
        </row>
        <row r="1813">
          <cell r="D1813" t="str">
            <v>90002024113000937</v>
          </cell>
        </row>
        <row r="1813">
          <cell r="I1813" t="str">
            <v>洪山区</v>
          </cell>
        </row>
        <row r="1814">
          <cell r="D1814" t="str">
            <v>90002024113000936</v>
          </cell>
        </row>
        <row r="1814">
          <cell r="I1814" t="str">
            <v>洪山区</v>
          </cell>
        </row>
        <row r="1815">
          <cell r="D1815" t="str">
            <v>90002024113000700</v>
          </cell>
        </row>
        <row r="1815">
          <cell r="I1815" t="str">
            <v>洪山区</v>
          </cell>
        </row>
        <row r="1816">
          <cell r="D1816" t="str">
            <v>4201824071910135</v>
          </cell>
        </row>
        <row r="1816">
          <cell r="I1816" t="str">
            <v>洪山区</v>
          </cell>
        </row>
        <row r="1817">
          <cell r="D1817" t="str">
            <v>4201824070110145</v>
          </cell>
        </row>
        <row r="1817">
          <cell r="I1817" t="str">
            <v>洪山区</v>
          </cell>
        </row>
        <row r="1818">
          <cell r="D1818" t="str">
            <v>90002024103101415</v>
          </cell>
        </row>
        <row r="1818">
          <cell r="I1818" t="str">
            <v>洪山区</v>
          </cell>
        </row>
        <row r="1819">
          <cell r="D1819" t="str">
            <v>90002024103101379</v>
          </cell>
        </row>
        <row r="1819">
          <cell r="I1819" t="str">
            <v>洪山区</v>
          </cell>
        </row>
        <row r="1820">
          <cell r="D1820" t="str">
            <v>90002024113000594</v>
          </cell>
        </row>
        <row r="1820">
          <cell r="I1820" t="str">
            <v>洪山区</v>
          </cell>
        </row>
        <row r="1821">
          <cell r="D1821" t="str">
            <v>4201824051710309</v>
          </cell>
        </row>
        <row r="1821">
          <cell r="I1821" t="str">
            <v>洪山区</v>
          </cell>
        </row>
        <row r="1822">
          <cell r="D1822" t="str">
            <v>4201824071110136</v>
          </cell>
        </row>
        <row r="1822">
          <cell r="I1822" t="str">
            <v>洪山区</v>
          </cell>
        </row>
        <row r="1823">
          <cell r="D1823" t="str">
            <v>90002024113001216</v>
          </cell>
        </row>
        <row r="1823">
          <cell r="I1823" t="str">
            <v>洪山区</v>
          </cell>
        </row>
        <row r="1824">
          <cell r="D1824" t="str">
            <v>90002024113000660</v>
          </cell>
        </row>
        <row r="1824">
          <cell r="I1824" t="str">
            <v>洪山区</v>
          </cell>
        </row>
        <row r="1825">
          <cell r="D1825" t="str">
            <v>4201824052110750</v>
          </cell>
        </row>
        <row r="1825">
          <cell r="I1825" t="str">
            <v>洪山区</v>
          </cell>
        </row>
        <row r="1826">
          <cell r="D1826" t="str">
            <v>4201824022600017</v>
          </cell>
        </row>
        <row r="1826">
          <cell r="I1826" t="str">
            <v>洪山区</v>
          </cell>
        </row>
        <row r="1827">
          <cell r="D1827" t="str">
            <v>4201824022600016</v>
          </cell>
        </row>
        <row r="1827">
          <cell r="I1827" t="str">
            <v>洪山区</v>
          </cell>
        </row>
        <row r="1828">
          <cell r="D1828" t="str">
            <v>4201824022600015</v>
          </cell>
        </row>
        <row r="1828">
          <cell r="I1828" t="str">
            <v>洪山区</v>
          </cell>
        </row>
        <row r="1829">
          <cell r="D1829" t="str">
            <v>4201824022600014</v>
          </cell>
        </row>
        <row r="1829">
          <cell r="I1829" t="str">
            <v>洪山区</v>
          </cell>
        </row>
        <row r="1830">
          <cell r="D1830" t="str">
            <v>4201824022600013</v>
          </cell>
        </row>
        <row r="1830">
          <cell r="I1830" t="str">
            <v>洪山区</v>
          </cell>
        </row>
        <row r="1831">
          <cell r="D1831" t="str">
            <v>4201824022600012</v>
          </cell>
        </row>
        <row r="1831">
          <cell r="I1831" t="str">
            <v>洪山区</v>
          </cell>
        </row>
        <row r="1832">
          <cell r="D1832" t="str">
            <v>4201824022600011</v>
          </cell>
        </row>
        <row r="1832">
          <cell r="I1832" t="str">
            <v>洪山区</v>
          </cell>
        </row>
        <row r="1833">
          <cell r="D1833" t="str">
            <v>4201824022600002</v>
          </cell>
        </row>
        <row r="1833">
          <cell r="I1833" t="str">
            <v>洪山区</v>
          </cell>
        </row>
        <row r="1834">
          <cell r="D1834" t="str">
            <v>4201824022500001</v>
          </cell>
        </row>
        <row r="1834">
          <cell r="I1834" t="str">
            <v>洪山区</v>
          </cell>
        </row>
        <row r="1835">
          <cell r="D1835" t="str">
            <v>4201824022100014</v>
          </cell>
        </row>
        <row r="1835">
          <cell r="I1835" t="str">
            <v>洪山区</v>
          </cell>
        </row>
        <row r="1836">
          <cell r="D1836" t="str">
            <v>4201824022000002</v>
          </cell>
        </row>
        <row r="1836">
          <cell r="I1836" t="str">
            <v>洪山区</v>
          </cell>
        </row>
        <row r="1837">
          <cell r="D1837" t="str">
            <v>4201824020900003</v>
          </cell>
        </row>
        <row r="1837">
          <cell r="I1837" t="str">
            <v>洪山区</v>
          </cell>
        </row>
        <row r="1838">
          <cell r="D1838" t="str">
            <v>4201824020400005</v>
          </cell>
        </row>
        <row r="1838">
          <cell r="I1838" t="str">
            <v>洪山区</v>
          </cell>
        </row>
        <row r="1839">
          <cell r="D1839" t="str">
            <v>4201824020400002</v>
          </cell>
        </row>
        <row r="1839">
          <cell r="I1839" t="str">
            <v>洪山区</v>
          </cell>
        </row>
        <row r="1840">
          <cell r="D1840" t="str">
            <v>4201824020200014</v>
          </cell>
        </row>
        <row r="1840">
          <cell r="I1840" t="str">
            <v>洪山区</v>
          </cell>
        </row>
        <row r="1841">
          <cell r="D1841" t="str">
            <v>4201824020100018</v>
          </cell>
        </row>
        <row r="1841">
          <cell r="I1841" t="str">
            <v>洪山区</v>
          </cell>
        </row>
        <row r="1842">
          <cell r="D1842" t="str">
            <v>4201824020100009</v>
          </cell>
        </row>
        <row r="1842">
          <cell r="I1842" t="str">
            <v>洪山区</v>
          </cell>
        </row>
        <row r="1843">
          <cell r="D1843" t="str">
            <v>4201824012200003</v>
          </cell>
        </row>
        <row r="1843">
          <cell r="I1843" t="str">
            <v>洪山区</v>
          </cell>
        </row>
        <row r="1844">
          <cell r="D1844" t="str">
            <v>4201824012200002</v>
          </cell>
        </row>
        <row r="1844">
          <cell r="I1844" t="str">
            <v>洪山区</v>
          </cell>
        </row>
        <row r="1845">
          <cell r="D1845" t="str">
            <v>4201824011700001</v>
          </cell>
        </row>
        <row r="1845">
          <cell r="I1845" t="str">
            <v>洪山区</v>
          </cell>
        </row>
        <row r="1846">
          <cell r="D1846" t="str">
            <v>4201824011300002</v>
          </cell>
        </row>
        <row r="1846">
          <cell r="I1846" t="str">
            <v>洪山区</v>
          </cell>
        </row>
        <row r="1847">
          <cell r="D1847" t="str">
            <v>4201824011300001</v>
          </cell>
        </row>
        <row r="1847">
          <cell r="I1847" t="str">
            <v>洪山区</v>
          </cell>
        </row>
        <row r="1848">
          <cell r="D1848" t="str">
            <v>4201824011000018</v>
          </cell>
        </row>
        <row r="1848">
          <cell r="I1848" t="str">
            <v>洪山区</v>
          </cell>
        </row>
        <row r="1849">
          <cell r="D1849" t="str">
            <v>4201824010900011</v>
          </cell>
        </row>
        <row r="1849">
          <cell r="I1849" t="str">
            <v>洪山区</v>
          </cell>
        </row>
        <row r="1850">
          <cell r="D1850" t="str">
            <v>4201824010900009</v>
          </cell>
        </row>
        <row r="1850">
          <cell r="I1850" t="str">
            <v>洪山区</v>
          </cell>
        </row>
        <row r="1851">
          <cell r="D1851" t="str">
            <v>4201824010900008</v>
          </cell>
        </row>
        <row r="1851">
          <cell r="I1851" t="str">
            <v>洪山区</v>
          </cell>
        </row>
        <row r="1852">
          <cell r="D1852" t="str">
            <v>4201824010900007</v>
          </cell>
        </row>
        <row r="1852">
          <cell r="I1852" t="str">
            <v>洪山区</v>
          </cell>
        </row>
        <row r="1853">
          <cell r="D1853" t="str">
            <v>4201824010900006</v>
          </cell>
        </row>
        <row r="1853">
          <cell r="I1853" t="str">
            <v>洪山区</v>
          </cell>
        </row>
        <row r="1854">
          <cell r="D1854" t="str">
            <v>4201824032200051</v>
          </cell>
        </row>
        <row r="1854">
          <cell r="I1854" t="str">
            <v>洪山区</v>
          </cell>
        </row>
        <row r="1855">
          <cell r="D1855" t="str">
            <v>4201824032200050</v>
          </cell>
        </row>
        <row r="1855">
          <cell r="I1855" t="str">
            <v>洪山区</v>
          </cell>
        </row>
        <row r="1856">
          <cell r="D1856" t="str">
            <v>4201824032200049</v>
          </cell>
        </row>
        <row r="1856">
          <cell r="I1856" t="str">
            <v>洪山区</v>
          </cell>
        </row>
        <row r="1857">
          <cell r="D1857" t="str">
            <v>4201824032200013</v>
          </cell>
        </row>
        <row r="1857">
          <cell r="I1857" t="str">
            <v>洪山区</v>
          </cell>
        </row>
        <row r="1858">
          <cell r="D1858" t="str">
            <v>4201824032000015</v>
          </cell>
        </row>
        <row r="1858">
          <cell r="I1858" t="str">
            <v>洪山区</v>
          </cell>
        </row>
        <row r="1859">
          <cell r="D1859" t="str">
            <v>4201824032000009</v>
          </cell>
        </row>
        <row r="1859">
          <cell r="I1859" t="str">
            <v>洪山区</v>
          </cell>
        </row>
        <row r="1860">
          <cell r="D1860" t="str">
            <v>4201824031900024</v>
          </cell>
        </row>
        <row r="1860">
          <cell r="I1860" t="str">
            <v>洪山区</v>
          </cell>
        </row>
        <row r="1861">
          <cell r="D1861" t="str">
            <v>4201824031900022</v>
          </cell>
        </row>
        <row r="1861">
          <cell r="I1861" t="str">
            <v>洪山区</v>
          </cell>
        </row>
        <row r="1862">
          <cell r="D1862" t="str">
            <v>4201824031900021</v>
          </cell>
        </row>
        <row r="1862">
          <cell r="I1862" t="str">
            <v>洪山区</v>
          </cell>
        </row>
        <row r="1863">
          <cell r="D1863" t="str">
            <v>4201824031900011</v>
          </cell>
        </row>
        <row r="1863">
          <cell r="I1863" t="str">
            <v>洪山区</v>
          </cell>
        </row>
        <row r="1864">
          <cell r="D1864" t="str">
            <v>4201824031900008</v>
          </cell>
        </row>
        <row r="1864">
          <cell r="I1864" t="str">
            <v>洪山区</v>
          </cell>
        </row>
        <row r="1865">
          <cell r="D1865" t="str">
            <v>4201824031900005</v>
          </cell>
        </row>
        <row r="1865">
          <cell r="I1865" t="str">
            <v>洪山区</v>
          </cell>
        </row>
        <row r="1866">
          <cell r="D1866" t="str">
            <v>4201824031900004</v>
          </cell>
        </row>
        <row r="1866">
          <cell r="I1866" t="str">
            <v>洪山区</v>
          </cell>
        </row>
        <row r="1867">
          <cell r="D1867" t="str">
            <v>4201824031800030</v>
          </cell>
        </row>
        <row r="1867">
          <cell r="I1867" t="str">
            <v>洪山区</v>
          </cell>
        </row>
        <row r="1868">
          <cell r="D1868" t="str">
            <v>4201824031800007</v>
          </cell>
        </row>
        <row r="1868">
          <cell r="I1868" t="str">
            <v>洪山区</v>
          </cell>
        </row>
        <row r="1869">
          <cell r="D1869" t="str">
            <v>4201824031800006</v>
          </cell>
        </row>
        <row r="1869">
          <cell r="I1869" t="str">
            <v>洪山区</v>
          </cell>
        </row>
        <row r="1870">
          <cell r="D1870" t="str">
            <v>4201824031800005</v>
          </cell>
        </row>
        <row r="1870">
          <cell r="I1870" t="str">
            <v>洪山区</v>
          </cell>
        </row>
        <row r="1871">
          <cell r="D1871" t="str">
            <v>4201824031800004</v>
          </cell>
        </row>
        <row r="1871">
          <cell r="I1871" t="str">
            <v>洪山区</v>
          </cell>
        </row>
        <row r="1872">
          <cell r="D1872" t="str">
            <v>4201824031500026</v>
          </cell>
        </row>
        <row r="1872">
          <cell r="I1872" t="str">
            <v>洪山区</v>
          </cell>
        </row>
        <row r="1873">
          <cell r="D1873" t="str">
            <v>4201824031500024</v>
          </cell>
        </row>
        <row r="1873">
          <cell r="I1873" t="str">
            <v>洪山区</v>
          </cell>
        </row>
        <row r="1874">
          <cell r="D1874" t="str">
            <v>4201824031500014</v>
          </cell>
        </row>
        <row r="1874">
          <cell r="I1874" t="str">
            <v>洪山区</v>
          </cell>
        </row>
        <row r="1875">
          <cell r="D1875" t="str">
            <v>4201824031300013</v>
          </cell>
        </row>
        <row r="1875">
          <cell r="I1875" t="str">
            <v>洪山区</v>
          </cell>
        </row>
        <row r="1876">
          <cell r="D1876" t="str">
            <v>4201824031300009</v>
          </cell>
        </row>
        <row r="1876">
          <cell r="I1876" t="str">
            <v>洪山区</v>
          </cell>
        </row>
        <row r="1877">
          <cell r="D1877" t="str">
            <v>4201824031200010</v>
          </cell>
        </row>
        <row r="1877">
          <cell r="I1877" t="str">
            <v>洪山区</v>
          </cell>
        </row>
        <row r="1878">
          <cell r="D1878" t="str">
            <v>4201824031100004</v>
          </cell>
        </row>
        <row r="1878">
          <cell r="I1878" t="str">
            <v>洪山区</v>
          </cell>
        </row>
        <row r="1879">
          <cell r="D1879" t="str">
            <v>4201824031100002</v>
          </cell>
        </row>
        <row r="1879">
          <cell r="I1879" t="str">
            <v>洪山区</v>
          </cell>
        </row>
        <row r="1880">
          <cell r="D1880" t="str">
            <v>4201824030900003</v>
          </cell>
        </row>
        <row r="1880">
          <cell r="I1880" t="str">
            <v>洪山区</v>
          </cell>
        </row>
        <row r="1881">
          <cell r="D1881" t="str">
            <v>4201824030700005</v>
          </cell>
        </row>
        <row r="1881">
          <cell r="I1881" t="str">
            <v>洪山区</v>
          </cell>
        </row>
        <row r="1882">
          <cell r="D1882" t="str">
            <v>4201824030700001</v>
          </cell>
        </row>
        <row r="1882">
          <cell r="I1882" t="str">
            <v>洪山区</v>
          </cell>
        </row>
        <row r="1883">
          <cell r="D1883" t="str">
            <v>4201824030300002</v>
          </cell>
        </row>
        <row r="1883">
          <cell r="I1883" t="str">
            <v>洪山区</v>
          </cell>
        </row>
        <row r="1884">
          <cell r="D1884" t="str">
            <v>4201824030200001</v>
          </cell>
        </row>
        <row r="1884">
          <cell r="I1884" t="str">
            <v>洪山区</v>
          </cell>
        </row>
        <row r="1885">
          <cell r="D1885" t="str">
            <v>4201824030100011</v>
          </cell>
        </row>
        <row r="1885">
          <cell r="I1885" t="str">
            <v>洪山区</v>
          </cell>
        </row>
        <row r="1886">
          <cell r="D1886" t="str">
            <v>4201824030100005</v>
          </cell>
        </row>
        <row r="1886">
          <cell r="I1886" t="str">
            <v>洪山区</v>
          </cell>
        </row>
        <row r="1887">
          <cell r="D1887" t="str">
            <v>4201824030100041</v>
          </cell>
        </row>
        <row r="1887">
          <cell r="I1887" t="str">
            <v>洪山区</v>
          </cell>
        </row>
        <row r="1888">
          <cell r="D1888" t="str">
            <v>4201824030100038</v>
          </cell>
        </row>
        <row r="1888">
          <cell r="I1888" t="str">
            <v>洪山区</v>
          </cell>
        </row>
        <row r="1889">
          <cell r="D1889" t="str">
            <v>4201824022900018</v>
          </cell>
        </row>
        <row r="1889">
          <cell r="I1889" t="str">
            <v>洪山区</v>
          </cell>
        </row>
        <row r="1890">
          <cell r="D1890" t="str">
            <v>4201824022900023</v>
          </cell>
        </row>
        <row r="1890">
          <cell r="I1890" t="str">
            <v>洪山区</v>
          </cell>
        </row>
        <row r="1891">
          <cell r="D1891" t="str">
            <v>4201824022900017</v>
          </cell>
        </row>
        <row r="1891">
          <cell r="I1891" t="str">
            <v>洪山区</v>
          </cell>
        </row>
        <row r="1892">
          <cell r="D1892" t="str">
            <v>4201824022900016</v>
          </cell>
        </row>
        <row r="1892">
          <cell r="I1892" t="str">
            <v>洪山区</v>
          </cell>
        </row>
        <row r="1893">
          <cell r="D1893" t="str">
            <v>4201824022900008</v>
          </cell>
        </row>
        <row r="1893">
          <cell r="I1893" t="str">
            <v>洪山区</v>
          </cell>
        </row>
        <row r="1894">
          <cell r="D1894" t="str">
            <v>4201824022900004</v>
          </cell>
        </row>
        <row r="1894">
          <cell r="I1894" t="str">
            <v>洪山区</v>
          </cell>
        </row>
        <row r="1895">
          <cell r="D1895" t="str">
            <v>4201824022800028</v>
          </cell>
        </row>
        <row r="1895">
          <cell r="I1895" t="str">
            <v>洪山区</v>
          </cell>
        </row>
        <row r="1896">
          <cell r="D1896" t="str">
            <v>4201824022800022</v>
          </cell>
        </row>
        <row r="1896">
          <cell r="I1896" t="str">
            <v>洪山区</v>
          </cell>
        </row>
        <row r="1897">
          <cell r="D1897" t="str">
            <v>4201824022800026</v>
          </cell>
        </row>
        <row r="1897">
          <cell r="I1897" t="str">
            <v>洪山区</v>
          </cell>
        </row>
        <row r="1898">
          <cell r="D1898" t="str">
            <v>4201824022800024</v>
          </cell>
        </row>
        <row r="1898">
          <cell r="I1898" t="str">
            <v>洪山区</v>
          </cell>
        </row>
        <row r="1899">
          <cell r="D1899" t="str">
            <v>4201824022800020</v>
          </cell>
        </row>
        <row r="1899">
          <cell r="I1899" t="str">
            <v>洪山区</v>
          </cell>
        </row>
        <row r="1900">
          <cell r="D1900" t="str">
            <v>4201824022800018</v>
          </cell>
        </row>
        <row r="1900">
          <cell r="I1900" t="str">
            <v>洪山区</v>
          </cell>
        </row>
        <row r="1901">
          <cell r="D1901" t="str">
            <v>4201824022700019</v>
          </cell>
        </row>
        <row r="1901">
          <cell r="I1901" t="str">
            <v>洪山区</v>
          </cell>
        </row>
        <row r="1902">
          <cell r="D1902" t="str">
            <v>4201824022700006</v>
          </cell>
        </row>
        <row r="1902">
          <cell r="I1902" t="str">
            <v>洪山区</v>
          </cell>
        </row>
        <row r="1903">
          <cell r="D1903" t="str">
            <v>4201824022700005</v>
          </cell>
        </row>
        <row r="1903">
          <cell r="I1903" t="str">
            <v>洪山区</v>
          </cell>
        </row>
        <row r="1904">
          <cell r="D1904" t="str">
            <v>4201824022700004</v>
          </cell>
        </row>
        <row r="1904">
          <cell r="I1904" t="str">
            <v>洪山区</v>
          </cell>
        </row>
        <row r="1905">
          <cell r="D1905" t="str">
            <v>4201824042800006</v>
          </cell>
        </row>
        <row r="1905">
          <cell r="I1905" t="str">
            <v>洪山区</v>
          </cell>
        </row>
        <row r="1906">
          <cell r="D1906" t="str">
            <v>4201824042800005</v>
          </cell>
        </row>
        <row r="1906">
          <cell r="I1906" t="str">
            <v>洪山区</v>
          </cell>
        </row>
        <row r="1907">
          <cell r="D1907" t="str">
            <v>4201824042500006</v>
          </cell>
        </row>
        <row r="1907">
          <cell r="I1907" t="str">
            <v>洪山区</v>
          </cell>
        </row>
        <row r="1908">
          <cell r="D1908" t="str">
            <v>4201824042200003</v>
          </cell>
        </row>
        <row r="1908">
          <cell r="I1908" t="str">
            <v>洪山区</v>
          </cell>
        </row>
        <row r="1909">
          <cell r="D1909" t="str">
            <v>4201824041900007</v>
          </cell>
        </row>
        <row r="1909">
          <cell r="I1909" t="str">
            <v>洪山区</v>
          </cell>
        </row>
        <row r="1910">
          <cell r="D1910" t="str">
            <v>4201824041900006</v>
          </cell>
        </row>
        <row r="1910">
          <cell r="I1910" t="str">
            <v>洪山区</v>
          </cell>
        </row>
        <row r="1911">
          <cell r="D1911" t="str">
            <v>4201824041500012</v>
          </cell>
        </row>
        <row r="1911">
          <cell r="I1911" t="str">
            <v>洪山区</v>
          </cell>
        </row>
        <row r="1912">
          <cell r="D1912" t="str">
            <v>4201824041100001</v>
          </cell>
        </row>
        <row r="1912">
          <cell r="I1912" t="str">
            <v>洪山区</v>
          </cell>
        </row>
        <row r="1913">
          <cell r="D1913" t="str">
            <v>4201824040100003</v>
          </cell>
        </row>
        <row r="1913">
          <cell r="I1913" t="str">
            <v>洪山区</v>
          </cell>
        </row>
        <row r="1914">
          <cell r="D1914" t="str">
            <v>4201824032700033</v>
          </cell>
        </row>
        <row r="1914">
          <cell r="I1914" t="str">
            <v>洪山区</v>
          </cell>
        </row>
        <row r="1915">
          <cell r="D1915" t="str">
            <v>4201824032700031</v>
          </cell>
        </row>
        <row r="1915">
          <cell r="I1915" t="str">
            <v>洪山区</v>
          </cell>
        </row>
        <row r="1916">
          <cell r="D1916" t="str">
            <v>4201824032700028</v>
          </cell>
        </row>
        <row r="1916">
          <cell r="I1916" t="str">
            <v>洪山区</v>
          </cell>
        </row>
        <row r="1917">
          <cell r="D1917" t="str">
            <v>4201824032600007</v>
          </cell>
        </row>
        <row r="1917">
          <cell r="I1917" t="str">
            <v>洪山区</v>
          </cell>
        </row>
        <row r="1918">
          <cell r="D1918" t="str">
            <v>4201824043000015</v>
          </cell>
        </row>
        <row r="1918">
          <cell r="I1918" t="str">
            <v>洪山区</v>
          </cell>
        </row>
        <row r="1919">
          <cell r="D1919" t="str">
            <v>4201824032200003</v>
          </cell>
        </row>
        <row r="1919">
          <cell r="I1919" t="str">
            <v>洪山区</v>
          </cell>
        </row>
        <row r="1920">
          <cell r="D1920" t="str">
            <v>4201824043000011</v>
          </cell>
        </row>
        <row r="1920">
          <cell r="I1920" t="str">
            <v>洪山区</v>
          </cell>
        </row>
        <row r="1921">
          <cell r="D1921" t="str">
            <v>4201824042900002</v>
          </cell>
        </row>
        <row r="1921">
          <cell r="I1921" t="str">
            <v>洪山区</v>
          </cell>
        </row>
        <row r="1922">
          <cell r="D1922" t="str">
            <v>4201824041710224</v>
          </cell>
        </row>
        <row r="1922">
          <cell r="I1922" t="str">
            <v>洪山区</v>
          </cell>
        </row>
        <row r="1923">
          <cell r="D1923" t="str">
            <v>4201824041010084</v>
          </cell>
        </row>
        <row r="1923">
          <cell r="I1923" t="str">
            <v>洪山区</v>
          </cell>
        </row>
        <row r="1924">
          <cell r="D1924" t="str">
            <v>4201824042610477</v>
          </cell>
        </row>
        <row r="1924">
          <cell r="I1924" t="str">
            <v>洪山区</v>
          </cell>
        </row>
        <row r="1925">
          <cell r="D1925" t="str">
            <v>4201824041610512</v>
          </cell>
        </row>
        <row r="1925">
          <cell r="I1925" t="str">
            <v>洪山区</v>
          </cell>
        </row>
        <row r="1926">
          <cell r="D1926" t="str">
            <v>4201824041510523</v>
          </cell>
        </row>
        <row r="1926">
          <cell r="I1926" t="str">
            <v>洪山区</v>
          </cell>
        </row>
        <row r="1927">
          <cell r="D1927" t="str">
            <v>4201824041510522</v>
          </cell>
        </row>
        <row r="1927">
          <cell r="I1927" t="str">
            <v>洪山区</v>
          </cell>
        </row>
        <row r="1928">
          <cell r="D1928" t="str">
            <v>4201824042210491</v>
          </cell>
        </row>
        <row r="1928">
          <cell r="I1928" t="str">
            <v>洪山区</v>
          </cell>
        </row>
        <row r="1929">
          <cell r="D1929" t="str">
            <v>4201824042210490</v>
          </cell>
        </row>
        <row r="1929">
          <cell r="I1929" t="str">
            <v>洪山区</v>
          </cell>
        </row>
        <row r="1930">
          <cell r="D1930" t="str">
            <v>4201824041810341</v>
          </cell>
        </row>
        <row r="1930">
          <cell r="I1930" t="str">
            <v>洪山区</v>
          </cell>
        </row>
        <row r="1931">
          <cell r="D1931" t="str">
            <v>4201824041700003</v>
          </cell>
        </row>
        <row r="1931">
          <cell r="I1931" t="str">
            <v>洪山区</v>
          </cell>
        </row>
        <row r="1932">
          <cell r="D1932" t="str">
            <v>4201824040800003</v>
          </cell>
        </row>
        <row r="1932">
          <cell r="I1932" t="str">
            <v>洪山区</v>
          </cell>
        </row>
        <row r="1933">
          <cell r="D1933" t="str">
            <v>4201824022600007</v>
          </cell>
        </row>
        <row r="1933">
          <cell r="I1933" t="str">
            <v>洪山区</v>
          </cell>
        </row>
        <row r="1934">
          <cell r="D1934" t="str">
            <v>4201824020900005</v>
          </cell>
        </row>
        <row r="1934">
          <cell r="I1934" t="str">
            <v>洪山区</v>
          </cell>
        </row>
        <row r="1935">
          <cell r="D1935" t="str">
            <v>4201824020500004</v>
          </cell>
        </row>
        <row r="1935">
          <cell r="I1935" t="str">
            <v>洪山区</v>
          </cell>
        </row>
        <row r="1936">
          <cell r="D1936" t="str">
            <v>4201824032600031</v>
          </cell>
        </row>
        <row r="1936">
          <cell r="I1936" t="str">
            <v>洪山区</v>
          </cell>
        </row>
        <row r="1937">
          <cell r="D1937" t="str">
            <v>4201824032600029</v>
          </cell>
        </row>
        <row r="1937">
          <cell r="I1937" t="str">
            <v>洪山区</v>
          </cell>
        </row>
        <row r="1938">
          <cell r="D1938" t="str">
            <v>4201824051600009</v>
          </cell>
        </row>
        <row r="1938">
          <cell r="I1938" t="str">
            <v>黄陂区</v>
          </cell>
        </row>
        <row r="1939">
          <cell r="D1939" t="str">
            <v>4201824051600001</v>
          </cell>
        </row>
        <row r="1939">
          <cell r="I1939" t="str">
            <v>黄陂区</v>
          </cell>
        </row>
        <row r="1940">
          <cell r="D1940" t="str">
            <v>4201824051500009</v>
          </cell>
        </row>
        <row r="1940">
          <cell r="I1940" t="str">
            <v>黄陂区</v>
          </cell>
        </row>
        <row r="1941">
          <cell r="D1941" t="str">
            <v>4201824051100003</v>
          </cell>
        </row>
        <row r="1941">
          <cell r="I1941" t="str">
            <v>黄陂区</v>
          </cell>
        </row>
        <row r="1942">
          <cell r="D1942" t="str">
            <v>4201824050900001</v>
          </cell>
        </row>
        <row r="1942">
          <cell r="I1942" t="str">
            <v>黄陂区</v>
          </cell>
        </row>
        <row r="1943">
          <cell r="D1943" t="str">
            <v>4201824050200001</v>
          </cell>
        </row>
        <row r="1943">
          <cell r="I1943" t="str">
            <v>黄陂区</v>
          </cell>
        </row>
        <row r="1944">
          <cell r="D1944" t="str">
            <v>4201824052710604</v>
          </cell>
        </row>
        <row r="1944">
          <cell r="I1944" t="str">
            <v>黄陂区</v>
          </cell>
        </row>
        <row r="1945">
          <cell r="D1945" t="str">
            <v>4201824053010567</v>
          </cell>
        </row>
        <row r="1945">
          <cell r="I1945" t="str">
            <v>黄陂区</v>
          </cell>
        </row>
        <row r="1946">
          <cell r="D1946" t="str">
            <v>4201824052810730</v>
          </cell>
        </row>
        <row r="1946">
          <cell r="I1946" t="str">
            <v>黄陂区</v>
          </cell>
        </row>
        <row r="1947">
          <cell r="D1947" t="str">
            <v>4201824053110615</v>
          </cell>
        </row>
        <row r="1947">
          <cell r="I1947" t="str">
            <v>黄陂区</v>
          </cell>
        </row>
        <row r="1948">
          <cell r="D1948" t="str">
            <v>4201824053110612</v>
          </cell>
        </row>
        <row r="1948">
          <cell r="I1948" t="str">
            <v>黄陂区</v>
          </cell>
        </row>
        <row r="1949">
          <cell r="D1949" t="str">
            <v>4201824053110607</v>
          </cell>
        </row>
        <row r="1949">
          <cell r="I1949" t="str">
            <v>黄陂区</v>
          </cell>
        </row>
        <row r="1950">
          <cell r="D1950" t="str">
            <v>4201824053010585</v>
          </cell>
        </row>
        <row r="1950">
          <cell r="I1950" t="str">
            <v>黄陂区</v>
          </cell>
        </row>
        <row r="1951">
          <cell r="D1951" t="str">
            <v>4201824053010580</v>
          </cell>
        </row>
        <row r="1951">
          <cell r="I1951" t="str">
            <v>黄陂区</v>
          </cell>
        </row>
        <row r="1952">
          <cell r="D1952" t="str">
            <v>4201824053010577</v>
          </cell>
        </row>
        <row r="1952">
          <cell r="I1952" t="str">
            <v>黄陂区</v>
          </cell>
        </row>
        <row r="1953">
          <cell r="D1953" t="str">
            <v>4201824052810746</v>
          </cell>
        </row>
        <row r="1953">
          <cell r="I1953" t="str">
            <v>黄陂区</v>
          </cell>
        </row>
        <row r="1954">
          <cell r="D1954" t="str">
            <v>4201824052810744</v>
          </cell>
        </row>
        <row r="1954">
          <cell r="I1954" t="str">
            <v>黄陂区</v>
          </cell>
        </row>
        <row r="1955">
          <cell r="D1955" t="str">
            <v>4201824052710615</v>
          </cell>
        </row>
        <row r="1955">
          <cell r="I1955" t="str">
            <v>黄陂区</v>
          </cell>
        </row>
        <row r="1956">
          <cell r="D1956" t="str">
            <v>4201824052610304</v>
          </cell>
        </row>
        <row r="1956">
          <cell r="I1956" t="str">
            <v>黄陂区</v>
          </cell>
        </row>
        <row r="1957">
          <cell r="D1957" t="str">
            <v>4201824052510429</v>
          </cell>
        </row>
        <row r="1957">
          <cell r="I1957" t="str">
            <v>黄陂区</v>
          </cell>
        </row>
        <row r="1958">
          <cell r="D1958" t="str">
            <v>4201824052410874</v>
          </cell>
        </row>
        <row r="1958">
          <cell r="I1958" t="str">
            <v>黄陂区</v>
          </cell>
        </row>
        <row r="1959">
          <cell r="D1959" t="str">
            <v>4201824052410873</v>
          </cell>
        </row>
        <row r="1959">
          <cell r="I1959" t="str">
            <v>黄陂区</v>
          </cell>
        </row>
        <row r="1960">
          <cell r="D1960" t="str">
            <v>4201824052410871</v>
          </cell>
        </row>
        <row r="1960">
          <cell r="I1960" t="str">
            <v>黄陂区</v>
          </cell>
        </row>
        <row r="1961">
          <cell r="D1961" t="str">
            <v>4201824052410868</v>
          </cell>
        </row>
        <row r="1961">
          <cell r="I1961" t="str">
            <v>黄陂区</v>
          </cell>
        </row>
        <row r="1962">
          <cell r="D1962" t="str">
            <v>4201824052410864</v>
          </cell>
        </row>
        <row r="1962">
          <cell r="I1962" t="str">
            <v>黄陂区</v>
          </cell>
        </row>
        <row r="1963">
          <cell r="D1963" t="str">
            <v>4201824052410861</v>
          </cell>
        </row>
        <row r="1963">
          <cell r="I1963" t="str">
            <v>黄陂区</v>
          </cell>
        </row>
        <row r="1964">
          <cell r="D1964" t="str">
            <v>4201824052410859</v>
          </cell>
        </row>
        <row r="1964">
          <cell r="I1964" t="str">
            <v>黄陂区</v>
          </cell>
        </row>
        <row r="1965">
          <cell r="D1965" t="str">
            <v>4201824052410857</v>
          </cell>
        </row>
        <row r="1965">
          <cell r="I1965" t="str">
            <v>黄陂区</v>
          </cell>
        </row>
        <row r="1966">
          <cell r="D1966" t="str">
            <v>4201824052410856</v>
          </cell>
        </row>
        <row r="1966">
          <cell r="I1966" t="str">
            <v>黄陂区</v>
          </cell>
        </row>
        <row r="1967">
          <cell r="D1967" t="str">
            <v>4201824052410855</v>
          </cell>
        </row>
        <row r="1967">
          <cell r="I1967" t="str">
            <v>黄陂区</v>
          </cell>
        </row>
        <row r="1968">
          <cell r="D1968" t="str">
            <v>4201824052410854</v>
          </cell>
        </row>
        <row r="1968">
          <cell r="I1968" t="str">
            <v>黄陂区</v>
          </cell>
        </row>
        <row r="1969">
          <cell r="D1969" t="str">
            <v>4201824052110732</v>
          </cell>
        </row>
        <row r="1969">
          <cell r="I1969" t="str">
            <v>黄陂区</v>
          </cell>
        </row>
        <row r="1970">
          <cell r="D1970" t="str">
            <v>4201824052010568</v>
          </cell>
        </row>
        <row r="1970">
          <cell r="I1970" t="str">
            <v>黄陂区</v>
          </cell>
        </row>
        <row r="1971">
          <cell r="D1971" t="str">
            <v>4201824050610164</v>
          </cell>
        </row>
        <row r="1971">
          <cell r="I1971" t="str">
            <v>黄陂区</v>
          </cell>
        </row>
        <row r="1972">
          <cell r="D1972" t="str">
            <v>4201824052810703</v>
          </cell>
        </row>
        <row r="1972">
          <cell r="I1972" t="str">
            <v>黄陂区</v>
          </cell>
        </row>
        <row r="1973">
          <cell r="D1973" t="str">
            <v>4201824052710590</v>
          </cell>
        </row>
        <row r="1973">
          <cell r="I1973" t="str">
            <v>黄陂区</v>
          </cell>
        </row>
        <row r="1974">
          <cell r="D1974" t="str">
            <v>4201824052710553</v>
          </cell>
        </row>
        <row r="1974">
          <cell r="I1974" t="str">
            <v>黄陂区</v>
          </cell>
        </row>
        <row r="1975">
          <cell r="D1975" t="str">
            <v>4201824052610268</v>
          </cell>
        </row>
        <row r="1975">
          <cell r="I1975" t="str">
            <v>黄陂区</v>
          </cell>
        </row>
        <row r="1976">
          <cell r="D1976" t="str">
            <v>4201824053110571</v>
          </cell>
        </row>
        <row r="1976">
          <cell r="I1976" t="str">
            <v>黄陂区</v>
          </cell>
        </row>
        <row r="1977">
          <cell r="D1977" t="str">
            <v>4201824053110569</v>
          </cell>
        </row>
        <row r="1977">
          <cell r="I1977" t="str">
            <v>黄陂区</v>
          </cell>
        </row>
        <row r="1978">
          <cell r="D1978" t="str">
            <v>4201824053110559</v>
          </cell>
        </row>
        <row r="1978">
          <cell r="I1978" t="str">
            <v>黄陂区</v>
          </cell>
        </row>
        <row r="1979">
          <cell r="D1979" t="str">
            <v>4201824053110551</v>
          </cell>
        </row>
        <row r="1979">
          <cell r="I1979" t="str">
            <v>黄陂区</v>
          </cell>
        </row>
        <row r="1980">
          <cell r="D1980" t="str">
            <v>4201824053110550</v>
          </cell>
        </row>
        <row r="1980">
          <cell r="I1980" t="str">
            <v>黄陂区</v>
          </cell>
        </row>
        <row r="1981">
          <cell r="D1981" t="str">
            <v>4201824052910476</v>
          </cell>
        </row>
        <row r="1981">
          <cell r="I1981" t="str">
            <v>黄陂区</v>
          </cell>
        </row>
        <row r="1982">
          <cell r="D1982" t="str">
            <v>4201824052110700</v>
          </cell>
        </row>
        <row r="1982">
          <cell r="I1982" t="str">
            <v>黄陂区</v>
          </cell>
        </row>
        <row r="1983">
          <cell r="D1983" t="str">
            <v>4201824052110681</v>
          </cell>
        </row>
        <row r="1983">
          <cell r="I1983" t="str">
            <v>黄陂区</v>
          </cell>
        </row>
        <row r="1984">
          <cell r="D1984" t="str">
            <v>4201824052510401</v>
          </cell>
        </row>
        <row r="1984">
          <cell r="I1984" t="str">
            <v>黄陂区</v>
          </cell>
        </row>
        <row r="1985">
          <cell r="D1985" t="str">
            <v>4201824052410830</v>
          </cell>
        </row>
        <row r="1985">
          <cell r="I1985" t="str">
            <v>黄陂区</v>
          </cell>
        </row>
        <row r="1986">
          <cell r="D1986" t="str">
            <v>4201824052410822</v>
          </cell>
        </row>
        <row r="1986">
          <cell r="I1986" t="str">
            <v>黄陂区</v>
          </cell>
        </row>
        <row r="1987">
          <cell r="D1987" t="str">
            <v>4201824052410789</v>
          </cell>
        </row>
        <row r="1987">
          <cell r="I1987" t="str">
            <v>黄陂区</v>
          </cell>
        </row>
        <row r="1988">
          <cell r="D1988" t="str">
            <v>4201824052410778</v>
          </cell>
        </row>
        <row r="1988">
          <cell r="I1988" t="str">
            <v>黄陂区</v>
          </cell>
        </row>
        <row r="1989">
          <cell r="D1989" t="str">
            <v>4201824052310742</v>
          </cell>
        </row>
        <row r="1989">
          <cell r="I1989" t="str">
            <v>黄陂区</v>
          </cell>
        </row>
        <row r="1990">
          <cell r="D1990" t="str">
            <v>4201824052310723</v>
          </cell>
        </row>
        <row r="1990">
          <cell r="I1990" t="str">
            <v>黄陂区</v>
          </cell>
        </row>
        <row r="1991">
          <cell r="D1991" t="str">
            <v>4201824052110661</v>
          </cell>
        </row>
        <row r="1991">
          <cell r="I1991" t="str">
            <v>黄陂区</v>
          </cell>
        </row>
        <row r="1992">
          <cell r="D1992" t="str">
            <v>4201824052010543</v>
          </cell>
        </row>
        <row r="1992">
          <cell r="I1992" t="str">
            <v>黄陂区</v>
          </cell>
        </row>
        <row r="1993">
          <cell r="D1993" t="str">
            <v>4201824052010539</v>
          </cell>
        </row>
        <row r="1993">
          <cell r="I1993" t="str">
            <v>黄陂区</v>
          </cell>
        </row>
        <row r="1994">
          <cell r="D1994" t="str">
            <v>4201824052010518</v>
          </cell>
        </row>
        <row r="1994">
          <cell r="I1994" t="str">
            <v>黄陂区</v>
          </cell>
        </row>
        <row r="1995">
          <cell r="D1995" t="str">
            <v>4201824052810745</v>
          </cell>
        </row>
        <row r="1995">
          <cell r="I1995" t="str">
            <v>黄陂区</v>
          </cell>
        </row>
        <row r="1996">
          <cell r="D1996" t="str">
            <v>4201824052110743</v>
          </cell>
        </row>
        <row r="1996">
          <cell r="I1996" t="str">
            <v>黄陂区</v>
          </cell>
        </row>
        <row r="1997">
          <cell r="D1997" t="str">
            <v>4201824050810187</v>
          </cell>
        </row>
        <row r="1997">
          <cell r="I1997" t="str">
            <v>黄陂区</v>
          </cell>
        </row>
        <row r="1998">
          <cell r="D1998" t="str">
            <v>4201824060610052</v>
          </cell>
        </row>
        <row r="1998">
          <cell r="I1998" t="str">
            <v>黄陂区</v>
          </cell>
        </row>
        <row r="1999">
          <cell r="D1999" t="str">
            <v>4201824052710585</v>
          </cell>
        </row>
        <row r="1999">
          <cell r="I1999" t="str">
            <v>黄陂区</v>
          </cell>
        </row>
        <row r="2000">
          <cell r="D2000" t="str">
            <v>4201824052610266</v>
          </cell>
        </row>
        <row r="2000">
          <cell r="I2000" t="str">
            <v>黄陂区</v>
          </cell>
        </row>
        <row r="2001">
          <cell r="D2001" t="str">
            <v>4201824053110580</v>
          </cell>
        </row>
        <row r="2001">
          <cell r="I2001" t="str">
            <v>黄陂区</v>
          </cell>
        </row>
        <row r="2002">
          <cell r="D2002" t="str">
            <v>4201824053010533</v>
          </cell>
        </row>
        <row r="2002">
          <cell r="I2002" t="str">
            <v>黄陂区</v>
          </cell>
        </row>
        <row r="2003">
          <cell r="D2003" t="str">
            <v>4201824052910484</v>
          </cell>
        </row>
        <row r="2003">
          <cell r="I2003" t="str">
            <v>黄陂区</v>
          </cell>
        </row>
        <row r="2004">
          <cell r="D2004" t="str">
            <v>4201824052210581</v>
          </cell>
        </row>
        <row r="2004">
          <cell r="I2004" t="str">
            <v>黄陂区</v>
          </cell>
        </row>
        <row r="2005">
          <cell r="D2005" t="str">
            <v>4201824052210577</v>
          </cell>
        </row>
        <row r="2005">
          <cell r="I2005" t="str">
            <v>黄陂区</v>
          </cell>
        </row>
        <row r="2006">
          <cell r="D2006" t="str">
            <v>4201824052210546</v>
          </cell>
        </row>
        <row r="2006">
          <cell r="I2006" t="str">
            <v>黄陂区</v>
          </cell>
        </row>
        <row r="2007">
          <cell r="D2007" t="str">
            <v>4201824052110699</v>
          </cell>
        </row>
        <row r="2007">
          <cell r="I2007" t="str">
            <v>黄陂区</v>
          </cell>
        </row>
        <row r="2008">
          <cell r="D2008" t="str">
            <v>4201824052510394</v>
          </cell>
        </row>
        <row r="2008">
          <cell r="I2008" t="str">
            <v>黄陂区</v>
          </cell>
        </row>
        <row r="2009">
          <cell r="D2009" t="str">
            <v>4201824052510388</v>
          </cell>
        </row>
        <row r="2009">
          <cell r="I2009" t="str">
            <v>黄陂区</v>
          </cell>
        </row>
        <row r="2010">
          <cell r="D2010" t="str">
            <v>4201824051910080</v>
          </cell>
        </row>
        <row r="2010">
          <cell r="I2010" t="str">
            <v>黄陂区</v>
          </cell>
        </row>
        <row r="2011">
          <cell r="D2011" t="str">
            <v>4201824053110592</v>
          </cell>
        </row>
        <row r="2011">
          <cell r="I2011" t="str">
            <v>黄陂区</v>
          </cell>
        </row>
        <row r="2012">
          <cell r="D2012" t="str">
            <v>4201824060410048</v>
          </cell>
        </row>
        <row r="2012">
          <cell r="I2012" t="str">
            <v>黄陂区</v>
          </cell>
        </row>
        <row r="2013">
          <cell r="D2013" t="str">
            <v>4201824060310039</v>
          </cell>
        </row>
        <row r="2013">
          <cell r="I2013" t="str">
            <v>黄陂区</v>
          </cell>
        </row>
        <row r="2014">
          <cell r="D2014" t="str">
            <v>4201824052210573</v>
          </cell>
        </row>
        <row r="2014">
          <cell r="I2014" t="str">
            <v>黄陂区</v>
          </cell>
        </row>
        <row r="2015">
          <cell r="D2015" t="str">
            <v>4201824050710239</v>
          </cell>
        </row>
        <row r="2015">
          <cell r="I2015" t="str">
            <v>黄陂区</v>
          </cell>
        </row>
        <row r="2016">
          <cell r="D2016" t="str">
            <v>4201824051810137</v>
          </cell>
        </row>
        <row r="2016">
          <cell r="I2016" t="str">
            <v>黄陂区</v>
          </cell>
        </row>
        <row r="2017">
          <cell r="D2017" t="str">
            <v>4201824053010576</v>
          </cell>
        </row>
        <row r="2017">
          <cell r="I2017" t="str">
            <v>黄陂区</v>
          </cell>
        </row>
        <row r="2018">
          <cell r="D2018" t="str">
            <v>4201824053110597</v>
          </cell>
        </row>
        <row r="2018">
          <cell r="I2018" t="str">
            <v>黄陂区</v>
          </cell>
        </row>
        <row r="2019">
          <cell r="D2019" t="str">
            <v>4201824052410853</v>
          </cell>
        </row>
        <row r="2019">
          <cell r="I2019" t="str">
            <v>黄陂区</v>
          </cell>
        </row>
        <row r="2020">
          <cell r="D2020" t="str">
            <v>4201824052310792</v>
          </cell>
        </row>
        <row r="2020">
          <cell r="I2020" t="str">
            <v>黄陂区</v>
          </cell>
        </row>
        <row r="2021">
          <cell r="D2021" t="str">
            <v>4201824052310788</v>
          </cell>
        </row>
        <row r="2021">
          <cell r="I2021" t="str">
            <v>黄陂区</v>
          </cell>
        </row>
        <row r="2022">
          <cell r="D2022" t="str">
            <v>4201824052310782</v>
          </cell>
        </row>
        <row r="2022">
          <cell r="I2022" t="str">
            <v>黄陂区</v>
          </cell>
        </row>
        <row r="2023">
          <cell r="D2023" t="str">
            <v>4201824052210587</v>
          </cell>
        </row>
        <row r="2023">
          <cell r="I2023" t="str">
            <v>黄陂区</v>
          </cell>
        </row>
        <row r="2024">
          <cell r="D2024" t="str">
            <v>4201824052210585</v>
          </cell>
        </row>
        <row r="2024">
          <cell r="I2024" t="str">
            <v>黄陂区</v>
          </cell>
        </row>
        <row r="2025">
          <cell r="D2025" t="str">
            <v>4201824052410826</v>
          </cell>
        </row>
        <row r="2025">
          <cell r="I2025" t="str">
            <v>黄陂区</v>
          </cell>
        </row>
        <row r="2026">
          <cell r="D2026" t="str">
            <v>4201824052410793</v>
          </cell>
        </row>
        <row r="2026">
          <cell r="I2026" t="str">
            <v>黄陂区</v>
          </cell>
        </row>
        <row r="2027">
          <cell r="D2027" t="str">
            <v>4201824052410774</v>
          </cell>
        </row>
        <row r="2027">
          <cell r="I2027" t="str">
            <v>黄陂区</v>
          </cell>
        </row>
        <row r="2028">
          <cell r="D2028" t="str">
            <v>4201824052310733</v>
          </cell>
        </row>
        <row r="2028">
          <cell r="I2028" t="str">
            <v>黄陂区</v>
          </cell>
        </row>
        <row r="2029">
          <cell r="D2029" t="str">
            <v>4201824051810139</v>
          </cell>
        </row>
        <row r="2029">
          <cell r="I2029" t="str">
            <v>黄陂区</v>
          </cell>
        </row>
        <row r="2030">
          <cell r="D2030" t="str">
            <v>4201824052910014</v>
          </cell>
        </row>
        <row r="2030">
          <cell r="I2030" t="str">
            <v>黄陂区</v>
          </cell>
        </row>
        <row r="2031">
          <cell r="D2031" t="str">
            <v>4201824051800051</v>
          </cell>
        </row>
        <row r="2031">
          <cell r="I2031" t="str">
            <v>黄陂区</v>
          </cell>
        </row>
        <row r="2032">
          <cell r="D2032" t="str">
            <v>4201824062010073</v>
          </cell>
        </row>
        <row r="2032">
          <cell r="I2032" t="str">
            <v>黄陂区</v>
          </cell>
        </row>
        <row r="2033">
          <cell r="D2033" t="str">
            <v>4201824053110619</v>
          </cell>
        </row>
        <row r="2033">
          <cell r="I2033" t="str">
            <v>黄陂区</v>
          </cell>
        </row>
        <row r="2034">
          <cell r="D2034" t="str">
            <v>4201824053110618</v>
          </cell>
        </row>
        <row r="2034">
          <cell r="I2034" t="str">
            <v>黄陂区</v>
          </cell>
        </row>
        <row r="2035">
          <cell r="D2035" t="str">
            <v>4201824062000016</v>
          </cell>
        </row>
        <row r="2035">
          <cell r="I2035" t="str">
            <v>黄陂区</v>
          </cell>
        </row>
        <row r="2036">
          <cell r="D2036" t="str">
            <v>4201824061200009</v>
          </cell>
        </row>
        <row r="2036">
          <cell r="I2036" t="str">
            <v>黄陂区</v>
          </cell>
        </row>
        <row r="2037">
          <cell r="D2037" t="str">
            <v>4201824061100014</v>
          </cell>
        </row>
        <row r="2037">
          <cell r="I2037" t="str">
            <v>黄陂区</v>
          </cell>
        </row>
        <row r="2038">
          <cell r="D2038" t="str">
            <v>4201824062100033</v>
          </cell>
        </row>
        <row r="2038">
          <cell r="I2038" t="str">
            <v>黄陂区</v>
          </cell>
        </row>
        <row r="2039">
          <cell r="D2039" t="str">
            <v>4201824062600015</v>
          </cell>
        </row>
        <row r="2039">
          <cell r="I2039" t="str">
            <v>黄陂区</v>
          </cell>
        </row>
        <row r="2040">
          <cell r="D2040" t="str">
            <v>4201824062600008</v>
          </cell>
        </row>
        <row r="2040">
          <cell r="I2040" t="str">
            <v>黄陂区</v>
          </cell>
        </row>
        <row r="2041">
          <cell r="D2041" t="str">
            <v>4201824061700007</v>
          </cell>
        </row>
        <row r="2041">
          <cell r="I2041" t="str">
            <v>黄陂区</v>
          </cell>
        </row>
        <row r="2042">
          <cell r="D2042" t="str">
            <v>4201824052900010</v>
          </cell>
        </row>
        <row r="2042">
          <cell r="I2042" t="str">
            <v>黄陂区</v>
          </cell>
        </row>
        <row r="2043">
          <cell r="D2043" t="str">
            <v>4201824052400003</v>
          </cell>
        </row>
        <row r="2043">
          <cell r="I2043" t="str">
            <v>黄陂区</v>
          </cell>
        </row>
        <row r="2044">
          <cell r="D2044" t="str">
            <v>4201824061900004</v>
          </cell>
        </row>
        <row r="2044">
          <cell r="I2044" t="str">
            <v>黄陂区</v>
          </cell>
        </row>
        <row r="2045">
          <cell r="D2045" t="str">
            <v>4201824061800005</v>
          </cell>
        </row>
        <row r="2045">
          <cell r="I2045" t="str">
            <v>黄陂区</v>
          </cell>
        </row>
        <row r="2046">
          <cell r="D2046" t="str">
            <v>4201824062000021</v>
          </cell>
        </row>
        <row r="2046">
          <cell r="I2046" t="str">
            <v>黄陂区</v>
          </cell>
        </row>
        <row r="2047">
          <cell r="D2047" t="str">
            <v>4201824052200009</v>
          </cell>
        </row>
        <row r="2047">
          <cell r="I2047" t="str">
            <v>黄陂区</v>
          </cell>
        </row>
        <row r="2048">
          <cell r="D2048" t="str">
            <v>4201824052900007</v>
          </cell>
        </row>
        <row r="2048">
          <cell r="I2048" t="str">
            <v>黄陂区</v>
          </cell>
        </row>
        <row r="2049">
          <cell r="D2049" t="str">
            <v>4201824062610438</v>
          </cell>
        </row>
        <row r="2049">
          <cell r="I2049" t="str">
            <v>黄陂区</v>
          </cell>
        </row>
        <row r="2050">
          <cell r="D2050" t="str">
            <v>4201824061710220</v>
          </cell>
        </row>
        <row r="2050">
          <cell r="I2050" t="str">
            <v>黄陂区</v>
          </cell>
        </row>
        <row r="2051">
          <cell r="D2051" t="str">
            <v>4201824061110246</v>
          </cell>
        </row>
        <row r="2051">
          <cell r="I2051" t="str">
            <v>黄陂区</v>
          </cell>
        </row>
        <row r="2052">
          <cell r="D2052" t="str">
            <v>4201824060410209</v>
          </cell>
        </row>
        <row r="2052">
          <cell r="I2052" t="str">
            <v>黄陂区</v>
          </cell>
        </row>
        <row r="2053">
          <cell r="D2053" t="str">
            <v>4201824062710505</v>
          </cell>
        </row>
        <row r="2053">
          <cell r="I2053" t="str">
            <v>黄陂区</v>
          </cell>
        </row>
        <row r="2054">
          <cell r="D2054" t="str">
            <v>4201824062410488</v>
          </cell>
        </row>
        <row r="2054">
          <cell r="I2054" t="str">
            <v>黄陂区</v>
          </cell>
        </row>
        <row r="2055">
          <cell r="D2055" t="str">
            <v>4201824062210114</v>
          </cell>
        </row>
        <row r="2055">
          <cell r="I2055" t="str">
            <v>黄陂区</v>
          </cell>
        </row>
        <row r="2056">
          <cell r="D2056" t="str">
            <v>4201824061410320</v>
          </cell>
        </row>
        <row r="2056">
          <cell r="I2056" t="str">
            <v>黄陂区</v>
          </cell>
        </row>
        <row r="2057">
          <cell r="D2057" t="str">
            <v>4201824061210435</v>
          </cell>
        </row>
        <row r="2057">
          <cell r="I2057" t="str">
            <v>黄陂区</v>
          </cell>
        </row>
        <row r="2058">
          <cell r="D2058" t="str">
            <v>4201824061110243</v>
          </cell>
        </row>
        <row r="2058">
          <cell r="I2058" t="str">
            <v>黄陂区</v>
          </cell>
        </row>
        <row r="2059">
          <cell r="D2059" t="str">
            <v>4201824060310235</v>
          </cell>
        </row>
        <row r="2059">
          <cell r="I2059" t="str">
            <v>黄陂区</v>
          </cell>
        </row>
        <row r="2060">
          <cell r="D2060" t="str">
            <v>4201824060310230</v>
          </cell>
        </row>
        <row r="2060">
          <cell r="I2060" t="str">
            <v>黄陂区</v>
          </cell>
        </row>
        <row r="2061">
          <cell r="D2061" t="str">
            <v>4201824060310229</v>
          </cell>
        </row>
        <row r="2061">
          <cell r="I2061" t="str">
            <v>黄陂区</v>
          </cell>
        </row>
        <row r="2062">
          <cell r="D2062" t="str">
            <v>4201824062410493</v>
          </cell>
        </row>
        <row r="2062">
          <cell r="I2062" t="str">
            <v>黄陂区</v>
          </cell>
        </row>
        <row r="2063">
          <cell r="D2063" t="str">
            <v>4201824060410210</v>
          </cell>
        </row>
        <row r="2063">
          <cell r="I2063" t="str">
            <v>黄陂区</v>
          </cell>
        </row>
        <row r="2064">
          <cell r="D2064" t="str">
            <v>4201824061710222</v>
          </cell>
        </row>
        <row r="2064">
          <cell r="I2064" t="str">
            <v>黄陂区</v>
          </cell>
        </row>
        <row r="2065">
          <cell r="D2065" t="str">
            <v>4201824061910175</v>
          </cell>
        </row>
        <row r="2065">
          <cell r="I2065" t="str">
            <v>黄陂区</v>
          </cell>
        </row>
        <row r="2066">
          <cell r="D2066" t="str">
            <v>4201824062010282</v>
          </cell>
        </row>
        <row r="2066">
          <cell r="I2066" t="str">
            <v>黄陂区</v>
          </cell>
        </row>
        <row r="2067">
          <cell r="D2067" t="str">
            <v>4201824062800030</v>
          </cell>
        </row>
        <row r="2067">
          <cell r="I2067" t="str">
            <v>黄陂区</v>
          </cell>
        </row>
        <row r="2068">
          <cell r="D2068" t="str">
            <v>4201824061110248</v>
          </cell>
        </row>
        <row r="2068">
          <cell r="I2068" t="str">
            <v>黄陂区</v>
          </cell>
        </row>
        <row r="2069">
          <cell r="D2069" t="str">
            <v>4201824061810177</v>
          </cell>
        </row>
        <row r="2069">
          <cell r="I2069" t="str">
            <v>黄陂区</v>
          </cell>
        </row>
        <row r="2070">
          <cell r="D2070" t="str">
            <v>4201824063010110</v>
          </cell>
        </row>
        <row r="2070">
          <cell r="I2070" t="str">
            <v>黄陂区</v>
          </cell>
        </row>
        <row r="2071">
          <cell r="D2071" t="str">
            <v>4201824063010109</v>
          </cell>
        </row>
        <row r="2071">
          <cell r="I2071" t="str">
            <v>黄陂区</v>
          </cell>
        </row>
        <row r="2072">
          <cell r="D2072" t="str">
            <v>4201824063010108</v>
          </cell>
        </row>
        <row r="2072">
          <cell r="I2072" t="str">
            <v>黄陂区</v>
          </cell>
        </row>
        <row r="2073">
          <cell r="D2073" t="str">
            <v>4201824063010107</v>
          </cell>
        </row>
        <row r="2073">
          <cell r="I2073" t="str">
            <v>黄陂区</v>
          </cell>
        </row>
        <row r="2074">
          <cell r="D2074" t="str">
            <v>4201824063010105</v>
          </cell>
        </row>
        <row r="2074">
          <cell r="I2074" t="str">
            <v>黄陂区</v>
          </cell>
        </row>
        <row r="2075">
          <cell r="D2075" t="str">
            <v>4201824063010103</v>
          </cell>
        </row>
        <row r="2075">
          <cell r="I2075" t="str">
            <v>黄陂区</v>
          </cell>
        </row>
        <row r="2076">
          <cell r="D2076" t="str">
            <v>4201824063010091</v>
          </cell>
        </row>
        <row r="2076">
          <cell r="I2076" t="str">
            <v>黄陂区</v>
          </cell>
        </row>
        <row r="2077">
          <cell r="D2077" t="str">
            <v>4201824062910193</v>
          </cell>
        </row>
        <row r="2077">
          <cell r="I2077" t="str">
            <v>黄陂区</v>
          </cell>
        </row>
        <row r="2078">
          <cell r="D2078" t="str">
            <v>4201824062910190</v>
          </cell>
        </row>
        <row r="2078">
          <cell r="I2078" t="str">
            <v>黄陂区</v>
          </cell>
        </row>
        <row r="2079">
          <cell r="D2079" t="str">
            <v>4201824062810562</v>
          </cell>
        </row>
        <row r="2079">
          <cell r="I2079" t="str">
            <v>黄陂区</v>
          </cell>
        </row>
        <row r="2080">
          <cell r="D2080" t="str">
            <v>4201824062510541</v>
          </cell>
        </row>
        <row r="2080">
          <cell r="I2080" t="str">
            <v>黄陂区</v>
          </cell>
        </row>
        <row r="2081">
          <cell r="D2081" t="str">
            <v>4201824071500001</v>
          </cell>
        </row>
        <row r="2081">
          <cell r="I2081" t="str">
            <v>黄陂区</v>
          </cell>
        </row>
        <row r="2082">
          <cell r="D2082" t="str">
            <v>4201824061200014</v>
          </cell>
        </row>
        <row r="2082">
          <cell r="I2082" t="str">
            <v>黄陂区</v>
          </cell>
        </row>
        <row r="2083">
          <cell r="D2083" t="str">
            <v>4201824070200004</v>
          </cell>
        </row>
        <row r="2083">
          <cell r="I2083" t="str">
            <v>黄陂区</v>
          </cell>
        </row>
        <row r="2084">
          <cell r="D2084" t="str">
            <v>4201824070200003</v>
          </cell>
        </row>
        <row r="2084">
          <cell r="I2084" t="str">
            <v>黄陂区</v>
          </cell>
        </row>
        <row r="2085">
          <cell r="D2085" t="str">
            <v>4201824071910142</v>
          </cell>
        </row>
        <row r="2085">
          <cell r="I2085" t="str">
            <v>黄陂区</v>
          </cell>
        </row>
        <row r="2086">
          <cell r="D2086" t="str">
            <v>4201824062510964</v>
          </cell>
        </row>
        <row r="2086">
          <cell r="I2086" t="str">
            <v>黄陂区</v>
          </cell>
        </row>
        <row r="2087">
          <cell r="D2087" t="str">
            <v>4201824061410423</v>
          </cell>
        </row>
        <row r="2087">
          <cell r="I2087" t="str">
            <v>黄陂区</v>
          </cell>
        </row>
        <row r="2088">
          <cell r="D2088" t="str">
            <v>4201824061110310</v>
          </cell>
        </row>
        <row r="2088">
          <cell r="I2088" t="str">
            <v>黄陂区</v>
          </cell>
        </row>
        <row r="2089">
          <cell r="D2089" t="str">
            <v>4201824070410142</v>
          </cell>
        </row>
        <row r="2089">
          <cell r="I2089" t="str">
            <v>黄陂区</v>
          </cell>
        </row>
        <row r="2090">
          <cell r="D2090" t="str">
            <v>4201824070310157</v>
          </cell>
        </row>
        <row r="2090">
          <cell r="I2090" t="str">
            <v>黄陂区</v>
          </cell>
        </row>
        <row r="2091">
          <cell r="D2091" t="str">
            <v>4201824071110108</v>
          </cell>
        </row>
        <row r="2091">
          <cell r="I2091" t="str">
            <v>黄陂区</v>
          </cell>
        </row>
        <row r="2092">
          <cell r="D2092" t="str">
            <v>4201824073010063</v>
          </cell>
        </row>
        <row r="2092">
          <cell r="I2092" t="str">
            <v>黄陂区</v>
          </cell>
        </row>
        <row r="2093">
          <cell r="D2093" t="str">
            <v>4201824072210170</v>
          </cell>
        </row>
        <row r="2093">
          <cell r="I2093" t="str">
            <v>黄陂区</v>
          </cell>
        </row>
        <row r="2094">
          <cell r="D2094" t="str">
            <v>4201824071510223</v>
          </cell>
        </row>
        <row r="2094">
          <cell r="I2094" t="str">
            <v>黄陂区</v>
          </cell>
        </row>
        <row r="2095">
          <cell r="D2095" t="str">
            <v>4201824070810132</v>
          </cell>
        </row>
        <row r="2095">
          <cell r="I2095" t="str">
            <v>黄陂区</v>
          </cell>
        </row>
        <row r="2096">
          <cell r="D2096" t="str">
            <v>4201824071810244</v>
          </cell>
        </row>
        <row r="2096">
          <cell r="I2096" t="str">
            <v>黄陂区</v>
          </cell>
        </row>
        <row r="2097">
          <cell r="D2097" t="str">
            <v>4201824062010465</v>
          </cell>
        </row>
        <row r="2097">
          <cell r="I2097" t="str">
            <v>黄陂区</v>
          </cell>
        </row>
        <row r="2098">
          <cell r="D2098" t="str">
            <v>4201824062510969</v>
          </cell>
        </row>
        <row r="2098">
          <cell r="I2098" t="str">
            <v>黄陂区</v>
          </cell>
        </row>
        <row r="2099">
          <cell r="D2099" t="str">
            <v>4201824061810314</v>
          </cell>
        </row>
        <row r="2099">
          <cell r="I2099" t="str">
            <v>黄陂区</v>
          </cell>
        </row>
        <row r="2100">
          <cell r="D2100" t="str">
            <v>4201824073110070</v>
          </cell>
        </row>
        <row r="2100">
          <cell r="I2100" t="str">
            <v>黄陂区</v>
          </cell>
        </row>
        <row r="2101">
          <cell r="D2101" t="str">
            <v>4201824072910080</v>
          </cell>
        </row>
        <row r="2101">
          <cell r="I2101" t="str">
            <v>黄陂区</v>
          </cell>
        </row>
        <row r="2102">
          <cell r="D2102" t="str">
            <v>4201824072810038</v>
          </cell>
        </row>
        <row r="2102">
          <cell r="I2102" t="str">
            <v>黄陂区</v>
          </cell>
        </row>
        <row r="2103">
          <cell r="D2103" t="str">
            <v>4201824072410162</v>
          </cell>
        </row>
        <row r="2103">
          <cell r="I2103" t="str">
            <v>黄陂区</v>
          </cell>
        </row>
        <row r="2104">
          <cell r="D2104" t="str">
            <v>4201824072210178</v>
          </cell>
        </row>
        <row r="2104">
          <cell r="I2104" t="str">
            <v>黄陂区</v>
          </cell>
        </row>
        <row r="2105">
          <cell r="D2105" t="str">
            <v>4201824072110030</v>
          </cell>
        </row>
        <row r="2105">
          <cell r="I2105" t="str">
            <v>黄陂区</v>
          </cell>
        </row>
        <row r="2106">
          <cell r="D2106" t="str">
            <v>4201824071410030</v>
          </cell>
        </row>
        <row r="2106">
          <cell r="I2106" t="str">
            <v>黄陂区</v>
          </cell>
        </row>
        <row r="2107">
          <cell r="D2107" t="str">
            <v>4201824071210137</v>
          </cell>
        </row>
        <row r="2107">
          <cell r="I2107" t="str">
            <v>黄陂区</v>
          </cell>
        </row>
        <row r="2108">
          <cell r="D2108" t="str">
            <v>4201824071110137</v>
          </cell>
        </row>
        <row r="2108">
          <cell r="I2108" t="str">
            <v>黄陂区</v>
          </cell>
        </row>
        <row r="2109">
          <cell r="D2109" t="str">
            <v>4201824070910150</v>
          </cell>
        </row>
        <row r="2109">
          <cell r="I2109" t="str">
            <v>黄陂区</v>
          </cell>
        </row>
        <row r="2110">
          <cell r="D2110" t="str">
            <v>4201824070910147</v>
          </cell>
        </row>
        <row r="2110">
          <cell r="I2110" t="str">
            <v>黄陂区</v>
          </cell>
        </row>
        <row r="2111">
          <cell r="D2111" t="str">
            <v>4201824071910134</v>
          </cell>
        </row>
        <row r="2111">
          <cell r="I2111" t="str">
            <v>黄陂区</v>
          </cell>
        </row>
        <row r="2112">
          <cell r="D2112" t="str">
            <v>4201824070310151</v>
          </cell>
        </row>
        <row r="2112">
          <cell r="I2112" t="str">
            <v>黄陂区</v>
          </cell>
        </row>
        <row r="2113">
          <cell r="D2113" t="str">
            <v>4201824062010462</v>
          </cell>
        </row>
        <row r="2113">
          <cell r="I2113" t="str">
            <v>黄陂区</v>
          </cell>
        </row>
        <row r="2114">
          <cell r="D2114" t="str">
            <v>4201824070310141</v>
          </cell>
        </row>
        <row r="2114">
          <cell r="I2114" t="str">
            <v>黄陂区</v>
          </cell>
        </row>
        <row r="2115">
          <cell r="D2115" t="str">
            <v>4201824070210097</v>
          </cell>
        </row>
        <row r="2115">
          <cell r="I2115" t="str">
            <v>黄陂区</v>
          </cell>
        </row>
        <row r="2116">
          <cell r="D2116" t="str">
            <v>4201824070110196</v>
          </cell>
        </row>
        <row r="2116">
          <cell r="I2116" t="str">
            <v>黄陂区</v>
          </cell>
        </row>
        <row r="2117">
          <cell r="D2117" t="str">
            <v>4201824070110194</v>
          </cell>
        </row>
        <row r="2117">
          <cell r="I2117" t="str">
            <v>黄陂区</v>
          </cell>
        </row>
        <row r="2118">
          <cell r="D2118" t="str">
            <v>4201824062610542</v>
          </cell>
        </row>
        <row r="2118">
          <cell r="I2118" t="str">
            <v>黄陂区</v>
          </cell>
        </row>
        <row r="2119">
          <cell r="D2119" t="str">
            <v>4201824062410615</v>
          </cell>
        </row>
        <row r="2119">
          <cell r="I2119" t="str">
            <v>黄陂区</v>
          </cell>
        </row>
        <row r="2120">
          <cell r="D2120" t="str">
            <v>4201824062410614</v>
          </cell>
        </row>
        <row r="2120">
          <cell r="I2120" t="str">
            <v>黄陂区</v>
          </cell>
        </row>
        <row r="2121">
          <cell r="D2121" t="str">
            <v>4201824060310277</v>
          </cell>
        </row>
        <row r="2121">
          <cell r="I2121" t="str">
            <v>黄陂区</v>
          </cell>
        </row>
        <row r="2122">
          <cell r="D2122" t="str">
            <v>4201824061910216</v>
          </cell>
        </row>
        <row r="2122">
          <cell r="I2122" t="str">
            <v>黄陂区</v>
          </cell>
        </row>
        <row r="2123">
          <cell r="D2123" t="str">
            <v>4201824061810325</v>
          </cell>
        </row>
        <row r="2123">
          <cell r="I2123" t="str">
            <v>黄陂区</v>
          </cell>
        </row>
        <row r="2124">
          <cell r="D2124" t="str">
            <v>4201824061810315</v>
          </cell>
        </row>
        <row r="2124">
          <cell r="I2124" t="str">
            <v>黄陂区</v>
          </cell>
        </row>
        <row r="2125">
          <cell r="D2125" t="str">
            <v>4201824061210569</v>
          </cell>
        </row>
        <row r="2125">
          <cell r="I2125" t="str">
            <v>黄陂区</v>
          </cell>
        </row>
        <row r="2126">
          <cell r="D2126" t="str">
            <v>4201824072910079</v>
          </cell>
        </row>
        <row r="2126">
          <cell r="I2126" t="str">
            <v>黄陂区</v>
          </cell>
        </row>
        <row r="2127">
          <cell r="D2127" t="str">
            <v>4201824071810234</v>
          </cell>
        </row>
        <row r="2127">
          <cell r="I2127" t="str">
            <v>黄陂区</v>
          </cell>
        </row>
        <row r="2128">
          <cell r="D2128" t="str">
            <v>4201824070310148</v>
          </cell>
        </row>
        <row r="2128">
          <cell r="I2128" t="str">
            <v>黄陂区</v>
          </cell>
        </row>
        <row r="2129">
          <cell r="D2129" t="str">
            <v>4201824062910333</v>
          </cell>
        </row>
        <row r="2129">
          <cell r="I2129" t="str">
            <v>黄陂区</v>
          </cell>
        </row>
        <row r="2130">
          <cell r="D2130" t="str">
            <v>4201824060610339</v>
          </cell>
        </row>
        <row r="2130">
          <cell r="I2130" t="str">
            <v>黄陂区</v>
          </cell>
        </row>
        <row r="2131">
          <cell r="D2131" t="str">
            <v>4201824060410259</v>
          </cell>
        </row>
        <row r="2131">
          <cell r="I2131" t="str">
            <v>黄陂区</v>
          </cell>
        </row>
        <row r="2132">
          <cell r="D2132" t="str">
            <v>4201824071110135</v>
          </cell>
        </row>
        <row r="2132">
          <cell r="I2132" t="str">
            <v>黄陂区</v>
          </cell>
        </row>
        <row r="2133">
          <cell r="D2133" t="str">
            <v>4201824071010166</v>
          </cell>
        </row>
        <row r="2133">
          <cell r="I2133" t="str">
            <v>黄陂区</v>
          </cell>
        </row>
        <row r="2134">
          <cell r="D2134" t="str">
            <v>4201824071810230</v>
          </cell>
        </row>
        <row r="2134">
          <cell r="I2134" t="str">
            <v>黄陂区</v>
          </cell>
        </row>
        <row r="2135">
          <cell r="D2135" t="str">
            <v>4201824062010471</v>
          </cell>
        </row>
        <row r="2135">
          <cell r="I2135" t="str">
            <v>黄陂区</v>
          </cell>
        </row>
        <row r="2136">
          <cell r="D2136" t="str">
            <v>4201824062010461</v>
          </cell>
        </row>
        <row r="2136">
          <cell r="I2136" t="str">
            <v>黄陂区</v>
          </cell>
        </row>
        <row r="2137">
          <cell r="D2137" t="str">
            <v>4201824062710639</v>
          </cell>
        </row>
        <row r="2137">
          <cell r="I2137" t="str">
            <v>黄陂区</v>
          </cell>
        </row>
        <row r="2138">
          <cell r="D2138" t="str">
            <v>4201824062510948</v>
          </cell>
        </row>
        <row r="2138">
          <cell r="I2138" t="str">
            <v>黄陂区</v>
          </cell>
        </row>
        <row r="2139">
          <cell r="D2139" t="str">
            <v>4201824060610351</v>
          </cell>
        </row>
        <row r="2139">
          <cell r="I2139" t="str">
            <v>黄陂区</v>
          </cell>
        </row>
        <row r="2140">
          <cell r="D2140" t="str">
            <v>4201824071810250</v>
          </cell>
        </row>
        <row r="2140">
          <cell r="I2140" t="str">
            <v>黄陂区</v>
          </cell>
        </row>
        <row r="2141">
          <cell r="D2141" t="str">
            <v>4201824071710178</v>
          </cell>
        </row>
        <row r="2141">
          <cell r="I2141" t="str">
            <v>黄陂区</v>
          </cell>
        </row>
        <row r="2142">
          <cell r="D2142" t="str">
            <v>4201824072410171</v>
          </cell>
        </row>
        <row r="2142">
          <cell r="I2142" t="str">
            <v>黄陂区</v>
          </cell>
        </row>
        <row r="2143">
          <cell r="D2143" t="str">
            <v>4201824072410160</v>
          </cell>
        </row>
        <row r="2143">
          <cell r="I2143" t="str">
            <v>黄陂区</v>
          </cell>
        </row>
        <row r="2144">
          <cell r="D2144" t="str">
            <v>4201824072410157</v>
          </cell>
        </row>
        <row r="2144">
          <cell r="I2144" t="str">
            <v>黄陂区</v>
          </cell>
        </row>
        <row r="2145">
          <cell r="D2145" t="str">
            <v>4201824072010019</v>
          </cell>
        </row>
        <row r="2145">
          <cell r="I2145" t="str">
            <v>黄陂区</v>
          </cell>
        </row>
        <row r="2146">
          <cell r="D2146" t="str">
            <v>4201824062710652</v>
          </cell>
        </row>
        <row r="2146">
          <cell r="I2146" t="str">
            <v>黄陂区</v>
          </cell>
        </row>
        <row r="2147">
          <cell r="D2147" t="str">
            <v>4201824062410613</v>
          </cell>
        </row>
        <row r="2147">
          <cell r="I2147" t="str">
            <v>黄陂区</v>
          </cell>
        </row>
        <row r="2148">
          <cell r="D2148" t="str">
            <v>4201824062310064</v>
          </cell>
        </row>
        <row r="2148">
          <cell r="I2148" t="str">
            <v>黄陂区</v>
          </cell>
        </row>
        <row r="2149">
          <cell r="D2149" t="str">
            <v>4201824060910018</v>
          </cell>
        </row>
        <row r="2149">
          <cell r="I2149" t="str">
            <v>黄陂区</v>
          </cell>
        </row>
        <row r="2150">
          <cell r="D2150" t="str">
            <v>4201824072310186</v>
          </cell>
        </row>
        <row r="2150">
          <cell r="I2150" t="str">
            <v>黄陂区</v>
          </cell>
        </row>
        <row r="2151">
          <cell r="D2151" t="str">
            <v>4201824070610014</v>
          </cell>
        </row>
        <row r="2151">
          <cell r="I2151" t="str">
            <v>黄陂区</v>
          </cell>
        </row>
        <row r="2152">
          <cell r="D2152" t="str">
            <v>4201824070310119</v>
          </cell>
        </row>
        <row r="2152">
          <cell r="I2152" t="str">
            <v>黄陂区</v>
          </cell>
        </row>
        <row r="2153">
          <cell r="D2153" t="str">
            <v>4201824061510070</v>
          </cell>
        </row>
        <row r="2153">
          <cell r="I2153" t="str">
            <v>黄陂区</v>
          </cell>
        </row>
        <row r="2154">
          <cell r="D2154" t="str">
            <v>4201824072610127</v>
          </cell>
        </row>
        <row r="2154">
          <cell r="I2154" t="str">
            <v>黄陂区</v>
          </cell>
        </row>
        <row r="2155">
          <cell r="D2155" t="str">
            <v>4201824072410161</v>
          </cell>
        </row>
        <row r="2155">
          <cell r="I2155" t="str">
            <v>黄陂区</v>
          </cell>
        </row>
        <row r="2156">
          <cell r="D2156" t="str">
            <v>4201824071510224</v>
          </cell>
        </row>
        <row r="2156">
          <cell r="I2156" t="str">
            <v>黄陂区</v>
          </cell>
        </row>
        <row r="2157">
          <cell r="D2157" t="str">
            <v>4201824071310035</v>
          </cell>
        </row>
        <row r="2157">
          <cell r="I2157" t="str">
            <v>黄陂区</v>
          </cell>
        </row>
        <row r="2158">
          <cell r="D2158" t="str">
            <v>4201824070410146</v>
          </cell>
        </row>
        <row r="2158">
          <cell r="I2158" t="str">
            <v>黄陂区</v>
          </cell>
        </row>
        <row r="2159">
          <cell r="D2159" t="str">
            <v>4201824070110190</v>
          </cell>
        </row>
        <row r="2159">
          <cell r="I2159" t="str">
            <v>黄陂区</v>
          </cell>
        </row>
        <row r="2160">
          <cell r="D2160" t="str">
            <v>4201824071910136</v>
          </cell>
        </row>
        <row r="2160">
          <cell r="I2160" t="str">
            <v>黄陂区</v>
          </cell>
        </row>
        <row r="2161">
          <cell r="D2161" t="str">
            <v>4201824062510958</v>
          </cell>
        </row>
        <row r="2161">
          <cell r="I2161" t="str">
            <v>黄陂区</v>
          </cell>
        </row>
        <row r="2162">
          <cell r="D2162" t="str">
            <v>4201824061210580</v>
          </cell>
        </row>
        <row r="2162">
          <cell r="I2162" t="str">
            <v>黄陂区</v>
          </cell>
        </row>
        <row r="2163">
          <cell r="D2163" t="str">
            <v>4201824081400006</v>
          </cell>
        </row>
        <row r="2163">
          <cell r="I2163" t="str">
            <v>黄陂区</v>
          </cell>
        </row>
        <row r="2164">
          <cell r="D2164" t="str">
            <v>4201824071310038</v>
          </cell>
        </row>
        <row r="2164">
          <cell r="I2164" t="str">
            <v>黄陂区</v>
          </cell>
        </row>
        <row r="2165">
          <cell r="D2165" t="str">
            <v>4201824071910072</v>
          </cell>
        </row>
        <row r="2165">
          <cell r="I2165" t="str">
            <v>黄陂区</v>
          </cell>
        </row>
        <row r="2166">
          <cell r="D2166" t="str">
            <v>4201824072610075</v>
          </cell>
        </row>
        <row r="2166">
          <cell r="I2166" t="str">
            <v>黄陂区</v>
          </cell>
        </row>
        <row r="2167">
          <cell r="D2167" t="str">
            <v>4201824072410088</v>
          </cell>
        </row>
        <row r="2167">
          <cell r="I2167" t="str">
            <v>黄陂区</v>
          </cell>
        </row>
        <row r="2168">
          <cell r="D2168" t="str">
            <v>4201824072410086</v>
          </cell>
        </row>
        <row r="2168">
          <cell r="I2168" t="str">
            <v>黄陂区</v>
          </cell>
        </row>
        <row r="2169">
          <cell r="D2169" t="str">
            <v>4201824072310116</v>
          </cell>
        </row>
        <row r="2169">
          <cell r="I2169" t="str">
            <v>黄陂区</v>
          </cell>
        </row>
        <row r="2170">
          <cell r="D2170" t="str">
            <v>4201824071710092</v>
          </cell>
        </row>
        <row r="2170">
          <cell r="I2170" t="str">
            <v>黄陂区</v>
          </cell>
        </row>
        <row r="2171">
          <cell r="D2171" t="str">
            <v>4201824081500001</v>
          </cell>
        </row>
        <row r="2171">
          <cell r="I2171" t="str">
            <v>黄陂区</v>
          </cell>
        </row>
        <row r="2172">
          <cell r="D2172" t="str">
            <v>4201824082000006</v>
          </cell>
        </row>
        <row r="2172">
          <cell r="I2172" t="str">
            <v>黄陂区</v>
          </cell>
        </row>
        <row r="2173">
          <cell r="D2173" t="str">
            <v>4201824082000007</v>
          </cell>
        </row>
        <row r="2173">
          <cell r="I2173" t="str">
            <v>黄陂区</v>
          </cell>
        </row>
        <row r="2174">
          <cell r="D2174" t="str">
            <v>4201824082300006</v>
          </cell>
        </row>
        <row r="2174">
          <cell r="I2174" t="str">
            <v>黄陂区</v>
          </cell>
        </row>
        <row r="2175">
          <cell r="D2175" t="str">
            <v>4201824082300005</v>
          </cell>
        </row>
        <row r="2175">
          <cell r="I2175" t="str">
            <v>黄陂区</v>
          </cell>
        </row>
        <row r="2176">
          <cell r="D2176" t="str">
            <v>4201824082300004</v>
          </cell>
        </row>
        <row r="2176">
          <cell r="I2176" t="str">
            <v>黄陂区</v>
          </cell>
        </row>
        <row r="2177">
          <cell r="D2177" t="str">
            <v>4201824080100002</v>
          </cell>
        </row>
        <row r="2177">
          <cell r="I2177" t="str">
            <v>黄陂区</v>
          </cell>
        </row>
        <row r="2178">
          <cell r="D2178" t="str">
            <v>4201824081900004</v>
          </cell>
        </row>
        <row r="2178">
          <cell r="I2178" t="str">
            <v>黄陂区</v>
          </cell>
        </row>
        <row r="2179">
          <cell r="D2179" t="str">
            <v>4201824070300009</v>
          </cell>
        </row>
        <row r="2179">
          <cell r="I2179" t="str">
            <v>黄陂区</v>
          </cell>
        </row>
        <row r="2180">
          <cell r="D2180" t="str">
            <v>4201824073000073</v>
          </cell>
        </row>
        <row r="2180">
          <cell r="I2180" t="str">
            <v>黄陂区</v>
          </cell>
        </row>
        <row r="2181">
          <cell r="D2181" t="str">
            <v>4201824081500010</v>
          </cell>
        </row>
        <row r="2181">
          <cell r="I2181" t="str">
            <v>黄陂区</v>
          </cell>
        </row>
        <row r="2182">
          <cell r="D2182" t="str">
            <v>4201824081410104</v>
          </cell>
        </row>
        <row r="2182">
          <cell r="I2182" t="str">
            <v>黄陂区</v>
          </cell>
        </row>
        <row r="2183">
          <cell r="D2183" t="str">
            <v>4201824081210118</v>
          </cell>
        </row>
        <row r="2183">
          <cell r="I2183" t="str">
            <v>黄陂区</v>
          </cell>
        </row>
        <row r="2184">
          <cell r="D2184" t="str">
            <v>4201824080810067</v>
          </cell>
        </row>
        <row r="2184">
          <cell r="I2184" t="str">
            <v>黄陂区</v>
          </cell>
        </row>
        <row r="2185">
          <cell r="D2185" t="str">
            <v>4201824082910176</v>
          </cell>
        </row>
        <row r="2185">
          <cell r="I2185" t="str">
            <v>黄陂区</v>
          </cell>
        </row>
        <row r="2186">
          <cell r="D2186" t="str">
            <v>4201824082710174</v>
          </cell>
        </row>
        <row r="2186">
          <cell r="I2186" t="str">
            <v>黄陂区</v>
          </cell>
        </row>
        <row r="2187">
          <cell r="D2187" t="str">
            <v>4201824082610165</v>
          </cell>
        </row>
        <row r="2187">
          <cell r="I2187" t="str">
            <v>黄陂区</v>
          </cell>
        </row>
        <row r="2188">
          <cell r="D2188" t="str">
            <v>4201824080610063</v>
          </cell>
        </row>
        <row r="2188">
          <cell r="I2188" t="str">
            <v>黄陂区</v>
          </cell>
        </row>
        <row r="2189">
          <cell r="D2189" t="str">
            <v>4201824080210109</v>
          </cell>
        </row>
        <row r="2189">
          <cell r="I2189" t="str">
            <v>黄陂区</v>
          </cell>
        </row>
        <row r="2190">
          <cell r="D2190" t="str">
            <v>4201824082010148</v>
          </cell>
        </row>
        <row r="2190">
          <cell r="I2190" t="str">
            <v>黄陂区</v>
          </cell>
        </row>
        <row r="2191">
          <cell r="D2191" t="str">
            <v>4201824082810143</v>
          </cell>
        </row>
        <row r="2191">
          <cell r="I2191" t="str">
            <v>黄陂区</v>
          </cell>
        </row>
        <row r="2192">
          <cell r="D2192" t="str">
            <v>4201824082810127</v>
          </cell>
        </row>
        <row r="2192">
          <cell r="I2192" t="str">
            <v>黄陂区</v>
          </cell>
        </row>
        <row r="2193">
          <cell r="D2193" t="str">
            <v>4201824082110115</v>
          </cell>
        </row>
        <row r="2193">
          <cell r="I2193" t="str">
            <v>黄陂区</v>
          </cell>
        </row>
        <row r="2194">
          <cell r="D2194" t="str">
            <v>4201824081510176</v>
          </cell>
        </row>
        <row r="2194">
          <cell r="I2194" t="str">
            <v>黄陂区</v>
          </cell>
        </row>
        <row r="2195">
          <cell r="D2195" t="str">
            <v>4201824081310078</v>
          </cell>
        </row>
        <row r="2195">
          <cell r="I2195" t="str">
            <v>黄陂区</v>
          </cell>
        </row>
        <row r="2196">
          <cell r="D2196" t="str">
            <v>4201824080910114</v>
          </cell>
        </row>
        <row r="2196">
          <cell r="I2196" t="str">
            <v>黄陂区</v>
          </cell>
        </row>
        <row r="2197">
          <cell r="D2197" t="str">
            <v>4201824080810073</v>
          </cell>
        </row>
        <row r="2197">
          <cell r="I2197" t="str">
            <v>黄陂区</v>
          </cell>
        </row>
        <row r="2198">
          <cell r="D2198" t="str">
            <v>4201824080710107</v>
          </cell>
        </row>
        <row r="2198">
          <cell r="I2198" t="str">
            <v>黄陂区</v>
          </cell>
        </row>
        <row r="2199">
          <cell r="D2199" t="str">
            <v>4201824080510066</v>
          </cell>
        </row>
        <row r="2199">
          <cell r="I2199" t="str">
            <v>黄陂区</v>
          </cell>
        </row>
        <row r="2200">
          <cell r="D2200" t="str">
            <v>4201824080210124</v>
          </cell>
        </row>
        <row r="2200">
          <cell r="I2200" t="str">
            <v>黄陂区</v>
          </cell>
        </row>
        <row r="2201">
          <cell r="D2201" t="str">
            <v>4201824080110087</v>
          </cell>
        </row>
        <row r="2201">
          <cell r="I2201" t="str">
            <v>黄陂区</v>
          </cell>
        </row>
        <row r="2202">
          <cell r="D2202" t="str">
            <v>4201824080710106</v>
          </cell>
        </row>
        <row r="2202">
          <cell r="I2202" t="str">
            <v>黄陂区</v>
          </cell>
        </row>
        <row r="2203">
          <cell r="D2203" t="str">
            <v>4201824083010209</v>
          </cell>
        </row>
        <row r="2203">
          <cell r="I2203" t="str">
            <v>黄陂区</v>
          </cell>
        </row>
        <row r="2204">
          <cell r="D2204" t="str">
            <v>4201824082810138</v>
          </cell>
        </row>
        <row r="2204">
          <cell r="I2204" t="str">
            <v>黄陂区</v>
          </cell>
        </row>
        <row r="2205">
          <cell r="D2205" t="str">
            <v>4201824082710190</v>
          </cell>
        </row>
        <row r="2205">
          <cell r="I2205" t="str">
            <v>黄陂区</v>
          </cell>
        </row>
        <row r="2206">
          <cell r="D2206" t="str">
            <v>4201824082710177</v>
          </cell>
        </row>
        <row r="2206">
          <cell r="I2206" t="str">
            <v>黄陂区</v>
          </cell>
        </row>
        <row r="2207">
          <cell r="D2207" t="str">
            <v>4201824081910142</v>
          </cell>
        </row>
        <row r="2207">
          <cell r="I2207" t="str">
            <v>黄陂区</v>
          </cell>
        </row>
        <row r="2208">
          <cell r="D2208" t="str">
            <v>4201824081610134</v>
          </cell>
        </row>
        <row r="2208">
          <cell r="I2208" t="str">
            <v>黄陂区</v>
          </cell>
        </row>
        <row r="2209">
          <cell r="D2209" t="str">
            <v>4201824081510180</v>
          </cell>
        </row>
        <row r="2209">
          <cell r="I2209" t="str">
            <v>黄陂区</v>
          </cell>
        </row>
        <row r="2210">
          <cell r="D2210" t="str">
            <v>4201824081410109</v>
          </cell>
        </row>
        <row r="2210">
          <cell r="I2210" t="str">
            <v>黄陂区</v>
          </cell>
        </row>
        <row r="2211">
          <cell r="D2211" t="str">
            <v>4201824080210116</v>
          </cell>
        </row>
        <row r="2211">
          <cell r="I2211" t="str">
            <v>黄陂区</v>
          </cell>
        </row>
        <row r="2212">
          <cell r="D2212" t="str">
            <v>4201824083010203</v>
          </cell>
        </row>
        <row r="2212">
          <cell r="I2212" t="str">
            <v>黄陂区</v>
          </cell>
        </row>
        <row r="2213">
          <cell r="D2213" t="str">
            <v>4201824080710027</v>
          </cell>
        </row>
        <row r="2213">
          <cell r="I2213" t="str">
            <v>黄陂区</v>
          </cell>
        </row>
        <row r="2214">
          <cell r="D2214" t="str">
            <v>4201824081210113</v>
          </cell>
        </row>
        <row r="2214">
          <cell r="I2214" t="str">
            <v>黄陂区</v>
          </cell>
        </row>
        <row r="2215">
          <cell r="D2215" t="str">
            <v>4201824080910113</v>
          </cell>
        </row>
        <row r="2215">
          <cell r="I2215" t="str">
            <v>黄陂区</v>
          </cell>
        </row>
        <row r="2216">
          <cell r="D2216" t="str">
            <v>4201824080510069</v>
          </cell>
        </row>
        <row r="2216">
          <cell r="I2216" t="str">
            <v>黄陂区</v>
          </cell>
        </row>
        <row r="2217">
          <cell r="D2217" t="str">
            <v>4201824080110095</v>
          </cell>
        </row>
        <row r="2217">
          <cell r="I2217" t="str">
            <v>黄陂区</v>
          </cell>
        </row>
        <row r="2218">
          <cell r="D2218" t="str">
            <v>4201824081400139</v>
          </cell>
        </row>
        <row r="2218">
          <cell r="I2218" t="str">
            <v>黄陂区</v>
          </cell>
        </row>
        <row r="2219">
          <cell r="D2219" t="str">
            <v>4201824071510249</v>
          </cell>
        </row>
        <row r="2219">
          <cell r="I2219" t="str">
            <v>黄陂区</v>
          </cell>
        </row>
        <row r="2220">
          <cell r="D2220" t="str">
            <v>4201824071510248</v>
          </cell>
        </row>
        <row r="2220">
          <cell r="I2220" t="str">
            <v>黄陂区</v>
          </cell>
        </row>
        <row r="2221">
          <cell r="D2221" t="str">
            <v>4201824071510247</v>
          </cell>
        </row>
        <row r="2221">
          <cell r="I2221" t="str">
            <v>黄陂区</v>
          </cell>
        </row>
        <row r="2222">
          <cell r="D2222" t="str">
            <v>4201824080610078</v>
          </cell>
        </row>
        <row r="2222">
          <cell r="I2222" t="str">
            <v>黄陂区</v>
          </cell>
        </row>
        <row r="2223">
          <cell r="D2223" t="str">
            <v>4201824082910206</v>
          </cell>
        </row>
        <row r="2223">
          <cell r="I2223" t="str">
            <v>黄陂区</v>
          </cell>
        </row>
        <row r="2224">
          <cell r="D2224" t="str">
            <v>4201824082310228</v>
          </cell>
        </row>
        <row r="2224">
          <cell r="I2224" t="str">
            <v>黄陂区</v>
          </cell>
        </row>
        <row r="2225">
          <cell r="D2225" t="str">
            <v>4201824083010246</v>
          </cell>
        </row>
        <row r="2225">
          <cell r="I2225" t="str">
            <v>黄陂区</v>
          </cell>
        </row>
        <row r="2226">
          <cell r="D2226" t="str">
            <v>4201824082610174</v>
          </cell>
        </row>
        <row r="2226">
          <cell r="I2226" t="str">
            <v>黄陂区</v>
          </cell>
        </row>
        <row r="2227">
          <cell r="D2227" t="str">
            <v>4201824082310224</v>
          </cell>
        </row>
        <row r="2227">
          <cell r="I2227" t="str">
            <v>黄陂区</v>
          </cell>
        </row>
        <row r="2228">
          <cell r="D2228" t="str">
            <v>4201824082310223</v>
          </cell>
        </row>
        <row r="2228">
          <cell r="I2228" t="str">
            <v>黄陂区</v>
          </cell>
        </row>
        <row r="2229">
          <cell r="D2229" t="str">
            <v>4201824082310222</v>
          </cell>
        </row>
        <row r="2229">
          <cell r="I2229" t="str">
            <v>黄陂区</v>
          </cell>
        </row>
        <row r="2230">
          <cell r="D2230" t="str">
            <v>4201824082310221</v>
          </cell>
        </row>
        <row r="2230">
          <cell r="I2230" t="str">
            <v>黄陂区</v>
          </cell>
        </row>
        <row r="2231">
          <cell r="D2231" t="str">
            <v>4201824080710124</v>
          </cell>
        </row>
        <row r="2231">
          <cell r="I2231" t="str">
            <v>黄陂区</v>
          </cell>
        </row>
        <row r="2232">
          <cell r="D2232" t="str">
            <v>4201824080510079</v>
          </cell>
        </row>
        <row r="2232">
          <cell r="I2232" t="str">
            <v>黄陂区</v>
          </cell>
        </row>
        <row r="2233">
          <cell r="D2233" t="str">
            <v>4201824082010177</v>
          </cell>
        </row>
        <row r="2233">
          <cell r="I2233" t="str">
            <v>黄陂区</v>
          </cell>
        </row>
        <row r="2234">
          <cell r="D2234" t="str">
            <v>4201824082610172</v>
          </cell>
        </row>
        <row r="2234">
          <cell r="I2234" t="str">
            <v>黄陂区</v>
          </cell>
        </row>
        <row r="2235">
          <cell r="D2235" t="str">
            <v>4201824080810089</v>
          </cell>
        </row>
        <row r="2235">
          <cell r="I2235" t="str">
            <v>黄陂区</v>
          </cell>
        </row>
        <row r="2236">
          <cell r="D2236" t="str">
            <v>4201824082310219</v>
          </cell>
        </row>
        <row r="2236">
          <cell r="I2236" t="str">
            <v>黄陂区</v>
          </cell>
        </row>
        <row r="2237">
          <cell r="D2237" t="str">
            <v>4201824083000002</v>
          </cell>
        </row>
        <row r="2237">
          <cell r="I2237" t="str">
            <v>黄陂区</v>
          </cell>
        </row>
        <row r="2238">
          <cell r="D2238" t="str">
            <v>4201824082700004</v>
          </cell>
        </row>
        <row r="2238">
          <cell r="I2238" t="str">
            <v>黄陂区</v>
          </cell>
        </row>
        <row r="2239">
          <cell r="D2239" t="str">
            <v>4201824082610201</v>
          </cell>
        </row>
        <row r="2239">
          <cell r="I2239" t="str">
            <v>黄陂区</v>
          </cell>
        </row>
        <row r="2240">
          <cell r="D2240" t="str">
            <v>4201824082310263</v>
          </cell>
        </row>
        <row r="2240">
          <cell r="I2240" t="str">
            <v>黄陂区</v>
          </cell>
        </row>
        <row r="2241">
          <cell r="D2241" t="str">
            <v>4201824082700265</v>
          </cell>
        </row>
        <row r="2241">
          <cell r="I2241" t="str">
            <v>黄陂区</v>
          </cell>
        </row>
        <row r="2242">
          <cell r="D2242" t="str">
            <v>90002024103101205</v>
          </cell>
        </row>
        <row r="2242">
          <cell r="I2242" t="str">
            <v>黄陂区</v>
          </cell>
        </row>
        <row r="2243">
          <cell r="D2243" t="str">
            <v>90002024103101197</v>
          </cell>
        </row>
        <row r="2243">
          <cell r="I2243" t="str">
            <v>黄陂区</v>
          </cell>
        </row>
        <row r="2244">
          <cell r="D2244" t="str">
            <v>90002024103101184</v>
          </cell>
        </row>
        <row r="2244">
          <cell r="I2244" t="str">
            <v>黄陂区</v>
          </cell>
        </row>
        <row r="2245">
          <cell r="D2245" t="str">
            <v>90002024103101178</v>
          </cell>
        </row>
        <row r="2245">
          <cell r="I2245" t="str">
            <v>黄陂区</v>
          </cell>
        </row>
        <row r="2246">
          <cell r="D2246" t="str">
            <v>90002024103101173</v>
          </cell>
        </row>
        <row r="2246">
          <cell r="I2246" t="str">
            <v>黄陂区</v>
          </cell>
        </row>
        <row r="2247">
          <cell r="D2247" t="str">
            <v>90002024103101164</v>
          </cell>
        </row>
        <row r="2247">
          <cell r="I2247" t="str">
            <v>黄陂区</v>
          </cell>
        </row>
        <row r="2248">
          <cell r="D2248" t="str">
            <v>9000202410310001</v>
          </cell>
        </row>
        <row r="2248">
          <cell r="I2248" t="str">
            <v>黄陂区</v>
          </cell>
        </row>
        <row r="2249">
          <cell r="D2249" t="str">
            <v>90002024113001219</v>
          </cell>
        </row>
        <row r="2249">
          <cell r="I2249" t="str">
            <v>黄陂区</v>
          </cell>
        </row>
        <row r="2250">
          <cell r="D2250" t="str">
            <v>90002024113001212</v>
          </cell>
        </row>
        <row r="2250">
          <cell r="I2250" t="str">
            <v>黄陂区</v>
          </cell>
        </row>
        <row r="2251">
          <cell r="D2251" t="str">
            <v>90002024113001188</v>
          </cell>
        </row>
        <row r="2251">
          <cell r="I2251" t="str">
            <v>黄陂区</v>
          </cell>
        </row>
        <row r="2252">
          <cell r="D2252" t="str">
            <v>90002024113000500</v>
          </cell>
        </row>
        <row r="2252">
          <cell r="I2252" t="str">
            <v>黄陂区</v>
          </cell>
        </row>
        <row r="2253">
          <cell r="D2253" t="str">
            <v>90002024113000491</v>
          </cell>
        </row>
        <row r="2253">
          <cell r="I2253" t="str">
            <v>黄陂区</v>
          </cell>
        </row>
        <row r="2254">
          <cell r="D2254" t="str">
            <v>90002024113000551</v>
          </cell>
        </row>
        <row r="2254">
          <cell r="I2254" t="str">
            <v>黄陂区</v>
          </cell>
        </row>
        <row r="2255">
          <cell r="D2255" t="str">
            <v>90002024113000541</v>
          </cell>
        </row>
        <row r="2255">
          <cell r="I2255" t="str">
            <v>黄陂区</v>
          </cell>
        </row>
        <row r="2256">
          <cell r="D2256" t="str">
            <v>90002024113000540</v>
          </cell>
        </row>
        <row r="2256">
          <cell r="I2256" t="str">
            <v>黄陂区</v>
          </cell>
        </row>
        <row r="2257">
          <cell r="D2257" t="str">
            <v>90002024113001015</v>
          </cell>
        </row>
        <row r="2257">
          <cell r="I2257" t="str">
            <v>黄陂区</v>
          </cell>
        </row>
        <row r="2258">
          <cell r="D2258" t="str">
            <v>90002024113000205</v>
          </cell>
        </row>
        <row r="2258">
          <cell r="I2258" t="str">
            <v>黄陂区</v>
          </cell>
        </row>
        <row r="2259">
          <cell r="D2259" t="str">
            <v>90002024113000201</v>
          </cell>
        </row>
        <row r="2259">
          <cell r="I2259" t="str">
            <v>黄陂区</v>
          </cell>
        </row>
        <row r="2260">
          <cell r="D2260" t="str">
            <v>90002024113000118</v>
          </cell>
        </row>
        <row r="2260">
          <cell r="I2260" t="str">
            <v>黄陂区</v>
          </cell>
        </row>
        <row r="2261">
          <cell r="D2261" t="str">
            <v>90002024113001325</v>
          </cell>
        </row>
        <row r="2261">
          <cell r="I2261" t="str">
            <v>黄陂区</v>
          </cell>
        </row>
        <row r="2262">
          <cell r="D2262" t="str">
            <v>90002024113001324</v>
          </cell>
        </row>
        <row r="2262">
          <cell r="I2262" t="str">
            <v>黄陂区</v>
          </cell>
        </row>
        <row r="2263">
          <cell r="D2263" t="str">
            <v>90002024113001323</v>
          </cell>
        </row>
        <row r="2263">
          <cell r="I2263" t="str">
            <v>黄陂区</v>
          </cell>
        </row>
        <row r="2264">
          <cell r="D2264" t="str">
            <v>90002024113001322</v>
          </cell>
        </row>
        <row r="2264">
          <cell r="I2264" t="str">
            <v>黄陂区</v>
          </cell>
        </row>
        <row r="2265">
          <cell r="D2265" t="str">
            <v>90002024113001320</v>
          </cell>
        </row>
        <row r="2265">
          <cell r="I2265" t="str">
            <v>黄陂区</v>
          </cell>
        </row>
        <row r="2266">
          <cell r="D2266" t="str">
            <v>90002024113001319</v>
          </cell>
        </row>
        <row r="2266">
          <cell r="I2266" t="str">
            <v>黄陂区</v>
          </cell>
        </row>
        <row r="2267">
          <cell r="D2267" t="str">
            <v>90002024113001318</v>
          </cell>
        </row>
        <row r="2267">
          <cell r="I2267" t="str">
            <v>黄陂区</v>
          </cell>
        </row>
        <row r="2268">
          <cell r="D2268" t="str">
            <v>90002024113001317</v>
          </cell>
        </row>
        <row r="2268">
          <cell r="I2268" t="str">
            <v>黄陂区</v>
          </cell>
        </row>
        <row r="2269">
          <cell r="D2269" t="str">
            <v>90002024113001316</v>
          </cell>
        </row>
        <row r="2269">
          <cell r="I2269" t="str">
            <v>黄陂区</v>
          </cell>
        </row>
        <row r="2270">
          <cell r="D2270" t="str">
            <v>90002024113001315</v>
          </cell>
        </row>
        <row r="2270">
          <cell r="I2270" t="str">
            <v>黄陂区</v>
          </cell>
        </row>
        <row r="2271">
          <cell r="D2271" t="str">
            <v>90002024113001265</v>
          </cell>
        </row>
        <row r="2271">
          <cell r="I2271" t="str">
            <v>黄陂区</v>
          </cell>
        </row>
        <row r="2272">
          <cell r="D2272" t="str">
            <v>90002024113001264</v>
          </cell>
        </row>
        <row r="2272">
          <cell r="I2272" t="str">
            <v>黄陂区</v>
          </cell>
        </row>
        <row r="2273">
          <cell r="D2273" t="str">
            <v>90002024113001263</v>
          </cell>
        </row>
        <row r="2273">
          <cell r="I2273" t="str">
            <v>黄陂区</v>
          </cell>
        </row>
        <row r="2274">
          <cell r="D2274" t="str">
            <v>90002024113001244</v>
          </cell>
        </row>
        <row r="2274">
          <cell r="I2274" t="str">
            <v>黄陂区</v>
          </cell>
        </row>
        <row r="2275">
          <cell r="D2275" t="str">
            <v>90002024113001243</v>
          </cell>
        </row>
        <row r="2275">
          <cell r="I2275" t="str">
            <v>黄陂区</v>
          </cell>
        </row>
        <row r="2276">
          <cell r="D2276" t="str">
            <v>90002024113001242</v>
          </cell>
        </row>
        <row r="2276">
          <cell r="I2276" t="str">
            <v>黄陂区</v>
          </cell>
        </row>
        <row r="2277">
          <cell r="D2277" t="str">
            <v>90002024113001241</v>
          </cell>
        </row>
        <row r="2277">
          <cell r="I2277" t="str">
            <v>黄陂区</v>
          </cell>
        </row>
        <row r="2278">
          <cell r="D2278" t="str">
            <v>90002024113001240</v>
          </cell>
        </row>
        <row r="2278">
          <cell r="I2278" t="str">
            <v>黄陂区</v>
          </cell>
        </row>
        <row r="2279">
          <cell r="D2279" t="str">
            <v>90002024113001239</v>
          </cell>
        </row>
        <row r="2279">
          <cell r="I2279" t="str">
            <v>黄陂区</v>
          </cell>
        </row>
        <row r="2280">
          <cell r="D2280" t="str">
            <v>90002024113001238</v>
          </cell>
        </row>
        <row r="2280">
          <cell r="I2280" t="str">
            <v>黄陂区</v>
          </cell>
        </row>
        <row r="2281">
          <cell r="D2281" t="str">
            <v>90002024113001237</v>
          </cell>
        </row>
        <row r="2281">
          <cell r="I2281" t="str">
            <v>黄陂区</v>
          </cell>
        </row>
        <row r="2282">
          <cell r="D2282" t="str">
            <v>90002024113001236</v>
          </cell>
        </row>
        <row r="2282">
          <cell r="I2282" t="str">
            <v>黄陂区</v>
          </cell>
        </row>
        <row r="2283">
          <cell r="D2283" t="str">
            <v>90002024113001235</v>
          </cell>
        </row>
        <row r="2283">
          <cell r="I2283" t="str">
            <v>黄陂区</v>
          </cell>
        </row>
        <row r="2284">
          <cell r="D2284" t="str">
            <v>90002024113001097</v>
          </cell>
        </row>
        <row r="2284">
          <cell r="I2284" t="str">
            <v>黄陂区</v>
          </cell>
        </row>
        <row r="2285">
          <cell r="D2285" t="str">
            <v>90002024113001095</v>
          </cell>
        </row>
        <row r="2285">
          <cell r="I2285" t="str">
            <v>黄陂区</v>
          </cell>
        </row>
        <row r="2286">
          <cell r="D2286" t="str">
            <v>90002024113001092</v>
          </cell>
        </row>
        <row r="2286">
          <cell r="I2286" t="str">
            <v>黄陂区</v>
          </cell>
        </row>
        <row r="2287">
          <cell r="D2287" t="str">
            <v>90002024113001091</v>
          </cell>
        </row>
        <row r="2287">
          <cell r="I2287" t="str">
            <v>黄陂区</v>
          </cell>
        </row>
        <row r="2288">
          <cell r="D2288" t="str">
            <v>90002024113001090</v>
          </cell>
        </row>
        <row r="2288">
          <cell r="I2288" t="str">
            <v>黄陂区</v>
          </cell>
        </row>
        <row r="2289">
          <cell r="D2289" t="str">
            <v>90002024113001089</v>
          </cell>
        </row>
        <row r="2289">
          <cell r="I2289" t="str">
            <v>黄陂区</v>
          </cell>
        </row>
        <row r="2290">
          <cell r="D2290" t="str">
            <v>90002024113001085</v>
          </cell>
        </row>
        <row r="2290">
          <cell r="I2290" t="str">
            <v>黄陂区</v>
          </cell>
        </row>
        <row r="2291">
          <cell r="D2291" t="str">
            <v>90002024113000998</v>
          </cell>
        </row>
        <row r="2291">
          <cell r="I2291" t="str">
            <v>黄陂区</v>
          </cell>
        </row>
        <row r="2292">
          <cell r="D2292" t="str">
            <v>90002024113000997</v>
          </cell>
        </row>
        <row r="2292">
          <cell r="I2292" t="str">
            <v>黄陂区</v>
          </cell>
        </row>
        <row r="2293">
          <cell r="D2293" t="str">
            <v>90002024113000995</v>
          </cell>
        </row>
        <row r="2293">
          <cell r="I2293" t="str">
            <v>黄陂区</v>
          </cell>
        </row>
        <row r="2294">
          <cell r="D2294" t="str">
            <v>90002024113000994</v>
          </cell>
        </row>
        <row r="2294">
          <cell r="I2294" t="str">
            <v>黄陂区</v>
          </cell>
        </row>
        <row r="2295">
          <cell r="D2295" t="str">
            <v>90002024113000993</v>
          </cell>
        </row>
        <row r="2295">
          <cell r="I2295" t="str">
            <v>黄陂区</v>
          </cell>
        </row>
        <row r="2296">
          <cell r="D2296" t="str">
            <v>90002024113000992</v>
          </cell>
        </row>
        <row r="2296">
          <cell r="I2296" t="str">
            <v>黄陂区</v>
          </cell>
        </row>
        <row r="2297">
          <cell r="D2297" t="str">
            <v>90002024113000982</v>
          </cell>
        </row>
        <row r="2297">
          <cell r="I2297" t="str">
            <v>黄陂区</v>
          </cell>
        </row>
        <row r="2298">
          <cell r="D2298" t="str">
            <v>90002024113000981</v>
          </cell>
        </row>
        <row r="2298">
          <cell r="I2298" t="str">
            <v>黄陂区</v>
          </cell>
        </row>
        <row r="2299">
          <cell r="D2299" t="str">
            <v>90002024113000943</v>
          </cell>
        </row>
        <row r="2299">
          <cell r="I2299" t="str">
            <v>黄陂区</v>
          </cell>
        </row>
        <row r="2300">
          <cell r="D2300" t="str">
            <v>90002024113000942</v>
          </cell>
        </row>
        <row r="2300">
          <cell r="I2300" t="str">
            <v>黄陂区</v>
          </cell>
        </row>
        <row r="2301">
          <cell r="D2301" t="str">
            <v>90002024113000919</v>
          </cell>
        </row>
        <row r="2301">
          <cell r="I2301" t="str">
            <v>黄陂区</v>
          </cell>
        </row>
        <row r="2302">
          <cell r="D2302" t="str">
            <v>90002024113000912</v>
          </cell>
        </row>
        <row r="2302">
          <cell r="I2302" t="str">
            <v>黄陂区</v>
          </cell>
        </row>
        <row r="2303">
          <cell r="D2303" t="str">
            <v>90002024113000911</v>
          </cell>
        </row>
        <row r="2303">
          <cell r="I2303" t="str">
            <v>黄陂区</v>
          </cell>
        </row>
        <row r="2304">
          <cell r="D2304" t="str">
            <v>90002024113000898</v>
          </cell>
        </row>
        <row r="2304">
          <cell r="I2304" t="str">
            <v>黄陂区</v>
          </cell>
        </row>
        <row r="2305">
          <cell r="D2305" t="str">
            <v>90002024113000878</v>
          </cell>
        </row>
        <row r="2305">
          <cell r="I2305" t="str">
            <v>黄陂区</v>
          </cell>
        </row>
        <row r="2306">
          <cell r="D2306" t="str">
            <v>90002024113000858</v>
          </cell>
        </row>
        <row r="2306">
          <cell r="I2306" t="str">
            <v>黄陂区</v>
          </cell>
        </row>
        <row r="2307">
          <cell r="D2307" t="str">
            <v>90002024113000856</v>
          </cell>
        </row>
        <row r="2307">
          <cell r="I2307" t="str">
            <v>黄陂区</v>
          </cell>
        </row>
        <row r="2308">
          <cell r="D2308" t="str">
            <v>90002024113000852</v>
          </cell>
        </row>
        <row r="2308">
          <cell r="I2308" t="str">
            <v>黄陂区</v>
          </cell>
        </row>
        <row r="2309">
          <cell r="D2309" t="str">
            <v>90002024113000845</v>
          </cell>
        </row>
        <row r="2309">
          <cell r="I2309" t="str">
            <v>黄陂区</v>
          </cell>
        </row>
        <row r="2310">
          <cell r="D2310" t="str">
            <v>90002024113000842</v>
          </cell>
        </row>
        <row r="2310">
          <cell r="I2310" t="str">
            <v>黄陂区</v>
          </cell>
        </row>
        <row r="2311">
          <cell r="D2311" t="str">
            <v>90002024113000835</v>
          </cell>
        </row>
        <row r="2311">
          <cell r="I2311" t="str">
            <v>黄陂区</v>
          </cell>
        </row>
        <row r="2312">
          <cell r="D2312" t="str">
            <v>90002024113000834</v>
          </cell>
        </row>
        <row r="2312">
          <cell r="I2312" t="str">
            <v>黄陂区</v>
          </cell>
        </row>
        <row r="2313">
          <cell r="D2313" t="str">
            <v>90002024113000772</v>
          </cell>
        </row>
        <row r="2313">
          <cell r="I2313" t="str">
            <v>黄陂区</v>
          </cell>
        </row>
        <row r="2314">
          <cell r="D2314" t="str">
            <v>90002024113000762</v>
          </cell>
        </row>
        <row r="2314">
          <cell r="I2314" t="str">
            <v>黄陂区</v>
          </cell>
        </row>
        <row r="2315">
          <cell r="D2315" t="str">
            <v>90002024113000757</v>
          </cell>
        </row>
        <row r="2315">
          <cell r="I2315" t="str">
            <v>黄陂区</v>
          </cell>
        </row>
        <row r="2316">
          <cell r="D2316" t="str">
            <v>90002024113000726</v>
          </cell>
        </row>
        <row r="2316">
          <cell r="I2316" t="str">
            <v>黄陂区</v>
          </cell>
        </row>
        <row r="2317">
          <cell r="D2317" t="str">
            <v>90002024113000695</v>
          </cell>
        </row>
        <row r="2317">
          <cell r="I2317" t="str">
            <v>黄陂区</v>
          </cell>
        </row>
        <row r="2318">
          <cell r="D2318" t="str">
            <v>90002024113000683</v>
          </cell>
        </row>
        <row r="2318">
          <cell r="I2318" t="str">
            <v>黄陂区</v>
          </cell>
        </row>
        <row r="2319">
          <cell r="D2319" t="str">
            <v>90002024113000677</v>
          </cell>
        </row>
        <row r="2319">
          <cell r="I2319" t="str">
            <v>黄陂区</v>
          </cell>
        </row>
        <row r="2320">
          <cell r="D2320" t="str">
            <v>90002024113000676</v>
          </cell>
        </row>
        <row r="2320">
          <cell r="I2320" t="str">
            <v>黄陂区</v>
          </cell>
        </row>
        <row r="2321">
          <cell r="D2321" t="str">
            <v>90002024113000656</v>
          </cell>
        </row>
        <row r="2321">
          <cell r="I2321" t="str">
            <v>黄陂区</v>
          </cell>
        </row>
        <row r="2322">
          <cell r="D2322" t="str">
            <v>90002024113000641</v>
          </cell>
        </row>
        <row r="2322">
          <cell r="I2322" t="str">
            <v>黄陂区</v>
          </cell>
        </row>
        <row r="2323">
          <cell r="D2323" t="str">
            <v>90002024113000638</v>
          </cell>
        </row>
        <row r="2323">
          <cell r="I2323" t="str">
            <v>黄陂区</v>
          </cell>
        </row>
        <row r="2324">
          <cell r="D2324" t="str">
            <v>90002024113000633</v>
          </cell>
        </row>
        <row r="2324">
          <cell r="I2324" t="str">
            <v>黄陂区</v>
          </cell>
        </row>
        <row r="2325">
          <cell r="D2325" t="str">
            <v>90002024113000583</v>
          </cell>
        </row>
        <row r="2325">
          <cell r="I2325" t="str">
            <v>黄陂区</v>
          </cell>
        </row>
        <row r="2326">
          <cell r="D2326" t="str">
            <v>90002024113000571</v>
          </cell>
        </row>
        <row r="2326">
          <cell r="I2326" t="str">
            <v>黄陂区</v>
          </cell>
        </row>
        <row r="2327">
          <cell r="D2327" t="str">
            <v>90002024113000559</v>
          </cell>
        </row>
        <row r="2327">
          <cell r="I2327" t="str">
            <v>黄陂区</v>
          </cell>
        </row>
        <row r="2328">
          <cell r="D2328" t="str">
            <v>90002024113000162</v>
          </cell>
        </row>
        <row r="2328">
          <cell r="I2328" t="str">
            <v>黄陂区</v>
          </cell>
        </row>
        <row r="2329">
          <cell r="D2329" t="str">
            <v>9000202501310414</v>
          </cell>
        </row>
        <row r="2329">
          <cell r="I2329" t="str">
            <v>黄陂区</v>
          </cell>
        </row>
        <row r="2330">
          <cell r="D2330" t="str">
            <v>9000202501310286</v>
          </cell>
        </row>
        <row r="2330">
          <cell r="I2330" t="str">
            <v>黄陂区</v>
          </cell>
        </row>
        <row r="2331">
          <cell r="D2331" t="str">
            <v>9000202501310284</v>
          </cell>
        </row>
        <row r="2331">
          <cell r="I2331" t="str">
            <v>黄陂区</v>
          </cell>
        </row>
        <row r="2332">
          <cell r="D2332" t="str">
            <v>9000202501310082</v>
          </cell>
        </row>
        <row r="2332">
          <cell r="I2332" t="str">
            <v>黄陂区</v>
          </cell>
        </row>
        <row r="2333">
          <cell r="D2333" t="str">
            <v>9000202501310305</v>
          </cell>
        </row>
        <row r="2333">
          <cell r="I2333" t="str">
            <v>黄陂区</v>
          </cell>
        </row>
        <row r="2334">
          <cell r="D2334" t="str">
            <v>9000202501310460</v>
          </cell>
        </row>
        <row r="2334">
          <cell r="I2334" t="str">
            <v>黄陂区</v>
          </cell>
        </row>
        <row r="2335">
          <cell r="D2335" t="str">
            <v>9000202501310459</v>
          </cell>
        </row>
        <row r="2335">
          <cell r="I2335" t="str">
            <v>黄陂区</v>
          </cell>
        </row>
        <row r="2336">
          <cell r="D2336" t="str">
            <v>9000202501310458</v>
          </cell>
        </row>
        <row r="2336">
          <cell r="I2336" t="str">
            <v>黄陂区</v>
          </cell>
        </row>
        <row r="2337">
          <cell r="D2337" t="str">
            <v>9000202501310437</v>
          </cell>
        </row>
        <row r="2337">
          <cell r="I2337" t="str">
            <v>黄陂区</v>
          </cell>
        </row>
        <row r="2338">
          <cell r="D2338" t="str">
            <v>9000202501310111</v>
          </cell>
        </row>
        <row r="2338">
          <cell r="I2338" t="str">
            <v>黄陂区</v>
          </cell>
        </row>
        <row r="2339">
          <cell r="D2339" t="str">
            <v>9000202501310110</v>
          </cell>
        </row>
        <row r="2339">
          <cell r="I2339" t="str">
            <v>黄陂区</v>
          </cell>
        </row>
        <row r="2340">
          <cell r="D2340" t="str">
            <v>9000202501310105</v>
          </cell>
        </row>
        <row r="2340">
          <cell r="I2340" t="str">
            <v>黄陂区</v>
          </cell>
        </row>
        <row r="2341">
          <cell r="D2341" t="str">
            <v>9000202501310104</v>
          </cell>
        </row>
        <row r="2341">
          <cell r="I2341" t="str">
            <v>黄陂区</v>
          </cell>
        </row>
        <row r="2342">
          <cell r="D2342" t="str">
            <v>9000202501310102</v>
          </cell>
        </row>
        <row r="2342">
          <cell r="I2342" t="str">
            <v>黄陂区</v>
          </cell>
        </row>
        <row r="2343">
          <cell r="D2343" t="str">
            <v>9000202501310098</v>
          </cell>
        </row>
        <row r="2343">
          <cell r="I2343" t="str">
            <v>黄陂区</v>
          </cell>
        </row>
        <row r="2344">
          <cell r="D2344" t="str">
            <v>9000202501310096</v>
          </cell>
        </row>
        <row r="2344">
          <cell r="I2344" t="str">
            <v>黄陂区</v>
          </cell>
        </row>
        <row r="2345">
          <cell r="D2345" t="str">
            <v>9000202501310095</v>
          </cell>
        </row>
        <row r="2345">
          <cell r="I2345" t="str">
            <v>黄陂区</v>
          </cell>
        </row>
        <row r="2346">
          <cell r="D2346" t="str">
            <v>9000202501310094</v>
          </cell>
        </row>
        <row r="2346">
          <cell r="I2346" t="str">
            <v>黄陂区</v>
          </cell>
        </row>
        <row r="2347">
          <cell r="D2347" t="str">
            <v>9000202501310445</v>
          </cell>
        </row>
        <row r="2347">
          <cell r="I2347" t="str">
            <v>黄陂区</v>
          </cell>
        </row>
        <row r="2348">
          <cell r="D2348" t="str">
            <v>9000202501310266</v>
          </cell>
        </row>
        <row r="2348">
          <cell r="I2348" t="str">
            <v>黄陂区</v>
          </cell>
        </row>
        <row r="2349">
          <cell r="D2349" t="str">
            <v>9000202501310232</v>
          </cell>
        </row>
        <row r="2349">
          <cell r="I2349" t="str">
            <v>黄陂区</v>
          </cell>
        </row>
        <row r="2350">
          <cell r="D2350" t="str">
            <v>9000202501310231</v>
          </cell>
        </row>
        <row r="2350">
          <cell r="I2350" t="str">
            <v>黄陂区</v>
          </cell>
        </row>
        <row r="2351">
          <cell r="D2351" t="str">
            <v>9000202501310219</v>
          </cell>
        </row>
        <row r="2351">
          <cell r="I2351" t="str">
            <v>黄陂区</v>
          </cell>
        </row>
        <row r="2352">
          <cell r="D2352" t="str">
            <v>9000202501310210</v>
          </cell>
        </row>
        <row r="2352">
          <cell r="I2352" t="str">
            <v>黄陂区</v>
          </cell>
        </row>
        <row r="2353">
          <cell r="D2353" t="str">
            <v>9000202501310209</v>
          </cell>
        </row>
        <row r="2353">
          <cell r="I2353" t="str">
            <v>黄陂区</v>
          </cell>
        </row>
        <row r="2354">
          <cell r="D2354" t="str">
            <v>9000202501310017</v>
          </cell>
        </row>
        <row r="2354">
          <cell r="I2354" t="str">
            <v>黄陂区</v>
          </cell>
        </row>
        <row r="2355">
          <cell r="D2355" t="str">
            <v>9000202501310154</v>
          </cell>
        </row>
        <row r="2355">
          <cell r="I2355" t="str">
            <v>黄陂区</v>
          </cell>
        </row>
        <row r="2356">
          <cell r="D2356" t="str">
            <v>9000202501310153</v>
          </cell>
        </row>
        <row r="2356">
          <cell r="I2356" t="str">
            <v>黄陂区</v>
          </cell>
        </row>
        <row r="2357">
          <cell r="D2357" t="str">
            <v>9000202501310151</v>
          </cell>
        </row>
        <row r="2357">
          <cell r="I2357" t="str">
            <v>黄陂区</v>
          </cell>
        </row>
        <row r="2358">
          <cell r="D2358" t="str">
            <v>9000202501310149</v>
          </cell>
        </row>
        <row r="2358">
          <cell r="I2358" t="str">
            <v>黄陂区</v>
          </cell>
        </row>
        <row r="2359">
          <cell r="D2359" t="str">
            <v>9000202501310148</v>
          </cell>
        </row>
        <row r="2359">
          <cell r="I2359" t="str">
            <v>黄陂区</v>
          </cell>
        </row>
        <row r="2360">
          <cell r="D2360" t="str">
            <v>9000202501310147</v>
          </cell>
        </row>
        <row r="2360">
          <cell r="I2360" t="str">
            <v>黄陂区</v>
          </cell>
        </row>
        <row r="2361">
          <cell r="D2361" t="str">
            <v>9000202501310146</v>
          </cell>
        </row>
        <row r="2361">
          <cell r="I2361" t="str">
            <v>黄陂区</v>
          </cell>
        </row>
        <row r="2362">
          <cell r="D2362" t="str">
            <v>9000202501310145</v>
          </cell>
        </row>
        <row r="2362">
          <cell r="I2362" t="str">
            <v>黄陂区</v>
          </cell>
        </row>
        <row r="2363">
          <cell r="D2363" t="str">
            <v>9000202501310144</v>
          </cell>
        </row>
        <row r="2363">
          <cell r="I2363" t="str">
            <v>黄陂区</v>
          </cell>
        </row>
        <row r="2364">
          <cell r="D2364" t="str">
            <v>9000202501310143</v>
          </cell>
        </row>
        <row r="2364">
          <cell r="I2364" t="str">
            <v>黄陂区</v>
          </cell>
        </row>
        <row r="2365">
          <cell r="D2365" t="str">
            <v>9000202501310051</v>
          </cell>
        </row>
        <row r="2365">
          <cell r="I2365" t="str">
            <v>黄陂区</v>
          </cell>
        </row>
        <row r="2366">
          <cell r="D2366" t="str">
            <v>9000202501310042</v>
          </cell>
        </row>
        <row r="2366">
          <cell r="I2366" t="str">
            <v>黄陂区</v>
          </cell>
        </row>
        <row r="2367">
          <cell r="D2367" t="str">
            <v>9000202501310038</v>
          </cell>
        </row>
        <row r="2367">
          <cell r="I2367" t="str">
            <v>黄陂区</v>
          </cell>
        </row>
        <row r="2368">
          <cell r="D2368" t="str">
            <v>9000202501310036</v>
          </cell>
        </row>
        <row r="2368">
          <cell r="I2368" t="str">
            <v>黄陂区</v>
          </cell>
        </row>
        <row r="2369">
          <cell r="D2369" t="str">
            <v>9000202501310035</v>
          </cell>
        </row>
        <row r="2369">
          <cell r="I2369" t="str">
            <v>黄陂区</v>
          </cell>
        </row>
        <row r="2370">
          <cell r="D2370" t="str">
            <v>9000202501310034</v>
          </cell>
        </row>
        <row r="2370">
          <cell r="I2370" t="str">
            <v>黄陂区</v>
          </cell>
        </row>
        <row r="2371">
          <cell r="D2371" t="str">
            <v>9000202501310033</v>
          </cell>
        </row>
        <row r="2371">
          <cell r="I2371" t="str">
            <v>黄陂区</v>
          </cell>
        </row>
        <row r="2372">
          <cell r="D2372" t="str">
            <v>9000202501310448</v>
          </cell>
        </row>
        <row r="2372">
          <cell r="I2372" t="str">
            <v>黄陂区</v>
          </cell>
        </row>
        <row r="2373">
          <cell r="D2373" t="str">
            <v>4201824071110142</v>
          </cell>
        </row>
        <row r="2373">
          <cell r="I2373" t="str">
            <v>黄陂区</v>
          </cell>
        </row>
        <row r="2374">
          <cell r="D2374" t="str">
            <v>4201824051310357</v>
          </cell>
        </row>
        <row r="2374">
          <cell r="I2374" t="str">
            <v>黄陂区</v>
          </cell>
        </row>
        <row r="2375">
          <cell r="D2375" t="str">
            <v>4201824082310162</v>
          </cell>
        </row>
        <row r="2375">
          <cell r="I2375" t="str">
            <v>黄陂区</v>
          </cell>
        </row>
        <row r="2376">
          <cell r="D2376" t="str">
            <v>4201824072610129</v>
          </cell>
        </row>
        <row r="2376">
          <cell r="I2376" t="str">
            <v>黄陂区</v>
          </cell>
        </row>
        <row r="2377">
          <cell r="D2377" t="str">
            <v>9000202501310115</v>
          </cell>
        </row>
        <row r="2377">
          <cell r="I2377" t="str">
            <v>黄陂区</v>
          </cell>
        </row>
        <row r="2378">
          <cell r="D2378" t="str">
            <v>4201824051510396</v>
          </cell>
        </row>
        <row r="2378">
          <cell r="I2378" t="str">
            <v>黄陂区</v>
          </cell>
        </row>
        <row r="2379">
          <cell r="D2379" t="str">
            <v>4201824072210175</v>
          </cell>
        </row>
        <row r="2379">
          <cell r="I2379" t="str">
            <v>黄陂区</v>
          </cell>
        </row>
        <row r="2380">
          <cell r="D2380" t="str">
            <v>4201824052410875</v>
          </cell>
        </row>
        <row r="2380">
          <cell r="I2380" t="str">
            <v>黄陂区</v>
          </cell>
        </row>
        <row r="2381">
          <cell r="D2381" t="str">
            <v>4201824083010247</v>
          </cell>
        </row>
        <row r="2381">
          <cell r="I2381" t="str">
            <v>黄陂区</v>
          </cell>
        </row>
        <row r="2382">
          <cell r="D2382" t="str">
            <v>4201824020700003</v>
          </cell>
        </row>
        <row r="2382">
          <cell r="I2382" t="str">
            <v>黄陂区</v>
          </cell>
        </row>
        <row r="2383">
          <cell r="D2383" t="str">
            <v>4201824020200021</v>
          </cell>
        </row>
        <row r="2383">
          <cell r="I2383" t="str">
            <v>黄陂区</v>
          </cell>
        </row>
        <row r="2384">
          <cell r="D2384" t="str">
            <v>4201824012700001</v>
          </cell>
        </row>
        <row r="2384">
          <cell r="I2384" t="str">
            <v>黄陂区</v>
          </cell>
        </row>
        <row r="2385">
          <cell r="D2385" t="str">
            <v>4201824012600004</v>
          </cell>
        </row>
        <row r="2385">
          <cell r="I2385" t="str">
            <v>黄陂区</v>
          </cell>
        </row>
        <row r="2386">
          <cell r="D2386" t="str">
            <v>4201824011000001</v>
          </cell>
        </row>
        <row r="2386">
          <cell r="I2386" t="str">
            <v>黄陂区</v>
          </cell>
        </row>
        <row r="2387">
          <cell r="D2387" t="str">
            <v>4201824032000013</v>
          </cell>
        </row>
        <row r="2387">
          <cell r="I2387" t="str">
            <v>黄陂区</v>
          </cell>
        </row>
        <row r="2388">
          <cell r="D2388" t="str">
            <v>4201824032000011</v>
          </cell>
        </row>
        <row r="2388">
          <cell r="I2388" t="str">
            <v>黄陂区</v>
          </cell>
        </row>
        <row r="2389">
          <cell r="D2389" t="str">
            <v>4201824032000010</v>
          </cell>
        </row>
        <row r="2389">
          <cell r="I2389" t="str">
            <v>黄陂区</v>
          </cell>
        </row>
        <row r="2390">
          <cell r="D2390" t="str">
            <v>4201824032000001</v>
          </cell>
        </row>
        <row r="2390">
          <cell r="I2390" t="str">
            <v>黄陂区</v>
          </cell>
        </row>
        <row r="2391">
          <cell r="D2391" t="str">
            <v>4201824031900025</v>
          </cell>
        </row>
        <row r="2391">
          <cell r="I2391" t="str">
            <v>黄陂区</v>
          </cell>
        </row>
        <row r="2392">
          <cell r="D2392" t="str">
            <v>4201824030100043</v>
          </cell>
        </row>
        <row r="2392">
          <cell r="I2392" t="str">
            <v>黄陂区</v>
          </cell>
        </row>
        <row r="2393">
          <cell r="D2393" t="str">
            <v>4201824041900012</v>
          </cell>
        </row>
        <row r="2393">
          <cell r="I2393" t="str">
            <v>黄陂区</v>
          </cell>
        </row>
        <row r="2394">
          <cell r="D2394" t="str">
            <v>4201824041100007</v>
          </cell>
        </row>
        <row r="2394">
          <cell r="I2394" t="str">
            <v>黄陂区</v>
          </cell>
        </row>
        <row r="2395">
          <cell r="D2395" t="str">
            <v>4201824032600008</v>
          </cell>
        </row>
        <row r="2395">
          <cell r="I2395" t="str">
            <v>黄陂区</v>
          </cell>
        </row>
        <row r="2396">
          <cell r="D2396" t="str">
            <v>4201824032500014</v>
          </cell>
        </row>
        <row r="2396">
          <cell r="I2396" t="str">
            <v>黄陂区</v>
          </cell>
        </row>
        <row r="2397">
          <cell r="D2397" t="str">
            <v>4201824032200014</v>
          </cell>
        </row>
        <row r="2397">
          <cell r="I2397" t="str">
            <v>黄陂区</v>
          </cell>
        </row>
        <row r="2398">
          <cell r="D2398" t="str">
            <v>4201824032100052</v>
          </cell>
        </row>
        <row r="2398">
          <cell r="I2398" t="str">
            <v>黄陂区</v>
          </cell>
        </row>
        <row r="2399">
          <cell r="D2399" t="str">
            <v>4201824043000016</v>
          </cell>
        </row>
        <row r="2399">
          <cell r="I2399" t="str">
            <v>黄陂区</v>
          </cell>
        </row>
        <row r="2400">
          <cell r="D2400" t="str">
            <v>4201824042810423</v>
          </cell>
        </row>
        <row r="2400">
          <cell r="I2400" t="str">
            <v>黄陂区</v>
          </cell>
        </row>
        <row r="2401">
          <cell r="D2401" t="str">
            <v>4201824041110133</v>
          </cell>
        </row>
        <row r="2401">
          <cell r="I2401" t="str">
            <v>黄陂区</v>
          </cell>
        </row>
        <row r="2402">
          <cell r="D2402" t="str">
            <v>4201824041710220</v>
          </cell>
        </row>
        <row r="2402">
          <cell r="I2402" t="str">
            <v>黄陂区</v>
          </cell>
        </row>
        <row r="2403">
          <cell r="D2403" t="str">
            <v>4201824042510282</v>
          </cell>
        </row>
        <row r="2403">
          <cell r="I2403" t="str">
            <v>黄陂区</v>
          </cell>
        </row>
        <row r="2404">
          <cell r="D2404" t="str">
            <v>4201824042510283</v>
          </cell>
        </row>
        <row r="2404">
          <cell r="I2404" t="str">
            <v>黄陂区</v>
          </cell>
        </row>
        <row r="2405">
          <cell r="D2405" t="str">
            <v>4201824041810340</v>
          </cell>
        </row>
        <row r="2405">
          <cell r="I2405" t="str">
            <v>黄陂区</v>
          </cell>
        </row>
        <row r="2406">
          <cell r="D2406" t="str">
            <v>4201824041610508</v>
          </cell>
        </row>
        <row r="2406">
          <cell r="I2406" t="str">
            <v>黄陂区</v>
          </cell>
        </row>
        <row r="2407">
          <cell r="D2407" t="str">
            <v>4201824030500008</v>
          </cell>
        </row>
        <row r="2407">
          <cell r="I2407" t="str">
            <v>黄陂区</v>
          </cell>
        </row>
        <row r="2408">
          <cell r="D2408" t="str">
            <v>4201824030500007</v>
          </cell>
        </row>
        <row r="2408">
          <cell r="I2408" t="str">
            <v>黄陂区</v>
          </cell>
        </row>
        <row r="2409">
          <cell r="D2409" t="str">
            <v>4201824031400002</v>
          </cell>
        </row>
        <row r="2409">
          <cell r="I2409" t="str">
            <v>黄陂区</v>
          </cell>
        </row>
        <row r="2410">
          <cell r="D2410" t="str">
            <v>4201824031100015</v>
          </cell>
        </row>
        <row r="2410">
          <cell r="I2410" t="str">
            <v>黄陂区</v>
          </cell>
        </row>
        <row r="2411">
          <cell r="D2411" t="str">
            <v>4201824031100014</v>
          </cell>
        </row>
        <row r="2411">
          <cell r="I2411" t="str">
            <v>黄陂区</v>
          </cell>
        </row>
        <row r="2412">
          <cell r="D2412" t="str">
            <v>4201824052210606</v>
          </cell>
        </row>
        <row r="2412">
          <cell r="I2412" t="str">
            <v>江岸区</v>
          </cell>
        </row>
        <row r="2413">
          <cell r="D2413" t="str">
            <v>90002024113000065</v>
          </cell>
        </row>
        <row r="2413">
          <cell r="I2413" t="str">
            <v>江岸区</v>
          </cell>
        </row>
        <row r="2414">
          <cell r="D2414" t="str">
            <v>9000202501310475</v>
          </cell>
        </row>
        <row r="2414">
          <cell r="I2414" t="str">
            <v>江岸区</v>
          </cell>
        </row>
        <row r="2415">
          <cell r="D2415" t="str">
            <v>4201824080210111</v>
          </cell>
        </row>
        <row r="2415">
          <cell r="I2415" t="str">
            <v>江岸区</v>
          </cell>
        </row>
        <row r="2416">
          <cell r="D2416" t="str">
            <v>90002024113000589</v>
          </cell>
        </row>
        <row r="2416">
          <cell r="I2416" t="str">
            <v>江岸区</v>
          </cell>
        </row>
        <row r="2417">
          <cell r="D2417" t="str">
            <v>4201824070810145</v>
          </cell>
        </row>
        <row r="2417">
          <cell r="I2417" t="str">
            <v>江岸区</v>
          </cell>
        </row>
        <row r="2418">
          <cell r="D2418" t="str">
            <v>4201824052100011</v>
          </cell>
        </row>
        <row r="2418">
          <cell r="I2418" t="str">
            <v>江岸区</v>
          </cell>
        </row>
        <row r="2419">
          <cell r="D2419" t="str">
            <v>4201824052000012</v>
          </cell>
        </row>
        <row r="2419">
          <cell r="I2419" t="str">
            <v>江岸区</v>
          </cell>
        </row>
        <row r="2420">
          <cell r="D2420" t="str">
            <v>4201824052000004</v>
          </cell>
        </row>
        <row r="2420">
          <cell r="I2420" t="str">
            <v>江岸区</v>
          </cell>
        </row>
        <row r="2421">
          <cell r="D2421" t="str">
            <v>4201824051700018</v>
          </cell>
        </row>
        <row r="2421">
          <cell r="I2421" t="str">
            <v>江岸区</v>
          </cell>
        </row>
        <row r="2422">
          <cell r="D2422" t="str">
            <v>4201824051700017</v>
          </cell>
        </row>
        <row r="2422">
          <cell r="I2422" t="str">
            <v>江岸区</v>
          </cell>
        </row>
        <row r="2423">
          <cell r="D2423" t="str">
            <v>4201824051700016</v>
          </cell>
        </row>
        <row r="2423">
          <cell r="I2423" t="str">
            <v>江岸区</v>
          </cell>
        </row>
        <row r="2424">
          <cell r="D2424" t="str">
            <v>4201824051700009</v>
          </cell>
        </row>
        <row r="2424">
          <cell r="I2424" t="str">
            <v>江岸区</v>
          </cell>
        </row>
        <row r="2425">
          <cell r="D2425" t="str">
            <v>4201824051700002</v>
          </cell>
        </row>
        <row r="2425">
          <cell r="I2425" t="str">
            <v>江岸区</v>
          </cell>
        </row>
        <row r="2426">
          <cell r="D2426" t="str">
            <v>4201824051600013</v>
          </cell>
        </row>
        <row r="2426">
          <cell r="I2426" t="str">
            <v>江岸区</v>
          </cell>
        </row>
        <row r="2427">
          <cell r="D2427" t="str">
            <v>4201824051400013</v>
          </cell>
        </row>
        <row r="2427">
          <cell r="I2427" t="str">
            <v>江岸区</v>
          </cell>
        </row>
        <row r="2428">
          <cell r="D2428" t="str">
            <v>4201824051400012</v>
          </cell>
        </row>
        <row r="2428">
          <cell r="I2428" t="str">
            <v>江岸区</v>
          </cell>
        </row>
        <row r="2429">
          <cell r="D2429" t="str">
            <v>4201824051400009</v>
          </cell>
        </row>
        <row r="2429">
          <cell r="I2429" t="str">
            <v>江岸区</v>
          </cell>
        </row>
        <row r="2430">
          <cell r="D2430" t="str">
            <v>4201824051400008</v>
          </cell>
        </row>
        <row r="2430">
          <cell r="I2430" t="str">
            <v>江岸区</v>
          </cell>
        </row>
        <row r="2431">
          <cell r="D2431" t="str">
            <v>4201824051400007</v>
          </cell>
        </row>
        <row r="2431">
          <cell r="I2431" t="str">
            <v>江岸区</v>
          </cell>
        </row>
        <row r="2432">
          <cell r="D2432" t="str">
            <v>4201824051400004</v>
          </cell>
        </row>
        <row r="2432">
          <cell r="I2432" t="str">
            <v>江岸区</v>
          </cell>
        </row>
        <row r="2433">
          <cell r="D2433" t="str">
            <v>4201824051100006</v>
          </cell>
        </row>
        <row r="2433">
          <cell r="I2433" t="str">
            <v>江岸区</v>
          </cell>
        </row>
        <row r="2434">
          <cell r="D2434" t="str">
            <v>4201824051100005</v>
          </cell>
        </row>
        <row r="2434">
          <cell r="I2434" t="str">
            <v>江岸区</v>
          </cell>
        </row>
        <row r="2435">
          <cell r="D2435" t="str">
            <v>4201824051000006</v>
          </cell>
        </row>
        <row r="2435">
          <cell r="I2435" t="str">
            <v>江岸区</v>
          </cell>
        </row>
        <row r="2436">
          <cell r="D2436" t="str">
            <v>4201824050900004</v>
          </cell>
        </row>
        <row r="2436">
          <cell r="I2436" t="str">
            <v>江岸区</v>
          </cell>
        </row>
        <row r="2437">
          <cell r="D2437" t="str">
            <v>4201824050900003</v>
          </cell>
        </row>
        <row r="2437">
          <cell r="I2437" t="str">
            <v>江岸区</v>
          </cell>
        </row>
        <row r="2438">
          <cell r="D2438" t="str">
            <v>4201824050800002</v>
          </cell>
        </row>
        <row r="2438">
          <cell r="I2438" t="str">
            <v>江岸区</v>
          </cell>
        </row>
        <row r="2439">
          <cell r="D2439" t="str">
            <v>4201824050700002</v>
          </cell>
        </row>
        <row r="2439">
          <cell r="I2439" t="str">
            <v>江岸区</v>
          </cell>
        </row>
        <row r="2440">
          <cell r="D2440" t="str">
            <v>4201824050500001</v>
          </cell>
        </row>
        <row r="2440">
          <cell r="I2440" t="str">
            <v>江岸区</v>
          </cell>
        </row>
        <row r="2441">
          <cell r="D2441" t="str">
            <v>4201824052810725</v>
          </cell>
        </row>
        <row r="2441">
          <cell r="I2441" t="str">
            <v>江岸区</v>
          </cell>
        </row>
        <row r="2442">
          <cell r="D2442" t="str">
            <v>4201824051610383</v>
          </cell>
        </row>
        <row r="2442">
          <cell r="I2442" t="str">
            <v>江岸区</v>
          </cell>
        </row>
        <row r="2443">
          <cell r="D2443" t="str">
            <v>4201824051310355</v>
          </cell>
        </row>
        <row r="2443">
          <cell r="I2443" t="str">
            <v>江岸区</v>
          </cell>
        </row>
        <row r="2444">
          <cell r="D2444" t="str">
            <v>4201824051510397</v>
          </cell>
        </row>
        <row r="2444">
          <cell r="I2444" t="str">
            <v>江岸区</v>
          </cell>
        </row>
        <row r="2445">
          <cell r="D2445" t="str">
            <v>4201824052410869</v>
          </cell>
        </row>
        <row r="2445">
          <cell r="I2445" t="str">
            <v>江岸区</v>
          </cell>
        </row>
        <row r="2446">
          <cell r="D2446" t="str">
            <v>4201824052110751</v>
          </cell>
        </row>
        <row r="2446">
          <cell r="I2446" t="str">
            <v>江岸区</v>
          </cell>
        </row>
        <row r="2447">
          <cell r="D2447" t="str">
            <v>4201824052110727</v>
          </cell>
        </row>
        <row r="2447">
          <cell r="I2447" t="str">
            <v>江岸区</v>
          </cell>
        </row>
        <row r="2448">
          <cell r="D2448" t="str">
            <v>4201824053110549</v>
          </cell>
        </row>
        <row r="2448">
          <cell r="I2448" t="str">
            <v>江岸区</v>
          </cell>
        </row>
        <row r="2449">
          <cell r="D2449" t="str">
            <v>4201824053010559</v>
          </cell>
        </row>
        <row r="2449">
          <cell r="I2449" t="str">
            <v>江岸区</v>
          </cell>
        </row>
        <row r="2450">
          <cell r="D2450" t="str">
            <v>4201824053010532</v>
          </cell>
        </row>
        <row r="2450">
          <cell r="I2450" t="str">
            <v>江岸区</v>
          </cell>
        </row>
        <row r="2451">
          <cell r="D2451" t="str">
            <v>4201824052910499</v>
          </cell>
        </row>
        <row r="2451">
          <cell r="I2451" t="str">
            <v>江岸区</v>
          </cell>
        </row>
        <row r="2452">
          <cell r="D2452" t="str">
            <v>4201824052510409</v>
          </cell>
        </row>
        <row r="2452">
          <cell r="I2452" t="str">
            <v>江岸区</v>
          </cell>
        </row>
        <row r="2453">
          <cell r="D2453" t="str">
            <v>4201824052510415</v>
          </cell>
        </row>
        <row r="2453">
          <cell r="I2453" t="str">
            <v>江岸区</v>
          </cell>
        </row>
        <row r="2454">
          <cell r="D2454" t="str">
            <v>4201824052410818</v>
          </cell>
        </row>
        <row r="2454">
          <cell r="I2454" t="str">
            <v>江岸区</v>
          </cell>
        </row>
        <row r="2455">
          <cell r="D2455" t="str">
            <v>4201824052310715</v>
          </cell>
        </row>
        <row r="2455">
          <cell r="I2455" t="str">
            <v>江岸区</v>
          </cell>
        </row>
        <row r="2456">
          <cell r="D2456" t="str">
            <v>4201824052110674</v>
          </cell>
        </row>
        <row r="2456">
          <cell r="I2456" t="str">
            <v>江岸区</v>
          </cell>
        </row>
        <row r="2457">
          <cell r="D2457" t="str">
            <v>4201824052010548</v>
          </cell>
        </row>
        <row r="2457">
          <cell r="I2457" t="str">
            <v>江岸区</v>
          </cell>
        </row>
        <row r="2458">
          <cell r="D2458" t="str">
            <v>4201824051110189</v>
          </cell>
        </row>
        <row r="2458">
          <cell r="I2458" t="str">
            <v>江岸区</v>
          </cell>
        </row>
        <row r="2459">
          <cell r="D2459" t="str">
            <v>4201824050810180</v>
          </cell>
        </row>
        <row r="2459">
          <cell r="I2459" t="str">
            <v>江岸区</v>
          </cell>
        </row>
        <row r="2460">
          <cell r="D2460" t="str">
            <v>4201824053010587</v>
          </cell>
        </row>
        <row r="2460">
          <cell r="I2460" t="str">
            <v>江岸区</v>
          </cell>
        </row>
        <row r="2461">
          <cell r="D2461" t="str">
            <v>4201824052910520</v>
          </cell>
        </row>
        <row r="2461">
          <cell r="I2461" t="str">
            <v>江岸区</v>
          </cell>
        </row>
        <row r="2462">
          <cell r="D2462" t="str">
            <v>4201824052910516</v>
          </cell>
        </row>
        <row r="2462">
          <cell r="I2462" t="str">
            <v>江岸区</v>
          </cell>
        </row>
        <row r="2463">
          <cell r="D2463" t="str">
            <v>4201824052910513</v>
          </cell>
        </row>
        <row r="2463">
          <cell r="I2463" t="str">
            <v>江岸区</v>
          </cell>
        </row>
        <row r="2464">
          <cell r="D2464" t="str">
            <v>4201824052910512</v>
          </cell>
        </row>
        <row r="2464">
          <cell r="I2464" t="str">
            <v>江岸区</v>
          </cell>
        </row>
        <row r="2465">
          <cell r="D2465" t="str">
            <v>4201824052710607</v>
          </cell>
        </row>
        <row r="2465">
          <cell r="I2465" t="str">
            <v>江岸区</v>
          </cell>
        </row>
        <row r="2466">
          <cell r="D2466" t="str">
            <v>4201824052610300</v>
          </cell>
        </row>
        <row r="2466">
          <cell r="I2466" t="str">
            <v>江岸区</v>
          </cell>
        </row>
        <row r="2467">
          <cell r="D2467" t="str">
            <v>4201824052510423</v>
          </cell>
        </row>
        <row r="2467">
          <cell r="I2467" t="str">
            <v>江岸区</v>
          </cell>
        </row>
        <row r="2468">
          <cell r="D2468" t="str">
            <v>4201824052410865</v>
          </cell>
        </row>
        <row r="2468">
          <cell r="I2468" t="str">
            <v>江岸区</v>
          </cell>
        </row>
        <row r="2469">
          <cell r="D2469" t="str">
            <v>4201824052310811</v>
          </cell>
        </row>
        <row r="2469">
          <cell r="I2469" t="str">
            <v>江岸区</v>
          </cell>
        </row>
        <row r="2470">
          <cell r="D2470" t="str">
            <v>4201824052310784</v>
          </cell>
        </row>
        <row r="2470">
          <cell r="I2470" t="str">
            <v>江岸区</v>
          </cell>
        </row>
        <row r="2471">
          <cell r="D2471" t="str">
            <v>4201824052110747</v>
          </cell>
        </row>
        <row r="2471">
          <cell r="I2471" t="str">
            <v>江岸区</v>
          </cell>
        </row>
        <row r="2472">
          <cell r="D2472" t="str">
            <v>4201824053110587</v>
          </cell>
        </row>
        <row r="2472">
          <cell r="I2472" t="str">
            <v>江岸区</v>
          </cell>
        </row>
        <row r="2473">
          <cell r="D2473" t="str">
            <v>4201824052810679</v>
          </cell>
        </row>
        <row r="2473">
          <cell r="I2473" t="str">
            <v>江岸区</v>
          </cell>
        </row>
        <row r="2474">
          <cell r="D2474" t="str">
            <v>4201824052710586</v>
          </cell>
        </row>
        <row r="2474">
          <cell r="I2474" t="str">
            <v>江岸区</v>
          </cell>
        </row>
        <row r="2475">
          <cell r="D2475" t="str">
            <v>4201824052710551</v>
          </cell>
        </row>
        <row r="2475">
          <cell r="I2475" t="str">
            <v>江岸区</v>
          </cell>
        </row>
        <row r="2476">
          <cell r="D2476" t="str">
            <v>4201824052810722</v>
          </cell>
        </row>
        <row r="2476">
          <cell r="I2476" t="str">
            <v>江岸区</v>
          </cell>
        </row>
        <row r="2477">
          <cell r="D2477" t="str">
            <v>4201824052710600</v>
          </cell>
        </row>
        <row r="2477">
          <cell r="I2477" t="str">
            <v>江岸区</v>
          </cell>
        </row>
        <row r="2478">
          <cell r="D2478" t="str">
            <v>4201824052610274</v>
          </cell>
        </row>
        <row r="2478">
          <cell r="I2478" t="str">
            <v>江岸区</v>
          </cell>
        </row>
        <row r="2479">
          <cell r="D2479" t="str">
            <v>4201824053110547</v>
          </cell>
        </row>
        <row r="2479">
          <cell r="I2479" t="str">
            <v>江岸区</v>
          </cell>
        </row>
        <row r="2480">
          <cell r="D2480" t="str">
            <v>4201824053010523</v>
          </cell>
        </row>
        <row r="2480">
          <cell r="I2480" t="str">
            <v>江岸区</v>
          </cell>
        </row>
        <row r="2481">
          <cell r="D2481" t="str">
            <v>4201824052310709</v>
          </cell>
        </row>
        <row r="2481">
          <cell r="I2481" t="str">
            <v>江岸区</v>
          </cell>
        </row>
        <row r="2482">
          <cell r="D2482" t="str">
            <v>4201824052110693</v>
          </cell>
        </row>
        <row r="2482">
          <cell r="I2482" t="str">
            <v>江岸区</v>
          </cell>
        </row>
        <row r="2483">
          <cell r="D2483" t="str">
            <v>4201824052110691</v>
          </cell>
        </row>
        <row r="2483">
          <cell r="I2483" t="str">
            <v>江岸区</v>
          </cell>
        </row>
        <row r="2484">
          <cell r="D2484" t="str">
            <v>4201824052110685</v>
          </cell>
        </row>
        <row r="2484">
          <cell r="I2484" t="str">
            <v>江岸区</v>
          </cell>
        </row>
        <row r="2485">
          <cell r="D2485" t="str">
            <v>4201824052410783</v>
          </cell>
        </row>
        <row r="2485">
          <cell r="I2485" t="str">
            <v>江岸区</v>
          </cell>
        </row>
        <row r="2486">
          <cell r="D2486" t="str">
            <v>4201824052110658</v>
          </cell>
        </row>
        <row r="2486">
          <cell r="I2486" t="str">
            <v>江岸区</v>
          </cell>
        </row>
        <row r="2487">
          <cell r="D2487" t="str">
            <v>4201824052110719</v>
          </cell>
        </row>
        <row r="2487">
          <cell r="I2487" t="str">
            <v>江岸区</v>
          </cell>
        </row>
        <row r="2488">
          <cell r="D2488" t="str">
            <v>4201824052010540</v>
          </cell>
        </row>
        <row r="2488">
          <cell r="I2488" t="str">
            <v>江岸区</v>
          </cell>
        </row>
        <row r="2489">
          <cell r="D2489" t="str">
            <v>4201824052010526</v>
          </cell>
        </row>
        <row r="2489">
          <cell r="I2489" t="str">
            <v>江岸区</v>
          </cell>
        </row>
        <row r="2490">
          <cell r="D2490" t="str">
            <v>4201824052010525</v>
          </cell>
        </row>
        <row r="2490">
          <cell r="I2490" t="str">
            <v>江岸区</v>
          </cell>
        </row>
        <row r="2491">
          <cell r="D2491" t="str">
            <v>4201824051710306</v>
          </cell>
        </row>
        <row r="2491">
          <cell r="I2491" t="str">
            <v>江岸区</v>
          </cell>
        </row>
        <row r="2492">
          <cell r="D2492" t="str">
            <v>4201824052710612</v>
          </cell>
        </row>
        <row r="2492">
          <cell r="I2492" t="str">
            <v>江岸区</v>
          </cell>
        </row>
        <row r="2493">
          <cell r="D2493" t="str">
            <v>4201824052810733</v>
          </cell>
        </row>
        <row r="2493">
          <cell r="I2493" t="str">
            <v>江岸区</v>
          </cell>
        </row>
        <row r="2494">
          <cell r="D2494" t="str">
            <v>4201824052810660</v>
          </cell>
        </row>
        <row r="2494">
          <cell r="I2494" t="str">
            <v>江岸区</v>
          </cell>
        </row>
        <row r="2495">
          <cell r="D2495" t="str">
            <v>4201824052910485</v>
          </cell>
        </row>
        <row r="2495">
          <cell r="I2495" t="str">
            <v>江岸区</v>
          </cell>
        </row>
        <row r="2496">
          <cell r="D2496" t="str">
            <v>4201824052910482</v>
          </cell>
        </row>
        <row r="2496">
          <cell r="I2496" t="str">
            <v>江岸区</v>
          </cell>
        </row>
        <row r="2497">
          <cell r="D2497" t="str">
            <v>4201824052110676</v>
          </cell>
        </row>
        <row r="2497">
          <cell r="I2497" t="str">
            <v>江岸区</v>
          </cell>
        </row>
        <row r="2498">
          <cell r="D2498" t="str">
            <v>4201824052410828</v>
          </cell>
        </row>
        <row r="2498">
          <cell r="I2498" t="str">
            <v>江岸区</v>
          </cell>
        </row>
        <row r="2499">
          <cell r="D2499" t="str">
            <v>4201824052410777</v>
          </cell>
        </row>
        <row r="2499">
          <cell r="I2499" t="str">
            <v>江岸区</v>
          </cell>
        </row>
        <row r="2500">
          <cell r="D2500" t="str">
            <v>4201824052310776</v>
          </cell>
        </row>
        <row r="2500">
          <cell r="I2500" t="str">
            <v>江岸区</v>
          </cell>
        </row>
        <row r="2501">
          <cell r="D2501" t="str">
            <v>4201824052010545</v>
          </cell>
        </row>
        <row r="2501">
          <cell r="I2501" t="str">
            <v>江岸区</v>
          </cell>
        </row>
        <row r="2502">
          <cell r="D2502" t="str">
            <v>4201824052010536</v>
          </cell>
        </row>
        <row r="2502">
          <cell r="I2502" t="str">
            <v>江岸区</v>
          </cell>
        </row>
        <row r="2503">
          <cell r="D2503" t="str">
            <v>4201824051310364</v>
          </cell>
        </row>
        <row r="2503">
          <cell r="I2503" t="str">
            <v>江岸区</v>
          </cell>
        </row>
        <row r="2504">
          <cell r="D2504" t="str">
            <v>4201824052010572</v>
          </cell>
        </row>
        <row r="2504">
          <cell r="I2504" t="str">
            <v>江岸区</v>
          </cell>
        </row>
        <row r="2505">
          <cell r="D2505" t="str">
            <v>4201824052210596</v>
          </cell>
        </row>
        <row r="2505">
          <cell r="I2505" t="str">
            <v>江岸区</v>
          </cell>
        </row>
        <row r="2506">
          <cell r="D2506" t="str">
            <v>4201824051410211</v>
          </cell>
        </row>
        <row r="2506">
          <cell r="I2506" t="str">
            <v>江岸区</v>
          </cell>
        </row>
        <row r="2507">
          <cell r="D2507" t="str">
            <v>4201824052010557</v>
          </cell>
        </row>
        <row r="2507">
          <cell r="I2507" t="str">
            <v>江岸区</v>
          </cell>
        </row>
        <row r="2508">
          <cell r="D2508" t="str">
            <v>4201824050210014</v>
          </cell>
        </row>
        <row r="2508">
          <cell r="I2508" t="str">
            <v>江岸区</v>
          </cell>
        </row>
        <row r="2509">
          <cell r="D2509" t="str">
            <v>4201824050110023</v>
          </cell>
        </row>
        <row r="2509">
          <cell r="I2509" t="str">
            <v>江岸区</v>
          </cell>
        </row>
        <row r="2510">
          <cell r="D2510" t="str">
            <v>4201824060410049</v>
          </cell>
        </row>
        <row r="2510">
          <cell r="I2510" t="str">
            <v>江岸区</v>
          </cell>
        </row>
        <row r="2511">
          <cell r="D2511" t="str">
            <v>4201824052710601</v>
          </cell>
        </row>
        <row r="2511">
          <cell r="I2511" t="str">
            <v>江岸区</v>
          </cell>
        </row>
        <row r="2512">
          <cell r="D2512" t="str">
            <v>4201824050910242</v>
          </cell>
        </row>
        <row r="2512">
          <cell r="I2512" t="str">
            <v>江岸区</v>
          </cell>
        </row>
        <row r="2513">
          <cell r="D2513" t="str">
            <v>4201824050710243</v>
          </cell>
        </row>
        <row r="2513">
          <cell r="I2513" t="str">
            <v>江岸区</v>
          </cell>
        </row>
        <row r="2514">
          <cell r="D2514" t="str">
            <v>4201824050910235</v>
          </cell>
        </row>
        <row r="2514">
          <cell r="I2514" t="str">
            <v>江岸区</v>
          </cell>
        </row>
        <row r="2515">
          <cell r="D2515" t="str">
            <v>4201824051710307</v>
          </cell>
        </row>
        <row r="2515">
          <cell r="I2515" t="str">
            <v>江岸区</v>
          </cell>
        </row>
        <row r="2516">
          <cell r="D2516" t="str">
            <v>4201824051510395</v>
          </cell>
        </row>
        <row r="2516">
          <cell r="I2516" t="str">
            <v>江岸区</v>
          </cell>
        </row>
        <row r="2517">
          <cell r="D2517" t="str">
            <v>4201824052310799</v>
          </cell>
        </row>
        <row r="2517">
          <cell r="I2517" t="str">
            <v>江岸区</v>
          </cell>
        </row>
        <row r="2518">
          <cell r="D2518" t="str">
            <v>4201824052310786</v>
          </cell>
        </row>
        <row r="2518">
          <cell r="I2518" t="str">
            <v>江岸区</v>
          </cell>
        </row>
        <row r="2519">
          <cell r="D2519" t="str">
            <v>4201824052610264</v>
          </cell>
        </row>
        <row r="2519">
          <cell r="I2519" t="str">
            <v>江岸区</v>
          </cell>
        </row>
        <row r="2520">
          <cell r="D2520" t="str">
            <v>4201824052210576</v>
          </cell>
        </row>
        <row r="2520">
          <cell r="I2520" t="str">
            <v>江岸区</v>
          </cell>
        </row>
        <row r="2521">
          <cell r="D2521" t="str">
            <v>4201824053100022</v>
          </cell>
        </row>
        <row r="2521">
          <cell r="I2521" t="str">
            <v>江岸区</v>
          </cell>
        </row>
        <row r="2522">
          <cell r="D2522" t="str">
            <v>4201824062100011</v>
          </cell>
        </row>
        <row r="2522">
          <cell r="I2522" t="str">
            <v>江岸区</v>
          </cell>
        </row>
        <row r="2523">
          <cell r="D2523" t="str">
            <v>4201824062000018</v>
          </cell>
        </row>
        <row r="2523">
          <cell r="I2523" t="str">
            <v>江岸区</v>
          </cell>
        </row>
        <row r="2524">
          <cell r="D2524" t="str">
            <v>4201824061900008</v>
          </cell>
        </row>
        <row r="2524">
          <cell r="I2524" t="str">
            <v>江岸区</v>
          </cell>
        </row>
        <row r="2525">
          <cell r="D2525" t="str">
            <v>4201824060700022</v>
          </cell>
        </row>
        <row r="2525">
          <cell r="I2525" t="str">
            <v>江岸区</v>
          </cell>
        </row>
        <row r="2526">
          <cell r="D2526" t="str">
            <v>4201824060500016</v>
          </cell>
        </row>
        <row r="2526">
          <cell r="I2526" t="str">
            <v>江岸区</v>
          </cell>
        </row>
        <row r="2527">
          <cell r="D2527" t="str">
            <v>4201824060400013</v>
          </cell>
        </row>
        <row r="2527">
          <cell r="I2527" t="str">
            <v>江岸区</v>
          </cell>
        </row>
        <row r="2528">
          <cell r="D2528" t="str">
            <v>4201824060400011</v>
          </cell>
        </row>
        <row r="2528">
          <cell r="I2528" t="str">
            <v>江岸区</v>
          </cell>
        </row>
        <row r="2529">
          <cell r="D2529" t="str">
            <v>4201824060400009</v>
          </cell>
        </row>
        <row r="2529">
          <cell r="I2529" t="str">
            <v>江岸区</v>
          </cell>
        </row>
        <row r="2530">
          <cell r="D2530" t="str">
            <v>4201824060400004</v>
          </cell>
        </row>
        <row r="2530">
          <cell r="I2530" t="str">
            <v>江岸区</v>
          </cell>
        </row>
        <row r="2531">
          <cell r="D2531" t="str">
            <v>4201824052800001</v>
          </cell>
        </row>
        <row r="2531">
          <cell r="I2531" t="str">
            <v>江岸区</v>
          </cell>
        </row>
        <row r="2532">
          <cell r="D2532" t="str">
            <v>4201824052500001</v>
          </cell>
        </row>
        <row r="2532">
          <cell r="I2532" t="str">
            <v>江岸区</v>
          </cell>
        </row>
        <row r="2533">
          <cell r="D2533" t="str">
            <v>4201824052400007</v>
          </cell>
        </row>
        <row r="2533">
          <cell r="I2533" t="str">
            <v>江岸区</v>
          </cell>
        </row>
        <row r="2534">
          <cell r="D2534" t="str">
            <v>4201824052200008</v>
          </cell>
        </row>
        <row r="2534">
          <cell r="I2534" t="str">
            <v>江岸区</v>
          </cell>
        </row>
        <row r="2535">
          <cell r="D2535" t="str">
            <v>4201824062400007</v>
          </cell>
        </row>
        <row r="2535">
          <cell r="I2535" t="str">
            <v>江岸区</v>
          </cell>
        </row>
        <row r="2536">
          <cell r="D2536" t="str">
            <v>4201824062400023</v>
          </cell>
        </row>
        <row r="2536">
          <cell r="I2536" t="str">
            <v>江岸区</v>
          </cell>
        </row>
        <row r="2537">
          <cell r="D2537" t="str">
            <v>4201824062000002</v>
          </cell>
        </row>
        <row r="2537">
          <cell r="I2537" t="str">
            <v>江岸区</v>
          </cell>
        </row>
        <row r="2538">
          <cell r="D2538" t="str">
            <v>4201824061900006</v>
          </cell>
        </row>
        <row r="2538">
          <cell r="I2538" t="str">
            <v>江岸区</v>
          </cell>
        </row>
        <row r="2539">
          <cell r="D2539" t="str">
            <v>4201824060900001</v>
          </cell>
        </row>
        <row r="2539">
          <cell r="I2539" t="str">
            <v>江岸区</v>
          </cell>
        </row>
        <row r="2540">
          <cell r="D2540" t="str">
            <v>4201824060400006</v>
          </cell>
        </row>
        <row r="2540">
          <cell r="I2540" t="str">
            <v>江岸区</v>
          </cell>
        </row>
        <row r="2541">
          <cell r="D2541" t="str">
            <v>4201824060500010</v>
          </cell>
        </row>
        <row r="2541">
          <cell r="I2541" t="str">
            <v>江岸区</v>
          </cell>
        </row>
        <row r="2542">
          <cell r="D2542" t="str">
            <v>4201824060500012</v>
          </cell>
        </row>
        <row r="2542">
          <cell r="I2542" t="str">
            <v>江岸区</v>
          </cell>
        </row>
        <row r="2543">
          <cell r="D2543" t="str">
            <v>4201824060500011</v>
          </cell>
        </row>
        <row r="2543">
          <cell r="I2543" t="str">
            <v>江岸区</v>
          </cell>
        </row>
        <row r="2544">
          <cell r="D2544" t="str">
            <v>4201824061810174</v>
          </cell>
        </row>
        <row r="2544">
          <cell r="I2544" t="str">
            <v>江岸区</v>
          </cell>
        </row>
        <row r="2545">
          <cell r="D2545" t="str">
            <v>4201824062510743</v>
          </cell>
        </row>
        <row r="2545">
          <cell r="I2545" t="str">
            <v>江岸区</v>
          </cell>
        </row>
        <row r="2546">
          <cell r="D2546" t="str">
            <v>4201824062110319</v>
          </cell>
        </row>
        <row r="2546">
          <cell r="I2546" t="str">
            <v>江岸区</v>
          </cell>
        </row>
        <row r="2547">
          <cell r="D2547" t="str">
            <v>4201824062010385</v>
          </cell>
        </row>
        <row r="2547">
          <cell r="I2547" t="str">
            <v>江岸区</v>
          </cell>
        </row>
        <row r="2548">
          <cell r="D2548" t="str">
            <v>4201824062010383</v>
          </cell>
        </row>
        <row r="2548">
          <cell r="I2548" t="str">
            <v>江岸区</v>
          </cell>
        </row>
        <row r="2549">
          <cell r="D2549" t="str">
            <v>4201824061410317</v>
          </cell>
        </row>
        <row r="2549">
          <cell r="I2549" t="str">
            <v>江岸区</v>
          </cell>
        </row>
        <row r="2550">
          <cell r="D2550" t="str">
            <v>4201824062610441</v>
          </cell>
        </row>
        <row r="2550">
          <cell r="I2550" t="str">
            <v>江岸区</v>
          </cell>
        </row>
        <row r="2551">
          <cell r="D2551" t="str">
            <v>4201824060110151</v>
          </cell>
        </row>
        <row r="2551">
          <cell r="I2551" t="str">
            <v>江岸区</v>
          </cell>
        </row>
        <row r="2552">
          <cell r="D2552" t="str">
            <v>4201824062700515</v>
          </cell>
        </row>
        <row r="2552">
          <cell r="I2552" t="str">
            <v>江岸区</v>
          </cell>
        </row>
        <row r="2553">
          <cell r="D2553" t="str">
            <v>4201824062910279</v>
          </cell>
        </row>
        <row r="2553">
          <cell r="I2553" t="str">
            <v>江岸区</v>
          </cell>
        </row>
        <row r="2554">
          <cell r="D2554" t="str">
            <v>4201824062710512</v>
          </cell>
        </row>
        <row r="2554">
          <cell r="I2554" t="str">
            <v>江岸区</v>
          </cell>
        </row>
        <row r="2555">
          <cell r="D2555" t="str">
            <v>4201824061410316</v>
          </cell>
        </row>
        <row r="2555">
          <cell r="I2555" t="str">
            <v>江岸区</v>
          </cell>
        </row>
        <row r="2556">
          <cell r="D2556" t="str">
            <v>4201824062110322</v>
          </cell>
        </row>
        <row r="2556">
          <cell r="I2556" t="str">
            <v>江岸区</v>
          </cell>
        </row>
        <row r="2557">
          <cell r="D2557" t="str">
            <v>4201824060810064</v>
          </cell>
        </row>
        <row r="2557">
          <cell r="I2557" t="str">
            <v>江岸区</v>
          </cell>
        </row>
        <row r="2558">
          <cell r="D2558" t="str">
            <v>4201824062110321</v>
          </cell>
        </row>
        <row r="2558">
          <cell r="I2558" t="str">
            <v>江岸区</v>
          </cell>
        </row>
        <row r="2559">
          <cell r="D2559" t="str">
            <v>4201824062810565</v>
          </cell>
        </row>
        <row r="2559">
          <cell r="I2559" t="str">
            <v>江岸区</v>
          </cell>
        </row>
        <row r="2560">
          <cell r="D2560" t="str">
            <v>4201824070500015</v>
          </cell>
        </row>
        <row r="2560">
          <cell r="I2560" t="str">
            <v>江岸区</v>
          </cell>
        </row>
        <row r="2561">
          <cell r="D2561" t="str">
            <v>4201824070500014</v>
          </cell>
        </row>
        <row r="2561">
          <cell r="I2561" t="str">
            <v>江岸区</v>
          </cell>
        </row>
        <row r="2562">
          <cell r="D2562" t="str">
            <v>4201824071200002</v>
          </cell>
        </row>
        <row r="2562">
          <cell r="I2562" t="str">
            <v>江岸区</v>
          </cell>
        </row>
        <row r="2563">
          <cell r="D2563" t="str">
            <v>4201824071000034</v>
          </cell>
        </row>
        <row r="2563">
          <cell r="I2563" t="str">
            <v>江岸区</v>
          </cell>
        </row>
        <row r="2564">
          <cell r="D2564" t="str">
            <v>4201824062800026</v>
          </cell>
        </row>
        <row r="2564">
          <cell r="I2564" t="str">
            <v>江岸区</v>
          </cell>
        </row>
        <row r="2565">
          <cell r="D2565" t="str">
            <v>4201824072600010</v>
          </cell>
        </row>
        <row r="2565">
          <cell r="I2565" t="str">
            <v>江岸区</v>
          </cell>
        </row>
        <row r="2566">
          <cell r="D2566" t="str">
            <v>4201824072300003</v>
          </cell>
        </row>
        <row r="2566">
          <cell r="I2566" t="str">
            <v>江岸区</v>
          </cell>
        </row>
        <row r="2567">
          <cell r="D2567" t="str">
            <v>4201824072600014</v>
          </cell>
        </row>
        <row r="2567">
          <cell r="I2567" t="str">
            <v>江岸区</v>
          </cell>
        </row>
        <row r="2568">
          <cell r="D2568" t="str">
            <v>4201824063000004</v>
          </cell>
        </row>
        <row r="2568">
          <cell r="I2568" t="str">
            <v>江岸区</v>
          </cell>
        </row>
        <row r="2569">
          <cell r="D2569" t="str">
            <v>4201824070810138</v>
          </cell>
        </row>
        <row r="2569">
          <cell r="I2569" t="str">
            <v>江岸区</v>
          </cell>
        </row>
        <row r="2570">
          <cell r="D2570" t="str">
            <v>4201824062710638</v>
          </cell>
        </row>
        <row r="2570">
          <cell r="I2570" t="str">
            <v>江岸区</v>
          </cell>
        </row>
        <row r="2571">
          <cell r="D2571" t="str">
            <v>4201824071010137</v>
          </cell>
        </row>
        <row r="2571">
          <cell r="I2571" t="str">
            <v>江岸区</v>
          </cell>
        </row>
        <row r="2572">
          <cell r="D2572" t="str">
            <v>4201824072310241</v>
          </cell>
        </row>
        <row r="2572">
          <cell r="I2572" t="str">
            <v>江岸区</v>
          </cell>
        </row>
        <row r="2573">
          <cell r="D2573" t="str">
            <v>4201824072310226</v>
          </cell>
        </row>
        <row r="2573">
          <cell r="I2573" t="str">
            <v>江岸区</v>
          </cell>
        </row>
        <row r="2574">
          <cell r="D2574" t="str">
            <v>4201824071010161</v>
          </cell>
        </row>
        <row r="2574">
          <cell r="I2574" t="str">
            <v>江岸区</v>
          </cell>
        </row>
        <row r="2575">
          <cell r="D2575" t="str">
            <v>4201824071510221</v>
          </cell>
        </row>
        <row r="2575">
          <cell r="I2575" t="str">
            <v>江岸区</v>
          </cell>
        </row>
        <row r="2576">
          <cell r="D2576" t="str">
            <v>4201824071210130</v>
          </cell>
        </row>
        <row r="2576">
          <cell r="I2576" t="str">
            <v>江岸区</v>
          </cell>
        </row>
        <row r="2577">
          <cell r="D2577" t="str">
            <v>4201824070910159</v>
          </cell>
        </row>
        <row r="2577">
          <cell r="I2577" t="str">
            <v>江岸区</v>
          </cell>
        </row>
        <row r="2578">
          <cell r="D2578" t="str">
            <v>4201824070410148</v>
          </cell>
        </row>
        <row r="2578">
          <cell r="I2578" t="str">
            <v>江岸区</v>
          </cell>
        </row>
        <row r="2579">
          <cell r="D2579" t="str">
            <v>4201824062811020</v>
          </cell>
        </row>
        <row r="2579">
          <cell r="I2579" t="str">
            <v>江岸区</v>
          </cell>
        </row>
        <row r="2580">
          <cell r="D2580" t="str">
            <v>4201824062510963</v>
          </cell>
        </row>
        <row r="2580">
          <cell r="I2580" t="str">
            <v>江岸区</v>
          </cell>
        </row>
        <row r="2581">
          <cell r="D2581" t="str">
            <v>4201824062510957</v>
          </cell>
        </row>
        <row r="2581">
          <cell r="I2581" t="str">
            <v>江岸区</v>
          </cell>
        </row>
        <row r="2582">
          <cell r="D2582" t="str">
            <v>4201824062510956</v>
          </cell>
        </row>
        <row r="2582">
          <cell r="I2582" t="str">
            <v>江岸区</v>
          </cell>
        </row>
        <row r="2583">
          <cell r="D2583" t="str">
            <v>4201824061110316</v>
          </cell>
        </row>
        <row r="2583">
          <cell r="I2583" t="str">
            <v>江岸区</v>
          </cell>
        </row>
        <row r="2584">
          <cell r="D2584" t="str">
            <v>4201824071110130</v>
          </cell>
        </row>
        <row r="2584">
          <cell r="I2584" t="str">
            <v>江岸区</v>
          </cell>
        </row>
        <row r="2585">
          <cell r="D2585" t="str">
            <v>4201824070110191</v>
          </cell>
        </row>
        <row r="2585">
          <cell r="I2585" t="str">
            <v>江岸区</v>
          </cell>
        </row>
        <row r="2586">
          <cell r="D2586" t="str">
            <v>4201824061810327</v>
          </cell>
        </row>
        <row r="2586">
          <cell r="I2586" t="str">
            <v>江岸区</v>
          </cell>
        </row>
        <row r="2587">
          <cell r="D2587" t="str">
            <v>4201824061210579</v>
          </cell>
        </row>
        <row r="2587">
          <cell r="I2587" t="str">
            <v>江岸区</v>
          </cell>
        </row>
        <row r="2588">
          <cell r="D2588" t="str">
            <v>4201824060510204</v>
          </cell>
        </row>
        <row r="2588">
          <cell r="I2588" t="str">
            <v>江岸区</v>
          </cell>
        </row>
        <row r="2589">
          <cell r="D2589" t="str">
            <v>4201824072410166</v>
          </cell>
        </row>
        <row r="2589">
          <cell r="I2589" t="str">
            <v>江岸区</v>
          </cell>
        </row>
        <row r="2590">
          <cell r="D2590" t="str">
            <v>4201824070910157</v>
          </cell>
        </row>
        <row r="2590">
          <cell r="I2590" t="str">
            <v>江岸区</v>
          </cell>
        </row>
        <row r="2591">
          <cell r="D2591" t="str">
            <v>4201824071810240</v>
          </cell>
        </row>
        <row r="2591">
          <cell r="I2591" t="str">
            <v>江岸区</v>
          </cell>
        </row>
        <row r="2592">
          <cell r="D2592" t="str">
            <v>4201824071710165</v>
          </cell>
        </row>
        <row r="2592">
          <cell r="I2592" t="str">
            <v>江岸区</v>
          </cell>
        </row>
        <row r="2593">
          <cell r="D2593" t="str">
            <v>4201824071610179</v>
          </cell>
        </row>
        <row r="2593">
          <cell r="I2593" t="str">
            <v>江岸区</v>
          </cell>
        </row>
        <row r="2594">
          <cell r="D2594" t="str">
            <v>4201824070310150</v>
          </cell>
        </row>
        <row r="2594">
          <cell r="I2594" t="str">
            <v>江岸区</v>
          </cell>
        </row>
        <row r="2595">
          <cell r="D2595" t="str">
            <v>4201824062610539</v>
          </cell>
        </row>
        <row r="2595">
          <cell r="I2595" t="str">
            <v>江岸区</v>
          </cell>
        </row>
        <row r="2596">
          <cell r="D2596" t="str">
            <v>4201824071210115</v>
          </cell>
        </row>
        <row r="2596">
          <cell r="I2596" t="str">
            <v>江岸区</v>
          </cell>
        </row>
        <row r="2597">
          <cell r="D2597" t="str">
            <v>4201824070910158</v>
          </cell>
        </row>
        <row r="2597">
          <cell r="I2597" t="str">
            <v>江岸区</v>
          </cell>
        </row>
        <row r="2598">
          <cell r="D2598" t="str">
            <v>4201824071710163</v>
          </cell>
        </row>
        <row r="2598">
          <cell r="I2598" t="str">
            <v>江岸区</v>
          </cell>
        </row>
        <row r="2599">
          <cell r="D2599" t="str">
            <v>4201824062811028</v>
          </cell>
        </row>
        <row r="2599">
          <cell r="I2599" t="str">
            <v>江岸区</v>
          </cell>
        </row>
        <row r="2600">
          <cell r="D2600" t="str">
            <v>4201824070210096</v>
          </cell>
        </row>
        <row r="2600">
          <cell r="I2600" t="str">
            <v>江岸区</v>
          </cell>
        </row>
        <row r="2601">
          <cell r="D2601" t="str">
            <v>4201824062811018</v>
          </cell>
        </row>
        <row r="2601">
          <cell r="I2601" t="str">
            <v>江岸区</v>
          </cell>
        </row>
        <row r="2602">
          <cell r="D2602" t="str">
            <v>4201824062811014</v>
          </cell>
        </row>
        <row r="2602">
          <cell r="I2602" t="str">
            <v>江岸区</v>
          </cell>
        </row>
        <row r="2603">
          <cell r="D2603" t="str">
            <v>4201824062811012</v>
          </cell>
        </row>
        <row r="2603">
          <cell r="I2603" t="str">
            <v>江岸区</v>
          </cell>
        </row>
        <row r="2604">
          <cell r="D2604" t="str">
            <v>4201824070110185</v>
          </cell>
        </row>
        <row r="2604">
          <cell r="I2604" t="str">
            <v>江岸区</v>
          </cell>
        </row>
        <row r="2605">
          <cell r="D2605" t="str">
            <v>4201824070110174</v>
          </cell>
        </row>
        <row r="2605">
          <cell r="I2605" t="str">
            <v>江岸区</v>
          </cell>
        </row>
        <row r="2606">
          <cell r="D2606" t="str">
            <v>4201824062410610</v>
          </cell>
        </row>
        <row r="2606">
          <cell r="I2606" t="str">
            <v>江岸区</v>
          </cell>
        </row>
        <row r="2607">
          <cell r="D2607" t="str">
            <v>4201824061810324</v>
          </cell>
        </row>
        <row r="2607">
          <cell r="I2607" t="str">
            <v>江岸区</v>
          </cell>
        </row>
        <row r="2608">
          <cell r="D2608" t="str">
            <v>4201824061210567</v>
          </cell>
        </row>
        <row r="2608">
          <cell r="I2608" t="str">
            <v>江岸区</v>
          </cell>
        </row>
        <row r="2609">
          <cell r="D2609" t="str">
            <v>4201824062110378</v>
          </cell>
        </row>
        <row r="2609">
          <cell r="I2609" t="str">
            <v>江岸区</v>
          </cell>
        </row>
        <row r="2610">
          <cell r="D2610" t="str">
            <v>4201824071910132</v>
          </cell>
        </row>
        <row r="2610">
          <cell r="I2610" t="str">
            <v>江岸区</v>
          </cell>
        </row>
        <row r="2611">
          <cell r="D2611" t="str">
            <v>4201824070910156</v>
          </cell>
        </row>
        <row r="2611">
          <cell r="I2611" t="str">
            <v>江岸区</v>
          </cell>
        </row>
        <row r="2612">
          <cell r="D2612" t="str">
            <v>4201824070510115</v>
          </cell>
        </row>
        <row r="2612">
          <cell r="I2612" t="str">
            <v>江岸区</v>
          </cell>
        </row>
        <row r="2613">
          <cell r="D2613" t="str">
            <v>4201824070410144</v>
          </cell>
        </row>
        <row r="2613">
          <cell r="I2613" t="str">
            <v>江岸区</v>
          </cell>
        </row>
        <row r="2614">
          <cell r="D2614" t="str">
            <v>4201824071910133</v>
          </cell>
        </row>
        <row r="2614">
          <cell r="I2614" t="str">
            <v>江岸区</v>
          </cell>
        </row>
        <row r="2615">
          <cell r="D2615" t="str">
            <v>4201824070110187</v>
          </cell>
        </row>
        <row r="2615">
          <cell r="I2615" t="str">
            <v>江岸区</v>
          </cell>
        </row>
        <row r="2616">
          <cell r="D2616" t="str">
            <v>4201824062710645</v>
          </cell>
        </row>
        <row r="2616">
          <cell r="I2616" t="str">
            <v>江岸区</v>
          </cell>
        </row>
        <row r="2617">
          <cell r="D2617" t="str">
            <v>4201824062610536</v>
          </cell>
        </row>
        <row r="2617">
          <cell r="I2617" t="str">
            <v>江岸区</v>
          </cell>
        </row>
        <row r="2618">
          <cell r="D2618" t="str">
            <v>4201824061910222</v>
          </cell>
        </row>
        <row r="2618">
          <cell r="I2618" t="str">
            <v>江岸区</v>
          </cell>
        </row>
        <row r="2619">
          <cell r="D2619" t="str">
            <v>4201824061110319</v>
          </cell>
        </row>
        <row r="2619">
          <cell r="I2619" t="str">
            <v>江岸区</v>
          </cell>
        </row>
        <row r="2620">
          <cell r="D2620" t="str">
            <v>4201824060610340</v>
          </cell>
        </row>
        <row r="2620">
          <cell r="I2620" t="str">
            <v>江岸区</v>
          </cell>
        </row>
        <row r="2621">
          <cell r="D2621" t="str">
            <v>4201824060510210</v>
          </cell>
        </row>
        <row r="2621">
          <cell r="I2621" t="str">
            <v>江岸区</v>
          </cell>
        </row>
        <row r="2622">
          <cell r="D2622" t="str">
            <v>4201824072310233</v>
          </cell>
        </row>
        <row r="2622">
          <cell r="I2622" t="str">
            <v>江岸区</v>
          </cell>
        </row>
        <row r="2623">
          <cell r="D2623" t="str">
            <v>4201824072310232</v>
          </cell>
        </row>
        <row r="2623">
          <cell r="I2623" t="str">
            <v>江岸区</v>
          </cell>
        </row>
        <row r="2624">
          <cell r="D2624" t="str">
            <v>4201824072310225</v>
          </cell>
        </row>
        <row r="2624">
          <cell r="I2624" t="str">
            <v>江岸区</v>
          </cell>
        </row>
        <row r="2625">
          <cell r="D2625" t="str">
            <v>4201824062710642</v>
          </cell>
        </row>
        <row r="2625">
          <cell r="I2625" t="str">
            <v>江岸区</v>
          </cell>
        </row>
        <row r="2626">
          <cell r="D2626" t="str">
            <v>4201824071610165</v>
          </cell>
        </row>
        <row r="2626">
          <cell r="I2626" t="str">
            <v>江岸区</v>
          </cell>
        </row>
        <row r="2627">
          <cell r="D2627" t="str">
            <v>4201824071510231</v>
          </cell>
        </row>
        <row r="2627">
          <cell r="I2627" t="str">
            <v>江岸区</v>
          </cell>
        </row>
        <row r="2628">
          <cell r="D2628" t="str">
            <v>4201824071110126</v>
          </cell>
        </row>
        <row r="2628">
          <cell r="I2628" t="str">
            <v>江岸区</v>
          </cell>
        </row>
        <row r="2629">
          <cell r="D2629" t="str">
            <v>4201824071010169</v>
          </cell>
        </row>
        <row r="2629">
          <cell r="I2629" t="str">
            <v>江岸区</v>
          </cell>
        </row>
        <row r="2630">
          <cell r="D2630" t="str">
            <v>4201824070410151</v>
          </cell>
        </row>
        <row r="2630">
          <cell r="I2630" t="str">
            <v>江岸区</v>
          </cell>
        </row>
        <row r="2631">
          <cell r="D2631" t="str">
            <v>4201824062510961</v>
          </cell>
        </row>
        <row r="2631">
          <cell r="I2631" t="str">
            <v>江岸区</v>
          </cell>
        </row>
        <row r="2632">
          <cell r="D2632" t="str">
            <v>4201824061310318</v>
          </cell>
        </row>
        <row r="2632">
          <cell r="I2632" t="str">
            <v>江岸区</v>
          </cell>
        </row>
        <row r="2633">
          <cell r="D2633" t="str">
            <v>4201824060510206</v>
          </cell>
        </row>
        <row r="2633">
          <cell r="I2633" t="str">
            <v>江岸区</v>
          </cell>
        </row>
        <row r="2634">
          <cell r="D2634" t="str">
            <v>4201824073110060</v>
          </cell>
        </row>
        <row r="2634">
          <cell r="I2634" t="str">
            <v>江岸区</v>
          </cell>
        </row>
        <row r="2635">
          <cell r="D2635" t="str">
            <v>4201824072510115</v>
          </cell>
        </row>
        <row r="2635">
          <cell r="I2635" t="str">
            <v>江岸区</v>
          </cell>
        </row>
        <row r="2636">
          <cell r="D2636" t="str">
            <v>4201824071110105</v>
          </cell>
        </row>
        <row r="2636">
          <cell r="I2636" t="str">
            <v>江岸区</v>
          </cell>
        </row>
        <row r="2637">
          <cell r="D2637" t="str">
            <v>4201824070210080</v>
          </cell>
        </row>
        <row r="2637">
          <cell r="I2637" t="str">
            <v>江岸区</v>
          </cell>
        </row>
        <row r="2638">
          <cell r="D2638" t="str">
            <v>4201824072410169</v>
          </cell>
        </row>
        <row r="2638">
          <cell r="I2638" t="str">
            <v>江岸区</v>
          </cell>
        </row>
        <row r="2639">
          <cell r="D2639" t="str">
            <v>4201824072210168</v>
          </cell>
        </row>
        <row r="2639">
          <cell r="I2639" t="str">
            <v>江岸区</v>
          </cell>
        </row>
        <row r="2640">
          <cell r="D2640" t="str">
            <v>4201824082200004</v>
          </cell>
        </row>
        <row r="2640">
          <cell r="I2640" t="str">
            <v>江岸区</v>
          </cell>
        </row>
        <row r="2641">
          <cell r="D2641" t="str">
            <v>4201824073100011</v>
          </cell>
        </row>
        <row r="2641">
          <cell r="I2641" t="str">
            <v>江岸区</v>
          </cell>
        </row>
        <row r="2642">
          <cell r="D2642" t="str">
            <v>4201824072600007</v>
          </cell>
        </row>
        <row r="2642">
          <cell r="I2642" t="str">
            <v>江岸区</v>
          </cell>
        </row>
        <row r="2643">
          <cell r="D2643" t="str">
            <v>4201824081400004</v>
          </cell>
        </row>
        <row r="2643">
          <cell r="I2643" t="str">
            <v>江岸区</v>
          </cell>
        </row>
        <row r="2644">
          <cell r="D2644" t="str">
            <v>4201824081700001</v>
          </cell>
        </row>
        <row r="2644">
          <cell r="I2644" t="str">
            <v>江岸区</v>
          </cell>
        </row>
        <row r="2645">
          <cell r="D2645" t="str">
            <v>4201824062110392</v>
          </cell>
        </row>
        <row r="2645">
          <cell r="I2645" t="str">
            <v>江岸区</v>
          </cell>
        </row>
        <row r="2646">
          <cell r="D2646" t="str">
            <v>4201824071610188</v>
          </cell>
        </row>
        <row r="2646">
          <cell r="I2646" t="str">
            <v>江岸区</v>
          </cell>
        </row>
        <row r="2647">
          <cell r="D2647" t="str">
            <v>4201824070510124</v>
          </cell>
        </row>
        <row r="2647">
          <cell r="I2647" t="str">
            <v>江岸区</v>
          </cell>
        </row>
        <row r="2648">
          <cell r="D2648" t="str">
            <v>4201824061210486</v>
          </cell>
        </row>
        <row r="2648">
          <cell r="I2648" t="str">
            <v>江岸区</v>
          </cell>
        </row>
        <row r="2649">
          <cell r="D2649" t="str">
            <v>4201824061210485</v>
          </cell>
        </row>
        <row r="2649">
          <cell r="I2649" t="str">
            <v>江岸区</v>
          </cell>
        </row>
        <row r="2650">
          <cell r="D2650" t="str">
            <v>4201824061210484</v>
          </cell>
        </row>
        <row r="2650">
          <cell r="I2650" t="str">
            <v>江岸区</v>
          </cell>
        </row>
        <row r="2651">
          <cell r="D2651" t="str">
            <v>4201824061210483</v>
          </cell>
        </row>
        <row r="2651">
          <cell r="I2651" t="str">
            <v>江岸区</v>
          </cell>
        </row>
        <row r="2652">
          <cell r="D2652" t="str">
            <v>4201824061210482</v>
          </cell>
        </row>
        <row r="2652">
          <cell r="I2652" t="str">
            <v>江岸区</v>
          </cell>
        </row>
        <row r="2653">
          <cell r="D2653" t="str">
            <v>4201824061210481</v>
          </cell>
        </row>
        <row r="2653">
          <cell r="I2653" t="str">
            <v>江岸区</v>
          </cell>
        </row>
        <row r="2654">
          <cell r="D2654" t="str">
            <v>4201824073010040</v>
          </cell>
        </row>
        <row r="2654">
          <cell r="I2654" t="str">
            <v>江岸区</v>
          </cell>
        </row>
        <row r="2655">
          <cell r="D2655" t="str">
            <v>4201824072910041</v>
          </cell>
        </row>
        <row r="2655">
          <cell r="I2655" t="str">
            <v>江岸区</v>
          </cell>
        </row>
        <row r="2656">
          <cell r="D2656" t="str">
            <v>4201824081400003</v>
          </cell>
        </row>
        <row r="2656">
          <cell r="I2656" t="str">
            <v>江岸区</v>
          </cell>
        </row>
        <row r="2657">
          <cell r="D2657" t="str">
            <v>4201824082200001</v>
          </cell>
        </row>
        <row r="2657">
          <cell r="I2657" t="str">
            <v>江岸区</v>
          </cell>
        </row>
        <row r="2658">
          <cell r="D2658" t="str">
            <v>4201824080900004</v>
          </cell>
        </row>
        <row r="2658">
          <cell r="I2658" t="str">
            <v>江岸区</v>
          </cell>
        </row>
        <row r="2659">
          <cell r="D2659" t="str">
            <v>4201824080100005</v>
          </cell>
        </row>
        <row r="2659">
          <cell r="I2659" t="str">
            <v>江岸区</v>
          </cell>
        </row>
        <row r="2660">
          <cell r="D2660" t="str">
            <v>4201824073100006</v>
          </cell>
        </row>
        <row r="2660">
          <cell r="I2660" t="str">
            <v>江岸区</v>
          </cell>
        </row>
        <row r="2661">
          <cell r="D2661" t="str">
            <v>4201824073100003</v>
          </cell>
        </row>
        <row r="2661">
          <cell r="I2661" t="str">
            <v>江岸区</v>
          </cell>
        </row>
        <row r="2662">
          <cell r="D2662" t="str">
            <v>4201824073100013</v>
          </cell>
        </row>
        <row r="2662">
          <cell r="I2662" t="str">
            <v>江岸区</v>
          </cell>
        </row>
        <row r="2663">
          <cell r="D2663" t="str">
            <v>4201824073100005</v>
          </cell>
        </row>
        <row r="2663">
          <cell r="I2663" t="str">
            <v>江岸区</v>
          </cell>
        </row>
        <row r="2664">
          <cell r="D2664" t="str">
            <v>4201824073100001</v>
          </cell>
        </row>
        <row r="2664">
          <cell r="I2664" t="str">
            <v>江岸区</v>
          </cell>
        </row>
        <row r="2665">
          <cell r="D2665" t="str">
            <v>4201824082000004</v>
          </cell>
        </row>
        <row r="2665">
          <cell r="I2665" t="str">
            <v>江岸区</v>
          </cell>
        </row>
        <row r="2666">
          <cell r="D2666" t="str">
            <v>4201824082000003</v>
          </cell>
        </row>
        <row r="2666">
          <cell r="I2666" t="str">
            <v>江岸区</v>
          </cell>
        </row>
        <row r="2667">
          <cell r="D2667" t="str">
            <v>4201824080800006</v>
          </cell>
        </row>
        <row r="2667">
          <cell r="I2667" t="str">
            <v>江岸区</v>
          </cell>
        </row>
        <row r="2668">
          <cell r="D2668" t="str">
            <v>4201824080800002</v>
          </cell>
        </row>
        <row r="2668">
          <cell r="I2668" t="str">
            <v>江岸区</v>
          </cell>
        </row>
        <row r="2669">
          <cell r="D2669" t="str">
            <v>4201824073100010</v>
          </cell>
        </row>
        <row r="2669">
          <cell r="I2669" t="str">
            <v>江岸区</v>
          </cell>
        </row>
        <row r="2670">
          <cell r="D2670" t="str">
            <v>4201824080700014</v>
          </cell>
        </row>
        <row r="2670">
          <cell r="I2670" t="str">
            <v>江岸区</v>
          </cell>
        </row>
        <row r="2671">
          <cell r="D2671" t="str">
            <v>4201824082910165</v>
          </cell>
        </row>
        <row r="2671">
          <cell r="I2671" t="str">
            <v>江岸区</v>
          </cell>
        </row>
        <row r="2672">
          <cell r="D2672" t="str">
            <v>4201824082210110</v>
          </cell>
        </row>
        <row r="2672">
          <cell r="I2672" t="str">
            <v>江岸区</v>
          </cell>
        </row>
        <row r="2673">
          <cell r="D2673" t="str">
            <v>4201824081210114</v>
          </cell>
        </row>
        <row r="2673">
          <cell r="I2673" t="str">
            <v>江岸区</v>
          </cell>
        </row>
        <row r="2674">
          <cell r="D2674" t="str">
            <v>4201824081210111</v>
          </cell>
        </row>
        <row r="2674">
          <cell r="I2674" t="str">
            <v>江岸区</v>
          </cell>
        </row>
        <row r="2675">
          <cell r="D2675" t="str">
            <v>4201824080110094</v>
          </cell>
        </row>
        <row r="2675">
          <cell r="I2675" t="str">
            <v>江岸区</v>
          </cell>
        </row>
        <row r="2676">
          <cell r="D2676" t="str">
            <v>4201824080610062</v>
          </cell>
        </row>
        <row r="2676">
          <cell r="I2676" t="str">
            <v>江岸区</v>
          </cell>
        </row>
        <row r="2677">
          <cell r="D2677" t="str">
            <v>4201824082610151</v>
          </cell>
        </row>
        <row r="2677">
          <cell r="I2677" t="str">
            <v>江岸区</v>
          </cell>
        </row>
        <row r="2678">
          <cell r="D2678" t="str">
            <v>4201824082410027</v>
          </cell>
        </row>
        <row r="2678">
          <cell r="I2678" t="str">
            <v>江岸区</v>
          </cell>
        </row>
        <row r="2679">
          <cell r="D2679" t="str">
            <v>4201824082210112</v>
          </cell>
        </row>
        <row r="2679">
          <cell r="I2679" t="str">
            <v>江岸区</v>
          </cell>
        </row>
        <row r="2680">
          <cell r="D2680" t="str">
            <v>4201824082810141</v>
          </cell>
        </row>
        <row r="2680">
          <cell r="I2680" t="str">
            <v>江岸区</v>
          </cell>
        </row>
        <row r="2681">
          <cell r="D2681" t="str">
            <v>4201824082310177</v>
          </cell>
        </row>
        <row r="2681">
          <cell r="I2681" t="str">
            <v>江岸区</v>
          </cell>
        </row>
        <row r="2682">
          <cell r="D2682" t="str">
            <v>4201824081510166</v>
          </cell>
        </row>
        <row r="2682">
          <cell r="I2682" t="str">
            <v>江岸区</v>
          </cell>
        </row>
        <row r="2683">
          <cell r="D2683" t="str">
            <v>4201824081410103</v>
          </cell>
        </row>
        <row r="2683">
          <cell r="I2683" t="str">
            <v>江岸区</v>
          </cell>
        </row>
        <row r="2684">
          <cell r="D2684" t="str">
            <v>4201824081310082</v>
          </cell>
        </row>
        <row r="2684">
          <cell r="I2684" t="str">
            <v>江岸区</v>
          </cell>
        </row>
        <row r="2685">
          <cell r="D2685" t="str">
            <v>4201824081210119</v>
          </cell>
        </row>
        <row r="2685">
          <cell r="I2685" t="str">
            <v>江岸区</v>
          </cell>
        </row>
        <row r="2686">
          <cell r="D2686" t="str">
            <v>4201824081010015</v>
          </cell>
        </row>
        <row r="2686">
          <cell r="I2686" t="str">
            <v>江岸区</v>
          </cell>
        </row>
        <row r="2687">
          <cell r="D2687" t="str">
            <v>4201824080610011</v>
          </cell>
        </row>
        <row r="2687">
          <cell r="I2687" t="str">
            <v>江岸区</v>
          </cell>
        </row>
        <row r="2688">
          <cell r="D2688" t="str">
            <v>4201824081710041</v>
          </cell>
        </row>
        <row r="2688">
          <cell r="I2688" t="str">
            <v>江岸区</v>
          </cell>
        </row>
        <row r="2689">
          <cell r="D2689" t="str">
            <v>4201824083010198</v>
          </cell>
        </row>
        <row r="2689">
          <cell r="I2689" t="str">
            <v>江岸区</v>
          </cell>
        </row>
        <row r="2690">
          <cell r="D2690" t="str">
            <v>4201824082710182</v>
          </cell>
        </row>
        <row r="2690">
          <cell r="I2690" t="str">
            <v>江岸区</v>
          </cell>
        </row>
        <row r="2691">
          <cell r="D2691" t="str">
            <v>4201824082610146</v>
          </cell>
        </row>
        <row r="2691">
          <cell r="I2691" t="str">
            <v>江岸区</v>
          </cell>
        </row>
        <row r="2692">
          <cell r="D2692" t="str">
            <v>4201824082010157</v>
          </cell>
        </row>
        <row r="2692">
          <cell r="I2692" t="str">
            <v>江岸区</v>
          </cell>
        </row>
        <row r="2693">
          <cell r="D2693" t="str">
            <v>4201824082010147</v>
          </cell>
        </row>
        <row r="2693">
          <cell r="I2693" t="str">
            <v>江岸区</v>
          </cell>
        </row>
        <row r="2694">
          <cell r="D2694" t="str">
            <v>4201824081810025</v>
          </cell>
        </row>
        <row r="2694">
          <cell r="I2694" t="str">
            <v>江岸区</v>
          </cell>
        </row>
        <row r="2695">
          <cell r="D2695" t="str">
            <v>4201824081610129</v>
          </cell>
        </row>
        <row r="2695">
          <cell r="I2695" t="str">
            <v>江岸区</v>
          </cell>
        </row>
        <row r="2696">
          <cell r="D2696" t="str">
            <v>4201824080910120</v>
          </cell>
        </row>
        <row r="2696">
          <cell r="I2696" t="str">
            <v>江岸区</v>
          </cell>
        </row>
        <row r="2697">
          <cell r="D2697" t="str">
            <v>4201824080910116</v>
          </cell>
        </row>
        <row r="2697">
          <cell r="I2697" t="str">
            <v>江岸区</v>
          </cell>
        </row>
        <row r="2698">
          <cell r="D2698" t="str">
            <v>4201824080610070</v>
          </cell>
        </row>
        <row r="2698">
          <cell r="I2698" t="str">
            <v>江岸区</v>
          </cell>
        </row>
        <row r="2699">
          <cell r="D2699" t="str">
            <v>4201824080910020</v>
          </cell>
        </row>
        <row r="2699">
          <cell r="I2699" t="str">
            <v>江岸区</v>
          </cell>
        </row>
        <row r="2700">
          <cell r="D2700" t="str">
            <v>4201824082610154</v>
          </cell>
        </row>
        <row r="2700">
          <cell r="I2700" t="str">
            <v>江岸区</v>
          </cell>
        </row>
        <row r="2701">
          <cell r="D2701" t="str">
            <v>4201824082810133</v>
          </cell>
        </row>
        <row r="2701">
          <cell r="I2701" t="str">
            <v>江岸区</v>
          </cell>
        </row>
        <row r="2702">
          <cell r="D2702" t="str">
            <v>4201824081510174</v>
          </cell>
        </row>
        <row r="2702">
          <cell r="I2702" t="str">
            <v>江岸区</v>
          </cell>
        </row>
        <row r="2703">
          <cell r="D2703" t="str">
            <v>4201824080510067</v>
          </cell>
        </row>
        <row r="2703">
          <cell r="I2703" t="str">
            <v>江岸区</v>
          </cell>
        </row>
        <row r="2704">
          <cell r="D2704" t="str">
            <v>4201824080210034</v>
          </cell>
        </row>
        <row r="2704">
          <cell r="I2704" t="str">
            <v>江岸区</v>
          </cell>
        </row>
        <row r="2705">
          <cell r="D2705" t="str">
            <v>4201824080110033</v>
          </cell>
        </row>
        <row r="2705">
          <cell r="I2705" t="str">
            <v>江岸区</v>
          </cell>
        </row>
        <row r="2706">
          <cell r="D2706" t="str">
            <v>4201824082710181</v>
          </cell>
        </row>
        <row r="2706">
          <cell r="I2706" t="str">
            <v>江岸区</v>
          </cell>
        </row>
        <row r="2707">
          <cell r="D2707" t="str">
            <v>4201824081110020</v>
          </cell>
        </row>
        <row r="2707">
          <cell r="I2707" t="str">
            <v>江岸区</v>
          </cell>
        </row>
        <row r="2708">
          <cell r="D2708" t="str">
            <v>4201824080910119</v>
          </cell>
        </row>
        <row r="2708">
          <cell r="I2708" t="str">
            <v>江岸区</v>
          </cell>
        </row>
        <row r="2709">
          <cell r="D2709" t="str">
            <v>4201824080910130</v>
          </cell>
        </row>
        <row r="2709">
          <cell r="I2709" t="str">
            <v>江岸区</v>
          </cell>
        </row>
        <row r="2710">
          <cell r="D2710" t="str">
            <v>4201824082110132</v>
          </cell>
        </row>
        <row r="2710">
          <cell r="I2710" t="str">
            <v>江岸区</v>
          </cell>
        </row>
        <row r="2711">
          <cell r="D2711" t="str">
            <v>4201824082110075</v>
          </cell>
        </row>
        <row r="2711">
          <cell r="I2711" t="str">
            <v>江岸区</v>
          </cell>
        </row>
        <row r="2712">
          <cell r="D2712" t="str">
            <v>4201824082110074</v>
          </cell>
        </row>
        <row r="2712">
          <cell r="I2712" t="str">
            <v>江岸区</v>
          </cell>
        </row>
        <row r="2713">
          <cell r="D2713" t="str">
            <v>4201824080510011</v>
          </cell>
        </row>
        <row r="2713">
          <cell r="I2713" t="str">
            <v>江岸区</v>
          </cell>
        </row>
        <row r="2714">
          <cell r="D2714" t="str">
            <v>4201824080210045</v>
          </cell>
        </row>
        <row r="2714">
          <cell r="I2714" t="str">
            <v>江岸区</v>
          </cell>
        </row>
        <row r="2715">
          <cell r="D2715" t="str">
            <v>4201824072810043</v>
          </cell>
        </row>
        <row r="2715">
          <cell r="I2715" t="str">
            <v>江岸区</v>
          </cell>
        </row>
        <row r="2716">
          <cell r="D2716" t="str">
            <v>4201824072410240</v>
          </cell>
        </row>
        <row r="2716">
          <cell r="I2716" t="str">
            <v>江岸区</v>
          </cell>
        </row>
        <row r="2717">
          <cell r="D2717" t="str">
            <v>4201824070510147</v>
          </cell>
        </row>
        <row r="2717">
          <cell r="I2717" t="str">
            <v>江岸区</v>
          </cell>
        </row>
        <row r="2718">
          <cell r="D2718" t="str">
            <v>4201824070410155</v>
          </cell>
        </row>
        <row r="2718">
          <cell r="I2718" t="str">
            <v>江岸区</v>
          </cell>
        </row>
        <row r="2719">
          <cell r="D2719" t="str">
            <v>4201824070410154</v>
          </cell>
        </row>
        <row r="2719">
          <cell r="I2719" t="str">
            <v>江岸区</v>
          </cell>
        </row>
        <row r="2720">
          <cell r="D2720" t="str">
            <v>4201824082710247</v>
          </cell>
        </row>
        <row r="2720">
          <cell r="I2720" t="str">
            <v>江岸区</v>
          </cell>
        </row>
        <row r="2721">
          <cell r="D2721" t="str">
            <v>4201824081410140</v>
          </cell>
        </row>
        <row r="2721">
          <cell r="I2721" t="str">
            <v>江岸区</v>
          </cell>
        </row>
        <row r="2722">
          <cell r="D2722" t="str">
            <v>4201824080810091</v>
          </cell>
        </row>
        <row r="2722">
          <cell r="I2722" t="str">
            <v>江岸区</v>
          </cell>
        </row>
        <row r="2723">
          <cell r="D2723" t="str">
            <v>4201824082810186</v>
          </cell>
        </row>
        <row r="2723">
          <cell r="I2723" t="str">
            <v>江岸区</v>
          </cell>
        </row>
        <row r="2724">
          <cell r="D2724" t="str">
            <v>4201824082110151</v>
          </cell>
        </row>
        <row r="2724">
          <cell r="I2724" t="str">
            <v>江岸区</v>
          </cell>
        </row>
        <row r="2725">
          <cell r="D2725" t="str">
            <v>4201824081310130</v>
          </cell>
        </row>
        <row r="2725">
          <cell r="I2725" t="str">
            <v>江岸区</v>
          </cell>
        </row>
        <row r="2726">
          <cell r="D2726" t="str">
            <v>4201824082710246</v>
          </cell>
        </row>
        <row r="2726">
          <cell r="I2726" t="str">
            <v>江岸区</v>
          </cell>
        </row>
        <row r="2727">
          <cell r="D2727" t="str">
            <v>4201824082310230</v>
          </cell>
        </row>
        <row r="2727">
          <cell r="I2727" t="str">
            <v>江岸区</v>
          </cell>
        </row>
        <row r="2728">
          <cell r="D2728" t="str">
            <v>4201824083010249</v>
          </cell>
        </row>
        <row r="2728">
          <cell r="I2728" t="str">
            <v>江岸区</v>
          </cell>
        </row>
        <row r="2729">
          <cell r="D2729" t="str">
            <v>4201824082610175</v>
          </cell>
        </row>
        <row r="2729">
          <cell r="I2729" t="str">
            <v>江岸区</v>
          </cell>
        </row>
        <row r="2730">
          <cell r="D2730" t="str">
            <v>4201824082710245</v>
          </cell>
        </row>
        <row r="2730">
          <cell r="I2730" t="str">
            <v>江岸区</v>
          </cell>
        </row>
        <row r="2731">
          <cell r="D2731" t="str">
            <v>4201824082810185</v>
          </cell>
        </row>
        <row r="2731">
          <cell r="I2731" t="str">
            <v>江岸区</v>
          </cell>
        </row>
        <row r="2732">
          <cell r="D2732" t="str">
            <v>4201824081310129</v>
          </cell>
        </row>
        <row r="2732">
          <cell r="I2732" t="str">
            <v>江岸区</v>
          </cell>
        </row>
        <row r="2733">
          <cell r="D2733" t="str">
            <v>4201824081310128</v>
          </cell>
        </row>
        <row r="2733">
          <cell r="I2733" t="str">
            <v>江岸区</v>
          </cell>
        </row>
        <row r="2734">
          <cell r="D2734" t="str">
            <v>4201824080310023</v>
          </cell>
        </row>
        <row r="2734">
          <cell r="I2734" t="str">
            <v>江岸区</v>
          </cell>
        </row>
        <row r="2735">
          <cell r="D2735" t="str">
            <v>4201824082110149</v>
          </cell>
        </row>
        <row r="2735">
          <cell r="I2735" t="str">
            <v>江岸区</v>
          </cell>
        </row>
        <row r="2736">
          <cell r="D2736" t="str">
            <v>4201824082210127</v>
          </cell>
        </row>
        <row r="2736">
          <cell r="I2736" t="str">
            <v>江岸区</v>
          </cell>
        </row>
        <row r="2737">
          <cell r="D2737" t="str">
            <v>4201824081310127</v>
          </cell>
        </row>
        <row r="2737">
          <cell r="I2737" t="str">
            <v>江岸区</v>
          </cell>
        </row>
        <row r="2738">
          <cell r="D2738" t="str">
            <v>4201824080210167</v>
          </cell>
        </row>
        <row r="2738">
          <cell r="I2738" t="str">
            <v>江岸区</v>
          </cell>
        </row>
        <row r="2739">
          <cell r="D2739" t="str">
            <v>4201824082310227</v>
          </cell>
        </row>
        <row r="2739">
          <cell r="I2739" t="str">
            <v>江岸区</v>
          </cell>
        </row>
        <row r="2740">
          <cell r="D2740" t="str">
            <v>4201824081910182</v>
          </cell>
        </row>
        <row r="2740">
          <cell r="I2740" t="str">
            <v>江岸区</v>
          </cell>
        </row>
        <row r="2741">
          <cell r="D2741" t="str">
            <v>4201824082310226</v>
          </cell>
        </row>
        <row r="2741">
          <cell r="I2741" t="str">
            <v>江岸区</v>
          </cell>
        </row>
        <row r="2742">
          <cell r="D2742" t="str">
            <v>4201824082110147</v>
          </cell>
        </row>
        <row r="2742">
          <cell r="I2742" t="str">
            <v>江岸区</v>
          </cell>
        </row>
        <row r="2743">
          <cell r="D2743" t="str">
            <v>4201824081410137</v>
          </cell>
        </row>
        <row r="2743">
          <cell r="I2743" t="str">
            <v>江岸区</v>
          </cell>
        </row>
        <row r="2744">
          <cell r="D2744" t="str">
            <v>4201824080210166</v>
          </cell>
        </row>
        <row r="2744">
          <cell r="I2744" t="str">
            <v>江岸区</v>
          </cell>
        </row>
        <row r="2745">
          <cell r="D2745" t="str">
            <v>4201824081310125</v>
          </cell>
        </row>
        <row r="2745">
          <cell r="I2745" t="str">
            <v>江岸区</v>
          </cell>
        </row>
        <row r="2746">
          <cell r="D2746" t="str">
            <v>4201824082310225</v>
          </cell>
        </row>
        <row r="2746">
          <cell r="I2746" t="str">
            <v>江岸区</v>
          </cell>
        </row>
        <row r="2747">
          <cell r="D2747" t="str">
            <v>4201824081410136</v>
          </cell>
        </row>
        <row r="2747">
          <cell r="I2747" t="str">
            <v>江岸区</v>
          </cell>
        </row>
        <row r="2748">
          <cell r="D2748" t="str">
            <v>4201824081310123</v>
          </cell>
        </row>
        <row r="2748">
          <cell r="I2748" t="str">
            <v>江岸区</v>
          </cell>
        </row>
        <row r="2749">
          <cell r="D2749" t="str">
            <v>4201824081310122</v>
          </cell>
        </row>
        <row r="2749">
          <cell r="I2749" t="str">
            <v>江岸区</v>
          </cell>
        </row>
        <row r="2750">
          <cell r="D2750" t="str">
            <v>4201824080210164</v>
          </cell>
        </row>
        <row r="2750">
          <cell r="I2750" t="str">
            <v>江岸区</v>
          </cell>
        </row>
        <row r="2751">
          <cell r="D2751" t="str">
            <v>4201824082710244</v>
          </cell>
        </row>
        <row r="2751">
          <cell r="I2751" t="str">
            <v>江岸区</v>
          </cell>
        </row>
        <row r="2752">
          <cell r="D2752" t="str">
            <v>4201824081410134</v>
          </cell>
        </row>
        <row r="2752">
          <cell r="I2752" t="str">
            <v>江岸区</v>
          </cell>
        </row>
        <row r="2753">
          <cell r="D2753" t="str">
            <v>4201824080210163</v>
          </cell>
        </row>
        <row r="2753">
          <cell r="I2753" t="str">
            <v>江岸区</v>
          </cell>
        </row>
        <row r="2754">
          <cell r="D2754" t="str">
            <v>4201824081310121</v>
          </cell>
        </row>
        <row r="2754">
          <cell r="I2754" t="str">
            <v>江岸区</v>
          </cell>
        </row>
        <row r="2755">
          <cell r="D2755" t="str">
            <v>4201824082810179</v>
          </cell>
        </row>
        <row r="2755">
          <cell r="I2755" t="str">
            <v>江岸区</v>
          </cell>
        </row>
        <row r="2756">
          <cell r="D2756" t="str">
            <v>4201824082810178</v>
          </cell>
        </row>
        <row r="2756">
          <cell r="I2756" t="str">
            <v>江岸区</v>
          </cell>
        </row>
        <row r="2757">
          <cell r="D2757" t="str">
            <v>4201824081410133</v>
          </cell>
        </row>
        <row r="2757">
          <cell r="I2757" t="str">
            <v>江岸区</v>
          </cell>
        </row>
        <row r="2758">
          <cell r="D2758" t="str">
            <v>4201824082710242</v>
          </cell>
        </row>
        <row r="2758">
          <cell r="I2758" t="str">
            <v>江岸区</v>
          </cell>
        </row>
        <row r="2759">
          <cell r="D2759" t="str">
            <v>4201824082410030</v>
          </cell>
        </row>
        <row r="2759">
          <cell r="I2759" t="str">
            <v>江岸区</v>
          </cell>
        </row>
        <row r="2760">
          <cell r="D2760" t="str">
            <v>4201824082710241</v>
          </cell>
        </row>
        <row r="2760">
          <cell r="I2760" t="str">
            <v>江岸区</v>
          </cell>
        </row>
        <row r="2761">
          <cell r="D2761" t="str">
            <v>4201824082110144</v>
          </cell>
        </row>
        <row r="2761">
          <cell r="I2761" t="str">
            <v>江岸区</v>
          </cell>
        </row>
        <row r="2762">
          <cell r="D2762" t="str">
            <v>4201824081410132</v>
          </cell>
        </row>
        <row r="2762">
          <cell r="I2762" t="str">
            <v>江岸区</v>
          </cell>
        </row>
        <row r="2763">
          <cell r="D2763" t="str">
            <v>4201824082810176</v>
          </cell>
        </row>
        <row r="2763">
          <cell r="I2763" t="str">
            <v>江岸区</v>
          </cell>
        </row>
        <row r="2764">
          <cell r="D2764" t="str">
            <v>4201824080210160</v>
          </cell>
        </row>
        <row r="2764">
          <cell r="I2764" t="str">
            <v>江岸区</v>
          </cell>
        </row>
        <row r="2765">
          <cell r="D2765" t="str">
            <v>4201824082810174</v>
          </cell>
        </row>
        <row r="2765">
          <cell r="I2765" t="str">
            <v>江岸区</v>
          </cell>
        </row>
        <row r="2766">
          <cell r="D2766" t="str">
            <v>4201824083010243</v>
          </cell>
        </row>
        <row r="2766">
          <cell r="I2766" t="str">
            <v>江岸区</v>
          </cell>
        </row>
        <row r="2767">
          <cell r="D2767" t="str">
            <v>4201824082310220</v>
          </cell>
        </row>
        <row r="2767">
          <cell r="I2767" t="str">
            <v>江岸区</v>
          </cell>
        </row>
        <row r="2768">
          <cell r="D2768" t="str">
            <v>4201824081910179</v>
          </cell>
        </row>
        <row r="2768">
          <cell r="I2768" t="str">
            <v>江岸区</v>
          </cell>
        </row>
        <row r="2769">
          <cell r="D2769" t="str">
            <v>4201824082710240</v>
          </cell>
        </row>
        <row r="2769">
          <cell r="I2769" t="str">
            <v>江岸区</v>
          </cell>
        </row>
        <row r="2770">
          <cell r="D2770" t="str">
            <v>4201824080810088</v>
          </cell>
        </row>
        <row r="2770">
          <cell r="I2770" t="str">
            <v>江岸区</v>
          </cell>
        </row>
        <row r="2771">
          <cell r="D2771" t="str">
            <v>4201824082710239</v>
          </cell>
        </row>
        <row r="2771">
          <cell r="I2771" t="str">
            <v>江岸区</v>
          </cell>
        </row>
        <row r="2772">
          <cell r="D2772" t="str">
            <v>4201824081410131</v>
          </cell>
        </row>
        <row r="2772">
          <cell r="I2772" t="str">
            <v>江岸区</v>
          </cell>
        </row>
        <row r="2773">
          <cell r="D2773" t="str">
            <v>4201824081310119</v>
          </cell>
        </row>
        <row r="2773">
          <cell r="I2773" t="str">
            <v>江岸区</v>
          </cell>
        </row>
        <row r="2774">
          <cell r="D2774" t="str">
            <v>4201824081310118</v>
          </cell>
        </row>
        <row r="2774">
          <cell r="I2774" t="str">
            <v>江岸区</v>
          </cell>
        </row>
        <row r="2775">
          <cell r="D2775" t="str">
            <v>4201824081210147</v>
          </cell>
        </row>
        <row r="2775">
          <cell r="I2775" t="str">
            <v>江岸区</v>
          </cell>
        </row>
        <row r="2776">
          <cell r="D2776" t="str">
            <v>4201824080210157</v>
          </cell>
        </row>
        <row r="2776">
          <cell r="I2776" t="str">
            <v>江岸区</v>
          </cell>
        </row>
        <row r="2777">
          <cell r="D2777" t="str">
            <v>4201824080510072</v>
          </cell>
        </row>
        <row r="2777">
          <cell r="I2777" t="str">
            <v>江岸区</v>
          </cell>
        </row>
        <row r="2778">
          <cell r="D2778" t="str">
            <v>4201824071710222</v>
          </cell>
        </row>
        <row r="2778">
          <cell r="I2778" t="str">
            <v>江岸区</v>
          </cell>
        </row>
        <row r="2779">
          <cell r="D2779" t="str">
            <v>4201824071410032</v>
          </cell>
        </row>
        <row r="2779">
          <cell r="I2779" t="str">
            <v>江岸区</v>
          </cell>
        </row>
        <row r="2780">
          <cell r="D2780" t="str">
            <v>4201824071010176</v>
          </cell>
        </row>
        <row r="2780">
          <cell r="I2780" t="str">
            <v>江岸区</v>
          </cell>
        </row>
        <row r="2781">
          <cell r="D2781" t="str">
            <v>4201824070910181</v>
          </cell>
        </row>
        <row r="2781">
          <cell r="I2781" t="str">
            <v>江岸区</v>
          </cell>
        </row>
        <row r="2782">
          <cell r="D2782" t="str">
            <v>4201824070910180</v>
          </cell>
        </row>
        <row r="2782">
          <cell r="I2782" t="str">
            <v>江岸区</v>
          </cell>
        </row>
        <row r="2783">
          <cell r="D2783" t="str">
            <v>4201824073010108</v>
          </cell>
        </row>
        <row r="2783">
          <cell r="I2783" t="str">
            <v>江岸区</v>
          </cell>
        </row>
        <row r="2784">
          <cell r="D2784" t="str">
            <v>4201824073010107</v>
          </cell>
        </row>
        <row r="2784">
          <cell r="I2784" t="str">
            <v>江岸区</v>
          </cell>
        </row>
        <row r="2785">
          <cell r="D2785" t="str">
            <v>4201824073010106</v>
          </cell>
        </row>
        <row r="2785">
          <cell r="I2785" t="str">
            <v>江岸区</v>
          </cell>
        </row>
        <row r="2786">
          <cell r="D2786" t="str">
            <v>4201824073010105</v>
          </cell>
        </row>
        <row r="2786">
          <cell r="I2786" t="str">
            <v>江岸区</v>
          </cell>
        </row>
        <row r="2787">
          <cell r="D2787" t="str">
            <v>4201824073010104</v>
          </cell>
        </row>
        <row r="2787">
          <cell r="I2787" t="str">
            <v>江岸区</v>
          </cell>
        </row>
        <row r="2788">
          <cell r="D2788" t="str">
            <v>4201824072610225</v>
          </cell>
        </row>
        <row r="2788">
          <cell r="I2788" t="str">
            <v>江岸区</v>
          </cell>
        </row>
        <row r="2789">
          <cell r="D2789" t="str">
            <v>4201824081610074</v>
          </cell>
        </row>
        <row r="2789">
          <cell r="I2789" t="str">
            <v>江岸区</v>
          </cell>
        </row>
        <row r="2790">
          <cell r="D2790" t="str">
            <v>4201824080510013</v>
          </cell>
        </row>
        <row r="2790">
          <cell r="I2790" t="str">
            <v>江岸区</v>
          </cell>
        </row>
        <row r="2791">
          <cell r="D2791" t="str">
            <v>4201824072510158</v>
          </cell>
        </row>
        <row r="2791">
          <cell r="I2791" t="str">
            <v>江岸区</v>
          </cell>
        </row>
        <row r="2792">
          <cell r="D2792" t="str">
            <v>4201824072210217</v>
          </cell>
        </row>
        <row r="2792">
          <cell r="I2792" t="str">
            <v>江岸区</v>
          </cell>
        </row>
        <row r="2793">
          <cell r="D2793" t="str">
            <v>4201824072210216</v>
          </cell>
        </row>
        <row r="2793">
          <cell r="I2793" t="str">
            <v>江岸区</v>
          </cell>
        </row>
        <row r="2794">
          <cell r="D2794" t="str">
            <v>4201824082900007</v>
          </cell>
        </row>
        <row r="2794">
          <cell r="I2794" t="str">
            <v>江岸区</v>
          </cell>
        </row>
        <row r="2795">
          <cell r="D2795" t="str">
            <v>4201824082600002</v>
          </cell>
        </row>
        <row r="2795">
          <cell r="I2795" t="str">
            <v>江岸区</v>
          </cell>
        </row>
        <row r="2796">
          <cell r="D2796" t="str">
            <v>4201824082610199</v>
          </cell>
        </row>
        <row r="2796">
          <cell r="I2796" t="str">
            <v>江岸区</v>
          </cell>
        </row>
        <row r="2797">
          <cell r="D2797" t="str">
            <v>4201824083010297</v>
          </cell>
        </row>
        <row r="2797">
          <cell r="I2797" t="str">
            <v>江岸区</v>
          </cell>
        </row>
        <row r="2798">
          <cell r="D2798" t="str">
            <v>4201824082610200</v>
          </cell>
        </row>
        <row r="2798">
          <cell r="I2798" t="str">
            <v>江岸区</v>
          </cell>
        </row>
        <row r="2799">
          <cell r="D2799" t="str">
            <v>90002024103101290</v>
          </cell>
        </row>
        <row r="2799">
          <cell r="I2799" t="str">
            <v>江岸区</v>
          </cell>
        </row>
        <row r="2800">
          <cell r="D2800" t="str">
            <v>90002024103101262</v>
          </cell>
        </row>
        <row r="2800">
          <cell r="I2800" t="str">
            <v>江岸区</v>
          </cell>
        </row>
        <row r="2801">
          <cell r="D2801" t="str">
            <v>90002024103101055</v>
          </cell>
        </row>
        <row r="2801">
          <cell r="I2801" t="str">
            <v>江岸区</v>
          </cell>
        </row>
        <row r="2802">
          <cell r="D2802" t="str">
            <v>4201824083010314</v>
          </cell>
        </row>
        <row r="2802">
          <cell r="I2802" t="str">
            <v>江岸区</v>
          </cell>
        </row>
        <row r="2803">
          <cell r="D2803" t="str">
            <v>90002024113001201</v>
          </cell>
        </row>
        <row r="2803">
          <cell r="I2803" t="str">
            <v>江岸区</v>
          </cell>
        </row>
        <row r="2804">
          <cell r="D2804" t="str">
            <v>90002024113001197</v>
          </cell>
        </row>
        <row r="2804">
          <cell r="I2804" t="str">
            <v>江岸区</v>
          </cell>
        </row>
        <row r="2805">
          <cell r="D2805" t="str">
            <v>90002024113001189</v>
          </cell>
        </row>
        <row r="2805">
          <cell r="I2805" t="str">
            <v>江岸区</v>
          </cell>
        </row>
        <row r="2806">
          <cell r="D2806" t="str">
            <v>90002024113000471</v>
          </cell>
        </row>
        <row r="2806">
          <cell r="I2806" t="str">
            <v>江岸区</v>
          </cell>
        </row>
        <row r="2807">
          <cell r="D2807" t="str">
            <v>90002024113000465</v>
          </cell>
        </row>
        <row r="2807">
          <cell r="I2807" t="str">
            <v>江岸区</v>
          </cell>
        </row>
        <row r="2808">
          <cell r="D2808" t="str">
            <v>90002024113000460</v>
          </cell>
        </row>
        <row r="2808">
          <cell r="I2808" t="str">
            <v>江岸区</v>
          </cell>
        </row>
        <row r="2809">
          <cell r="D2809" t="str">
            <v>90002024113000543</v>
          </cell>
        </row>
        <row r="2809">
          <cell r="I2809" t="str">
            <v>江岸区</v>
          </cell>
        </row>
        <row r="2810">
          <cell r="D2810" t="str">
            <v>90002024113000458</v>
          </cell>
        </row>
        <row r="2810">
          <cell r="I2810" t="str">
            <v>江岸区</v>
          </cell>
        </row>
        <row r="2811">
          <cell r="D2811" t="str">
            <v>90002024113000200</v>
          </cell>
        </row>
        <row r="2811">
          <cell r="I2811" t="str">
            <v>江岸区</v>
          </cell>
        </row>
        <row r="2812">
          <cell r="D2812" t="str">
            <v>90002024113000196</v>
          </cell>
        </row>
        <row r="2812">
          <cell r="I2812" t="str">
            <v>江岸区</v>
          </cell>
        </row>
        <row r="2813">
          <cell r="D2813" t="str">
            <v>90002024113001332</v>
          </cell>
        </row>
        <row r="2813">
          <cell r="I2813" t="str">
            <v>江岸区</v>
          </cell>
        </row>
        <row r="2814">
          <cell r="D2814" t="str">
            <v>90002024113001331</v>
          </cell>
        </row>
        <row r="2814">
          <cell r="I2814" t="str">
            <v>江岸区</v>
          </cell>
        </row>
        <row r="2815">
          <cell r="D2815" t="str">
            <v>90002024113001330</v>
          </cell>
        </row>
        <row r="2815">
          <cell r="I2815" t="str">
            <v>江岸区</v>
          </cell>
        </row>
        <row r="2816">
          <cell r="D2816" t="str">
            <v>90002024113001329</v>
          </cell>
        </row>
        <row r="2816">
          <cell r="I2816" t="str">
            <v>江岸区</v>
          </cell>
        </row>
        <row r="2817">
          <cell r="D2817" t="str">
            <v>90002024113001327</v>
          </cell>
        </row>
        <row r="2817">
          <cell r="I2817" t="str">
            <v>江岸区</v>
          </cell>
        </row>
        <row r="2818">
          <cell r="D2818" t="str">
            <v>90002024113001326</v>
          </cell>
        </row>
        <row r="2818">
          <cell r="I2818" t="str">
            <v>江岸区</v>
          </cell>
        </row>
        <row r="2819">
          <cell r="D2819" t="str">
            <v>90002024113001246</v>
          </cell>
        </row>
        <row r="2819">
          <cell r="I2819" t="str">
            <v>江岸区</v>
          </cell>
        </row>
        <row r="2820">
          <cell r="D2820" t="str">
            <v>90002024113001164</v>
          </cell>
        </row>
        <row r="2820">
          <cell r="I2820" t="str">
            <v>江岸区</v>
          </cell>
        </row>
        <row r="2821">
          <cell r="D2821" t="str">
            <v>90002024113001163</v>
          </cell>
        </row>
        <row r="2821">
          <cell r="I2821" t="str">
            <v>江岸区</v>
          </cell>
        </row>
        <row r="2822">
          <cell r="D2822" t="str">
            <v>90002024113001158</v>
          </cell>
        </row>
        <row r="2822">
          <cell r="I2822" t="str">
            <v>江岸区</v>
          </cell>
        </row>
        <row r="2823">
          <cell r="D2823" t="str">
            <v>90002024113001157</v>
          </cell>
        </row>
        <row r="2823">
          <cell r="I2823" t="str">
            <v>江岸区</v>
          </cell>
        </row>
        <row r="2824">
          <cell r="D2824" t="str">
            <v>90002024113001148</v>
          </cell>
        </row>
        <row r="2824">
          <cell r="I2824" t="str">
            <v>江岸区</v>
          </cell>
        </row>
        <row r="2825">
          <cell r="D2825" t="str">
            <v>90002024113001147</v>
          </cell>
        </row>
        <row r="2825">
          <cell r="I2825" t="str">
            <v>江岸区</v>
          </cell>
        </row>
        <row r="2826">
          <cell r="D2826" t="str">
            <v>90002024113001132</v>
          </cell>
        </row>
        <row r="2826">
          <cell r="I2826" t="str">
            <v>江岸区</v>
          </cell>
        </row>
        <row r="2827">
          <cell r="D2827" t="str">
            <v>90002024113001131</v>
          </cell>
        </row>
        <row r="2827">
          <cell r="I2827" t="str">
            <v>江岸区</v>
          </cell>
        </row>
        <row r="2828">
          <cell r="D2828" t="str">
            <v>90002024113001130</v>
          </cell>
        </row>
        <row r="2828">
          <cell r="I2828" t="str">
            <v>江岸区</v>
          </cell>
        </row>
        <row r="2829">
          <cell r="D2829" t="str">
            <v>90002024113001129</v>
          </cell>
        </row>
        <row r="2829">
          <cell r="I2829" t="str">
            <v>江岸区</v>
          </cell>
        </row>
        <row r="2830">
          <cell r="D2830" t="str">
            <v>90002024113001128</v>
          </cell>
        </row>
        <row r="2830">
          <cell r="I2830" t="str">
            <v>江岸区</v>
          </cell>
        </row>
        <row r="2831">
          <cell r="D2831" t="str">
            <v>90002024113001127</v>
          </cell>
        </row>
        <row r="2831">
          <cell r="I2831" t="str">
            <v>江岸区</v>
          </cell>
        </row>
        <row r="2832">
          <cell r="D2832" t="str">
            <v>90002024113001123</v>
          </cell>
        </row>
        <row r="2832">
          <cell r="I2832" t="str">
            <v>江岸区</v>
          </cell>
        </row>
        <row r="2833">
          <cell r="D2833" t="str">
            <v>90002024113001122</v>
          </cell>
        </row>
        <row r="2833">
          <cell r="I2833" t="str">
            <v>江岸区</v>
          </cell>
        </row>
        <row r="2834">
          <cell r="D2834" t="str">
            <v>90002024113001117</v>
          </cell>
        </row>
        <row r="2834">
          <cell r="I2834" t="str">
            <v>江岸区</v>
          </cell>
        </row>
        <row r="2835">
          <cell r="D2835" t="str">
            <v>90002024113001103</v>
          </cell>
        </row>
        <row r="2835">
          <cell r="I2835" t="str">
            <v>江岸区</v>
          </cell>
        </row>
        <row r="2836">
          <cell r="D2836" t="str">
            <v>90002024113001102</v>
          </cell>
        </row>
        <row r="2836">
          <cell r="I2836" t="str">
            <v>江岸区</v>
          </cell>
        </row>
        <row r="2837">
          <cell r="D2837" t="str">
            <v>90002024113001084</v>
          </cell>
        </row>
        <row r="2837">
          <cell r="I2837" t="str">
            <v>江岸区</v>
          </cell>
        </row>
        <row r="2838">
          <cell r="D2838" t="str">
            <v>90002024113001083</v>
          </cell>
        </row>
        <row r="2838">
          <cell r="I2838" t="str">
            <v>江岸区</v>
          </cell>
        </row>
        <row r="2839">
          <cell r="D2839" t="str">
            <v>90002024113001082</v>
          </cell>
        </row>
        <row r="2839">
          <cell r="I2839" t="str">
            <v>江岸区</v>
          </cell>
        </row>
        <row r="2840">
          <cell r="D2840" t="str">
            <v>90002024113001079</v>
          </cell>
        </row>
        <row r="2840">
          <cell r="I2840" t="str">
            <v>江岸区</v>
          </cell>
        </row>
        <row r="2841">
          <cell r="D2841" t="str">
            <v>90002024113001078</v>
          </cell>
        </row>
        <row r="2841">
          <cell r="I2841" t="str">
            <v>江岸区</v>
          </cell>
        </row>
        <row r="2842">
          <cell r="D2842" t="str">
            <v>90002024113001061</v>
          </cell>
        </row>
        <row r="2842">
          <cell r="I2842" t="str">
            <v>江岸区</v>
          </cell>
        </row>
        <row r="2843">
          <cell r="D2843" t="str">
            <v>90002024113001060</v>
          </cell>
        </row>
        <row r="2843">
          <cell r="I2843" t="str">
            <v>江岸区</v>
          </cell>
        </row>
        <row r="2844">
          <cell r="D2844" t="str">
            <v>90002024113001038</v>
          </cell>
        </row>
        <row r="2844">
          <cell r="I2844" t="str">
            <v>江岸区</v>
          </cell>
        </row>
        <row r="2845">
          <cell r="D2845" t="str">
            <v>90002024113001037</v>
          </cell>
        </row>
        <row r="2845">
          <cell r="I2845" t="str">
            <v>江岸区</v>
          </cell>
        </row>
        <row r="2846">
          <cell r="D2846" t="str">
            <v>90002024113000989</v>
          </cell>
        </row>
        <row r="2846">
          <cell r="I2846" t="str">
            <v>江岸区</v>
          </cell>
        </row>
        <row r="2847">
          <cell r="D2847" t="str">
            <v>90002024113000988</v>
          </cell>
        </row>
        <row r="2847">
          <cell r="I2847" t="str">
            <v>江岸区</v>
          </cell>
        </row>
        <row r="2848">
          <cell r="D2848" t="str">
            <v>90002024113000987</v>
          </cell>
        </row>
        <row r="2848">
          <cell r="I2848" t="str">
            <v>江岸区</v>
          </cell>
        </row>
        <row r="2849">
          <cell r="D2849" t="str">
            <v>90002024113000986</v>
          </cell>
        </row>
        <row r="2849">
          <cell r="I2849" t="str">
            <v>江岸区</v>
          </cell>
        </row>
        <row r="2850">
          <cell r="D2850" t="str">
            <v>90002024113000977</v>
          </cell>
        </row>
        <row r="2850">
          <cell r="I2850" t="str">
            <v>江岸区</v>
          </cell>
        </row>
        <row r="2851">
          <cell r="D2851" t="str">
            <v>90002024113000976</v>
          </cell>
        </row>
        <row r="2851">
          <cell r="I2851" t="str">
            <v>江岸区</v>
          </cell>
        </row>
        <row r="2852">
          <cell r="D2852" t="str">
            <v>90002024113000975</v>
          </cell>
        </row>
        <row r="2852">
          <cell r="I2852" t="str">
            <v>江岸区</v>
          </cell>
        </row>
        <row r="2853">
          <cell r="D2853" t="str">
            <v>90002024113000974</v>
          </cell>
        </row>
        <row r="2853">
          <cell r="I2853" t="str">
            <v>江岸区</v>
          </cell>
        </row>
        <row r="2854">
          <cell r="D2854" t="str">
            <v>90002024113000965</v>
          </cell>
        </row>
        <row r="2854">
          <cell r="I2854" t="str">
            <v>江岸区</v>
          </cell>
        </row>
        <row r="2855">
          <cell r="D2855" t="str">
            <v>90002024113000964</v>
          </cell>
        </row>
        <row r="2855">
          <cell r="I2855" t="str">
            <v>江岸区</v>
          </cell>
        </row>
        <row r="2856">
          <cell r="D2856" t="str">
            <v>90002024113000961</v>
          </cell>
        </row>
        <row r="2856">
          <cell r="I2856" t="str">
            <v>江岸区</v>
          </cell>
        </row>
        <row r="2857">
          <cell r="D2857" t="str">
            <v>90002024113000960</v>
          </cell>
        </row>
        <row r="2857">
          <cell r="I2857" t="str">
            <v>江岸区</v>
          </cell>
        </row>
        <row r="2858">
          <cell r="D2858" t="str">
            <v>90002024113000959</v>
          </cell>
        </row>
        <row r="2858">
          <cell r="I2858" t="str">
            <v>江岸区</v>
          </cell>
        </row>
        <row r="2859">
          <cell r="D2859" t="str">
            <v>90002024113000958</v>
          </cell>
        </row>
        <row r="2859">
          <cell r="I2859" t="str">
            <v>江岸区</v>
          </cell>
        </row>
        <row r="2860">
          <cell r="D2860" t="str">
            <v>90002024113000957</v>
          </cell>
        </row>
        <row r="2860">
          <cell r="I2860" t="str">
            <v>江岸区</v>
          </cell>
        </row>
        <row r="2861">
          <cell r="D2861" t="str">
            <v>90002024113000939</v>
          </cell>
        </row>
        <row r="2861">
          <cell r="I2861" t="str">
            <v>江岸区</v>
          </cell>
        </row>
        <row r="2862">
          <cell r="D2862" t="str">
            <v>90002024113000938</v>
          </cell>
        </row>
        <row r="2862">
          <cell r="I2862" t="str">
            <v>江岸区</v>
          </cell>
        </row>
        <row r="2863">
          <cell r="D2863" t="str">
            <v>90002024113000935</v>
          </cell>
        </row>
        <row r="2863">
          <cell r="I2863" t="str">
            <v>江岸区</v>
          </cell>
        </row>
        <row r="2864">
          <cell r="D2864" t="str">
            <v>90002024113000934</v>
          </cell>
        </row>
        <row r="2864">
          <cell r="I2864" t="str">
            <v>江岸区</v>
          </cell>
        </row>
        <row r="2865">
          <cell r="D2865" t="str">
            <v>90002024113000914</v>
          </cell>
        </row>
        <row r="2865">
          <cell r="I2865" t="str">
            <v>江岸区</v>
          </cell>
        </row>
        <row r="2866">
          <cell r="D2866" t="str">
            <v>90002024113000867</v>
          </cell>
        </row>
        <row r="2866">
          <cell r="I2866" t="str">
            <v>江岸区</v>
          </cell>
        </row>
        <row r="2867">
          <cell r="D2867" t="str">
            <v>90002024113000854</v>
          </cell>
        </row>
        <row r="2867">
          <cell r="I2867" t="str">
            <v>江岸区</v>
          </cell>
        </row>
        <row r="2868">
          <cell r="D2868" t="str">
            <v>90002024113000829</v>
          </cell>
        </row>
        <row r="2868">
          <cell r="I2868" t="str">
            <v>江岸区</v>
          </cell>
        </row>
        <row r="2869">
          <cell r="D2869" t="str">
            <v>90002024113000828</v>
          </cell>
        </row>
        <row r="2869">
          <cell r="I2869" t="str">
            <v>江岸区</v>
          </cell>
        </row>
        <row r="2870">
          <cell r="D2870" t="str">
            <v>90002024113000827</v>
          </cell>
        </row>
        <row r="2870">
          <cell r="I2870" t="str">
            <v>江岸区</v>
          </cell>
        </row>
        <row r="2871">
          <cell r="D2871" t="str">
            <v>90002024113000826</v>
          </cell>
        </row>
        <row r="2871">
          <cell r="I2871" t="str">
            <v>江岸区</v>
          </cell>
        </row>
        <row r="2872">
          <cell r="D2872" t="str">
            <v>90002024113000825</v>
          </cell>
        </row>
        <row r="2872">
          <cell r="I2872" t="str">
            <v>江岸区</v>
          </cell>
        </row>
        <row r="2873">
          <cell r="D2873" t="str">
            <v>90002024113000824</v>
          </cell>
        </row>
        <row r="2873">
          <cell r="I2873" t="str">
            <v>江岸区</v>
          </cell>
        </row>
        <row r="2874">
          <cell r="D2874" t="str">
            <v>90002024113000770</v>
          </cell>
        </row>
        <row r="2874">
          <cell r="I2874" t="str">
            <v>江岸区</v>
          </cell>
        </row>
        <row r="2875">
          <cell r="D2875" t="str">
            <v>90002024113000765</v>
          </cell>
        </row>
        <row r="2875">
          <cell r="I2875" t="str">
            <v>江岸区</v>
          </cell>
        </row>
        <row r="2876">
          <cell r="D2876" t="str">
            <v>90002024113000763</v>
          </cell>
        </row>
        <row r="2876">
          <cell r="I2876" t="str">
            <v>江岸区</v>
          </cell>
        </row>
        <row r="2877">
          <cell r="D2877" t="str">
            <v>90002024113000756</v>
          </cell>
        </row>
        <row r="2877">
          <cell r="I2877" t="str">
            <v>江岸区</v>
          </cell>
        </row>
        <row r="2878">
          <cell r="D2878" t="str">
            <v>90002024113000748</v>
          </cell>
        </row>
        <row r="2878">
          <cell r="I2878" t="str">
            <v>江岸区</v>
          </cell>
        </row>
        <row r="2879">
          <cell r="D2879" t="str">
            <v>90002024113000734</v>
          </cell>
        </row>
        <row r="2879">
          <cell r="I2879" t="str">
            <v>江岸区</v>
          </cell>
        </row>
        <row r="2880">
          <cell r="D2880" t="str">
            <v>90002024113000731</v>
          </cell>
        </row>
        <row r="2880">
          <cell r="I2880" t="str">
            <v>江岸区</v>
          </cell>
        </row>
        <row r="2881">
          <cell r="D2881" t="str">
            <v>90002024113000730</v>
          </cell>
        </row>
        <row r="2881">
          <cell r="I2881" t="str">
            <v>江岸区</v>
          </cell>
        </row>
        <row r="2882">
          <cell r="D2882" t="str">
            <v>90002024113000728</v>
          </cell>
        </row>
        <row r="2882">
          <cell r="I2882" t="str">
            <v>江岸区</v>
          </cell>
        </row>
        <row r="2883">
          <cell r="D2883" t="str">
            <v>90002024113000718</v>
          </cell>
        </row>
        <row r="2883">
          <cell r="I2883" t="str">
            <v>江岸区</v>
          </cell>
        </row>
        <row r="2884">
          <cell r="D2884" t="str">
            <v>90002024113000716</v>
          </cell>
        </row>
        <row r="2884">
          <cell r="I2884" t="str">
            <v>江岸区</v>
          </cell>
        </row>
        <row r="2885">
          <cell r="D2885" t="str">
            <v>90002024113000697</v>
          </cell>
        </row>
        <row r="2885">
          <cell r="I2885" t="str">
            <v>江岸区</v>
          </cell>
        </row>
        <row r="2886">
          <cell r="D2886" t="str">
            <v>90002024113000663</v>
          </cell>
        </row>
        <row r="2886">
          <cell r="I2886" t="str">
            <v>江岸区</v>
          </cell>
        </row>
        <row r="2887">
          <cell r="D2887" t="str">
            <v>90002024113000662</v>
          </cell>
        </row>
        <row r="2887">
          <cell r="I2887" t="str">
            <v>江岸区</v>
          </cell>
        </row>
        <row r="2888">
          <cell r="D2888" t="str">
            <v>90002024113000661</v>
          </cell>
        </row>
        <row r="2888">
          <cell r="I2888" t="str">
            <v>江岸区</v>
          </cell>
        </row>
        <row r="2889">
          <cell r="D2889" t="str">
            <v>90002024113000632</v>
          </cell>
        </row>
        <row r="2889">
          <cell r="I2889" t="str">
            <v>江岸区</v>
          </cell>
        </row>
        <row r="2890">
          <cell r="D2890" t="str">
            <v>90002024113000601</v>
          </cell>
        </row>
        <row r="2890">
          <cell r="I2890" t="str">
            <v>江岸区</v>
          </cell>
        </row>
        <row r="2891">
          <cell r="D2891" t="str">
            <v>90002024113000585</v>
          </cell>
        </row>
        <row r="2891">
          <cell r="I2891" t="str">
            <v>江岸区</v>
          </cell>
        </row>
        <row r="2892">
          <cell r="D2892" t="str">
            <v>90002024113000572</v>
          </cell>
        </row>
        <row r="2892">
          <cell r="I2892" t="str">
            <v>江岸区</v>
          </cell>
        </row>
        <row r="2893">
          <cell r="D2893" t="str">
            <v>90002024113000166</v>
          </cell>
        </row>
        <row r="2893">
          <cell r="I2893" t="str">
            <v>江岸区</v>
          </cell>
        </row>
        <row r="2894">
          <cell r="D2894" t="str">
            <v>90002024113000165</v>
          </cell>
        </row>
        <row r="2894">
          <cell r="I2894" t="str">
            <v>江岸区</v>
          </cell>
        </row>
        <row r="2895">
          <cell r="D2895" t="str">
            <v>90002024113000155</v>
          </cell>
        </row>
        <row r="2895">
          <cell r="I2895" t="str">
            <v>江岸区</v>
          </cell>
        </row>
        <row r="2896">
          <cell r="D2896" t="str">
            <v>9000202501310285</v>
          </cell>
        </row>
        <row r="2896">
          <cell r="I2896" t="str">
            <v>江岸区</v>
          </cell>
        </row>
        <row r="2897">
          <cell r="D2897" t="str">
            <v>9000202501310283</v>
          </cell>
        </row>
        <row r="2897">
          <cell r="I2897" t="str">
            <v>江岸区</v>
          </cell>
        </row>
        <row r="2898">
          <cell r="D2898" t="str">
            <v>9000202501310081</v>
          </cell>
        </row>
        <row r="2898">
          <cell r="I2898" t="str">
            <v>江岸区</v>
          </cell>
        </row>
        <row r="2899">
          <cell r="D2899" t="str">
            <v>9000202501310103</v>
          </cell>
        </row>
        <row r="2899">
          <cell r="I2899" t="str">
            <v>江岸区</v>
          </cell>
        </row>
        <row r="2900">
          <cell r="D2900" t="str">
            <v>9000202501310342</v>
          </cell>
        </row>
        <row r="2900">
          <cell r="I2900" t="str">
            <v>江岸区</v>
          </cell>
        </row>
        <row r="2901">
          <cell r="D2901" t="str">
            <v>9000202501310276</v>
          </cell>
        </row>
        <row r="2901">
          <cell r="I2901" t="str">
            <v>江岸区</v>
          </cell>
        </row>
        <row r="2902">
          <cell r="D2902" t="str">
            <v>9000202501310474</v>
          </cell>
        </row>
        <row r="2902">
          <cell r="I2902" t="str">
            <v>江岸区</v>
          </cell>
        </row>
        <row r="2903">
          <cell r="D2903" t="str">
            <v>9000202501310160</v>
          </cell>
        </row>
        <row r="2903">
          <cell r="I2903" t="str">
            <v>江岸区</v>
          </cell>
        </row>
        <row r="2904">
          <cell r="D2904" t="str">
            <v>9000202501310157</v>
          </cell>
        </row>
        <row r="2904">
          <cell r="I2904" t="str">
            <v>江岸区</v>
          </cell>
        </row>
        <row r="2905">
          <cell r="D2905" t="str">
            <v>9000202501310156</v>
          </cell>
        </row>
        <row r="2905">
          <cell r="I2905" t="str">
            <v>江岸区</v>
          </cell>
        </row>
        <row r="2906">
          <cell r="D2906" t="str">
            <v>9000202501310155</v>
          </cell>
        </row>
        <row r="2906">
          <cell r="I2906" t="str">
            <v>江岸区</v>
          </cell>
        </row>
        <row r="2907">
          <cell r="D2907" t="str">
            <v>9000202501310152</v>
          </cell>
        </row>
        <row r="2907">
          <cell r="I2907" t="str">
            <v>江岸区</v>
          </cell>
        </row>
        <row r="2908">
          <cell r="D2908" t="str">
            <v>4201824052310712</v>
          </cell>
        </row>
        <row r="2908">
          <cell r="I2908" t="str">
            <v>江岸区</v>
          </cell>
        </row>
        <row r="2909">
          <cell r="D2909" t="str">
            <v>90002024113001328</v>
          </cell>
        </row>
        <row r="2909">
          <cell r="I2909" t="str">
            <v>江岸区</v>
          </cell>
        </row>
        <row r="2910">
          <cell r="D2910" t="str">
            <v>90002024113000561</v>
          </cell>
        </row>
        <row r="2910">
          <cell r="I2910" t="str">
            <v>江岸区</v>
          </cell>
        </row>
        <row r="2911">
          <cell r="D2911" t="str">
            <v>4201824080110120</v>
          </cell>
        </row>
        <row r="2911">
          <cell r="I2911" t="str">
            <v>江岸区</v>
          </cell>
        </row>
        <row r="2912">
          <cell r="D2912" t="str">
            <v>90002024113000794</v>
          </cell>
        </row>
        <row r="2912">
          <cell r="I2912" t="str">
            <v>江岸区</v>
          </cell>
        </row>
        <row r="2913">
          <cell r="D2913" t="str">
            <v>4201824053110608</v>
          </cell>
        </row>
        <row r="2913">
          <cell r="I2913" t="str">
            <v>江岸区</v>
          </cell>
        </row>
        <row r="2914">
          <cell r="D2914" t="str">
            <v>4201824071810238</v>
          </cell>
        </row>
        <row r="2914">
          <cell r="I2914" t="str">
            <v>江岸区</v>
          </cell>
        </row>
        <row r="2915">
          <cell r="D2915" t="str">
            <v>4201824070110182</v>
          </cell>
        </row>
        <row r="2915">
          <cell r="I2915" t="str">
            <v>江岸区</v>
          </cell>
        </row>
        <row r="2916">
          <cell r="D2916" t="str">
            <v>4201824053110599</v>
          </cell>
        </row>
        <row r="2916">
          <cell r="I2916" t="str">
            <v>江岸区</v>
          </cell>
        </row>
        <row r="2917">
          <cell r="D2917" t="str">
            <v>4201824063010078</v>
          </cell>
        </row>
        <row r="2917">
          <cell r="I2917" t="str">
            <v>江岸区</v>
          </cell>
        </row>
        <row r="2918">
          <cell r="D2918" t="str">
            <v>4201824062811019</v>
          </cell>
        </row>
        <row r="2918">
          <cell r="I2918" t="str">
            <v>江岸区</v>
          </cell>
        </row>
        <row r="2919">
          <cell r="D2919" t="str">
            <v>9000202501310130</v>
          </cell>
        </row>
        <row r="2919">
          <cell r="I2919" t="str">
            <v>江岸区</v>
          </cell>
        </row>
        <row r="2920">
          <cell r="D2920" t="str">
            <v>9000202501310338</v>
          </cell>
        </row>
        <row r="2920">
          <cell r="I2920" t="str">
            <v>江岸区</v>
          </cell>
        </row>
        <row r="2921">
          <cell r="D2921" t="str">
            <v>4201824020700007</v>
          </cell>
        </row>
        <row r="2921">
          <cell r="I2921" t="str">
            <v>江岸区</v>
          </cell>
        </row>
        <row r="2922">
          <cell r="D2922" t="str">
            <v>4201824020300001</v>
          </cell>
        </row>
        <row r="2922">
          <cell r="I2922" t="str">
            <v>江岸区</v>
          </cell>
        </row>
        <row r="2923">
          <cell r="D2923" t="str">
            <v>4201824020100003</v>
          </cell>
        </row>
        <row r="2923">
          <cell r="I2923" t="str">
            <v>江岸区</v>
          </cell>
        </row>
        <row r="2924">
          <cell r="D2924" t="str">
            <v>4201824020100002</v>
          </cell>
        </row>
        <row r="2924">
          <cell r="I2924" t="str">
            <v>江岸区</v>
          </cell>
        </row>
        <row r="2925">
          <cell r="D2925" t="str">
            <v>4201824020100001</v>
          </cell>
        </row>
        <row r="2925">
          <cell r="I2925" t="str">
            <v>江岸区</v>
          </cell>
        </row>
        <row r="2926">
          <cell r="D2926" t="str">
            <v>4201824012600002</v>
          </cell>
        </row>
        <row r="2926">
          <cell r="I2926" t="str">
            <v>江岸区</v>
          </cell>
        </row>
        <row r="2927">
          <cell r="D2927" t="str">
            <v>4201824012300003</v>
          </cell>
        </row>
        <row r="2927">
          <cell r="I2927" t="str">
            <v>江岸区</v>
          </cell>
        </row>
        <row r="2928">
          <cell r="D2928" t="str">
            <v>4201824011700004</v>
          </cell>
        </row>
        <row r="2928">
          <cell r="I2928" t="str">
            <v>江岸区</v>
          </cell>
        </row>
        <row r="2929">
          <cell r="D2929" t="str">
            <v>4201824032200036</v>
          </cell>
        </row>
        <row r="2929">
          <cell r="I2929" t="str">
            <v>江岸区</v>
          </cell>
        </row>
        <row r="2930">
          <cell r="D2930" t="str">
            <v>4201824032100012</v>
          </cell>
        </row>
        <row r="2930">
          <cell r="I2930" t="str">
            <v>江岸区</v>
          </cell>
        </row>
        <row r="2931">
          <cell r="D2931" t="str">
            <v>4201824032000032</v>
          </cell>
        </row>
        <row r="2931">
          <cell r="I2931" t="str">
            <v>江岸区</v>
          </cell>
        </row>
        <row r="2932">
          <cell r="D2932" t="str">
            <v>4201824032000031</v>
          </cell>
        </row>
        <row r="2932">
          <cell r="I2932" t="str">
            <v>江岸区</v>
          </cell>
        </row>
        <row r="2933">
          <cell r="D2933" t="str">
            <v>4201824032000030</v>
          </cell>
        </row>
        <row r="2933">
          <cell r="I2933" t="str">
            <v>江岸区</v>
          </cell>
        </row>
        <row r="2934">
          <cell r="D2934" t="str">
            <v>4201824032000029</v>
          </cell>
        </row>
        <row r="2934">
          <cell r="I2934" t="str">
            <v>江岸区</v>
          </cell>
        </row>
        <row r="2935">
          <cell r="D2935" t="str">
            <v>4201824032000028</v>
          </cell>
        </row>
        <row r="2935">
          <cell r="I2935" t="str">
            <v>江岸区</v>
          </cell>
        </row>
        <row r="2936">
          <cell r="D2936" t="str">
            <v>4201824032000027</v>
          </cell>
        </row>
        <row r="2936">
          <cell r="I2936" t="str">
            <v>江岸区</v>
          </cell>
        </row>
        <row r="2937">
          <cell r="D2937" t="str">
            <v>4201824032000025</v>
          </cell>
        </row>
        <row r="2937">
          <cell r="I2937" t="str">
            <v>江岸区</v>
          </cell>
        </row>
        <row r="2938">
          <cell r="D2938" t="str">
            <v>4201824032000023</v>
          </cell>
        </row>
        <row r="2938">
          <cell r="I2938" t="str">
            <v>江岸区</v>
          </cell>
        </row>
        <row r="2939">
          <cell r="D2939" t="str">
            <v>4201824032000017</v>
          </cell>
        </row>
        <row r="2939">
          <cell r="I2939" t="str">
            <v>江岸区</v>
          </cell>
        </row>
        <row r="2940">
          <cell r="D2940" t="str">
            <v>4201824032000002</v>
          </cell>
        </row>
        <row r="2940">
          <cell r="I2940" t="str">
            <v>江岸区</v>
          </cell>
        </row>
        <row r="2941">
          <cell r="D2941" t="str">
            <v>4201824031800026</v>
          </cell>
        </row>
        <row r="2941">
          <cell r="I2941" t="str">
            <v>江岸区</v>
          </cell>
        </row>
        <row r="2942">
          <cell r="D2942" t="str">
            <v>4201824031800025</v>
          </cell>
        </row>
        <row r="2942">
          <cell r="I2942" t="str">
            <v>江岸区</v>
          </cell>
        </row>
        <row r="2943">
          <cell r="D2943" t="str">
            <v>4201824031500023</v>
          </cell>
        </row>
        <row r="2943">
          <cell r="I2943" t="str">
            <v>江岸区</v>
          </cell>
        </row>
        <row r="2944">
          <cell r="D2944" t="str">
            <v>4201824031400012</v>
          </cell>
        </row>
        <row r="2944">
          <cell r="I2944" t="str">
            <v>江岸区</v>
          </cell>
        </row>
        <row r="2945">
          <cell r="D2945" t="str">
            <v>4201824031300004</v>
          </cell>
        </row>
        <row r="2945">
          <cell r="I2945" t="str">
            <v>江岸区</v>
          </cell>
        </row>
        <row r="2946">
          <cell r="D2946" t="str">
            <v>4201824030800017</v>
          </cell>
        </row>
        <row r="2946">
          <cell r="I2946" t="str">
            <v>江岸区</v>
          </cell>
        </row>
        <row r="2947">
          <cell r="D2947" t="str">
            <v>4201824030800023</v>
          </cell>
        </row>
        <row r="2947">
          <cell r="I2947" t="str">
            <v>江岸区</v>
          </cell>
        </row>
        <row r="2948">
          <cell r="D2948" t="str">
            <v>4201824030600018</v>
          </cell>
        </row>
        <row r="2948">
          <cell r="I2948" t="str">
            <v>江岸区</v>
          </cell>
        </row>
        <row r="2949">
          <cell r="D2949" t="str">
            <v>4201824030100040</v>
          </cell>
        </row>
        <row r="2949">
          <cell r="I2949" t="str">
            <v>江岸区</v>
          </cell>
        </row>
        <row r="2950">
          <cell r="D2950" t="str">
            <v>4201824030100039</v>
          </cell>
        </row>
        <row r="2950">
          <cell r="I2950" t="str">
            <v>江岸区</v>
          </cell>
        </row>
        <row r="2951">
          <cell r="D2951" t="str">
            <v>4201824022900012</v>
          </cell>
        </row>
        <row r="2951">
          <cell r="I2951" t="str">
            <v>江岸区</v>
          </cell>
        </row>
        <row r="2952">
          <cell r="D2952" t="str">
            <v>4201824022900003</v>
          </cell>
        </row>
        <row r="2952">
          <cell r="I2952" t="str">
            <v>江岸区</v>
          </cell>
        </row>
        <row r="2953">
          <cell r="D2953" t="str">
            <v>4201824022900022</v>
          </cell>
        </row>
        <row r="2953">
          <cell r="I2953" t="str">
            <v>江岸区</v>
          </cell>
        </row>
        <row r="2954">
          <cell r="D2954" t="str">
            <v>4201824022900021</v>
          </cell>
        </row>
        <row r="2954">
          <cell r="I2954" t="str">
            <v>江岸区</v>
          </cell>
        </row>
        <row r="2955">
          <cell r="D2955" t="str">
            <v>4201824022800013</v>
          </cell>
        </row>
        <row r="2955">
          <cell r="I2955" t="str">
            <v>江岸区</v>
          </cell>
        </row>
        <row r="2956">
          <cell r="D2956" t="str">
            <v>4201824022800011</v>
          </cell>
        </row>
        <row r="2956">
          <cell r="I2956" t="str">
            <v>江岸区</v>
          </cell>
        </row>
        <row r="2957">
          <cell r="D2957" t="str">
            <v>4201824022700010</v>
          </cell>
        </row>
        <row r="2957">
          <cell r="I2957" t="str">
            <v>江岸区</v>
          </cell>
        </row>
        <row r="2958">
          <cell r="D2958" t="str">
            <v>4201824022700022</v>
          </cell>
        </row>
        <row r="2958">
          <cell r="I2958" t="str">
            <v>江岸区</v>
          </cell>
        </row>
        <row r="2959">
          <cell r="D2959" t="str">
            <v>4201824042400002</v>
          </cell>
        </row>
        <row r="2959">
          <cell r="I2959" t="str">
            <v>江岸区</v>
          </cell>
        </row>
        <row r="2960">
          <cell r="D2960" t="str">
            <v>4201824041800009</v>
          </cell>
        </row>
        <row r="2960">
          <cell r="I2960" t="str">
            <v>江岸区</v>
          </cell>
        </row>
        <row r="2961">
          <cell r="D2961" t="str">
            <v>4201824040100005</v>
          </cell>
        </row>
        <row r="2961">
          <cell r="I2961" t="str">
            <v>江岸区</v>
          </cell>
        </row>
        <row r="2962">
          <cell r="D2962" t="str">
            <v>4201824040100023</v>
          </cell>
        </row>
        <row r="2962">
          <cell r="I2962" t="str">
            <v>江岸区</v>
          </cell>
        </row>
        <row r="2963">
          <cell r="D2963" t="str">
            <v>4201824032600017</v>
          </cell>
        </row>
        <row r="2963">
          <cell r="I2963" t="str">
            <v>江岸区</v>
          </cell>
        </row>
        <row r="2964">
          <cell r="D2964" t="str">
            <v>4201824032600004</v>
          </cell>
        </row>
        <row r="2964">
          <cell r="I2964" t="str">
            <v>江岸区</v>
          </cell>
        </row>
        <row r="2965">
          <cell r="D2965" t="str">
            <v>4201824032500036</v>
          </cell>
        </row>
        <row r="2965">
          <cell r="I2965" t="str">
            <v>江岸区</v>
          </cell>
        </row>
        <row r="2966">
          <cell r="D2966" t="str">
            <v>4201824032500001</v>
          </cell>
        </row>
        <row r="2966">
          <cell r="I2966" t="str">
            <v>江岸区</v>
          </cell>
        </row>
        <row r="2967">
          <cell r="D2967" t="str">
            <v>4201824042410296</v>
          </cell>
        </row>
        <row r="2967">
          <cell r="I2967" t="str">
            <v>江岸区</v>
          </cell>
        </row>
        <row r="2968">
          <cell r="D2968" t="str">
            <v>4201824041810343</v>
          </cell>
        </row>
        <row r="2968">
          <cell r="I2968" t="str">
            <v>江岸区</v>
          </cell>
        </row>
        <row r="2969">
          <cell r="D2969" t="str">
            <v>4201824042310432</v>
          </cell>
        </row>
        <row r="2969">
          <cell r="I2969" t="str">
            <v>江岸区</v>
          </cell>
        </row>
        <row r="2970">
          <cell r="D2970" t="str">
            <v>4201824041910280</v>
          </cell>
        </row>
        <row r="2970">
          <cell r="I2970" t="str">
            <v>江岸区</v>
          </cell>
        </row>
        <row r="2971">
          <cell r="D2971" t="str">
            <v>4201824030700012</v>
          </cell>
        </row>
        <row r="2971">
          <cell r="I2971" t="str">
            <v>江岸区</v>
          </cell>
        </row>
        <row r="2972">
          <cell r="D2972" t="str">
            <v>4201824031900019</v>
          </cell>
        </row>
        <row r="2972">
          <cell r="I2972" t="str">
            <v>江岸区</v>
          </cell>
        </row>
        <row r="2973">
          <cell r="D2973" t="str">
            <v>4201824052810732</v>
          </cell>
        </row>
        <row r="2973">
          <cell r="I2973" t="str">
            <v>江汉区</v>
          </cell>
        </row>
        <row r="2974">
          <cell r="D2974" t="str">
            <v>4201824053010578</v>
          </cell>
        </row>
        <row r="2974">
          <cell r="I2974" t="str">
            <v>江汉区</v>
          </cell>
        </row>
        <row r="2975">
          <cell r="D2975" t="str">
            <v>4201824052710555</v>
          </cell>
        </row>
        <row r="2975">
          <cell r="I2975" t="str">
            <v>江汉区</v>
          </cell>
        </row>
        <row r="2976">
          <cell r="D2976" t="str">
            <v>4201824052710580</v>
          </cell>
        </row>
        <row r="2976">
          <cell r="I2976" t="str">
            <v>江汉区</v>
          </cell>
        </row>
        <row r="2977">
          <cell r="D2977" t="str">
            <v>4201824062010382</v>
          </cell>
        </row>
        <row r="2977">
          <cell r="I2977" t="str">
            <v>江汉区</v>
          </cell>
        </row>
        <row r="2978">
          <cell r="D2978" t="str">
            <v>4201824072210182</v>
          </cell>
        </row>
        <row r="2978">
          <cell r="I2978" t="str">
            <v>江汉区</v>
          </cell>
        </row>
        <row r="2979">
          <cell r="D2979" t="str">
            <v>4201824083110042</v>
          </cell>
        </row>
        <row r="2979">
          <cell r="I2979" t="str">
            <v>江汉区</v>
          </cell>
        </row>
        <row r="2980">
          <cell r="D2980" t="str">
            <v>4201824083010242</v>
          </cell>
        </row>
        <row r="2980">
          <cell r="I2980" t="str">
            <v>江汉区</v>
          </cell>
        </row>
        <row r="2981">
          <cell r="D2981" t="str">
            <v>4201824052210563</v>
          </cell>
        </row>
        <row r="2981">
          <cell r="I2981" t="str">
            <v>江汉区</v>
          </cell>
        </row>
        <row r="2982">
          <cell r="D2982" t="str">
            <v>4201824062810857</v>
          </cell>
        </row>
        <row r="2982">
          <cell r="I2982" t="str">
            <v>江汉区</v>
          </cell>
        </row>
        <row r="2983">
          <cell r="D2983" t="str">
            <v>4201824062811016</v>
          </cell>
        </row>
        <row r="2983">
          <cell r="I2983" t="str">
            <v>江汉区</v>
          </cell>
        </row>
        <row r="2984">
          <cell r="D2984" t="str">
            <v>4201824081510169</v>
          </cell>
        </row>
        <row r="2984">
          <cell r="I2984" t="str">
            <v>江汉区</v>
          </cell>
        </row>
        <row r="2985">
          <cell r="D2985" t="str">
            <v>90002024113001245</v>
          </cell>
        </row>
        <row r="2985">
          <cell r="I2985" t="str">
            <v>江汉区</v>
          </cell>
        </row>
        <row r="2986">
          <cell r="D2986" t="str">
            <v>4201824051300006</v>
          </cell>
        </row>
        <row r="2986">
          <cell r="I2986" t="str">
            <v>江汉区</v>
          </cell>
        </row>
        <row r="2987">
          <cell r="D2987" t="str">
            <v>4201824051300005</v>
          </cell>
        </row>
        <row r="2987">
          <cell r="I2987" t="str">
            <v>江汉区</v>
          </cell>
        </row>
        <row r="2988">
          <cell r="D2988" t="str">
            <v>4201824051300004</v>
          </cell>
        </row>
        <row r="2988">
          <cell r="I2988" t="str">
            <v>江汉区</v>
          </cell>
        </row>
        <row r="2989">
          <cell r="D2989" t="str">
            <v>4201824050700004</v>
          </cell>
        </row>
        <row r="2989">
          <cell r="I2989" t="str">
            <v>江汉区</v>
          </cell>
        </row>
        <row r="2990">
          <cell r="D2990" t="str">
            <v>4201824052010562</v>
          </cell>
        </row>
        <row r="2990">
          <cell r="I2990" t="str">
            <v>江汉区</v>
          </cell>
        </row>
        <row r="2991">
          <cell r="D2991" t="str">
            <v>4201824051610390</v>
          </cell>
        </row>
        <row r="2991">
          <cell r="I2991" t="str">
            <v>江汉区</v>
          </cell>
        </row>
        <row r="2992">
          <cell r="D2992" t="str">
            <v>4201824051710303</v>
          </cell>
        </row>
        <row r="2992">
          <cell r="I2992" t="str">
            <v>江汉区</v>
          </cell>
        </row>
        <row r="2993">
          <cell r="D2993" t="str">
            <v>4201824052910506</v>
          </cell>
        </row>
        <row r="2993">
          <cell r="I2993" t="str">
            <v>江汉区</v>
          </cell>
        </row>
        <row r="2994">
          <cell r="D2994" t="str">
            <v>4201824052610307</v>
          </cell>
        </row>
        <row r="2994">
          <cell r="I2994" t="str">
            <v>江汉区</v>
          </cell>
        </row>
        <row r="2995">
          <cell r="D2995" t="str">
            <v>4201824052910472</v>
          </cell>
        </row>
        <row r="2995">
          <cell r="I2995" t="str">
            <v>江汉区</v>
          </cell>
        </row>
        <row r="2996">
          <cell r="D2996" t="str">
            <v>4201824052710589</v>
          </cell>
        </row>
        <row r="2996">
          <cell r="I2996" t="str">
            <v>江汉区</v>
          </cell>
        </row>
        <row r="2997">
          <cell r="D2997" t="str">
            <v>4201824052110690</v>
          </cell>
        </row>
        <row r="2997">
          <cell r="I2997" t="str">
            <v>江汉区</v>
          </cell>
        </row>
        <row r="2998">
          <cell r="D2998" t="str">
            <v>4201824052510408</v>
          </cell>
        </row>
        <row r="2998">
          <cell r="I2998" t="str">
            <v>江汉区</v>
          </cell>
        </row>
        <row r="2999">
          <cell r="D2999" t="str">
            <v>4201824052510392</v>
          </cell>
        </row>
        <row r="2999">
          <cell r="I2999" t="str">
            <v>江汉区</v>
          </cell>
        </row>
        <row r="3000">
          <cell r="D3000" t="str">
            <v>4201824052310765</v>
          </cell>
        </row>
        <row r="3000">
          <cell r="I3000" t="str">
            <v>江汉区</v>
          </cell>
        </row>
        <row r="3001">
          <cell r="D3001" t="str">
            <v>4201824052010553</v>
          </cell>
        </row>
        <row r="3001">
          <cell r="I3001" t="str">
            <v>江汉区</v>
          </cell>
        </row>
        <row r="3002">
          <cell r="D3002" t="str">
            <v>4201824052110664</v>
          </cell>
        </row>
        <row r="3002">
          <cell r="I3002" t="str">
            <v>江汉区</v>
          </cell>
        </row>
        <row r="3003">
          <cell r="D3003" t="str">
            <v>4201824053010579</v>
          </cell>
        </row>
        <row r="3003">
          <cell r="I3003" t="str">
            <v>江汉区</v>
          </cell>
        </row>
        <row r="3004">
          <cell r="D3004" t="str">
            <v>4201824052910515</v>
          </cell>
        </row>
        <row r="3004">
          <cell r="I3004" t="str">
            <v>江汉区</v>
          </cell>
        </row>
        <row r="3005">
          <cell r="D3005" t="str">
            <v>4201824052810740</v>
          </cell>
        </row>
        <row r="3005">
          <cell r="I3005" t="str">
            <v>江汉区</v>
          </cell>
        </row>
        <row r="3006">
          <cell r="D3006" t="str">
            <v>4201824052810736</v>
          </cell>
        </row>
        <row r="3006">
          <cell r="I3006" t="str">
            <v>江汉区</v>
          </cell>
        </row>
        <row r="3007">
          <cell r="D3007" t="str">
            <v>4201824052710617</v>
          </cell>
        </row>
        <row r="3007">
          <cell r="I3007" t="str">
            <v>江汉区</v>
          </cell>
        </row>
        <row r="3008">
          <cell r="D3008" t="str">
            <v>4201824052610301</v>
          </cell>
        </row>
        <row r="3008">
          <cell r="I3008" t="str">
            <v>江汉区</v>
          </cell>
        </row>
        <row r="3009">
          <cell r="D3009" t="str">
            <v>4201824052610298</v>
          </cell>
        </row>
        <row r="3009">
          <cell r="I3009" t="str">
            <v>江汉区</v>
          </cell>
        </row>
        <row r="3010">
          <cell r="D3010" t="str">
            <v>4201824052510428</v>
          </cell>
        </row>
        <row r="3010">
          <cell r="I3010" t="str">
            <v>江汉区</v>
          </cell>
        </row>
        <row r="3011">
          <cell r="D3011" t="str">
            <v>4201824052410866</v>
          </cell>
        </row>
        <row r="3011">
          <cell r="I3011" t="str">
            <v>江汉区</v>
          </cell>
        </row>
        <row r="3012">
          <cell r="D3012" t="str">
            <v>4201824052310812</v>
          </cell>
        </row>
        <row r="3012">
          <cell r="I3012" t="str">
            <v>江汉区</v>
          </cell>
        </row>
        <row r="3013">
          <cell r="D3013" t="str">
            <v>4201824052310808</v>
          </cell>
        </row>
        <row r="3013">
          <cell r="I3013" t="str">
            <v>江汉区</v>
          </cell>
        </row>
        <row r="3014">
          <cell r="D3014" t="str">
            <v>4201824052310801</v>
          </cell>
        </row>
        <row r="3014">
          <cell r="I3014" t="str">
            <v>江汉区</v>
          </cell>
        </row>
        <row r="3015">
          <cell r="D3015" t="str">
            <v>4201824052310800</v>
          </cell>
        </row>
        <row r="3015">
          <cell r="I3015" t="str">
            <v>江汉区</v>
          </cell>
        </row>
        <row r="3016">
          <cell r="D3016" t="str">
            <v>4201824052310790</v>
          </cell>
        </row>
        <row r="3016">
          <cell r="I3016" t="str">
            <v>江汉区</v>
          </cell>
        </row>
        <row r="3017">
          <cell r="D3017" t="str">
            <v>4201824052010573</v>
          </cell>
        </row>
        <row r="3017">
          <cell r="I3017" t="str">
            <v>江汉区</v>
          </cell>
        </row>
        <row r="3018">
          <cell r="D3018" t="str">
            <v>4201824052010571</v>
          </cell>
        </row>
        <row r="3018">
          <cell r="I3018" t="str">
            <v>江汉区</v>
          </cell>
        </row>
        <row r="3019">
          <cell r="D3019" t="str">
            <v>4201824053110555</v>
          </cell>
        </row>
        <row r="3019">
          <cell r="I3019" t="str">
            <v>江汉区</v>
          </cell>
        </row>
        <row r="3020">
          <cell r="D3020" t="str">
            <v>4201824052910470</v>
          </cell>
        </row>
        <row r="3020">
          <cell r="I3020" t="str">
            <v>江汉区</v>
          </cell>
        </row>
        <row r="3021">
          <cell r="D3021" t="str">
            <v>4201824052810707</v>
          </cell>
        </row>
        <row r="3021">
          <cell r="I3021" t="str">
            <v>江汉区</v>
          </cell>
        </row>
        <row r="3022">
          <cell r="D3022" t="str">
            <v>4201824052810705</v>
          </cell>
        </row>
        <row r="3022">
          <cell r="I3022" t="str">
            <v>江汉区</v>
          </cell>
        </row>
        <row r="3023">
          <cell r="D3023" t="str">
            <v>4201824052810693</v>
          </cell>
        </row>
        <row r="3023">
          <cell r="I3023" t="str">
            <v>江汉区</v>
          </cell>
        </row>
        <row r="3024">
          <cell r="D3024" t="str">
            <v>4201824052810685</v>
          </cell>
        </row>
        <row r="3024">
          <cell r="I3024" t="str">
            <v>江汉区</v>
          </cell>
        </row>
        <row r="3025">
          <cell r="D3025" t="str">
            <v>4201824052810665</v>
          </cell>
        </row>
        <row r="3025">
          <cell r="I3025" t="str">
            <v>江汉区</v>
          </cell>
        </row>
        <row r="3026">
          <cell r="D3026" t="str">
            <v>4201824052810664</v>
          </cell>
        </row>
        <row r="3026">
          <cell r="I3026" t="str">
            <v>江汉区</v>
          </cell>
        </row>
        <row r="3027">
          <cell r="D3027" t="str">
            <v>4201824052810662</v>
          </cell>
        </row>
        <row r="3027">
          <cell r="I3027" t="str">
            <v>江汉区</v>
          </cell>
        </row>
        <row r="3028">
          <cell r="D3028" t="str">
            <v>4201824052710584</v>
          </cell>
        </row>
        <row r="3028">
          <cell r="I3028" t="str">
            <v>江汉区</v>
          </cell>
        </row>
        <row r="3029">
          <cell r="D3029" t="str">
            <v>4201824052710583</v>
          </cell>
        </row>
        <row r="3029">
          <cell r="I3029" t="str">
            <v>江汉区</v>
          </cell>
        </row>
        <row r="3030">
          <cell r="D3030" t="str">
            <v>4201824052710566</v>
          </cell>
        </row>
        <row r="3030">
          <cell r="I3030" t="str">
            <v>江汉区</v>
          </cell>
        </row>
        <row r="3031">
          <cell r="D3031" t="str">
            <v>4201824052710561</v>
          </cell>
        </row>
        <row r="3031">
          <cell r="I3031" t="str">
            <v>江汉区</v>
          </cell>
        </row>
        <row r="3032">
          <cell r="D3032" t="str">
            <v>4201824052710554</v>
          </cell>
        </row>
        <row r="3032">
          <cell r="I3032" t="str">
            <v>江汉区</v>
          </cell>
        </row>
        <row r="3033">
          <cell r="D3033" t="str">
            <v>4201824052610275</v>
          </cell>
        </row>
        <row r="3033">
          <cell r="I3033" t="str">
            <v>江汉区</v>
          </cell>
        </row>
        <row r="3034">
          <cell r="D3034" t="str">
            <v>4201824053110583</v>
          </cell>
        </row>
        <row r="3034">
          <cell r="I3034" t="str">
            <v>江汉区</v>
          </cell>
        </row>
        <row r="3035">
          <cell r="D3035" t="str">
            <v>4201824053010554</v>
          </cell>
        </row>
        <row r="3035">
          <cell r="I3035" t="str">
            <v>江汉区</v>
          </cell>
        </row>
        <row r="3036">
          <cell r="D3036" t="str">
            <v>4201824053010551</v>
          </cell>
        </row>
        <row r="3036">
          <cell r="I3036" t="str">
            <v>江汉区</v>
          </cell>
        </row>
        <row r="3037">
          <cell r="D3037" t="str">
            <v>4201824053010543</v>
          </cell>
        </row>
        <row r="3037">
          <cell r="I3037" t="str">
            <v>江汉区</v>
          </cell>
        </row>
        <row r="3038">
          <cell r="D3038" t="str">
            <v>4201824053010541</v>
          </cell>
        </row>
        <row r="3038">
          <cell r="I3038" t="str">
            <v>江汉区</v>
          </cell>
        </row>
        <row r="3039">
          <cell r="D3039" t="str">
            <v>4201824053010534</v>
          </cell>
        </row>
        <row r="3039">
          <cell r="I3039" t="str">
            <v>江汉区</v>
          </cell>
        </row>
        <row r="3040">
          <cell r="D3040" t="str">
            <v>4201824052910497</v>
          </cell>
        </row>
        <row r="3040">
          <cell r="I3040" t="str">
            <v>江汉区</v>
          </cell>
        </row>
        <row r="3041">
          <cell r="D3041" t="str">
            <v>4201824052910491</v>
          </cell>
        </row>
        <row r="3041">
          <cell r="I3041" t="str">
            <v>江汉区</v>
          </cell>
        </row>
        <row r="3042">
          <cell r="D3042" t="str">
            <v>4201824052910490</v>
          </cell>
        </row>
        <row r="3042">
          <cell r="I3042" t="str">
            <v>江汉区</v>
          </cell>
        </row>
        <row r="3043">
          <cell r="D3043" t="str">
            <v>4201824052910486</v>
          </cell>
        </row>
        <row r="3043">
          <cell r="I3043" t="str">
            <v>江汉区</v>
          </cell>
        </row>
        <row r="3044">
          <cell r="D3044" t="str">
            <v>4201824052210580</v>
          </cell>
        </row>
        <row r="3044">
          <cell r="I3044" t="str">
            <v>江汉区</v>
          </cell>
        </row>
        <row r="3045">
          <cell r="D3045" t="str">
            <v>4201824052210574</v>
          </cell>
        </row>
        <row r="3045">
          <cell r="I3045" t="str">
            <v>江汉区</v>
          </cell>
        </row>
        <row r="3046">
          <cell r="D3046" t="str">
            <v>4201824052110705</v>
          </cell>
        </row>
        <row r="3046">
          <cell r="I3046" t="str">
            <v>江汉区</v>
          </cell>
        </row>
        <row r="3047">
          <cell r="D3047" t="str">
            <v>4201824052110704</v>
          </cell>
        </row>
        <row r="3047">
          <cell r="I3047" t="str">
            <v>江汉区</v>
          </cell>
        </row>
        <row r="3048">
          <cell r="D3048" t="str">
            <v>4201824052410801</v>
          </cell>
        </row>
        <row r="3048">
          <cell r="I3048" t="str">
            <v>江汉区</v>
          </cell>
        </row>
        <row r="3049">
          <cell r="D3049" t="str">
            <v>4201824052410794</v>
          </cell>
        </row>
        <row r="3049">
          <cell r="I3049" t="str">
            <v>江汉区</v>
          </cell>
        </row>
        <row r="3050">
          <cell r="D3050" t="str">
            <v>4201824052410781</v>
          </cell>
        </row>
        <row r="3050">
          <cell r="I3050" t="str">
            <v>江汉区</v>
          </cell>
        </row>
        <row r="3051">
          <cell r="D3051" t="str">
            <v>4201824052310756</v>
          </cell>
        </row>
        <row r="3051">
          <cell r="I3051" t="str">
            <v>江汉区</v>
          </cell>
        </row>
        <row r="3052">
          <cell r="D3052" t="str">
            <v>4201824051010239</v>
          </cell>
        </row>
        <row r="3052">
          <cell r="I3052" t="str">
            <v>江汉区</v>
          </cell>
        </row>
        <row r="3053">
          <cell r="D3053" t="str">
            <v>4201824052110670</v>
          </cell>
        </row>
        <row r="3053">
          <cell r="I3053" t="str">
            <v>江汉区</v>
          </cell>
        </row>
        <row r="3054">
          <cell r="D3054" t="str">
            <v>4201824051510393</v>
          </cell>
        </row>
        <row r="3054">
          <cell r="I3054" t="str">
            <v>江汉区</v>
          </cell>
        </row>
        <row r="3055">
          <cell r="D3055" t="str">
            <v>4201824052910521</v>
          </cell>
        </row>
        <row r="3055">
          <cell r="I3055" t="str">
            <v>江汉区</v>
          </cell>
        </row>
        <row r="3056">
          <cell r="D3056" t="str">
            <v>4201824052710619</v>
          </cell>
        </row>
        <row r="3056">
          <cell r="I3056" t="str">
            <v>江汉区</v>
          </cell>
        </row>
        <row r="3057">
          <cell r="D3057" t="str">
            <v>4201824052110749</v>
          </cell>
        </row>
        <row r="3057">
          <cell r="I3057" t="str">
            <v>江汉区</v>
          </cell>
        </row>
        <row r="3058">
          <cell r="D3058" t="str">
            <v>4201824052910468</v>
          </cell>
        </row>
        <row r="3058">
          <cell r="I3058" t="str">
            <v>江汉区</v>
          </cell>
        </row>
        <row r="3059">
          <cell r="D3059" t="str">
            <v>4201824052810687</v>
          </cell>
        </row>
        <row r="3059">
          <cell r="I3059" t="str">
            <v>江汉区</v>
          </cell>
        </row>
        <row r="3060">
          <cell r="D3060" t="str">
            <v>4201824052710563</v>
          </cell>
        </row>
        <row r="3060">
          <cell r="I3060" t="str">
            <v>江汉区</v>
          </cell>
        </row>
        <row r="3061">
          <cell r="D3061" t="str">
            <v>4201824052910489</v>
          </cell>
        </row>
        <row r="3061">
          <cell r="I3061" t="str">
            <v>江汉区</v>
          </cell>
        </row>
        <row r="3062">
          <cell r="D3062" t="str">
            <v>4201824052910479</v>
          </cell>
        </row>
        <row r="3062">
          <cell r="I3062" t="str">
            <v>江汉区</v>
          </cell>
        </row>
        <row r="3063">
          <cell r="D3063" t="str">
            <v>4201824052010550</v>
          </cell>
        </row>
        <row r="3063">
          <cell r="I3063" t="str">
            <v>江汉区</v>
          </cell>
        </row>
        <row r="3064">
          <cell r="D3064" t="str">
            <v>4201824053010569</v>
          </cell>
        </row>
        <row r="3064">
          <cell r="I3064" t="str">
            <v>江汉区</v>
          </cell>
        </row>
        <row r="3065">
          <cell r="D3065" t="str">
            <v>4201824050910238</v>
          </cell>
        </row>
        <row r="3065">
          <cell r="I3065" t="str">
            <v>江汉区</v>
          </cell>
        </row>
        <row r="3066">
          <cell r="D3066" t="str">
            <v>4201824051010236</v>
          </cell>
        </row>
        <row r="3066">
          <cell r="I3066" t="str">
            <v>江汉区</v>
          </cell>
        </row>
        <row r="3067">
          <cell r="D3067" t="str">
            <v>4201824052310761</v>
          </cell>
        </row>
        <row r="3067">
          <cell r="I3067" t="str">
            <v>江汉区</v>
          </cell>
        </row>
        <row r="3068">
          <cell r="D3068" t="str">
            <v>4201824051910079</v>
          </cell>
        </row>
        <row r="3068">
          <cell r="I3068" t="str">
            <v>江汉区</v>
          </cell>
        </row>
        <row r="3069">
          <cell r="D3069" t="str">
            <v>4201824052510407</v>
          </cell>
        </row>
        <row r="3069">
          <cell r="I3069" t="str">
            <v>江汉区</v>
          </cell>
        </row>
        <row r="3070">
          <cell r="D3070" t="str">
            <v>4201824052110663</v>
          </cell>
        </row>
        <row r="3070">
          <cell r="I3070" t="str">
            <v>江汉区</v>
          </cell>
        </row>
        <row r="3071">
          <cell r="D3071" t="str">
            <v>4201824051910085</v>
          </cell>
        </row>
        <row r="3071">
          <cell r="I3071" t="str">
            <v>江汉区</v>
          </cell>
        </row>
        <row r="3072">
          <cell r="D3072" t="str">
            <v>4201824062700010</v>
          </cell>
        </row>
        <row r="3072">
          <cell r="I3072" t="str">
            <v>江汉区</v>
          </cell>
        </row>
        <row r="3073">
          <cell r="D3073" t="str">
            <v>4201824062400020</v>
          </cell>
        </row>
        <row r="3073">
          <cell r="I3073" t="str">
            <v>江汉区</v>
          </cell>
        </row>
        <row r="3074">
          <cell r="D3074" t="str">
            <v>4201824062100038</v>
          </cell>
        </row>
        <row r="3074">
          <cell r="I3074" t="str">
            <v>江汉区</v>
          </cell>
        </row>
        <row r="3075">
          <cell r="D3075" t="str">
            <v>4201824052700004</v>
          </cell>
        </row>
        <row r="3075">
          <cell r="I3075" t="str">
            <v>江汉区</v>
          </cell>
        </row>
        <row r="3076">
          <cell r="D3076" t="str">
            <v>4201824062400021</v>
          </cell>
        </row>
        <row r="3076">
          <cell r="I3076" t="str">
            <v>江汉区</v>
          </cell>
        </row>
        <row r="3077">
          <cell r="D3077" t="str">
            <v>4201824062400008</v>
          </cell>
        </row>
        <row r="3077">
          <cell r="I3077" t="str">
            <v>江汉区</v>
          </cell>
        </row>
        <row r="3078">
          <cell r="D3078" t="str">
            <v>4201824062000020</v>
          </cell>
        </row>
        <row r="3078">
          <cell r="I3078" t="str">
            <v>江汉区</v>
          </cell>
        </row>
        <row r="3079">
          <cell r="D3079" t="str">
            <v>4201824062600009</v>
          </cell>
        </row>
        <row r="3079">
          <cell r="I3079" t="str">
            <v>江汉区</v>
          </cell>
        </row>
        <row r="3080">
          <cell r="D3080" t="str">
            <v>4201824062600007</v>
          </cell>
        </row>
        <row r="3080">
          <cell r="I3080" t="str">
            <v>江汉区</v>
          </cell>
        </row>
        <row r="3081">
          <cell r="D3081" t="str">
            <v>4201824062710357</v>
          </cell>
        </row>
        <row r="3081">
          <cell r="I3081" t="str">
            <v>江汉区</v>
          </cell>
        </row>
        <row r="3082">
          <cell r="D3082" t="str">
            <v>4201824062810547</v>
          </cell>
        </row>
        <row r="3082">
          <cell r="I3082" t="str">
            <v>江汉区</v>
          </cell>
        </row>
        <row r="3083">
          <cell r="D3083" t="str">
            <v>4201824062810859</v>
          </cell>
        </row>
        <row r="3083">
          <cell r="I3083" t="str">
            <v>江汉区</v>
          </cell>
        </row>
        <row r="3084">
          <cell r="D3084" t="str">
            <v>4201824062610439</v>
          </cell>
        </row>
        <row r="3084">
          <cell r="I3084" t="str">
            <v>江汉区</v>
          </cell>
        </row>
        <row r="3085">
          <cell r="D3085" t="str">
            <v>4201824062510742</v>
          </cell>
        </row>
        <row r="3085">
          <cell r="I3085" t="str">
            <v>江汉区</v>
          </cell>
        </row>
        <row r="3086">
          <cell r="D3086" t="str">
            <v>4201824061610097</v>
          </cell>
        </row>
        <row r="3086">
          <cell r="I3086" t="str">
            <v>江汉区</v>
          </cell>
        </row>
        <row r="3087">
          <cell r="D3087" t="str">
            <v>4201824061310250</v>
          </cell>
        </row>
        <row r="3087">
          <cell r="I3087" t="str">
            <v>江汉区</v>
          </cell>
        </row>
        <row r="3088">
          <cell r="D3088" t="str">
            <v>4201824061310248</v>
          </cell>
        </row>
        <row r="3088">
          <cell r="I3088" t="str">
            <v>江汉区</v>
          </cell>
        </row>
        <row r="3089">
          <cell r="D3089" t="str">
            <v>4201824062810854</v>
          </cell>
        </row>
        <row r="3089">
          <cell r="I3089" t="str">
            <v>江汉区</v>
          </cell>
        </row>
        <row r="3090">
          <cell r="D3090" t="str">
            <v>4201824061310249</v>
          </cell>
        </row>
        <row r="3090">
          <cell r="I3090" t="str">
            <v>江汉区</v>
          </cell>
        </row>
        <row r="3091">
          <cell r="D3091" t="str">
            <v>4201824061810173</v>
          </cell>
        </row>
        <row r="3091">
          <cell r="I3091" t="str">
            <v>江汉区</v>
          </cell>
        </row>
        <row r="3092">
          <cell r="D3092" t="str">
            <v>4201824062210115</v>
          </cell>
        </row>
        <row r="3092">
          <cell r="I3092" t="str">
            <v>江汉区</v>
          </cell>
        </row>
        <row r="3093">
          <cell r="D3093" t="str">
            <v>4201824061210439</v>
          </cell>
        </row>
        <row r="3093">
          <cell r="I3093" t="str">
            <v>江汉区</v>
          </cell>
        </row>
        <row r="3094">
          <cell r="D3094" t="str">
            <v>4201824062110252</v>
          </cell>
        </row>
        <row r="3094">
          <cell r="I3094" t="str">
            <v>江汉区</v>
          </cell>
        </row>
        <row r="3095">
          <cell r="D3095" t="str">
            <v>4201824062010283</v>
          </cell>
        </row>
        <row r="3095">
          <cell r="I3095" t="str">
            <v>江汉区</v>
          </cell>
        </row>
        <row r="3096">
          <cell r="D3096" t="str">
            <v>4201824062610440</v>
          </cell>
        </row>
        <row r="3096">
          <cell r="I3096" t="str">
            <v>江汉区</v>
          </cell>
        </row>
        <row r="3097">
          <cell r="D3097" t="str">
            <v>4201824060510166</v>
          </cell>
        </row>
        <row r="3097">
          <cell r="I3097" t="str">
            <v>江汉区</v>
          </cell>
        </row>
        <row r="3098">
          <cell r="D3098" t="str">
            <v>4201824062800028</v>
          </cell>
        </row>
        <row r="3098">
          <cell r="I3098" t="str">
            <v>江汉区</v>
          </cell>
        </row>
        <row r="3099">
          <cell r="D3099" t="str">
            <v>4201824063010096</v>
          </cell>
        </row>
        <row r="3099">
          <cell r="I3099" t="str">
            <v>江汉区</v>
          </cell>
        </row>
        <row r="3100">
          <cell r="D3100" t="str">
            <v>4201824062910192</v>
          </cell>
        </row>
        <row r="3100">
          <cell r="I3100" t="str">
            <v>江汉区</v>
          </cell>
        </row>
        <row r="3101">
          <cell r="D3101" t="str">
            <v>4201824072600008</v>
          </cell>
        </row>
        <row r="3101">
          <cell r="I3101" t="str">
            <v>江汉区</v>
          </cell>
        </row>
        <row r="3102">
          <cell r="D3102" t="str">
            <v>4201824072600006</v>
          </cell>
        </row>
        <row r="3102">
          <cell r="I3102" t="str">
            <v>江汉区</v>
          </cell>
        </row>
        <row r="3103">
          <cell r="D3103" t="str">
            <v>4201824072600019</v>
          </cell>
        </row>
        <row r="3103">
          <cell r="I3103" t="str">
            <v>江汉区</v>
          </cell>
        </row>
        <row r="3104">
          <cell r="D3104" t="str">
            <v>4201824072600004</v>
          </cell>
        </row>
        <row r="3104">
          <cell r="I3104" t="str">
            <v>江汉区</v>
          </cell>
        </row>
        <row r="3105">
          <cell r="D3105" t="str">
            <v>4201824070300004</v>
          </cell>
        </row>
        <row r="3105">
          <cell r="I3105" t="str">
            <v>江汉区</v>
          </cell>
        </row>
        <row r="3106">
          <cell r="D3106" t="str">
            <v>4201824070300005</v>
          </cell>
        </row>
        <row r="3106">
          <cell r="I3106" t="str">
            <v>江汉区</v>
          </cell>
        </row>
        <row r="3107">
          <cell r="D3107" t="str">
            <v>4201824070300003</v>
          </cell>
        </row>
        <row r="3107">
          <cell r="I3107" t="str">
            <v>江汉区</v>
          </cell>
        </row>
        <row r="3108">
          <cell r="D3108" t="str">
            <v>4201824070300002</v>
          </cell>
        </row>
        <row r="3108">
          <cell r="I3108" t="str">
            <v>江汉区</v>
          </cell>
        </row>
        <row r="3109">
          <cell r="D3109" t="str">
            <v>4201824072400001</v>
          </cell>
        </row>
        <row r="3109">
          <cell r="I3109" t="str">
            <v>江汉区</v>
          </cell>
        </row>
        <row r="3110">
          <cell r="D3110" t="str">
            <v>4201824071600005</v>
          </cell>
        </row>
        <row r="3110">
          <cell r="I3110" t="str">
            <v>江汉区</v>
          </cell>
        </row>
        <row r="3111">
          <cell r="D3111" t="str">
            <v>4201824071900005</v>
          </cell>
        </row>
        <row r="3111">
          <cell r="I3111" t="str">
            <v>江汉区</v>
          </cell>
        </row>
        <row r="3112">
          <cell r="D3112" t="str">
            <v>4201824071900004</v>
          </cell>
        </row>
        <row r="3112">
          <cell r="I3112" t="str">
            <v>江汉区</v>
          </cell>
        </row>
        <row r="3113">
          <cell r="D3113" t="str">
            <v>4201824062800021</v>
          </cell>
        </row>
        <row r="3113">
          <cell r="I3113" t="str">
            <v>江汉区</v>
          </cell>
        </row>
        <row r="3114">
          <cell r="D3114" t="str">
            <v>4201824072210173</v>
          </cell>
        </row>
        <row r="3114">
          <cell r="I3114" t="str">
            <v>江汉区</v>
          </cell>
        </row>
        <row r="3115">
          <cell r="D3115" t="str">
            <v>4201824073110071</v>
          </cell>
        </row>
        <row r="3115">
          <cell r="I3115" t="str">
            <v>江汉区</v>
          </cell>
        </row>
        <row r="3116">
          <cell r="D3116" t="str">
            <v>4201824072310220</v>
          </cell>
        </row>
        <row r="3116">
          <cell r="I3116" t="str">
            <v>江汉区</v>
          </cell>
        </row>
        <row r="3117">
          <cell r="D3117" t="str">
            <v>4201824071310037</v>
          </cell>
        </row>
        <row r="3117">
          <cell r="I3117" t="str">
            <v>江汉区</v>
          </cell>
        </row>
        <row r="3118">
          <cell r="D3118" t="str">
            <v>4201824070310154</v>
          </cell>
        </row>
        <row r="3118">
          <cell r="I3118" t="str">
            <v>江汉区</v>
          </cell>
        </row>
        <row r="3119">
          <cell r="D3119" t="str">
            <v>4201824062910334</v>
          </cell>
        </row>
        <row r="3119">
          <cell r="I3119" t="str">
            <v>江汉区</v>
          </cell>
        </row>
        <row r="3120">
          <cell r="D3120" t="str">
            <v>4201824062811027</v>
          </cell>
        </row>
        <row r="3120">
          <cell r="I3120" t="str">
            <v>江汉区</v>
          </cell>
        </row>
        <row r="3121">
          <cell r="D3121" t="str">
            <v>4201824062811013</v>
          </cell>
        </row>
        <row r="3121">
          <cell r="I3121" t="str">
            <v>江汉区</v>
          </cell>
        </row>
        <row r="3122">
          <cell r="D3122" t="str">
            <v>4201824062710646</v>
          </cell>
        </row>
        <row r="3122">
          <cell r="I3122" t="str">
            <v>江汉区</v>
          </cell>
        </row>
        <row r="3123">
          <cell r="D3123" t="str">
            <v>4201824062610548</v>
          </cell>
        </row>
        <row r="3123">
          <cell r="I3123" t="str">
            <v>江汉区</v>
          </cell>
        </row>
        <row r="3124">
          <cell r="D3124" t="str">
            <v>4201824062610543</v>
          </cell>
        </row>
        <row r="3124">
          <cell r="I3124" t="str">
            <v>江汉区</v>
          </cell>
        </row>
        <row r="3125">
          <cell r="D3125" t="str">
            <v>4201824062610540</v>
          </cell>
        </row>
        <row r="3125">
          <cell r="I3125" t="str">
            <v>江汉区</v>
          </cell>
        </row>
        <row r="3126">
          <cell r="D3126" t="str">
            <v>4201824062510970</v>
          </cell>
        </row>
        <row r="3126">
          <cell r="I3126" t="str">
            <v>江汉区</v>
          </cell>
        </row>
        <row r="3127">
          <cell r="D3127" t="str">
            <v>4201824062510962</v>
          </cell>
        </row>
        <row r="3127">
          <cell r="I3127" t="str">
            <v>江汉区</v>
          </cell>
        </row>
        <row r="3128">
          <cell r="D3128" t="str">
            <v>4201824060310281</v>
          </cell>
        </row>
        <row r="3128">
          <cell r="I3128" t="str">
            <v>江汉区</v>
          </cell>
        </row>
        <row r="3129">
          <cell r="D3129" t="str">
            <v>4201824060310280</v>
          </cell>
        </row>
        <row r="3129">
          <cell r="I3129" t="str">
            <v>江汉区</v>
          </cell>
        </row>
        <row r="3130">
          <cell r="D3130" t="str">
            <v>4201824061910218</v>
          </cell>
        </row>
        <row r="3130">
          <cell r="I3130" t="str">
            <v>江汉区</v>
          </cell>
        </row>
        <row r="3131">
          <cell r="D3131" t="str">
            <v>4201824061810329</v>
          </cell>
        </row>
        <row r="3131">
          <cell r="I3131" t="str">
            <v>江汉区</v>
          </cell>
        </row>
        <row r="3132">
          <cell r="D3132" t="str">
            <v>4201824061810320</v>
          </cell>
        </row>
        <row r="3132">
          <cell r="I3132" t="str">
            <v>江汉区</v>
          </cell>
        </row>
        <row r="3133">
          <cell r="D3133" t="str">
            <v>4201824061210577</v>
          </cell>
        </row>
        <row r="3133">
          <cell r="I3133" t="str">
            <v>江汉区</v>
          </cell>
        </row>
        <row r="3134">
          <cell r="D3134" t="str">
            <v>4201824061210572</v>
          </cell>
        </row>
        <row r="3134">
          <cell r="I3134" t="str">
            <v>江汉区</v>
          </cell>
        </row>
        <row r="3135">
          <cell r="D3135" t="str">
            <v>4201824061110322</v>
          </cell>
        </row>
        <row r="3135">
          <cell r="I3135" t="str">
            <v>江汉区</v>
          </cell>
        </row>
        <row r="3136">
          <cell r="D3136" t="str">
            <v>4201824072310242</v>
          </cell>
        </row>
        <row r="3136">
          <cell r="I3136" t="str">
            <v>江汉区</v>
          </cell>
        </row>
        <row r="3137">
          <cell r="D3137" t="str">
            <v>4201824072510136</v>
          </cell>
        </row>
        <row r="3137">
          <cell r="I3137" t="str">
            <v>江汉区</v>
          </cell>
        </row>
        <row r="3138">
          <cell r="D3138" t="str">
            <v>4201824071710173</v>
          </cell>
        </row>
        <row r="3138">
          <cell r="I3138" t="str">
            <v>江汉区</v>
          </cell>
        </row>
        <row r="3139">
          <cell r="D3139" t="str">
            <v>4201824061810326</v>
          </cell>
        </row>
        <row r="3139">
          <cell r="I3139" t="str">
            <v>江汉区</v>
          </cell>
        </row>
        <row r="3140">
          <cell r="D3140" t="str">
            <v>4201824061410410</v>
          </cell>
        </row>
        <row r="3140">
          <cell r="I3140" t="str">
            <v>江汉区</v>
          </cell>
        </row>
        <row r="3141">
          <cell r="D3141" t="str">
            <v>4201824070910149</v>
          </cell>
        </row>
        <row r="3141">
          <cell r="I3141" t="str">
            <v>江汉区</v>
          </cell>
        </row>
        <row r="3142">
          <cell r="D3142" t="str">
            <v>4201824072910074</v>
          </cell>
        </row>
        <row r="3142">
          <cell r="I3142" t="str">
            <v>江汉区</v>
          </cell>
        </row>
        <row r="3143">
          <cell r="D3143" t="str">
            <v>4201824072810041</v>
          </cell>
        </row>
        <row r="3143">
          <cell r="I3143" t="str">
            <v>江汉区</v>
          </cell>
        </row>
        <row r="3144">
          <cell r="D3144" t="str">
            <v>4201824072410165</v>
          </cell>
        </row>
        <row r="3144">
          <cell r="I3144" t="str">
            <v>江汉区</v>
          </cell>
        </row>
        <row r="3145">
          <cell r="D3145" t="str">
            <v>4201824072410158</v>
          </cell>
        </row>
        <row r="3145">
          <cell r="I3145" t="str">
            <v>江汉区</v>
          </cell>
        </row>
        <row r="3146">
          <cell r="D3146" t="str">
            <v>4201824071610164</v>
          </cell>
        </row>
        <row r="3146">
          <cell r="I3146" t="str">
            <v>江汉区</v>
          </cell>
        </row>
        <row r="3147">
          <cell r="D3147" t="str">
            <v>4201824070310156</v>
          </cell>
        </row>
        <row r="3147">
          <cell r="I3147" t="str">
            <v>江汉区</v>
          </cell>
        </row>
        <row r="3148">
          <cell r="D3148" t="str">
            <v>4201824070210095</v>
          </cell>
        </row>
        <row r="3148">
          <cell r="I3148" t="str">
            <v>江汉区</v>
          </cell>
        </row>
        <row r="3149">
          <cell r="D3149" t="str">
            <v>4201824060410257</v>
          </cell>
        </row>
        <row r="3149">
          <cell r="I3149" t="str">
            <v>江汉区</v>
          </cell>
        </row>
        <row r="3150">
          <cell r="D3150" t="str">
            <v>4201824060410254</v>
          </cell>
        </row>
        <row r="3150">
          <cell r="I3150" t="str">
            <v>江汉区</v>
          </cell>
        </row>
        <row r="3151">
          <cell r="D3151" t="str">
            <v>4201824060110191</v>
          </cell>
        </row>
        <row r="3151">
          <cell r="I3151" t="str">
            <v>江汉区</v>
          </cell>
        </row>
        <row r="3152">
          <cell r="D3152" t="str">
            <v>4201824053110694</v>
          </cell>
        </row>
        <row r="3152">
          <cell r="I3152" t="str">
            <v>江汉区</v>
          </cell>
        </row>
        <row r="3153">
          <cell r="D3153" t="str">
            <v>4201824061010031</v>
          </cell>
        </row>
        <row r="3153">
          <cell r="I3153" t="str">
            <v>江汉区</v>
          </cell>
        </row>
        <row r="3154">
          <cell r="D3154" t="str">
            <v>4201824072910063</v>
          </cell>
        </row>
        <row r="3154">
          <cell r="I3154" t="str">
            <v>江汉区</v>
          </cell>
        </row>
        <row r="3155">
          <cell r="D3155" t="str">
            <v>4201824072310188</v>
          </cell>
        </row>
        <row r="3155">
          <cell r="I3155" t="str">
            <v>江汉区</v>
          </cell>
        </row>
        <row r="3156">
          <cell r="D3156" t="str">
            <v>4201824062810980</v>
          </cell>
        </row>
        <row r="3156">
          <cell r="I3156" t="str">
            <v>江汉区</v>
          </cell>
        </row>
        <row r="3157">
          <cell r="D3157" t="str">
            <v>4201824062810979</v>
          </cell>
        </row>
        <row r="3157">
          <cell r="I3157" t="str">
            <v>江汉区</v>
          </cell>
        </row>
        <row r="3158">
          <cell r="D3158" t="str">
            <v>4201824073110068</v>
          </cell>
        </row>
        <row r="3158">
          <cell r="I3158" t="str">
            <v>江汉区</v>
          </cell>
        </row>
        <row r="3159">
          <cell r="D3159" t="str">
            <v>4201824071610180</v>
          </cell>
        </row>
        <row r="3159">
          <cell r="I3159" t="str">
            <v>江汉区</v>
          </cell>
        </row>
        <row r="3160">
          <cell r="D3160" t="str">
            <v>4201824071410031</v>
          </cell>
        </row>
        <row r="3160">
          <cell r="I3160" t="str">
            <v>江汉区</v>
          </cell>
        </row>
        <row r="3161">
          <cell r="D3161" t="str">
            <v>4201824071210136</v>
          </cell>
        </row>
        <row r="3161">
          <cell r="I3161" t="str">
            <v>江汉区</v>
          </cell>
        </row>
        <row r="3162">
          <cell r="D3162" t="str">
            <v>4201824070810134</v>
          </cell>
        </row>
        <row r="3162">
          <cell r="I3162" t="str">
            <v>江汉区</v>
          </cell>
        </row>
        <row r="3163">
          <cell r="D3163" t="str">
            <v>4201824062710654</v>
          </cell>
        </row>
        <row r="3163">
          <cell r="I3163" t="str">
            <v>江汉区</v>
          </cell>
        </row>
        <row r="3164">
          <cell r="D3164" t="str">
            <v>4201824061610108</v>
          </cell>
        </row>
        <row r="3164">
          <cell r="I3164" t="str">
            <v>江汉区</v>
          </cell>
        </row>
        <row r="3165">
          <cell r="D3165" t="str">
            <v>4201824061410405</v>
          </cell>
        </row>
        <row r="3165">
          <cell r="I3165" t="str">
            <v>江汉区</v>
          </cell>
        </row>
        <row r="3166">
          <cell r="D3166" t="str">
            <v>4201824061110323</v>
          </cell>
        </row>
        <row r="3166">
          <cell r="I3166" t="str">
            <v>江汉区</v>
          </cell>
        </row>
        <row r="3167">
          <cell r="D3167" t="str">
            <v>4201824061110312</v>
          </cell>
        </row>
        <row r="3167">
          <cell r="I3167" t="str">
            <v>江汉区</v>
          </cell>
        </row>
        <row r="3168">
          <cell r="D3168" t="str">
            <v>4201824071810236</v>
          </cell>
        </row>
        <row r="3168">
          <cell r="I3168" t="str">
            <v>江汉区</v>
          </cell>
        </row>
        <row r="3169">
          <cell r="D3169" t="str">
            <v>4201824071610138</v>
          </cell>
        </row>
        <row r="3169">
          <cell r="I3169" t="str">
            <v>江汉区</v>
          </cell>
        </row>
        <row r="3170">
          <cell r="D3170" t="str">
            <v>4201824072510137</v>
          </cell>
        </row>
        <row r="3170">
          <cell r="I3170" t="str">
            <v>江汉区</v>
          </cell>
        </row>
        <row r="3171">
          <cell r="D3171" t="str">
            <v>4201824071010170</v>
          </cell>
        </row>
        <row r="3171">
          <cell r="I3171" t="str">
            <v>江汉区</v>
          </cell>
        </row>
        <row r="3172">
          <cell r="D3172" t="str">
            <v>4201824070810139</v>
          </cell>
        </row>
        <row r="3172">
          <cell r="I3172" t="str">
            <v>江汉区</v>
          </cell>
        </row>
        <row r="3173">
          <cell r="D3173" t="str">
            <v>4201824070810131</v>
          </cell>
        </row>
        <row r="3173">
          <cell r="I3173" t="str">
            <v>江汉区</v>
          </cell>
        </row>
        <row r="3174">
          <cell r="D3174" t="str">
            <v>4201824070110184</v>
          </cell>
        </row>
        <row r="3174">
          <cell r="I3174" t="str">
            <v>江汉区</v>
          </cell>
        </row>
        <row r="3175">
          <cell r="D3175" t="str">
            <v>4201824061110314</v>
          </cell>
        </row>
        <row r="3175">
          <cell r="I3175" t="str">
            <v>江汉区</v>
          </cell>
        </row>
        <row r="3176">
          <cell r="D3176" t="str">
            <v>4201824060610344</v>
          </cell>
        </row>
        <row r="3176">
          <cell r="I3176" t="str">
            <v>江汉区</v>
          </cell>
        </row>
        <row r="3177">
          <cell r="D3177" t="str">
            <v>4201824071610136</v>
          </cell>
        </row>
        <row r="3177">
          <cell r="I3177" t="str">
            <v>江汉区</v>
          </cell>
        </row>
        <row r="3178">
          <cell r="D3178" t="str">
            <v>4201824070510092</v>
          </cell>
        </row>
        <row r="3178">
          <cell r="I3178" t="str">
            <v>江汉区</v>
          </cell>
        </row>
        <row r="3179">
          <cell r="D3179" t="str">
            <v>4201824072310227</v>
          </cell>
        </row>
        <row r="3179">
          <cell r="I3179" t="str">
            <v>江汉区</v>
          </cell>
        </row>
        <row r="3180">
          <cell r="D3180" t="str">
            <v>4201824062811025</v>
          </cell>
        </row>
        <row r="3180">
          <cell r="I3180" t="str">
            <v>江汉区</v>
          </cell>
        </row>
        <row r="3181">
          <cell r="D3181" t="str">
            <v>4201824061310314</v>
          </cell>
        </row>
        <row r="3181">
          <cell r="I3181" t="str">
            <v>江汉区</v>
          </cell>
        </row>
        <row r="3182">
          <cell r="D3182" t="str">
            <v>4201824062801038</v>
          </cell>
        </row>
        <row r="3182">
          <cell r="I3182" t="str">
            <v>江汉区</v>
          </cell>
        </row>
        <row r="3183">
          <cell r="D3183" t="str">
            <v>4201824080110024</v>
          </cell>
        </row>
        <row r="3183">
          <cell r="I3183" t="str">
            <v>江汉区</v>
          </cell>
        </row>
        <row r="3184">
          <cell r="D3184" t="str">
            <v>4201824071910146</v>
          </cell>
        </row>
        <row r="3184">
          <cell r="I3184" t="str">
            <v>江汉区</v>
          </cell>
        </row>
        <row r="3185">
          <cell r="D3185" t="str">
            <v>4201824071710186</v>
          </cell>
        </row>
        <row r="3185">
          <cell r="I3185" t="str">
            <v>江汉区</v>
          </cell>
        </row>
        <row r="3186">
          <cell r="D3186" t="str">
            <v>4201824062710661</v>
          </cell>
        </row>
        <row r="3186">
          <cell r="I3186" t="str">
            <v>江汉区</v>
          </cell>
        </row>
        <row r="3187">
          <cell r="D3187" t="str">
            <v>4201824061310264</v>
          </cell>
        </row>
        <row r="3187">
          <cell r="I3187" t="str">
            <v>江汉区</v>
          </cell>
        </row>
        <row r="3188">
          <cell r="D3188" t="str">
            <v>4201824061310263</v>
          </cell>
        </row>
        <row r="3188">
          <cell r="I3188" t="str">
            <v>江汉区</v>
          </cell>
        </row>
        <row r="3189">
          <cell r="D3189" t="str">
            <v>4201824061310262</v>
          </cell>
        </row>
        <row r="3189">
          <cell r="I3189" t="str">
            <v>江汉区</v>
          </cell>
        </row>
        <row r="3190">
          <cell r="D3190" t="str">
            <v>4201824061310261</v>
          </cell>
        </row>
        <row r="3190">
          <cell r="I3190" t="str">
            <v>江汉区</v>
          </cell>
        </row>
        <row r="3191">
          <cell r="D3191" t="str">
            <v>4201824061310260</v>
          </cell>
        </row>
        <row r="3191">
          <cell r="I3191" t="str">
            <v>江汉区</v>
          </cell>
        </row>
        <row r="3192">
          <cell r="D3192" t="str">
            <v>4201824061310259</v>
          </cell>
        </row>
        <row r="3192">
          <cell r="I3192" t="str">
            <v>江汉区</v>
          </cell>
        </row>
        <row r="3193">
          <cell r="D3193" t="str">
            <v>4201824060610271</v>
          </cell>
        </row>
        <row r="3193">
          <cell r="I3193" t="str">
            <v>江汉区</v>
          </cell>
        </row>
        <row r="3194">
          <cell r="D3194" t="str">
            <v>4201824060610270</v>
          </cell>
        </row>
        <row r="3194">
          <cell r="I3194" t="str">
            <v>江汉区</v>
          </cell>
        </row>
        <row r="3195">
          <cell r="D3195" t="str">
            <v>4201824060610269</v>
          </cell>
        </row>
        <row r="3195">
          <cell r="I3195" t="str">
            <v>江汉区</v>
          </cell>
        </row>
        <row r="3196">
          <cell r="D3196" t="str">
            <v>4201824060610268</v>
          </cell>
        </row>
        <row r="3196">
          <cell r="I3196" t="str">
            <v>江汉区</v>
          </cell>
        </row>
        <row r="3197">
          <cell r="D3197" t="str">
            <v>4201824060610267</v>
          </cell>
        </row>
        <row r="3197">
          <cell r="I3197" t="str">
            <v>江汉区</v>
          </cell>
        </row>
        <row r="3198">
          <cell r="D3198" t="str">
            <v>4201824060610266</v>
          </cell>
        </row>
        <row r="3198">
          <cell r="I3198" t="str">
            <v>江汉区</v>
          </cell>
        </row>
        <row r="3199">
          <cell r="D3199" t="str">
            <v>4201824062510761</v>
          </cell>
        </row>
        <row r="3199">
          <cell r="I3199" t="str">
            <v>江汉区</v>
          </cell>
        </row>
        <row r="3200">
          <cell r="D3200" t="str">
            <v>4201824062700601</v>
          </cell>
        </row>
        <row r="3200">
          <cell r="I3200" t="str">
            <v>江汉区</v>
          </cell>
        </row>
        <row r="3201">
          <cell r="D3201" t="str">
            <v>4201824080100007</v>
          </cell>
        </row>
        <row r="3201">
          <cell r="I3201" t="str">
            <v>江汉区</v>
          </cell>
        </row>
        <row r="3202">
          <cell r="D3202" t="str">
            <v>4201824080100006</v>
          </cell>
        </row>
        <row r="3202">
          <cell r="I3202" t="str">
            <v>江汉区</v>
          </cell>
        </row>
        <row r="3203">
          <cell r="D3203" t="str">
            <v>4201824080600002</v>
          </cell>
        </row>
        <row r="3203">
          <cell r="I3203" t="str">
            <v>江汉区</v>
          </cell>
        </row>
        <row r="3204">
          <cell r="D3204" t="str">
            <v>4201824080600001</v>
          </cell>
        </row>
        <row r="3204">
          <cell r="I3204" t="str">
            <v>江汉区</v>
          </cell>
        </row>
        <row r="3205">
          <cell r="D3205" t="str">
            <v>4201824080500006</v>
          </cell>
        </row>
        <row r="3205">
          <cell r="I3205" t="str">
            <v>江汉区</v>
          </cell>
        </row>
        <row r="3206">
          <cell r="D3206" t="str">
            <v>4201824080500005</v>
          </cell>
        </row>
        <row r="3206">
          <cell r="I3206" t="str">
            <v>江汉区</v>
          </cell>
        </row>
        <row r="3207">
          <cell r="D3207" t="str">
            <v>4201824080500004</v>
          </cell>
        </row>
        <row r="3207">
          <cell r="I3207" t="str">
            <v>江汉区</v>
          </cell>
        </row>
        <row r="3208">
          <cell r="D3208" t="str">
            <v>4201824080710016</v>
          </cell>
        </row>
        <row r="3208">
          <cell r="I3208" t="str">
            <v>江汉区</v>
          </cell>
        </row>
        <row r="3209">
          <cell r="D3209" t="str">
            <v>4201824080700015</v>
          </cell>
        </row>
        <row r="3209">
          <cell r="I3209" t="str">
            <v>江汉区</v>
          </cell>
        </row>
        <row r="3210">
          <cell r="D3210" t="str">
            <v>4201824080510064</v>
          </cell>
        </row>
        <row r="3210">
          <cell r="I3210" t="str">
            <v>江汉区</v>
          </cell>
        </row>
        <row r="3211">
          <cell r="D3211" t="str">
            <v>4201824081310085</v>
          </cell>
        </row>
        <row r="3211">
          <cell r="I3211" t="str">
            <v>江汉区</v>
          </cell>
        </row>
        <row r="3212">
          <cell r="D3212" t="str">
            <v>4201824081510183</v>
          </cell>
        </row>
        <row r="3212">
          <cell r="I3212" t="str">
            <v>江汉区</v>
          </cell>
        </row>
        <row r="3213">
          <cell r="D3213" t="str">
            <v>4201824081910145</v>
          </cell>
        </row>
        <row r="3213">
          <cell r="I3213" t="str">
            <v>江汉区</v>
          </cell>
        </row>
        <row r="3214">
          <cell r="D3214" t="str">
            <v>4201824081810028</v>
          </cell>
        </row>
        <row r="3214">
          <cell r="I3214" t="str">
            <v>江汉区</v>
          </cell>
        </row>
        <row r="3215">
          <cell r="D3215" t="str">
            <v>4201824081810027</v>
          </cell>
        </row>
        <row r="3215">
          <cell r="I3215" t="str">
            <v>江汉区</v>
          </cell>
        </row>
        <row r="3216">
          <cell r="D3216" t="str">
            <v>4201824081510168</v>
          </cell>
        </row>
        <row r="3216">
          <cell r="I3216" t="str">
            <v>江汉区</v>
          </cell>
        </row>
        <row r="3217">
          <cell r="D3217" t="str">
            <v>4201824081510163</v>
          </cell>
        </row>
        <row r="3217">
          <cell r="I3217" t="str">
            <v>江汉区</v>
          </cell>
        </row>
        <row r="3218">
          <cell r="D3218" t="str">
            <v>4201824080910117</v>
          </cell>
        </row>
        <row r="3218">
          <cell r="I3218" t="str">
            <v>江汉区</v>
          </cell>
        </row>
        <row r="3219">
          <cell r="D3219" t="str">
            <v>4201824080210113</v>
          </cell>
        </row>
        <row r="3219">
          <cell r="I3219" t="str">
            <v>江汉区</v>
          </cell>
        </row>
        <row r="3220">
          <cell r="D3220" t="str">
            <v>4201824080510071</v>
          </cell>
        </row>
        <row r="3220">
          <cell r="I3220" t="str">
            <v>江汉区</v>
          </cell>
        </row>
        <row r="3221">
          <cell r="D3221" t="str">
            <v>4201824083010205</v>
          </cell>
        </row>
        <row r="3221">
          <cell r="I3221" t="str">
            <v>江汉区</v>
          </cell>
        </row>
        <row r="3222">
          <cell r="D3222" t="str">
            <v>4201824082310179</v>
          </cell>
        </row>
        <row r="3222">
          <cell r="I3222" t="str">
            <v>江汉区</v>
          </cell>
        </row>
        <row r="3223">
          <cell r="D3223" t="str">
            <v>4201824082110114</v>
          </cell>
        </row>
        <row r="3223">
          <cell r="I3223" t="str">
            <v>江汉区</v>
          </cell>
        </row>
        <row r="3224">
          <cell r="D3224" t="str">
            <v>4201824082310169</v>
          </cell>
        </row>
        <row r="3224">
          <cell r="I3224" t="str">
            <v>江汉区</v>
          </cell>
        </row>
        <row r="3225">
          <cell r="D3225" t="str">
            <v>4201824082010145</v>
          </cell>
        </row>
        <row r="3225">
          <cell r="I3225" t="str">
            <v>江汉区</v>
          </cell>
        </row>
        <row r="3226">
          <cell r="D3226" t="str">
            <v>4201824080810076</v>
          </cell>
        </row>
        <row r="3226">
          <cell r="I3226" t="str">
            <v>江汉区</v>
          </cell>
        </row>
        <row r="3227">
          <cell r="D3227" t="str">
            <v>4201824080210126</v>
          </cell>
        </row>
        <row r="3227">
          <cell r="I3227" t="str">
            <v>江汉区</v>
          </cell>
        </row>
        <row r="3228">
          <cell r="D3228" t="str">
            <v>4201824082910084</v>
          </cell>
        </row>
        <row r="3228">
          <cell r="I3228" t="str">
            <v>江汉区</v>
          </cell>
        </row>
        <row r="3229">
          <cell r="D3229" t="str">
            <v>4201824081510073</v>
          </cell>
        </row>
        <row r="3229">
          <cell r="I3229" t="str">
            <v>江汉区</v>
          </cell>
        </row>
        <row r="3230">
          <cell r="D3230" t="str">
            <v>4201824080210035</v>
          </cell>
        </row>
        <row r="3230">
          <cell r="I3230" t="str">
            <v>江汉区</v>
          </cell>
        </row>
        <row r="3231">
          <cell r="D3231" t="str">
            <v>4201824083010202</v>
          </cell>
        </row>
        <row r="3231">
          <cell r="I3231" t="str">
            <v>江汉区</v>
          </cell>
        </row>
        <row r="3232">
          <cell r="D3232" t="str">
            <v>4201824082910171</v>
          </cell>
        </row>
        <row r="3232">
          <cell r="I3232" t="str">
            <v>江汉区</v>
          </cell>
        </row>
        <row r="3233">
          <cell r="D3233" t="str">
            <v>4201824082310176</v>
          </cell>
        </row>
        <row r="3233">
          <cell r="I3233" t="str">
            <v>江汉区</v>
          </cell>
        </row>
        <row r="3234">
          <cell r="D3234" t="str">
            <v>4201824080910121</v>
          </cell>
        </row>
        <row r="3234">
          <cell r="I3234" t="str">
            <v>江汉区</v>
          </cell>
        </row>
        <row r="3235">
          <cell r="D3235" t="str">
            <v>4201824082910166</v>
          </cell>
        </row>
        <row r="3235">
          <cell r="I3235" t="str">
            <v>江汉区</v>
          </cell>
        </row>
        <row r="3236">
          <cell r="D3236" t="str">
            <v>4201824082810145</v>
          </cell>
        </row>
        <row r="3236">
          <cell r="I3236" t="str">
            <v>江汉区</v>
          </cell>
        </row>
        <row r="3237">
          <cell r="D3237" t="str">
            <v>4201824082610152</v>
          </cell>
        </row>
        <row r="3237">
          <cell r="I3237" t="str">
            <v>江汉区</v>
          </cell>
        </row>
        <row r="3238">
          <cell r="D3238" t="str">
            <v>4201824082010144</v>
          </cell>
        </row>
        <row r="3238">
          <cell r="I3238" t="str">
            <v>江汉区</v>
          </cell>
        </row>
        <row r="3239">
          <cell r="D3239" t="str">
            <v>4201824081910148</v>
          </cell>
        </row>
        <row r="3239">
          <cell r="I3239" t="str">
            <v>江汉区</v>
          </cell>
        </row>
        <row r="3240">
          <cell r="D3240" t="str">
            <v>4201824082710188</v>
          </cell>
        </row>
        <row r="3240">
          <cell r="I3240" t="str">
            <v>江汉区</v>
          </cell>
        </row>
        <row r="3241">
          <cell r="D3241" t="str">
            <v>4201824081910146</v>
          </cell>
        </row>
        <row r="3241">
          <cell r="I3241" t="str">
            <v>江汉区</v>
          </cell>
        </row>
        <row r="3242">
          <cell r="D3242" t="str">
            <v>4201824081910139</v>
          </cell>
        </row>
        <row r="3242">
          <cell r="I3242" t="str">
            <v>江汉区</v>
          </cell>
        </row>
        <row r="3243">
          <cell r="D3243" t="str">
            <v>4201824081110018</v>
          </cell>
        </row>
        <row r="3243">
          <cell r="I3243" t="str">
            <v>江汉区</v>
          </cell>
        </row>
        <row r="3244">
          <cell r="D3244" t="str">
            <v>4201824070110204</v>
          </cell>
        </row>
        <row r="3244">
          <cell r="I3244" t="str">
            <v>江汉区</v>
          </cell>
        </row>
        <row r="3245">
          <cell r="D3245" t="str">
            <v>4201824080210171</v>
          </cell>
        </row>
        <row r="3245">
          <cell r="I3245" t="str">
            <v>江汉区</v>
          </cell>
        </row>
        <row r="3246">
          <cell r="D3246" t="str">
            <v>4201824080210170</v>
          </cell>
        </row>
        <row r="3246">
          <cell r="I3246" t="str">
            <v>江汉区</v>
          </cell>
        </row>
        <row r="3247">
          <cell r="D3247" t="str">
            <v>4201824080210169</v>
          </cell>
        </row>
        <row r="3247">
          <cell r="I3247" t="str">
            <v>江汉区</v>
          </cell>
        </row>
        <row r="3248">
          <cell r="D3248" t="str">
            <v>4201824080210168</v>
          </cell>
        </row>
        <row r="3248">
          <cell r="I3248" t="str">
            <v>江汉区</v>
          </cell>
        </row>
        <row r="3249">
          <cell r="D3249" t="str">
            <v>4201824080910140</v>
          </cell>
        </row>
        <row r="3249">
          <cell r="I3249" t="str">
            <v>江汉区</v>
          </cell>
        </row>
        <row r="3250">
          <cell r="D3250" t="str">
            <v>4201824081310120</v>
          </cell>
        </row>
        <row r="3250">
          <cell r="I3250" t="str">
            <v>江汉区</v>
          </cell>
        </row>
        <row r="3251">
          <cell r="D3251" t="str">
            <v>4201824080210162</v>
          </cell>
        </row>
        <row r="3251">
          <cell r="I3251" t="str">
            <v>江汉区</v>
          </cell>
        </row>
        <row r="3252">
          <cell r="D3252" t="str">
            <v>4201824080210159</v>
          </cell>
        </row>
        <row r="3252">
          <cell r="I3252" t="str">
            <v>江汉区</v>
          </cell>
        </row>
        <row r="3253">
          <cell r="D3253" t="str">
            <v>4201824080210158</v>
          </cell>
        </row>
        <row r="3253">
          <cell r="I3253" t="str">
            <v>江汉区</v>
          </cell>
        </row>
        <row r="3254">
          <cell r="D3254" t="str">
            <v>4201824071210164</v>
          </cell>
        </row>
        <row r="3254">
          <cell r="I3254" t="str">
            <v>江汉区</v>
          </cell>
        </row>
        <row r="3255">
          <cell r="D3255" t="str">
            <v>4201824082900009</v>
          </cell>
        </row>
        <row r="3255">
          <cell r="I3255" t="str">
            <v>江汉区</v>
          </cell>
        </row>
        <row r="3256">
          <cell r="D3256" t="str">
            <v>4201824083000007</v>
          </cell>
        </row>
        <row r="3256">
          <cell r="I3256" t="str">
            <v>江汉区</v>
          </cell>
        </row>
        <row r="3257">
          <cell r="D3257" t="str">
            <v>4201824083000299</v>
          </cell>
        </row>
        <row r="3257">
          <cell r="I3257" t="str">
            <v>江汉区</v>
          </cell>
        </row>
        <row r="3258">
          <cell r="D3258" t="str">
            <v>4201824081510243</v>
          </cell>
        </row>
        <row r="3258">
          <cell r="I3258" t="str">
            <v>江汉区</v>
          </cell>
        </row>
        <row r="3259">
          <cell r="D3259" t="str">
            <v>90002024113001211</v>
          </cell>
        </row>
        <row r="3259">
          <cell r="I3259" t="str">
            <v>江汉区</v>
          </cell>
        </row>
        <row r="3260">
          <cell r="D3260" t="str">
            <v>90002024113001193</v>
          </cell>
        </row>
        <row r="3260">
          <cell r="I3260" t="str">
            <v>江汉区</v>
          </cell>
        </row>
        <row r="3261">
          <cell r="D3261" t="str">
            <v>90002024113000204</v>
          </cell>
        </row>
        <row r="3261">
          <cell r="I3261" t="str">
            <v>江汉区</v>
          </cell>
        </row>
        <row r="3262">
          <cell r="D3262" t="str">
            <v>90002024113001344</v>
          </cell>
        </row>
        <row r="3262">
          <cell r="I3262" t="str">
            <v>江汉区</v>
          </cell>
        </row>
        <row r="3263">
          <cell r="D3263" t="str">
            <v>90002024113001343</v>
          </cell>
        </row>
        <row r="3263">
          <cell r="I3263" t="str">
            <v>江汉区</v>
          </cell>
        </row>
        <row r="3264">
          <cell r="D3264" t="str">
            <v>90002024113001342</v>
          </cell>
        </row>
        <row r="3264">
          <cell r="I3264" t="str">
            <v>江汉区</v>
          </cell>
        </row>
        <row r="3265">
          <cell r="D3265" t="str">
            <v>90002024113001341</v>
          </cell>
        </row>
        <row r="3265">
          <cell r="I3265" t="str">
            <v>江汉区</v>
          </cell>
        </row>
        <row r="3266">
          <cell r="D3266" t="str">
            <v>90002024113001340</v>
          </cell>
        </row>
        <row r="3266">
          <cell r="I3266" t="str">
            <v>江汉区</v>
          </cell>
        </row>
        <row r="3267">
          <cell r="D3267" t="str">
            <v>90002024113001339</v>
          </cell>
        </row>
        <row r="3267">
          <cell r="I3267" t="str">
            <v>江汉区</v>
          </cell>
        </row>
        <row r="3268">
          <cell r="D3268" t="str">
            <v>90002024113001338</v>
          </cell>
        </row>
        <row r="3268">
          <cell r="I3268" t="str">
            <v>江汉区</v>
          </cell>
        </row>
        <row r="3269">
          <cell r="D3269" t="str">
            <v>90002024113001337</v>
          </cell>
        </row>
        <row r="3269">
          <cell r="I3269" t="str">
            <v>江汉区</v>
          </cell>
        </row>
        <row r="3270">
          <cell r="D3270" t="str">
            <v>90002024113001335</v>
          </cell>
        </row>
        <row r="3270">
          <cell r="I3270" t="str">
            <v>江汉区</v>
          </cell>
        </row>
        <row r="3271">
          <cell r="D3271" t="str">
            <v>90002024113001334</v>
          </cell>
        </row>
        <row r="3271">
          <cell r="I3271" t="str">
            <v>江汉区</v>
          </cell>
        </row>
        <row r="3272">
          <cell r="D3272" t="str">
            <v>90002024113001333</v>
          </cell>
        </row>
        <row r="3272">
          <cell r="I3272" t="str">
            <v>江汉区</v>
          </cell>
        </row>
        <row r="3273">
          <cell r="D3273" t="str">
            <v>90002024113001266</v>
          </cell>
        </row>
        <row r="3273">
          <cell r="I3273" t="str">
            <v>江汉区</v>
          </cell>
        </row>
        <row r="3274">
          <cell r="D3274" t="str">
            <v>90002024113001146</v>
          </cell>
        </row>
        <row r="3274">
          <cell r="I3274" t="str">
            <v>江汉区</v>
          </cell>
        </row>
        <row r="3275">
          <cell r="D3275" t="str">
            <v>90002024113001145</v>
          </cell>
        </row>
        <row r="3275">
          <cell r="I3275" t="str">
            <v>江汉区</v>
          </cell>
        </row>
        <row r="3276">
          <cell r="D3276" t="str">
            <v>90002024113001144</v>
          </cell>
        </row>
        <row r="3276">
          <cell r="I3276" t="str">
            <v>江汉区</v>
          </cell>
        </row>
        <row r="3277">
          <cell r="D3277" t="str">
            <v>90002024113001101</v>
          </cell>
        </row>
        <row r="3277">
          <cell r="I3277" t="str">
            <v>江汉区</v>
          </cell>
        </row>
        <row r="3278">
          <cell r="D3278" t="str">
            <v>90002024113001100</v>
          </cell>
        </row>
        <row r="3278">
          <cell r="I3278" t="str">
            <v>江汉区</v>
          </cell>
        </row>
        <row r="3279">
          <cell r="D3279" t="str">
            <v>90002024113001073</v>
          </cell>
        </row>
        <row r="3279">
          <cell r="I3279" t="str">
            <v>江汉区</v>
          </cell>
        </row>
        <row r="3280">
          <cell r="D3280" t="str">
            <v>90002024113001026</v>
          </cell>
        </row>
        <row r="3280">
          <cell r="I3280" t="str">
            <v>江汉区</v>
          </cell>
        </row>
        <row r="3281">
          <cell r="D3281" t="str">
            <v>90002024113001025</v>
          </cell>
        </row>
        <row r="3281">
          <cell r="I3281" t="str">
            <v>江汉区</v>
          </cell>
        </row>
        <row r="3282">
          <cell r="D3282" t="str">
            <v>90002024113000970</v>
          </cell>
        </row>
        <row r="3282">
          <cell r="I3282" t="str">
            <v>江汉区</v>
          </cell>
        </row>
        <row r="3283">
          <cell r="D3283" t="str">
            <v>90002024113000969</v>
          </cell>
        </row>
        <row r="3283">
          <cell r="I3283" t="str">
            <v>江汉区</v>
          </cell>
        </row>
        <row r="3284">
          <cell r="D3284" t="str">
            <v>90002024113000968</v>
          </cell>
        </row>
        <row r="3284">
          <cell r="I3284" t="str">
            <v>江汉区</v>
          </cell>
        </row>
        <row r="3285">
          <cell r="D3285" t="str">
            <v>90002024113000967</v>
          </cell>
        </row>
        <row r="3285">
          <cell r="I3285" t="str">
            <v>江汉区</v>
          </cell>
        </row>
        <row r="3286">
          <cell r="D3286" t="str">
            <v>90002024113000966</v>
          </cell>
        </row>
        <row r="3286">
          <cell r="I3286" t="str">
            <v>江汉区</v>
          </cell>
        </row>
        <row r="3287">
          <cell r="D3287" t="str">
            <v>90002024113000929</v>
          </cell>
        </row>
        <row r="3287">
          <cell r="I3287" t="str">
            <v>江汉区</v>
          </cell>
        </row>
        <row r="3288">
          <cell r="D3288" t="str">
            <v>90002024113000928</v>
          </cell>
        </row>
        <row r="3288">
          <cell r="I3288" t="str">
            <v>江汉区</v>
          </cell>
        </row>
        <row r="3289">
          <cell r="D3289" t="str">
            <v>90002024113000905</v>
          </cell>
        </row>
        <row r="3289">
          <cell r="I3289" t="str">
            <v>江汉区</v>
          </cell>
        </row>
        <row r="3290">
          <cell r="D3290" t="str">
            <v>90002024113000873</v>
          </cell>
        </row>
        <row r="3290">
          <cell r="I3290" t="str">
            <v>江汉区</v>
          </cell>
        </row>
        <row r="3291">
          <cell r="D3291" t="str">
            <v>90002024113000872</v>
          </cell>
        </row>
        <row r="3291">
          <cell r="I3291" t="str">
            <v>江汉区</v>
          </cell>
        </row>
        <row r="3292">
          <cell r="D3292" t="str">
            <v>90002024113000857</v>
          </cell>
        </row>
        <row r="3292">
          <cell r="I3292" t="str">
            <v>江汉区</v>
          </cell>
        </row>
        <row r="3293">
          <cell r="D3293" t="str">
            <v>90002024113000831</v>
          </cell>
        </row>
        <row r="3293">
          <cell r="I3293" t="str">
            <v>江汉区</v>
          </cell>
        </row>
        <row r="3294">
          <cell r="D3294" t="str">
            <v>90002024113000830</v>
          </cell>
        </row>
        <row r="3294">
          <cell r="I3294" t="str">
            <v>江汉区</v>
          </cell>
        </row>
        <row r="3295">
          <cell r="D3295" t="str">
            <v>90002024113000805</v>
          </cell>
        </row>
        <row r="3295">
          <cell r="I3295" t="str">
            <v>江汉区</v>
          </cell>
        </row>
        <row r="3296">
          <cell r="D3296" t="str">
            <v>90002024113000720</v>
          </cell>
        </row>
        <row r="3296">
          <cell r="I3296" t="str">
            <v>江汉区</v>
          </cell>
        </row>
        <row r="3297">
          <cell r="D3297" t="str">
            <v>90002024113000712</v>
          </cell>
        </row>
        <row r="3297">
          <cell r="I3297" t="str">
            <v>江汉区</v>
          </cell>
        </row>
        <row r="3298">
          <cell r="D3298" t="str">
            <v>90002024113000711</v>
          </cell>
        </row>
        <row r="3298">
          <cell r="I3298" t="str">
            <v>江汉区</v>
          </cell>
        </row>
        <row r="3299">
          <cell r="D3299" t="str">
            <v>90002024113000680</v>
          </cell>
        </row>
        <row r="3299">
          <cell r="I3299" t="str">
            <v>江汉区</v>
          </cell>
        </row>
        <row r="3300">
          <cell r="D3300" t="str">
            <v>90002024113000669</v>
          </cell>
        </row>
        <row r="3300">
          <cell r="I3300" t="str">
            <v>江汉区</v>
          </cell>
        </row>
        <row r="3301">
          <cell r="D3301" t="str">
            <v>90002024113000655</v>
          </cell>
        </row>
        <row r="3301">
          <cell r="I3301" t="str">
            <v>江汉区</v>
          </cell>
        </row>
        <row r="3302">
          <cell r="D3302" t="str">
            <v>90002024113000596</v>
          </cell>
        </row>
        <row r="3302">
          <cell r="I3302" t="str">
            <v>江汉区</v>
          </cell>
        </row>
        <row r="3303">
          <cell r="D3303" t="str">
            <v>90002024113000590</v>
          </cell>
        </row>
        <row r="3303">
          <cell r="I3303" t="str">
            <v>江汉区</v>
          </cell>
        </row>
        <row r="3304">
          <cell r="D3304" t="str">
            <v>90002024113000573</v>
          </cell>
        </row>
        <row r="3304">
          <cell r="I3304" t="str">
            <v>江汉区</v>
          </cell>
        </row>
        <row r="3305">
          <cell r="D3305" t="str">
            <v>90002024113000560</v>
          </cell>
        </row>
        <row r="3305">
          <cell r="I3305" t="str">
            <v>江汉区</v>
          </cell>
        </row>
        <row r="3306">
          <cell r="D3306" t="str">
            <v>90002024113000558</v>
          </cell>
        </row>
        <row r="3306">
          <cell r="I3306" t="str">
            <v>江汉区</v>
          </cell>
        </row>
        <row r="3307">
          <cell r="D3307" t="str">
            <v>90002024113000188</v>
          </cell>
        </row>
        <row r="3307">
          <cell r="I3307" t="str">
            <v>江汉区</v>
          </cell>
        </row>
        <row r="3308">
          <cell r="D3308" t="str">
            <v>90002024113000160</v>
          </cell>
        </row>
        <row r="3308">
          <cell r="I3308" t="str">
            <v>江汉区</v>
          </cell>
        </row>
        <row r="3309">
          <cell r="D3309" t="str">
            <v>9000202501310074</v>
          </cell>
        </row>
        <row r="3309">
          <cell r="I3309" t="str">
            <v>江汉区</v>
          </cell>
        </row>
        <row r="3310">
          <cell r="D3310" t="str">
            <v>9000202501310282</v>
          </cell>
        </row>
        <row r="3310">
          <cell r="I3310" t="str">
            <v>江汉区</v>
          </cell>
        </row>
        <row r="3311">
          <cell r="D3311" t="str">
            <v>9000202501310079</v>
          </cell>
        </row>
        <row r="3311">
          <cell r="I3311" t="str">
            <v>江汉区</v>
          </cell>
        </row>
        <row r="3312">
          <cell r="D3312" t="str">
            <v>9000202501310301</v>
          </cell>
        </row>
        <row r="3312">
          <cell r="I3312" t="str">
            <v>江汉区</v>
          </cell>
        </row>
        <row r="3313">
          <cell r="D3313" t="str">
            <v>9000202501310461</v>
          </cell>
        </row>
        <row r="3313">
          <cell r="I3313" t="str">
            <v>江汉区</v>
          </cell>
        </row>
        <row r="3314">
          <cell r="D3314" t="str">
            <v>9000202501310457</v>
          </cell>
        </row>
        <row r="3314">
          <cell r="I3314" t="str">
            <v>江汉区</v>
          </cell>
        </row>
        <row r="3315">
          <cell r="D3315" t="str">
            <v>9000202501310234</v>
          </cell>
        </row>
        <row r="3315">
          <cell r="I3315" t="str">
            <v>江汉区</v>
          </cell>
        </row>
        <row r="3316">
          <cell r="D3316" t="str">
            <v>9000202501310016</v>
          </cell>
        </row>
        <row r="3316">
          <cell r="I3316" t="str">
            <v>江汉区</v>
          </cell>
        </row>
        <row r="3317">
          <cell r="D3317" t="str">
            <v>9000202501310476</v>
          </cell>
        </row>
        <row r="3317">
          <cell r="I3317" t="str">
            <v>江汉区</v>
          </cell>
        </row>
        <row r="3318">
          <cell r="D3318" t="str">
            <v>9000202501310167</v>
          </cell>
        </row>
        <row r="3318">
          <cell r="I3318" t="str">
            <v>江汉区</v>
          </cell>
        </row>
        <row r="3319">
          <cell r="D3319" t="str">
            <v>9000202501310158</v>
          </cell>
        </row>
        <row r="3319">
          <cell r="I3319" t="str">
            <v>江汉区</v>
          </cell>
        </row>
        <row r="3320">
          <cell r="D3320" t="str">
            <v>9000202501310049</v>
          </cell>
        </row>
        <row r="3320">
          <cell r="I3320" t="str">
            <v>江汉区</v>
          </cell>
        </row>
        <row r="3321">
          <cell r="D3321" t="str">
            <v>4201824080910109</v>
          </cell>
        </row>
        <row r="3321">
          <cell r="I3321" t="str">
            <v>江汉区</v>
          </cell>
        </row>
        <row r="3322">
          <cell r="D3322" t="str">
            <v>4201824081210035</v>
          </cell>
        </row>
        <row r="3322">
          <cell r="I3322" t="str">
            <v>江汉区</v>
          </cell>
        </row>
        <row r="3323">
          <cell r="D3323" t="str">
            <v>90002024113001044</v>
          </cell>
        </row>
        <row r="3323">
          <cell r="I3323" t="str">
            <v>江汉区</v>
          </cell>
        </row>
        <row r="3324">
          <cell r="D3324" t="str">
            <v>90002024113001043</v>
          </cell>
        </row>
        <row r="3324">
          <cell r="I3324" t="str">
            <v>江汉区</v>
          </cell>
        </row>
        <row r="3325">
          <cell r="D3325" t="str">
            <v>4201824082110068</v>
          </cell>
        </row>
        <row r="3325">
          <cell r="I3325" t="str">
            <v>江汉区</v>
          </cell>
        </row>
        <row r="3326">
          <cell r="D3326" t="str">
            <v>90002024113001013</v>
          </cell>
        </row>
        <row r="3326">
          <cell r="I3326" t="str">
            <v>江汉区</v>
          </cell>
        </row>
        <row r="3327">
          <cell r="D3327" t="str">
            <v>90002024113001012</v>
          </cell>
        </row>
        <row r="3327">
          <cell r="I3327" t="str">
            <v>江汉区</v>
          </cell>
        </row>
        <row r="3328">
          <cell r="D3328" t="str">
            <v>90002024113000949</v>
          </cell>
        </row>
        <row r="3328">
          <cell r="I3328" t="str">
            <v>江汉区</v>
          </cell>
        </row>
        <row r="3329">
          <cell r="D3329" t="str">
            <v>90002024113000948</v>
          </cell>
        </row>
        <row r="3329">
          <cell r="I3329" t="str">
            <v>江汉区</v>
          </cell>
        </row>
        <row r="3330">
          <cell r="D3330" t="str">
            <v>4201824070710041</v>
          </cell>
        </row>
        <row r="3330">
          <cell r="I3330" t="str">
            <v>江汉区</v>
          </cell>
        </row>
        <row r="3331">
          <cell r="D3331" t="str">
            <v>9000202501310411</v>
          </cell>
        </row>
        <row r="3331">
          <cell r="I3331" t="str">
            <v>江汉区</v>
          </cell>
        </row>
        <row r="3332">
          <cell r="D3332" t="str">
            <v>4201824082710194</v>
          </cell>
        </row>
        <row r="3332">
          <cell r="I3332" t="str">
            <v>江汉区</v>
          </cell>
        </row>
        <row r="3333">
          <cell r="D3333" t="str">
            <v>4201824012900008</v>
          </cell>
        </row>
        <row r="3333">
          <cell r="I3333" t="str">
            <v>江汉区</v>
          </cell>
        </row>
        <row r="3334">
          <cell r="D3334" t="str">
            <v>4201824013000011</v>
          </cell>
        </row>
        <row r="3334">
          <cell r="I3334" t="str">
            <v>江汉区</v>
          </cell>
        </row>
        <row r="3335">
          <cell r="D3335" t="str">
            <v>4201824020700006</v>
          </cell>
        </row>
        <row r="3335">
          <cell r="I3335" t="str">
            <v>江汉区</v>
          </cell>
        </row>
        <row r="3336">
          <cell r="D3336" t="str">
            <v>4201824011100011</v>
          </cell>
        </row>
        <row r="3336">
          <cell r="I3336" t="str">
            <v>江汉区</v>
          </cell>
        </row>
        <row r="3337">
          <cell r="D3337" t="str">
            <v>4201824011100010</v>
          </cell>
        </row>
        <row r="3337">
          <cell r="I3337" t="str">
            <v>江汉区</v>
          </cell>
        </row>
        <row r="3338">
          <cell r="D3338" t="str">
            <v>4201824010900014</v>
          </cell>
        </row>
        <row r="3338">
          <cell r="I3338" t="str">
            <v>江汉区</v>
          </cell>
        </row>
        <row r="3339">
          <cell r="D3339" t="str">
            <v>4201824010900013</v>
          </cell>
        </row>
        <row r="3339">
          <cell r="I3339" t="str">
            <v>江汉区</v>
          </cell>
        </row>
        <row r="3340">
          <cell r="D3340" t="str">
            <v>4201824032200026</v>
          </cell>
        </row>
        <row r="3340">
          <cell r="I3340" t="str">
            <v>江汉区</v>
          </cell>
        </row>
        <row r="3341">
          <cell r="D3341" t="str">
            <v>4201824032000022</v>
          </cell>
        </row>
        <row r="3341">
          <cell r="I3341" t="str">
            <v>江汉区</v>
          </cell>
        </row>
        <row r="3342">
          <cell r="D3342" t="str">
            <v>4201824031800036</v>
          </cell>
        </row>
        <row r="3342">
          <cell r="I3342" t="str">
            <v>江汉区</v>
          </cell>
        </row>
        <row r="3343">
          <cell r="D3343" t="str">
            <v>4201824031800035</v>
          </cell>
        </row>
        <row r="3343">
          <cell r="I3343" t="str">
            <v>江汉区</v>
          </cell>
        </row>
        <row r="3344">
          <cell r="D3344" t="str">
            <v>4201824031800034</v>
          </cell>
        </row>
        <row r="3344">
          <cell r="I3344" t="str">
            <v>江汉区</v>
          </cell>
        </row>
        <row r="3345">
          <cell r="D3345" t="str">
            <v>4201824031800033</v>
          </cell>
        </row>
        <row r="3345">
          <cell r="I3345" t="str">
            <v>江汉区</v>
          </cell>
        </row>
        <row r="3346">
          <cell r="D3346" t="str">
            <v>4201824031500007</v>
          </cell>
        </row>
        <row r="3346">
          <cell r="I3346" t="str">
            <v>江汉区</v>
          </cell>
        </row>
        <row r="3347">
          <cell r="D3347" t="str">
            <v>4201824031400007</v>
          </cell>
        </row>
        <row r="3347">
          <cell r="I3347" t="str">
            <v>江汉区</v>
          </cell>
        </row>
        <row r="3348">
          <cell r="D3348" t="str">
            <v>4201824031400006</v>
          </cell>
        </row>
        <row r="3348">
          <cell r="I3348" t="str">
            <v>江汉区</v>
          </cell>
        </row>
        <row r="3349">
          <cell r="D3349" t="str">
            <v>4201824031400005</v>
          </cell>
        </row>
        <row r="3349">
          <cell r="I3349" t="str">
            <v>江汉区</v>
          </cell>
        </row>
        <row r="3350">
          <cell r="D3350" t="str">
            <v>4201824031300003</v>
          </cell>
        </row>
        <row r="3350">
          <cell r="I3350" t="str">
            <v>江汉区</v>
          </cell>
        </row>
        <row r="3351">
          <cell r="D3351" t="str">
            <v>4201824031100003</v>
          </cell>
        </row>
        <row r="3351">
          <cell r="I3351" t="str">
            <v>江汉区</v>
          </cell>
        </row>
        <row r="3352">
          <cell r="D3352" t="str">
            <v>4201824030800006</v>
          </cell>
        </row>
        <row r="3352">
          <cell r="I3352" t="str">
            <v>江汉区</v>
          </cell>
        </row>
        <row r="3353">
          <cell r="D3353" t="str">
            <v>4201824030800005</v>
          </cell>
        </row>
        <row r="3353">
          <cell r="I3353" t="str">
            <v>江汉区</v>
          </cell>
        </row>
        <row r="3354">
          <cell r="D3354" t="str">
            <v>4201824030700014</v>
          </cell>
        </row>
        <row r="3354">
          <cell r="I3354" t="str">
            <v>江汉区</v>
          </cell>
        </row>
        <row r="3355">
          <cell r="D3355" t="str">
            <v>4201824022900002</v>
          </cell>
        </row>
        <row r="3355">
          <cell r="I3355" t="str">
            <v>江汉区</v>
          </cell>
        </row>
        <row r="3356">
          <cell r="D3356" t="str">
            <v>4201824022800031</v>
          </cell>
        </row>
        <row r="3356">
          <cell r="I3356" t="str">
            <v>江汉区</v>
          </cell>
        </row>
        <row r="3357">
          <cell r="D3357" t="str">
            <v>4201824042000002</v>
          </cell>
        </row>
        <row r="3357">
          <cell r="I3357" t="str">
            <v>江汉区</v>
          </cell>
        </row>
        <row r="3358">
          <cell r="D3358" t="str">
            <v>4201824041700004</v>
          </cell>
        </row>
        <row r="3358">
          <cell r="I3358" t="str">
            <v>江汉区</v>
          </cell>
        </row>
        <row r="3359">
          <cell r="D3359" t="str">
            <v>4201824032700004</v>
          </cell>
        </row>
        <row r="3359">
          <cell r="I3359" t="str">
            <v>江汉区</v>
          </cell>
        </row>
        <row r="3360">
          <cell r="D3360" t="str">
            <v>4201824032700010</v>
          </cell>
        </row>
        <row r="3360">
          <cell r="I3360" t="str">
            <v>江汉区</v>
          </cell>
        </row>
        <row r="3361">
          <cell r="D3361" t="str">
            <v>4201824032700006</v>
          </cell>
        </row>
        <row r="3361">
          <cell r="I3361" t="str">
            <v>江汉区</v>
          </cell>
        </row>
        <row r="3362">
          <cell r="D3362" t="str">
            <v>4201824032500026</v>
          </cell>
        </row>
        <row r="3362">
          <cell r="I3362" t="str">
            <v>江汉区</v>
          </cell>
        </row>
        <row r="3363">
          <cell r="D3363" t="str">
            <v>4201824032500020</v>
          </cell>
        </row>
        <row r="3363">
          <cell r="I3363" t="str">
            <v>江汉区</v>
          </cell>
        </row>
        <row r="3364">
          <cell r="D3364" t="str">
            <v>4201824032500022</v>
          </cell>
        </row>
        <row r="3364">
          <cell r="I3364" t="str">
            <v>江汉区</v>
          </cell>
        </row>
        <row r="3365">
          <cell r="D3365" t="str">
            <v>4201824040700004</v>
          </cell>
        </row>
        <row r="3365">
          <cell r="I3365" t="str">
            <v>江汉区</v>
          </cell>
        </row>
        <row r="3366">
          <cell r="D3366" t="str">
            <v>4201824040700003</v>
          </cell>
        </row>
        <row r="3366">
          <cell r="I3366" t="str">
            <v>江汉区</v>
          </cell>
        </row>
        <row r="3367">
          <cell r="D3367" t="str">
            <v>4201824032800068</v>
          </cell>
        </row>
        <row r="3367">
          <cell r="I3367" t="str">
            <v>江汉区</v>
          </cell>
        </row>
        <row r="3368">
          <cell r="D3368" t="str">
            <v>4201824032500085</v>
          </cell>
        </row>
        <row r="3368">
          <cell r="I3368" t="str">
            <v>江汉区</v>
          </cell>
        </row>
        <row r="3369">
          <cell r="D3369" t="str">
            <v>4201824042310440</v>
          </cell>
        </row>
        <row r="3369">
          <cell r="I3369" t="str">
            <v>江汉区</v>
          </cell>
        </row>
        <row r="3370">
          <cell r="D3370" t="str">
            <v>4201824043010196</v>
          </cell>
        </row>
        <row r="3370">
          <cell r="I3370" t="str">
            <v>江汉区</v>
          </cell>
        </row>
        <row r="3371">
          <cell r="D3371" t="str">
            <v>4201824041910281</v>
          </cell>
        </row>
        <row r="3371">
          <cell r="I3371" t="str">
            <v>江汉区</v>
          </cell>
        </row>
        <row r="3372">
          <cell r="D3372" t="str">
            <v>4201824041610509</v>
          </cell>
        </row>
        <row r="3372">
          <cell r="I3372" t="str">
            <v>江汉区</v>
          </cell>
        </row>
        <row r="3373">
          <cell r="D3373" t="str">
            <v>4201824042810419</v>
          </cell>
        </row>
        <row r="3373">
          <cell r="I3373" t="str">
            <v>江汉区</v>
          </cell>
        </row>
        <row r="3374">
          <cell r="D3374" t="str">
            <v>4201824042810418</v>
          </cell>
        </row>
        <row r="3374">
          <cell r="I3374" t="str">
            <v>江汉区</v>
          </cell>
        </row>
        <row r="3375">
          <cell r="D3375" t="str">
            <v>4201824042710024</v>
          </cell>
        </row>
        <row r="3375">
          <cell r="I3375" t="str">
            <v>江汉区</v>
          </cell>
        </row>
        <row r="3376">
          <cell r="D3376" t="str">
            <v>4201824022700024</v>
          </cell>
        </row>
        <row r="3376">
          <cell r="I3376" t="str">
            <v>江汉区</v>
          </cell>
        </row>
        <row r="3377">
          <cell r="D3377" t="str">
            <v>4201824022300003</v>
          </cell>
        </row>
        <row r="3377">
          <cell r="I3377" t="str">
            <v>江汉区</v>
          </cell>
        </row>
        <row r="3378">
          <cell r="D3378" t="str">
            <v>4201824041600004</v>
          </cell>
        </row>
        <row r="3378">
          <cell r="I3378" t="str">
            <v>江汉区</v>
          </cell>
        </row>
        <row r="3379">
          <cell r="D3379" t="str">
            <v>90002024113001362</v>
          </cell>
        </row>
        <row r="3379">
          <cell r="I3379" t="str">
            <v>江夏区</v>
          </cell>
        </row>
        <row r="3380">
          <cell r="D3380" t="str">
            <v>4201824052010520</v>
          </cell>
        </row>
        <row r="3380">
          <cell r="I3380" t="str">
            <v>江夏区</v>
          </cell>
        </row>
        <row r="3381">
          <cell r="D3381" t="str">
            <v>90002024113001249</v>
          </cell>
        </row>
        <row r="3381">
          <cell r="I3381" t="str">
            <v>江夏区</v>
          </cell>
        </row>
        <row r="3382">
          <cell r="D3382" t="str">
            <v>90002024113000606</v>
          </cell>
        </row>
        <row r="3382">
          <cell r="I3382" t="str">
            <v>江夏区</v>
          </cell>
        </row>
        <row r="3383">
          <cell r="D3383" t="str">
            <v>9000202501310023</v>
          </cell>
        </row>
        <row r="3383">
          <cell r="I3383" t="str">
            <v>江夏区</v>
          </cell>
        </row>
        <row r="3384">
          <cell r="D3384" t="str">
            <v>4201824051000008</v>
          </cell>
        </row>
        <row r="3384">
          <cell r="I3384" t="str">
            <v>江夏区</v>
          </cell>
        </row>
        <row r="3385">
          <cell r="D3385" t="str">
            <v>4201824051000007</v>
          </cell>
        </row>
        <row r="3385">
          <cell r="I3385" t="str">
            <v>江夏区</v>
          </cell>
        </row>
        <row r="3386">
          <cell r="D3386" t="str">
            <v>4201824052010561</v>
          </cell>
        </row>
        <row r="3386">
          <cell r="I3386" t="str">
            <v>江夏区</v>
          </cell>
        </row>
        <row r="3387">
          <cell r="D3387" t="str">
            <v>4201824050610165</v>
          </cell>
        </row>
        <row r="3387">
          <cell r="I3387" t="str">
            <v>江夏区</v>
          </cell>
        </row>
        <row r="3388">
          <cell r="D3388" t="str">
            <v>4201824052710564</v>
          </cell>
        </row>
        <row r="3388">
          <cell r="I3388" t="str">
            <v>江夏区</v>
          </cell>
        </row>
        <row r="3389">
          <cell r="D3389" t="str">
            <v>4201824052410804</v>
          </cell>
        </row>
        <row r="3389">
          <cell r="I3389" t="str">
            <v>江夏区</v>
          </cell>
        </row>
        <row r="3390">
          <cell r="D3390" t="str">
            <v>4201824050610161</v>
          </cell>
        </row>
        <row r="3390">
          <cell r="I3390" t="str">
            <v>江夏区</v>
          </cell>
        </row>
        <row r="3391">
          <cell r="D3391" t="str">
            <v>4201824051310347</v>
          </cell>
        </row>
        <row r="3391">
          <cell r="I3391" t="str">
            <v>江夏区</v>
          </cell>
        </row>
        <row r="3392">
          <cell r="D3392" t="str">
            <v>4201824051110186</v>
          </cell>
        </row>
        <row r="3392">
          <cell r="I3392" t="str">
            <v>江夏区</v>
          </cell>
        </row>
        <row r="3393">
          <cell r="D3393" t="str">
            <v>4201824052810743</v>
          </cell>
        </row>
        <row r="3393">
          <cell r="I3393" t="str">
            <v>江夏区</v>
          </cell>
        </row>
        <row r="3394">
          <cell r="D3394" t="str">
            <v>4201824052610309</v>
          </cell>
        </row>
        <row r="3394">
          <cell r="I3394" t="str">
            <v>江夏区</v>
          </cell>
        </row>
        <row r="3395">
          <cell r="D3395" t="str">
            <v>4201824052910464</v>
          </cell>
        </row>
        <row r="3395">
          <cell r="I3395" t="str">
            <v>江夏区</v>
          </cell>
        </row>
        <row r="3396">
          <cell r="D3396" t="str">
            <v>4201824052710582</v>
          </cell>
        </row>
        <row r="3396">
          <cell r="I3396" t="str">
            <v>江夏区</v>
          </cell>
        </row>
        <row r="3397">
          <cell r="D3397" t="str">
            <v>4201824052710549</v>
          </cell>
        </row>
        <row r="3397">
          <cell r="I3397" t="str">
            <v>江夏区</v>
          </cell>
        </row>
        <row r="3398">
          <cell r="D3398" t="str">
            <v>4201824052610286</v>
          </cell>
        </row>
        <row r="3398">
          <cell r="I3398" t="str">
            <v>江夏区</v>
          </cell>
        </row>
        <row r="3399">
          <cell r="D3399" t="str">
            <v>4201824053010539</v>
          </cell>
        </row>
        <row r="3399">
          <cell r="I3399" t="str">
            <v>江夏区</v>
          </cell>
        </row>
        <row r="3400">
          <cell r="D3400" t="str">
            <v>4201824052910495</v>
          </cell>
        </row>
        <row r="3400">
          <cell r="I3400" t="str">
            <v>江夏区</v>
          </cell>
        </row>
        <row r="3401">
          <cell r="D3401" t="str">
            <v>4201824052410829</v>
          </cell>
        </row>
        <row r="3401">
          <cell r="I3401" t="str">
            <v>江夏区</v>
          </cell>
        </row>
        <row r="3402">
          <cell r="D3402" t="str">
            <v>4201824050710244</v>
          </cell>
        </row>
        <row r="3402">
          <cell r="I3402" t="str">
            <v>江夏区</v>
          </cell>
        </row>
        <row r="3403">
          <cell r="D3403" t="str">
            <v>4201824053010561</v>
          </cell>
        </row>
        <row r="3403">
          <cell r="I3403" t="str">
            <v>江夏区</v>
          </cell>
        </row>
        <row r="3404">
          <cell r="D3404" t="str">
            <v>4201824052510420</v>
          </cell>
        </row>
        <row r="3404">
          <cell r="I3404" t="str">
            <v>江夏区</v>
          </cell>
        </row>
        <row r="3405">
          <cell r="D3405" t="str">
            <v>4201824051510392</v>
          </cell>
        </row>
        <row r="3405">
          <cell r="I3405" t="str">
            <v>江夏区</v>
          </cell>
        </row>
        <row r="3406">
          <cell r="D3406" t="str">
            <v>4201824053010565</v>
          </cell>
        </row>
        <row r="3406">
          <cell r="I3406" t="str">
            <v>江夏区</v>
          </cell>
        </row>
        <row r="3407">
          <cell r="D3407" t="str">
            <v>4201824052310751</v>
          </cell>
        </row>
        <row r="3407">
          <cell r="I3407" t="str">
            <v>江夏区</v>
          </cell>
        </row>
        <row r="3408">
          <cell r="D3408" t="str">
            <v>4201824052010532</v>
          </cell>
        </row>
        <row r="3408">
          <cell r="I3408" t="str">
            <v>江夏区</v>
          </cell>
        </row>
        <row r="3409">
          <cell r="D3409" t="str">
            <v>4201824062400003</v>
          </cell>
        </row>
        <row r="3409">
          <cell r="I3409" t="str">
            <v>江夏区</v>
          </cell>
        </row>
        <row r="3410">
          <cell r="D3410" t="str">
            <v>4201824062400018</v>
          </cell>
        </row>
        <row r="3410">
          <cell r="I3410" t="str">
            <v>江夏区</v>
          </cell>
        </row>
        <row r="3411">
          <cell r="D3411" t="str">
            <v>4201824061310040</v>
          </cell>
        </row>
        <row r="3411">
          <cell r="I3411" t="str">
            <v>江夏区</v>
          </cell>
        </row>
        <row r="3412">
          <cell r="D3412" t="str">
            <v>4201824061310039</v>
          </cell>
        </row>
        <row r="3412">
          <cell r="I3412" t="str">
            <v>江夏区</v>
          </cell>
        </row>
        <row r="3413">
          <cell r="D3413" t="str">
            <v>4201824052310816</v>
          </cell>
        </row>
        <row r="3413">
          <cell r="I3413" t="str">
            <v>江夏区</v>
          </cell>
        </row>
        <row r="3414">
          <cell r="D3414" t="str">
            <v>4201824062500017</v>
          </cell>
        </row>
        <row r="3414">
          <cell r="I3414" t="str">
            <v>江夏区</v>
          </cell>
        </row>
        <row r="3415">
          <cell r="D3415" t="str">
            <v>4201824052200010</v>
          </cell>
        </row>
        <row r="3415">
          <cell r="I3415" t="str">
            <v>江夏区</v>
          </cell>
        </row>
        <row r="3416">
          <cell r="D3416" t="str">
            <v>4201824052200007</v>
          </cell>
        </row>
        <row r="3416">
          <cell r="I3416" t="str">
            <v>江夏区</v>
          </cell>
        </row>
        <row r="3417">
          <cell r="D3417" t="str">
            <v>4201824062400024</v>
          </cell>
        </row>
        <row r="3417">
          <cell r="I3417" t="str">
            <v>江夏区</v>
          </cell>
        </row>
        <row r="3418">
          <cell r="D3418" t="str">
            <v>4201824061200002</v>
          </cell>
        </row>
        <row r="3418">
          <cell r="I3418" t="str">
            <v>江夏区</v>
          </cell>
        </row>
        <row r="3419">
          <cell r="D3419" t="str">
            <v>4201824061100013</v>
          </cell>
        </row>
        <row r="3419">
          <cell r="I3419" t="str">
            <v>江夏区</v>
          </cell>
        </row>
        <row r="3420">
          <cell r="D3420" t="str">
            <v>4201824052300013</v>
          </cell>
        </row>
        <row r="3420">
          <cell r="I3420" t="str">
            <v>江夏区</v>
          </cell>
        </row>
        <row r="3421">
          <cell r="D3421" t="str">
            <v>4201824052300014</v>
          </cell>
        </row>
        <row r="3421">
          <cell r="I3421" t="str">
            <v>江夏区</v>
          </cell>
        </row>
        <row r="3422">
          <cell r="D3422" t="str">
            <v>4201824061410319</v>
          </cell>
        </row>
        <row r="3422">
          <cell r="I3422" t="str">
            <v>江夏区</v>
          </cell>
        </row>
        <row r="3423">
          <cell r="D3423" t="str">
            <v>4201824062800548</v>
          </cell>
        </row>
        <row r="3423">
          <cell r="I3423" t="str">
            <v>江夏区</v>
          </cell>
        </row>
        <row r="3424">
          <cell r="D3424" t="str">
            <v>4201824060510165</v>
          </cell>
        </row>
        <row r="3424">
          <cell r="I3424" t="str">
            <v>江夏区</v>
          </cell>
        </row>
        <row r="3425">
          <cell r="D3425" t="str">
            <v>4201824062410498</v>
          </cell>
        </row>
        <row r="3425">
          <cell r="I3425" t="str">
            <v>江夏区</v>
          </cell>
        </row>
        <row r="3426">
          <cell r="D3426" t="str">
            <v>4201824063010092</v>
          </cell>
        </row>
        <row r="3426">
          <cell r="I3426" t="str">
            <v>江夏区</v>
          </cell>
        </row>
        <row r="3427">
          <cell r="D3427" t="str">
            <v>4201824063010086</v>
          </cell>
        </row>
        <row r="3427">
          <cell r="I3427" t="str">
            <v>江夏区</v>
          </cell>
        </row>
        <row r="3428">
          <cell r="D3428" t="str">
            <v>4201824062910187</v>
          </cell>
        </row>
        <row r="3428">
          <cell r="I3428" t="str">
            <v>江夏区</v>
          </cell>
        </row>
        <row r="3429">
          <cell r="D3429" t="str">
            <v>4201824062910185</v>
          </cell>
        </row>
        <row r="3429">
          <cell r="I3429" t="str">
            <v>江夏区</v>
          </cell>
        </row>
        <row r="3430">
          <cell r="D3430" t="str">
            <v>4201824062910182</v>
          </cell>
        </row>
        <row r="3430">
          <cell r="I3430" t="str">
            <v>江夏区</v>
          </cell>
        </row>
        <row r="3431">
          <cell r="D3431" t="str">
            <v>4201824062410357</v>
          </cell>
        </row>
        <row r="3431">
          <cell r="I3431" t="str">
            <v>江夏区</v>
          </cell>
        </row>
        <row r="3432">
          <cell r="D3432" t="str">
            <v>4201824071200011</v>
          </cell>
        </row>
        <row r="3432">
          <cell r="I3432" t="str">
            <v>江夏区</v>
          </cell>
        </row>
        <row r="3433">
          <cell r="D3433" t="str">
            <v>4201824071900003</v>
          </cell>
        </row>
        <row r="3433">
          <cell r="I3433" t="str">
            <v>江夏区</v>
          </cell>
        </row>
        <row r="3434">
          <cell r="D3434" t="str">
            <v>4201824072600005</v>
          </cell>
        </row>
        <row r="3434">
          <cell r="I3434" t="str">
            <v>江夏区</v>
          </cell>
        </row>
        <row r="3435">
          <cell r="D3435" t="str">
            <v>4201824070500007</v>
          </cell>
        </row>
        <row r="3435">
          <cell r="I3435" t="str">
            <v>江夏区</v>
          </cell>
        </row>
        <row r="3436">
          <cell r="D3436" t="str">
            <v>4201824070400011</v>
          </cell>
        </row>
        <row r="3436">
          <cell r="I3436" t="str">
            <v>江夏区</v>
          </cell>
        </row>
        <row r="3437">
          <cell r="D3437" t="str">
            <v>4201824070400009</v>
          </cell>
        </row>
        <row r="3437">
          <cell r="I3437" t="str">
            <v>江夏区</v>
          </cell>
        </row>
        <row r="3438">
          <cell r="D3438" t="str">
            <v>4201824072500002</v>
          </cell>
        </row>
        <row r="3438">
          <cell r="I3438" t="str">
            <v>江夏区</v>
          </cell>
        </row>
        <row r="3439">
          <cell r="D3439" t="str">
            <v>4201824071710140</v>
          </cell>
        </row>
        <row r="3439">
          <cell r="I3439" t="str">
            <v>江夏区</v>
          </cell>
        </row>
        <row r="3440">
          <cell r="D3440" t="str">
            <v>4201824061910223</v>
          </cell>
        </row>
        <row r="3440">
          <cell r="I3440" t="str">
            <v>江夏区</v>
          </cell>
        </row>
        <row r="3441">
          <cell r="D3441" t="str">
            <v>4201824060410264</v>
          </cell>
        </row>
        <row r="3441">
          <cell r="I3441" t="str">
            <v>江夏区</v>
          </cell>
        </row>
        <row r="3442">
          <cell r="D3442" t="str">
            <v>4201824071210133</v>
          </cell>
        </row>
        <row r="3442">
          <cell r="I3442" t="str">
            <v>江夏区</v>
          </cell>
        </row>
        <row r="3443">
          <cell r="D3443" t="str">
            <v>4201824071710174</v>
          </cell>
        </row>
        <row r="3443">
          <cell r="I3443" t="str">
            <v>江夏区</v>
          </cell>
        </row>
        <row r="3444">
          <cell r="D3444" t="str">
            <v>4201824070110173</v>
          </cell>
        </row>
        <row r="3444">
          <cell r="I3444" t="str">
            <v>江夏区</v>
          </cell>
        </row>
        <row r="3445">
          <cell r="D3445" t="str">
            <v>4201824060710316</v>
          </cell>
        </row>
        <row r="3445">
          <cell r="I3445" t="str">
            <v>江夏区</v>
          </cell>
        </row>
        <row r="3446">
          <cell r="D3446" t="str">
            <v>4201824072610123</v>
          </cell>
        </row>
        <row r="3446">
          <cell r="I3446" t="str">
            <v>江夏区</v>
          </cell>
        </row>
        <row r="3447">
          <cell r="D3447" t="str">
            <v>4201824070510107</v>
          </cell>
        </row>
        <row r="3447">
          <cell r="I3447" t="str">
            <v>江夏区</v>
          </cell>
        </row>
        <row r="3448">
          <cell r="D3448" t="str">
            <v>4201824071710175</v>
          </cell>
        </row>
        <row r="3448">
          <cell r="I3448" t="str">
            <v>江夏区</v>
          </cell>
        </row>
        <row r="3449">
          <cell r="D3449" t="str">
            <v>4201824061910224</v>
          </cell>
        </row>
        <row r="3449">
          <cell r="I3449" t="str">
            <v>江夏区</v>
          </cell>
        </row>
        <row r="3450">
          <cell r="D3450" t="str">
            <v>4201824061410426</v>
          </cell>
        </row>
        <row r="3450">
          <cell r="I3450" t="str">
            <v>江夏区</v>
          </cell>
        </row>
        <row r="3451">
          <cell r="D3451" t="str">
            <v>4201824061310313</v>
          </cell>
        </row>
        <row r="3451">
          <cell r="I3451" t="str">
            <v>江夏区</v>
          </cell>
        </row>
        <row r="3452">
          <cell r="D3452" t="str">
            <v>4201824060710321</v>
          </cell>
        </row>
        <row r="3452">
          <cell r="I3452" t="str">
            <v>江夏区</v>
          </cell>
        </row>
        <row r="3453">
          <cell r="D3453" t="str">
            <v>4201824072310231</v>
          </cell>
        </row>
        <row r="3453">
          <cell r="I3453" t="str">
            <v>江夏区</v>
          </cell>
        </row>
        <row r="3454">
          <cell r="D3454" t="str">
            <v>4201824070510112</v>
          </cell>
        </row>
        <row r="3454">
          <cell r="I3454" t="str">
            <v>江夏区</v>
          </cell>
        </row>
        <row r="3455">
          <cell r="D3455" t="str">
            <v>4201824062510967</v>
          </cell>
        </row>
        <row r="3455">
          <cell r="I3455" t="str">
            <v>江夏区</v>
          </cell>
        </row>
        <row r="3456">
          <cell r="D3456" t="str">
            <v>4201824060410260</v>
          </cell>
        </row>
        <row r="3456">
          <cell r="I3456" t="str">
            <v>江夏区</v>
          </cell>
        </row>
        <row r="3457">
          <cell r="D3457" t="str">
            <v>4201824072610135</v>
          </cell>
        </row>
        <row r="3457">
          <cell r="I3457" t="str">
            <v>江夏区</v>
          </cell>
        </row>
        <row r="3458">
          <cell r="D3458" t="str">
            <v>4201824072510139</v>
          </cell>
        </row>
        <row r="3458">
          <cell r="I3458" t="str">
            <v>江夏区</v>
          </cell>
        </row>
        <row r="3459">
          <cell r="D3459" t="str">
            <v>4201824071910143</v>
          </cell>
        </row>
        <row r="3459">
          <cell r="I3459" t="str">
            <v>江夏区</v>
          </cell>
        </row>
        <row r="3460">
          <cell r="D3460" t="str">
            <v>4201824060410263</v>
          </cell>
        </row>
        <row r="3460">
          <cell r="I3460" t="str">
            <v>江夏区</v>
          </cell>
        </row>
        <row r="3461">
          <cell r="D3461" t="str">
            <v>4201824071210129</v>
          </cell>
        </row>
        <row r="3461">
          <cell r="I3461" t="str">
            <v>江夏区</v>
          </cell>
        </row>
        <row r="3462">
          <cell r="D3462" t="str">
            <v>4201824071010167</v>
          </cell>
        </row>
        <row r="3462">
          <cell r="I3462" t="str">
            <v>江夏区</v>
          </cell>
        </row>
        <row r="3463">
          <cell r="D3463" t="str">
            <v>4201824072510118</v>
          </cell>
        </row>
        <row r="3463">
          <cell r="I3463" t="str">
            <v>江夏区</v>
          </cell>
        </row>
        <row r="3464">
          <cell r="D3464" t="str">
            <v>4201824072510116</v>
          </cell>
        </row>
        <row r="3464">
          <cell r="I3464" t="str">
            <v>江夏区</v>
          </cell>
        </row>
        <row r="3465">
          <cell r="D3465" t="str">
            <v>4201824071910112</v>
          </cell>
        </row>
        <row r="3465">
          <cell r="I3465" t="str">
            <v>江夏区</v>
          </cell>
        </row>
        <row r="3466">
          <cell r="D3466" t="str">
            <v>4201824072210184</v>
          </cell>
        </row>
        <row r="3466">
          <cell r="I3466" t="str">
            <v>江夏区</v>
          </cell>
        </row>
        <row r="3467">
          <cell r="D3467" t="str">
            <v>4201824060610341</v>
          </cell>
        </row>
        <row r="3467">
          <cell r="I3467" t="str">
            <v>江夏区</v>
          </cell>
        </row>
        <row r="3468">
          <cell r="D3468" t="str">
            <v>4201824071810281</v>
          </cell>
        </row>
        <row r="3468">
          <cell r="I3468" t="str">
            <v>江夏区</v>
          </cell>
        </row>
        <row r="3469">
          <cell r="D3469" t="str">
            <v>4201824061910230</v>
          </cell>
        </row>
        <row r="3469">
          <cell r="I3469" t="str">
            <v>江夏区</v>
          </cell>
        </row>
        <row r="3470">
          <cell r="D3470" t="str">
            <v>4201824062410619</v>
          </cell>
        </row>
        <row r="3470">
          <cell r="I3470" t="str">
            <v>江夏区</v>
          </cell>
        </row>
        <row r="3471">
          <cell r="D3471" t="str">
            <v>4201824062410618</v>
          </cell>
        </row>
        <row r="3471">
          <cell r="I3471" t="str">
            <v>江夏区</v>
          </cell>
        </row>
        <row r="3472">
          <cell r="D3472" t="str">
            <v>4201824071210085</v>
          </cell>
        </row>
        <row r="3472">
          <cell r="I3472" t="str">
            <v>江夏区</v>
          </cell>
        </row>
        <row r="3473">
          <cell r="D3473" t="str">
            <v>4201824071210084</v>
          </cell>
        </row>
        <row r="3473">
          <cell r="I3473" t="str">
            <v>江夏区</v>
          </cell>
        </row>
        <row r="3474">
          <cell r="D3474" t="str">
            <v>4201824073100014</v>
          </cell>
        </row>
        <row r="3474">
          <cell r="I3474" t="str">
            <v>江夏区</v>
          </cell>
        </row>
        <row r="3475">
          <cell r="D3475" t="str">
            <v>4201824073100009</v>
          </cell>
        </row>
        <row r="3475">
          <cell r="I3475" t="str">
            <v>江夏区</v>
          </cell>
        </row>
        <row r="3476">
          <cell r="D3476" t="str">
            <v>4201824073000004</v>
          </cell>
        </row>
        <row r="3476">
          <cell r="I3476" t="str">
            <v>江夏区</v>
          </cell>
        </row>
        <row r="3477">
          <cell r="D3477" t="str">
            <v>4201824081500005</v>
          </cell>
        </row>
        <row r="3477">
          <cell r="I3477" t="str">
            <v>江夏区</v>
          </cell>
        </row>
        <row r="3478">
          <cell r="D3478" t="str">
            <v>4201824080600003</v>
          </cell>
        </row>
        <row r="3478">
          <cell r="I3478" t="str">
            <v>江夏区</v>
          </cell>
        </row>
        <row r="3479">
          <cell r="D3479" t="str">
            <v>4201824073100004</v>
          </cell>
        </row>
        <row r="3479">
          <cell r="I3479" t="str">
            <v>江夏区</v>
          </cell>
        </row>
        <row r="3480">
          <cell r="D3480" t="str">
            <v>4201824073000001</v>
          </cell>
        </row>
        <row r="3480">
          <cell r="I3480" t="str">
            <v>江夏区</v>
          </cell>
        </row>
        <row r="3481">
          <cell r="D3481" t="str">
            <v>4201824082910174</v>
          </cell>
        </row>
        <row r="3481">
          <cell r="I3481" t="str">
            <v>江夏区</v>
          </cell>
        </row>
        <row r="3482">
          <cell r="D3482" t="str">
            <v>4201824080910024</v>
          </cell>
        </row>
        <row r="3482">
          <cell r="I3482" t="str">
            <v>江夏区</v>
          </cell>
        </row>
        <row r="3483">
          <cell r="D3483" t="str">
            <v>4201824082610163</v>
          </cell>
        </row>
        <row r="3483">
          <cell r="I3483" t="str">
            <v>江夏区</v>
          </cell>
        </row>
        <row r="3484">
          <cell r="D3484" t="str">
            <v>4201824081910138</v>
          </cell>
        </row>
        <row r="3484">
          <cell r="I3484" t="str">
            <v>江夏区</v>
          </cell>
        </row>
        <row r="3485">
          <cell r="D3485" t="str">
            <v>4201824080310018</v>
          </cell>
        </row>
        <row r="3485">
          <cell r="I3485" t="str">
            <v>江夏区</v>
          </cell>
        </row>
        <row r="3486">
          <cell r="D3486" t="str">
            <v>4201824083010200</v>
          </cell>
        </row>
        <row r="3486">
          <cell r="I3486" t="str">
            <v>江夏区</v>
          </cell>
        </row>
        <row r="3487">
          <cell r="D3487" t="str">
            <v>4201824082710189</v>
          </cell>
        </row>
        <row r="3487">
          <cell r="I3487" t="str">
            <v>江夏区</v>
          </cell>
        </row>
        <row r="3488">
          <cell r="D3488" t="str">
            <v>4201824081810023</v>
          </cell>
        </row>
        <row r="3488">
          <cell r="I3488" t="str">
            <v>江夏区</v>
          </cell>
        </row>
        <row r="3489">
          <cell r="D3489" t="str">
            <v>4201824081310077</v>
          </cell>
        </row>
        <row r="3489">
          <cell r="I3489" t="str">
            <v>江夏区</v>
          </cell>
        </row>
        <row r="3490">
          <cell r="D3490" t="str">
            <v>4201824080910100</v>
          </cell>
        </row>
        <row r="3490">
          <cell r="I3490" t="str">
            <v>江夏区</v>
          </cell>
        </row>
        <row r="3491">
          <cell r="D3491" t="str">
            <v>4201824080110092</v>
          </cell>
        </row>
        <row r="3491">
          <cell r="I3491" t="str">
            <v>江夏区</v>
          </cell>
        </row>
        <row r="3492">
          <cell r="D3492" t="str">
            <v>4201824082310168</v>
          </cell>
        </row>
        <row r="3492">
          <cell r="I3492" t="str">
            <v>江夏区</v>
          </cell>
        </row>
        <row r="3493">
          <cell r="D3493" t="str">
            <v>4201824082710183</v>
          </cell>
        </row>
        <row r="3493">
          <cell r="I3493" t="str">
            <v>江夏区</v>
          </cell>
        </row>
        <row r="3494">
          <cell r="D3494" t="str">
            <v>4201824081910151</v>
          </cell>
        </row>
        <row r="3494">
          <cell r="I3494" t="str">
            <v>江夏区</v>
          </cell>
        </row>
        <row r="3495">
          <cell r="D3495" t="str">
            <v>4201824081310079</v>
          </cell>
        </row>
        <row r="3495">
          <cell r="I3495" t="str">
            <v>江夏区</v>
          </cell>
        </row>
        <row r="3496">
          <cell r="D3496" t="str">
            <v>4201824080610071</v>
          </cell>
        </row>
        <row r="3496">
          <cell r="I3496" t="str">
            <v>江夏区</v>
          </cell>
        </row>
        <row r="3497">
          <cell r="D3497" t="str">
            <v>4201824080310021</v>
          </cell>
        </row>
        <row r="3497">
          <cell r="I3497" t="str">
            <v>江夏区</v>
          </cell>
        </row>
        <row r="3498">
          <cell r="D3498" t="str">
            <v>4201824080210110</v>
          </cell>
        </row>
        <row r="3498">
          <cell r="I3498" t="str">
            <v>江夏区</v>
          </cell>
        </row>
        <row r="3499">
          <cell r="D3499" t="str">
            <v>4201824080610065</v>
          </cell>
        </row>
        <row r="3499">
          <cell r="I3499" t="str">
            <v>江夏区</v>
          </cell>
        </row>
        <row r="3500">
          <cell r="D3500" t="str">
            <v>4201824080210117</v>
          </cell>
        </row>
        <row r="3500">
          <cell r="I3500" t="str">
            <v>江夏区</v>
          </cell>
        </row>
        <row r="3501">
          <cell r="D3501" t="str">
            <v>4201824082310180</v>
          </cell>
        </row>
        <row r="3501">
          <cell r="I3501" t="str">
            <v>江夏区</v>
          </cell>
        </row>
        <row r="3502">
          <cell r="D3502" t="str">
            <v>4201824082010155</v>
          </cell>
        </row>
        <row r="3502">
          <cell r="I3502" t="str">
            <v>江夏区</v>
          </cell>
        </row>
        <row r="3503">
          <cell r="D3503" t="str">
            <v>4201824082010154</v>
          </cell>
        </row>
        <row r="3503">
          <cell r="I3503" t="str">
            <v>江夏区</v>
          </cell>
        </row>
        <row r="3504">
          <cell r="D3504" t="str">
            <v>4201824080210123</v>
          </cell>
        </row>
        <row r="3504">
          <cell r="I3504" t="str">
            <v>江夏区</v>
          </cell>
        </row>
        <row r="3505">
          <cell r="D3505" t="str">
            <v>4201824083010210</v>
          </cell>
        </row>
        <row r="3505">
          <cell r="I3505" t="str">
            <v>江夏区</v>
          </cell>
        </row>
        <row r="3506">
          <cell r="D3506" t="str">
            <v>4201824062610557</v>
          </cell>
        </row>
        <row r="3506">
          <cell r="I3506" t="str">
            <v>江夏区</v>
          </cell>
        </row>
        <row r="3507">
          <cell r="D3507" t="str">
            <v>4201824082310231</v>
          </cell>
        </row>
        <row r="3507">
          <cell r="I3507" t="str">
            <v>江夏区</v>
          </cell>
        </row>
        <row r="3508">
          <cell r="D3508" t="str">
            <v>4201824081510217</v>
          </cell>
        </row>
        <row r="3508">
          <cell r="I3508" t="str">
            <v>江夏区</v>
          </cell>
        </row>
        <row r="3509">
          <cell r="D3509" t="str">
            <v>4201824081410135</v>
          </cell>
        </row>
        <row r="3509">
          <cell r="I3509" t="str">
            <v>江夏区</v>
          </cell>
        </row>
        <row r="3510">
          <cell r="D3510" t="str">
            <v>4201824080910138</v>
          </cell>
        </row>
        <row r="3510">
          <cell r="I3510" t="str">
            <v>江夏区</v>
          </cell>
        </row>
        <row r="3511">
          <cell r="D3511" t="str">
            <v>4201824080510080</v>
          </cell>
        </row>
        <row r="3511">
          <cell r="I3511" t="str">
            <v>江夏区</v>
          </cell>
        </row>
        <row r="3512">
          <cell r="D3512" t="str">
            <v>4201824071210166</v>
          </cell>
        </row>
        <row r="3512">
          <cell r="I3512" t="str">
            <v>江夏区</v>
          </cell>
        </row>
        <row r="3513">
          <cell r="D3513" t="str">
            <v>4201824082000174</v>
          </cell>
        </row>
        <row r="3513">
          <cell r="I3513" t="str">
            <v>江夏区</v>
          </cell>
        </row>
        <row r="3514">
          <cell r="D3514" t="str">
            <v>4201824083000305</v>
          </cell>
        </row>
        <row r="3514">
          <cell r="I3514" t="str">
            <v>江夏区</v>
          </cell>
        </row>
        <row r="3515">
          <cell r="D3515" t="str">
            <v>90002024103101405</v>
          </cell>
        </row>
        <row r="3515">
          <cell r="I3515" t="str">
            <v>江夏区</v>
          </cell>
        </row>
        <row r="3516">
          <cell r="D3516" t="str">
            <v>4201824082910223</v>
          </cell>
        </row>
        <row r="3516">
          <cell r="I3516" t="str">
            <v>江夏区</v>
          </cell>
        </row>
        <row r="3517">
          <cell r="D3517" t="str">
            <v>4201824080600004</v>
          </cell>
        </row>
        <row r="3517">
          <cell r="I3517" t="str">
            <v>江夏区</v>
          </cell>
        </row>
        <row r="3518">
          <cell r="D3518" t="str">
            <v>4201824081610202</v>
          </cell>
        </row>
        <row r="3518">
          <cell r="I3518" t="str">
            <v>江夏区</v>
          </cell>
        </row>
        <row r="3519">
          <cell r="D3519" t="str">
            <v>90002024113001223</v>
          </cell>
        </row>
        <row r="3519">
          <cell r="I3519" t="str">
            <v>江夏区</v>
          </cell>
        </row>
        <row r="3520">
          <cell r="D3520" t="str">
            <v>90002024113001215</v>
          </cell>
        </row>
        <row r="3520">
          <cell r="I3520" t="str">
            <v>江夏区</v>
          </cell>
        </row>
        <row r="3521">
          <cell r="D3521" t="str">
            <v>90002024113001202</v>
          </cell>
        </row>
        <row r="3521">
          <cell r="I3521" t="str">
            <v>江夏区</v>
          </cell>
        </row>
        <row r="3522">
          <cell r="D3522" t="str">
            <v>90002024113000487</v>
          </cell>
        </row>
        <row r="3522">
          <cell r="I3522" t="str">
            <v>江夏区</v>
          </cell>
        </row>
        <row r="3523">
          <cell r="D3523" t="str">
            <v>90002024113000469</v>
          </cell>
        </row>
        <row r="3523">
          <cell r="I3523" t="str">
            <v>江夏区</v>
          </cell>
        </row>
        <row r="3524">
          <cell r="D3524" t="str">
            <v>90002024113000468</v>
          </cell>
        </row>
        <row r="3524">
          <cell r="I3524" t="str">
            <v>江夏区</v>
          </cell>
        </row>
        <row r="3525">
          <cell r="D3525" t="str">
            <v>90002024113000464</v>
          </cell>
        </row>
        <row r="3525">
          <cell r="I3525" t="str">
            <v>江夏区</v>
          </cell>
        </row>
        <row r="3526">
          <cell r="D3526" t="str">
            <v>90002024113000198</v>
          </cell>
        </row>
        <row r="3526">
          <cell r="I3526" t="str">
            <v>江夏区</v>
          </cell>
        </row>
        <row r="3527">
          <cell r="D3527" t="str">
            <v>90002024113000119</v>
          </cell>
        </row>
        <row r="3527">
          <cell r="I3527" t="str">
            <v>江夏区</v>
          </cell>
        </row>
        <row r="3528">
          <cell r="D3528" t="str">
            <v>90002024113001349</v>
          </cell>
        </row>
        <row r="3528">
          <cell r="I3528" t="str">
            <v>江夏区</v>
          </cell>
        </row>
        <row r="3529">
          <cell r="D3529" t="str">
            <v>90002024113001348</v>
          </cell>
        </row>
        <row r="3529">
          <cell r="I3529" t="str">
            <v>江夏区</v>
          </cell>
        </row>
        <row r="3530">
          <cell r="D3530" t="str">
            <v>90002024113001346</v>
          </cell>
        </row>
        <row r="3530">
          <cell r="I3530" t="str">
            <v>江夏区</v>
          </cell>
        </row>
        <row r="3531">
          <cell r="D3531" t="str">
            <v>90002024113001248</v>
          </cell>
        </row>
        <row r="3531">
          <cell r="I3531" t="str">
            <v>江夏区</v>
          </cell>
        </row>
        <row r="3532">
          <cell r="D3532" t="str">
            <v>90002024113001247</v>
          </cell>
        </row>
        <row r="3532">
          <cell r="I3532" t="str">
            <v>江夏区</v>
          </cell>
        </row>
        <row r="3533">
          <cell r="D3533" t="str">
            <v>90002024113001087</v>
          </cell>
        </row>
        <row r="3533">
          <cell r="I3533" t="str">
            <v>江夏区</v>
          </cell>
        </row>
        <row r="3534">
          <cell r="D3534" t="str">
            <v>90002024113001049</v>
          </cell>
        </row>
        <row r="3534">
          <cell r="I3534" t="str">
            <v>江夏区</v>
          </cell>
        </row>
        <row r="3535">
          <cell r="D3535" t="str">
            <v>90002024113001048</v>
          </cell>
        </row>
        <row r="3535">
          <cell r="I3535" t="str">
            <v>江夏区</v>
          </cell>
        </row>
        <row r="3536">
          <cell r="D3536" t="str">
            <v>90002024113001027</v>
          </cell>
        </row>
        <row r="3536">
          <cell r="I3536" t="str">
            <v>江夏区</v>
          </cell>
        </row>
        <row r="3537">
          <cell r="D3537" t="str">
            <v>90002024113001011</v>
          </cell>
        </row>
        <row r="3537">
          <cell r="I3537" t="str">
            <v>江夏区</v>
          </cell>
        </row>
        <row r="3538">
          <cell r="D3538" t="str">
            <v>90002024113001010</v>
          </cell>
        </row>
        <row r="3538">
          <cell r="I3538" t="str">
            <v>江夏区</v>
          </cell>
        </row>
        <row r="3539">
          <cell r="D3539" t="str">
            <v>90002024113001009</v>
          </cell>
        </row>
        <row r="3539">
          <cell r="I3539" t="str">
            <v>江夏区</v>
          </cell>
        </row>
        <row r="3540">
          <cell r="D3540" t="str">
            <v>90002024113001008</v>
          </cell>
        </row>
        <row r="3540">
          <cell r="I3540" t="str">
            <v>江夏区</v>
          </cell>
        </row>
        <row r="3541">
          <cell r="D3541" t="str">
            <v>90002024113001007</v>
          </cell>
        </row>
        <row r="3541">
          <cell r="I3541" t="str">
            <v>江夏区</v>
          </cell>
        </row>
        <row r="3542">
          <cell r="D3542" t="str">
            <v>90002024113000952</v>
          </cell>
        </row>
        <row r="3542">
          <cell r="I3542" t="str">
            <v>江夏区</v>
          </cell>
        </row>
        <row r="3543">
          <cell r="D3543" t="str">
            <v>90002024113000947</v>
          </cell>
        </row>
        <row r="3543">
          <cell r="I3543" t="str">
            <v>江夏区</v>
          </cell>
        </row>
        <row r="3544">
          <cell r="D3544" t="str">
            <v>90002024113000946</v>
          </cell>
        </row>
        <row r="3544">
          <cell r="I3544" t="str">
            <v>江夏区</v>
          </cell>
        </row>
        <row r="3545">
          <cell r="D3545" t="str">
            <v>90002024113000931</v>
          </cell>
        </row>
        <row r="3545">
          <cell r="I3545" t="str">
            <v>江夏区</v>
          </cell>
        </row>
        <row r="3546">
          <cell r="D3546" t="str">
            <v>90002024113000886</v>
          </cell>
        </row>
        <row r="3546">
          <cell r="I3546" t="str">
            <v>江夏区</v>
          </cell>
        </row>
        <row r="3547">
          <cell r="D3547" t="str">
            <v>90002024113000879</v>
          </cell>
        </row>
        <row r="3547">
          <cell r="I3547" t="str">
            <v>江夏区</v>
          </cell>
        </row>
        <row r="3548">
          <cell r="D3548" t="str">
            <v>90002024113000846</v>
          </cell>
        </row>
        <row r="3548">
          <cell r="I3548" t="str">
            <v>江夏区</v>
          </cell>
        </row>
        <row r="3549">
          <cell r="D3549" t="str">
            <v>90002024113000840</v>
          </cell>
        </row>
        <row r="3549">
          <cell r="I3549" t="str">
            <v>江夏区</v>
          </cell>
        </row>
        <row r="3550">
          <cell r="D3550" t="str">
            <v>90002024113000808</v>
          </cell>
        </row>
        <row r="3550">
          <cell r="I3550" t="str">
            <v>江夏区</v>
          </cell>
        </row>
        <row r="3551">
          <cell r="D3551" t="str">
            <v>90002024113000807</v>
          </cell>
        </row>
        <row r="3551">
          <cell r="I3551" t="str">
            <v>江夏区</v>
          </cell>
        </row>
        <row r="3552">
          <cell r="D3552" t="str">
            <v>90002024113000789</v>
          </cell>
        </row>
        <row r="3552">
          <cell r="I3552" t="str">
            <v>江夏区</v>
          </cell>
        </row>
        <row r="3553">
          <cell r="D3553" t="str">
            <v>90002024113000788</v>
          </cell>
        </row>
        <row r="3553">
          <cell r="I3553" t="str">
            <v>江夏区</v>
          </cell>
        </row>
        <row r="3554">
          <cell r="D3554" t="str">
            <v>90002024113000755</v>
          </cell>
        </row>
        <row r="3554">
          <cell r="I3554" t="str">
            <v>江夏区</v>
          </cell>
        </row>
        <row r="3555">
          <cell r="D3555" t="str">
            <v>90002024113000746</v>
          </cell>
        </row>
        <row r="3555">
          <cell r="I3555" t="str">
            <v>江夏区</v>
          </cell>
        </row>
        <row r="3556">
          <cell r="D3556" t="str">
            <v>90002024113000717</v>
          </cell>
        </row>
        <row r="3556">
          <cell r="I3556" t="str">
            <v>江夏区</v>
          </cell>
        </row>
        <row r="3557">
          <cell r="D3557" t="str">
            <v>90002024113000708</v>
          </cell>
        </row>
        <row r="3557">
          <cell r="I3557" t="str">
            <v>江夏区</v>
          </cell>
        </row>
        <row r="3558">
          <cell r="D3558" t="str">
            <v>90002024113000689</v>
          </cell>
        </row>
        <row r="3558">
          <cell r="I3558" t="str">
            <v>江夏区</v>
          </cell>
        </row>
        <row r="3559">
          <cell r="D3559" t="str">
            <v>90002024113000639</v>
          </cell>
        </row>
        <row r="3559">
          <cell r="I3559" t="str">
            <v>江夏区</v>
          </cell>
        </row>
        <row r="3560">
          <cell r="D3560" t="str">
            <v>90002024113000600</v>
          </cell>
        </row>
        <row r="3560">
          <cell r="I3560" t="str">
            <v>江夏区</v>
          </cell>
        </row>
        <row r="3561">
          <cell r="D3561" t="str">
            <v>90002024113000582</v>
          </cell>
        </row>
        <row r="3561">
          <cell r="I3561" t="str">
            <v>江夏区</v>
          </cell>
        </row>
        <row r="3562">
          <cell r="D3562" t="str">
            <v>90002024113000147</v>
          </cell>
        </row>
        <row r="3562">
          <cell r="I3562" t="str">
            <v>江夏区</v>
          </cell>
        </row>
        <row r="3563">
          <cell r="D3563" t="str">
            <v>90002024113000135</v>
          </cell>
        </row>
        <row r="3563">
          <cell r="I3563" t="str">
            <v>江夏区</v>
          </cell>
        </row>
        <row r="3564">
          <cell r="D3564" t="str">
            <v>90002024113000063</v>
          </cell>
        </row>
        <row r="3564">
          <cell r="I3564" t="str">
            <v>江夏区</v>
          </cell>
        </row>
        <row r="3565">
          <cell r="D3565" t="str">
            <v>9000202501310337</v>
          </cell>
        </row>
        <row r="3565">
          <cell r="I3565" t="str">
            <v>江夏区</v>
          </cell>
        </row>
        <row r="3566">
          <cell r="D3566" t="str">
            <v>9000202501310287</v>
          </cell>
        </row>
        <row r="3566">
          <cell r="I3566" t="str">
            <v>江夏区</v>
          </cell>
        </row>
        <row r="3567">
          <cell r="D3567" t="str">
            <v>9000202501310084</v>
          </cell>
        </row>
        <row r="3567">
          <cell r="I3567" t="str">
            <v>江夏区</v>
          </cell>
        </row>
        <row r="3568">
          <cell r="D3568" t="str">
            <v>9000202501310083</v>
          </cell>
        </row>
        <row r="3568">
          <cell r="I3568" t="str">
            <v>江夏区</v>
          </cell>
        </row>
        <row r="3569">
          <cell r="D3569" t="str">
            <v>9000202501310374</v>
          </cell>
        </row>
        <row r="3569">
          <cell r="I3569" t="str">
            <v>江夏区</v>
          </cell>
        </row>
        <row r="3570">
          <cell r="D3570" t="str">
            <v>9000202501310313</v>
          </cell>
        </row>
        <row r="3570">
          <cell r="I3570" t="str">
            <v>江夏区</v>
          </cell>
        </row>
        <row r="3571">
          <cell r="D3571" t="str">
            <v>9000202501310339</v>
          </cell>
        </row>
        <row r="3571">
          <cell r="I3571" t="str">
            <v>江夏区</v>
          </cell>
        </row>
        <row r="3572">
          <cell r="D3572" t="str">
            <v>9000202501310477</v>
          </cell>
        </row>
        <row r="3572">
          <cell r="I3572" t="str">
            <v>江夏区</v>
          </cell>
        </row>
        <row r="3573">
          <cell r="D3573" t="str">
            <v>90002024113000897</v>
          </cell>
        </row>
        <row r="3573">
          <cell r="I3573" t="str">
            <v>江夏区</v>
          </cell>
        </row>
        <row r="3574">
          <cell r="D3574" t="str">
            <v>90002024113001134</v>
          </cell>
        </row>
        <row r="3574">
          <cell r="I3574" t="str">
            <v>江夏区</v>
          </cell>
        </row>
        <row r="3575">
          <cell r="D3575" t="str">
            <v>90002024113001133</v>
          </cell>
        </row>
        <row r="3575">
          <cell r="I3575" t="str">
            <v>江夏区</v>
          </cell>
        </row>
        <row r="3576">
          <cell r="D3576" t="str">
            <v>90002024113000869</v>
          </cell>
        </row>
        <row r="3576">
          <cell r="I3576" t="str">
            <v>江夏区</v>
          </cell>
        </row>
        <row r="3577">
          <cell r="D3577" t="str">
            <v>90002024113001361</v>
          </cell>
        </row>
        <row r="3577">
          <cell r="I3577" t="str">
            <v>江夏区</v>
          </cell>
        </row>
        <row r="3578">
          <cell r="D3578" t="str">
            <v>4201824061410015</v>
          </cell>
        </row>
        <row r="3578">
          <cell r="I3578" t="str">
            <v>江夏区</v>
          </cell>
        </row>
        <row r="3579">
          <cell r="D3579" t="str">
            <v>4201824010110040</v>
          </cell>
        </row>
        <row r="3579">
          <cell r="I3579" t="str">
            <v>江夏区</v>
          </cell>
        </row>
        <row r="3580">
          <cell r="D3580" t="str">
            <v>4201824011710015</v>
          </cell>
        </row>
        <row r="3580">
          <cell r="I3580" t="str">
            <v>江夏区</v>
          </cell>
        </row>
        <row r="3581">
          <cell r="D3581" t="str">
            <v>4201824010410007</v>
          </cell>
        </row>
        <row r="3581">
          <cell r="I3581" t="str">
            <v>江夏区</v>
          </cell>
        </row>
        <row r="3582">
          <cell r="D3582" t="str">
            <v>4201824022200004</v>
          </cell>
        </row>
        <row r="3582">
          <cell r="I3582" t="str">
            <v>江夏区</v>
          </cell>
        </row>
        <row r="3583">
          <cell r="D3583" t="str">
            <v>4201824020900001</v>
          </cell>
        </row>
        <row r="3583">
          <cell r="I3583" t="str">
            <v>江夏区</v>
          </cell>
        </row>
        <row r="3584">
          <cell r="D3584" t="str">
            <v>4201824020100011</v>
          </cell>
        </row>
        <row r="3584">
          <cell r="I3584" t="str">
            <v>江夏区</v>
          </cell>
        </row>
        <row r="3585">
          <cell r="D3585" t="str">
            <v>4201824012500003</v>
          </cell>
        </row>
        <row r="3585">
          <cell r="I3585" t="str">
            <v>江夏区</v>
          </cell>
        </row>
        <row r="3586">
          <cell r="D3586" t="str">
            <v>4201824020110025</v>
          </cell>
        </row>
        <row r="3586">
          <cell r="I3586" t="str">
            <v>江夏区</v>
          </cell>
        </row>
        <row r="3587">
          <cell r="D3587" t="str">
            <v>4201824032200055</v>
          </cell>
        </row>
        <row r="3587">
          <cell r="I3587" t="str">
            <v>江夏区</v>
          </cell>
        </row>
        <row r="3588">
          <cell r="D3588" t="str">
            <v>4201824032200054</v>
          </cell>
        </row>
        <row r="3588">
          <cell r="I3588" t="str">
            <v>江夏区</v>
          </cell>
        </row>
        <row r="3589">
          <cell r="D3589" t="str">
            <v>4201824032200053</v>
          </cell>
        </row>
        <row r="3589">
          <cell r="I3589" t="str">
            <v>江夏区</v>
          </cell>
        </row>
        <row r="3590">
          <cell r="D3590" t="str">
            <v>4201824032200052</v>
          </cell>
        </row>
        <row r="3590">
          <cell r="I3590" t="str">
            <v>江夏区</v>
          </cell>
        </row>
        <row r="3591">
          <cell r="D3591" t="str">
            <v>4201824032100024</v>
          </cell>
        </row>
        <row r="3591">
          <cell r="I3591" t="str">
            <v>江夏区</v>
          </cell>
        </row>
        <row r="3592">
          <cell r="D3592" t="str">
            <v>4201824032000021</v>
          </cell>
        </row>
        <row r="3592">
          <cell r="I3592" t="str">
            <v>江夏区</v>
          </cell>
        </row>
        <row r="3593">
          <cell r="D3593" t="str">
            <v>4201824031300011</v>
          </cell>
        </row>
        <row r="3593">
          <cell r="I3593" t="str">
            <v>江夏区</v>
          </cell>
        </row>
        <row r="3594">
          <cell r="D3594" t="str">
            <v>4201824031200001</v>
          </cell>
        </row>
        <row r="3594">
          <cell r="I3594" t="str">
            <v>江夏区</v>
          </cell>
        </row>
        <row r="3595">
          <cell r="D3595" t="str">
            <v>4201824031200007</v>
          </cell>
        </row>
        <row r="3595">
          <cell r="I3595" t="str">
            <v>江夏区</v>
          </cell>
        </row>
        <row r="3596">
          <cell r="D3596" t="str">
            <v>4201824031200006</v>
          </cell>
        </row>
        <row r="3596">
          <cell r="I3596" t="str">
            <v>江夏区</v>
          </cell>
        </row>
        <row r="3597">
          <cell r="D3597" t="str">
            <v>4201824030900005</v>
          </cell>
        </row>
        <row r="3597">
          <cell r="I3597" t="str">
            <v>江夏区</v>
          </cell>
        </row>
        <row r="3598">
          <cell r="D3598" t="str">
            <v>4201824030900002</v>
          </cell>
        </row>
        <row r="3598">
          <cell r="I3598" t="str">
            <v>江夏区</v>
          </cell>
        </row>
        <row r="3599">
          <cell r="D3599" t="str">
            <v>4201824030900001</v>
          </cell>
        </row>
        <row r="3599">
          <cell r="I3599" t="str">
            <v>江夏区</v>
          </cell>
        </row>
        <row r="3600">
          <cell r="D3600" t="str">
            <v>4201824030800020</v>
          </cell>
        </row>
        <row r="3600">
          <cell r="I3600" t="str">
            <v>江夏区</v>
          </cell>
        </row>
        <row r="3601">
          <cell r="D3601" t="str">
            <v>4201824030800019</v>
          </cell>
        </row>
        <row r="3601">
          <cell r="I3601" t="str">
            <v>江夏区</v>
          </cell>
        </row>
        <row r="3602">
          <cell r="D3602" t="str">
            <v>4201824030800001</v>
          </cell>
        </row>
        <row r="3602">
          <cell r="I3602" t="str">
            <v>江夏区</v>
          </cell>
        </row>
        <row r="3603">
          <cell r="D3603" t="str">
            <v>4201824030800013</v>
          </cell>
        </row>
        <row r="3603">
          <cell r="I3603" t="str">
            <v>江夏区</v>
          </cell>
        </row>
        <row r="3604">
          <cell r="D3604" t="str">
            <v>4201824030800012</v>
          </cell>
        </row>
        <row r="3604">
          <cell r="I3604" t="str">
            <v>江夏区</v>
          </cell>
        </row>
        <row r="3605">
          <cell r="D3605" t="str">
            <v>4201824030800002</v>
          </cell>
        </row>
        <row r="3605">
          <cell r="I3605" t="str">
            <v>江夏区</v>
          </cell>
        </row>
        <row r="3606">
          <cell r="D3606" t="str">
            <v>4201824030500009</v>
          </cell>
        </row>
        <row r="3606">
          <cell r="I3606" t="str">
            <v>江夏区</v>
          </cell>
        </row>
        <row r="3607">
          <cell r="D3607" t="str">
            <v>4201824022900001</v>
          </cell>
        </row>
        <row r="3607">
          <cell r="I3607" t="str">
            <v>江夏区</v>
          </cell>
        </row>
        <row r="3608">
          <cell r="D3608" t="str">
            <v>4201824032200011</v>
          </cell>
        </row>
        <row r="3608">
          <cell r="I3608" t="str">
            <v>江夏区</v>
          </cell>
        </row>
        <row r="3609">
          <cell r="D3609" t="str">
            <v>4201824032300004</v>
          </cell>
        </row>
        <row r="3609">
          <cell r="I3609" t="str">
            <v>江夏区</v>
          </cell>
        </row>
        <row r="3610">
          <cell r="D3610" t="str">
            <v>4201824032200024</v>
          </cell>
        </row>
        <row r="3610">
          <cell r="I3610" t="str">
            <v>江夏区</v>
          </cell>
        </row>
        <row r="3611">
          <cell r="D3611" t="str">
            <v>4201824032200023</v>
          </cell>
        </row>
        <row r="3611">
          <cell r="I3611" t="str">
            <v>江夏区</v>
          </cell>
        </row>
        <row r="3612">
          <cell r="D3612" t="str">
            <v>4201824032200022</v>
          </cell>
        </row>
        <row r="3612">
          <cell r="I3612" t="str">
            <v>江夏区</v>
          </cell>
        </row>
        <row r="3613">
          <cell r="D3613" t="str">
            <v>4201824032200018</v>
          </cell>
        </row>
        <row r="3613">
          <cell r="I3613" t="str">
            <v>江夏区</v>
          </cell>
        </row>
        <row r="3614">
          <cell r="D3614" t="str">
            <v>4201824032200017</v>
          </cell>
        </row>
        <row r="3614">
          <cell r="I3614" t="str">
            <v>江夏区</v>
          </cell>
        </row>
        <row r="3615">
          <cell r="D3615" t="str">
            <v>4201824032800028</v>
          </cell>
        </row>
        <row r="3615">
          <cell r="I3615" t="str">
            <v>江夏区</v>
          </cell>
        </row>
        <row r="3616">
          <cell r="D3616" t="str">
            <v>4201824043000014</v>
          </cell>
        </row>
        <row r="3616">
          <cell r="I3616" t="str">
            <v>江夏区</v>
          </cell>
        </row>
        <row r="3617">
          <cell r="D3617" t="str">
            <v>4201824022300001</v>
          </cell>
        </row>
        <row r="3617">
          <cell r="I3617" t="str">
            <v>江夏区</v>
          </cell>
        </row>
        <row r="3618">
          <cell r="D3618" t="str">
            <v>4201824041810336</v>
          </cell>
        </row>
        <row r="3618">
          <cell r="I3618" t="str">
            <v>江夏区</v>
          </cell>
        </row>
        <row r="3619">
          <cell r="D3619" t="str">
            <v>4201824042810417</v>
          </cell>
        </row>
        <row r="3619">
          <cell r="I3619" t="str">
            <v>江夏区</v>
          </cell>
        </row>
        <row r="3620">
          <cell r="D3620" t="str">
            <v>4201824042610472</v>
          </cell>
        </row>
        <row r="3620">
          <cell r="I3620" t="str">
            <v>江夏区</v>
          </cell>
        </row>
        <row r="3621">
          <cell r="D3621" t="str">
            <v>4201824031300001</v>
          </cell>
        </row>
        <row r="3621">
          <cell r="I3621" t="str">
            <v>江夏区</v>
          </cell>
        </row>
        <row r="3622">
          <cell r="D3622" t="str">
            <v>4201824042200007</v>
          </cell>
        </row>
        <row r="3622">
          <cell r="I3622" t="str">
            <v>江夏区</v>
          </cell>
        </row>
        <row r="3623">
          <cell r="D3623" t="str">
            <v>4201824041500015</v>
          </cell>
        </row>
        <row r="3623">
          <cell r="I3623" t="str">
            <v>江夏区</v>
          </cell>
        </row>
        <row r="3624">
          <cell r="D3624" t="str">
            <v>4201824041100003</v>
          </cell>
        </row>
        <row r="3624">
          <cell r="I3624" t="str">
            <v>江夏区</v>
          </cell>
        </row>
        <row r="3625">
          <cell r="D3625" t="str">
            <v>4201824030800003</v>
          </cell>
        </row>
        <row r="3625">
          <cell r="I3625" t="str">
            <v>江夏区</v>
          </cell>
        </row>
        <row r="3626">
          <cell r="D3626" t="str">
            <v>4201824030800007</v>
          </cell>
        </row>
        <row r="3626">
          <cell r="I3626" t="str">
            <v>江夏区</v>
          </cell>
        </row>
        <row r="3627">
          <cell r="D3627" t="str">
            <v>4201824053010544</v>
          </cell>
        </row>
        <row r="3627">
          <cell r="I3627" t="str">
            <v>东西湖区</v>
          </cell>
        </row>
        <row r="3628">
          <cell r="D3628" t="str">
            <v>4201824062710637</v>
          </cell>
        </row>
        <row r="3628">
          <cell r="I3628" t="str">
            <v>东西湖区</v>
          </cell>
        </row>
        <row r="3629">
          <cell r="D3629" t="str">
            <v>4201824063010095</v>
          </cell>
        </row>
        <row r="3629">
          <cell r="I3629" t="str">
            <v>东西湖区</v>
          </cell>
        </row>
        <row r="3630">
          <cell r="D3630" t="str">
            <v>4201824053110696</v>
          </cell>
        </row>
        <row r="3630">
          <cell r="I3630" t="str">
            <v>东西湖区</v>
          </cell>
        </row>
        <row r="3631">
          <cell r="D3631" t="str">
            <v>4201824080510062</v>
          </cell>
        </row>
        <row r="3631">
          <cell r="I3631" t="str">
            <v>东西湖区</v>
          </cell>
        </row>
        <row r="3632">
          <cell r="D3632" t="str">
            <v>4201824052010535</v>
          </cell>
        </row>
        <row r="3632">
          <cell r="I3632" t="str">
            <v>东西湖区</v>
          </cell>
        </row>
        <row r="3633">
          <cell r="D3633" t="str">
            <v>4201824071710188</v>
          </cell>
        </row>
        <row r="3633">
          <cell r="I3633" t="str">
            <v>东西湖区</v>
          </cell>
        </row>
        <row r="3634">
          <cell r="D3634" t="str">
            <v>4201824071010160</v>
          </cell>
        </row>
        <row r="3634">
          <cell r="I3634" t="str">
            <v>东西湖区</v>
          </cell>
        </row>
        <row r="3635">
          <cell r="D3635" t="str">
            <v>4201824051110095</v>
          </cell>
        </row>
        <row r="3635">
          <cell r="I3635" t="str">
            <v>东西湖区</v>
          </cell>
        </row>
        <row r="3636">
          <cell r="D3636" t="str">
            <v>4201824052100005</v>
          </cell>
        </row>
        <row r="3636">
          <cell r="I3636" t="str">
            <v>东西湖区</v>
          </cell>
        </row>
        <row r="3637">
          <cell r="D3637" t="str">
            <v>4201824052100003</v>
          </cell>
        </row>
        <row r="3637">
          <cell r="I3637" t="str">
            <v>东西湖区</v>
          </cell>
        </row>
        <row r="3638">
          <cell r="D3638" t="str">
            <v>4201824052000011</v>
          </cell>
        </row>
        <row r="3638">
          <cell r="I3638" t="str">
            <v>东西湖区</v>
          </cell>
        </row>
        <row r="3639">
          <cell r="D3639" t="str">
            <v>4201824051700013</v>
          </cell>
        </row>
        <row r="3639">
          <cell r="I3639" t="str">
            <v>东西湖区</v>
          </cell>
        </row>
        <row r="3640">
          <cell r="D3640" t="str">
            <v>4201824051600012</v>
          </cell>
        </row>
        <row r="3640">
          <cell r="I3640" t="str">
            <v>东西湖区</v>
          </cell>
        </row>
        <row r="3641">
          <cell r="D3641" t="str">
            <v>4201824051500006</v>
          </cell>
        </row>
        <row r="3641">
          <cell r="I3641" t="str">
            <v>东西湖区</v>
          </cell>
        </row>
        <row r="3642">
          <cell r="D3642" t="str">
            <v>4201824051300003</v>
          </cell>
        </row>
        <row r="3642">
          <cell r="I3642" t="str">
            <v>东西湖区</v>
          </cell>
        </row>
        <row r="3643">
          <cell r="D3643" t="str">
            <v>4201824052810737</v>
          </cell>
        </row>
        <row r="3643">
          <cell r="I3643" t="str">
            <v>东西湖区</v>
          </cell>
        </row>
        <row r="3644">
          <cell r="D3644" t="str">
            <v>4201824052110752</v>
          </cell>
        </row>
        <row r="3644">
          <cell r="I3644" t="str">
            <v>东西湖区</v>
          </cell>
        </row>
        <row r="3645">
          <cell r="D3645" t="str">
            <v>4201824060210037</v>
          </cell>
        </row>
        <row r="3645">
          <cell r="I3645" t="str">
            <v>东西湖区</v>
          </cell>
        </row>
        <row r="3646">
          <cell r="D3646" t="str">
            <v>4201824053110600</v>
          </cell>
        </row>
        <row r="3646">
          <cell r="I3646" t="str">
            <v>东西湖区</v>
          </cell>
        </row>
        <row r="3647">
          <cell r="D3647" t="str">
            <v>4201824052810727</v>
          </cell>
        </row>
        <row r="3647">
          <cell r="I3647" t="str">
            <v>东西湖区</v>
          </cell>
        </row>
        <row r="3648">
          <cell r="D3648" t="str">
            <v>4201824052610292</v>
          </cell>
        </row>
        <row r="3648">
          <cell r="I3648" t="str">
            <v>东西湖区</v>
          </cell>
        </row>
        <row r="3649">
          <cell r="D3649" t="str">
            <v>4201824052810678</v>
          </cell>
        </row>
        <row r="3649">
          <cell r="I3649" t="str">
            <v>东西湖区</v>
          </cell>
        </row>
        <row r="3650">
          <cell r="D3650" t="str">
            <v>4201824052510398</v>
          </cell>
        </row>
        <row r="3650">
          <cell r="I3650" t="str">
            <v>东西湖区</v>
          </cell>
        </row>
        <row r="3651">
          <cell r="D3651" t="str">
            <v>4201824051310363</v>
          </cell>
        </row>
        <row r="3651">
          <cell r="I3651" t="str">
            <v>东西湖区</v>
          </cell>
        </row>
        <row r="3652">
          <cell r="D3652" t="str">
            <v>4201824051610387</v>
          </cell>
        </row>
        <row r="3652">
          <cell r="I3652" t="str">
            <v>东西湖区</v>
          </cell>
        </row>
        <row r="3653">
          <cell r="D3653" t="str">
            <v>4201824052110660</v>
          </cell>
        </row>
        <row r="3653">
          <cell r="I3653" t="str">
            <v>东西湖区</v>
          </cell>
        </row>
        <row r="3654">
          <cell r="D3654" t="str">
            <v>4201824051610377</v>
          </cell>
        </row>
        <row r="3654">
          <cell r="I3654" t="str">
            <v>东西湖区</v>
          </cell>
        </row>
        <row r="3655">
          <cell r="D3655" t="str">
            <v>4201824051510383</v>
          </cell>
        </row>
        <row r="3655">
          <cell r="I3655" t="str">
            <v>东西湖区</v>
          </cell>
        </row>
        <row r="3656">
          <cell r="D3656" t="str">
            <v>4201824051310353</v>
          </cell>
        </row>
        <row r="3656">
          <cell r="I3656" t="str">
            <v>东西湖区</v>
          </cell>
        </row>
        <row r="3657">
          <cell r="D3657" t="str">
            <v>4201824052710605</v>
          </cell>
        </row>
        <row r="3657">
          <cell r="I3657" t="str">
            <v>东西湖区</v>
          </cell>
        </row>
        <row r="3658">
          <cell r="D3658" t="str">
            <v>4201824052210618</v>
          </cell>
        </row>
        <row r="3658">
          <cell r="I3658" t="str">
            <v>东西湖区</v>
          </cell>
        </row>
        <row r="3659">
          <cell r="D3659" t="str">
            <v>4201824053110575</v>
          </cell>
        </row>
        <row r="3659">
          <cell r="I3659" t="str">
            <v>东西湖区</v>
          </cell>
        </row>
        <row r="3660">
          <cell r="D3660" t="str">
            <v>4201824053110568</v>
          </cell>
        </row>
        <row r="3660">
          <cell r="I3660" t="str">
            <v>东西湖区</v>
          </cell>
        </row>
        <row r="3661">
          <cell r="D3661" t="str">
            <v>4201824052110684</v>
          </cell>
        </row>
        <row r="3661">
          <cell r="I3661" t="str">
            <v>东西湖区</v>
          </cell>
        </row>
        <row r="3662">
          <cell r="D3662" t="str">
            <v>4201824052510382</v>
          </cell>
        </row>
        <row r="3662">
          <cell r="I3662" t="str">
            <v>东西湖区</v>
          </cell>
        </row>
        <row r="3663">
          <cell r="D3663" t="str">
            <v>4201824053110613</v>
          </cell>
        </row>
        <row r="3663">
          <cell r="I3663" t="str">
            <v>东西湖区</v>
          </cell>
        </row>
        <row r="3664">
          <cell r="D3664" t="str">
            <v>4201824053010582</v>
          </cell>
        </row>
        <row r="3664">
          <cell r="I3664" t="str">
            <v>东西湖区</v>
          </cell>
        </row>
        <row r="3665">
          <cell r="D3665" t="str">
            <v>4201824052210613</v>
          </cell>
        </row>
        <row r="3665">
          <cell r="I3665" t="str">
            <v>东西湖区</v>
          </cell>
        </row>
        <row r="3666">
          <cell r="D3666" t="str">
            <v>4201824053110591</v>
          </cell>
        </row>
        <row r="3666">
          <cell r="I3666" t="str">
            <v>东西湖区</v>
          </cell>
        </row>
        <row r="3667">
          <cell r="D3667" t="str">
            <v>4201824053010525</v>
          </cell>
        </row>
        <row r="3667">
          <cell r="I3667" t="str">
            <v>东西湖区</v>
          </cell>
        </row>
        <row r="3668">
          <cell r="D3668" t="str">
            <v>4201824052810710</v>
          </cell>
        </row>
        <row r="3668">
          <cell r="I3668" t="str">
            <v>东西湖区</v>
          </cell>
        </row>
        <row r="3669">
          <cell r="D3669" t="str">
            <v>4201824052810698</v>
          </cell>
        </row>
        <row r="3669">
          <cell r="I3669" t="str">
            <v>东西湖区</v>
          </cell>
        </row>
        <row r="3670">
          <cell r="D3670" t="str">
            <v>4201824052810697</v>
          </cell>
        </row>
        <row r="3670">
          <cell r="I3670" t="str">
            <v>东西湖区</v>
          </cell>
        </row>
        <row r="3671">
          <cell r="D3671" t="str">
            <v>4201824052810695</v>
          </cell>
        </row>
        <row r="3671">
          <cell r="I3671" t="str">
            <v>东西湖区</v>
          </cell>
        </row>
        <row r="3672">
          <cell r="D3672" t="str">
            <v>4201824052810691</v>
          </cell>
        </row>
        <row r="3672">
          <cell r="I3672" t="str">
            <v>东西湖区</v>
          </cell>
        </row>
        <row r="3673">
          <cell r="D3673" t="str">
            <v>4201824052110677</v>
          </cell>
        </row>
        <row r="3673">
          <cell r="I3673" t="str">
            <v>东西湖区</v>
          </cell>
        </row>
        <row r="3674">
          <cell r="D3674" t="str">
            <v>4201824052510405</v>
          </cell>
        </row>
        <row r="3674">
          <cell r="I3674" t="str">
            <v>东西湖区</v>
          </cell>
        </row>
        <row r="3675">
          <cell r="D3675" t="str">
            <v>4201824052310740</v>
          </cell>
        </row>
        <row r="3675">
          <cell r="I3675" t="str">
            <v>东西湖区</v>
          </cell>
        </row>
        <row r="3676">
          <cell r="D3676" t="str">
            <v>4201824052110659</v>
          </cell>
        </row>
        <row r="3676">
          <cell r="I3676" t="str">
            <v>东西湖区</v>
          </cell>
        </row>
        <row r="3677">
          <cell r="D3677" t="str">
            <v>4201824052010522</v>
          </cell>
        </row>
        <row r="3677">
          <cell r="I3677" t="str">
            <v>东西湖区</v>
          </cell>
        </row>
        <row r="3678">
          <cell r="D3678" t="str">
            <v>4201824050910245</v>
          </cell>
        </row>
        <row r="3678">
          <cell r="I3678" t="str">
            <v>东西湖区</v>
          </cell>
        </row>
        <row r="3679">
          <cell r="D3679" t="str">
            <v>4201824050810181</v>
          </cell>
        </row>
        <row r="3679">
          <cell r="I3679" t="str">
            <v>东西湖区</v>
          </cell>
        </row>
        <row r="3680">
          <cell r="D3680" t="str">
            <v>4201824053110610</v>
          </cell>
        </row>
        <row r="3680">
          <cell r="I3680" t="str">
            <v>东西湖区</v>
          </cell>
        </row>
        <row r="3681">
          <cell r="D3681" t="str">
            <v>4201824052710614</v>
          </cell>
        </row>
        <row r="3681">
          <cell r="I3681" t="str">
            <v>东西湖区</v>
          </cell>
        </row>
        <row r="3682">
          <cell r="D3682" t="str">
            <v>4201824052310793</v>
          </cell>
        </row>
        <row r="3682">
          <cell r="I3682" t="str">
            <v>东西湖区</v>
          </cell>
        </row>
        <row r="3683">
          <cell r="D3683" t="str">
            <v>4201824053110594</v>
          </cell>
        </row>
        <row r="3683">
          <cell r="I3683" t="str">
            <v>东西湖区</v>
          </cell>
        </row>
        <row r="3684">
          <cell r="D3684" t="str">
            <v>4201824052810699</v>
          </cell>
        </row>
        <row r="3684">
          <cell r="I3684" t="str">
            <v>东西湖区</v>
          </cell>
        </row>
        <row r="3685">
          <cell r="D3685" t="str">
            <v>4201824052710558</v>
          </cell>
        </row>
        <row r="3685">
          <cell r="I3685" t="str">
            <v>东西湖区</v>
          </cell>
        </row>
        <row r="3686">
          <cell r="D3686" t="str">
            <v>4201824053110553</v>
          </cell>
        </row>
        <row r="3686">
          <cell r="I3686" t="str">
            <v>东西湖区</v>
          </cell>
        </row>
        <row r="3687">
          <cell r="D3687" t="str">
            <v>4201824052910481</v>
          </cell>
        </row>
        <row r="3687">
          <cell r="I3687" t="str">
            <v>东西湖区</v>
          </cell>
        </row>
        <row r="3688">
          <cell r="D3688" t="str">
            <v>4201824052210558</v>
          </cell>
        </row>
        <row r="3688">
          <cell r="I3688" t="str">
            <v>东西湖区</v>
          </cell>
        </row>
        <row r="3689">
          <cell r="D3689" t="str">
            <v>4201824052110694</v>
          </cell>
        </row>
        <row r="3689">
          <cell r="I3689" t="str">
            <v>东西湖区</v>
          </cell>
        </row>
        <row r="3690">
          <cell r="D3690" t="str">
            <v>4201824052210594</v>
          </cell>
        </row>
        <row r="3690">
          <cell r="I3690" t="str">
            <v>东西湖区</v>
          </cell>
        </row>
        <row r="3691">
          <cell r="D3691" t="str">
            <v>4201824052410813</v>
          </cell>
        </row>
        <row r="3691">
          <cell r="I3691" t="str">
            <v>东西湖区</v>
          </cell>
        </row>
        <row r="3692">
          <cell r="D3692" t="str">
            <v>4201824052410797</v>
          </cell>
        </row>
        <row r="3692">
          <cell r="I3692" t="str">
            <v>东西湖区</v>
          </cell>
        </row>
        <row r="3693">
          <cell r="D3693" t="str">
            <v>4201824052810723</v>
          </cell>
        </row>
        <row r="3693">
          <cell r="I3693" t="str">
            <v>东西湖区</v>
          </cell>
        </row>
        <row r="3694">
          <cell r="D3694" t="str">
            <v>4201824060310038</v>
          </cell>
        </row>
        <row r="3694">
          <cell r="I3694" t="str">
            <v>东西湖区</v>
          </cell>
        </row>
        <row r="3695">
          <cell r="D3695" t="str">
            <v>4201824053110595</v>
          </cell>
        </row>
        <row r="3695">
          <cell r="I3695" t="str">
            <v>东西湖区</v>
          </cell>
        </row>
        <row r="3696">
          <cell r="D3696" t="str">
            <v>4201824052710591</v>
          </cell>
        </row>
        <row r="3696">
          <cell r="I3696" t="str">
            <v>东西湖区</v>
          </cell>
        </row>
        <row r="3697">
          <cell r="D3697" t="str">
            <v>4201824053010562</v>
          </cell>
        </row>
        <row r="3697">
          <cell r="I3697" t="str">
            <v>东西湖区</v>
          </cell>
        </row>
        <row r="3698">
          <cell r="D3698" t="str">
            <v>4201824052810720</v>
          </cell>
        </row>
        <row r="3698">
          <cell r="I3698" t="str">
            <v>东西湖区</v>
          </cell>
        </row>
        <row r="3699">
          <cell r="D3699" t="str">
            <v>4201824052710598</v>
          </cell>
        </row>
        <row r="3699">
          <cell r="I3699" t="str">
            <v>东西湖区</v>
          </cell>
        </row>
        <row r="3700">
          <cell r="D3700" t="str">
            <v>4201824052710597</v>
          </cell>
        </row>
        <row r="3700">
          <cell r="I3700" t="str">
            <v>东西湖区</v>
          </cell>
        </row>
        <row r="3701">
          <cell r="D3701" t="str">
            <v>4201824051010238</v>
          </cell>
        </row>
        <row r="3701">
          <cell r="I3701" t="str">
            <v>东西湖区</v>
          </cell>
        </row>
        <row r="3702">
          <cell r="D3702" t="str">
            <v>4201824050910239</v>
          </cell>
        </row>
        <row r="3702">
          <cell r="I3702" t="str">
            <v>东西湖区</v>
          </cell>
        </row>
        <row r="3703">
          <cell r="D3703" t="str">
            <v>4201824050810182</v>
          </cell>
        </row>
        <row r="3703">
          <cell r="I3703" t="str">
            <v>东西湖区</v>
          </cell>
        </row>
        <row r="3704">
          <cell r="D3704" t="str">
            <v>4201824050710241</v>
          </cell>
        </row>
        <row r="3704">
          <cell r="I3704" t="str">
            <v>东西湖区</v>
          </cell>
        </row>
        <row r="3705">
          <cell r="D3705" t="str">
            <v>4201824052010555</v>
          </cell>
        </row>
        <row r="3705">
          <cell r="I3705" t="str">
            <v>东西湖区</v>
          </cell>
        </row>
        <row r="3706">
          <cell r="D3706" t="str">
            <v>4201824052910518</v>
          </cell>
        </row>
        <row r="3706">
          <cell r="I3706" t="str">
            <v>东西湖区</v>
          </cell>
        </row>
        <row r="3707">
          <cell r="D3707" t="str">
            <v>4201824051610382</v>
          </cell>
        </row>
        <row r="3707">
          <cell r="I3707" t="str">
            <v>东西湖区</v>
          </cell>
        </row>
        <row r="3708">
          <cell r="D3708" t="str">
            <v>4201824052410846</v>
          </cell>
        </row>
        <row r="3708">
          <cell r="I3708" t="str">
            <v>东西湖区</v>
          </cell>
        </row>
        <row r="3709">
          <cell r="D3709" t="str">
            <v>4201824052210600</v>
          </cell>
        </row>
        <row r="3709">
          <cell r="I3709" t="str">
            <v>东西湖区</v>
          </cell>
        </row>
        <row r="3710">
          <cell r="D3710" t="str">
            <v>4201824050910241</v>
          </cell>
        </row>
        <row r="3710">
          <cell r="I3710" t="str">
            <v>东西湖区</v>
          </cell>
        </row>
        <row r="3711">
          <cell r="D3711" t="str">
            <v>4201824052010558</v>
          </cell>
        </row>
        <row r="3711">
          <cell r="I3711" t="str">
            <v>东西湖区</v>
          </cell>
        </row>
        <row r="3712">
          <cell r="D3712" t="str">
            <v>4201824051810144</v>
          </cell>
        </row>
        <row r="3712">
          <cell r="I3712" t="str">
            <v>东西湖区</v>
          </cell>
        </row>
        <row r="3713">
          <cell r="D3713" t="str">
            <v>4201824052410820</v>
          </cell>
        </row>
        <row r="3713">
          <cell r="I3713" t="str">
            <v>东西湖区</v>
          </cell>
        </row>
        <row r="3714">
          <cell r="D3714" t="str">
            <v>4201824052310718</v>
          </cell>
        </row>
        <row r="3714">
          <cell r="I3714" t="str">
            <v>东西湖区</v>
          </cell>
        </row>
        <row r="3715">
          <cell r="D3715" t="str">
            <v>4201824052010552</v>
          </cell>
        </row>
        <row r="3715">
          <cell r="I3715" t="str">
            <v>东西湖区</v>
          </cell>
        </row>
        <row r="3716">
          <cell r="D3716" t="str">
            <v>4201824051610368</v>
          </cell>
        </row>
        <row r="3716">
          <cell r="I3716" t="str">
            <v>东西湖区</v>
          </cell>
        </row>
        <row r="3717">
          <cell r="D3717" t="str">
            <v>4201824060600005</v>
          </cell>
        </row>
        <row r="3717">
          <cell r="I3717" t="str">
            <v>东西湖区</v>
          </cell>
        </row>
        <row r="3718">
          <cell r="D3718" t="str">
            <v>4201824060400012</v>
          </cell>
        </row>
        <row r="3718">
          <cell r="I3718" t="str">
            <v>东西湖区</v>
          </cell>
        </row>
        <row r="3719">
          <cell r="D3719" t="str">
            <v>4201824052900525</v>
          </cell>
        </row>
        <row r="3719">
          <cell r="I3719" t="str">
            <v>东西湖区</v>
          </cell>
        </row>
        <row r="3720">
          <cell r="D3720" t="str">
            <v>4201824062410075</v>
          </cell>
        </row>
        <row r="3720">
          <cell r="I3720" t="str">
            <v>东西湖区</v>
          </cell>
        </row>
        <row r="3721">
          <cell r="D3721" t="str">
            <v>4201824062410073</v>
          </cell>
        </row>
        <row r="3721">
          <cell r="I3721" t="str">
            <v>东西湖区</v>
          </cell>
        </row>
        <row r="3722">
          <cell r="D3722" t="str">
            <v>4201824062110096</v>
          </cell>
        </row>
        <row r="3722">
          <cell r="I3722" t="str">
            <v>东西湖区</v>
          </cell>
        </row>
        <row r="3723">
          <cell r="D3723" t="str">
            <v>4201824062110095</v>
          </cell>
        </row>
        <row r="3723">
          <cell r="I3723" t="str">
            <v>东西湖区</v>
          </cell>
        </row>
        <row r="3724">
          <cell r="D3724" t="str">
            <v>4201824062110094</v>
          </cell>
        </row>
        <row r="3724">
          <cell r="I3724" t="str">
            <v>东西湖区</v>
          </cell>
        </row>
        <row r="3725">
          <cell r="D3725" t="str">
            <v>4201824062110093</v>
          </cell>
        </row>
        <row r="3725">
          <cell r="I3725" t="str">
            <v>东西湖区</v>
          </cell>
        </row>
        <row r="3726">
          <cell r="D3726" t="str">
            <v>4201824061910036</v>
          </cell>
        </row>
        <row r="3726">
          <cell r="I3726" t="str">
            <v>东西湖区</v>
          </cell>
        </row>
        <row r="3727">
          <cell r="D3727" t="str">
            <v>4201824062400016</v>
          </cell>
        </row>
        <row r="3727">
          <cell r="I3727" t="str">
            <v>东西湖区</v>
          </cell>
        </row>
        <row r="3728">
          <cell r="D3728" t="str">
            <v>4201824061600001</v>
          </cell>
        </row>
        <row r="3728">
          <cell r="I3728" t="str">
            <v>东西湖区</v>
          </cell>
        </row>
        <row r="3729">
          <cell r="D3729" t="str">
            <v>4201824061200015</v>
          </cell>
        </row>
        <row r="3729">
          <cell r="I3729" t="str">
            <v>东西湖区</v>
          </cell>
        </row>
        <row r="3730">
          <cell r="D3730" t="str">
            <v>4201824052700007</v>
          </cell>
        </row>
        <row r="3730">
          <cell r="I3730" t="str">
            <v>东西湖区</v>
          </cell>
        </row>
        <row r="3731">
          <cell r="D3731" t="str">
            <v>4201824061900016</v>
          </cell>
        </row>
        <row r="3731">
          <cell r="I3731" t="str">
            <v>东西湖区</v>
          </cell>
        </row>
        <row r="3732">
          <cell r="D3732" t="str">
            <v>4201824061900005</v>
          </cell>
        </row>
        <row r="3732">
          <cell r="I3732" t="str">
            <v>东西湖区</v>
          </cell>
        </row>
        <row r="3733">
          <cell r="D3733" t="str">
            <v>4201824061300006</v>
          </cell>
        </row>
        <row r="3733">
          <cell r="I3733" t="str">
            <v>东西湖区</v>
          </cell>
        </row>
        <row r="3734">
          <cell r="D3734" t="str">
            <v>4201824053100005</v>
          </cell>
        </row>
        <row r="3734">
          <cell r="I3734" t="str">
            <v>东西湖区</v>
          </cell>
        </row>
        <row r="3735">
          <cell r="D3735" t="str">
            <v>4201824062700021</v>
          </cell>
        </row>
        <row r="3735">
          <cell r="I3735" t="str">
            <v>东西湖区</v>
          </cell>
        </row>
        <row r="3736">
          <cell r="D3736" t="str">
            <v>4201824062500004</v>
          </cell>
        </row>
        <row r="3736">
          <cell r="I3736" t="str">
            <v>东西湖区</v>
          </cell>
        </row>
        <row r="3737">
          <cell r="D3737" t="str">
            <v>4201824061400007</v>
          </cell>
        </row>
        <row r="3737">
          <cell r="I3737" t="str">
            <v>东西湖区</v>
          </cell>
        </row>
        <row r="3738">
          <cell r="D3738" t="str">
            <v>4201824060300004</v>
          </cell>
        </row>
        <row r="3738">
          <cell r="I3738" t="str">
            <v>东西湖区</v>
          </cell>
        </row>
        <row r="3739">
          <cell r="D3739" t="str">
            <v>4201824052400008</v>
          </cell>
        </row>
        <row r="3739">
          <cell r="I3739" t="str">
            <v>东西湖区</v>
          </cell>
        </row>
        <row r="3740">
          <cell r="D3740" t="str">
            <v>4201824062100024</v>
          </cell>
        </row>
        <row r="3740">
          <cell r="I3740" t="str">
            <v>东西湖区</v>
          </cell>
        </row>
        <row r="3741">
          <cell r="D3741" t="str">
            <v>4201824062100022</v>
          </cell>
        </row>
        <row r="3741">
          <cell r="I3741" t="str">
            <v>东西湖区</v>
          </cell>
        </row>
        <row r="3742">
          <cell r="D3742" t="str">
            <v>4201824062700013</v>
          </cell>
        </row>
        <row r="3742">
          <cell r="I3742" t="str">
            <v>东西湖区</v>
          </cell>
        </row>
        <row r="3743">
          <cell r="D3743" t="str">
            <v>4201824062700001</v>
          </cell>
        </row>
        <row r="3743">
          <cell r="I3743" t="str">
            <v>东西湖区</v>
          </cell>
        </row>
        <row r="3744">
          <cell r="D3744" t="str">
            <v>4201824062600023</v>
          </cell>
        </row>
        <row r="3744">
          <cell r="I3744" t="str">
            <v>东西湖区</v>
          </cell>
        </row>
        <row r="3745">
          <cell r="D3745" t="str">
            <v>4201824062500008</v>
          </cell>
        </row>
        <row r="3745">
          <cell r="I3745" t="str">
            <v>东西湖区</v>
          </cell>
        </row>
        <row r="3746">
          <cell r="D3746" t="str">
            <v>4201824061300005</v>
          </cell>
        </row>
        <row r="3746">
          <cell r="I3746" t="str">
            <v>东西湖区</v>
          </cell>
        </row>
        <row r="3747">
          <cell r="D3747" t="str">
            <v>4201824061100005</v>
          </cell>
        </row>
        <row r="3747">
          <cell r="I3747" t="str">
            <v>东西湖区</v>
          </cell>
        </row>
        <row r="3748">
          <cell r="D3748" t="str">
            <v>4201824061100012</v>
          </cell>
        </row>
        <row r="3748">
          <cell r="I3748" t="str">
            <v>东西湖区</v>
          </cell>
        </row>
        <row r="3749">
          <cell r="D3749" t="str">
            <v>4201824061100007</v>
          </cell>
        </row>
        <row r="3749">
          <cell r="I3749" t="str">
            <v>东西湖区</v>
          </cell>
        </row>
        <row r="3750">
          <cell r="D3750" t="str">
            <v>4201824061100006</v>
          </cell>
        </row>
        <row r="3750">
          <cell r="I3750" t="str">
            <v>东西湖区</v>
          </cell>
        </row>
        <row r="3751">
          <cell r="D3751" t="str">
            <v>4201824061100004</v>
          </cell>
        </row>
        <row r="3751">
          <cell r="I3751" t="str">
            <v>东西湖区</v>
          </cell>
        </row>
        <row r="3752">
          <cell r="D3752" t="str">
            <v>4201824052800010</v>
          </cell>
        </row>
        <row r="3752">
          <cell r="I3752" t="str">
            <v>东西湖区</v>
          </cell>
        </row>
        <row r="3753">
          <cell r="D3753" t="str">
            <v>4201824061300004</v>
          </cell>
        </row>
        <row r="3753">
          <cell r="I3753" t="str">
            <v>东西湖区</v>
          </cell>
        </row>
        <row r="3754">
          <cell r="D3754" t="str">
            <v>4201824061200011</v>
          </cell>
        </row>
        <row r="3754">
          <cell r="I3754" t="str">
            <v>东西湖区</v>
          </cell>
        </row>
        <row r="3755">
          <cell r="D3755" t="str">
            <v>4201824061200010</v>
          </cell>
        </row>
        <row r="3755">
          <cell r="I3755" t="str">
            <v>东西湖区</v>
          </cell>
        </row>
        <row r="3756">
          <cell r="D3756" t="str">
            <v>4201824060700011</v>
          </cell>
        </row>
        <row r="3756">
          <cell r="I3756" t="str">
            <v>东西湖区</v>
          </cell>
        </row>
        <row r="3757">
          <cell r="D3757" t="str">
            <v>4201824062100037</v>
          </cell>
        </row>
        <row r="3757">
          <cell r="I3757" t="str">
            <v>东西湖区</v>
          </cell>
        </row>
        <row r="3758">
          <cell r="D3758" t="str">
            <v>4201824060900003</v>
          </cell>
        </row>
        <row r="3758">
          <cell r="I3758" t="str">
            <v>东西湖区</v>
          </cell>
        </row>
        <row r="3759">
          <cell r="D3759" t="str">
            <v>4201824060900002</v>
          </cell>
        </row>
        <row r="3759">
          <cell r="I3759" t="str">
            <v>东西湖区</v>
          </cell>
        </row>
        <row r="3760">
          <cell r="D3760" t="str">
            <v>4201824053000011</v>
          </cell>
        </row>
        <row r="3760">
          <cell r="I3760" t="str">
            <v>东西湖区</v>
          </cell>
        </row>
        <row r="3761">
          <cell r="D3761" t="str">
            <v>4201824062210113</v>
          </cell>
        </row>
        <row r="3761">
          <cell r="I3761" t="str">
            <v>东西湖区</v>
          </cell>
        </row>
        <row r="3762">
          <cell r="D3762" t="str">
            <v>4201824061310246</v>
          </cell>
        </row>
        <row r="3762">
          <cell r="I3762" t="str">
            <v>东西湖区</v>
          </cell>
        </row>
        <row r="3763">
          <cell r="D3763" t="str">
            <v>4201824060810063</v>
          </cell>
        </row>
        <row r="3763">
          <cell r="I3763" t="str">
            <v>东西湖区</v>
          </cell>
        </row>
        <row r="3764">
          <cell r="D3764" t="str">
            <v>4201824060710247</v>
          </cell>
        </row>
        <row r="3764">
          <cell r="I3764" t="str">
            <v>东西湖区</v>
          </cell>
        </row>
        <row r="3765">
          <cell r="D3765" t="str">
            <v>4201824060510168</v>
          </cell>
        </row>
        <row r="3765">
          <cell r="I3765" t="str">
            <v>东西湖区</v>
          </cell>
        </row>
        <row r="3766">
          <cell r="D3766" t="str">
            <v>4201824060410207</v>
          </cell>
        </row>
        <row r="3766">
          <cell r="I3766" t="str">
            <v>东西湖区</v>
          </cell>
        </row>
        <row r="3767">
          <cell r="D3767" t="str">
            <v>4201824062510534</v>
          </cell>
        </row>
        <row r="3767">
          <cell r="I3767" t="str">
            <v>东西湖区</v>
          </cell>
        </row>
        <row r="3768">
          <cell r="D3768" t="str">
            <v>4201824062110254</v>
          </cell>
        </row>
        <row r="3768">
          <cell r="I3768" t="str">
            <v>东西湖区</v>
          </cell>
        </row>
        <row r="3769">
          <cell r="D3769" t="str">
            <v>4201824062010287</v>
          </cell>
        </row>
        <row r="3769">
          <cell r="I3769" t="str">
            <v>东西湖区</v>
          </cell>
        </row>
        <row r="3770">
          <cell r="D3770" t="str">
            <v>4201824061210281</v>
          </cell>
        </row>
        <row r="3770">
          <cell r="I3770" t="str">
            <v>东西湖区</v>
          </cell>
        </row>
        <row r="3771">
          <cell r="D3771" t="str">
            <v>4201824062510741</v>
          </cell>
        </row>
        <row r="3771">
          <cell r="I3771" t="str">
            <v>东西湖区</v>
          </cell>
        </row>
        <row r="3772">
          <cell r="D3772" t="str">
            <v>4201824061910177</v>
          </cell>
        </row>
        <row r="3772">
          <cell r="I3772" t="str">
            <v>东西湖区</v>
          </cell>
        </row>
        <row r="3773">
          <cell r="D3773" t="str">
            <v>4201824061910174</v>
          </cell>
        </row>
        <row r="3773">
          <cell r="I3773" t="str">
            <v>东西湖区</v>
          </cell>
        </row>
        <row r="3774">
          <cell r="D3774" t="str">
            <v>4201824061810234</v>
          </cell>
        </row>
        <row r="3774">
          <cell r="I3774" t="str">
            <v>东西湖区</v>
          </cell>
        </row>
        <row r="3775">
          <cell r="D3775" t="str">
            <v>4201824061710219</v>
          </cell>
        </row>
        <row r="3775">
          <cell r="I3775" t="str">
            <v>东西湖区</v>
          </cell>
        </row>
        <row r="3776">
          <cell r="D3776" t="str">
            <v>4201824062810852</v>
          </cell>
        </row>
        <row r="3776">
          <cell r="I3776" t="str">
            <v>东西湖区</v>
          </cell>
        </row>
        <row r="3777">
          <cell r="D3777" t="str">
            <v>4201824062810861</v>
          </cell>
        </row>
        <row r="3777">
          <cell r="I3777" t="str">
            <v>东西湖区</v>
          </cell>
        </row>
        <row r="3778">
          <cell r="D3778" t="str">
            <v>4201824062710513</v>
          </cell>
        </row>
        <row r="3778">
          <cell r="I3778" t="str">
            <v>东西湖区</v>
          </cell>
        </row>
        <row r="3779">
          <cell r="D3779" t="str">
            <v>4201824060710249</v>
          </cell>
        </row>
        <row r="3779">
          <cell r="I3779" t="str">
            <v>东西湖区</v>
          </cell>
        </row>
        <row r="3780">
          <cell r="D3780" t="str">
            <v>4201824052311236</v>
          </cell>
        </row>
        <row r="3780">
          <cell r="I3780" t="str">
            <v>东西湖区</v>
          </cell>
        </row>
        <row r="3781">
          <cell r="D3781" t="str">
            <v>4201824062610319</v>
          </cell>
        </row>
        <row r="3781">
          <cell r="I3781" t="str">
            <v>东西湖区</v>
          </cell>
        </row>
        <row r="3782">
          <cell r="D3782" t="str">
            <v>4201824062210083</v>
          </cell>
        </row>
        <row r="3782">
          <cell r="I3782" t="str">
            <v>东西湖区</v>
          </cell>
        </row>
        <row r="3783">
          <cell r="D3783" t="str">
            <v>4201824061210279</v>
          </cell>
        </row>
        <row r="3783">
          <cell r="I3783" t="str">
            <v>东西湖区</v>
          </cell>
        </row>
        <row r="3784">
          <cell r="D3784" t="str">
            <v>4201824061210276</v>
          </cell>
        </row>
        <row r="3784">
          <cell r="I3784" t="str">
            <v>东西湖区</v>
          </cell>
        </row>
        <row r="3785">
          <cell r="D3785" t="str">
            <v>4201824060710200</v>
          </cell>
        </row>
        <row r="3785">
          <cell r="I3785" t="str">
            <v>东西湖区</v>
          </cell>
        </row>
        <row r="3786">
          <cell r="D3786" t="str">
            <v>4201824061910138</v>
          </cell>
        </row>
        <row r="3786">
          <cell r="I3786" t="str">
            <v>东西湖区</v>
          </cell>
        </row>
        <row r="3787">
          <cell r="D3787" t="str">
            <v>4201824061710160</v>
          </cell>
        </row>
        <row r="3787">
          <cell r="I3787" t="str">
            <v>东西湖区</v>
          </cell>
        </row>
        <row r="3788">
          <cell r="D3788" t="str">
            <v>4201824062700019</v>
          </cell>
        </row>
        <row r="3788">
          <cell r="I3788" t="str">
            <v>东西湖区</v>
          </cell>
        </row>
        <row r="3789">
          <cell r="D3789" t="str">
            <v>4201824062100326</v>
          </cell>
        </row>
        <row r="3789">
          <cell r="I3789" t="str">
            <v>东西湖区</v>
          </cell>
        </row>
        <row r="3790">
          <cell r="D3790" t="str">
            <v>4201824061300256</v>
          </cell>
        </row>
        <row r="3790">
          <cell r="I3790" t="str">
            <v>东西湖区</v>
          </cell>
        </row>
        <row r="3791">
          <cell r="D3791" t="str">
            <v>4201824061410325</v>
          </cell>
        </row>
        <row r="3791">
          <cell r="I3791" t="str">
            <v>东西湖区</v>
          </cell>
        </row>
        <row r="3792">
          <cell r="D3792" t="str">
            <v>4201824063010112</v>
          </cell>
        </row>
        <row r="3792">
          <cell r="I3792" t="str">
            <v>东西湖区</v>
          </cell>
        </row>
        <row r="3793">
          <cell r="D3793" t="str">
            <v>4201824063010104</v>
          </cell>
        </row>
        <row r="3793">
          <cell r="I3793" t="str">
            <v>东西湖区</v>
          </cell>
        </row>
        <row r="3794">
          <cell r="D3794" t="str">
            <v>4201824063010098</v>
          </cell>
        </row>
        <row r="3794">
          <cell r="I3794" t="str">
            <v>东西湖区</v>
          </cell>
        </row>
        <row r="3795">
          <cell r="D3795" t="str">
            <v>4201824063010094</v>
          </cell>
        </row>
        <row r="3795">
          <cell r="I3795" t="str">
            <v>东西湖区</v>
          </cell>
        </row>
        <row r="3796">
          <cell r="D3796" t="str">
            <v>4201824063010093</v>
          </cell>
        </row>
        <row r="3796">
          <cell r="I3796" t="str">
            <v>东西湖区</v>
          </cell>
        </row>
        <row r="3797">
          <cell r="D3797" t="str">
            <v>4201824063010090</v>
          </cell>
        </row>
        <row r="3797">
          <cell r="I3797" t="str">
            <v>东西湖区</v>
          </cell>
        </row>
        <row r="3798">
          <cell r="D3798" t="str">
            <v>4201824063010080</v>
          </cell>
        </row>
        <row r="3798">
          <cell r="I3798" t="str">
            <v>东西湖区</v>
          </cell>
        </row>
        <row r="3799">
          <cell r="D3799" t="str">
            <v>4201824063010079</v>
          </cell>
        </row>
        <row r="3799">
          <cell r="I3799" t="str">
            <v>东西湖区</v>
          </cell>
        </row>
        <row r="3800">
          <cell r="D3800" t="str">
            <v>4201824062910198</v>
          </cell>
        </row>
        <row r="3800">
          <cell r="I3800" t="str">
            <v>东西湖区</v>
          </cell>
        </row>
        <row r="3801">
          <cell r="D3801" t="str">
            <v>4201824062910189</v>
          </cell>
        </row>
        <row r="3801">
          <cell r="I3801" t="str">
            <v>东西湖区</v>
          </cell>
        </row>
        <row r="3802">
          <cell r="D3802" t="str">
            <v>4201824062910184</v>
          </cell>
        </row>
        <row r="3802">
          <cell r="I3802" t="str">
            <v>东西湖区</v>
          </cell>
        </row>
        <row r="3803">
          <cell r="D3803" t="str">
            <v>4201824062910181</v>
          </cell>
        </row>
        <row r="3803">
          <cell r="I3803" t="str">
            <v>东西湖区</v>
          </cell>
        </row>
        <row r="3804">
          <cell r="D3804" t="str">
            <v>4201824062710361</v>
          </cell>
        </row>
        <row r="3804">
          <cell r="I3804" t="str">
            <v>东西湖区</v>
          </cell>
        </row>
        <row r="3805">
          <cell r="D3805" t="str">
            <v>4201824062710360</v>
          </cell>
        </row>
        <row r="3805">
          <cell r="I3805" t="str">
            <v>东西湖区</v>
          </cell>
        </row>
        <row r="3806">
          <cell r="D3806" t="str">
            <v>4201824062510539</v>
          </cell>
        </row>
        <row r="3806">
          <cell r="I3806" t="str">
            <v>东西湖区</v>
          </cell>
        </row>
        <row r="3807">
          <cell r="D3807" t="str">
            <v>4201824062800006</v>
          </cell>
        </row>
        <row r="3807">
          <cell r="I3807" t="str">
            <v>东西湖区</v>
          </cell>
        </row>
        <row r="3808">
          <cell r="D3808" t="str">
            <v>4201824072500008</v>
          </cell>
        </row>
        <row r="3808">
          <cell r="I3808" t="str">
            <v>东西湖区</v>
          </cell>
        </row>
        <row r="3809">
          <cell r="D3809" t="str">
            <v>4201824072500007</v>
          </cell>
        </row>
        <row r="3809">
          <cell r="I3809" t="str">
            <v>东西湖区</v>
          </cell>
        </row>
        <row r="3810">
          <cell r="D3810" t="str">
            <v>4201824072500009</v>
          </cell>
        </row>
        <row r="3810">
          <cell r="I3810" t="str">
            <v>东西湖区</v>
          </cell>
        </row>
        <row r="3811">
          <cell r="D3811" t="str">
            <v>4201824072500006</v>
          </cell>
        </row>
        <row r="3811">
          <cell r="I3811" t="str">
            <v>东西湖区</v>
          </cell>
        </row>
        <row r="3812">
          <cell r="D3812" t="str">
            <v>4201824072500004</v>
          </cell>
        </row>
        <row r="3812">
          <cell r="I3812" t="str">
            <v>东西湖区</v>
          </cell>
        </row>
        <row r="3813">
          <cell r="D3813" t="str">
            <v>4201824071300002</v>
          </cell>
        </row>
        <row r="3813">
          <cell r="I3813" t="str">
            <v>东西湖区</v>
          </cell>
        </row>
        <row r="3814">
          <cell r="D3814" t="str">
            <v>4201824072600002</v>
          </cell>
        </row>
        <row r="3814">
          <cell r="I3814" t="str">
            <v>东西湖区</v>
          </cell>
        </row>
        <row r="3815">
          <cell r="D3815" t="str">
            <v>4201824072600001</v>
          </cell>
        </row>
        <row r="3815">
          <cell r="I3815" t="str">
            <v>东西湖区</v>
          </cell>
        </row>
        <row r="3816">
          <cell r="D3816" t="str">
            <v>4201824070500004</v>
          </cell>
        </row>
        <row r="3816">
          <cell r="I3816" t="str">
            <v>东西湖区</v>
          </cell>
        </row>
        <row r="3817">
          <cell r="D3817" t="str">
            <v>4201824070500003</v>
          </cell>
        </row>
        <row r="3817">
          <cell r="I3817" t="str">
            <v>东西湖区</v>
          </cell>
        </row>
        <row r="3818">
          <cell r="D3818" t="str">
            <v>4201824070500001</v>
          </cell>
        </row>
        <row r="3818">
          <cell r="I3818" t="str">
            <v>东西湖区</v>
          </cell>
        </row>
        <row r="3819">
          <cell r="D3819" t="str">
            <v>4201824070400005</v>
          </cell>
        </row>
        <row r="3819">
          <cell r="I3819" t="str">
            <v>东西湖区</v>
          </cell>
        </row>
        <row r="3820">
          <cell r="D3820" t="str">
            <v>4201824062800019</v>
          </cell>
        </row>
        <row r="3820">
          <cell r="I3820" t="str">
            <v>东西湖区</v>
          </cell>
        </row>
        <row r="3821">
          <cell r="D3821" t="str">
            <v>4201824072600013</v>
          </cell>
        </row>
        <row r="3821">
          <cell r="I3821" t="str">
            <v>东西湖区</v>
          </cell>
        </row>
        <row r="3822">
          <cell r="D3822" t="str">
            <v>4201824071200010</v>
          </cell>
        </row>
        <row r="3822">
          <cell r="I3822" t="str">
            <v>东西湖区</v>
          </cell>
        </row>
        <row r="3823">
          <cell r="D3823" t="str">
            <v>4201824071200004</v>
          </cell>
        </row>
        <row r="3823">
          <cell r="I3823" t="str">
            <v>东西湖区</v>
          </cell>
        </row>
        <row r="3824">
          <cell r="D3824" t="str">
            <v>4201824070900007</v>
          </cell>
        </row>
        <row r="3824">
          <cell r="I3824" t="str">
            <v>东西湖区</v>
          </cell>
        </row>
        <row r="3825">
          <cell r="D3825" t="str">
            <v>4201824070400003</v>
          </cell>
        </row>
        <row r="3825">
          <cell r="I3825" t="str">
            <v>东西湖区</v>
          </cell>
        </row>
        <row r="3826">
          <cell r="D3826" t="str">
            <v>4201824070200011</v>
          </cell>
        </row>
        <row r="3826">
          <cell r="I3826" t="str">
            <v>东西湖区</v>
          </cell>
        </row>
        <row r="3827">
          <cell r="D3827" t="str">
            <v>4201824070900008</v>
          </cell>
        </row>
        <row r="3827">
          <cell r="I3827" t="str">
            <v>东西湖区</v>
          </cell>
        </row>
        <row r="3828">
          <cell r="D3828" t="str">
            <v>4201824071800003</v>
          </cell>
        </row>
        <row r="3828">
          <cell r="I3828" t="str">
            <v>东西湖区</v>
          </cell>
        </row>
        <row r="3829">
          <cell r="D3829" t="str">
            <v>4201824071700010</v>
          </cell>
        </row>
        <row r="3829">
          <cell r="I3829" t="str">
            <v>东西湖区</v>
          </cell>
        </row>
        <row r="3830">
          <cell r="D3830" t="str">
            <v>4201824071500081</v>
          </cell>
        </row>
        <row r="3830">
          <cell r="I3830" t="str">
            <v>东西湖区</v>
          </cell>
        </row>
        <row r="3831">
          <cell r="D3831" t="str">
            <v>4201824071000033</v>
          </cell>
        </row>
        <row r="3831">
          <cell r="I3831" t="str">
            <v>东西湖区</v>
          </cell>
        </row>
        <row r="3832">
          <cell r="D3832" t="str">
            <v>4201824071000032</v>
          </cell>
        </row>
        <row r="3832">
          <cell r="I3832" t="str">
            <v>东西湖区</v>
          </cell>
        </row>
        <row r="3833">
          <cell r="D3833" t="str">
            <v>4201824071000031</v>
          </cell>
        </row>
        <row r="3833">
          <cell r="I3833" t="str">
            <v>东西湖区</v>
          </cell>
        </row>
        <row r="3834">
          <cell r="D3834" t="str">
            <v>4201824071000030</v>
          </cell>
        </row>
        <row r="3834">
          <cell r="I3834" t="str">
            <v>东西湖区</v>
          </cell>
        </row>
        <row r="3835">
          <cell r="D3835" t="str">
            <v>4201824071000029</v>
          </cell>
        </row>
        <row r="3835">
          <cell r="I3835" t="str">
            <v>东西湖区</v>
          </cell>
        </row>
        <row r="3836">
          <cell r="D3836" t="str">
            <v>4201824070900004</v>
          </cell>
        </row>
        <row r="3836">
          <cell r="I3836" t="str">
            <v>东西湖区</v>
          </cell>
        </row>
        <row r="3837">
          <cell r="D3837" t="str">
            <v>4201824062800001</v>
          </cell>
        </row>
        <row r="3837">
          <cell r="I3837" t="str">
            <v>东西湖区</v>
          </cell>
        </row>
        <row r="3838">
          <cell r="D3838" t="str">
            <v>4201824071200008</v>
          </cell>
        </row>
        <row r="3838">
          <cell r="I3838" t="str">
            <v>东西湖区</v>
          </cell>
        </row>
        <row r="3839">
          <cell r="D3839" t="str">
            <v>4201824071700007</v>
          </cell>
        </row>
        <row r="3839">
          <cell r="I3839" t="str">
            <v>东西湖区</v>
          </cell>
        </row>
        <row r="3840">
          <cell r="D3840" t="str">
            <v>4201824071200016</v>
          </cell>
        </row>
        <row r="3840">
          <cell r="I3840" t="str">
            <v>东西湖区</v>
          </cell>
        </row>
        <row r="3841">
          <cell r="D3841" t="str">
            <v>4201824062100036</v>
          </cell>
        </row>
        <row r="3841">
          <cell r="I3841" t="str">
            <v>东西湖区</v>
          </cell>
        </row>
        <row r="3842">
          <cell r="D3842" t="str">
            <v>4201824062100034</v>
          </cell>
        </row>
        <row r="3842">
          <cell r="I3842" t="str">
            <v>东西湖区</v>
          </cell>
        </row>
        <row r="3843">
          <cell r="D3843" t="str">
            <v>4201824062100031</v>
          </cell>
        </row>
        <row r="3843">
          <cell r="I3843" t="str">
            <v>东西湖区</v>
          </cell>
        </row>
        <row r="3844">
          <cell r="D3844" t="str">
            <v>4201824062100030</v>
          </cell>
        </row>
        <row r="3844">
          <cell r="I3844" t="str">
            <v>东西湖区</v>
          </cell>
        </row>
        <row r="3845">
          <cell r="D3845" t="str">
            <v>4201824062100026</v>
          </cell>
        </row>
        <row r="3845">
          <cell r="I3845" t="str">
            <v>东西湖区</v>
          </cell>
        </row>
        <row r="3846">
          <cell r="D3846" t="str">
            <v>4201824060500006</v>
          </cell>
        </row>
        <row r="3846">
          <cell r="I3846" t="str">
            <v>东西湖区</v>
          </cell>
        </row>
        <row r="3847">
          <cell r="D3847" t="str">
            <v>4201824062800022</v>
          </cell>
        </row>
        <row r="3847">
          <cell r="I3847" t="str">
            <v>东西湖区</v>
          </cell>
        </row>
        <row r="3848">
          <cell r="D3848" t="str">
            <v>4201824062800008</v>
          </cell>
        </row>
        <row r="3848">
          <cell r="I3848" t="str">
            <v>东西湖区</v>
          </cell>
        </row>
        <row r="3849">
          <cell r="D3849" t="str">
            <v>4201824062000380</v>
          </cell>
        </row>
        <row r="3849">
          <cell r="I3849" t="str">
            <v>东西湖区</v>
          </cell>
        </row>
        <row r="3850">
          <cell r="D3850" t="str">
            <v>4201824072810042</v>
          </cell>
        </row>
        <row r="3850">
          <cell r="I3850" t="str">
            <v>东西湖区</v>
          </cell>
        </row>
        <row r="3851">
          <cell r="D3851" t="str">
            <v>4201824072610133</v>
          </cell>
        </row>
        <row r="3851">
          <cell r="I3851" t="str">
            <v>东西湖区</v>
          </cell>
        </row>
        <row r="3852">
          <cell r="D3852" t="str">
            <v>4201824070910148</v>
          </cell>
        </row>
        <row r="3852">
          <cell r="I3852" t="str">
            <v>东西湖区</v>
          </cell>
        </row>
        <row r="3853">
          <cell r="D3853" t="str">
            <v>4201824071810242</v>
          </cell>
        </row>
        <row r="3853">
          <cell r="I3853" t="str">
            <v>东西湖区</v>
          </cell>
        </row>
        <row r="3854">
          <cell r="D3854" t="str">
            <v>4201824071810237</v>
          </cell>
        </row>
        <row r="3854">
          <cell r="I3854" t="str">
            <v>东西湖区</v>
          </cell>
        </row>
        <row r="3855">
          <cell r="D3855" t="str">
            <v>4201824060310276</v>
          </cell>
        </row>
        <row r="3855">
          <cell r="I3855" t="str">
            <v>东西湖区</v>
          </cell>
        </row>
        <row r="3856">
          <cell r="D3856" t="str">
            <v>4201824061710292</v>
          </cell>
        </row>
        <row r="3856">
          <cell r="I3856" t="str">
            <v>东西湖区</v>
          </cell>
        </row>
        <row r="3857">
          <cell r="D3857" t="str">
            <v>4201824061710283</v>
          </cell>
        </row>
        <row r="3857">
          <cell r="I3857" t="str">
            <v>东西湖区</v>
          </cell>
        </row>
        <row r="3858">
          <cell r="D3858" t="str">
            <v>4201824061410408</v>
          </cell>
        </row>
        <row r="3858">
          <cell r="I3858" t="str">
            <v>东西湖区</v>
          </cell>
        </row>
        <row r="3859">
          <cell r="D3859" t="str">
            <v>4201824061310311</v>
          </cell>
        </row>
        <row r="3859">
          <cell r="I3859" t="str">
            <v>东西湖区</v>
          </cell>
        </row>
        <row r="3860">
          <cell r="D3860" t="str">
            <v>4201824060710307</v>
          </cell>
        </row>
        <row r="3860">
          <cell r="I3860" t="str">
            <v>东西湖区</v>
          </cell>
        </row>
        <row r="3861">
          <cell r="D3861" t="str">
            <v>4201824072610107</v>
          </cell>
        </row>
        <row r="3861">
          <cell r="I3861" t="str">
            <v>东西湖区</v>
          </cell>
        </row>
        <row r="3862">
          <cell r="D3862" t="str">
            <v>4201824060710313</v>
          </cell>
        </row>
        <row r="3862">
          <cell r="I3862" t="str">
            <v>东西湖区</v>
          </cell>
        </row>
        <row r="3863">
          <cell r="D3863" t="str">
            <v>4201824062210146</v>
          </cell>
        </row>
        <row r="3863">
          <cell r="I3863" t="str">
            <v>东西湖区</v>
          </cell>
        </row>
        <row r="3864">
          <cell r="D3864" t="str">
            <v>4201824073010054</v>
          </cell>
        </row>
        <row r="3864">
          <cell r="I3864" t="str">
            <v>东西湖区</v>
          </cell>
        </row>
        <row r="3865">
          <cell r="D3865" t="str">
            <v>4201824072910064</v>
          </cell>
        </row>
        <row r="3865">
          <cell r="I3865" t="str">
            <v>东西湖区</v>
          </cell>
        </row>
        <row r="3866">
          <cell r="D3866" t="str">
            <v>4201824072310234</v>
          </cell>
        </row>
        <row r="3866">
          <cell r="I3866" t="str">
            <v>东西湖区</v>
          </cell>
        </row>
        <row r="3867">
          <cell r="D3867" t="str">
            <v>4201824071310033</v>
          </cell>
        </row>
        <row r="3867">
          <cell r="I3867" t="str">
            <v>东西湖区</v>
          </cell>
        </row>
        <row r="3868">
          <cell r="D3868" t="str">
            <v>4201824071010158</v>
          </cell>
        </row>
        <row r="3868">
          <cell r="I3868" t="str">
            <v>东西湖区</v>
          </cell>
        </row>
        <row r="3869">
          <cell r="D3869" t="str">
            <v>4201824062010467</v>
          </cell>
        </row>
        <row r="3869">
          <cell r="I3869" t="str">
            <v>东西湖区</v>
          </cell>
        </row>
        <row r="3870">
          <cell r="D3870" t="str">
            <v>4201824070410140</v>
          </cell>
        </row>
        <row r="3870">
          <cell r="I3870" t="str">
            <v>东西湖区</v>
          </cell>
        </row>
        <row r="3871">
          <cell r="D3871" t="str">
            <v>4201824062710644</v>
          </cell>
        </row>
        <row r="3871">
          <cell r="I3871" t="str">
            <v>东西湖区</v>
          </cell>
        </row>
        <row r="3872">
          <cell r="D3872" t="str">
            <v>4201824062410617</v>
          </cell>
        </row>
        <row r="3872">
          <cell r="I3872" t="str">
            <v>东西湖区</v>
          </cell>
        </row>
        <row r="3873">
          <cell r="D3873" t="str">
            <v>4201824060110192</v>
          </cell>
        </row>
        <row r="3873">
          <cell r="I3873" t="str">
            <v>东西湖区</v>
          </cell>
        </row>
        <row r="3874">
          <cell r="D3874" t="str">
            <v>4201824061910215</v>
          </cell>
        </row>
        <row r="3874">
          <cell r="I3874" t="str">
            <v>东西湖区</v>
          </cell>
        </row>
        <row r="3875">
          <cell r="D3875" t="str">
            <v>4201824061810328</v>
          </cell>
        </row>
        <row r="3875">
          <cell r="I3875" t="str">
            <v>东西湖区</v>
          </cell>
        </row>
        <row r="3876">
          <cell r="D3876" t="str">
            <v>4201824061410413</v>
          </cell>
        </row>
        <row r="3876">
          <cell r="I3876" t="str">
            <v>东西湖区</v>
          </cell>
        </row>
        <row r="3877">
          <cell r="D3877" t="str">
            <v>4201824061310320</v>
          </cell>
        </row>
        <row r="3877">
          <cell r="I3877" t="str">
            <v>东西湖区</v>
          </cell>
        </row>
        <row r="3878">
          <cell r="D3878" t="str">
            <v>4201824061310315</v>
          </cell>
        </row>
        <row r="3878">
          <cell r="I3878" t="str">
            <v>东西湖区</v>
          </cell>
        </row>
        <row r="3879">
          <cell r="D3879" t="str">
            <v>4201824061210575</v>
          </cell>
        </row>
        <row r="3879">
          <cell r="I3879" t="str">
            <v>东西湖区</v>
          </cell>
        </row>
        <row r="3880">
          <cell r="D3880" t="str">
            <v>4201824071110139</v>
          </cell>
        </row>
        <row r="3880">
          <cell r="I3880" t="str">
            <v>东西湖区</v>
          </cell>
        </row>
        <row r="3881">
          <cell r="D3881" t="str">
            <v>4201824072510138</v>
          </cell>
        </row>
        <row r="3881">
          <cell r="I3881" t="str">
            <v>东西湖区</v>
          </cell>
        </row>
        <row r="3882">
          <cell r="D3882" t="str">
            <v>4201824062110376</v>
          </cell>
        </row>
        <row r="3882">
          <cell r="I3882" t="str">
            <v>东西湖区</v>
          </cell>
        </row>
        <row r="3883">
          <cell r="D3883" t="str">
            <v>4201824070110186</v>
          </cell>
        </row>
        <row r="3883">
          <cell r="I3883" t="str">
            <v>东西湖区</v>
          </cell>
        </row>
        <row r="3884">
          <cell r="D3884" t="str">
            <v>4201824062510952</v>
          </cell>
        </row>
        <row r="3884">
          <cell r="I3884" t="str">
            <v>东西湖区</v>
          </cell>
        </row>
        <row r="3885">
          <cell r="D3885" t="str">
            <v>4201824062110387</v>
          </cell>
        </row>
        <row r="3885">
          <cell r="I3885" t="str">
            <v>东西湖区</v>
          </cell>
        </row>
        <row r="3886">
          <cell r="D3886" t="str">
            <v>4201824061810323</v>
          </cell>
        </row>
        <row r="3886">
          <cell r="I3886" t="str">
            <v>东西湖区</v>
          </cell>
        </row>
        <row r="3887">
          <cell r="D3887" t="str">
            <v>4201824061210573</v>
          </cell>
        </row>
        <row r="3887">
          <cell r="I3887" t="str">
            <v>东西湖区</v>
          </cell>
        </row>
        <row r="3888">
          <cell r="D3888" t="str">
            <v>4201824062010459</v>
          </cell>
        </row>
        <row r="3888">
          <cell r="I3888" t="str">
            <v>东西湖区</v>
          </cell>
        </row>
        <row r="3889">
          <cell r="D3889" t="str">
            <v>4201824071910139</v>
          </cell>
        </row>
        <row r="3889">
          <cell r="I3889" t="str">
            <v>东西湖区</v>
          </cell>
        </row>
        <row r="3890">
          <cell r="D3890" t="str">
            <v>4201824071210132</v>
          </cell>
        </row>
        <row r="3890">
          <cell r="I3890" t="str">
            <v>东西湖区</v>
          </cell>
        </row>
        <row r="3891">
          <cell r="D3891" t="str">
            <v>4201824070310155</v>
          </cell>
        </row>
        <row r="3891">
          <cell r="I3891" t="str">
            <v>东西湖区</v>
          </cell>
        </row>
        <row r="3892">
          <cell r="D3892" t="str">
            <v>4201824062811017</v>
          </cell>
        </row>
        <row r="3892">
          <cell r="I3892" t="str">
            <v>东西湖区</v>
          </cell>
        </row>
        <row r="3893">
          <cell r="D3893" t="str">
            <v>4201824062710650</v>
          </cell>
        </row>
        <row r="3893">
          <cell r="I3893" t="str">
            <v>东西湖区</v>
          </cell>
        </row>
        <row r="3894">
          <cell r="D3894" t="str">
            <v>4201824061810317</v>
          </cell>
        </row>
        <row r="3894">
          <cell r="I3894" t="str">
            <v>东西湖区</v>
          </cell>
        </row>
        <row r="3895">
          <cell r="D3895" t="str">
            <v>4201824061410425</v>
          </cell>
        </row>
        <row r="3895">
          <cell r="I3895" t="str">
            <v>东西湖区</v>
          </cell>
        </row>
        <row r="3896">
          <cell r="D3896" t="str">
            <v>4201824061110313</v>
          </cell>
        </row>
        <row r="3896">
          <cell r="I3896" t="str">
            <v>东西湖区</v>
          </cell>
        </row>
        <row r="3897">
          <cell r="D3897" t="str">
            <v>4201824060510209</v>
          </cell>
        </row>
        <row r="3897">
          <cell r="I3897" t="str">
            <v>东西湖区</v>
          </cell>
        </row>
        <row r="3898">
          <cell r="D3898" t="str">
            <v>4201824072410136</v>
          </cell>
        </row>
        <row r="3898">
          <cell r="I3898" t="str">
            <v>东西湖区</v>
          </cell>
        </row>
        <row r="3899">
          <cell r="D3899" t="str">
            <v>4201824071210114</v>
          </cell>
        </row>
        <row r="3899">
          <cell r="I3899" t="str">
            <v>东西湖区</v>
          </cell>
        </row>
        <row r="3900">
          <cell r="D3900" t="str">
            <v>4201824061210559</v>
          </cell>
        </row>
        <row r="3900">
          <cell r="I3900" t="str">
            <v>东西湖区</v>
          </cell>
        </row>
        <row r="3901">
          <cell r="D3901" t="str">
            <v>4201824072310224</v>
          </cell>
        </row>
        <row r="3901">
          <cell r="I3901" t="str">
            <v>东西湖区</v>
          </cell>
        </row>
        <row r="3902">
          <cell r="D3902" t="str">
            <v>4201824073010064</v>
          </cell>
        </row>
        <row r="3902">
          <cell r="I3902" t="str">
            <v>东西湖区</v>
          </cell>
        </row>
        <row r="3903">
          <cell r="D3903" t="str">
            <v>4201824072810040</v>
          </cell>
        </row>
        <row r="3903">
          <cell r="I3903" t="str">
            <v>东西湖区</v>
          </cell>
        </row>
        <row r="3904">
          <cell r="D3904" t="str">
            <v>4201824072310240</v>
          </cell>
        </row>
        <row r="3904">
          <cell r="I3904" t="str">
            <v>东西湖区</v>
          </cell>
        </row>
        <row r="3905">
          <cell r="D3905" t="str">
            <v>4201824072310230</v>
          </cell>
        </row>
        <row r="3905">
          <cell r="I3905" t="str">
            <v>东西湖区</v>
          </cell>
        </row>
        <row r="3906">
          <cell r="D3906" t="str">
            <v>4201824071110131</v>
          </cell>
        </row>
        <row r="3906">
          <cell r="I3906" t="str">
            <v>东西湖区</v>
          </cell>
        </row>
        <row r="3907">
          <cell r="D3907" t="str">
            <v>4201824070710039</v>
          </cell>
        </row>
        <row r="3907">
          <cell r="I3907" t="str">
            <v>东西湖区</v>
          </cell>
        </row>
        <row r="3908">
          <cell r="D3908" t="str">
            <v>4201824070510108</v>
          </cell>
        </row>
        <row r="3908">
          <cell r="I3908" t="str">
            <v>东西湖区</v>
          </cell>
        </row>
        <row r="3909">
          <cell r="D3909" t="str">
            <v>4201824070110176</v>
          </cell>
        </row>
        <row r="3909">
          <cell r="I3909" t="str">
            <v>东西湖区</v>
          </cell>
        </row>
        <row r="3910">
          <cell r="D3910" t="str">
            <v>4201824061710284</v>
          </cell>
        </row>
        <row r="3910">
          <cell r="I3910" t="str">
            <v>东西湖区</v>
          </cell>
        </row>
        <row r="3911">
          <cell r="D3911" t="str">
            <v>4201824061110321</v>
          </cell>
        </row>
        <row r="3911">
          <cell r="I3911" t="str">
            <v>东西湖区</v>
          </cell>
        </row>
        <row r="3912">
          <cell r="D3912" t="str">
            <v>4201824060810077</v>
          </cell>
        </row>
        <row r="3912">
          <cell r="I3912" t="str">
            <v>东西湖区</v>
          </cell>
        </row>
        <row r="3913">
          <cell r="D3913" t="str">
            <v>4201824060710315</v>
          </cell>
        </row>
        <row r="3913">
          <cell r="I3913" t="str">
            <v>东西湖区</v>
          </cell>
        </row>
        <row r="3914">
          <cell r="D3914" t="str">
            <v>4201824072410132</v>
          </cell>
        </row>
        <row r="3914">
          <cell r="I3914" t="str">
            <v>东西湖区</v>
          </cell>
        </row>
        <row r="3915">
          <cell r="D3915" t="str">
            <v>4201824072110025</v>
          </cell>
        </row>
        <row r="3915">
          <cell r="I3915" t="str">
            <v>东西湖区</v>
          </cell>
        </row>
        <row r="3916">
          <cell r="D3916" t="str">
            <v>4201824072310238</v>
          </cell>
        </row>
        <row r="3916">
          <cell r="I3916" t="str">
            <v>东西湖区</v>
          </cell>
        </row>
        <row r="3917">
          <cell r="D3917" t="str">
            <v>4201824071910140</v>
          </cell>
        </row>
        <row r="3917">
          <cell r="I3917" t="str">
            <v>东西湖区</v>
          </cell>
        </row>
        <row r="3918">
          <cell r="D3918" t="str">
            <v>4201824062010463</v>
          </cell>
        </row>
        <row r="3918">
          <cell r="I3918" t="str">
            <v>东西湖区</v>
          </cell>
        </row>
        <row r="3919">
          <cell r="D3919" t="str">
            <v>4201824063010145</v>
          </cell>
        </row>
        <row r="3919">
          <cell r="I3919" t="str">
            <v>东西湖区</v>
          </cell>
        </row>
        <row r="3920">
          <cell r="D3920" t="str">
            <v>4201824061410418</v>
          </cell>
        </row>
        <row r="3920">
          <cell r="I3920" t="str">
            <v>东西湖区</v>
          </cell>
        </row>
        <row r="3921">
          <cell r="D3921" t="str">
            <v>4201824071110134</v>
          </cell>
        </row>
        <row r="3921">
          <cell r="I3921" t="str">
            <v>东西湖区</v>
          </cell>
        </row>
        <row r="3922">
          <cell r="D3922" t="str">
            <v>4201824071010165</v>
          </cell>
        </row>
        <row r="3922">
          <cell r="I3922" t="str">
            <v>东西湖区</v>
          </cell>
        </row>
        <row r="3923">
          <cell r="D3923" t="str">
            <v>4201824071810229</v>
          </cell>
        </row>
        <row r="3923">
          <cell r="I3923" t="str">
            <v>东西湖区</v>
          </cell>
        </row>
        <row r="3924">
          <cell r="D3924" t="str">
            <v>4201824070310145</v>
          </cell>
        </row>
        <row r="3924">
          <cell r="I3924" t="str">
            <v>东西湖区</v>
          </cell>
        </row>
        <row r="3925">
          <cell r="D3925" t="str">
            <v>4201824062410606</v>
          </cell>
        </row>
        <row r="3925">
          <cell r="I3925" t="str">
            <v>东西湖区</v>
          </cell>
        </row>
        <row r="3926">
          <cell r="D3926" t="str">
            <v>4201824072510117</v>
          </cell>
        </row>
        <row r="3926">
          <cell r="I3926" t="str">
            <v>东西湖区</v>
          </cell>
        </row>
        <row r="3927">
          <cell r="D3927" t="str">
            <v>4201824072310187</v>
          </cell>
        </row>
        <row r="3927">
          <cell r="I3927" t="str">
            <v>东西湖区</v>
          </cell>
        </row>
        <row r="3928">
          <cell r="D3928" t="str">
            <v>4201824072310185</v>
          </cell>
        </row>
        <row r="3928">
          <cell r="I3928" t="str">
            <v>东西湖区</v>
          </cell>
        </row>
        <row r="3929">
          <cell r="D3929" t="str">
            <v>4201824071810193</v>
          </cell>
        </row>
        <row r="3929">
          <cell r="I3929" t="str">
            <v>东西湖区</v>
          </cell>
        </row>
        <row r="3930">
          <cell r="D3930" t="str">
            <v>4201824071710138</v>
          </cell>
        </row>
        <row r="3930">
          <cell r="I3930" t="str">
            <v>东西湖区</v>
          </cell>
        </row>
        <row r="3931">
          <cell r="D3931" t="str">
            <v>4201824071510198</v>
          </cell>
        </row>
        <row r="3931">
          <cell r="I3931" t="str">
            <v>东西湖区</v>
          </cell>
        </row>
        <row r="3932">
          <cell r="D3932" t="str">
            <v>4201824071510197</v>
          </cell>
        </row>
        <row r="3932">
          <cell r="I3932" t="str">
            <v>东西湖区</v>
          </cell>
        </row>
        <row r="3933">
          <cell r="D3933" t="str">
            <v>4201824062810977</v>
          </cell>
        </row>
        <row r="3933">
          <cell r="I3933" t="str">
            <v>东西湖区</v>
          </cell>
        </row>
        <row r="3934">
          <cell r="D3934" t="str">
            <v>4201824062710653</v>
          </cell>
        </row>
        <row r="3934">
          <cell r="I3934" t="str">
            <v>东西湖区</v>
          </cell>
        </row>
        <row r="3935">
          <cell r="D3935" t="str">
            <v>4201824061110325</v>
          </cell>
        </row>
        <row r="3935">
          <cell r="I3935" t="str">
            <v>东西湖区</v>
          </cell>
        </row>
        <row r="3936">
          <cell r="D3936" t="str">
            <v>4201824070310153</v>
          </cell>
        </row>
        <row r="3936">
          <cell r="I3936" t="str">
            <v>东西湖区</v>
          </cell>
        </row>
        <row r="3937">
          <cell r="D3937" t="str">
            <v>4201824062310065</v>
          </cell>
        </row>
        <row r="3937">
          <cell r="I3937" t="str">
            <v>东西湖区</v>
          </cell>
        </row>
        <row r="3938">
          <cell r="D3938" t="str">
            <v>4201824061710289</v>
          </cell>
        </row>
        <row r="3938">
          <cell r="I3938" t="str">
            <v>东西湖区</v>
          </cell>
        </row>
        <row r="3939">
          <cell r="D3939" t="str">
            <v>4201824060710320</v>
          </cell>
        </row>
        <row r="3939">
          <cell r="I3939" t="str">
            <v>东西湖区</v>
          </cell>
        </row>
        <row r="3940">
          <cell r="D3940" t="str">
            <v>4201824060610342</v>
          </cell>
        </row>
        <row r="3940">
          <cell r="I3940" t="str">
            <v>东西湖区</v>
          </cell>
        </row>
        <row r="3941">
          <cell r="D3941" t="str">
            <v>4201824071710164</v>
          </cell>
        </row>
        <row r="3941">
          <cell r="I3941" t="str">
            <v>东西湖区</v>
          </cell>
        </row>
        <row r="3942">
          <cell r="D3942" t="str">
            <v>4201824060610347</v>
          </cell>
        </row>
        <row r="3942">
          <cell r="I3942" t="str">
            <v>东西湖区</v>
          </cell>
        </row>
        <row r="3943">
          <cell r="D3943" t="str">
            <v>4201824080900001</v>
          </cell>
        </row>
        <row r="3943">
          <cell r="I3943" t="str">
            <v>东西湖区</v>
          </cell>
        </row>
        <row r="3944">
          <cell r="D3944" t="str">
            <v>4201824081500006</v>
          </cell>
        </row>
        <row r="3944">
          <cell r="I3944" t="str">
            <v>东西湖区</v>
          </cell>
        </row>
        <row r="3945">
          <cell r="D3945" t="str">
            <v>4201824081600004</v>
          </cell>
        </row>
        <row r="3945">
          <cell r="I3945" t="str">
            <v>东西湖区</v>
          </cell>
        </row>
        <row r="3946">
          <cell r="D3946" t="str">
            <v>4201824062700664</v>
          </cell>
        </row>
        <row r="3946">
          <cell r="I3946" t="str">
            <v>东西湖区</v>
          </cell>
        </row>
        <row r="3947">
          <cell r="D3947" t="str">
            <v>4201824062300054</v>
          </cell>
        </row>
        <row r="3947">
          <cell r="I3947" t="str">
            <v>东西湖区</v>
          </cell>
        </row>
        <row r="3948">
          <cell r="D3948" t="str">
            <v>4201824062700665</v>
          </cell>
        </row>
        <row r="3948">
          <cell r="I3948" t="str">
            <v>东西湖区</v>
          </cell>
        </row>
        <row r="3949">
          <cell r="D3949" t="str">
            <v>4201824062801037</v>
          </cell>
        </row>
        <row r="3949">
          <cell r="I3949" t="str">
            <v>东西湖区</v>
          </cell>
        </row>
        <row r="3950">
          <cell r="D3950" t="str">
            <v>4201824061310321</v>
          </cell>
        </row>
        <row r="3950">
          <cell r="I3950" t="str">
            <v>东西湖区</v>
          </cell>
        </row>
        <row r="3951">
          <cell r="D3951" t="str">
            <v>4201824062110390</v>
          </cell>
        </row>
        <row r="3951">
          <cell r="I3951" t="str">
            <v>东西湖区</v>
          </cell>
        </row>
        <row r="3952">
          <cell r="D3952" t="str">
            <v>4201824062500975</v>
          </cell>
        </row>
        <row r="3952">
          <cell r="I3952" t="str">
            <v>东西湖区</v>
          </cell>
        </row>
        <row r="3953">
          <cell r="D3953" t="str">
            <v>4201824053110658</v>
          </cell>
        </row>
        <row r="3953">
          <cell r="I3953" t="str">
            <v>东西湖区</v>
          </cell>
        </row>
        <row r="3954">
          <cell r="D3954" t="str">
            <v>4201824053110657</v>
          </cell>
        </row>
        <row r="3954">
          <cell r="I3954" t="str">
            <v>东西湖区</v>
          </cell>
        </row>
        <row r="3955">
          <cell r="D3955" t="str">
            <v>4201824053110656</v>
          </cell>
        </row>
        <row r="3955">
          <cell r="I3955" t="str">
            <v>东西湖区</v>
          </cell>
        </row>
        <row r="3956">
          <cell r="D3956" t="str">
            <v>4201824053110655</v>
          </cell>
        </row>
        <row r="3956">
          <cell r="I3956" t="str">
            <v>东西湖区</v>
          </cell>
        </row>
        <row r="3957">
          <cell r="D3957" t="str">
            <v>4201824053110654</v>
          </cell>
        </row>
        <row r="3957">
          <cell r="I3957" t="str">
            <v>东西湖区</v>
          </cell>
        </row>
        <row r="3958">
          <cell r="D3958" t="str">
            <v>4201824053110653</v>
          </cell>
        </row>
        <row r="3958">
          <cell r="I3958" t="str">
            <v>东西湖区</v>
          </cell>
        </row>
        <row r="3959">
          <cell r="D3959" t="str">
            <v>4201824060410215</v>
          </cell>
        </row>
        <row r="3959">
          <cell r="I3959" t="str">
            <v>东西湖区</v>
          </cell>
        </row>
        <row r="3960">
          <cell r="D3960" t="str">
            <v>4201824060410214</v>
          </cell>
        </row>
        <row r="3960">
          <cell r="I3960" t="str">
            <v>东西湖区</v>
          </cell>
        </row>
        <row r="3961">
          <cell r="D3961" t="str">
            <v>4201824060410213</v>
          </cell>
        </row>
        <row r="3961">
          <cell r="I3961" t="str">
            <v>东西湖区</v>
          </cell>
        </row>
        <row r="3962">
          <cell r="D3962" t="str">
            <v>4201824060410212</v>
          </cell>
        </row>
        <row r="3962">
          <cell r="I3962" t="str">
            <v>东西湖区</v>
          </cell>
        </row>
        <row r="3963">
          <cell r="D3963" t="str">
            <v>4201824062910284</v>
          </cell>
        </row>
        <row r="3963">
          <cell r="I3963" t="str">
            <v>东西湖区</v>
          </cell>
        </row>
        <row r="3964">
          <cell r="D3964" t="str">
            <v>4201824073010038</v>
          </cell>
        </row>
        <row r="3964">
          <cell r="I3964" t="str">
            <v>东西湖区</v>
          </cell>
        </row>
        <row r="3965">
          <cell r="D3965" t="str">
            <v>4201824072610077</v>
          </cell>
        </row>
        <row r="3965">
          <cell r="I3965" t="str">
            <v>东西湖区</v>
          </cell>
        </row>
        <row r="3966">
          <cell r="D3966" t="str">
            <v>4201824072510068</v>
          </cell>
        </row>
        <row r="3966">
          <cell r="I3966" t="str">
            <v>东西湖区</v>
          </cell>
        </row>
        <row r="3967">
          <cell r="D3967" t="str">
            <v>4201824072310115</v>
          </cell>
        </row>
        <row r="3967">
          <cell r="I3967" t="str">
            <v>东西湖区</v>
          </cell>
        </row>
        <row r="3968">
          <cell r="D3968" t="str">
            <v>4201824072310114</v>
          </cell>
        </row>
        <row r="3968">
          <cell r="I3968" t="str">
            <v>东西湖区</v>
          </cell>
        </row>
        <row r="3969">
          <cell r="D3969" t="str">
            <v>4201824071910070</v>
          </cell>
        </row>
        <row r="3969">
          <cell r="I3969" t="str">
            <v>东西湖区</v>
          </cell>
        </row>
        <row r="3970">
          <cell r="D3970" t="str">
            <v>4201824071210083</v>
          </cell>
        </row>
        <row r="3970">
          <cell r="I3970" t="str">
            <v>东西湖区</v>
          </cell>
        </row>
        <row r="3971">
          <cell r="D3971" t="str">
            <v>4201824071110068</v>
          </cell>
        </row>
        <row r="3971">
          <cell r="I3971" t="str">
            <v>东西湖区</v>
          </cell>
        </row>
        <row r="3972">
          <cell r="D3972" t="str">
            <v>4201824070510062</v>
          </cell>
        </row>
        <row r="3972">
          <cell r="I3972" t="str">
            <v>东西湖区</v>
          </cell>
        </row>
        <row r="3973">
          <cell r="D3973" t="str">
            <v>4201824082200006</v>
          </cell>
        </row>
        <row r="3973">
          <cell r="I3973" t="str">
            <v>东西湖区</v>
          </cell>
        </row>
        <row r="3974">
          <cell r="D3974" t="str">
            <v>4201824082200005</v>
          </cell>
        </row>
        <row r="3974">
          <cell r="I3974" t="str">
            <v>东西湖区</v>
          </cell>
        </row>
        <row r="3975">
          <cell r="D3975" t="str">
            <v>4201824080800004</v>
          </cell>
        </row>
        <row r="3975">
          <cell r="I3975" t="str">
            <v>东西湖区</v>
          </cell>
        </row>
        <row r="3976">
          <cell r="D3976" t="str">
            <v>4201824073100002</v>
          </cell>
        </row>
        <row r="3976">
          <cell r="I3976" t="str">
            <v>东西湖区</v>
          </cell>
        </row>
        <row r="3977">
          <cell r="D3977" t="str">
            <v>4201824073000003</v>
          </cell>
        </row>
        <row r="3977">
          <cell r="I3977" t="str">
            <v>东西湖区</v>
          </cell>
        </row>
        <row r="3978">
          <cell r="D3978" t="str">
            <v>4201824081600009</v>
          </cell>
        </row>
        <row r="3978">
          <cell r="I3978" t="str">
            <v>东西湖区</v>
          </cell>
        </row>
        <row r="3979">
          <cell r="D3979" t="str">
            <v>4201824081600003</v>
          </cell>
        </row>
        <row r="3979">
          <cell r="I3979" t="str">
            <v>东西湖区</v>
          </cell>
        </row>
        <row r="3980">
          <cell r="D3980" t="str">
            <v>4201824080100010</v>
          </cell>
        </row>
        <row r="3980">
          <cell r="I3980" t="str">
            <v>东西湖区</v>
          </cell>
        </row>
        <row r="3981">
          <cell r="D3981" t="str">
            <v>4201824072900004</v>
          </cell>
        </row>
        <row r="3981">
          <cell r="I3981" t="str">
            <v>东西湖区</v>
          </cell>
        </row>
        <row r="3982">
          <cell r="D3982" t="str">
            <v>4201824072900005</v>
          </cell>
        </row>
        <row r="3982">
          <cell r="I3982" t="str">
            <v>东西湖区</v>
          </cell>
        </row>
        <row r="3983">
          <cell r="D3983" t="str">
            <v>4201824062100020</v>
          </cell>
        </row>
        <row r="3983">
          <cell r="I3983" t="str">
            <v>东西湖区</v>
          </cell>
        </row>
        <row r="3984">
          <cell r="D3984" t="str">
            <v>4201824062100014</v>
          </cell>
        </row>
        <row r="3984">
          <cell r="I3984" t="str">
            <v>东西湖区</v>
          </cell>
        </row>
        <row r="3985">
          <cell r="D3985" t="str">
            <v>4201824062100025</v>
          </cell>
        </row>
        <row r="3985">
          <cell r="I3985" t="str">
            <v>东西湖区</v>
          </cell>
        </row>
        <row r="3986">
          <cell r="D3986" t="str">
            <v>4201824062100023</v>
          </cell>
        </row>
        <row r="3986">
          <cell r="I3986" t="str">
            <v>东西湖区</v>
          </cell>
        </row>
        <row r="3987">
          <cell r="D3987" t="str">
            <v>4201824062100015</v>
          </cell>
        </row>
        <row r="3987">
          <cell r="I3987" t="str">
            <v>东西湖区</v>
          </cell>
        </row>
        <row r="3988">
          <cell r="D3988" t="str">
            <v>4201824082000010</v>
          </cell>
        </row>
        <row r="3988">
          <cell r="I3988" t="str">
            <v>东西湖区</v>
          </cell>
        </row>
        <row r="3989">
          <cell r="D3989" t="str">
            <v>4201824080200003</v>
          </cell>
        </row>
        <row r="3989">
          <cell r="I3989" t="str">
            <v>东西湖区</v>
          </cell>
        </row>
        <row r="3990">
          <cell r="D3990" t="str">
            <v>4201824081200004</v>
          </cell>
        </row>
        <row r="3990">
          <cell r="I3990" t="str">
            <v>东西湖区</v>
          </cell>
        </row>
        <row r="3991">
          <cell r="D3991" t="str">
            <v>4201824081900006</v>
          </cell>
        </row>
        <row r="3991">
          <cell r="I3991" t="str">
            <v>东西湖区</v>
          </cell>
        </row>
        <row r="3992">
          <cell r="D3992" t="str">
            <v>4201824080900006</v>
          </cell>
        </row>
        <row r="3992">
          <cell r="I3992" t="str">
            <v>东西湖区</v>
          </cell>
        </row>
        <row r="3993">
          <cell r="D3993" t="str">
            <v>4201824082210102</v>
          </cell>
        </row>
        <row r="3993">
          <cell r="I3993" t="str">
            <v>东西湖区</v>
          </cell>
        </row>
        <row r="3994">
          <cell r="D3994" t="str">
            <v>4201824081110019</v>
          </cell>
        </row>
        <row r="3994">
          <cell r="I3994" t="str">
            <v>东西湖区</v>
          </cell>
        </row>
        <row r="3995">
          <cell r="D3995" t="str">
            <v>4201824082910173</v>
          </cell>
        </row>
        <row r="3995">
          <cell r="I3995" t="str">
            <v>东西湖区</v>
          </cell>
        </row>
        <row r="3996">
          <cell r="D3996" t="str">
            <v>4201824082710176</v>
          </cell>
        </row>
        <row r="3996">
          <cell r="I3996" t="str">
            <v>东西湖区</v>
          </cell>
        </row>
        <row r="3997">
          <cell r="D3997" t="str">
            <v>4201824082110113</v>
          </cell>
        </row>
        <row r="3997">
          <cell r="I3997" t="str">
            <v>东西湖区</v>
          </cell>
        </row>
        <row r="3998">
          <cell r="D3998" t="str">
            <v>4201824081910137</v>
          </cell>
        </row>
        <row r="3998">
          <cell r="I3998" t="str">
            <v>东西湖区</v>
          </cell>
        </row>
        <row r="3999">
          <cell r="D3999" t="str">
            <v>4201824080910102</v>
          </cell>
        </row>
        <row r="3999">
          <cell r="I3999" t="str">
            <v>东西湖区</v>
          </cell>
        </row>
        <row r="4000">
          <cell r="D4000" t="str">
            <v>4201824080210115</v>
          </cell>
        </row>
        <row r="4000">
          <cell r="I4000" t="str">
            <v>东西湖区</v>
          </cell>
        </row>
        <row r="4001">
          <cell r="D4001" t="str">
            <v>4201824080110089</v>
          </cell>
        </row>
        <row r="4001">
          <cell r="I4001" t="str">
            <v>东西湖区</v>
          </cell>
        </row>
        <row r="4002">
          <cell r="D4002" t="str">
            <v>4201824083010086</v>
          </cell>
        </row>
        <row r="4002">
          <cell r="I4002" t="str">
            <v>东西湖区</v>
          </cell>
        </row>
        <row r="4003">
          <cell r="D4003" t="str">
            <v>4201824081510075</v>
          </cell>
        </row>
        <row r="4003">
          <cell r="I4003" t="str">
            <v>东西湖区</v>
          </cell>
        </row>
        <row r="4004">
          <cell r="D4004" t="str">
            <v>4201824083010190</v>
          </cell>
        </row>
        <row r="4004">
          <cell r="I4004" t="str">
            <v>东西湖区</v>
          </cell>
        </row>
        <row r="4005">
          <cell r="D4005" t="str">
            <v>4201824083110026</v>
          </cell>
        </row>
        <row r="4005">
          <cell r="I4005" t="str">
            <v>东西湖区</v>
          </cell>
        </row>
        <row r="4006">
          <cell r="D4006" t="str">
            <v>4201824080510010</v>
          </cell>
        </row>
        <row r="4006">
          <cell r="I4006" t="str">
            <v>东西湖区</v>
          </cell>
        </row>
        <row r="4007">
          <cell r="D4007" t="str">
            <v>4201824081710040</v>
          </cell>
        </row>
        <row r="4007">
          <cell r="I4007" t="str">
            <v>东西湖区</v>
          </cell>
        </row>
        <row r="4008">
          <cell r="D4008" t="str">
            <v>4201824081610122</v>
          </cell>
        </row>
        <row r="4008">
          <cell r="I4008" t="str">
            <v>东西湖区</v>
          </cell>
        </row>
        <row r="4009">
          <cell r="D4009" t="str">
            <v>4201824080610068</v>
          </cell>
        </row>
        <row r="4009">
          <cell r="I4009" t="str">
            <v>东西湖区</v>
          </cell>
        </row>
        <row r="4010">
          <cell r="D4010" t="str">
            <v>4201824080510070</v>
          </cell>
        </row>
        <row r="4010">
          <cell r="I4010" t="str">
            <v>东西湖区</v>
          </cell>
        </row>
        <row r="4011">
          <cell r="D4011" t="str">
            <v>4201824080110091</v>
          </cell>
        </row>
        <row r="4011">
          <cell r="I4011" t="str">
            <v>东西湖区</v>
          </cell>
        </row>
        <row r="4012">
          <cell r="D4012" t="str">
            <v>4201824082610158</v>
          </cell>
        </row>
        <row r="4012">
          <cell r="I4012" t="str">
            <v>东西湖区</v>
          </cell>
        </row>
        <row r="4013">
          <cell r="D4013" t="str">
            <v>4201824080210121</v>
          </cell>
        </row>
        <row r="4013">
          <cell r="I4013" t="str">
            <v>东西湖区</v>
          </cell>
        </row>
        <row r="4014">
          <cell r="D4014" t="str">
            <v>4201824082810144</v>
          </cell>
        </row>
        <row r="4014">
          <cell r="I4014" t="str">
            <v>东西湖区</v>
          </cell>
        </row>
        <row r="4015">
          <cell r="D4015" t="str">
            <v>4201824082210105</v>
          </cell>
        </row>
        <row r="4015">
          <cell r="I4015" t="str">
            <v>东西湖区</v>
          </cell>
        </row>
        <row r="4016">
          <cell r="D4016" t="str">
            <v>4201824081910152</v>
          </cell>
        </row>
        <row r="4016">
          <cell r="I4016" t="str">
            <v>东西湖区</v>
          </cell>
        </row>
        <row r="4017">
          <cell r="D4017" t="str">
            <v>4201824080610066</v>
          </cell>
        </row>
        <row r="4017">
          <cell r="I4017" t="str">
            <v>东西湖区</v>
          </cell>
        </row>
        <row r="4018">
          <cell r="D4018" t="str">
            <v>4201824080610059</v>
          </cell>
        </row>
        <row r="4018">
          <cell r="I4018" t="str">
            <v>东西湖区</v>
          </cell>
        </row>
        <row r="4019">
          <cell r="D4019" t="str">
            <v>4201824082810129</v>
          </cell>
        </row>
        <row r="4019">
          <cell r="I4019" t="str">
            <v>东西湖区</v>
          </cell>
        </row>
        <row r="4020">
          <cell r="D4020" t="str">
            <v>4201824081610124</v>
          </cell>
        </row>
        <row r="4020">
          <cell r="I4020" t="str">
            <v>东西湖区</v>
          </cell>
        </row>
        <row r="4021">
          <cell r="D4021" t="str">
            <v>4201824083010195</v>
          </cell>
        </row>
        <row r="4021">
          <cell r="I4021" t="str">
            <v>东西湖区</v>
          </cell>
        </row>
        <row r="4022">
          <cell r="D4022" t="str">
            <v>4201824082910168</v>
          </cell>
        </row>
        <row r="4022">
          <cell r="I4022" t="str">
            <v>东西湖区</v>
          </cell>
        </row>
        <row r="4023">
          <cell r="D4023" t="str">
            <v>4201824082610160</v>
          </cell>
        </row>
        <row r="4023">
          <cell r="I4023" t="str">
            <v>东西湖区</v>
          </cell>
        </row>
        <row r="4024">
          <cell r="D4024" t="str">
            <v>4201824082610148</v>
          </cell>
        </row>
        <row r="4024">
          <cell r="I4024" t="str">
            <v>东西湖区</v>
          </cell>
        </row>
        <row r="4025">
          <cell r="D4025" t="str">
            <v>4201824081910144</v>
          </cell>
        </row>
        <row r="4025">
          <cell r="I4025" t="str">
            <v>东西湖区</v>
          </cell>
        </row>
        <row r="4026">
          <cell r="D4026" t="str">
            <v>4201824081510171</v>
          </cell>
        </row>
        <row r="4026">
          <cell r="I4026" t="str">
            <v>东西湖区</v>
          </cell>
        </row>
        <row r="4027">
          <cell r="D4027" t="str">
            <v>4201824081210124</v>
          </cell>
        </row>
        <row r="4027">
          <cell r="I4027" t="str">
            <v>东西湖区</v>
          </cell>
        </row>
        <row r="4028">
          <cell r="D4028" t="str">
            <v>4201824083010084</v>
          </cell>
        </row>
        <row r="4028">
          <cell r="I4028" t="str">
            <v>东西湖区</v>
          </cell>
        </row>
        <row r="4029">
          <cell r="D4029" t="str">
            <v>4201824081910069</v>
          </cell>
        </row>
        <row r="4029">
          <cell r="I4029" t="str">
            <v>东西湖区</v>
          </cell>
        </row>
        <row r="4030">
          <cell r="D4030" t="str">
            <v>4201824083010206</v>
          </cell>
        </row>
        <row r="4030">
          <cell r="I4030" t="str">
            <v>东西湖区</v>
          </cell>
        </row>
        <row r="4031">
          <cell r="D4031" t="str">
            <v>4201824083010199</v>
          </cell>
        </row>
        <row r="4031">
          <cell r="I4031" t="str">
            <v>东西湖区</v>
          </cell>
        </row>
        <row r="4032">
          <cell r="D4032" t="str">
            <v>4201824081510177</v>
          </cell>
        </row>
        <row r="4032">
          <cell r="I4032" t="str">
            <v>东西湖区</v>
          </cell>
        </row>
        <row r="4033">
          <cell r="D4033" t="str">
            <v>4201824081410102</v>
          </cell>
        </row>
        <row r="4033">
          <cell r="I4033" t="str">
            <v>东西湖区</v>
          </cell>
        </row>
        <row r="4034">
          <cell r="D4034" t="str">
            <v>4201824080910105</v>
          </cell>
        </row>
        <row r="4034">
          <cell r="I4034" t="str">
            <v>东西湖区</v>
          </cell>
        </row>
        <row r="4035">
          <cell r="D4035" t="str">
            <v>4201824082710101</v>
          </cell>
        </row>
        <row r="4035">
          <cell r="I4035" t="str">
            <v>东西湖区</v>
          </cell>
        </row>
        <row r="4036">
          <cell r="D4036" t="str">
            <v>4201824081010014</v>
          </cell>
        </row>
        <row r="4036">
          <cell r="I4036" t="str">
            <v>东西湖区</v>
          </cell>
        </row>
        <row r="4037">
          <cell r="D4037" t="str">
            <v>4201824081310017</v>
          </cell>
        </row>
        <row r="4037">
          <cell r="I4037" t="str">
            <v>东西湖区</v>
          </cell>
        </row>
        <row r="4038">
          <cell r="D4038" t="str">
            <v>4201824082610164</v>
          </cell>
        </row>
        <row r="4038">
          <cell r="I4038" t="str">
            <v>东西湖区</v>
          </cell>
        </row>
        <row r="4039">
          <cell r="D4039" t="str">
            <v>4201824070500148</v>
          </cell>
        </row>
        <row r="4039">
          <cell r="I4039" t="str">
            <v>东西湖区</v>
          </cell>
        </row>
        <row r="4040">
          <cell r="D4040" t="str">
            <v>4201824082310229</v>
          </cell>
        </row>
        <row r="4040">
          <cell r="I4040" t="str">
            <v>东西湖区</v>
          </cell>
        </row>
        <row r="4041">
          <cell r="D4041" t="str">
            <v>4201824081610168</v>
          </cell>
        </row>
        <row r="4041">
          <cell r="I4041" t="str">
            <v>东西湖区</v>
          </cell>
        </row>
        <row r="4042">
          <cell r="D4042" t="str">
            <v>4201824081510210</v>
          </cell>
        </row>
        <row r="4042">
          <cell r="I4042" t="str">
            <v>东西湖区</v>
          </cell>
        </row>
        <row r="4043">
          <cell r="D4043" t="str">
            <v>4201824081610157</v>
          </cell>
        </row>
        <row r="4043">
          <cell r="I4043" t="str">
            <v>东西湖区</v>
          </cell>
        </row>
        <row r="4044">
          <cell r="D4044" t="str">
            <v>4201824080610079</v>
          </cell>
        </row>
        <row r="4044">
          <cell r="I4044" t="str">
            <v>东西湖区</v>
          </cell>
        </row>
        <row r="4045">
          <cell r="D4045" t="str">
            <v>4201824083010250</v>
          </cell>
        </row>
        <row r="4045">
          <cell r="I4045" t="str">
            <v>东西湖区</v>
          </cell>
        </row>
        <row r="4046">
          <cell r="D4046" t="str">
            <v>4201824082810183</v>
          </cell>
        </row>
        <row r="4046">
          <cell r="I4046" t="str">
            <v>东西湖区</v>
          </cell>
        </row>
        <row r="4047">
          <cell r="D4047" t="str">
            <v>4201824081410138</v>
          </cell>
        </row>
        <row r="4047">
          <cell r="I4047" t="str">
            <v>东西湖区</v>
          </cell>
        </row>
        <row r="4048">
          <cell r="D4048" t="str">
            <v>4201824080910139</v>
          </cell>
        </row>
        <row r="4048">
          <cell r="I4048" t="str">
            <v>东西湖区</v>
          </cell>
        </row>
        <row r="4049">
          <cell r="D4049" t="str">
            <v>4201824081310124</v>
          </cell>
        </row>
        <row r="4049">
          <cell r="I4049" t="str">
            <v>东西湖区</v>
          </cell>
        </row>
        <row r="4050">
          <cell r="D4050" t="str">
            <v>4201824082810182</v>
          </cell>
        </row>
        <row r="4050">
          <cell r="I4050" t="str">
            <v>东西湖区</v>
          </cell>
        </row>
        <row r="4051">
          <cell r="D4051" t="str">
            <v>4201824073110101</v>
          </cell>
        </row>
        <row r="4051">
          <cell r="I4051" t="str">
            <v>东西湖区</v>
          </cell>
        </row>
        <row r="4052">
          <cell r="D4052" t="str">
            <v>4201824082600003</v>
          </cell>
        </row>
        <row r="4052">
          <cell r="I4052" t="str">
            <v>东西湖区</v>
          </cell>
        </row>
        <row r="4053">
          <cell r="D4053" t="str">
            <v>4201824082900002</v>
          </cell>
        </row>
        <row r="4053">
          <cell r="I4053" t="str">
            <v>东西湖区</v>
          </cell>
        </row>
        <row r="4054">
          <cell r="D4054" t="str">
            <v>4201824083000003</v>
          </cell>
        </row>
        <row r="4054">
          <cell r="I4054" t="str">
            <v>东西湖区</v>
          </cell>
        </row>
        <row r="4055">
          <cell r="D4055" t="str">
            <v>4201824083000004</v>
          </cell>
        </row>
        <row r="4055">
          <cell r="I4055" t="str">
            <v>东西湖区</v>
          </cell>
        </row>
        <row r="4056">
          <cell r="D4056" t="str">
            <v>4201824071800282</v>
          </cell>
        </row>
        <row r="4056">
          <cell r="I4056" t="str">
            <v>东西湖区</v>
          </cell>
        </row>
        <row r="4057">
          <cell r="D4057" t="str">
            <v>4201824081600073</v>
          </cell>
        </row>
        <row r="4057">
          <cell r="I4057" t="str">
            <v>东西湖区</v>
          </cell>
        </row>
        <row r="4058">
          <cell r="D4058" t="str">
            <v>4201824082010217</v>
          </cell>
        </row>
        <row r="4058">
          <cell r="I4058" t="str">
            <v>东西湖区</v>
          </cell>
        </row>
        <row r="4059">
          <cell r="D4059" t="str">
            <v>4201824082010214</v>
          </cell>
        </row>
        <row r="4059">
          <cell r="I4059" t="str">
            <v>东西湖区</v>
          </cell>
        </row>
        <row r="4060">
          <cell r="D4060" t="str">
            <v>4201824082210167</v>
          </cell>
        </row>
        <row r="4060">
          <cell r="I4060" t="str">
            <v>东西湖区</v>
          </cell>
        </row>
        <row r="4061">
          <cell r="D4061" t="str">
            <v>90002024103101382</v>
          </cell>
        </row>
        <row r="4061">
          <cell r="I4061" t="str">
            <v>东西湖区</v>
          </cell>
        </row>
        <row r="4062">
          <cell r="D4062" t="str">
            <v>4201824082200166</v>
          </cell>
        </row>
        <row r="4062">
          <cell r="I4062" t="str">
            <v>东西湖区</v>
          </cell>
        </row>
        <row r="4063">
          <cell r="D4063" t="str">
            <v>4201824082610207</v>
          </cell>
        </row>
        <row r="4063">
          <cell r="I4063" t="str">
            <v>东西湖区</v>
          </cell>
        </row>
        <row r="4064">
          <cell r="D4064" t="str">
            <v>4201824083110065</v>
          </cell>
        </row>
        <row r="4064">
          <cell r="I4064" t="str">
            <v>东西湖区</v>
          </cell>
        </row>
        <row r="4065">
          <cell r="D4065" t="str">
            <v>4201824082700272</v>
          </cell>
        </row>
        <row r="4065">
          <cell r="I4065" t="str">
            <v>东西湖区</v>
          </cell>
        </row>
        <row r="4066">
          <cell r="D4066" t="str">
            <v>90002024113001224</v>
          </cell>
        </row>
        <row r="4066">
          <cell r="I4066" t="str">
            <v>东西湖区</v>
          </cell>
        </row>
        <row r="4067">
          <cell r="D4067" t="str">
            <v>90002024113001208</v>
          </cell>
        </row>
        <row r="4067">
          <cell r="I4067" t="str">
            <v>东西湖区</v>
          </cell>
        </row>
        <row r="4068">
          <cell r="D4068" t="str">
            <v>90002024113000490</v>
          </cell>
        </row>
        <row r="4068">
          <cell r="I4068" t="str">
            <v>东西湖区</v>
          </cell>
        </row>
        <row r="4069">
          <cell r="D4069" t="str">
            <v>90002024113000544</v>
          </cell>
        </row>
        <row r="4069">
          <cell r="I4069" t="str">
            <v>东西湖区</v>
          </cell>
        </row>
        <row r="4070">
          <cell r="D4070" t="str">
            <v>90002024113001303</v>
          </cell>
        </row>
        <row r="4070">
          <cell r="I4070" t="str">
            <v>东西湖区</v>
          </cell>
        </row>
        <row r="4071">
          <cell r="D4071" t="str">
            <v>90002024113001302</v>
          </cell>
        </row>
        <row r="4071">
          <cell r="I4071" t="str">
            <v>东西湖区</v>
          </cell>
        </row>
        <row r="4072">
          <cell r="D4072" t="str">
            <v>90002024113001301</v>
          </cell>
        </row>
        <row r="4072">
          <cell r="I4072" t="str">
            <v>东西湖区</v>
          </cell>
        </row>
        <row r="4073">
          <cell r="D4073" t="str">
            <v>90002024113001300</v>
          </cell>
        </row>
        <row r="4073">
          <cell r="I4073" t="str">
            <v>东西湖区</v>
          </cell>
        </row>
        <row r="4074">
          <cell r="D4074" t="str">
            <v>90002024113001299</v>
          </cell>
        </row>
        <row r="4074">
          <cell r="I4074" t="str">
            <v>东西湖区</v>
          </cell>
        </row>
        <row r="4075">
          <cell r="D4075" t="str">
            <v>90002024113001298</v>
          </cell>
        </row>
        <row r="4075">
          <cell r="I4075" t="str">
            <v>东西湖区</v>
          </cell>
        </row>
        <row r="4076">
          <cell r="D4076" t="str">
            <v>90002024113001297</v>
          </cell>
        </row>
        <row r="4076">
          <cell r="I4076" t="str">
            <v>东西湖区</v>
          </cell>
        </row>
        <row r="4077">
          <cell r="D4077" t="str">
            <v>90002024113001296</v>
          </cell>
        </row>
        <row r="4077">
          <cell r="I4077" t="str">
            <v>东西湖区</v>
          </cell>
        </row>
        <row r="4078">
          <cell r="D4078" t="str">
            <v>90002024113001295</v>
          </cell>
        </row>
        <row r="4078">
          <cell r="I4078" t="str">
            <v>东西湖区</v>
          </cell>
        </row>
        <row r="4079">
          <cell r="D4079" t="str">
            <v>90002024113001294</v>
          </cell>
        </row>
        <row r="4079">
          <cell r="I4079" t="str">
            <v>东西湖区</v>
          </cell>
        </row>
        <row r="4080">
          <cell r="D4080" t="str">
            <v>90002024113001293</v>
          </cell>
        </row>
        <row r="4080">
          <cell r="I4080" t="str">
            <v>东西湖区</v>
          </cell>
        </row>
        <row r="4081">
          <cell r="D4081" t="str">
            <v>90002024113001292</v>
          </cell>
        </row>
        <row r="4081">
          <cell r="I4081" t="str">
            <v>东西湖区</v>
          </cell>
        </row>
        <row r="4082">
          <cell r="D4082" t="str">
            <v>90002024113001290</v>
          </cell>
        </row>
        <row r="4082">
          <cell r="I4082" t="str">
            <v>东西湖区</v>
          </cell>
        </row>
        <row r="4083">
          <cell r="D4083" t="str">
            <v>90002024113001289</v>
          </cell>
        </row>
        <row r="4083">
          <cell r="I4083" t="str">
            <v>东西湖区</v>
          </cell>
        </row>
        <row r="4084">
          <cell r="D4084" t="str">
            <v>90002024113001143</v>
          </cell>
        </row>
        <row r="4084">
          <cell r="I4084" t="str">
            <v>东西湖区</v>
          </cell>
        </row>
        <row r="4085">
          <cell r="D4085" t="str">
            <v>90002024113001142</v>
          </cell>
        </row>
        <row r="4085">
          <cell r="I4085" t="str">
            <v>东西湖区</v>
          </cell>
        </row>
        <row r="4086">
          <cell r="D4086" t="str">
            <v>90002024113001141</v>
          </cell>
        </row>
        <row r="4086">
          <cell r="I4086" t="str">
            <v>东西湖区</v>
          </cell>
        </row>
        <row r="4087">
          <cell r="D4087" t="str">
            <v>90002024113001140</v>
          </cell>
        </row>
        <row r="4087">
          <cell r="I4087" t="str">
            <v>东西湖区</v>
          </cell>
        </row>
        <row r="4088">
          <cell r="D4088" t="str">
            <v>90002024113001135</v>
          </cell>
        </row>
        <row r="4088">
          <cell r="I4088" t="str">
            <v>东西湖区</v>
          </cell>
        </row>
        <row r="4089">
          <cell r="D4089" t="str">
            <v>90002024113001099</v>
          </cell>
        </row>
        <row r="4089">
          <cell r="I4089" t="str">
            <v>东西湖区</v>
          </cell>
        </row>
        <row r="4090">
          <cell r="D4090" t="str">
            <v>90002024113001098</v>
          </cell>
        </row>
        <row r="4090">
          <cell r="I4090" t="str">
            <v>东西湖区</v>
          </cell>
        </row>
        <row r="4091">
          <cell r="D4091" t="str">
            <v>90002024113001093</v>
          </cell>
        </row>
        <row r="4091">
          <cell r="I4091" t="str">
            <v>东西湖区</v>
          </cell>
        </row>
        <row r="4092">
          <cell r="D4092" t="str">
            <v>90002024113001088</v>
          </cell>
        </row>
        <row r="4092">
          <cell r="I4092" t="str">
            <v>东西湖区</v>
          </cell>
        </row>
        <row r="4093">
          <cell r="D4093" t="str">
            <v>90002024113001077</v>
          </cell>
        </row>
        <row r="4093">
          <cell r="I4093" t="str">
            <v>东西湖区</v>
          </cell>
        </row>
        <row r="4094">
          <cell r="D4094" t="str">
            <v>90002024113001076</v>
          </cell>
        </row>
        <row r="4094">
          <cell r="I4094" t="str">
            <v>东西湖区</v>
          </cell>
        </row>
        <row r="4095">
          <cell r="D4095" t="str">
            <v>90002024113001072</v>
          </cell>
        </row>
        <row r="4095">
          <cell r="I4095" t="str">
            <v>东西湖区</v>
          </cell>
        </row>
        <row r="4096">
          <cell r="D4096" t="str">
            <v>90002024113001071</v>
          </cell>
        </row>
        <row r="4096">
          <cell r="I4096" t="str">
            <v>东西湖区</v>
          </cell>
        </row>
        <row r="4097">
          <cell r="D4097" t="str">
            <v>90002024113001057</v>
          </cell>
        </row>
        <row r="4097">
          <cell r="I4097" t="str">
            <v>东西湖区</v>
          </cell>
        </row>
        <row r="4098">
          <cell r="D4098" t="str">
            <v>90002024113001056</v>
          </cell>
        </row>
        <row r="4098">
          <cell r="I4098" t="str">
            <v>东西湖区</v>
          </cell>
        </row>
        <row r="4099">
          <cell r="D4099" t="str">
            <v>90002024113001045</v>
          </cell>
        </row>
        <row r="4099">
          <cell r="I4099" t="str">
            <v>东西湖区</v>
          </cell>
        </row>
        <row r="4100">
          <cell r="D4100" t="str">
            <v>90002024113001042</v>
          </cell>
        </row>
        <row r="4100">
          <cell r="I4100" t="str">
            <v>东西湖区</v>
          </cell>
        </row>
        <row r="4101">
          <cell r="D4101" t="str">
            <v>90002024113001041</v>
          </cell>
        </row>
        <row r="4101">
          <cell r="I4101" t="str">
            <v>东西湖区</v>
          </cell>
        </row>
        <row r="4102">
          <cell r="D4102" t="str">
            <v>90002024113001002</v>
          </cell>
        </row>
        <row r="4102">
          <cell r="I4102" t="str">
            <v>东西湖区</v>
          </cell>
        </row>
        <row r="4103">
          <cell r="D4103" t="str">
            <v>90002024113001001</v>
          </cell>
        </row>
        <row r="4103">
          <cell r="I4103" t="str">
            <v>东西湖区</v>
          </cell>
        </row>
        <row r="4104">
          <cell r="D4104" t="str">
            <v>90002024113000985</v>
          </cell>
        </row>
        <row r="4104">
          <cell r="I4104" t="str">
            <v>东西湖区</v>
          </cell>
        </row>
        <row r="4105">
          <cell r="D4105" t="str">
            <v>90002024113000984</v>
          </cell>
        </row>
        <row r="4105">
          <cell r="I4105" t="str">
            <v>东西湖区</v>
          </cell>
        </row>
        <row r="4106">
          <cell r="D4106" t="str">
            <v>90002024113000983</v>
          </cell>
        </row>
        <row r="4106">
          <cell r="I4106" t="str">
            <v>东西湖区</v>
          </cell>
        </row>
        <row r="4107">
          <cell r="D4107" t="str">
            <v>90002024113000950</v>
          </cell>
        </row>
        <row r="4107">
          <cell r="I4107" t="str">
            <v>东西湖区</v>
          </cell>
        </row>
        <row r="4108">
          <cell r="D4108" t="str">
            <v>90002024113000945</v>
          </cell>
        </row>
        <row r="4108">
          <cell r="I4108" t="str">
            <v>东西湖区</v>
          </cell>
        </row>
        <row r="4109">
          <cell r="D4109" t="str">
            <v>90002024113000944</v>
          </cell>
        </row>
        <row r="4109">
          <cell r="I4109" t="str">
            <v>东西湖区</v>
          </cell>
        </row>
        <row r="4110">
          <cell r="D4110" t="str">
            <v>90002024113000920</v>
          </cell>
        </row>
        <row r="4110">
          <cell r="I4110" t="str">
            <v>东西湖区</v>
          </cell>
        </row>
        <row r="4111">
          <cell r="D4111" t="str">
            <v>90002024113000915</v>
          </cell>
        </row>
        <row r="4111">
          <cell r="I4111" t="str">
            <v>东西湖区</v>
          </cell>
        </row>
        <row r="4112">
          <cell r="D4112" t="str">
            <v>90002024113000907</v>
          </cell>
        </row>
        <row r="4112">
          <cell r="I4112" t="str">
            <v>东西湖区</v>
          </cell>
        </row>
        <row r="4113">
          <cell r="D4113" t="str">
            <v>90002024113000902</v>
          </cell>
        </row>
        <row r="4113">
          <cell r="I4113" t="str">
            <v>东西湖区</v>
          </cell>
        </row>
        <row r="4114">
          <cell r="D4114" t="str">
            <v>90002024113000890</v>
          </cell>
        </row>
        <row r="4114">
          <cell r="I4114" t="str">
            <v>东西湖区</v>
          </cell>
        </row>
        <row r="4115">
          <cell r="D4115" t="str">
            <v>90002024113000889</v>
          </cell>
        </row>
        <row r="4115">
          <cell r="I4115" t="str">
            <v>东西湖区</v>
          </cell>
        </row>
        <row r="4116">
          <cell r="D4116" t="str">
            <v>90002024113000887</v>
          </cell>
        </row>
        <row r="4116">
          <cell r="I4116" t="str">
            <v>东西湖区</v>
          </cell>
        </row>
        <row r="4117">
          <cell r="D4117" t="str">
            <v>90002024113000861</v>
          </cell>
        </row>
        <row r="4117">
          <cell r="I4117" t="str">
            <v>东西湖区</v>
          </cell>
        </row>
        <row r="4118">
          <cell r="D4118" t="str">
            <v>90002024113000843</v>
          </cell>
        </row>
        <row r="4118">
          <cell r="I4118" t="str">
            <v>东西湖区</v>
          </cell>
        </row>
        <row r="4119">
          <cell r="D4119" t="str">
            <v>90002024113000811</v>
          </cell>
        </row>
        <row r="4119">
          <cell r="I4119" t="str">
            <v>东西湖区</v>
          </cell>
        </row>
        <row r="4120">
          <cell r="D4120" t="str">
            <v>90002024113000804</v>
          </cell>
        </row>
        <row r="4120">
          <cell r="I4120" t="str">
            <v>东西湖区</v>
          </cell>
        </row>
        <row r="4121">
          <cell r="D4121" t="str">
            <v>90002024113000800</v>
          </cell>
        </row>
        <row r="4121">
          <cell r="I4121" t="str">
            <v>东西湖区</v>
          </cell>
        </row>
        <row r="4122">
          <cell r="D4122" t="str">
            <v>90002024113000799</v>
          </cell>
        </row>
        <row r="4122">
          <cell r="I4122" t="str">
            <v>东西湖区</v>
          </cell>
        </row>
        <row r="4123">
          <cell r="D4123" t="str">
            <v>90002024113000795</v>
          </cell>
        </row>
        <row r="4123">
          <cell r="I4123" t="str">
            <v>东西湖区</v>
          </cell>
        </row>
        <row r="4124">
          <cell r="D4124" t="str">
            <v>90002024113000791</v>
          </cell>
        </row>
        <row r="4124">
          <cell r="I4124" t="str">
            <v>东西湖区</v>
          </cell>
        </row>
        <row r="4125">
          <cell r="D4125" t="str">
            <v>90002024113000749</v>
          </cell>
        </row>
        <row r="4125">
          <cell r="I4125" t="str">
            <v>东西湖区</v>
          </cell>
        </row>
        <row r="4126">
          <cell r="D4126" t="str">
            <v>90002024113000735</v>
          </cell>
        </row>
        <row r="4126">
          <cell r="I4126" t="str">
            <v>东西湖区</v>
          </cell>
        </row>
        <row r="4127">
          <cell r="D4127" t="str">
            <v>90002024113000733</v>
          </cell>
        </row>
        <row r="4127">
          <cell r="I4127" t="str">
            <v>东西湖区</v>
          </cell>
        </row>
        <row r="4128">
          <cell r="D4128" t="str">
            <v>90002024113000727</v>
          </cell>
        </row>
        <row r="4128">
          <cell r="I4128" t="str">
            <v>东西湖区</v>
          </cell>
        </row>
        <row r="4129">
          <cell r="D4129" t="str">
            <v>90002024113000723</v>
          </cell>
        </row>
        <row r="4129">
          <cell r="I4129" t="str">
            <v>东西湖区</v>
          </cell>
        </row>
        <row r="4130">
          <cell r="D4130" t="str">
            <v>90002024113000722</v>
          </cell>
        </row>
        <row r="4130">
          <cell r="I4130" t="str">
            <v>东西湖区</v>
          </cell>
        </row>
        <row r="4131">
          <cell r="D4131" t="str">
            <v>90002024113000714</v>
          </cell>
        </row>
        <row r="4131">
          <cell r="I4131" t="str">
            <v>东西湖区</v>
          </cell>
        </row>
        <row r="4132">
          <cell r="D4132" t="str">
            <v>90002024113000710</v>
          </cell>
        </row>
        <row r="4132">
          <cell r="I4132" t="str">
            <v>东西湖区</v>
          </cell>
        </row>
        <row r="4133">
          <cell r="D4133" t="str">
            <v>90002024113000703</v>
          </cell>
        </row>
        <row r="4133">
          <cell r="I4133" t="str">
            <v>东西湖区</v>
          </cell>
        </row>
        <row r="4134">
          <cell r="D4134" t="str">
            <v>90002024113000702</v>
          </cell>
        </row>
        <row r="4134">
          <cell r="I4134" t="str">
            <v>东西湖区</v>
          </cell>
        </row>
        <row r="4135">
          <cell r="D4135" t="str">
            <v>90002024113000698</v>
          </cell>
        </row>
        <row r="4135">
          <cell r="I4135" t="str">
            <v>东西湖区</v>
          </cell>
        </row>
        <row r="4136">
          <cell r="D4136" t="str">
            <v>90002024113000692</v>
          </cell>
        </row>
        <row r="4136">
          <cell r="I4136" t="str">
            <v>东西湖区</v>
          </cell>
        </row>
        <row r="4137">
          <cell r="D4137" t="str">
            <v>90002024113000691</v>
          </cell>
        </row>
        <row r="4137">
          <cell r="I4137" t="str">
            <v>东西湖区</v>
          </cell>
        </row>
        <row r="4138">
          <cell r="D4138" t="str">
            <v>90002024113000684</v>
          </cell>
        </row>
        <row r="4138">
          <cell r="I4138" t="str">
            <v>东西湖区</v>
          </cell>
        </row>
        <row r="4139">
          <cell r="D4139" t="str">
            <v>90002024113000679</v>
          </cell>
        </row>
        <row r="4139">
          <cell r="I4139" t="str">
            <v>东西湖区</v>
          </cell>
        </row>
        <row r="4140">
          <cell r="D4140" t="str">
            <v>90002024113000678</v>
          </cell>
        </row>
        <row r="4140">
          <cell r="I4140" t="str">
            <v>东西湖区</v>
          </cell>
        </row>
        <row r="4141">
          <cell r="D4141" t="str">
            <v>90002024113000659</v>
          </cell>
        </row>
        <row r="4141">
          <cell r="I4141" t="str">
            <v>东西湖区</v>
          </cell>
        </row>
        <row r="4142">
          <cell r="D4142" t="str">
            <v>90002024113000658</v>
          </cell>
        </row>
        <row r="4142">
          <cell r="I4142" t="str">
            <v>东西湖区</v>
          </cell>
        </row>
        <row r="4143">
          <cell r="D4143" t="str">
            <v>90002024113000649</v>
          </cell>
        </row>
        <row r="4143">
          <cell r="I4143" t="str">
            <v>东西湖区</v>
          </cell>
        </row>
        <row r="4144">
          <cell r="D4144" t="str">
            <v>90002024113000644</v>
          </cell>
        </row>
        <row r="4144">
          <cell r="I4144" t="str">
            <v>东西湖区</v>
          </cell>
        </row>
        <row r="4145">
          <cell r="D4145" t="str">
            <v>90002024113000629</v>
          </cell>
        </row>
        <row r="4145">
          <cell r="I4145" t="str">
            <v>东西湖区</v>
          </cell>
        </row>
        <row r="4146">
          <cell r="D4146" t="str">
            <v>90002024113000609</v>
          </cell>
        </row>
        <row r="4146">
          <cell r="I4146" t="str">
            <v>东西湖区</v>
          </cell>
        </row>
        <row r="4147">
          <cell r="D4147" t="str">
            <v>90002024113000577</v>
          </cell>
        </row>
        <row r="4147">
          <cell r="I4147" t="str">
            <v>东西湖区</v>
          </cell>
        </row>
        <row r="4148">
          <cell r="D4148" t="str">
            <v>90002024113000576</v>
          </cell>
        </row>
        <row r="4148">
          <cell r="I4148" t="str">
            <v>东西湖区</v>
          </cell>
        </row>
        <row r="4149">
          <cell r="D4149" t="str">
            <v>90002024113000564</v>
          </cell>
        </row>
        <row r="4149">
          <cell r="I4149" t="str">
            <v>东西湖区</v>
          </cell>
        </row>
        <row r="4150">
          <cell r="D4150" t="str">
            <v>90002024113000186</v>
          </cell>
        </row>
        <row r="4150">
          <cell r="I4150" t="str">
            <v>东西湖区</v>
          </cell>
        </row>
        <row r="4151">
          <cell r="D4151" t="str">
            <v>90002024113000182</v>
          </cell>
        </row>
        <row r="4151">
          <cell r="I4151" t="str">
            <v>东西湖区</v>
          </cell>
        </row>
        <row r="4152">
          <cell r="D4152" t="str">
            <v>90002024113000181</v>
          </cell>
        </row>
        <row r="4152">
          <cell r="I4152" t="str">
            <v>东西湖区</v>
          </cell>
        </row>
        <row r="4153">
          <cell r="D4153" t="str">
            <v>90002024113000180</v>
          </cell>
        </row>
        <row r="4153">
          <cell r="I4153" t="str">
            <v>东西湖区</v>
          </cell>
        </row>
        <row r="4154">
          <cell r="D4154" t="str">
            <v>90002024113000172</v>
          </cell>
        </row>
        <row r="4154">
          <cell r="I4154" t="str">
            <v>东西湖区</v>
          </cell>
        </row>
        <row r="4155">
          <cell r="D4155" t="str">
            <v>90002024113000151</v>
          </cell>
        </row>
        <row r="4155">
          <cell r="I4155" t="str">
            <v>东西湖区</v>
          </cell>
        </row>
        <row r="4156">
          <cell r="D4156" t="str">
            <v>90002024113000148</v>
          </cell>
        </row>
        <row r="4156">
          <cell r="I4156" t="str">
            <v>东西湖区</v>
          </cell>
        </row>
        <row r="4157">
          <cell r="D4157" t="str">
            <v>90002024113000138</v>
          </cell>
        </row>
        <row r="4157">
          <cell r="I4157" t="str">
            <v>东西湖区</v>
          </cell>
        </row>
        <row r="4158">
          <cell r="D4158" t="str">
            <v>90002024113000137</v>
          </cell>
        </row>
        <row r="4158">
          <cell r="I4158" t="str">
            <v>东西湖区</v>
          </cell>
        </row>
        <row r="4159">
          <cell r="D4159" t="str">
            <v>9000202501310649</v>
          </cell>
        </row>
        <row r="4159">
          <cell r="I4159" t="str">
            <v>东西湖区</v>
          </cell>
        </row>
        <row r="4160">
          <cell r="D4160" t="str">
            <v>9000202501310248</v>
          </cell>
        </row>
        <row r="4160">
          <cell r="I4160" t="str">
            <v>东西湖区</v>
          </cell>
        </row>
        <row r="4161">
          <cell r="D4161" t="str">
            <v>9000202501310333</v>
          </cell>
        </row>
        <row r="4161">
          <cell r="I4161" t="str">
            <v>东西湖区</v>
          </cell>
        </row>
        <row r="4162">
          <cell r="D4162" t="str">
            <v>9000202501310467</v>
          </cell>
        </row>
        <row r="4162">
          <cell r="I4162" t="str">
            <v>东西湖区</v>
          </cell>
        </row>
        <row r="4163">
          <cell r="D4163" t="str">
            <v>9000202501310381</v>
          </cell>
        </row>
        <row r="4163">
          <cell r="I4163" t="str">
            <v>东西湖区</v>
          </cell>
        </row>
        <row r="4164">
          <cell r="D4164" t="str">
            <v>9000202501310360</v>
          </cell>
        </row>
        <row r="4164">
          <cell r="I4164" t="str">
            <v>东西湖区</v>
          </cell>
        </row>
        <row r="4165">
          <cell r="D4165" t="str">
            <v>9000202501310311</v>
          </cell>
        </row>
        <row r="4165">
          <cell r="I4165" t="str">
            <v>东西湖区</v>
          </cell>
        </row>
        <row r="4166">
          <cell r="D4166" t="str">
            <v>9000202501310495</v>
          </cell>
        </row>
        <row r="4166">
          <cell r="I4166" t="str">
            <v>东西湖区</v>
          </cell>
        </row>
        <row r="4167">
          <cell r="D4167" t="str">
            <v>9000202501310097</v>
          </cell>
        </row>
        <row r="4167">
          <cell r="I4167" t="str">
            <v>东西湖区</v>
          </cell>
        </row>
        <row r="4168">
          <cell r="D4168" t="str">
            <v>9000202501310270</v>
          </cell>
        </row>
        <row r="4168">
          <cell r="I4168" t="str">
            <v>东西湖区</v>
          </cell>
        </row>
        <row r="4169">
          <cell r="D4169" t="str">
            <v>9000202501310235</v>
          </cell>
        </row>
        <row r="4169">
          <cell r="I4169" t="str">
            <v>东西湖区</v>
          </cell>
        </row>
        <row r="4170">
          <cell r="D4170" t="str">
            <v>9000202501310214</v>
          </cell>
        </row>
        <row r="4170">
          <cell r="I4170" t="str">
            <v>东西湖区</v>
          </cell>
        </row>
        <row r="4171">
          <cell r="D4171" t="str">
            <v>9000202501310213</v>
          </cell>
        </row>
        <row r="4171">
          <cell r="I4171" t="str">
            <v>东西湖区</v>
          </cell>
        </row>
        <row r="4172">
          <cell r="D4172" t="str">
            <v>9000202501310201</v>
          </cell>
        </row>
        <row r="4172">
          <cell r="I4172" t="str">
            <v>东西湖区</v>
          </cell>
        </row>
        <row r="4173">
          <cell r="D4173" t="str">
            <v>9000202501310128</v>
          </cell>
        </row>
        <row r="4173">
          <cell r="I4173" t="str">
            <v>东西湖区</v>
          </cell>
        </row>
        <row r="4174">
          <cell r="D4174" t="str">
            <v>9000202501310044</v>
          </cell>
        </row>
        <row r="4174">
          <cell r="I4174" t="str">
            <v>东西湖区</v>
          </cell>
        </row>
        <row r="4175">
          <cell r="D4175" t="str">
            <v>9000202501310028</v>
          </cell>
        </row>
        <row r="4175">
          <cell r="I4175" t="str">
            <v>东西湖区</v>
          </cell>
        </row>
        <row r="4176">
          <cell r="D4176" t="str">
            <v>4201824052310803</v>
          </cell>
        </row>
        <row r="4176">
          <cell r="I4176" t="str">
            <v>东西湖区</v>
          </cell>
        </row>
        <row r="4177">
          <cell r="D4177" t="str">
            <v>4201824072410135</v>
          </cell>
        </row>
        <row r="4177">
          <cell r="I4177" t="str">
            <v>东西湖区</v>
          </cell>
        </row>
        <row r="4178">
          <cell r="D4178" t="str">
            <v>4201824070310159</v>
          </cell>
        </row>
        <row r="4178">
          <cell r="I4178" t="str">
            <v>东西湖区</v>
          </cell>
        </row>
        <row r="4179">
          <cell r="D4179" t="str">
            <v>4201824082810132</v>
          </cell>
        </row>
        <row r="4179">
          <cell r="I4179" t="str">
            <v>东西湖区</v>
          </cell>
        </row>
        <row r="4180">
          <cell r="D4180" t="str">
            <v>4201824072210194</v>
          </cell>
        </row>
        <row r="4180">
          <cell r="I4180" t="str">
            <v>东西湖区</v>
          </cell>
        </row>
        <row r="4181">
          <cell r="D4181" t="str">
            <v>4201824072210193</v>
          </cell>
        </row>
        <row r="4181">
          <cell r="I4181" t="str">
            <v>东西湖区</v>
          </cell>
        </row>
        <row r="4182">
          <cell r="D4182" t="str">
            <v>4201824072210192</v>
          </cell>
        </row>
        <row r="4182">
          <cell r="I4182" t="str">
            <v>东西湖区</v>
          </cell>
        </row>
        <row r="4183">
          <cell r="D4183" t="str">
            <v>4201824072210191</v>
          </cell>
        </row>
        <row r="4183">
          <cell r="I4183" t="str">
            <v>东西湖区</v>
          </cell>
        </row>
        <row r="4184">
          <cell r="D4184" t="str">
            <v>4201824072210190</v>
          </cell>
        </row>
        <row r="4184">
          <cell r="I4184" t="str">
            <v>东西湖区</v>
          </cell>
        </row>
        <row r="4185">
          <cell r="D4185" t="str">
            <v>4201824072210189</v>
          </cell>
        </row>
        <row r="4185">
          <cell r="I4185" t="str">
            <v>东西湖区</v>
          </cell>
        </row>
        <row r="4186">
          <cell r="D4186" t="str">
            <v>4201824052010512</v>
          </cell>
        </row>
        <row r="4186">
          <cell r="I4186" t="str">
            <v>东西湖区</v>
          </cell>
        </row>
        <row r="4187">
          <cell r="D4187" t="str">
            <v>4201824062010074</v>
          </cell>
        </row>
        <row r="4187">
          <cell r="I4187" t="str">
            <v>东西湖区</v>
          </cell>
        </row>
        <row r="4188">
          <cell r="D4188" t="str">
            <v>4201824062410486</v>
          </cell>
        </row>
        <row r="4188">
          <cell r="I4188" t="str">
            <v>东西湖区</v>
          </cell>
        </row>
        <row r="4189">
          <cell r="D4189" t="str">
            <v>4201824051610376</v>
          </cell>
        </row>
        <row r="4189">
          <cell r="I4189" t="str">
            <v>东西湖区</v>
          </cell>
        </row>
        <row r="4190">
          <cell r="D4190" t="str">
            <v>4201824061810248</v>
          </cell>
        </row>
        <row r="4190">
          <cell r="I4190" t="str">
            <v>东西湖区</v>
          </cell>
        </row>
        <row r="4191">
          <cell r="D4191" t="str">
            <v>4201824082310266</v>
          </cell>
        </row>
        <row r="4191">
          <cell r="I4191" t="str">
            <v>东西湖区</v>
          </cell>
        </row>
        <row r="4192">
          <cell r="D4192" t="str">
            <v>4201824080610080</v>
          </cell>
        </row>
        <row r="4192">
          <cell r="I4192" t="str">
            <v>硚口区</v>
          </cell>
        </row>
        <row r="4193">
          <cell r="D4193" t="str">
            <v>90002024113000709</v>
          </cell>
        </row>
        <row r="4193">
          <cell r="I4193" t="str">
            <v>硚口区</v>
          </cell>
        </row>
        <row r="4194">
          <cell r="D4194" t="str">
            <v>4201824061210576</v>
          </cell>
        </row>
        <row r="4194">
          <cell r="I4194" t="str">
            <v>硚口区</v>
          </cell>
        </row>
        <row r="4195">
          <cell r="D4195" t="str">
            <v>4201824080110093</v>
          </cell>
        </row>
        <row r="4195">
          <cell r="I4195" t="str">
            <v>硚口区</v>
          </cell>
        </row>
        <row r="4196">
          <cell r="D4196" t="str">
            <v>9000202501310223</v>
          </cell>
        </row>
        <row r="4196">
          <cell r="I4196" t="str">
            <v>硚口区</v>
          </cell>
        </row>
        <row r="4197">
          <cell r="D4197" t="str">
            <v>4201824053010571</v>
          </cell>
        </row>
        <row r="4197">
          <cell r="I4197" t="str">
            <v>硚口区</v>
          </cell>
        </row>
        <row r="4198">
          <cell r="D4198" t="str">
            <v>4201824061310308</v>
          </cell>
        </row>
        <row r="4198">
          <cell r="I4198" t="str">
            <v>硚口区</v>
          </cell>
        </row>
        <row r="4199">
          <cell r="D4199" t="str">
            <v>90002024113000628</v>
          </cell>
        </row>
        <row r="4199">
          <cell r="I4199" t="str">
            <v>硚口区</v>
          </cell>
        </row>
        <row r="4200">
          <cell r="D4200" t="str">
            <v>90002024113000580</v>
          </cell>
        </row>
        <row r="4200">
          <cell r="I4200" t="str">
            <v>硚口区</v>
          </cell>
        </row>
        <row r="4201">
          <cell r="D4201" t="str">
            <v>4201824062010281</v>
          </cell>
        </row>
        <row r="4201">
          <cell r="I4201" t="str">
            <v>硚口区</v>
          </cell>
        </row>
        <row r="4202">
          <cell r="D4202" t="str">
            <v>4201824050600001</v>
          </cell>
        </row>
        <row r="4202">
          <cell r="I4202" t="str">
            <v>硚口区</v>
          </cell>
        </row>
        <row r="4203">
          <cell r="D4203" t="str">
            <v>4201824053110598</v>
          </cell>
        </row>
        <row r="4203">
          <cell r="I4203" t="str">
            <v>硚口区</v>
          </cell>
        </row>
        <row r="4204">
          <cell r="D4204" t="str">
            <v>4201824052410850</v>
          </cell>
        </row>
        <row r="4204">
          <cell r="I4204" t="str">
            <v>硚口区</v>
          </cell>
        </row>
        <row r="4205">
          <cell r="D4205" t="str">
            <v>4201824051110190</v>
          </cell>
        </row>
        <row r="4205">
          <cell r="I4205" t="str">
            <v>硚口区</v>
          </cell>
        </row>
        <row r="4206">
          <cell r="D4206" t="str">
            <v>4201824052710562</v>
          </cell>
        </row>
        <row r="4206">
          <cell r="I4206" t="str">
            <v>硚口区</v>
          </cell>
        </row>
        <row r="4207">
          <cell r="D4207" t="str">
            <v>4201824052710565</v>
          </cell>
        </row>
        <row r="4207">
          <cell r="I4207" t="str">
            <v>硚口区</v>
          </cell>
        </row>
        <row r="4208">
          <cell r="D4208" t="str">
            <v>4201824052110680</v>
          </cell>
        </row>
        <row r="4208">
          <cell r="I4208" t="str">
            <v>硚口区</v>
          </cell>
        </row>
        <row r="4209">
          <cell r="D4209" t="str">
            <v>4201824052010538</v>
          </cell>
        </row>
        <row r="4209">
          <cell r="I4209" t="str">
            <v>硚口区</v>
          </cell>
        </row>
        <row r="4210">
          <cell r="D4210" t="str">
            <v>4201824052010530</v>
          </cell>
        </row>
        <row r="4210">
          <cell r="I4210" t="str">
            <v>硚口区</v>
          </cell>
        </row>
        <row r="4211">
          <cell r="D4211" t="str">
            <v>4201824052910514</v>
          </cell>
        </row>
        <row r="4211">
          <cell r="I4211" t="str">
            <v>硚口区</v>
          </cell>
        </row>
        <row r="4212">
          <cell r="D4212" t="str">
            <v>4201824052610299</v>
          </cell>
        </row>
        <row r="4212">
          <cell r="I4212" t="str">
            <v>硚口区</v>
          </cell>
        </row>
        <row r="4213">
          <cell r="D4213" t="str">
            <v>4201824052110736</v>
          </cell>
        </row>
        <row r="4213">
          <cell r="I4213" t="str">
            <v>硚口区</v>
          </cell>
        </row>
        <row r="4214">
          <cell r="D4214" t="str">
            <v>4201824052710568</v>
          </cell>
        </row>
        <row r="4214">
          <cell r="I4214" t="str">
            <v>硚口区</v>
          </cell>
        </row>
        <row r="4215">
          <cell r="D4215" t="str">
            <v>4201824053110577</v>
          </cell>
        </row>
        <row r="4215">
          <cell r="I4215" t="str">
            <v>硚口区</v>
          </cell>
        </row>
        <row r="4216">
          <cell r="D4216" t="str">
            <v>4201824053110574</v>
          </cell>
        </row>
        <row r="4216">
          <cell r="I4216" t="str">
            <v>硚口区</v>
          </cell>
        </row>
        <row r="4217">
          <cell r="D4217" t="str">
            <v>4201824053110564</v>
          </cell>
        </row>
        <row r="4217">
          <cell r="I4217" t="str">
            <v>硚口区</v>
          </cell>
        </row>
        <row r="4218">
          <cell r="D4218" t="str">
            <v>4201824053110561</v>
          </cell>
        </row>
        <row r="4218">
          <cell r="I4218" t="str">
            <v>硚口区</v>
          </cell>
        </row>
        <row r="4219">
          <cell r="D4219" t="str">
            <v>4201824053010557</v>
          </cell>
        </row>
        <row r="4219">
          <cell r="I4219" t="str">
            <v>硚口区</v>
          </cell>
        </row>
        <row r="4220">
          <cell r="D4220" t="str">
            <v>4201824053010550</v>
          </cell>
        </row>
        <row r="4220">
          <cell r="I4220" t="str">
            <v>硚口区</v>
          </cell>
        </row>
        <row r="4221">
          <cell r="D4221" t="str">
            <v>4201824052510390</v>
          </cell>
        </row>
        <row r="4221">
          <cell r="I4221" t="str">
            <v>硚口区</v>
          </cell>
        </row>
        <row r="4222">
          <cell r="D4222" t="str">
            <v>4201824052310758</v>
          </cell>
        </row>
        <row r="4222">
          <cell r="I4222" t="str">
            <v>硚口区</v>
          </cell>
        </row>
        <row r="4223">
          <cell r="D4223" t="str">
            <v>4201824052810729</v>
          </cell>
        </row>
        <row r="4223">
          <cell r="I4223" t="str">
            <v>硚口区</v>
          </cell>
        </row>
        <row r="4224">
          <cell r="D4224" t="str">
            <v>4201824053010572</v>
          </cell>
        </row>
        <row r="4224">
          <cell r="I4224" t="str">
            <v>硚口区</v>
          </cell>
        </row>
        <row r="4225">
          <cell r="D4225" t="str">
            <v>4201824052910519</v>
          </cell>
        </row>
        <row r="4225">
          <cell r="I4225" t="str">
            <v>硚口区</v>
          </cell>
        </row>
        <row r="4226">
          <cell r="D4226" t="str">
            <v>4201824052910508</v>
          </cell>
        </row>
        <row r="4226">
          <cell r="I4226" t="str">
            <v>硚口区</v>
          </cell>
        </row>
        <row r="4227">
          <cell r="D4227" t="str">
            <v>4201824052310802</v>
          </cell>
        </row>
        <row r="4227">
          <cell r="I4227" t="str">
            <v>硚口区</v>
          </cell>
        </row>
        <row r="4228">
          <cell r="D4228" t="str">
            <v>4201824052210611</v>
          </cell>
        </row>
        <row r="4228">
          <cell r="I4228" t="str">
            <v>硚口区</v>
          </cell>
        </row>
        <row r="4229">
          <cell r="D4229" t="str">
            <v>4201824052810734</v>
          </cell>
        </row>
        <row r="4229">
          <cell r="I4229" t="str">
            <v>硚口区</v>
          </cell>
        </row>
        <row r="4230">
          <cell r="D4230" t="str">
            <v>4201824052910487</v>
          </cell>
        </row>
        <row r="4230">
          <cell r="I4230" t="str">
            <v>硚口区</v>
          </cell>
        </row>
        <row r="4231">
          <cell r="D4231" t="str">
            <v>4201824052710573</v>
          </cell>
        </row>
        <row r="4231">
          <cell r="I4231" t="str">
            <v>硚口区</v>
          </cell>
        </row>
        <row r="4232">
          <cell r="D4232" t="str">
            <v>4201824053010535</v>
          </cell>
        </row>
        <row r="4232">
          <cell r="I4232" t="str">
            <v>硚口区</v>
          </cell>
        </row>
        <row r="4233">
          <cell r="D4233" t="str">
            <v>4201824052910488</v>
          </cell>
        </row>
        <row r="4233">
          <cell r="I4233" t="str">
            <v>硚口区</v>
          </cell>
        </row>
        <row r="4234">
          <cell r="D4234" t="str">
            <v>4201824052010551</v>
          </cell>
        </row>
        <row r="4234">
          <cell r="I4234" t="str">
            <v>硚口区</v>
          </cell>
        </row>
        <row r="4235">
          <cell r="D4235" t="str">
            <v>4201824052010544</v>
          </cell>
        </row>
        <row r="4235">
          <cell r="I4235" t="str">
            <v>硚口区</v>
          </cell>
        </row>
        <row r="4236">
          <cell r="D4236" t="str">
            <v>4201824051610373</v>
          </cell>
        </row>
        <row r="4236">
          <cell r="I4236" t="str">
            <v>硚口区</v>
          </cell>
        </row>
        <row r="4237">
          <cell r="D4237" t="str">
            <v>4201824051610385</v>
          </cell>
        </row>
        <row r="4237">
          <cell r="I4237" t="str">
            <v>硚口区</v>
          </cell>
        </row>
        <row r="4238">
          <cell r="D4238" t="str">
            <v>4201824053110617</v>
          </cell>
        </row>
        <row r="4238">
          <cell r="I4238" t="str">
            <v>硚口区</v>
          </cell>
        </row>
        <row r="4239">
          <cell r="D4239" t="str">
            <v>4201824052810663</v>
          </cell>
        </row>
        <row r="4239">
          <cell r="I4239" t="str">
            <v>硚口区</v>
          </cell>
        </row>
        <row r="4240">
          <cell r="D4240" t="str">
            <v>4201824052710552</v>
          </cell>
        </row>
        <row r="4240">
          <cell r="I4240" t="str">
            <v>硚口区</v>
          </cell>
        </row>
        <row r="4241">
          <cell r="D4241" t="str">
            <v>4201824053110581</v>
          </cell>
        </row>
        <row r="4241">
          <cell r="I4241" t="str">
            <v>硚口区</v>
          </cell>
        </row>
        <row r="4242">
          <cell r="D4242" t="str">
            <v>4201824052210555</v>
          </cell>
        </row>
        <row r="4242">
          <cell r="I4242" t="str">
            <v>硚口区</v>
          </cell>
        </row>
        <row r="4243">
          <cell r="D4243" t="str">
            <v>4201824052410807</v>
          </cell>
        </row>
        <row r="4243">
          <cell r="I4243" t="str">
            <v>硚口区</v>
          </cell>
        </row>
        <row r="4244">
          <cell r="D4244" t="str">
            <v>4201824052810721</v>
          </cell>
        </row>
        <row r="4244">
          <cell r="I4244" t="str">
            <v>硚口区</v>
          </cell>
        </row>
        <row r="4245">
          <cell r="D4245" t="str">
            <v>4201824051310358</v>
          </cell>
        </row>
        <row r="4245">
          <cell r="I4245" t="str">
            <v>硚口区</v>
          </cell>
        </row>
        <row r="4246">
          <cell r="D4246" t="str">
            <v>4201824052310778</v>
          </cell>
        </row>
        <row r="4246">
          <cell r="I4246" t="str">
            <v>硚口区</v>
          </cell>
        </row>
        <row r="4247">
          <cell r="D4247" t="str">
            <v>4201824062110099</v>
          </cell>
        </row>
        <row r="4247">
          <cell r="I4247" t="str">
            <v>硚口区</v>
          </cell>
        </row>
        <row r="4248">
          <cell r="D4248" t="str">
            <v>4201824061810019</v>
          </cell>
        </row>
        <row r="4248">
          <cell r="I4248" t="str">
            <v>硚口区</v>
          </cell>
        </row>
        <row r="4249">
          <cell r="D4249" t="str">
            <v>4201824060710066</v>
          </cell>
        </row>
        <row r="4249">
          <cell r="I4249" t="str">
            <v>硚口区</v>
          </cell>
        </row>
        <row r="4250">
          <cell r="D4250" t="str">
            <v>4201824062100019</v>
          </cell>
        </row>
        <row r="4250">
          <cell r="I4250" t="str">
            <v>硚口区</v>
          </cell>
        </row>
        <row r="4251">
          <cell r="D4251" t="str">
            <v>4201824062100016</v>
          </cell>
        </row>
        <row r="4251">
          <cell r="I4251" t="str">
            <v>硚口区</v>
          </cell>
        </row>
        <row r="4252">
          <cell r="D4252" t="str">
            <v>4201824062600022</v>
          </cell>
        </row>
        <row r="4252">
          <cell r="I4252" t="str">
            <v>硚口区</v>
          </cell>
        </row>
        <row r="4253">
          <cell r="D4253" t="str">
            <v>4201824060700002</v>
          </cell>
        </row>
        <row r="4253">
          <cell r="I4253" t="str">
            <v>硚口区</v>
          </cell>
        </row>
        <row r="4254">
          <cell r="D4254" t="str">
            <v>4201824060600013</v>
          </cell>
        </row>
        <row r="4254">
          <cell r="I4254" t="str">
            <v>硚口区</v>
          </cell>
        </row>
        <row r="4255">
          <cell r="D4255" t="str">
            <v>4201824062710503</v>
          </cell>
        </row>
        <row r="4255">
          <cell r="I4255" t="str">
            <v>硚口区</v>
          </cell>
        </row>
        <row r="4256">
          <cell r="D4256" t="str">
            <v>4201824061610101</v>
          </cell>
        </row>
        <row r="4256">
          <cell r="I4256" t="str">
            <v>硚口区</v>
          </cell>
        </row>
        <row r="4257">
          <cell r="D4257" t="str">
            <v>4201824062810862</v>
          </cell>
        </row>
        <row r="4257">
          <cell r="I4257" t="str">
            <v>硚口区</v>
          </cell>
        </row>
        <row r="4258">
          <cell r="D4258" t="str">
            <v>4201824062810853</v>
          </cell>
        </row>
        <row r="4258">
          <cell r="I4258" t="str">
            <v>硚口区</v>
          </cell>
        </row>
        <row r="4259">
          <cell r="D4259" t="str">
            <v>4201824062410491</v>
          </cell>
        </row>
        <row r="4259">
          <cell r="I4259" t="str">
            <v>硚口区</v>
          </cell>
        </row>
        <row r="4260">
          <cell r="D4260" t="str">
            <v>4201824062110324</v>
          </cell>
        </row>
        <row r="4260">
          <cell r="I4260" t="str">
            <v>硚口区</v>
          </cell>
        </row>
        <row r="4261">
          <cell r="D4261" t="str">
            <v>4201824062110320</v>
          </cell>
        </row>
        <row r="4261">
          <cell r="I4261" t="str">
            <v>硚口区</v>
          </cell>
        </row>
        <row r="4262">
          <cell r="D4262" t="str">
            <v>4201824061210434</v>
          </cell>
        </row>
        <row r="4262">
          <cell r="I4262" t="str">
            <v>硚口区</v>
          </cell>
        </row>
        <row r="4263">
          <cell r="D4263" t="str">
            <v>4201824061810172</v>
          </cell>
        </row>
        <row r="4263">
          <cell r="I4263" t="str">
            <v>硚口区</v>
          </cell>
        </row>
        <row r="4264">
          <cell r="D4264" t="str">
            <v>4201824062810855</v>
          </cell>
        </row>
        <row r="4264">
          <cell r="I4264" t="str">
            <v>硚口区</v>
          </cell>
        </row>
        <row r="4265">
          <cell r="D4265" t="str">
            <v>4201824062710502</v>
          </cell>
        </row>
        <row r="4265">
          <cell r="I4265" t="str">
            <v>硚口区</v>
          </cell>
        </row>
        <row r="4266">
          <cell r="D4266" t="str">
            <v>4201824060810066</v>
          </cell>
        </row>
        <row r="4266">
          <cell r="I4266" t="str">
            <v>硚口区</v>
          </cell>
        </row>
        <row r="4267">
          <cell r="D4267" t="str">
            <v>4201824061210438</v>
          </cell>
        </row>
        <row r="4267">
          <cell r="I4267" t="str">
            <v>硚口区</v>
          </cell>
        </row>
        <row r="4268">
          <cell r="D4268" t="str">
            <v>4201824062510740</v>
          </cell>
        </row>
        <row r="4268">
          <cell r="I4268" t="str">
            <v>硚口区</v>
          </cell>
        </row>
        <row r="4269">
          <cell r="D4269" t="str">
            <v>4201824062010381</v>
          </cell>
        </row>
        <row r="4269">
          <cell r="I4269" t="str">
            <v>硚口区</v>
          </cell>
        </row>
        <row r="4270">
          <cell r="D4270" t="str">
            <v>4201824060810065</v>
          </cell>
        </row>
        <row r="4270">
          <cell r="I4270" t="str">
            <v>硚口区</v>
          </cell>
        </row>
        <row r="4271">
          <cell r="D4271" t="str">
            <v>4201824060410208</v>
          </cell>
        </row>
        <row r="4271">
          <cell r="I4271" t="str">
            <v>硚口区</v>
          </cell>
        </row>
        <row r="4272">
          <cell r="D4272" t="str">
            <v>4201824062710506</v>
          </cell>
        </row>
        <row r="4272">
          <cell r="I4272" t="str">
            <v>硚口区</v>
          </cell>
        </row>
        <row r="4273">
          <cell r="D4273" t="str">
            <v>4201824061310191</v>
          </cell>
        </row>
        <row r="4273">
          <cell r="I4273" t="str">
            <v>硚口区</v>
          </cell>
        </row>
        <row r="4274">
          <cell r="D4274" t="str">
            <v>4201824062500006</v>
          </cell>
        </row>
        <row r="4274">
          <cell r="I4274" t="str">
            <v>硚口区</v>
          </cell>
        </row>
        <row r="4275">
          <cell r="D4275" t="str">
            <v>4201824070400013</v>
          </cell>
        </row>
        <row r="4275">
          <cell r="I4275" t="str">
            <v>硚口区</v>
          </cell>
        </row>
        <row r="4276">
          <cell r="D4276" t="str">
            <v>4201824063010087</v>
          </cell>
        </row>
        <row r="4276">
          <cell r="I4276" t="str">
            <v>硚口区</v>
          </cell>
        </row>
        <row r="4277">
          <cell r="D4277" t="str">
            <v>4201824063010084</v>
          </cell>
        </row>
        <row r="4277">
          <cell r="I4277" t="str">
            <v>硚口区</v>
          </cell>
        </row>
        <row r="4278">
          <cell r="D4278" t="str">
            <v>4201824063010082</v>
          </cell>
        </row>
        <row r="4278">
          <cell r="I4278" t="str">
            <v>硚口区</v>
          </cell>
        </row>
        <row r="4279">
          <cell r="D4279" t="str">
            <v>4201824062910196</v>
          </cell>
        </row>
        <row r="4279">
          <cell r="I4279" t="str">
            <v>硚口区</v>
          </cell>
        </row>
        <row r="4280">
          <cell r="D4280" t="str">
            <v>4201824062810561</v>
          </cell>
        </row>
        <row r="4280">
          <cell r="I4280" t="str">
            <v>硚口区</v>
          </cell>
        </row>
        <row r="4281">
          <cell r="D4281" t="str">
            <v>4201824060610210</v>
          </cell>
        </row>
        <row r="4281">
          <cell r="I4281" t="str">
            <v>硚口区</v>
          </cell>
        </row>
        <row r="4282">
          <cell r="D4282" t="str">
            <v>4201824071200003</v>
          </cell>
        </row>
        <row r="4282">
          <cell r="I4282" t="str">
            <v>硚口区</v>
          </cell>
        </row>
        <row r="4283">
          <cell r="D4283" t="str">
            <v>4201824062800013</v>
          </cell>
        </row>
        <row r="4283">
          <cell r="I4283" t="str">
            <v>硚口区</v>
          </cell>
        </row>
        <row r="4284">
          <cell r="D4284" t="str">
            <v>4201824070900005</v>
          </cell>
        </row>
        <row r="4284">
          <cell r="I4284" t="str">
            <v>硚口区</v>
          </cell>
        </row>
        <row r="4285">
          <cell r="D4285" t="str">
            <v>4201824070500006</v>
          </cell>
        </row>
        <row r="4285">
          <cell r="I4285" t="str">
            <v>硚口区</v>
          </cell>
        </row>
        <row r="4286">
          <cell r="D4286" t="str">
            <v>4201824060510207</v>
          </cell>
        </row>
        <row r="4286">
          <cell r="I4286" t="str">
            <v>硚口区</v>
          </cell>
        </row>
        <row r="4287">
          <cell r="D4287" t="str">
            <v>4201824072610126</v>
          </cell>
        </row>
        <row r="4287">
          <cell r="I4287" t="str">
            <v>硚口区</v>
          </cell>
        </row>
        <row r="4288">
          <cell r="D4288" t="str">
            <v>4201824071510225</v>
          </cell>
        </row>
        <row r="4288">
          <cell r="I4288" t="str">
            <v>硚口区</v>
          </cell>
        </row>
        <row r="4289">
          <cell r="D4289" t="str">
            <v>4201824071510222</v>
          </cell>
        </row>
        <row r="4289">
          <cell r="I4289" t="str">
            <v>硚口区</v>
          </cell>
        </row>
        <row r="4290">
          <cell r="D4290" t="str">
            <v>4201824071210138</v>
          </cell>
        </row>
        <row r="4290">
          <cell r="I4290" t="str">
            <v>硚口区</v>
          </cell>
        </row>
        <row r="4291">
          <cell r="D4291" t="str">
            <v>4201824070910153</v>
          </cell>
        </row>
        <row r="4291">
          <cell r="I4291" t="str">
            <v>硚口区</v>
          </cell>
        </row>
        <row r="4292">
          <cell r="D4292" t="str">
            <v>4201824070610018</v>
          </cell>
        </row>
        <row r="4292">
          <cell r="I4292" t="str">
            <v>硚口区</v>
          </cell>
        </row>
        <row r="4293">
          <cell r="D4293" t="str">
            <v>4201824062110379</v>
          </cell>
        </row>
        <row r="4293">
          <cell r="I4293" t="str">
            <v>硚口区</v>
          </cell>
        </row>
        <row r="4294">
          <cell r="D4294" t="str">
            <v>4201824062010472</v>
          </cell>
        </row>
        <row r="4294">
          <cell r="I4294" t="str">
            <v>硚口区</v>
          </cell>
        </row>
        <row r="4295">
          <cell r="D4295" t="str">
            <v>4201824062010466</v>
          </cell>
        </row>
        <row r="4295">
          <cell r="I4295" t="str">
            <v>硚口区</v>
          </cell>
        </row>
        <row r="4296">
          <cell r="D4296" t="str">
            <v>4201824070310142</v>
          </cell>
        </row>
        <row r="4296">
          <cell r="I4296" t="str">
            <v>硚口区</v>
          </cell>
        </row>
        <row r="4297">
          <cell r="D4297" t="str">
            <v>4201824062910332</v>
          </cell>
        </row>
        <row r="4297">
          <cell r="I4297" t="str">
            <v>硚口区</v>
          </cell>
        </row>
        <row r="4298">
          <cell r="D4298" t="str">
            <v>4201824062710651</v>
          </cell>
        </row>
        <row r="4298">
          <cell r="I4298" t="str">
            <v>硚口区</v>
          </cell>
        </row>
        <row r="4299">
          <cell r="D4299" t="str">
            <v>4201824062710636</v>
          </cell>
        </row>
        <row r="4299">
          <cell r="I4299" t="str">
            <v>硚口区</v>
          </cell>
        </row>
        <row r="4300">
          <cell r="D4300" t="str">
            <v>4201824062510960</v>
          </cell>
        </row>
        <row r="4300">
          <cell r="I4300" t="str">
            <v>硚口区</v>
          </cell>
        </row>
        <row r="4301">
          <cell r="D4301" t="str">
            <v>4201824062510953</v>
          </cell>
        </row>
        <row r="4301">
          <cell r="I4301" t="str">
            <v>硚口区</v>
          </cell>
        </row>
        <row r="4302">
          <cell r="D4302" t="str">
            <v>4201824062510949</v>
          </cell>
        </row>
        <row r="4302">
          <cell r="I4302" t="str">
            <v>硚口区</v>
          </cell>
        </row>
        <row r="4303">
          <cell r="D4303" t="str">
            <v>4201824062210148</v>
          </cell>
        </row>
        <row r="4303">
          <cell r="I4303" t="str">
            <v>硚口区</v>
          </cell>
        </row>
        <row r="4304">
          <cell r="D4304" t="str">
            <v>4201824062110388</v>
          </cell>
        </row>
        <row r="4304">
          <cell r="I4304" t="str">
            <v>硚口区</v>
          </cell>
        </row>
        <row r="4305">
          <cell r="D4305" t="str">
            <v>4201824061410412</v>
          </cell>
        </row>
        <row r="4305">
          <cell r="I4305" t="str">
            <v>硚口区</v>
          </cell>
        </row>
        <row r="4306">
          <cell r="D4306" t="str">
            <v>4201824061410409</v>
          </cell>
        </row>
        <row r="4306">
          <cell r="I4306" t="str">
            <v>硚口区</v>
          </cell>
        </row>
        <row r="4307">
          <cell r="D4307" t="str">
            <v>4201824061310319</v>
          </cell>
        </row>
        <row r="4307">
          <cell r="I4307" t="str">
            <v>硚口区</v>
          </cell>
        </row>
        <row r="4308">
          <cell r="D4308" t="str">
            <v>4201824062010464</v>
          </cell>
        </row>
        <row r="4308">
          <cell r="I4308" t="str">
            <v>硚口区</v>
          </cell>
        </row>
        <row r="4309">
          <cell r="D4309" t="str">
            <v>4201824060110190</v>
          </cell>
        </row>
        <row r="4309">
          <cell r="I4309" t="str">
            <v>硚口区</v>
          </cell>
        </row>
        <row r="4310">
          <cell r="D4310" t="str">
            <v>4201824072510142</v>
          </cell>
        </row>
        <row r="4310">
          <cell r="I4310" t="str">
            <v>硚口区</v>
          </cell>
        </row>
        <row r="4311">
          <cell r="D4311" t="str">
            <v>4201824072210176</v>
          </cell>
        </row>
        <row r="4311">
          <cell r="I4311" t="str">
            <v>硚口区</v>
          </cell>
        </row>
        <row r="4312">
          <cell r="D4312" t="str">
            <v>4201824062610541</v>
          </cell>
        </row>
        <row r="4312">
          <cell r="I4312" t="str">
            <v>硚口区</v>
          </cell>
        </row>
        <row r="4313">
          <cell r="D4313" t="str">
            <v>4201824062110386</v>
          </cell>
        </row>
        <row r="4313">
          <cell r="I4313" t="str">
            <v>硚口区</v>
          </cell>
        </row>
        <row r="4314">
          <cell r="D4314" t="str">
            <v>4201824072410137</v>
          </cell>
        </row>
        <row r="4314">
          <cell r="I4314" t="str">
            <v>硚口区</v>
          </cell>
        </row>
        <row r="4315">
          <cell r="D4315" t="str">
            <v>4201824072510141</v>
          </cell>
        </row>
        <row r="4315">
          <cell r="I4315" t="str">
            <v>硚口区</v>
          </cell>
        </row>
        <row r="4316">
          <cell r="D4316" t="str">
            <v>4201824071810231</v>
          </cell>
        </row>
        <row r="4316">
          <cell r="I4316" t="str">
            <v>硚口区</v>
          </cell>
        </row>
        <row r="4317">
          <cell r="D4317" t="str">
            <v>4201824062110384</v>
          </cell>
        </row>
        <row r="4317">
          <cell r="I4317" t="str">
            <v>硚口区</v>
          </cell>
        </row>
        <row r="4318">
          <cell r="D4318" t="str">
            <v>4201824070110179</v>
          </cell>
        </row>
        <row r="4318">
          <cell r="I4318" t="str">
            <v>硚口区</v>
          </cell>
        </row>
        <row r="4319">
          <cell r="D4319" t="str">
            <v>4201824060210211</v>
          </cell>
        </row>
        <row r="4319">
          <cell r="I4319" t="str">
            <v>硚口区</v>
          </cell>
        </row>
        <row r="4320">
          <cell r="D4320" t="str">
            <v>4201824061210565</v>
          </cell>
        </row>
        <row r="4320">
          <cell r="I4320" t="str">
            <v>硚口区</v>
          </cell>
        </row>
        <row r="4321">
          <cell r="D4321" t="str">
            <v>4201824060410261</v>
          </cell>
        </row>
        <row r="4321">
          <cell r="I4321" t="str">
            <v>硚口区</v>
          </cell>
        </row>
        <row r="4322">
          <cell r="D4322" t="str">
            <v>4201824072910076</v>
          </cell>
        </row>
        <row r="4322">
          <cell r="I4322" t="str">
            <v>硚口区</v>
          </cell>
        </row>
        <row r="4323">
          <cell r="D4323" t="str">
            <v>4201824072210177</v>
          </cell>
        </row>
        <row r="4323">
          <cell r="I4323" t="str">
            <v>硚口区</v>
          </cell>
        </row>
        <row r="4324">
          <cell r="D4324" t="str">
            <v>4201824072210172</v>
          </cell>
        </row>
        <row r="4324">
          <cell r="I4324" t="str">
            <v>硚口区</v>
          </cell>
        </row>
        <row r="4325">
          <cell r="D4325" t="str">
            <v>4201824071510226</v>
          </cell>
        </row>
        <row r="4325">
          <cell r="I4325" t="str">
            <v>硚口区</v>
          </cell>
        </row>
        <row r="4326">
          <cell r="D4326" t="str">
            <v>4201824071910131</v>
          </cell>
        </row>
        <row r="4326">
          <cell r="I4326" t="str">
            <v>硚口区</v>
          </cell>
        </row>
        <row r="4327">
          <cell r="D4327" t="str">
            <v>4201824060710309</v>
          </cell>
        </row>
        <row r="4327">
          <cell r="I4327" t="str">
            <v>硚口区</v>
          </cell>
        </row>
        <row r="4328">
          <cell r="D4328" t="str">
            <v>4201824071010163</v>
          </cell>
        </row>
        <row r="4328">
          <cell r="I4328" t="str">
            <v>硚口区</v>
          </cell>
        </row>
        <row r="4329">
          <cell r="D4329" t="str">
            <v>4201824062010470</v>
          </cell>
        </row>
        <row r="4329">
          <cell r="I4329" t="str">
            <v>硚口区</v>
          </cell>
        </row>
        <row r="4330">
          <cell r="D4330" t="str">
            <v>4201824070110177</v>
          </cell>
        </row>
        <row r="4330">
          <cell r="I4330" t="str">
            <v>硚口区</v>
          </cell>
        </row>
        <row r="4331">
          <cell r="D4331" t="str">
            <v>4201824061310312</v>
          </cell>
        </row>
        <row r="4331">
          <cell r="I4331" t="str">
            <v>硚口区</v>
          </cell>
        </row>
        <row r="4332">
          <cell r="D4332" t="str">
            <v>4201824061010030</v>
          </cell>
        </row>
        <row r="4332">
          <cell r="I4332" t="str">
            <v>硚口区</v>
          </cell>
        </row>
        <row r="4333">
          <cell r="D4333" t="str">
            <v>4201824070410145</v>
          </cell>
        </row>
        <row r="4333">
          <cell r="I4333" t="str">
            <v>硚口区</v>
          </cell>
        </row>
        <row r="4334">
          <cell r="D4334" t="str">
            <v>4201824070310149</v>
          </cell>
        </row>
        <row r="4334">
          <cell r="I4334" t="str">
            <v>硚口区</v>
          </cell>
        </row>
        <row r="4335">
          <cell r="D4335" t="str">
            <v>4201824062710659</v>
          </cell>
        </row>
        <row r="4335">
          <cell r="I4335" t="str">
            <v>硚口区</v>
          </cell>
        </row>
        <row r="4336">
          <cell r="D4336" t="str">
            <v>4201824061210564</v>
          </cell>
        </row>
        <row r="4336">
          <cell r="I4336" t="str">
            <v>硚口区</v>
          </cell>
        </row>
        <row r="4337">
          <cell r="D4337" t="str">
            <v>4201824072210196</v>
          </cell>
        </row>
        <row r="4337">
          <cell r="I4337" t="str">
            <v>硚口区</v>
          </cell>
        </row>
        <row r="4338">
          <cell r="D4338" t="str">
            <v>4201824071810259</v>
          </cell>
        </row>
        <row r="4338">
          <cell r="I4338" t="str">
            <v>硚口区</v>
          </cell>
        </row>
        <row r="4339">
          <cell r="D4339" t="str">
            <v>4201824071510234</v>
          </cell>
        </row>
        <row r="4339">
          <cell r="I4339" t="str">
            <v>硚口区</v>
          </cell>
        </row>
        <row r="4340">
          <cell r="D4340" t="str">
            <v>4201824073010037</v>
          </cell>
        </row>
        <row r="4340">
          <cell r="I4340" t="str">
            <v>硚口区</v>
          </cell>
        </row>
        <row r="4341">
          <cell r="D4341" t="str">
            <v>4201824072610076</v>
          </cell>
        </row>
        <row r="4341">
          <cell r="I4341" t="str">
            <v>硚口区</v>
          </cell>
        </row>
        <row r="4342">
          <cell r="D4342" t="str">
            <v>4201824071910071</v>
          </cell>
        </row>
        <row r="4342">
          <cell r="I4342" t="str">
            <v>硚口区</v>
          </cell>
        </row>
        <row r="4343">
          <cell r="D4343" t="str">
            <v>4201824070210056</v>
          </cell>
        </row>
        <row r="4343">
          <cell r="I4343" t="str">
            <v>硚口区</v>
          </cell>
        </row>
        <row r="4344">
          <cell r="D4344" t="str">
            <v>4201824080700001</v>
          </cell>
        </row>
        <row r="4344">
          <cell r="I4344" t="str">
            <v>硚口区</v>
          </cell>
        </row>
        <row r="4345">
          <cell r="D4345" t="str">
            <v>4201824083010189</v>
          </cell>
        </row>
        <row r="4345">
          <cell r="I4345" t="str">
            <v>硚口区</v>
          </cell>
        </row>
        <row r="4346">
          <cell r="D4346" t="str">
            <v>4201824082910169</v>
          </cell>
        </row>
        <row r="4346">
          <cell r="I4346" t="str">
            <v>硚口区</v>
          </cell>
        </row>
        <row r="4347">
          <cell r="D4347" t="str">
            <v>4201824082010152</v>
          </cell>
        </row>
        <row r="4347">
          <cell r="I4347" t="str">
            <v>硚口区</v>
          </cell>
        </row>
        <row r="4348">
          <cell r="D4348" t="str">
            <v>4201824080810074</v>
          </cell>
        </row>
        <row r="4348">
          <cell r="I4348" t="str">
            <v>硚口区</v>
          </cell>
        </row>
        <row r="4349">
          <cell r="D4349" t="str">
            <v>4201824082310161</v>
          </cell>
        </row>
        <row r="4349">
          <cell r="I4349" t="str">
            <v>硚口区</v>
          </cell>
        </row>
        <row r="4350">
          <cell r="D4350" t="str">
            <v>4201824082810136</v>
          </cell>
        </row>
        <row r="4350">
          <cell r="I4350" t="str">
            <v>硚口区</v>
          </cell>
        </row>
        <row r="4351">
          <cell r="D4351" t="str">
            <v>4201824082710173</v>
          </cell>
        </row>
        <row r="4351">
          <cell r="I4351" t="str">
            <v>硚口区</v>
          </cell>
        </row>
        <row r="4352">
          <cell r="D4352" t="str">
            <v>4201824082610145</v>
          </cell>
        </row>
        <row r="4352">
          <cell r="I4352" t="str">
            <v>硚口区</v>
          </cell>
        </row>
        <row r="4353">
          <cell r="D4353" t="str">
            <v>4201824082510026</v>
          </cell>
        </row>
        <row r="4353">
          <cell r="I4353" t="str">
            <v>硚口区</v>
          </cell>
        </row>
        <row r="4354">
          <cell r="D4354" t="str">
            <v>4201824082010156</v>
          </cell>
        </row>
        <row r="4354">
          <cell r="I4354" t="str">
            <v>硚口区</v>
          </cell>
        </row>
        <row r="4355">
          <cell r="D4355" t="str">
            <v>4201824081610125</v>
          </cell>
        </row>
        <row r="4355">
          <cell r="I4355" t="str">
            <v>硚口区</v>
          </cell>
        </row>
        <row r="4356">
          <cell r="D4356" t="str">
            <v>4201824081210120</v>
          </cell>
        </row>
        <row r="4356">
          <cell r="I4356" t="str">
            <v>硚口区</v>
          </cell>
        </row>
        <row r="4357">
          <cell r="D4357" t="str">
            <v>4201824081010031</v>
          </cell>
        </row>
        <row r="4357">
          <cell r="I4357" t="str">
            <v>硚口区</v>
          </cell>
        </row>
        <row r="4358">
          <cell r="D4358" t="str">
            <v>4201824080210112</v>
          </cell>
        </row>
        <row r="4358">
          <cell r="I4358" t="str">
            <v>硚口区</v>
          </cell>
        </row>
        <row r="4359">
          <cell r="D4359" t="str">
            <v>4201824082610149</v>
          </cell>
        </row>
        <row r="4359">
          <cell r="I4359" t="str">
            <v>硚口区</v>
          </cell>
        </row>
        <row r="4360">
          <cell r="D4360" t="str">
            <v>4201824081110016</v>
          </cell>
        </row>
        <row r="4360">
          <cell r="I4360" t="str">
            <v>硚口区</v>
          </cell>
        </row>
        <row r="4361">
          <cell r="D4361" t="str">
            <v>4201824082210100</v>
          </cell>
        </row>
        <row r="4361">
          <cell r="I4361" t="str">
            <v>硚口区</v>
          </cell>
        </row>
        <row r="4362">
          <cell r="D4362" t="str">
            <v>4201824080810071</v>
          </cell>
        </row>
        <row r="4362">
          <cell r="I4362" t="str">
            <v>硚口区</v>
          </cell>
        </row>
        <row r="4363">
          <cell r="D4363" t="str">
            <v>4201824080510060</v>
          </cell>
        </row>
        <row r="4363">
          <cell r="I4363" t="str">
            <v>硚口区</v>
          </cell>
        </row>
        <row r="4364">
          <cell r="D4364" t="str">
            <v>4201824083010196</v>
          </cell>
        </row>
        <row r="4364">
          <cell r="I4364" t="str">
            <v>硚口区</v>
          </cell>
        </row>
        <row r="4365">
          <cell r="D4365" t="str">
            <v>4201824081810024</v>
          </cell>
        </row>
        <row r="4365">
          <cell r="I4365" t="str">
            <v>硚口区</v>
          </cell>
        </row>
        <row r="4366">
          <cell r="D4366" t="str">
            <v>4201824080110088</v>
          </cell>
        </row>
        <row r="4366">
          <cell r="I4366" t="str">
            <v>硚口区</v>
          </cell>
        </row>
        <row r="4367">
          <cell r="D4367" t="str">
            <v>4201824082310172</v>
          </cell>
        </row>
        <row r="4367">
          <cell r="I4367" t="str">
            <v>硚口区</v>
          </cell>
        </row>
        <row r="4368">
          <cell r="D4368" t="str">
            <v>4201824082710179</v>
          </cell>
        </row>
        <row r="4368">
          <cell r="I4368" t="str">
            <v>硚口区</v>
          </cell>
        </row>
        <row r="4369">
          <cell r="D4369" t="str">
            <v>4201824082310170</v>
          </cell>
        </row>
        <row r="4369">
          <cell r="I4369" t="str">
            <v>硚口区</v>
          </cell>
        </row>
        <row r="4370">
          <cell r="D4370" t="str">
            <v>4201824080710098</v>
          </cell>
        </row>
        <row r="4370">
          <cell r="I4370" t="str">
            <v>硚口区</v>
          </cell>
        </row>
        <row r="4371">
          <cell r="D4371" t="str">
            <v>4201824082910172</v>
          </cell>
        </row>
        <row r="4371">
          <cell r="I4371" t="str">
            <v>硚口区</v>
          </cell>
        </row>
        <row r="4372">
          <cell r="D4372" t="str">
            <v>4201824082310178</v>
          </cell>
        </row>
        <row r="4372">
          <cell r="I4372" t="str">
            <v>硚口区</v>
          </cell>
        </row>
        <row r="4373">
          <cell r="D4373" t="str">
            <v>4201824082210109</v>
          </cell>
        </row>
        <row r="4373">
          <cell r="I4373" t="str">
            <v>硚口区</v>
          </cell>
        </row>
        <row r="4374">
          <cell r="D4374" t="str">
            <v>4201824081310081</v>
          </cell>
        </row>
        <row r="4374">
          <cell r="I4374" t="str">
            <v>硚口区</v>
          </cell>
        </row>
        <row r="4375">
          <cell r="D4375" t="str">
            <v>4201824080710095</v>
          </cell>
        </row>
        <row r="4375">
          <cell r="I4375" t="str">
            <v>硚口区</v>
          </cell>
        </row>
        <row r="4376">
          <cell r="D4376" t="str">
            <v>4201824081510186</v>
          </cell>
        </row>
        <row r="4376">
          <cell r="I4376" t="str">
            <v>硚口区</v>
          </cell>
        </row>
        <row r="4377">
          <cell r="D4377" t="str">
            <v>4201824081510184</v>
          </cell>
        </row>
        <row r="4377">
          <cell r="I4377" t="str">
            <v>硚口区</v>
          </cell>
        </row>
        <row r="4378">
          <cell r="D4378" t="str">
            <v>4201824081610130</v>
          </cell>
        </row>
        <row r="4378">
          <cell r="I4378" t="str">
            <v>硚口区</v>
          </cell>
        </row>
        <row r="4379">
          <cell r="D4379" t="str">
            <v>4201824081410106</v>
          </cell>
        </row>
        <row r="4379">
          <cell r="I4379" t="str">
            <v>硚口区</v>
          </cell>
        </row>
        <row r="4380">
          <cell r="D4380" t="str">
            <v>4201824082610159</v>
          </cell>
        </row>
        <row r="4380">
          <cell r="I4380" t="str">
            <v>硚口区</v>
          </cell>
        </row>
        <row r="4381">
          <cell r="D4381" t="str">
            <v>4201824080710094</v>
          </cell>
        </row>
        <row r="4381">
          <cell r="I4381" t="str">
            <v>硚口区</v>
          </cell>
        </row>
        <row r="4382">
          <cell r="D4382" t="str">
            <v>4201824082210104</v>
          </cell>
        </row>
        <row r="4382">
          <cell r="I4382" t="str">
            <v>硚口区</v>
          </cell>
        </row>
        <row r="4383">
          <cell r="D4383" t="str">
            <v>4201824080810065</v>
          </cell>
        </row>
        <row r="4383">
          <cell r="I4383" t="str">
            <v>硚口区</v>
          </cell>
        </row>
        <row r="4384">
          <cell r="D4384" t="str">
            <v>4201824080710096</v>
          </cell>
        </row>
        <row r="4384">
          <cell r="I4384" t="str">
            <v>硚口区</v>
          </cell>
        </row>
        <row r="4385">
          <cell r="D4385" t="str">
            <v>4201824082210036</v>
          </cell>
        </row>
        <row r="4385">
          <cell r="I4385" t="str">
            <v>硚口区</v>
          </cell>
        </row>
        <row r="4386">
          <cell r="D4386" t="str">
            <v>4201824071700219</v>
          </cell>
        </row>
        <row r="4386">
          <cell r="I4386" t="str">
            <v>硚口区</v>
          </cell>
        </row>
        <row r="4387">
          <cell r="D4387" t="str">
            <v>4201824081510212</v>
          </cell>
        </row>
        <row r="4387">
          <cell r="I4387" t="str">
            <v>硚口区</v>
          </cell>
        </row>
        <row r="4388">
          <cell r="D4388" t="str">
            <v>4201824083110048</v>
          </cell>
        </row>
        <row r="4388">
          <cell r="I4388" t="str">
            <v>硚口区</v>
          </cell>
        </row>
        <row r="4389">
          <cell r="D4389" t="str">
            <v>4201824082310232</v>
          </cell>
        </row>
        <row r="4389">
          <cell r="I4389" t="str">
            <v>硚口区</v>
          </cell>
        </row>
        <row r="4390">
          <cell r="D4390" t="str">
            <v>4201824083010248</v>
          </cell>
        </row>
        <row r="4390">
          <cell r="I4390" t="str">
            <v>硚口区</v>
          </cell>
        </row>
        <row r="4391">
          <cell r="D4391" t="str">
            <v>4201824080710125</v>
          </cell>
        </row>
        <row r="4391">
          <cell r="I4391" t="str">
            <v>硚口区</v>
          </cell>
        </row>
        <row r="4392">
          <cell r="D4392" t="str">
            <v>4201824083000009</v>
          </cell>
        </row>
        <row r="4392">
          <cell r="I4392" t="str">
            <v>硚口区</v>
          </cell>
        </row>
        <row r="4393">
          <cell r="D4393" t="str">
            <v>4201824083100001</v>
          </cell>
        </row>
        <row r="4393">
          <cell r="I4393" t="str">
            <v>硚口区</v>
          </cell>
        </row>
        <row r="4394">
          <cell r="D4394" t="str">
            <v>4201824071800290</v>
          </cell>
        </row>
        <row r="4394">
          <cell r="I4394" t="str">
            <v>硚口区</v>
          </cell>
        </row>
        <row r="4395">
          <cell r="D4395" t="str">
            <v>4201824082810213</v>
          </cell>
        </row>
        <row r="4395">
          <cell r="I4395" t="str">
            <v>硚口区</v>
          </cell>
        </row>
        <row r="4396">
          <cell r="D4396" t="str">
            <v>4201824083010304</v>
          </cell>
        </row>
        <row r="4396">
          <cell r="I4396" t="str">
            <v>硚口区</v>
          </cell>
        </row>
        <row r="4397">
          <cell r="D4397" t="str">
            <v>4201824082310265</v>
          </cell>
        </row>
        <row r="4397">
          <cell r="I4397" t="str">
            <v>硚口区</v>
          </cell>
        </row>
        <row r="4398">
          <cell r="D4398" t="str">
            <v>4201824082310264</v>
          </cell>
        </row>
        <row r="4398">
          <cell r="I4398" t="str">
            <v>硚口区</v>
          </cell>
        </row>
        <row r="4399">
          <cell r="D4399" t="str">
            <v>4201824082310262</v>
          </cell>
        </row>
        <row r="4399">
          <cell r="I4399" t="str">
            <v>硚口区</v>
          </cell>
        </row>
        <row r="4400">
          <cell r="D4400" t="str">
            <v>4201824083000300</v>
          </cell>
        </row>
        <row r="4400">
          <cell r="I4400" t="str">
            <v>硚口区</v>
          </cell>
        </row>
        <row r="4401">
          <cell r="D4401" t="str">
            <v>90002024103101088</v>
          </cell>
        </row>
        <row r="4401">
          <cell r="I4401" t="str">
            <v>硚口区</v>
          </cell>
        </row>
        <row r="4402">
          <cell r="D4402" t="str">
            <v>90002024103101053</v>
          </cell>
        </row>
        <row r="4402">
          <cell r="I4402" t="str">
            <v>硚口区</v>
          </cell>
        </row>
        <row r="4403">
          <cell r="D4403" t="str">
            <v>4201824082810217</v>
          </cell>
        </row>
        <row r="4403">
          <cell r="I4403" t="str">
            <v>硚口区</v>
          </cell>
        </row>
        <row r="4404">
          <cell r="D4404" t="str">
            <v>4201824082810216</v>
          </cell>
        </row>
        <row r="4404">
          <cell r="I4404" t="str">
            <v>硚口区</v>
          </cell>
        </row>
        <row r="4405">
          <cell r="D4405" t="str">
            <v>90002024113001221</v>
          </cell>
        </row>
        <row r="4405">
          <cell r="I4405" t="str">
            <v>硚口区</v>
          </cell>
        </row>
        <row r="4406">
          <cell r="D4406" t="str">
            <v>90002024113001204</v>
          </cell>
        </row>
        <row r="4406">
          <cell r="I4406" t="str">
            <v>硚口区</v>
          </cell>
        </row>
        <row r="4407">
          <cell r="D4407" t="str">
            <v>90002024113000476</v>
          </cell>
        </row>
        <row r="4407">
          <cell r="I4407" t="str">
            <v>硚口区</v>
          </cell>
        </row>
        <row r="4408">
          <cell r="D4408" t="str">
            <v>90002024113000557</v>
          </cell>
        </row>
        <row r="4408">
          <cell r="I4408" t="str">
            <v>硚口区</v>
          </cell>
        </row>
        <row r="4409">
          <cell r="D4409" t="str">
            <v>90002024113000542</v>
          </cell>
        </row>
        <row r="4409">
          <cell r="I4409" t="str">
            <v>硚口区</v>
          </cell>
        </row>
        <row r="4410">
          <cell r="D4410" t="str">
            <v>90002024113000538</v>
          </cell>
        </row>
        <row r="4410">
          <cell r="I4410" t="str">
            <v>硚口区</v>
          </cell>
        </row>
        <row r="4411">
          <cell r="D4411" t="str">
            <v>90002024113000192</v>
          </cell>
        </row>
        <row r="4411">
          <cell r="I4411" t="str">
            <v>硚口区</v>
          </cell>
        </row>
        <row r="4412">
          <cell r="D4412" t="str">
            <v>90002024113000117</v>
          </cell>
        </row>
        <row r="4412">
          <cell r="I4412" t="str">
            <v>硚口区</v>
          </cell>
        </row>
        <row r="4413">
          <cell r="D4413" t="str">
            <v>90002024113000111</v>
          </cell>
        </row>
        <row r="4413">
          <cell r="I4413" t="str">
            <v>硚口区</v>
          </cell>
        </row>
        <row r="4414">
          <cell r="D4414" t="str">
            <v>90002024113000109</v>
          </cell>
        </row>
        <row r="4414">
          <cell r="I4414" t="str">
            <v>硚口区</v>
          </cell>
        </row>
        <row r="4415">
          <cell r="D4415" t="str">
            <v>90002024113001354</v>
          </cell>
        </row>
        <row r="4415">
          <cell r="I4415" t="str">
            <v>硚口区</v>
          </cell>
        </row>
        <row r="4416">
          <cell r="D4416" t="str">
            <v>90002024113001352</v>
          </cell>
        </row>
        <row r="4416">
          <cell r="I4416" t="str">
            <v>硚口区</v>
          </cell>
        </row>
        <row r="4417">
          <cell r="D4417" t="str">
            <v>90002024113001351</v>
          </cell>
        </row>
        <row r="4417">
          <cell r="I4417" t="str">
            <v>硚口区</v>
          </cell>
        </row>
        <row r="4418">
          <cell r="D4418" t="str">
            <v>90002024113001350</v>
          </cell>
        </row>
        <row r="4418">
          <cell r="I4418" t="str">
            <v>硚口区</v>
          </cell>
        </row>
        <row r="4419">
          <cell r="D4419" t="str">
            <v>90002024113001253</v>
          </cell>
        </row>
        <row r="4419">
          <cell r="I4419" t="str">
            <v>硚口区</v>
          </cell>
        </row>
        <row r="4420">
          <cell r="D4420" t="str">
            <v>90002024113001252</v>
          </cell>
        </row>
        <row r="4420">
          <cell r="I4420" t="str">
            <v>硚口区</v>
          </cell>
        </row>
        <row r="4421">
          <cell r="D4421" t="str">
            <v>90002024113001251</v>
          </cell>
        </row>
        <row r="4421">
          <cell r="I4421" t="str">
            <v>硚口区</v>
          </cell>
        </row>
        <row r="4422">
          <cell r="D4422" t="str">
            <v>90002024113001250</v>
          </cell>
        </row>
        <row r="4422">
          <cell r="I4422" t="str">
            <v>硚口区</v>
          </cell>
        </row>
        <row r="4423">
          <cell r="D4423" t="str">
            <v>90002024113001065</v>
          </cell>
        </row>
        <row r="4423">
          <cell r="I4423" t="str">
            <v>硚口区</v>
          </cell>
        </row>
        <row r="4424">
          <cell r="D4424" t="str">
            <v>90002024113001064</v>
          </cell>
        </row>
        <row r="4424">
          <cell r="I4424" t="str">
            <v>硚口区</v>
          </cell>
        </row>
        <row r="4425">
          <cell r="D4425" t="str">
            <v>90002024113000917</v>
          </cell>
        </row>
        <row r="4425">
          <cell r="I4425" t="str">
            <v>硚口区</v>
          </cell>
        </row>
        <row r="4426">
          <cell r="D4426" t="str">
            <v>90002024113000908</v>
          </cell>
        </row>
        <row r="4426">
          <cell r="I4426" t="str">
            <v>硚口区</v>
          </cell>
        </row>
        <row r="4427">
          <cell r="D4427" t="str">
            <v>90002024113000884</v>
          </cell>
        </row>
        <row r="4427">
          <cell r="I4427" t="str">
            <v>硚口区</v>
          </cell>
        </row>
        <row r="4428">
          <cell r="D4428" t="str">
            <v>90002024113000871</v>
          </cell>
        </row>
        <row r="4428">
          <cell r="I4428" t="str">
            <v>硚口区</v>
          </cell>
        </row>
        <row r="4429">
          <cell r="D4429" t="str">
            <v>90002024113000868</v>
          </cell>
        </row>
        <row r="4429">
          <cell r="I4429" t="str">
            <v>硚口区</v>
          </cell>
        </row>
        <row r="4430">
          <cell r="D4430" t="str">
            <v>90002024113000866</v>
          </cell>
        </row>
        <row r="4430">
          <cell r="I4430" t="str">
            <v>硚口区</v>
          </cell>
        </row>
        <row r="4431">
          <cell r="D4431" t="str">
            <v>90002024113000810</v>
          </cell>
        </row>
        <row r="4431">
          <cell r="I4431" t="str">
            <v>硚口区</v>
          </cell>
        </row>
        <row r="4432">
          <cell r="D4432" t="str">
            <v>90002024113000809</v>
          </cell>
        </row>
        <row r="4432">
          <cell r="I4432" t="str">
            <v>硚口区</v>
          </cell>
        </row>
        <row r="4433">
          <cell r="D4433" t="str">
            <v>90002024113000776</v>
          </cell>
        </row>
        <row r="4433">
          <cell r="I4433" t="str">
            <v>硚口区</v>
          </cell>
        </row>
        <row r="4434">
          <cell r="D4434" t="str">
            <v>90002024113000773</v>
          </cell>
        </row>
        <row r="4434">
          <cell r="I4434" t="str">
            <v>硚口区</v>
          </cell>
        </row>
        <row r="4435">
          <cell r="D4435" t="str">
            <v>90002024113000754</v>
          </cell>
        </row>
        <row r="4435">
          <cell r="I4435" t="str">
            <v>硚口区</v>
          </cell>
        </row>
        <row r="4436">
          <cell r="D4436" t="str">
            <v>90002024113000752</v>
          </cell>
        </row>
        <row r="4436">
          <cell r="I4436" t="str">
            <v>硚口区</v>
          </cell>
        </row>
        <row r="4437">
          <cell r="D4437" t="str">
            <v>90002024113000741</v>
          </cell>
        </row>
        <row r="4437">
          <cell r="I4437" t="str">
            <v>硚口区</v>
          </cell>
        </row>
        <row r="4438">
          <cell r="D4438" t="str">
            <v>90002024113000713</v>
          </cell>
        </row>
        <row r="4438">
          <cell r="I4438" t="str">
            <v>硚口区</v>
          </cell>
        </row>
        <row r="4439">
          <cell r="D4439" t="str">
            <v>90002024113000705</v>
          </cell>
        </row>
        <row r="4439">
          <cell r="I4439" t="str">
            <v>硚口区</v>
          </cell>
        </row>
        <row r="4440">
          <cell r="D4440" t="str">
            <v>90002024113000704</v>
          </cell>
        </row>
        <row r="4440">
          <cell r="I4440" t="str">
            <v>硚口区</v>
          </cell>
        </row>
        <row r="4441">
          <cell r="D4441" t="str">
            <v>90002024113000616</v>
          </cell>
        </row>
        <row r="4441">
          <cell r="I4441" t="str">
            <v>硚口区</v>
          </cell>
        </row>
        <row r="4442">
          <cell r="D4442" t="str">
            <v>90002024113000612</v>
          </cell>
        </row>
        <row r="4442">
          <cell r="I4442" t="str">
            <v>硚口区</v>
          </cell>
        </row>
        <row r="4443">
          <cell r="D4443" t="str">
            <v>90002024113000608</v>
          </cell>
        </row>
        <row r="4443">
          <cell r="I4443" t="str">
            <v>硚口区</v>
          </cell>
        </row>
        <row r="4444">
          <cell r="D4444" t="str">
            <v>90002024113000607</v>
          </cell>
        </row>
        <row r="4444">
          <cell r="I4444" t="str">
            <v>硚口区</v>
          </cell>
        </row>
        <row r="4445">
          <cell r="D4445" t="str">
            <v>90002024113000605</v>
          </cell>
        </row>
        <row r="4445">
          <cell r="I4445" t="str">
            <v>硚口区</v>
          </cell>
        </row>
        <row r="4446">
          <cell r="D4446" t="str">
            <v>90002024113000603</v>
          </cell>
        </row>
        <row r="4446">
          <cell r="I4446" t="str">
            <v>硚口区</v>
          </cell>
        </row>
        <row r="4447">
          <cell r="D4447" t="str">
            <v>90002024113000592</v>
          </cell>
        </row>
        <row r="4447">
          <cell r="I4447" t="str">
            <v>硚口区</v>
          </cell>
        </row>
        <row r="4448">
          <cell r="D4448" t="str">
            <v>90002024113000141</v>
          </cell>
        </row>
        <row r="4448">
          <cell r="I4448" t="str">
            <v>硚口区</v>
          </cell>
        </row>
        <row r="4449">
          <cell r="D4449" t="str">
            <v>90002024113000140</v>
          </cell>
        </row>
        <row r="4449">
          <cell r="I4449" t="str">
            <v>硚口区</v>
          </cell>
        </row>
        <row r="4450">
          <cell r="D4450" t="str">
            <v>90002024113000030</v>
          </cell>
        </row>
        <row r="4450">
          <cell r="I4450" t="str">
            <v>硚口区</v>
          </cell>
        </row>
        <row r="4451">
          <cell r="D4451" t="str">
            <v>9000202501310076</v>
          </cell>
        </row>
        <row r="4451">
          <cell r="I4451" t="str">
            <v>硚口区</v>
          </cell>
        </row>
        <row r="4452">
          <cell r="D4452" t="str">
            <v>9000202501310070</v>
          </cell>
        </row>
        <row r="4452">
          <cell r="I4452" t="str">
            <v>硚口区</v>
          </cell>
        </row>
        <row r="4453">
          <cell r="D4453" t="str">
            <v>9000202501310281</v>
          </cell>
        </row>
        <row r="4453">
          <cell r="I4453" t="str">
            <v>硚口区</v>
          </cell>
        </row>
        <row r="4454">
          <cell r="D4454" t="str">
            <v>9000202501310278</v>
          </cell>
        </row>
        <row r="4454">
          <cell r="I4454" t="str">
            <v>硚口区</v>
          </cell>
        </row>
        <row r="4455">
          <cell r="D4455" t="str">
            <v>9000202501310277</v>
          </cell>
        </row>
        <row r="4455">
          <cell r="I4455" t="str">
            <v>硚口区</v>
          </cell>
        </row>
        <row r="4456">
          <cell r="D4456" t="str">
            <v>9000202501310119</v>
          </cell>
        </row>
        <row r="4456">
          <cell r="I4456" t="str">
            <v>硚口区</v>
          </cell>
        </row>
        <row r="4457">
          <cell r="D4457" t="str">
            <v>9000202501310466</v>
          </cell>
        </row>
        <row r="4457">
          <cell r="I4457" t="str">
            <v>硚口区</v>
          </cell>
        </row>
        <row r="4458">
          <cell r="D4458" t="str">
            <v>9000202501310462</v>
          </cell>
        </row>
        <row r="4458">
          <cell r="I4458" t="str">
            <v>硚口区</v>
          </cell>
        </row>
        <row r="4459">
          <cell r="D4459" t="str">
            <v>9000202501310233</v>
          </cell>
        </row>
        <row r="4459">
          <cell r="I4459" t="str">
            <v>硚口区</v>
          </cell>
        </row>
        <row r="4460">
          <cell r="D4460" t="str">
            <v>9000202501310220</v>
          </cell>
        </row>
        <row r="4460">
          <cell r="I4460" t="str">
            <v>硚口区</v>
          </cell>
        </row>
        <row r="4461">
          <cell r="D4461" t="str">
            <v>9000202501310216</v>
          </cell>
        </row>
        <row r="4461">
          <cell r="I4461" t="str">
            <v>硚口区</v>
          </cell>
        </row>
        <row r="4462">
          <cell r="D4462" t="str">
            <v>9000202501310478</v>
          </cell>
        </row>
        <row r="4462">
          <cell r="I4462" t="str">
            <v>硚口区</v>
          </cell>
        </row>
        <row r="4463">
          <cell r="D4463" t="str">
            <v>9000202501310172</v>
          </cell>
        </row>
        <row r="4463">
          <cell r="I4463" t="str">
            <v>硚口区</v>
          </cell>
        </row>
        <row r="4464">
          <cell r="D4464" t="str">
            <v>9000202501310163</v>
          </cell>
        </row>
        <row r="4464">
          <cell r="I4464" t="str">
            <v>硚口区</v>
          </cell>
        </row>
        <row r="4465">
          <cell r="D4465" t="str">
            <v>9000202501310139</v>
          </cell>
        </row>
        <row r="4465">
          <cell r="I4465" t="str">
            <v>硚口区</v>
          </cell>
        </row>
        <row r="4466">
          <cell r="D4466" t="str">
            <v>9000202501310132</v>
          </cell>
        </row>
        <row r="4466">
          <cell r="I4466" t="str">
            <v>硚口区</v>
          </cell>
        </row>
        <row r="4467">
          <cell r="D4467" t="str">
            <v>90002024113001353</v>
          </cell>
        </row>
        <row r="4467">
          <cell r="I4467" t="str">
            <v>硚口区</v>
          </cell>
        </row>
        <row r="4468">
          <cell r="D4468" t="str">
            <v>4201824060610346</v>
          </cell>
        </row>
        <row r="4468">
          <cell r="I4468" t="str">
            <v>硚口区</v>
          </cell>
        </row>
        <row r="4469">
          <cell r="D4469" t="str">
            <v>4201824013000009</v>
          </cell>
        </row>
        <row r="4469">
          <cell r="I4469" t="str">
            <v>硚口区</v>
          </cell>
        </row>
        <row r="4470">
          <cell r="D4470" t="str">
            <v>4201824010100041</v>
          </cell>
        </row>
        <row r="4470">
          <cell r="I4470" t="str">
            <v>硚口区</v>
          </cell>
        </row>
        <row r="4471">
          <cell r="D4471" t="str">
            <v>4201824010100031</v>
          </cell>
        </row>
        <row r="4471">
          <cell r="I4471" t="str">
            <v>硚口区</v>
          </cell>
        </row>
        <row r="4472">
          <cell r="D4472" t="str">
            <v>4201824020500014</v>
          </cell>
        </row>
        <row r="4472">
          <cell r="I4472" t="str">
            <v>硚口区</v>
          </cell>
        </row>
        <row r="4473">
          <cell r="D4473" t="str">
            <v>4201824012000001</v>
          </cell>
        </row>
        <row r="4473">
          <cell r="I4473" t="str">
            <v>硚口区</v>
          </cell>
        </row>
        <row r="4474">
          <cell r="D4474" t="str">
            <v>4201824011900003</v>
          </cell>
        </row>
        <row r="4474">
          <cell r="I4474" t="str">
            <v>硚口区</v>
          </cell>
        </row>
        <row r="4475">
          <cell r="D4475" t="str">
            <v>4201824011100007</v>
          </cell>
        </row>
        <row r="4475">
          <cell r="I4475" t="str">
            <v>硚口区</v>
          </cell>
        </row>
        <row r="4476">
          <cell r="D4476" t="str">
            <v>4201824031800024</v>
          </cell>
        </row>
        <row r="4476">
          <cell r="I4476" t="str">
            <v>硚口区</v>
          </cell>
        </row>
        <row r="4477">
          <cell r="D4477" t="str">
            <v>4201824031500011</v>
          </cell>
        </row>
        <row r="4477">
          <cell r="I4477" t="str">
            <v>硚口区</v>
          </cell>
        </row>
        <row r="4478">
          <cell r="D4478" t="str">
            <v>4201824030700023</v>
          </cell>
        </row>
        <row r="4478">
          <cell r="I4478" t="str">
            <v>硚口区</v>
          </cell>
        </row>
        <row r="4479">
          <cell r="D4479" t="str">
            <v>4201824030700022</v>
          </cell>
        </row>
        <row r="4479">
          <cell r="I4479" t="str">
            <v>硚口区</v>
          </cell>
        </row>
        <row r="4480">
          <cell r="D4480" t="str">
            <v>4201824022800008</v>
          </cell>
        </row>
        <row r="4480">
          <cell r="I4480" t="str">
            <v>硚口区</v>
          </cell>
        </row>
        <row r="4481">
          <cell r="D4481" t="str">
            <v>4201824042600018</v>
          </cell>
        </row>
        <row r="4481">
          <cell r="I4481" t="str">
            <v>硚口区</v>
          </cell>
        </row>
        <row r="4482">
          <cell r="D4482" t="str">
            <v>4201824042600017</v>
          </cell>
        </row>
        <row r="4482">
          <cell r="I4482" t="str">
            <v>硚口区</v>
          </cell>
        </row>
        <row r="4483">
          <cell r="D4483" t="str">
            <v>4201824042600022</v>
          </cell>
        </row>
        <row r="4483">
          <cell r="I4483" t="str">
            <v>硚口区</v>
          </cell>
        </row>
        <row r="4484">
          <cell r="D4484" t="str">
            <v>4201824042600021</v>
          </cell>
        </row>
        <row r="4484">
          <cell r="I4484" t="str">
            <v>硚口区</v>
          </cell>
        </row>
        <row r="4485">
          <cell r="D4485" t="str">
            <v>4201824042600020</v>
          </cell>
        </row>
        <row r="4485">
          <cell r="I4485" t="str">
            <v>硚口区</v>
          </cell>
        </row>
        <row r="4486">
          <cell r="D4486" t="str">
            <v>4201824042600019</v>
          </cell>
        </row>
        <row r="4486">
          <cell r="I4486" t="str">
            <v>硚口区</v>
          </cell>
        </row>
        <row r="4487">
          <cell r="D4487" t="str">
            <v>4201824042600016</v>
          </cell>
        </row>
        <row r="4487">
          <cell r="I4487" t="str">
            <v>硚口区</v>
          </cell>
        </row>
        <row r="4488">
          <cell r="D4488" t="str">
            <v>4201824042600014</v>
          </cell>
        </row>
        <row r="4488">
          <cell r="I4488" t="str">
            <v>硚口区</v>
          </cell>
        </row>
        <row r="4489">
          <cell r="D4489" t="str">
            <v>4201824042600012</v>
          </cell>
        </row>
        <row r="4489">
          <cell r="I4489" t="str">
            <v>硚口区</v>
          </cell>
        </row>
        <row r="4490">
          <cell r="D4490" t="str">
            <v>4201824042400017</v>
          </cell>
        </row>
        <row r="4490">
          <cell r="I4490" t="str">
            <v>硚口区</v>
          </cell>
        </row>
        <row r="4491">
          <cell r="D4491" t="str">
            <v>4201824042400016</v>
          </cell>
        </row>
        <row r="4491">
          <cell r="I4491" t="str">
            <v>硚口区</v>
          </cell>
        </row>
        <row r="4492">
          <cell r="D4492" t="str">
            <v>4201824042400015</v>
          </cell>
        </row>
        <row r="4492">
          <cell r="I4492" t="str">
            <v>硚口区</v>
          </cell>
        </row>
        <row r="4493">
          <cell r="D4493" t="str">
            <v>4201824042400014</v>
          </cell>
        </row>
        <row r="4493">
          <cell r="I4493" t="str">
            <v>硚口区</v>
          </cell>
        </row>
        <row r="4494">
          <cell r="D4494" t="str">
            <v>4201824042400013</v>
          </cell>
        </row>
        <row r="4494">
          <cell r="I4494" t="str">
            <v>硚口区</v>
          </cell>
        </row>
        <row r="4495">
          <cell r="D4495" t="str">
            <v>4201824042200006</v>
          </cell>
        </row>
        <row r="4495">
          <cell r="I4495" t="str">
            <v>硚口区</v>
          </cell>
        </row>
        <row r="4496">
          <cell r="D4496" t="str">
            <v>4201824032700025</v>
          </cell>
        </row>
        <row r="4496">
          <cell r="I4496" t="str">
            <v>硚口区</v>
          </cell>
        </row>
        <row r="4497">
          <cell r="D4497" t="str">
            <v>4201824032800069</v>
          </cell>
        </row>
        <row r="4497">
          <cell r="I4497" t="str">
            <v>硚口区</v>
          </cell>
        </row>
        <row r="4498">
          <cell r="D4498" t="str">
            <v>4201824042210488</v>
          </cell>
        </row>
        <row r="4498">
          <cell r="I4498" t="str">
            <v>硚口区</v>
          </cell>
        </row>
        <row r="4499">
          <cell r="D4499" t="str">
            <v>4201824041710217</v>
          </cell>
        </row>
        <row r="4499">
          <cell r="I4499" t="str">
            <v>硚口区</v>
          </cell>
        </row>
        <row r="4500">
          <cell r="D4500" t="str">
            <v>4201824042310434</v>
          </cell>
        </row>
        <row r="4500">
          <cell r="I4500" t="str">
            <v>硚口区</v>
          </cell>
        </row>
        <row r="4501">
          <cell r="D4501" t="str">
            <v>4201824042310428</v>
          </cell>
        </row>
        <row r="4501">
          <cell r="I4501" t="str">
            <v>硚口区</v>
          </cell>
        </row>
        <row r="4502">
          <cell r="D4502" t="str">
            <v>4201824010900002</v>
          </cell>
        </row>
        <row r="4502">
          <cell r="I4502" t="str">
            <v>硚口区</v>
          </cell>
        </row>
        <row r="4503">
          <cell r="D4503" t="str">
            <v>4201824012600003</v>
          </cell>
        </row>
        <row r="4503">
          <cell r="I4503" t="str">
            <v>硚口区</v>
          </cell>
        </row>
        <row r="4504">
          <cell r="D4504" t="str">
            <v>4201824051700008</v>
          </cell>
        </row>
        <row r="4504">
          <cell r="I4504" t="str">
            <v>青山区</v>
          </cell>
        </row>
        <row r="4505">
          <cell r="D4505" t="str">
            <v>4201824051600007</v>
          </cell>
        </row>
        <row r="4505">
          <cell r="I4505" t="str">
            <v>青山区</v>
          </cell>
        </row>
        <row r="4506">
          <cell r="D4506" t="str">
            <v>4201824051500007</v>
          </cell>
        </row>
        <row r="4506">
          <cell r="I4506" t="str">
            <v>青山区</v>
          </cell>
        </row>
        <row r="4507">
          <cell r="D4507" t="str">
            <v>4201824050900006</v>
          </cell>
        </row>
        <row r="4507">
          <cell r="I4507" t="str">
            <v>青山区</v>
          </cell>
        </row>
        <row r="4508">
          <cell r="D4508" t="str">
            <v>4201824050900007</v>
          </cell>
        </row>
        <row r="4508">
          <cell r="I4508" t="str">
            <v>青山区</v>
          </cell>
        </row>
        <row r="4509">
          <cell r="D4509" t="str">
            <v>4201824050900005</v>
          </cell>
        </row>
        <row r="4509">
          <cell r="I4509" t="str">
            <v>青山区</v>
          </cell>
        </row>
        <row r="4510">
          <cell r="D4510" t="str">
            <v>4201824051610369</v>
          </cell>
        </row>
        <row r="4510">
          <cell r="I4510" t="str">
            <v>青山区</v>
          </cell>
        </row>
        <row r="4511">
          <cell r="D4511" t="str">
            <v>4201824051410214</v>
          </cell>
        </row>
        <row r="4511">
          <cell r="I4511" t="str">
            <v>青山区</v>
          </cell>
        </row>
        <row r="4512">
          <cell r="D4512" t="str">
            <v>4201824050610159</v>
          </cell>
        </row>
        <row r="4512">
          <cell r="I4512" t="str">
            <v>青山区</v>
          </cell>
        </row>
        <row r="4513">
          <cell r="D4513" t="str">
            <v>4201824053010583</v>
          </cell>
        </row>
        <row r="4513">
          <cell r="I4513" t="str">
            <v>青山区</v>
          </cell>
        </row>
        <row r="4514">
          <cell r="D4514" t="str">
            <v>4201824052010570</v>
          </cell>
        </row>
        <row r="4514">
          <cell r="I4514" t="str">
            <v>青山区</v>
          </cell>
        </row>
        <row r="4515">
          <cell r="D4515" t="str">
            <v>4201824053010575</v>
          </cell>
        </row>
        <row r="4515">
          <cell r="I4515" t="str">
            <v>青山区</v>
          </cell>
        </row>
        <row r="4516">
          <cell r="D4516" t="str">
            <v>4201824052910517</v>
          </cell>
        </row>
        <row r="4516">
          <cell r="I4516" t="str">
            <v>青山区</v>
          </cell>
        </row>
        <row r="4517">
          <cell r="D4517" t="str">
            <v>4201824052710610</v>
          </cell>
        </row>
        <row r="4517">
          <cell r="I4517" t="str">
            <v>青山区</v>
          </cell>
        </row>
        <row r="4518">
          <cell r="D4518" t="str">
            <v>4201824052610297</v>
          </cell>
        </row>
        <row r="4518">
          <cell r="I4518" t="str">
            <v>青山区</v>
          </cell>
        </row>
        <row r="4519">
          <cell r="D4519" t="str">
            <v>4201824052410867</v>
          </cell>
        </row>
        <row r="4519">
          <cell r="I4519" t="str">
            <v>青山区</v>
          </cell>
        </row>
        <row r="4520">
          <cell r="D4520" t="str">
            <v>4201824053110562</v>
          </cell>
        </row>
        <row r="4520">
          <cell r="I4520" t="str">
            <v>青山区</v>
          </cell>
        </row>
        <row r="4521">
          <cell r="D4521" t="str">
            <v>4201824051310360</v>
          </cell>
        </row>
        <row r="4521">
          <cell r="I4521" t="str">
            <v>青山区</v>
          </cell>
        </row>
        <row r="4522">
          <cell r="D4522" t="str">
            <v>4201824051010241</v>
          </cell>
        </row>
        <row r="4522">
          <cell r="I4522" t="str">
            <v>青山区</v>
          </cell>
        </row>
        <row r="4523">
          <cell r="D4523" t="str">
            <v>4201824052110720</v>
          </cell>
        </row>
        <row r="4523">
          <cell r="I4523" t="str">
            <v>青山区</v>
          </cell>
        </row>
        <row r="4524">
          <cell r="D4524" t="str">
            <v>4201824060700024</v>
          </cell>
        </row>
        <row r="4524">
          <cell r="I4524" t="str">
            <v>青山区</v>
          </cell>
        </row>
        <row r="4525">
          <cell r="D4525" t="str">
            <v>4201824060310044</v>
          </cell>
        </row>
        <row r="4525">
          <cell r="I4525" t="str">
            <v>青山区</v>
          </cell>
        </row>
        <row r="4526">
          <cell r="D4526" t="str">
            <v>4201824062600018</v>
          </cell>
        </row>
        <row r="4526">
          <cell r="I4526" t="str">
            <v>青山区</v>
          </cell>
        </row>
        <row r="4527">
          <cell r="D4527" t="str">
            <v>4201824062600017</v>
          </cell>
        </row>
        <row r="4527">
          <cell r="I4527" t="str">
            <v>青山区</v>
          </cell>
        </row>
        <row r="4528">
          <cell r="D4528" t="str">
            <v>4201824062600014</v>
          </cell>
        </row>
        <row r="4528">
          <cell r="I4528" t="str">
            <v>青山区</v>
          </cell>
        </row>
        <row r="4529">
          <cell r="D4529" t="str">
            <v>4201824062600013</v>
          </cell>
        </row>
        <row r="4529">
          <cell r="I4529" t="str">
            <v>青山区</v>
          </cell>
        </row>
        <row r="4530">
          <cell r="D4530" t="str">
            <v>4201824052200006</v>
          </cell>
        </row>
        <row r="4530">
          <cell r="I4530" t="str">
            <v>青山区</v>
          </cell>
        </row>
        <row r="4531">
          <cell r="D4531" t="str">
            <v>4201824052200005</v>
          </cell>
        </row>
        <row r="4531">
          <cell r="I4531" t="str">
            <v>青山区</v>
          </cell>
        </row>
        <row r="4532">
          <cell r="D4532" t="str">
            <v>4201824062100006</v>
          </cell>
        </row>
        <row r="4532">
          <cell r="I4532" t="str">
            <v>青山区</v>
          </cell>
        </row>
        <row r="4533">
          <cell r="D4533" t="str">
            <v>4201824060700021</v>
          </cell>
        </row>
        <row r="4533">
          <cell r="I4533" t="str">
            <v>青山区</v>
          </cell>
        </row>
        <row r="4534">
          <cell r="D4534" t="str">
            <v>4201824060700019</v>
          </cell>
        </row>
        <row r="4534">
          <cell r="I4534" t="str">
            <v>青山区</v>
          </cell>
        </row>
        <row r="4535">
          <cell r="D4535" t="str">
            <v>4201824060700018</v>
          </cell>
        </row>
        <row r="4535">
          <cell r="I4535" t="str">
            <v>青山区</v>
          </cell>
        </row>
        <row r="4536">
          <cell r="D4536" t="str">
            <v>4201824060700003</v>
          </cell>
        </row>
        <row r="4536">
          <cell r="I4536" t="str">
            <v>青山区</v>
          </cell>
        </row>
        <row r="4537">
          <cell r="D4537" t="str">
            <v>4201824060600014</v>
          </cell>
        </row>
        <row r="4537">
          <cell r="I4537" t="str">
            <v>青山区</v>
          </cell>
        </row>
        <row r="4538">
          <cell r="D4538" t="str">
            <v>4201824053100007</v>
          </cell>
        </row>
        <row r="4538">
          <cell r="I4538" t="str">
            <v>青山区</v>
          </cell>
        </row>
        <row r="4539">
          <cell r="D4539" t="str">
            <v>4201824053100003</v>
          </cell>
        </row>
        <row r="4539">
          <cell r="I4539" t="str">
            <v>青山区</v>
          </cell>
        </row>
        <row r="4540">
          <cell r="D4540" t="str">
            <v>4201824062410492</v>
          </cell>
        </row>
        <row r="4540">
          <cell r="I4540" t="str">
            <v>青山区</v>
          </cell>
        </row>
        <row r="4541">
          <cell r="D4541" t="str">
            <v>4201824061110244</v>
          </cell>
        </row>
        <row r="4541">
          <cell r="I4541" t="str">
            <v>青山区</v>
          </cell>
        </row>
        <row r="4542">
          <cell r="D4542" t="str">
            <v>4201824062610318</v>
          </cell>
        </row>
        <row r="4542">
          <cell r="I4542" t="str">
            <v>青山区</v>
          </cell>
        </row>
        <row r="4543">
          <cell r="D4543" t="str">
            <v>4201824052111115</v>
          </cell>
        </row>
        <row r="4543">
          <cell r="I4543" t="str">
            <v>青山区</v>
          </cell>
        </row>
        <row r="4544">
          <cell r="D4544" t="str">
            <v>4201824062910197</v>
          </cell>
        </row>
        <row r="4544">
          <cell r="I4544" t="str">
            <v>青山区</v>
          </cell>
        </row>
        <row r="4545">
          <cell r="D4545" t="str">
            <v>4201824062910183</v>
          </cell>
        </row>
        <row r="4545">
          <cell r="I4545" t="str">
            <v>青山区</v>
          </cell>
        </row>
        <row r="4546">
          <cell r="D4546" t="str">
            <v>4201824072600018</v>
          </cell>
        </row>
        <row r="4546">
          <cell r="I4546" t="str">
            <v>青山区</v>
          </cell>
        </row>
        <row r="4547">
          <cell r="D4547" t="str">
            <v>4201824072600016</v>
          </cell>
        </row>
        <row r="4547">
          <cell r="I4547" t="str">
            <v>青山区</v>
          </cell>
        </row>
        <row r="4548">
          <cell r="D4548" t="str">
            <v>4201824072600011</v>
          </cell>
        </row>
        <row r="4548">
          <cell r="I4548" t="str">
            <v>青山区</v>
          </cell>
        </row>
        <row r="4549">
          <cell r="D4549" t="str">
            <v>4201824071800007</v>
          </cell>
        </row>
        <row r="4549">
          <cell r="I4549" t="str">
            <v>青山区</v>
          </cell>
        </row>
        <row r="4550">
          <cell r="D4550" t="str">
            <v>4201824071800006</v>
          </cell>
        </row>
        <row r="4550">
          <cell r="I4550" t="str">
            <v>青山区</v>
          </cell>
        </row>
        <row r="4551">
          <cell r="D4551" t="str">
            <v>4201824071500002</v>
          </cell>
        </row>
        <row r="4551">
          <cell r="I4551" t="str">
            <v>青山区</v>
          </cell>
        </row>
        <row r="4552">
          <cell r="D4552" t="str">
            <v>4201824071200001</v>
          </cell>
        </row>
        <row r="4552">
          <cell r="I4552" t="str">
            <v>青山区</v>
          </cell>
        </row>
        <row r="4553">
          <cell r="D4553" t="str">
            <v>4201824070800002</v>
          </cell>
        </row>
        <row r="4553">
          <cell r="I4553" t="str">
            <v>青山区</v>
          </cell>
        </row>
        <row r="4554">
          <cell r="D4554" t="str">
            <v>4201824070200007</v>
          </cell>
        </row>
        <row r="4554">
          <cell r="I4554" t="str">
            <v>青山区</v>
          </cell>
        </row>
        <row r="4555">
          <cell r="D4555" t="str">
            <v>4201824062800020</v>
          </cell>
        </row>
        <row r="4555">
          <cell r="I4555" t="str">
            <v>青山区</v>
          </cell>
        </row>
        <row r="4556">
          <cell r="D4556" t="str">
            <v>4201824062610549</v>
          </cell>
        </row>
        <row r="4556">
          <cell r="I4556" t="str">
            <v>青山区</v>
          </cell>
        </row>
        <row r="4557">
          <cell r="D4557" t="str">
            <v>4201824062610547</v>
          </cell>
        </row>
        <row r="4557">
          <cell r="I4557" t="str">
            <v>青山区</v>
          </cell>
        </row>
        <row r="4558">
          <cell r="D4558" t="str">
            <v>4201824070210094</v>
          </cell>
        </row>
        <row r="4558">
          <cell r="I4558" t="str">
            <v>青山区</v>
          </cell>
        </row>
        <row r="4559">
          <cell r="D4559" t="str">
            <v>4201824061510069</v>
          </cell>
        </row>
        <row r="4559">
          <cell r="I4559" t="str">
            <v>青山区</v>
          </cell>
        </row>
        <row r="4560">
          <cell r="D4560" t="str">
            <v>4201824071610167</v>
          </cell>
        </row>
        <row r="4560">
          <cell r="I4560" t="str">
            <v>青山区</v>
          </cell>
        </row>
        <row r="4561">
          <cell r="D4561" t="str">
            <v>4201824071910137</v>
          </cell>
        </row>
        <row r="4561">
          <cell r="I4561" t="str">
            <v>青山区</v>
          </cell>
        </row>
        <row r="4562">
          <cell r="D4562" t="str">
            <v>4201824062410612</v>
          </cell>
        </row>
        <row r="4562">
          <cell r="I4562" t="str">
            <v>青山区</v>
          </cell>
        </row>
        <row r="4563">
          <cell r="D4563" t="str">
            <v>4201824060610352</v>
          </cell>
        </row>
        <row r="4563">
          <cell r="I4563" t="str">
            <v>青山区</v>
          </cell>
        </row>
        <row r="4564">
          <cell r="D4564" t="str">
            <v>4201824071810249</v>
          </cell>
        </row>
        <row r="4564">
          <cell r="I4564" t="str">
            <v>青山区</v>
          </cell>
        </row>
        <row r="4565">
          <cell r="D4565" t="str">
            <v>4201824060610336</v>
          </cell>
        </row>
        <row r="4565">
          <cell r="I4565" t="str">
            <v>青山区</v>
          </cell>
        </row>
        <row r="4566">
          <cell r="D4566" t="str">
            <v>4201824072710015</v>
          </cell>
        </row>
        <row r="4566">
          <cell r="I4566" t="str">
            <v>青山区</v>
          </cell>
        </row>
        <row r="4567">
          <cell r="D4567" t="str">
            <v>4201824062811026</v>
          </cell>
        </row>
        <row r="4567">
          <cell r="I4567" t="str">
            <v>青山区</v>
          </cell>
        </row>
        <row r="4568">
          <cell r="D4568" t="str">
            <v>4201824061210568</v>
          </cell>
        </row>
        <row r="4568">
          <cell r="I4568" t="str">
            <v>青山区</v>
          </cell>
        </row>
        <row r="4569">
          <cell r="D4569" t="str">
            <v>4201824060610350</v>
          </cell>
        </row>
        <row r="4569">
          <cell r="I4569" t="str">
            <v>青山区</v>
          </cell>
        </row>
        <row r="4570">
          <cell r="D4570" t="str">
            <v>4201824072210165</v>
          </cell>
        </row>
        <row r="4570">
          <cell r="I4570" t="str">
            <v>青山区</v>
          </cell>
        </row>
        <row r="4571">
          <cell r="D4571" t="str">
            <v>4201824071810228</v>
          </cell>
        </row>
        <row r="4571">
          <cell r="I4571" t="str">
            <v>青山区</v>
          </cell>
        </row>
        <row r="4572">
          <cell r="D4572" t="str">
            <v>4201824061410428</v>
          </cell>
        </row>
        <row r="4572">
          <cell r="I4572" t="str">
            <v>青山区</v>
          </cell>
        </row>
        <row r="4573">
          <cell r="D4573" t="str">
            <v>4201824062010475</v>
          </cell>
        </row>
        <row r="4573">
          <cell r="I4573" t="str">
            <v>青山区</v>
          </cell>
        </row>
        <row r="4574">
          <cell r="D4574" t="str">
            <v>4201824073000009</v>
          </cell>
        </row>
        <row r="4574">
          <cell r="I4574" t="str">
            <v>青山区</v>
          </cell>
        </row>
        <row r="4575">
          <cell r="D4575" t="str">
            <v>4201824082300002</v>
          </cell>
        </row>
        <row r="4575">
          <cell r="I4575" t="str">
            <v>青山区</v>
          </cell>
        </row>
        <row r="4576">
          <cell r="D4576" t="str">
            <v>4201824082300001</v>
          </cell>
        </row>
        <row r="4576">
          <cell r="I4576" t="str">
            <v>青山区</v>
          </cell>
        </row>
        <row r="4577">
          <cell r="D4577" t="str">
            <v>4201824081400001</v>
          </cell>
        </row>
        <row r="4577">
          <cell r="I4577" t="str">
            <v>青山区</v>
          </cell>
        </row>
        <row r="4578">
          <cell r="D4578" t="str">
            <v>4201824081000001</v>
          </cell>
        </row>
        <row r="4578">
          <cell r="I4578" t="str">
            <v>青山区</v>
          </cell>
        </row>
        <row r="4579">
          <cell r="D4579" t="str">
            <v>4201824073000006</v>
          </cell>
        </row>
        <row r="4579">
          <cell r="I4579" t="str">
            <v>青山区</v>
          </cell>
        </row>
        <row r="4580">
          <cell r="D4580" t="str">
            <v>4201824073000005</v>
          </cell>
        </row>
        <row r="4580">
          <cell r="I4580" t="str">
            <v>青山区</v>
          </cell>
        </row>
        <row r="4581">
          <cell r="D4581" t="str">
            <v>4201824073000023</v>
          </cell>
        </row>
        <row r="4581">
          <cell r="I4581" t="str">
            <v>青山区</v>
          </cell>
        </row>
        <row r="4582">
          <cell r="D4582" t="str">
            <v>4201824082010142</v>
          </cell>
        </row>
        <row r="4582">
          <cell r="I4582" t="str">
            <v>青山区</v>
          </cell>
        </row>
        <row r="4583">
          <cell r="D4583" t="str">
            <v>4201824083010197</v>
          </cell>
        </row>
        <row r="4583">
          <cell r="I4583" t="str">
            <v>青山区</v>
          </cell>
        </row>
        <row r="4584">
          <cell r="D4584" t="str">
            <v>4201824080510068</v>
          </cell>
        </row>
        <row r="4584">
          <cell r="I4584" t="str">
            <v>青山区</v>
          </cell>
        </row>
        <row r="4585">
          <cell r="D4585" t="str">
            <v>4201824082810130</v>
          </cell>
        </row>
        <row r="4585">
          <cell r="I4585" t="str">
            <v>青山区</v>
          </cell>
        </row>
        <row r="4586">
          <cell r="D4586" t="str">
            <v>4201824083010188</v>
          </cell>
        </row>
        <row r="4586">
          <cell r="I4586" t="str">
            <v>青山区</v>
          </cell>
        </row>
        <row r="4587">
          <cell r="D4587" t="str">
            <v>4201824082310163</v>
          </cell>
        </row>
        <row r="4587">
          <cell r="I4587" t="str">
            <v>青山区</v>
          </cell>
        </row>
        <row r="4588">
          <cell r="D4588" t="str">
            <v>4201824082010150</v>
          </cell>
        </row>
        <row r="4588">
          <cell r="I4588" t="str">
            <v>青山区</v>
          </cell>
        </row>
        <row r="4589">
          <cell r="D4589" t="str">
            <v>4201824081610128</v>
          </cell>
        </row>
        <row r="4589">
          <cell r="I4589" t="str">
            <v>青山区</v>
          </cell>
        </row>
        <row r="4590">
          <cell r="D4590" t="str">
            <v>4201824082310171</v>
          </cell>
        </row>
        <row r="4590">
          <cell r="I4590" t="str">
            <v>青山区</v>
          </cell>
        </row>
        <row r="4591">
          <cell r="D4591" t="str">
            <v>4201824082210106</v>
          </cell>
        </row>
        <row r="4591">
          <cell r="I4591" t="str">
            <v>青山区</v>
          </cell>
        </row>
        <row r="4592">
          <cell r="D4592" t="str">
            <v>4201824081910147</v>
          </cell>
        </row>
        <row r="4592">
          <cell r="I4592" t="str">
            <v>青山区</v>
          </cell>
        </row>
        <row r="4593">
          <cell r="D4593" t="str">
            <v>4201824082210128</v>
          </cell>
        </row>
        <row r="4593">
          <cell r="I4593" t="str">
            <v>青山区</v>
          </cell>
        </row>
        <row r="4594">
          <cell r="D4594" t="str">
            <v>4201824082110148</v>
          </cell>
        </row>
        <row r="4594">
          <cell r="I4594" t="str">
            <v>青山区</v>
          </cell>
        </row>
        <row r="4595">
          <cell r="D4595" t="str">
            <v>4201824082010178</v>
          </cell>
        </row>
        <row r="4595">
          <cell r="I4595" t="str">
            <v>青山区</v>
          </cell>
        </row>
        <row r="4596">
          <cell r="D4596" t="str">
            <v>4201824083100002</v>
          </cell>
        </row>
        <row r="4596">
          <cell r="I4596" t="str">
            <v>青山区</v>
          </cell>
        </row>
        <row r="4597">
          <cell r="D4597" t="str">
            <v>4201824083100029</v>
          </cell>
        </row>
        <row r="4597">
          <cell r="I4597" t="str">
            <v>青山区</v>
          </cell>
        </row>
        <row r="4598">
          <cell r="D4598" t="str">
            <v>90002024103101420</v>
          </cell>
        </row>
        <row r="4598">
          <cell r="I4598" t="str">
            <v>青山区</v>
          </cell>
        </row>
        <row r="4599">
          <cell r="D4599" t="str">
            <v>4201824082910222</v>
          </cell>
        </row>
        <row r="4599">
          <cell r="I4599" t="str">
            <v>青山区</v>
          </cell>
        </row>
        <row r="4600">
          <cell r="D4600" t="str">
            <v>4201824083010315</v>
          </cell>
        </row>
        <row r="4600">
          <cell r="I4600" t="str">
            <v>青山区</v>
          </cell>
        </row>
        <row r="4601">
          <cell r="D4601" t="str">
            <v>90002024113001199</v>
          </cell>
        </row>
        <row r="4601">
          <cell r="I4601" t="str">
            <v>青山区</v>
          </cell>
        </row>
        <row r="4602">
          <cell r="D4602" t="str">
            <v>90002024113000477</v>
          </cell>
        </row>
        <row r="4602">
          <cell r="I4602" t="str">
            <v>青山区</v>
          </cell>
        </row>
        <row r="4603">
          <cell r="D4603" t="str">
            <v>90002024113000548</v>
          </cell>
        </row>
        <row r="4603">
          <cell r="I4603" t="str">
            <v>青山区</v>
          </cell>
        </row>
        <row r="4604">
          <cell r="D4604" t="str">
            <v>90002024113000547</v>
          </cell>
        </row>
        <row r="4604">
          <cell r="I4604" t="str">
            <v>青山区</v>
          </cell>
        </row>
        <row r="4605">
          <cell r="D4605" t="str">
            <v>90002024113001355</v>
          </cell>
        </row>
        <row r="4605">
          <cell r="I4605" t="str">
            <v>青山区</v>
          </cell>
        </row>
        <row r="4606">
          <cell r="D4606" t="str">
            <v>90002024113001006</v>
          </cell>
        </row>
        <row r="4606">
          <cell r="I4606" t="str">
            <v>青山区</v>
          </cell>
        </row>
        <row r="4607">
          <cell r="D4607" t="str">
            <v>90002024113001005</v>
          </cell>
        </row>
        <row r="4607">
          <cell r="I4607" t="str">
            <v>青山区</v>
          </cell>
        </row>
        <row r="4608">
          <cell r="D4608" t="str">
            <v>90002024113001004</v>
          </cell>
        </row>
        <row r="4608">
          <cell r="I4608" t="str">
            <v>青山区</v>
          </cell>
        </row>
        <row r="4609">
          <cell r="D4609" t="str">
            <v>90002024113001003</v>
          </cell>
        </row>
        <row r="4609">
          <cell r="I4609" t="str">
            <v>青山区</v>
          </cell>
        </row>
        <row r="4610">
          <cell r="D4610" t="str">
            <v>90002024113000963</v>
          </cell>
        </row>
        <row r="4610">
          <cell r="I4610" t="str">
            <v>青山区</v>
          </cell>
        </row>
        <row r="4611">
          <cell r="D4611" t="str">
            <v>90002024113000962</v>
          </cell>
        </row>
        <row r="4611">
          <cell r="I4611" t="str">
            <v>青山区</v>
          </cell>
        </row>
        <row r="4612">
          <cell r="D4612" t="str">
            <v>90002024113000933</v>
          </cell>
        </row>
        <row r="4612">
          <cell r="I4612" t="str">
            <v>青山区</v>
          </cell>
        </row>
        <row r="4613">
          <cell r="D4613" t="str">
            <v>90002024113000932</v>
          </cell>
        </row>
        <row r="4613">
          <cell r="I4613" t="str">
            <v>青山区</v>
          </cell>
        </row>
        <row r="4614">
          <cell r="D4614" t="str">
            <v>90002024113000906</v>
          </cell>
        </row>
        <row r="4614">
          <cell r="I4614" t="str">
            <v>青山区</v>
          </cell>
        </row>
        <row r="4615">
          <cell r="D4615" t="str">
            <v>90002024113000891</v>
          </cell>
        </row>
        <row r="4615">
          <cell r="I4615" t="str">
            <v>青山区</v>
          </cell>
        </row>
        <row r="4616">
          <cell r="D4616" t="str">
            <v>90002024113000855</v>
          </cell>
        </row>
        <row r="4616">
          <cell r="I4616" t="str">
            <v>青山区</v>
          </cell>
        </row>
        <row r="4617">
          <cell r="D4617" t="str">
            <v>90002024113000841</v>
          </cell>
        </row>
        <row r="4617">
          <cell r="I4617" t="str">
            <v>青山区</v>
          </cell>
        </row>
        <row r="4618">
          <cell r="D4618" t="str">
            <v>90002024113000839</v>
          </cell>
        </row>
        <row r="4618">
          <cell r="I4618" t="str">
            <v>青山区</v>
          </cell>
        </row>
        <row r="4619">
          <cell r="D4619" t="str">
            <v>90002024113000838</v>
          </cell>
        </row>
        <row r="4619">
          <cell r="I4619" t="str">
            <v>青山区</v>
          </cell>
        </row>
        <row r="4620">
          <cell r="D4620" t="str">
            <v>90002024113000784</v>
          </cell>
        </row>
        <row r="4620">
          <cell r="I4620" t="str">
            <v>青山区</v>
          </cell>
        </row>
        <row r="4621">
          <cell r="D4621" t="str">
            <v>90002024113000783</v>
          </cell>
        </row>
        <row r="4621">
          <cell r="I4621" t="str">
            <v>青山区</v>
          </cell>
        </row>
        <row r="4622">
          <cell r="D4622" t="str">
            <v>90002024113000782</v>
          </cell>
        </row>
        <row r="4622">
          <cell r="I4622" t="str">
            <v>青山区</v>
          </cell>
        </row>
        <row r="4623">
          <cell r="D4623" t="str">
            <v>90002024113000767</v>
          </cell>
        </row>
        <row r="4623">
          <cell r="I4623" t="str">
            <v>青山区</v>
          </cell>
        </row>
        <row r="4624">
          <cell r="D4624" t="str">
            <v>90002024113000764</v>
          </cell>
        </row>
        <row r="4624">
          <cell r="I4624" t="str">
            <v>青山区</v>
          </cell>
        </row>
        <row r="4625">
          <cell r="D4625" t="str">
            <v>90002024113000742</v>
          </cell>
        </row>
        <row r="4625">
          <cell r="I4625" t="str">
            <v>青山区</v>
          </cell>
        </row>
        <row r="4626">
          <cell r="D4626" t="str">
            <v>90002024113000686</v>
          </cell>
        </row>
        <row r="4626">
          <cell r="I4626" t="str">
            <v>青山区</v>
          </cell>
        </row>
        <row r="4627">
          <cell r="D4627" t="str">
            <v>90002024113000682</v>
          </cell>
        </row>
        <row r="4627">
          <cell r="I4627" t="str">
            <v>青山区</v>
          </cell>
        </row>
        <row r="4628">
          <cell r="D4628" t="str">
            <v>90002024113000624</v>
          </cell>
        </row>
        <row r="4628">
          <cell r="I4628" t="str">
            <v>青山区</v>
          </cell>
        </row>
        <row r="4629">
          <cell r="D4629" t="str">
            <v>90002024113000621</v>
          </cell>
        </row>
        <row r="4629">
          <cell r="I4629" t="str">
            <v>青山区</v>
          </cell>
        </row>
        <row r="4630">
          <cell r="D4630" t="str">
            <v>90002024113000611</v>
          </cell>
        </row>
        <row r="4630">
          <cell r="I4630" t="str">
            <v>青山区</v>
          </cell>
        </row>
        <row r="4631">
          <cell r="D4631" t="str">
            <v>90002024113000597</v>
          </cell>
        </row>
        <row r="4631">
          <cell r="I4631" t="str">
            <v>青山区</v>
          </cell>
        </row>
        <row r="4632">
          <cell r="D4632" t="str">
            <v>90002024113000161</v>
          </cell>
        </row>
        <row r="4632">
          <cell r="I4632" t="str">
            <v>青山区</v>
          </cell>
        </row>
        <row r="4633">
          <cell r="D4633" t="str">
            <v>90002024113000136</v>
          </cell>
        </row>
        <row r="4633">
          <cell r="I4633" t="str">
            <v>青山区</v>
          </cell>
        </row>
        <row r="4634">
          <cell r="D4634" t="str">
            <v>9000202501310122</v>
          </cell>
        </row>
        <row r="4634">
          <cell r="I4634" t="str">
            <v>青山区</v>
          </cell>
        </row>
        <row r="4635">
          <cell r="D4635" t="str">
            <v>9000202501310473</v>
          </cell>
        </row>
        <row r="4635">
          <cell r="I4635" t="str">
            <v>青山区</v>
          </cell>
        </row>
        <row r="4636">
          <cell r="D4636" t="str">
            <v>9000202501310398</v>
          </cell>
        </row>
        <row r="4636">
          <cell r="I4636" t="str">
            <v>青山区</v>
          </cell>
        </row>
        <row r="4637">
          <cell r="D4637" t="str">
            <v>9000202501310429</v>
          </cell>
        </row>
        <row r="4637">
          <cell r="I4637" t="str">
            <v>青山区</v>
          </cell>
        </row>
        <row r="4638">
          <cell r="D4638" t="str">
            <v>9000202501310222</v>
          </cell>
        </row>
        <row r="4638">
          <cell r="I4638" t="str">
            <v>青山区</v>
          </cell>
        </row>
        <row r="4639">
          <cell r="D4639" t="str">
            <v>9000202501310481</v>
          </cell>
        </row>
        <row r="4639">
          <cell r="I4639" t="str">
            <v>青山区</v>
          </cell>
        </row>
        <row r="4640">
          <cell r="D4640" t="str">
            <v>9000202501310168</v>
          </cell>
        </row>
        <row r="4640">
          <cell r="I4640" t="str">
            <v>青山区</v>
          </cell>
        </row>
        <row r="4641">
          <cell r="D4641" t="str">
            <v>9000202501310164</v>
          </cell>
        </row>
        <row r="4641">
          <cell r="I4641" t="str">
            <v>青山区</v>
          </cell>
        </row>
        <row r="4642">
          <cell r="D4642" t="str">
            <v>90002024113000883</v>
          </cell>
        </row>
        <row r="4642">
          <cell r="I4642" t="str">
            <v>青山区</v>
          </cell>
        </row>
        <row r="4643">
          <cell r="D4643" t="str">
            <v>4201824012300001</v>
          </cell>
        </row>
        <row r="4643">
          <cell r="I4643" t="str">
            <v>青山区</v>
          </cell>
        </row>
        <row r="4644">
          <cell r="D4644" t="str">
            <v>4201824010900003</v>
          </cell>
        </row>
        <row r="4644">
          <cell r="I4644" t="str">
            <v>青山区</v>
          </cell>
        </row>
        <row r="4645">
          <cell r="D4645" t="str">
            <v>4201824012200005</v>
          </cell>
        </row>
        <row r="4645">
          <cell r="I4645" t="str">
            <v>青山区</v>
          </cell>
        </row>
        <row r="4646">
          <cell r="D4646" t="str">
            <v>4201824012200004</v>
          </cell>
        </row>
        <row r="4646">
          <cell r="I4646" t="str">
            <v>青山区</v>
          </cell>
        </row>
        <row r="4647">
          <cell r="D4647" t="str">
            <v>4201824032200044</v>
          </cell>
        </row>
        <row r="4647">
          <cell r="I4647" t="str">
            <v>青山区</v>
          </cell>
        </row>
        <row r="4648">
          <cell r="D4648" t="str">
            <v>4201824032200034</v>
          </cell>
        </row>
        <row r="4648">
          <cell r="I4648" t="str">
            <v>青山区</v>
          </cell>
        </row>
        <row r="4649">
          <cell r="D4649" t="str">
            <v>4201824032200007</v>
          </cell>
        </row>
        <row r="4649">
          <cell r="I4649" t="str">
            <v>青山区</v>
          </cell>
        </row>
        <row r="4650">
          <cell r="D4650" t="str">
            <v>4201824032100016</v>
          </cell>
        </row>
        <row r="4650">
          <cell r="I4650" t="str">
            <v>青山区</v>
          </cell>
        </row>
        <row r="4651">
          <cell r="D4651" t="str">
            <v>4201824032100011</v>
          </cell>
        </row>
        <row r="4651">
          <cell r="I4651" t="str">
            <v>青山区</v>
          </cell>
        </row>
        <row r="4652">
          <cell r="D4652" t="str">
            <v>4201824032000007</v>
          </cell>
        </row>
        <row r="4652">
          <cell r="I4652" t="str">
            <v>青山区</v>
          </cell>
        </row>
        <row r="4653">
          <cell r="D4653" t="str">
            <v>4201824031400022</v>
          </cell>
        </row>
        <row r="4653">
          <cell r="I4653" t="str">
            <v>青山区</v>
          </cell>
        </row>
        <row r="4654">
          <cell r="D4654" t="str">
            <v>4201824042500003</v>
          </cell>
        </row>
        <row r="4654">
          <cell r="I4654" t="str">
            <v>青山区</v>
          </cell>
        </row>
        <row r="4655">
          <cell r="D4655" t="str">
            <v>4201824042500007</v>
          </cell>
        </row>
        <row r="4655">
          <cell r="I4655" t="str">
            <v>青山区</v>
          </cell>
        </row>
        <row r="4656">
          <cell r="D4656" t="str">
            <v>4201824042500004</v>
          </cell>
        </row>
        <row r="4656">
          <cell r="I4656" t="str">
            <v>青山区</v>
          </cell>
        </row>
        <row r="4657">
          <cell r="D4657" t="str">
            <v>4201824042500002</v>
          </cell>
        </row>
        <row r="4657">
          <cell r="I4657" t="str">
            <v>青山区</v>
          </cell>
        </row>
        <row r="4658">
          <cell r="D4658" t="str">
            <v>4201824042300005</v>
          </cell>
        </row>
        <row r="4658">
          <cell r="I4658" t="str">
            <v>青山区</v>
          </cell>
        </row>
        <row r="4659">
          <cell r="D4659" t="str">
            <v>4201824041800007</v>
          </cell>
        </row>
        <row r="4659">
          <cell r="I4659" t="str">
            <v>青山区</v>
          </cell>
        </row>
        <row r="4660">
          <cell r="D4660" t="str">
            <v>4201824041700006</v>
          </cell>
        </row>
        <row r="4660">
          <cell r="I4660" t="str">
            <v>青山区</v>
          </cell>
        </row>
        <row r="4661">
          <cell r="D4661" t="str">
            <v>4201824040800004</v>
          </cell>
        </row>
        <row r="4661">
          <cell r="I4661" t="str">
            <v>青山区</v>
          </cell>
        </row>
        <row r="4662">
          <cell r="D4662" t="str">
            <v>4201824040200008</v>
          </cell>
        </row>
        <row r="4662">
          <cell r="I4662" t="str">
            <v>青山区</v>
          </cell>
        </row>
        <row r="4663">
          <cell r="D4663" t="str">
            <v>4201824032700015</v>
          </cell>
        </row>
        <row r="4663">
          <cell r="I4663" t="str">
            <v>青山区</v>
          </cell>
        </row>
        <row r="4664">
          <cell r="D4664" t="str">
            <v>4201824032700019</v>
          </cell>
        </row>
        <row r="4664">
          <cell r="I4664" t="str">
            <v>青山区</v>
          </cell>
        </row>
        <row r="4665">
          <cell r="D4665" t="str">
            <v>4201824032700017</v>
          </cell>
        </row>
        <row r="4665">
          <cell r="I4665" t="str">
            <v>青山区</v>
          </cell>
        </row>
        <row r="4666">
          <cell r="D4666" t="str">
            <v>4201824032700013</v>
          </cell>
        </row>
        <row r="4666">
          <cell r="I4666" t="str">
            <v>青山区</v>
          </cell>
        </row>
        <row r="4667">
          <cell r="D4667" t="str">
            <v>4201824032600010</v>
          </cell>
        </row>
        <row r="4667">
          <cell r="I4667" t="str">
            <v>青山区</v>
          </cell>
        </row>
        <row r="4668">
          <cell r="D4668" t="str">
            <v>4201824032600005</v>
          </cell>
        </row>
        <row r="4668">
          <cell r="I4668" t="str">
            <v>青山区</v>
          </cell>
        </row>
        <row r="4669">
          <cell r="D4669" t="str">
            <v>4201824032500019</v>
          </cell>
        </row>
        <row r="4669">
          <cell r="I4669" t="str">
            <v>青山区</v>
          </cell>
        </row>
        <row r="4670">
          <cell r="D4670" t="str">
            <v>4201824032200045</v>
          </cell>
        </row>
        <row r="4670">
          <cell r="I4670" t="str">
            <v>青山区</v>
          </cell>
        </row>
        <row r="4671">
          <cell r="D4671" t="str">
            <v>4201824032200042</v>
          </cell>
        </row>
        <row r="4671">
          <cell r="I4671" t="str">
            <v>青山区</v>
          </cell>
        </row>
        <row r="4672">
          <cell r="D4672" t="str">
            <v>4201824032200039</v>
          </cell>
        </row>
        <row r="4672">
          <cell r="I4672" t="str">
            <v>青山区</v>
          </cell>
        </row>
        <row r="4673">
          <cell r="D4673" t="str">
            <v>4201824032200016</v>
          </cell>
        </row>
        <row r="4673">
          <cell r="I4673" t="str">
            <v>青山区</v>
          </cell>
        </row>
        <row r="4674">
          <cell r="D4674" t="str">
            <v>4201824032300012</v>
          </cell>
        </row>
        <row r="4674">
          <cell r="I4674" t="str">
            <v>青山区</v>
          </cell>
        </row>
        <row r="4675">
          <cell r="D4675" t="str">
            <v>4201824042810421</v>
          </cell>
        </row>
        <row r="4675">
          <cell r="I4675" t="str">
            <v>青山区</v>
          </cell>
        </row>
        <row r="4676">
          <cell r="D4676" t="str">
            <v>4201824041510515</v>
          </cell>
        </row>
        <row r="4676">
          <cell r="I4676" t="str">
            <v>青山区</v>
          </cell>
        </row>
        <row r="4677">
          <cell r="D4677" t="str">
            <v>4201824042310425</v>
          </cell>
        </row>
        <row r="4677">
          <cell r="I4677" t="str">
            <v>青山区</v>
          </cell>
        </row>
        <row r="4678">
          <cell r="D4678" t="str">
            <v>4201824070510118</v>
          </cell>
        </row>
        <row r="4678">
          <cell r="I4678" t="str">
            <v>武昌区</v>
          </cell>
        </row>
        <row r="4679">
          <cell r="D4679" t="str">
            <v>4201824080210032</v>
          </cell>
        </row>
        <row r="4679">
          <cell r="I4679" t="str">
            <v>武昌区</v>
          </cell>
        </row>
        <row r="4680">
          <cell r="D4680" t="str">
            <v>4201824052010567</v>
          </cell>
        </row>
        <row r="4680">
          <cell r="I4680" t="str">
            <v>武昌区</v>
          </cell>
        </row>
        <row r="4681">
          <cell r="D4681" t="str">
            <v>4201824052210607</v>
          </cell>
        </row>
        <row r="4681">
          <cell r="I4681" t="str">
            <v>武昌区</v>
          </cell>
        </row>
        <row r="4682">
          <cell r="D4682" t="str">
            <v>4201824052710602</v>
          </cell>
        </row>
        <row r="4682">
          <cell r="I4682" t="str">
            <v>武昌区</v>
          </cell>
        </row>
        <row r="4683">
          <cell r="D4683" t="str">
            <v>4201824070510116</v>
          </cell>
        </row>
        <row r="4683">
          <cell r="I4683" t="str">
            <v>武昌区</v>
          </cell>
        </row>
        <row r="4684">
          <cell r="D4684" t="str">
            <v>4201824071010098</v>
          </cell>
        </row>
        <row r="4684">
          <cell r="I4684" t="str">
            <v>武昌区</v>
          </cell>
        </row>
        <row r="4685">
          <cell r="D4685" t="str">
            <v>90002024113000745</v>
          </cell>
        </row>
        <row r="4685">
          <cell r="I4685" t="str">
            <v>武昌区</v>
          </cell>
        </row>
        <row r="4686">
          <cell r="D4686" t="str">
            <v>4201824052510435</v>
          </cell>
        </row>
        <row r="4686">
          <cell r="I4686" t="str">
            <v>武昌区</v>
          </cell>
        </row>
        <row r="4687">
          <cell r="D4687" t="str">
            <v>4201824052100016</v>
          </cell>
        </row>
        <row r="4687">
          <cell r="I4687" t="str">
            <v>武昌区</v>
          </cell>
        </row>
        <row r="4688">
          <cell r="D4688" t="str">
            <v>4201824052000003</v>
          </cell>
        </row>
        <row r="4688">
          <cell r="I4688" t="str">
            <v>武昌区</v>
          </cell>
        </row>
        <row r="4689">
          <cell r="D4689" t="str">
            <v>4201824052000002</v>
          </cell>
        </row>
        <row r="4689">
          <cell r="I4689" t="str">
            <v>武昌区</v>
          </cell>
        </row>
        <row r="4690">
          <cell r="D4690" t="str">
            <v>4201824052000001</v>
          </cell>
        </row>
        <row r="4690">
          <cell r="I4690" t="str">
            <v>武昌区</v>
          </cell>
        </row>
        <row r="4691">
          <cell r="D4691" t="str">
            <v>4201824051500005</v>
          </cell>
        </row>
        <row r="4691">
          <cell r="I4691" t="str">
            <v>武昌区</v>
          </cell>
        </row>
        <row r="4692">
          <cell r="D4692" t="str">
            <v>4201824051400010</v>
          </cell>
        </row>
        <row r="4692">
          <cell r="I4692" t="str">
            <v>武昌区</v>
          </cell>
        </row>
        <row r="4693">
          <cell r="D4693" t="str">
            <v>4201824051100004</v>
          </cell>
        </row>
        <row r="4693">
          <cell r="I4693" t="str">
            <v>武昌区</v>
          </cell>
        </row>
        <row r="4694">
          <cell r="D4694" t="str">
            <v>4201824051410208</v>
          </cell>
        </row>
        <row r="4694">
          <cell r="I4694" t="str">
            <v>武昌区</v>
          </cell>
        </row>
        <row r="4695">
          <cell r="D4695" t="str">
            <v>4201824053110578</v>
          </cell>
        </row>
        <row r="4695">
          <cell r="I4695" t="str">
            <v>武昌区</v>
          </cell>
        </row>
        <row r="4696">
          <cell r="D4696" t="str">
            <v>4201824052710592</v>
          </cell>
        </row>
        <row r="4696">
          <cell r="I4696" t="str">
            <v>武昌区</v>
          </cell>
        </row>
        <row r="4697">
          <cell r="D4697" t="str">
            <v>4201824052410785</v>
          </cell>
        </row>
        <row r="4697">
          <cell r="I4697" t="str">
            <v>武昌区</v>
          </cell>
        </row>
        <row r="4698">
          <cell r="D4698" t="str">
            <v>4201824052410843</v>
          </cell>
        </row>
        <row r="4698">
          <cell r="I4698" t="str">
            <v>武昌区</v>
          </cell>
        </row>
        <row r="4699">
          <cell r="D4699" t="str">
            <v>4201824052410840</v>
          </cell>
        </row>
        <row r="4699">
          <cell r="I4699" t="str">
            <v>武昌区</v>
          </cell>
        </row>
        <row r="4700">
          <cell r="D4700" t="str">
            <v>4201824052310734</v>
          </cell>
        </row>
        <row r="4700">
          <cell r="I4700" t="str">
            <v>武昌区</v>
          </cell>
        </row>
        <row r="4701">
          <cell r="D4701" t="str">
            <v>4201824052910511</v>
          </cell>
        </row>
        <row r="4701">
          <cell r="I4701" t="str">
            <v>武昌区</v>
          </cell>
        </row>
        <row r="4702">
          <cell r="D4702" t="str">
            <v>4201824052810741</v>
          </cell>
        </row>
        <row r="4702">
          <cell r="I4702" t="str">
            <v>武昌区</v>
          </cell>
        </row>
        <row r="4703">
          <cell r="D4703" t="str">
            <v>4201824052710611</v>
          </cell>
        </row>
        <row r="4703">
          <cell r="I4703" t="str">
            <v>武昌区</v>
          </cell>
        </row>
        <row r="4704">
          <cell r="D4704" t="str">
            <v>4201824052110734</v>
          </cell>
        </row>
        <row r="4704">
          <cell r="I4704" t="str">
            <v>武昌区</v>
          </cell>
        </row>
        <row r="4705">
          <cell r="D4705" t="str">
            <v>4201824052810700</v>
          </cell>
        </row>
        <row r="4705">
          <cell r="I4705" t="str">
            <v>武昌区</v>
          </cell>
        </row>
        <row r="4706">
          <cell r="D4706" t="str">
            <v>4201824052810686</v>
          </cell>
        </row>
        <row r="4706">
          <cell r="I4706" t="str">
            <v>武昌区</v>
          </cell>
        </row>
        <row r="4707">
          <cell r="D4707" t="str">
            <v>4201824052810669</v>
          </cell>
        </row>
        <row r="4707">
          <cell r="I4707" t="str">
            <v>武昌区</v>
          </cell>
        </row>
        <row r="4708">
          <cell r="D4708" t="str">
            <v>4201824052810668</v>
          </cell>
        </row>
        <row r="4708">
          <cell r="I4708" t="str">
            <v>武昌区</v>
          </cell>
        </row>
        <row r="4709">
          <cell r="D4709" t="str">
            <v>4201824053010527</v>
          </cell>
        </row>
        <row r="4709">
          <cell r="I4709" t="str">
            <v>武昌区</v>
          </cell>
        </row>
        <row r="4710">
          <cell r="D4710" t="str">
            <v>4201824052510400</v>
          </cell>
        </row>
        <row r="4710">
          <cell r="I4710" t="str">
            <v>武昌区</v>
          </cell>
        </row>
        <row r="4711">
          <cell r="D4711" t="str">
            <v>4201824052810731</v>
          </cell>
        </row>
        <row r="4711">
          <cell r="I4711" t="str">
            <v>武昌区</v>
          </cell>
        </row>
        <row r="4712">
          <cell r="D4712" t="str">
            <v>4201824053110604</v>
          </cell>
        </row>
        <row r="4712">
          <cell r="I4712" t="str">
            <v>武昌区</v>
          </cell>
        </row>
        <row r="4713">
          <cell r="D4713" t="str">
            <v>4201824053010584</v>
          </cell>
        </row>
        <row r="4713">
          <cell r="I4713" t="str">
            <v>武昌区</v>
          </cell>
        </row>
        <row r="4714">
          <cell r="D4714" t="str">
            <v>4201824052910509</v>
          </cell>
        </row>
        <row r="4714">
          <cell r="I4714" t="str">
            <v>武昌区</v>
          </cell>
        </row>
        <row r="4715">
          <cell r="D4715" t="str">
            <v>4201824052810738</v>
          </cell>
        </row>
        <row r="4715">
          <cell r="I4715" t="str">
            <v>武昌区</v>
          </cell>
        </row>
        <row r="4716">
          <cell r="D4716" t="str">
            <v>4201824052810735</v>
          </cell>
        </row>
        <row r="4716">
          <cell r="I4716" t="str">
            <v>武昌区</v>
          </cell>
        </row>
        <row r="4717">
          <cell r="D4717" t="str">
            <v>4201824052710609</v>
          </cell>
        </row>
        <row r="4717">
          <cell r="I4717" t="str">
            <v>武昌区</v>
          </cell>
        </row>
        <row r="4718">
          <cell r="D4718" t="str">
            <v>4201824052710608</v>
          </cell>
        </row>
        <row r="4718">
          <cell r="I4718" t="str">
            <v>武昌区</v>
          </cell>
        </row>
        <row r="4719">
          <cell r="D4719" t="str">
            <v>4201824052610302</v>
          </cell>
        </row>
        <row r="4719">
          <cell r="I4719" t="str">
            <v>武昌区</v>
          </cell>
        </row>
        <row r="4720">
          <cell r="D4720" t="str">
            <v>4201824052610294</v>
          </cell>
        </row>
        <row r="4720">
          <cell r="I4720" t="str">
            <v>武昌区</v>
          </cell>
        </row>
        <row r="4721">
          <cell r="D4721" t="str">
            <v>4201824052610293</v>
          </cell>
        </row>
        <row r="4721">
          <cell r="I4721" t="str">
            <v>武昌区</v>
          </cell>
        </row>
        <row r="4722">
          <cell r="D4722" t="str">
            <v>4201824052510432</v>
          </cell>
        </row>
        <row r="4722">
          <cell r="I4722" t="str">
            <v>武昌区</v>
          </cell>
        </row>
        <row r="4723">
          <cell r="D4723" t="str">
            <v>4201824052310809</v>
          </cell>
        </row>
        <row r="4723">
          <cell r="I4723" t="str">
            <v>武昌区</v>
          </cell>
        </row>
        <row r="4724">
          <cell r="D4724" t="str">
            <v>4201824052310783</v>
          </cell>
        </row>
        <row r="4724">
          <cell r="I4724" t="str">
            <v>武昌区</v>
          </cell>
        </row>
        <row r="4725">
          <cell r="D4725" t="str">
            <v>4201824052210617</v>
          </cell>
        </row>
        <row r="4725">
          <cell r="I4725" t="str">
            <v>武昌区</v>
          </cell>
        </row>
        <row r="4726">
          <cell r="D4726" t="str">
            <v>4201824052210614</v>
          </cell>
        </row>
        <row r="4726">
          <cell r="I4726" t="str">
            <v>武昌区</v>
          </cell>
        </row>
        <row r="4727">
          <cell r="D4727" t="str">
            <v>4201824052110729</v>
          </cell>
        </row>
        <row r="4727">
          <cell r="I4727" t="str">
            <v>武昌区</v>
          </cell>
        </row>
        <row r="4728">
          <cell r="D4728" t="str">
            <v>4201824051610392</v>
          </cell>
        </row>
        <row r="4728">
          <cell r="I4728" t="str">
            <v>武昌区</v>
          </cell>
        </row>
        <row r="4729">
          <cell r="D4729" t="str">
            <v>4201824053110593</v>
          </cell>
        </row>
        <row r="4729">
          <cell r="I4729" t="str">
            <v>武昌区</v>
          </cell>
        </row>
        <row r="4730">
          <cell r="D4730" t="str">
            <v>4201824053010560</v>
          </cell>
        </row>
        <row r="4730">
          <cell r="I4730" t="str">
            <v>武昌区</v>
          </cell>
        </row>
        <row r="4731">
          <cell r="D4731" t="str">
            <v>4201824053010526</v>
          </cell>
        </row>
        <row r="4731">
          <cell r="I4731" t="str">
            <v>武昌区</v>
          </cell>
        </row>
        <row r="4732">
          <cell r="D4732" t="str">
            <v>4201824053010522</v>
          </cell>
        </row>
        <row r="4732">
          <cell r="I4732" t="str">
            <v>武昌区</v>
          </cell>
        </row>
        <row r="4733">
          <cell r="D4733" t="str">
            <v>4201824053010520</v>
          </cell>
        </row>
        <row r="4733">
          <cell r="I4733" t="str">
            <v>武昌区</v>
          </cell>
        </row>
        <row r="4734">
          <cell r="D4734" t="str">
            <v>4201824052310710</v>
          </cell>
        </row>
        <row r="4734">
          <cell r="I4734" t="str">
            <v>武昌区</v>
          </cell>
        </row>
        <row r="4735">
          <cell r="D4735" t="str">
            <v>4201824052310708</v>
          </cell>
        </row>
        <row r="4735">
          <cell r="I4735" t="str">
            <v>武昌区</v>
          </cell>
        </row>
        <row r="4736">
          <cell r="D4736" t="str">
            <v>4201824052210586</v>
          </cell>
        </row>
        <row r="4736">
          <cell r="I4736" t="str">
            <v>武昌区</v>
          </cell>
        </row>
        <row r="4737">
          <cell r="D4737" t="str">
            <v>4201824052210553</v>
          </cell>
        </row>
        <row r="4737">
          <cell r="I4737" t="str">
            <v>武昌区</v>
          </cell>
        </row>
        <row r="4738">
          <cell r="D4738" t="str">
            <v>4201824052510403</v>
          </cell>
        </row>
        <row r="4738">
          <cell r="I4738" t="str">
            <v>武昌区</v>
          </cell>
        </row>
        <row r="4739">
          <cell r="D4739" t="str">
            <v>4201824052410803</v>
          </cell>
        </row>
        <row r="4739">
          <cell r="I4739" t="str">
            <v>武昌区</v>
          </cell>
        </row>
        <row r="4740">
          <cell r="D4740" t="str">
            <v>4201824052410791</v>
          </cell>
        </row>
        <row r="4740">
          <cell r="I4740" t="str">
            <v>武昌区</v>
          </cell>
        </row>
        <row r="4741">
          <cell r="D4741" t="str">
            <v>4201824052310769</v>
          </cell>
        </row>
        <row r="4741">
          <cell r="I4741" t="str">
            <v>武昌区</v>
          </cell>
        </row>
        <row r="4742">
          <cell r="D4742" t="str">
            <v>4201824052310738</v>
          </cell>
        </row>
        <row r="4742">
          <cell r="I4742" t="str">
            <v>武昌区</v>
          </cell>
        </row>
        <row r="4743">
          <cell r="D4743" t="str">
            <v>4201824052010541</v>
          </cell>
        </row>
        <row r="4743">
          <cell r="I4743" t="str">
            <v>武昌区</v>
          </cell>
        </row>
        <row r="4744">
          <cell r="D4744" t="str">
            <v>4201824051810142</v>
          </cell>
        </row>
        <row r="4744">
          <cell r="I4744" t="str">
            <v>武昌区</v>
          </cell>
        </row>
        <row r="4745">
          <cell r="D4745" t="str">
            <v>4201824051510399</v>
          </cell>
        </row>
        <row r="4745">
          <cell r="I4745" t="str">
            <v>武昌区</v>
          </cell>
        </row>
        <row r="4746">
          <cell r="D4746" t="str">
            <v>4201824050710246</v>
          </cell>
        </row>
        <row r="4746">
          <cell r="I4746" t="str">
            <v>武昌区</v>
          </cell>
        </row>
        <row r="4747">
          <cell r="D4747" t="str">
            <v>4201824051610378</v>
          </cell>
        </row>
        <row r="4747">
          <cell r="I4747" t="str">
            <v>武昌区</v>
          </cell>
        </row>
        <row r="4748">
          <cell r="D4748" t="str">
            <v>4201824052710616</v>
          </cell>
        </row>
        <row r="4748">
          <cell r="I4748" t="str">
            <v>武昌区</v>
          </cell>
        </row>
        <row r="4749">
          <cell r="D4749" t="str">
            <v>4201824053010564</v>
          </cell>
        </row>
        <row r="4749">
          <cell r="I4749" t="str">
            <v>武昌区</v>
          </cell>
        </row>
        <row r="4750">
          <cell r="D4750" t="str">
            <v>4201824052410809</v>
          </cell>
        </row>
        <row r="4750">
          <cell r="I4750" t="str">
            <v>武昌区</v>
          </cell>
        </row>
        <row r="4751">
          <cell r="D4751" t="str">
            <v>4201824051110187</v>
          </cell>
        </row>
        <row r="4751">
          <cell r="I4751" t="str">
            <v>武昌区</v>
          </cell>
        </row>
        <row r="4752">
          <cell r="D4752" t="str">
            <v>4201824051510390</v>
          </cell>
        </row>
        <row r="4752">
          <cell r="I4752" t="str">
            <v>武昌区</v>
          </cell>
        </row>
        <row r="4753">
          <cell r="D4753" t="str">
            <v>4201824052410815</v>
          </cell>
        </row>
        <row r="4753">
          <cell r="I4753" t="str">
            <v>武昌区</v>
          </cell>
        </row>
        <row r="4754">
          <cell r="D4754" t="str">
            <v>4201824052110672</v>
          </cell>
        </row>
        <row r="4754">
          <cell r="I4754" t="str">
            <v>武昌区</v>
          </cell>
        </row>
        <row r="4755">
          <cell r="D4755" t="str">
            <v>4201824052210017</v>
          </cell>
        </row>
        <row r="4755">
          <cell r="I4755" t="str">
            <v>武昌区</v>
          </cell>
        </row>
        <row r="4756">
          <cell r="D4756" t="str">
            <v>4201824062410074</v>
          </cell>
        </row>
        <row r="4756">
          <cell r="I4756" t="str">
            <v>武昌区</v>
          </cell>
        </row>
        <row r="4757">
          <cell r="D4757" t="str">
            <v>4201824061410016</v>
          </cell>
        </row>
        <row r="4757">
          <cell r="I4757" t="str">
            <v>武昌区</v>
          </cell>
        </row>
        <row r="4758">
          <cell r="D4758" t="str">
            <v>4201824053010589</v>
          </cell>
        </row>
        <row r="4758">
          <cell r="I4758" t="str">
            <v>武昌区</v>
          </cell>
        </row>
        <row r="4759">
          <cell r="D4759" t="str">
            <v>4201824062700017</v>
          </cell>
        </row>
        <row r="4759">
          <cell r="I4759" t="str">
            <v>武昌区</v>
          </cell>
        </row>
        <row r="4760">
          <cell r="D4760" t="str">
            <v>4201824062500019</v>
          </cell>
        </row>
        <row r="4760">
          <cell r="I4760" t="str">
            <v>武昌区</v>
          </cell>
        </row>
        <row r="4761">
          <cell r="D4761" t="str">
            <v>4201824062500020</v>
          </cell>
        </row>
        <row r="4761">
          <cell r="I4761" t="str">
            <v>武昌区</v>
          </cell>
        </row>
        <row r="4762">
          <cell r="D4762" t="str">
            <v>4201824052400016</v>
          </cell>
        </row>
        <row r="4762">
          <cell r="I4762" t="str">
            <v>武昌区</v>
          </cell>
        </row>
        <row r="4763">
          <cell r="D4763" t="str">
            <v>4201824052400014</v>
          </cell>
        </row>
        <row r="4763">
          <cell r="I4763" t="str">
            <v>武昌区</v>
          </cell>
        </row>
        <row r="4764">
          <cell r="D4764" t="str">
            <v>4201824061200008</v>
          </cell>
        </row>
        <row r="4764">
          <cell r="I4764" t="str">
            <v>武昌区</v>
          </cell>
        </row>
        <row r="4765">
          <cell r="D4765" t="str">
            <v>4201824053100021</v>
          </cell>
        </row>
        <row r="4765">
          <cell r="I4765" t="str">
            <v>武昌区</v>
          </cell>
        </row>
        <row r="4766">
          <cell r="D4766" t="str">
            <v>4201824053100020</v>
          </cell>
        </row>
        <row r="4766">
          <cell r="I4766" t="str">
            <v>武昌区</v>
          </cell>
        </row>
        <row r="4767">
          <cell r="D4767" t="str">
            <v>4201824053100018</v>
          </cell>
        </row>
        <row r="4767">
          <cell r="I4767" t="str">
            <v>武昌区</v>
          </cell>
        </row>
        <row r="4768">
          <cell r="D4768" t="str">
            <v>4201824053100017</v>
          </cell>
        </row>
        <row r="4768">
          <cell r="I4768" t="str">
            <v>武昌区</v>
          </cell>
        </row>
        <row r="4769">
          <cell r="D4769" t="str">
            <v>4201824053100015</v>
          </cell>
        </row>
        <row r="4769">
          <cell r="I4769" t="str">
            <v>武昌区</v>
          </cell>
        </row>
        <row r="4770">
          <cell r="D4770" t="str">
            <v>4201824062400014</v>
          </cell>
        </row>
        <row r="4770">
          <cell r="I4770" t="str">
            <v>武昌区</v>
          </cell>
        </row>
        <row r="4771">
          <cell r="D4771" t="str">
            <v>4201824062400012</v>
          </cell>
        </row>
        <row r="4771">
          <cell r="I4771" t="str">
            <v>武昌区</v>
          </cell>
        </row>
        <row r="4772">
          <cell r="D4772" t="str">
            <v>4201824062400011</v>
          </cell>
        </row>
        <row r="4772">
          <cell r="I4772" t="str">
            <v>武昌区</v>
          </cell>
        </row>
        <row r="4773">
          <cell r="D4773" t="str">
            <v>4201824062400009</v>
          </cell>
        </row>
        <row r="4773">
          <cell r="I4773" t="str">
            <v>武昌区</v>
          </cell>
        </row>
        <row r="4774">
          <cell r="D4774" t="str">
            <v>4201824062600019</v>
          </cell>
        </row>
        <row r="4774">
          <cell r="I4774" t="str">
            <v>武昌区</v>
          </cell>
        </row>
        <row r="4775">
          <cell r="D4775" t="str">
            <v>4201824052200001</v>
          </cell>
        </row>
        <row r="4775">
          <cell r="I4775" t="str">
            <v>武昌区</v>
          </cell>
        </row>
        <row r="4776">
          <cell r="D4776" t="str">
            <v>4201824052900002</v>
          </cell>
        </row>
        <row r="4776">
          <cell r="I4776" t="str">
            <v>武昌区</v>
          </cell>
        </row>
        <row r="4777">
          <cell r="D4777" t="str">
            <v>4201824052300011</v>
          </cell>
        </row>
        <row r="4777">
          <cell r="I4777" t="str">
            <v>武昌区</v>
          </cell>
        </row>
        <row r="4778">
          <cell r="D4778" t="str">
            <v>4201824062600020</v>
          </cell>
        </row>
        <row r="4778">
          <cell r="I4778" t="str">
            <v>武昌区</v>
          </cell>
        </row>
        <row r="4779">
          <cell r="D4779" t="str">
            <v>4201824053100019</v>
          </cell>
        </row>
        <row r="4779">
          <cell r="I4779" t="str">
            <v>武昌区</v>
          </cell>
        </row>
        <row r="4780">
          <cell r="D4780" t="str">
            <v>4201824060700027</v>
          </cell>
        </row>
        <row r="4780">
          <cell r="I4780" t="str">
            <v>武昌区</v>
          </cell>
        </row>
        <row r="4781">
          <cell r="D4781" t="str">
            <v>4201824060700026</v>
          </cell>
        </row>
        <row r="4781">
          <cell r="I4781" t="str">
            <v>武昌区</v>
          </cell>
        </row>
        <row r="4782">
          <cell r="D4782" t="str">
            <v>4201824061100002</v>
          </cell>
        </row>
        <row r="4782">
          <cell r="I4782" t="str">
            <v>武昌区</v>
          </cell>
        </row>
        <row r="4783">
          <cell r="D4783" t="str">
            <v>4201824060300005</v>
          </cell>
        </row>
        <row r="4783">
          <cell r="I4783" t="str">
            <v>武昌区</v>
          </cell>
        </row>
        <row r="4784">
          <cell r="D4784" t="str">
            <v>4201824050900166</v>
          </cell>
        </row>
        <row r="4784">
          <cell r="I4784" t="str">
            <v>武昌区</v>
          </cell>
        </row>
        <row r="4785">
          <cell r="D4785" t="str">
            <v>4201824052200013</v>
          </cell>
        </row>
        <row r="4785">
          <cell r="I4785" t="str">
            <v>武昌区</v>
          </cell>
        </row>
        <row r="4786">
          <cell r="D4786" t="str">
            <v>4201824062800884</v>
          </cell>
        </row>
        <row r="4786">
          <cell r="I4786" t="str">
            <v>武昌区</v>
          </cell>
        </row>
        <row r="4787">
          <cell r="D4787" t="str">
            <v>4201824061610099</v>
          </cell>
        </row>
        <row r="4787">
          <cell r="I4787" t="str">
            <v>武昌区</v>
          </cell>
        </row>
        <row r="4788">
          <cell r="D4788" t="str">
            <v>4201824061610098</v>
          </cell>
        </row>
        <row r="4788">
          <cell r="I4788" t="str">
            <v>武昌区</v>
          </cell>
        </row>
        <row r="4789">
          <cell r="D4789" t="str">
            <v>4201824060510167</v>
          </cell>
        </row>
        <row r="4789">
          <cell r="I4789" t="str">
            <v>武昌区</v>
          </cell>
        </row>
        <row r="4790">
          <cell r="D4790" t="str">
            <v>4201824062610322</v>
          </cell>
        </row>
        <row r="4790">
          <cell r="I4790" t="str">
            <v>武昌区</v>
          </cell>
        </row>
        <row r="4791">
          <cell r="D4791" t="str">
            <v>4201824061410227</v>
          </cell>
        </row>
        <row r="4791">
          <cell r="I4791" t="str">
            <v>武昌区</v>
          </cell>
        </row>
        <row r="4792">
          <cell r="D4792" t="str">
            <v>4201824061310193</v>
          </cell>
        </row>
        <row r="4792">
          <cell r="I4792" t="str">
            <v>武昌区</v>
          </cell>
        </row>
        <row r="4793">
          <cell r="D4793" t="str">
            <v>4201824062710354</v>
          </cell>
        </row>
        <row r="4793">
          <cell r="I4793" t="str">
            <v>武昌区</v>
          </cell>
        </row>
        <row r="4794">
          <cell r="D4794" t="str">
            <v>4201824061610100</v>
          </cell>
        </row>
        <row r="4794">
          <cell r="I4794" t="str">
            <v>武昌区</v>
          </cell>
        </row>
        <row r="4795">
          <cell r="D4795" t="str">
            <v>4201824061310247</v>
          </cell>
        </row>
        <row r="4795">
          <cell r="I4795" t="str">
            <v>武昌区</v>
          </cell>
        </row>
        <row r="4796">
          <cell r="D4796" t="str">
            <v>4201824061210436</v>
          </cell>
        </row>
        <row r="4796">
          <cell r="I4796" t="str">
            <v>武昌区</v>
          </cell>
        </row>
        <row r="4797">
          <cell r="D4797" t="str">
            <v>4201824061210433</v>
          </cell>
        </row>
        <row r="4797">
          <cell r="I4797" t="str">
            <v>武昌区</v>
          </cell>
        </row>
        <row r="4798">
          <cell r="D4798" t="str">
            <v>4201824062710510</v>
          </cell>
        </row>
        <row r="4798">
          <cell r="I4798" t="str">
            <v>武昌区</v>
          </cell>
        </row>
        <row r="4799">
          <cell r="D4799" t="str">
            <v>4201824062210084</v>
          </cell>
        </row>
        <row r="4799">
          <cell r="I4799" t="str">
            <v>武昌区</v>
          </cell>
        </row>
        <row r="4800">
          <cell r="D4800" t="str">
            <v>4201824061510057</v>
          </cell>
        </row>
        <row r="4800">
          <cell r="I4800" t="str">
            <v>武昌区</v>
          </cell>
        </row>
        <row r="4801">
          <cell r="D4801" t="str">
            <v>4201824061110245</v>
          </cell>
        </row>
        <row r="4801">
          <cell r="I4801" t="str">
            <v>武昌区</v>
          </cell>
        </row>
        <row r="4802">
          <cell r="D4802" t="str">
            <v>4201824060410211</v>
          </cell>
        </row>
        <row r="4802">
          <cell r="I4802" t="str">
            <v>武昌区</v>
          </cell>
        </row>
        <row r="4803">
          <cell r="D4803" t="str">
            <v>4201824060310231</v>
          </cell>
        </row>
        <row r="4803">
          <cell r="I4803" t="str">
            <v>武昌区</v>
          </cell>
        </row>
        <row r="4804">
          <cell r="D4804" t="str">
            <v>4201824061210280</v>
          </cell>
        </row>
        <row r="4804">
          <cell r="I4804" t="str">
            <v>武昌区</v>
          </cell>
        </row>
        <row r="4805">
          <cell r="D4805" t="str">
            <v>4201824062110317</v>
          </cell>
        </row>
        <row r="4805">
          <cell r="I4805" t="str">
            <v>武昌区</v>
          </cell>
        </row>
        <row r="4806">
          <cell r="D4806" t="str">
            <v>4201824063010097</v>
          </cell>
        </row>
        <row r="4806">
          <cell r="I4806" t="str">
            <v>武昌区</v>
          </cell>
        </row>
        <row r="4807">
          <cell r="D4807" t="str">
            <v>4201824063010088</v>
          </cell>
        </row>
        <row r="4807">
          <cell r="I4807" t="str">
            <v>武昌区</v>
          </cell>
        </row>
        <row r="4808">
          <cell r="D4808" t="str">
            <v>4201824062610324</v>
          </cell>
        </row>
        <row r="4808">
          <cell r="I4808" t="str">
            <v>武昌区</v>
          </cell>
        </row>
        <row r="4809">
          <cell r="D4809" t="str">
            <v>4201824062800012</v>
          </cell>
        </row>
        <row r="4809">
          <cell r="I4809" t="str">
            <v>武昌区</v>
          </cell>
        </row>
        <row r="4810">
          <cell r="D4810" t="str">
            <v>4201824062800009</v>
          </cell>
        </row>
        <row r="4810">
          <cell r="I4810" t="str">
            <v>武昌区</v>
          </cell>
        </row>
        <row r="4811">
          <cell r="D4811" t="str">
            <v>4201824071000001</v>
          </cell>
        </row>
        <row r="4811">
          <cell r="I4811" t="str">
            <v>武昌区</v>
          </cell>
        </row>
        <row r="4812">
          <cell r="D4812" t="str">
            <v>4201824070500011</v>
          </cell>
        </row>
        <row r="4812">
          <cell r="I4812" t="str">
            <v>武昌区</v>
          </cell>
        </row>
        <row r="4813">
          <cell r="D4813" t="str">
            <v>4201824061700006</v>
          </cell>
        </row>
        <row r="4813">
          <cell r="I4813" t="str">
            <v>武昌区</v>
          </cell>
        </row>
        <row r="4814">
          <cell r="D4814" t="str">
            <v>4201824072300002</v>
          </cell>
        </row>
        <row r="4814">
          <cell r="I4814" t="str">
            <v>武昌区</v>
          </cell>
        </row>
        <row r="4815">
          <cell r="D4815" t="str">
            <v>4201824070400015</v>
          </cell>
        </row>
        <row r="4815">
          <cell r="I4815" t="str">
            <v>武昌区</v>
          </cell>
        </row>
        <row r="4816">
          <cell r="D4816" t="str">
            <v>4201824070400014</v>
          </cell>
        </row>
        <row r="4816">
          <cell r="I4816" t="str">
            <v>武昌区</v>
          </cell>
        </row>
        <row r="4817">
          <cell r="D4817" t="str">
            <v>4201824071200009</v>
          </cell>
        </row>
        <row r="4817">
          <cell r="I4817" t="str">
            <v>武昌区</v>
          </cell>
        </row>
        <row r="4818">
          <cell r="D4818" t="str">
            <v>4201824071200007</v>
          </cell>
        </row>
        <row r="4818">
          <cell r="I4818" t="str">
            <v>武昌区</v>
          </cell>
        </row>
        <row r="4819">
          <cell r="D4819" t="str">
            <v>4201824071000016</v>
          </cell>
        </row>
        <row r="4819">
          <cell r="I4819" t="str">
            <v>武昌区</v>
          </cell>
        </row>
        <row r="4820">
          <cell r="D4820" t="str">
            <v>4201824071900006</v>
          </cell>
        </row>
        <row r="4820">
          <cell r="I4820" t="str">
            <v>武昌区</v>
          </cell>
        </row>
        <row r="4821">
          <cell r="D4821" t="str">
            <v>4201824071800018</v>
          </cell>
        </row>
        <row r="4821">
          <cell r="I4821" t="str">
            <v>武昌区</v>
          </cell>
        </row>
        <row r="4822">
          <cell r="D4822" t="str">
            <v>4201824071600008</v>
          </cell>
        </row>
        <row r="4822">
          <cell r="I4822" t="str">
            <v>武昌区</v>
          </cell>
        </row>
        <row r="4823">
          <cell r="D4823" t="str">
            <v>4201824070800001</v>
          </cell>
        </row>
        <row r="4823">
          <cell r="I4823" t="str">
            <v>武昌区</v>
          </cell>
        </row>
        <row r="4824">
          <cell r="D4824" t="str">
            <v>4201824062800016</v>
          </cell>
        </row>
        <row r="4824">
          <cell r="I4824" t="str">
            <v>武昌区</v>
          </cell>
        </row>
        <row r="4825">
          <cell r="D4825" t="str">
            <v>4201824062800847</v>
          </cell>
        </row>
        <row r="4825">
          <cell r="I4825" t="str">
            <v>武昌区</v>
          </cell>
        </row>
        <row r="4826">
          <cell r="D4826" t="str">
            <v>4201824071510219</v>
          </cell>
        </row>
        <row r="4826">
          <cell r="I4826" t="str">
            <v>武昌区</v>
          </cell>
        </row>
        <row r="4827">
          <cell r="D4827" t="str">
            <v>4201824071710161</v>
          </cell>
        </row>
        <row r="4827">
          <cell r="I4827" t="str">
            <v>武昌区</v>
          </cell>
        </row>
        <row r="4828">
          <cell r="D4828" t="str">
            <v>4201824071510199</v>
          </cell>
        </row>
        <row r="4828">
          <cell r="I4828" t="str">
            <v>武昌区</v>
          </cell>
        </row>
        <row r="4829">
          <cell r="D4829" t="str">
            <v>4201824072510140</v>
          </cell>
        </row>
        <row r="4829">
          <cell r="I4829" t="str">
            <v>武昌区</v>
          </cell>
        </row>
        <row r="4830">
          <cell r="D4830" t="str">
            <v>4201824061410419</v>
          </cell>
        </row>
        <row r="4830">
          <cell r="I4830" t="str">
            <v>武昌区</v>
          </cell>
        </row>
        <row r="4831">
          <cell r="D4831" t="str">
            <v>4201824061710290</v>
          </cell>
        </row>
        <row r="4831">
          <cell r="I4831" t="str">
            <v>武昌区</v>
          </cell>
        </row>
        <row r="4832">
          <cell r="D4832" t="str">
            <v>4201824061310316</v>
          </cell>
        </row>
        <row r="4832">
          <cell r="I4832" t="str">
            <v>武昌区</v>
          </cell>
        </row>
        <row r="4833">
          <cell r="D4833" t="str">
            <v>4201824061110318</v>
          </cell>
        </row>
        <row r="4833">
          <cell r="I4833" t="str">
            <v>武昌区</v>
          </cell>
        </row>
        <row r="4834">
          <cell r="D4834" t="str">
            <v>4201824061110309</v>
          </cell>
        </row>
        <row r="4834">
          <cell r="I4834" t="str">
            <v>武昌区</v>
          </cell>
        </row>
        <row r="4835">
          <cell r="D4835" t="str">
            <v>4201824071510220</v>
          </cell>
        </row>
        <row r="4835">
          <cell r="I4835" t="str">
            <v>武昌区</v>
          </cell>
        </row>
        <row r="4836">
          <cell r="D4836" t="str">
            <v>4201824070410141</v>
          </cell>
        </row>
        <row r="4836">
          <cell r="I4836" t="str">
            <v>武昌区</v>
          </cell>
        </row>
        <row r="4837">
          <cell r="D4837" t="str">
            <v>4201824073110061</v>
          </cell>
        </row>
        <row r="4837">
          <cell r="I4837" t="str">
            <v>武昌区</v>
          </cell>
        </row>
        <row r="4838">
          <cell r="D4838" t="str">
            <v>4201824071610163</v>
          </cell>
        </row>
        <row r="4838">
          <cell r="I4838" t="str">
            <v>武昌区</v>
          </cell>
        </row>
        <row r="4839">
          <cell r="D4839" t="str">
            <v>4201824070810128</v>
          </cell>
        </row>
        <row r="4839">
          <cell r="I4839" t="str">
            <v>武昌区</v>
          </cell>
        </row>
        <row r="4840">
          <cell r="D4840" t="str">
            <v>4201824070310146</v>
          </cell>
        </row>
        <row r="4840">
          <cell r="I4840" t="str">
            <v>武昌区</v>
          </cell>
        </row>
        <row r="4841">
          <cell r="D4841" t="str">
            <v>4201824070410149</v>
          </cell>
        </row>
        <row r="4841">
          <cell r="I4841" t="str">
            <v>武昌区</v>
          </cell>
        </row>
        <row r="4842">
          <cell r="D4842" t="str">
            <v>4201824060410256</v>
          </cell>
        </row>
        <row r="4842">
          <cell r="I4842" t="str">
            <v>武昌区</v>
          </cell>
        </row>
        <row r="4843">
          <cell r="D4843" t="str">
            <v>4201824060310274</v>
          </cell>
        </row>
        <row r="4843">
          <cell r="I4843" t="str">
            <v>武昌区</v>
          </cell>
        </row>
        <row r="4844">
          <cell r="D4844" t="str">
            <v>4201824071610170</v>
          </cell>
        </row>
        <row r="4844">
          <cell r="I4844" t="str">
            <v>武昌区</v>
          </cell>
        </row>
        <row r="4845">
          <cell r="D4845" t="str">
            <v>4201824061210566</v>
          </cell>
        </row>
        <row r="4845">
          <cell r="I4845" t="str">
            <v>武昌区</v>
          </cell>
        </row>
        <row r="4846">
          <cell r="D4846" t="str">
            <v>4201824073110069</v>
          </cell>
        </row>
        <row r="4846">
          <cell r="I4846" t="str">
            <v>武昌区</v>
          </cell>
        </row>
        <row r="4847">
          <cell r="D4847" t="str">
            <v>4201824072910075</v>
          </cell>
        </row>
        <row r="4847">
          <cell r="I4847" t="str">
            <v>武昌区</v>
          </cell>
        </row>
        <row r="4848">
          <cell r="D4848" t="str">
            <v>4201824071510229</v>
          </cell>
        </row>
        <row r="4848">
          <cell r="I4848" t="str">
            <v>武昌区</v>
          </cell>
        </row>
        <row r="4849">
          <cell r="D4849" t="str">
            <v>4201824071310036</v>
          </cell>
        </row>
        <row r="4849">
          <cell r="I4849" t="str">
            <v>武昌区</v>
          </cell>
        </row>
        <row r="4850">
          <cell r="D4850" t="str">
            <v>4201824071310034</v>
          </cell>
        </row>
        <row r="4850">
          <cell r="I4850" t="str">
            <v>武昌区</v>
          </cell>
        </row>
        <row r="4851">
          <cell r="D4851" t="str">
            <v>4201824071010156</v>
          </cell>
        </row>
        <row r="4851">
          <cell r="I4851" t="str">
            <v>武昌区</v>
          </cell>
        </row>
        <row r="4852">
          <cell r="D4852" t="str">
            <v>4201824070810137</v>
          </cell>
        </row>
        <row r="4852">
          <cell r="I4852" t="str">
            <v>武昌区</v>
          </cell>
        </row>
        <row r="4853">
          <cell r="D4853" t="str">
            <v>4201824070810129</v>
          </cell>
        </row>
        <row r="4853">
          <cell r="I4853" t="str">
            <v>武昌区</v>
          </cell>
        </row>
        <row r="4854">
          <cell r="D4854" t="str">
            <v>4201824070510117</v>
          </cell>
        </row>
        <row r="4854">
          <cell r="I4854" t="str">
            <v>武昌区</v>
          </cell>
        </row>
        <row r="4855">
          <cell r="D4855" t="str">
            <v>4201824070510113</v>
          </cell>
        </row>
        <row r="4855">
          <cell r="I4855" t="str">
            <v>武昌区</v>
          </cell>
        </row>
        <row r="4856">
          <cell r="D4856" t="str">
            <v>4201824071710168</v>
          </cell>
        </row>
        <row r="4856">
          <cell r="I4856" t="str">
            <v>武昌区</v>
          </cell>
        </row>
        <row r="4857">
          <cell r="D4857" t="str">
            <v>4201824062110383</v>
          </cell>
        </row>
        <row r="4857">
          <cell r="I4857" t="str">
            <v>武昌区</v>
          </cell>
        </row>
        <row r="4858">
          <cell r="D4858" t="str">
            <v>4201824062010468</v>
          </cell>
        </row>
        <row r="4858">
          <cell r="I4858" t="str">
            <v>武昌区</v>
          </cell>
        </row>
        <row r="4859">
          <cell r="D4859" t="str">
            <v>4201824062710657</v>
          </cell>
        </row>
        <row r="4859">
          <cell r="I4859" t="str">
            <v>武昌区</v>
          </cell>
        </row>
        <row r="4860">
          <cell r="D4860" t="str">
            <v>4201824070110183</v>
          </cell>
        </row>
        <row r="4860">
          <cell r="I4860" t="str">
            <v>武昌区</v>
          </cell>
        </row>
        <row r="4861">
          <cell r="D4861" t="str">
            <v>4201824062410608</v>
          </cell>
        </row>
        <row r="4861">
          <cell r="I4861" t="str">
            <v>武昌区</v>
          </cell>
        </row>
        <row r="4862">
          <cell r="D4862" t="str">
            <v>4201824062410607</v>
          </cell>
        </row>
        <row r="4862">
          <cell r="I4862" t="str">
            <v>武昌区</v>
          </cell>
        </row>
        <row r="4863">
          <cell r="D4863" t="str">
            <v>4201824062410605</v>
          </cell>
        </row>
        <row r="4863">
          <cell r="I4863" t="str">
            <v>武昌区</v>
          </cell>
        </row>
        <row r="4864">
          <cell r="D4864" t="str">
            <v>4201824061910217</v>
          </cell>
        </row>
        <row r="4864">
          <cell r="I4864" t="str">
            <v>武昌区</v>
          </cell>
        </row>
        <row r="4865">
          <cell r="D4865" t="str">
            <v>4201824060410255</v>
          </cell>
        </row>
        <row r="4865">
          <cell r="I4865" t="str">
            <v>武昌区</v>
          </cell>
        </row>
        <row r="4866">
          <cell r="D4866" t="str">
            <v>4201824060310275</v>
          </cell>
        </row>
        <row r="4866">
          <cell r="I4866" t="str">
            <v>武昌区</v>
          </cell>
        </row>
        <row r="4867">
          <cell r="D4867" t="str">
            <v>4201824053110693</v>
          </cell>
        </row>
        <row r="4867">
          <cell r="I4867" t="str">
            <v>武昌区</v>
          </cell>
        </row>
        <row r="4868">
          <cell r="D4868" t="str">
            <v>4201824071710137</v>
          </cell>
        </row>
        <row r="4868">
          <cell r="I4868" t="str">
            <v>武昌区</v>
          </cell>
        </row>
        <row r="4869">
          <cell r="D4869" t="str">
            <v>4201824072410167</v>
          </cell>
        </row>
        <row r="4869">
          <cell r="I4869" t="str">
            <v>武昌区</v>
          </cell>
        </row>
        <row r="4870">
          <cell r="D4870" t="str">
            <v>4201824072310237</v>
          </cell>
        </row>
        <row r="4870">
          <cell r="I4870" t="str">
            <v>武昌区</v>
          </cell>
        </row>
        <row r="4871">
          <cell r="D4871" t="str">
            <v>4201824072310235</v>
          </cell>
        </row>
        <row r="4871">
          <cell r="I4871" t="str">
            <v>武昌区</v>
          </cell>
        </row>
        <row r="4872">
          <cell r="D4872" t="str">
            <v>4201824072310229</v>
          </cell>
        </row>
        <row r="4872">
          <cell r="I4872" t="str">
            <v>武昌区</v>
          </cell>
        </row>
        <row r="4873">
          <cell r="D4873" t="str">
            <v>4201824072210183</v>
          </cell>
        </row>
        <row r="4873">
          <cell r="I4873" t="str">
            <v>武昌区</v>
          </cell>
        </row>
        <row r="4874">
          <cell r="D4874" t="str">
            <v>4201824072210179</v>
          </cell>
        </row>
        <row r="4874">
          <cell r="I4874" t="str">
            <v>武昌区</v>
          </cell>
        </row>
        <row r="4875">
          <cell r="D4875" t="str">
            <v>4201824071610173</v>
          </cell>
        </row>
        <row r="4875">
          <cell r="I4875" t="str">
            <v>武昌区</v>
          </cell>
        </row>
        <row r="4876">
          <cell r="D4876" t="str">
            <v>4201824071610166</v>
          </cell>
        </row>
        <row r="4876">
          <cell r="I4876" t="str">
            <v>武昌区</v>
          </cell>
        </row>
        <row r="4877">
          <cell r="D4877" t="str">
            <v>4201824071810241</v>
          </cell>
        </row>
        <row r="4877">
          <cell r="I4877" t="str">
            <v>武昌区</v>
          </cell>
        </row>
        <row r="4878">
          <cell r="D4878" t="str">
            <v>4201824071810235</v>
          </cell>
        </row>
        <row r="4878">
          <cell r="I4878" t="str">
            <v>武昌区</v>
          </cell>
        </row>
        <row r="4879">
          <cell r="D4879" t="str">
            <v>4201824071810232</v>
          </cell>
        </row>
        <row r="4879">
          <cell r="I4879" t="str">
            <v>武昌区</v>
          </cell>
        </row>
        <row r="4880">
          <cell r="D4880" t="str">
            <v>4201824062710655</v>
          </cell>
        </row>
        <row r="4880">
          <cell r="I4880" t="str">
            <v>武昌区</v>
          </cell>
        </row>
        <row r="4881">
          <cell r="D4881" t="str">
            <v>4201824062610535</v>
          </cell>
        </row>
        <row r="4881">
          <cell r="I4881" t="str">
            <v>武昌区</v>
          </cell>
        </row>
        <row r="4882">
          <cell r="D4882" t="str">
            <v>4201824061710291</v>
          </cell>
        </row>
        <row r="4882">
          <cell r="I4882" t="str">
            <v>武昌区</v>
          </cell>
        </row>
        <row r="4883">
          <cell r="D4883" t="str">
            <v>4201824071610172</v>
          </cell>
        </row>
        <row r="4883">
          <cell r="I4883" t="str">
            <v>武昌区</v>
          </cell>
        </row>
        <row r="4884">
          <cell r="D4884" t="str">
            <v>4201824062110381</v>
          </cell>
        </row>
        <row r="4884">
          <cell r="I4884" t="str">
            <v>武昌区</v>
          </cell>
        </row>
        <row r="4885">
          <cell r="D4885" t="str">
            <v>4201824072410133</v>
          </cell>
        </row>
        <row r="4885">
          <cell r="I4885" t="str">
            <v>武昌区</v>
          </cell>
        </row>
        <row r="4886">
          <cell r="D4886" t="str">
            <v>4201824070810108</v>
          </cell>
        </row>
        <row r="4886">
          <cell r="I4886" t="str">
            <v>武昌区</v>
          </cell>
        </row>
        <row r="4887">
          <cell r="D4887" t="str">
            <v>4201824062810978</v>
          </cell>
        </row>
        <row r="4887">
          <cell r="I4887" t="str">
            <v>武昌区</v>
          </cell>
        </row>
        <row r="4888">
          <cell r="D4888" t="str">
            <v>4201824070410147</v>
          </cell>
        </row>
        <row r="4888">
          <cell r="I4888" t="str">
            <v>武昌区</v>
          </cell>
        </row>
        <row r="4889">
          <cell r="D4889" t="str">
            <v>4201824061410424</v>
          </cell>
        </row>
        <row r="4889">
          <cell r="I4889" t="str">
            <v>武昌区</v>
          </cell>
        </row>
        <row r="4890">
          <cell r="D4890" t="str">
            <v>4201824061410414</v>
          </cell>
        </row>
        <row r="4890">
          <cell r="I4890" t="str">
            <v>武昌区</v>
          </cell>
        </row>
        <row r="4891">
          <cell r="D4891" t="str">
            <v>4201824060610349</v>
          </cell>
        </row>
        <row r="4891">
          <cell r="I4891" t="str">
            <v>武昌区</v>
          </cell>
        </row>
        <row r="4892">
          <cell r="D4892" t="str">
            <v>4201824071810253</v>
          </cell>
        </row>
        <row r="4892">
          <cell r="I4892" t="str">
            <v>武昌区</v>
          </cell>
        </row>
        <row r="4893">
          <cell r="D4893" t="str">
            <v>4201824080700017</v>
          </cell>
        </row>
        <row r="4893">
          <cell r="I4893" t="str">
            <v>武昌区</v>
          </cell>
        </row>
        <row r="4894">
          <cell r="D4894" t="str">
            <v>4201824062811034</v>
          </cell>
        </row>
        <row r="4894">
          <cell r="I4894" t="str">
            <v>武昌区</v>
          </cell>
        </row>
        <row r="4895">
          <cell r="D4895" t="str">
            <v>4201824082010011</v>
          </cell>
        </row>
        <row r="4895">
          <cell r="I4895" t="str">
            <v>武昌区</v>
          </cell>
        </row>
        <row r="4896">
          <cell r="D4896" t="str">
            <v>4201824062811033</v>
          </cell>
        </row>
        <row r="4896">
          <cell r="I4896" t="str">
            <v>武昌区</v>
          </cell>
        </row>
        <row r="4897">
          <cell r="D4897" t="str">
            <v>4201824072910082</v>
          </cell>
        </row>
        <row r="4897">
          <cell r="I4897" t="str">
            <v>武昌区</v>
          </cell>
        </row>
        <row r="4898">
          <cell r="D4898" t="str">
            <v>4201824072610073</v>
          </cell>
        </row>
        <row r="4898">
          <cell r="I4898" t="str">
            <v>武昌区</v>
          </cell>
        </row>
        <row r="4899">
          <cell r="D4899" t="str">
            <v>4201824072310118</v>
          </cell>
        </row>
        <row r="4899">
          <cell r="I4899" t="str">
            <v>武昌区</v>
          </cell>
        </row>
        <row r="4900">
          <cell r="D4900" t="str">
            <v>4201824062710529</v>
          </cell>
        </row>
        <row r="4900">
          <cell r="I4900" t="str">
            <v>武昌区</v>
          </cell>
        </row>
        <row r="4901">
          <cell r="D4901" t="str">
            <v>4201824062801029</v>
          </cell>
        </row>
        <row r="4901">
          <cell r="I4901" t="str">
            <v>武昌区</v>
          </cell>
        </row>
        <row r="4902">
          <cell r="D4902" t="str">
            <v>4201824072900002</v>
          </cell>
        </row>
        <row r="4902">
          <cell r="I4902" t="str">
            <v>武昌区</v>
          </cell>
        </row>
        <row r="4903">
          <cell r="D4903" t="str">
            <v>4201824072900001</v>
          </cell>
        </row>
        <row r="4903">
          <cell r="I4903" t="str">
            <v>武昌区</v>
          </cell>
        </row>
        <row r="4904">
          <cell r="D4904" t="str">
            <v>4201824081500003</v>
          </cell>
        </row>
        <row r="4904">
          <cell r="I4904" t="str">
            <v>武昌区</v>
          </cell>
        </row>
        <row r="4905">
          <cell r="D4905" t="str">
            <v>4201824080710097</v>
          </cell>
        </row>
        <row r="4905">
          <cell r="I4905" t="str">
            <v>武昌区</v>
          </cell>
        </row>
        <row r="4906">
          <cell r="D4906" t="str">
            <v>4201824080910103</v>
          </cell>
        </row>
        <row r="4906">
          <cell r="I4906" t="str">
            <v>武昌区</v>
          </cell>
        </row>
        <row r="4907">
          <cell r="D4907" t="str">
            <v>4201824080110097</v>
          </cell>
        </row>
        <row r="4907">
          <cell r="I4907" t="str">
            <v>武昌区</v>
          </cell>
        </row>
        <row r="4908">
          <cell r="D4908" t="str">
            <v>4201824082410017</v>
          </cell>
        </row>
        <row r="4908">
          <cell r="I4908" t="str">
            <v>武昌区</v>
          </cell>
        </row>
        <row r="4909">
          <cell r="D4909" t="str">
            <v>4201824082310175</v>
          </cell>
        </row>
        <row r="4909">
          <cell r="I4909" t="str">
            <v>武昌区</v>
          </cell>
        </row>
        <row r="4910">
          <cell r="D4910" t="str">
            <v>4201824083010192</v>
          </cell>
        </row>
        <row r="4910">
          <cell r="I4910" t="str">
            <v>武昌区</v>
          </cell>
        </row>
        <row r="4911">
          <cell r="D4911" t="str">
            <v>4201824081210104</v>
          </cell>
        </row>
        <row r="4911">
          <cell r="I4911" t="str">
            <v>武昌区</v>
          </cell>
        </row>
        <row r="4912">
          <cell r="D4912" t="str">
            <v>4201824080710110</v>
          </cell>
        </row>
        <row r="4912">
          <cell r="I4912" t="str">
            <v>武昌区</v>
          </cell>
        </row>
        <row r="4913">
          <cell r="D4913" t="str">
            <v>4201824082610162</v>
          </cell>
        </row>
        <row r="4913">
          <cell r="I4913" t="str">
            <v>武昌区</v>
          </cell>
        </row>
        <row r="4914">
          <cell r="D4914" t="str">
            <v>4201824082610147</v>
          </cell>
        </row>
        <row r="4914">
          <cell r="I4914" t="str">
            <v>武昌区</v>
          </cell>
        </row>
        <row r="4915">
          <cell r="D4915" t="str">
            <v>4201824081510179</v>
          </cell>
        </row>
        <row r="4915">
          <cell r="I4915" t="str">
            <v>武昌区</v>
          </cell>
        </row>
        <row r="4916">
          <cell r="D4916" t="str">
            <v>4201824083010212</v>
          </cell>
        </row>
        <row r="4916">
          <cell r="I4916" t="str">
            <v>武昌区</v>
          </cell>
        </row>
        <row r="4917">
          <cell r="D4917" t="str">
            <v>4201824081510074</v>
          </cell>
        </row>
        <row r="4917">
          <cell r="I4917" t="str">
            <v>武昌区</v>
          </cell>
        </row>
        <row r="4918">
          <cell r="D4918" t="str">
            <v>4201824080710093</v>
          </cell>
        </row>
        <row r="4918">
          <cell r="I4918" t="str">
            <v>武昌区</v>
          </cell>
        </row>
        <row r="4919">
          <cell r="D4919" t="str">
            <v>4201824082010143</v>
          </cell>
        </row>
        <row r="4919">
          <cell r="I4919" t="str">
            <v>武昌区</v>
          </cell>
        </row>
        <row r="4920">
          <cell r="D4920" t="str">
            <v>4201824081210117</v>
          </cell>
        </row>
        <row r="4920">
          <cell r="I4920" t="str">
            <v>武昌区</v>
          </cell>
        </row>
        <row r="4921">
          <cell r="D4921" t="str">
            <v>4201824083010204</v>
          </cell>
        </row>
        <row r="4921">
          <cell r="I4921" t="str">
            <v>武昌区</v>
          </cell>
        </row>
        <row r="4922">
          <cell r="D4922" t="str">
            <v>4201824081510181</v>
          </cell>
        </row>
        <row r="4922">
          <cell r="I4922" t="str">
            <v>武昌区</v>
          </cell>
        </row>
        <row r="4923">
          <cell r="D4923" t="str">
            <v>4201824081710037</v>
          </cell>
        </row>
        <row r="4923">
          <cell r="I4923" t="str">
            <v>武昌区</v>
          </cell>
        </row>
        <row r="4924">
          <cell r="D4924" t="str">
            <v>4201824081610123</v>
          </cell>
        </row>
        <row r="4924">
          <cell r="I4924" t="str">
            <v>武昌区</v>
          </cell>
        </row>
        <row r="4925">
          <cell r="D4925" t="str">
            <v>4201824081510167</v>
          </cell>
        </row>
        <row r="4925">
          <cell r="I4925" t="str">
            <v>武昌区</v>
          </cell>
        </row>
        <row r="4926">
          <cell r="D4926" t="str">
            <v>4201824081010034</v>
          </cell>
        </row>
        <row r="4926">
          <cell r="I4926" t="str">
            <v>武昌区</v>
          </cell>
        </row>
        <row r="4927">
          <cell r="D4927" t="str">
            <v>4201824080810070</v>
          </cell>
        </row>
        <row r="4927">
          <cell r="I4927" t="str">
            <v>武昌区</v>
          </cell>
        </row>
        <row r="4928">
          <cell r="D4928" t="str">
            <v>4201824080710092</v>
          </cell>
        </row>
        <row r="4928">
          <cell r="I4928" t="str">
            <v>武昌区</v>
          </cell>
        </row>
        <row r="4929">
          <cell r="D4929" t="str">
            <v>4201824080610067</v>
          </cell>
        </row>
        <row r="4929">
          <cell r="I4929" t="str">
            <v>武昌区</v>
          </cell>
        </row>
        <row r="4930">
          <cell r="D4930" t="str">
            <v>4201824080310017</v>
          </cell>
        </row>
        <row r="4930">
          <cell r="I4930" t="str">
            <v>武昌区</v>
          </cell>
        </row>
        <row r="4931">
          <cell r="D4931" t="str">
            <v>4201824082310081</v>
          </cell>
        </row>
        <row r="4931">
          <cell r="I4931" t="str">
            <v>武昌区</v>
          </cell>
        </row>
        <row r="4932">
          <cell r="D4932" t="str">
            <v>4201824080110032</v>
          </cell>
        </row>
        <row r="4932">
          <cell r="I4932" t="str">
            <v>武昌区</v>
          </cell>
        </row>
        <row r="4933">
          <cell r="D4933" t="str">
            <v>4201824082910175</v>
          </cell>
        </row>
        <row r="4933">
          <cell r="I4933" t="str">
            <v>武昌区</v>
          </cell>
        </row>
        <row r="4934">
          <cell r="D4934" t="str">
            <v>4201824082610150</v>
          </cell>
        </row>
        <row r="4934">
          <cell r="I4934" t="str">
            <v>武昌区</v>
          </cell>
        </row>
        <row r="4935">
          <cell r="D4935" t="str">
            <v>4201824081510178</v>
          </cell>
        </row>
        <row r="4935">
          <cell r="I4935" t="str">
            <v>武昌区</v>
          </cell>
        </row>
        <row r="4936">
          <cell r="D4936" t="str">
            <v>4201824081310087</v>
          </cell>
        </row>
        <row r="4936">
          <cell r="I4936" t="str">
            <v>武昌区</v>
          </cell>
        </row>
        <row r="4937">
          <cell r="D4937" t="str">
            <v>4201824081310074</v>
          </cell>
        </row>
        <row r="4937">
          <cell r="I4937" t="str">
            <v>武昌区</v>
          </cell>
        </row>
        <row r="4938">
          <cell r="D4938" t="str">
            <v>4201824080910106</v>
          </cell>
        </row>
        <row r="4938">
          <cell r="I4938" t="str">
            <v>武昌区</v>
          </cell>
        </row>
        <row r="4939">
          <cell r="D4939" t="str">
            <v>4201824080610060</v>
          </cell>
        </row>
        <row r="4939">
          <cell r="I4939" t="str">
            <v>武昌区</v>
          </cell>
        </row>
        <row r="4940">
          <cell r="D4940" t="str">
            <v>4201824080310019</v>
          </cell>
        </row>
        <row r="4940">
          <cell r="I4940" t="str">
            <v>武昌区</v>
          </cell>
        </row>
        <row r="4941">
          <cell r="D4941" t="str">
            <v>4201824081610062</v>
          </cell>
        </row>
        <row r="4941">
          <cell r="I4941" t="str">
            <v>武昌区</v>
          </cell>
        </row>
        <row r="4942">
          <cell r="D4942" t="str">
            <v>4201824082210111</v>
          </cell>
        </row>
        <row r="4942">
          <cell r="I4942" t="str">
            <v>武昌区</v>
          </cell>
        </row>
        <row r="4943">
          <cell r="D4943" t="str">
            <v>4201824081310073</v>
          </cell>
        </row>
        <row r="4943">
          <cell r="I4943" t="str">
            <v>武昌区</v>
          </cell>
        </row>
        <row r="4944">
          <cell r="D4944" t="str">
            <v>4201824080910023</v>
          </cell>
        </row>
        <row r="4944">
          <cell r="I4944" t="str">
            <v>武昌区</v>
          </cell>
        </row>
        <row r="4945">
          <cell r="D4945" t="str">
            <v>4201824082900006</v>
          </cell>
        </row>
        <row r="4945">
          <cell r="I4945" t="str">
            <v>武昌区</v>
          </cell>
        </row>
        <row r="4946">
          <cell r="D4946" t="str">
            <v>4201824061900232</v>
          </cell>
        </row>
        <row r="4946">
          <cell r="I4946" t="str">
            <v>武昌区</v>
          </cell>
        </row>
        <row r="4947">
          <cell r="D4947" t="str">
            <v>4201824072610224</v>
          </cell>
        </row>
        <row r="4947">
          <cell r="I4947" t="str">
            <v>武昌区</v>
          </cell>
        </row>
        <row r="4948">
          <cell r="D4948" t="str">
            <v>4201824072410239</v>
          </cell>
        </row>
        <row r="4948">
          <cell r="I4948" t="str">
            <v>武昌区</v>
          </cell>
        </row>
        <row r="4949">
          <cell r="D4949" t="str">
            <v>4201824082110150</v>
          </cell>
        </row>
        <row r="4949">
          <cell r="I4949" t="str">
            <v>武昌区</v>
          </cell>
        </row>
        <row r="4950">
          <cell r="D4950" t="str">
            <v>4201824080910137</v>
          </cell>
        </row>
        <row r="4950">
          <cell r="I4950" t="str">
            <v>武昌区</v>
          </cell>
        </row>
        <row r="4951">
          <cell r="D4951" t="str">
            <v>4201824080510076</v>
          </cell>
        </row>
        <row r="4951">
          <cell r="I4951" t="str">
            <v>武昌区</v>
          </cell>
        </row>
        <row r="4952">
          <cell r="D4952" t="str">
            <v>4201824071810289</v>
          </cell>
        </row>
        <row r="4952">
          <cell r="I4952" t="str">
            <v>武昌区</v>
          </cell>
        </row>
        <row r="4953">
          <cell r="D4953" t="str">
            <v>4201824080710115</v>
          </cell>
        </row>
        <row r="4953">
          <cell r="I4953" t="str">
            <v>武昌区</v>
          </cell>
        </row>
        <row r="4954">
          <cell r="D4954" t="str">
            <v>4201824082900010</v>
          </cell>
        </row>
        <row r="4954">
          <cell r="I4954" t="str">
            <v>武昌区</v>
          </cell>
        </row>
        <row r="4955">
          <cell r="D4955" t="str">
            <v>4201824082900011</v>
          </cell>
        </row>
        <row r="4955">
          <cell r="I4955" t="str">
            <v>武昌区</v>
          </cell>
        </row>
        <row r="4956">
          <cell r="D4956" t="str">
            <v>90002024113001226</v>
          </cell>
        </row>
        <row r="4956">
          <cell r="I4956" t="str">
            <v>武昌区</v>
          </cell>
        </row>
        <row r="4957">
          <cell r="D4957" t="str">
            <v>90002024113001225</v>
          </cell>
        </row>
        <row r="4957">
          <cell r="I4957" t="str">
            <v>武昌区</v>
          </cell>
        </row>
        <row r="4958">
          <cell r="D4958" t="str">
            <v>90002024113001190</v>
          </cell>
        </row>
        <row r="4958">
          <cell r="I4958" t="str">
            <v>武昌区</v>
          </cell>
        </row>
        <row r="4959">
          <cell r="D4959" t="str">
            <v>90002024113000480</v>
          </cell>
        </row>
        <row r="4959">
          <cell r="I4959" t="str">
            <v>武昌区</v>
          </cell>
        </row>
        <row r="4960">
          <cell r="D4960" t="str">
            <v>90002024113000470</v>
          </cell>
        </row>
        <row r="4960">
          <cell r="I4960" t="str">
            <v>武昌区</v>
          </cell>
        </row>
        <row r="4961">
          <cell r="D4961" t="str">
            <v>90002024113000467</v>
          </cell>
        </row>
        <row r="4961">
          <cell r="I4961" t="str">
            <v>武昌区</v>
          </cell>
        </row>
        <row r="4962">
          <cell r="D4962" t="str">
            <v>90002024113000545</v>
          </cell>
        </row>
        <row r="4962">
          <cell r="I4962" t="str">
            <v>武昌区</v>
          </cell>
        </row>
        <row r="4963">
          <cell r="D4963" t="str">
            <v>90002024113001372</v>
          </cell>
        </row>
        <row r="4963">
          <cell r="I4963" t="str">
            <v>武昌区</v>
          </cell>
        </row>
        <row r="4964">
          <cell r="D4964" t="str">
            <v>90002024113000206</v>
          </cell>
        </row>
        <row r="4964">
          <cell r="I4964" t="str">
            <v>武昌区</v>
          </cell>
        </row>
        <row r="4965">
          <cell r="D4965" t="str">
            <v>90002024113001380</v>
          </cell>
        </row>
        <row r="4965">
          <cell r="I4965" t="str">
            <v>武昌区</v>
          </cell>
        </row>
        <row r="4966">
          <cell r="D4966" t="str">
            <v>90002024113001357</v>
          </cell>
        </row>
        <row r="4966">
          <cell r="I4966" t="str">
            <v>武昌区</v>
          </cell>
        </row>
        <row r="4967">
          <cell r="D4967" t="str">
            <v>90002024113001356</v>
          </cell>
        </row>
        <row r="4967">
          <cell r="I4967" t="str">
            <v>武昌区</v>
          </cell>
        </row>
        <row r="4968">
          <cell r="D4968" t="str">
            <v>90002024113001269</v>
          </cell>
        </row>
        <row r="4968">
          <cell r="I4968" t="str">
            <v>武昌区</v>
          </cell>
        </row>
        <row r="4969">
          <cell r="D4969" t="str">
            <v>90002024113001268</v>
          </cell>
        </row>
        <row r="4969">
          <cell r="I4969" t="str">
            <v>武昌区</v>
          </cell>
        </row>
        <row r="4970">
          <cell r="D4970" t="str">
            <v>90002024113001267</v>
          </cell>
        </row>
        <row r="4970">
          <cell r="I4970" t="str">
            <v>武昌区</v>
          </cell>
        </row>
        <row r="4971">
          <cell r="D4971" t="str">
            <v>90002024113001256</v>
          </cell>
        </row>
        <row r="4971">
          <cell r="I4971" t="str">
            <v>武昌区</v>
          </cell>
        </row>
        <row r="4972">
          <cell r="D4972" t="str">
            <v>90002024113001255</v>
          </cell>
        </row>
        <row r="4972">
          <cell r="I4972" t="str">
            <v>武昌区</v>
          </cell>
        </row>
        <row r="4973">
          <cell r="D4973" t="str">
            <v>90002024113001254</v>
          </cell>
        </row>
        <row r="4973">
          <cell r="I4973" t="str">
            <v>武昌区</v>
          </cell>
        </row>
        <row r="4974">
          <cell r="D4974" t="str">
            <v>90002024113001113</v>
          </cell>
        </row>
        <row r="4974">
          <cell r="I4974" t="str">
            <v>武昌区</v>
          </cell>
        </row>
        <row r="4975">
          <cell r="D4975" t="str">
            <v>90002024113001112</v>
          </cell>
        </row>
        <row r="4975">
          <cell r="I4975" t="str">
            <v>武昌区</v>
          </cell>
        </row>
        <row r="4976">
          <cell r="D4976" t="str">
            <v>90002024113001024</v>
          </cell>
        </row>
        <row r="4976">
          <cell r="I4976" t="str">
            <v>武昌区</v>
          </cell>
        </row>
        <row r="4977">
          <cell r="D4977" t="str">
            <v>90002024113001023</v>
          </cell>
        </row>
        <row r="4977">
          <cell r="I4977" t="str">
            <v>武昌区</v>
          </cell>
        </row>
        <row r="4978">
          <cell r="D4978" t="str">
            <v>90002024113001000</v>
          </cell>
        </row>
        <row r="4978">
          <cell r="I4978" t="str">
            <v>武昌区</v>
          </cell>
        </row>
        <row r="4979">
          <cell r="D4979" t="str">
            <v>90002024113000999</v>
          </cell>
        </row>
        <row r="4979">
          <cell r="I4979" t="str">
            <v>武昌区</v>
          </cell>
        </row>
        <row r="4980">
          <cell r="D4980" t="str">
            <v>90002024113000996</v>
          </cell>
        </row>
        <row r="4980">
          <cell r="I4980" t="str">
            <v>武昌区</v>
          </cell>
        </row>
        <row r="4981">
          <cell r="D4981" t="str">
            <v>90002024113000991</v>
          </cell>
        </row>
        <row r="4981">
          <cell r="I4981" t="str">
            <v>武昌区</v>
          </cell>
        </row>
        <row r="4982">
          <cell r="D4982" t="str">
            <v>90002024113000990</v>
          </cell>
        </row>
        <row r="4982">
          <cell r="I4982" t="str">
            <v>武昌区</v>
          </cell>
        </row>
        <row r="4983">
          <cell r="D4983" t="str">
            <v>90002024113000941</v>
          </cell>
        </row>
        <row r="4983">
          <cell r="I4983" t="str">
            <v>武昌区</v>
          </cell>
        </row>
        <row r="4984">
          <cell r="D4984" t="str">
            <v>90002024113000940</v>
          </cell>
        </row>
        <row r="4984">
          <cell r="I4984" t="str">
            <v>武昌区</v>
          </cell>
        </row>
        <row r="4985">
          <cell r="D4985" t="str">
            <v>90002024113000930</v>
          </cell>
        </row>
        <row r="4985">
          <cell r="I4985" t="str">
            <v>武昌区</v>
          </cell>
        </row>
        <row r="4986">
          <cell r="D4986" t="str">
            <v>90002024113000877</v>
          </cell>
        </row>
        <row r="4986">
          <cell r="I4986" t="str">
            <v>武昌区</v>
          </cell>
        </row>
        <row r="4987">
          <cell r="D4987" t="str">
            <v>90002024113000875</v>
          </cell>
        </row>
        <row r="4987">
          <cell r="I4987" t="str">
            <v>武昌区</v>
          </cell>
        </row>
        <row r="4988">
          <cell r="D4988" t="str">
            <v>90002024113000837</v>
          </cell>
        </row>
        <row r="4988">
          <cell r="I4988" t="str">
            <v>武昌区</v>
          </cell>
        </row>
        <row r="4989">
          <cell r="D4989" t="str">
            <v>90002024113000836</v>
          </cell>
        </row>
        <row r="4989">
          <cell r="I4989" t="str">
            <v>武昌区</v>
          </cell>
        </row>
        <row r="4990">
          <cell r="D4990" t="str">
            <v>90002024113000833</v>
          </cell>
        </row>
        <row r="4990">
          <cell r="I4990" t="str">
            <v>武昌区</v>
          </cell>
        </row>
        <row r="4991">
          <cell r="D4991" t="str">
            <v>90002024113000832</v>
          </cell>
        </row>
        <row r="4991">
          <cell r="I4991" t="str">
            <v>武昌区</v>
          </cell>
        </row>
        <row r="4992">
          <cell r="D4992" t="str">
            <v>90002024113000822</v>
          </cell>
        </row>
        <row r="4992">
          <cell r="I4992" t="str">
            <v>武昌区</v>
          </cell>
        </row>
        <row r="4993">
          <cell r="D4993" t="str">
            <v>90002024113000821</v>
          </cell>
        </row>
        <row r="4993">
          <cell r="I4993" t="str">
            <v>武昌区</v>
          </cell>
        </row>
        <row r="4994">
          <cell r="D4994" t="str">
            <v>90002024113000820</v>
          </cell>
        </row>
        <row r="4994">
          <cell r="I4994" t="str">
            <v>武昌区</v>
          </cell>
        </row>
        <row r="4995">
          <cell r="D4995" t="str">
            <v>90002024113000819</v>
          </cell>
        </row>
        <row r="4995">
          <cell r="I4995" t="str">
            <v>武昌区</v>
          </cell>
        </row>
        <row r="4996">
          <cell r="D4996" t="str">
            <v>90002024113000818</v>
          </cell>
        </row>
        <row r="4996">
          <cell r="I4996" t="str">
            <v>武昌区</v>
          </cell>
        </row>
        <row r="4997">
          <cell r="D4997" t="str">
            <v>90002024113000817</v>
          </cell>
        </row>
        <row r="4997">
          <cell r="I4997" t="str">
            <v>武昌区</v>
          </cell>
        </row>
        <row r="4998">
          <cell r="D4998" t="str">
            <v>90002024113000774</v>
          </cell>
        </row>
        <row r="4998">
          <cell r="I4998" t="str">
            <v>武昌区</v>
          </cell>
        </row>
        <row r="4999">
          <cell r="D4999" t="str">
            <v>90002024113000771</v>
          </cell>
        </row>
        <row r="4999">
          <cell r="I4999" t="str">
            <v>武昌区</v>
          </cell>
        </row>
        <row r="5000">
          <cell r="D5000" t="str">
            <v>90002024113000696</v>
          </cell>
        </row>
        <row r="5000">
          <cell r="I5000" t="str">
            <v>武昌区</v>
          </cell>
        </row>
        <row r="5001">
          <cell r="D5001" t="str">
            <v>90002024113000694</v>
          </cell>
        </row>
        <row r="5001">
          <cell r="I5001" t="str">
            <v>武昌区</v>
          </cell>
        </row>
        <row r="5002">
          <cell r="D5002" t="str">
            <v>90002024113000688</v>
          </cell>
        </row>
        <row r="5002">
          <cell r="I5002" t="str">
            <v>武昌区</v>
          </cell>
        </row>
        <row r="5003">
          <cell r="D5003" t="str">
            <v>90002024113000671</v>
          </cell>
        </row>
        <row r="5003">
          <cell r="I5003" t="str">
            <v>武昌区</v>
          </cell>
        </row>
        <row r="5004">
          <cell r="D5004" t="str">
            <v>90002024113000637</v>
          </cell>
        </row>
        <row r="5004">
          <cell r="I5004" t="str">
            <v>武昌区</v>
          </cell>
        </row>
        <row r="5005">
          <cell r="D5005" t="str">
            <v>90002024113000636</v>
          </cell>
        </row>
        <row r="5005">
          <cell r="I5005" t="str">
            <v>武昌区</v>
          </cell>
        </row>
        <row r="5006">
          <cell r="D5006" t="str">
            <v>90002024113000634</v>
          </cell>
        </row>
        <row r="5006">
          <cell r="I5006" t="str">
            <v>武昌区</v>
          </cell>
        </row>
        <row r="5007">
          <cell r="D5007" t="str">
            <v>90002024113000598</v>
          </cell>
        </row>
        <row r="5007">
          <cell r="I5007" t="str">
            <v>武昌区</v>
          </cell>
        </row>
        <row r="5008">
          <cell r="D5008" t="str">
            <v>90002024113000595</v>
          </cell>
        </row>
        <row r="5008">
          <cell r="I5008" t="str">
            <v>武昌区</v>
          </cell>
        </row>
        <row r="5009">
          <cell r="D5009" t="str">
            <v>90002024113000570</v>
          </cell>
        </row>
        <row r="5009">
          <cell r="I5009" t="str">
            <v>武昌区</v>
          </cell>
        </row>
        <row r="5010">
          <cell r="D5010" t="str">
            <v>90002024113000568</v>
          </cell>
        </row>
        <row r="5010">
          <cell r="I5010" t="str">
            <v>武昌区</v>
          </cell>
        </row>
        <row r="5011">
          <cell r="D5011" t="str">
            <v>90002024113000187</v>
          </cell>
        </row>
        <row r="5011">
          <cell r="I5011" t="str">
            <v>武昌区</v>
          </cell>
        </row>
        <row r="5012">
          <cell r="D5012" t="str">
            <v>90002024113000184</v>
          </cell>
        </row>
        <row r="5012">
          <cell r="I5012" t="str">
            <v>武昌区</v>
          </cell>
        </row>
        <row r="5013">
          <cell r="D5013" t="str">
            <v>90002024113000183</v>
          </cell>
        </row>
        <row r="5013">
          <cell r="I5013" t="str">
            <v>武昌区</v>
          </cell>
        </row>
        <row r="5014">
          <cell r="D5014" t="str">
            <v>90002024113000152</v>
          </cell>
        </row>
        <row r="5014">
          <cell r="I5014" t="str">
            <v>武昌区</v>
          </cell>
        </row>
        <row r="5015">
          <cell r="D5015" t="str">
            <v>90002024113000150</v>
          </cell>
        </row>
        <row r="5015">
          <cell r="I5015" t="str">
            <v>武昌区</v>
          </cell>
        </row>
        <row r="5016">
          <cell r="D5016" t="str">
            <v>90002024113000144</v>
          </cell>
        </row>
        <row r="5016">
          <cell r="I5016" t="str">
            <v>武昌区</v>
          </cell>
        </row>
        <row r="5017">
          <cell r="D5017" t="str">
            <v>90002024113000139</v>
          </cell>
        </row>
        <row r="5017">
          <cell r="I5017" t="str">
            <v>武昌区</v>
          </cell>
        </row>
        <row r="5018">
          <cell r="D5018" t="str">
            <v>9000202501310336</v>
          </cell>
        </row>
        <row r="5018">
          <cell r="I5018" t="str">
            <v>武昌区</v>
          </cell>
        </row>
        <row r="5019">
          <cell r="D5019" t="str">
            <v>9000202501310117</v>
          </cell>
        </row>
        <row r="5019">
          <cell r="I5019" t="str">
            <v>武昌区</v>
          </cell>
        </row>
        <row r="5020">
          <cell r="D5020" t="str">
            <v>9000202501310090</v>
          </cell>
        </row>
        <row r="5020">
          <cell r="I5020" t="str">
            <v>武昌区</v>
          </cell>
        </row>
        <row r="5021">
          <cell r="D5021" t="str">
            <v>9000202501310304</v>
          </cell>
        </row>
        <row r="5021">
          <cell r="I5021" t="str">
            <v>武昌区</v>
          </cell>
        </row>
        <row r="5022">
          <cell r="D5022" t="str">
            <v>9000202501310263</v>
          </cell>
        </row>
        <row r="5022">
          <cell r="I5022" t="str">
            <v>武昌区</v>
          </cell>
        </row>
        <row r="5023">
          <cell r="D5023" t="str">
            <v>9000202501310262</v>
          </cell>
        </row>
        <row r="5023">
          <cell r="I5023" t="str">
            <v>武昌区</v>
          </cell>
        </row>
        <row r="5024">
          <cell r="D5024" t="str">
            <v>9000202501310166</v>
          </cell>
        </row>
        <row r="5024">
          <cell r="I5024" t="str">
            <v>武昌区</v>
          </cell>
        </row>
        <row r="5025">
          <cell r="D5025" t="str">
            <v>9000202501310138</v>
          </cell>
        </row>
        <row r="5025">
          <cell r="I5025" t="str">
            <v>武昌区</v>
          </cell>
        </row>
        <row r="5026">
          <cell r="D5026" t="str">
            <v>4201824083010313</v>
          </cell>
        </row>
        <row r="5026">
          <cell r="I5026" t="str">
            <v>武昌区</v>
          </cell>
        </row>
        <row r="5027">
          <cell r="D5027" t="str">
            <v>4201824062010458</v>
          </cell>
        </row>
        <row r="5027">
          <cell r="I5027" t="str">
            <v>武昌区</v>
          </cell>
        </row>
        <row r="5028">
          <cell r="D5028" t="str">
            <v>4201824010100036</v>
          </cell>
        </row>
        <row r="5028">
          <cell r="I5028" t="str">
            <v>武昌区</v>
          </cell>
        </row>
        <row r="5029">
          <cell r="D5029" t="str">
            <v>4201824010100035</v>
          </cell>
        </row>
        <row r="5029">
          <cell r="I5029" t="str">
            <v>武昌区</v>
          </cell>
        </row>
        <row r="5030">
          <cell r="D5030" t="str">
            <v>4201824010100033</v>
          </cell>
        </row>
        <row r="5030">
          <cell r="I5030" t="str">
            <v>武昌区</v>
          </cell>
        </row>
        <row r="5031">
          <cell r="D5031" t="str">
            <v>4201824010100032</v>
          </cell>
        </row>
        <row r="5031">
          <cell r="I5031" t="str">
            <v>武昌区</v>
          </cell>
        </row>
        <row r="5032">
          <cell r="D5032" t="str">
            <v>4201824022300005</v>
          </cell>
        </row>
        <row r="5032">
          <cell r="I5032" t="str">
            <v>武昌区</v>
          </cell>
        </row>
        <row r="5033">
          <cell r="D5033" t="str">
            <v>4201824020500016</v>
          </cell>
        </row>
        <row r="5033">
          <cell r="I5033" t="str">
            <v>武昌区</v>
          </cell>
        </row>
        <row r="5034">
          <cell r="D5034" t="str">
            <v>4201824020500006</v>
          </cell>
        </row>
        <row r="5034">
          <cell r="I5034" t="str">
            <v>武昌区</v>
          </cell>
        </row>
        <row r="5035">
          <cell r="D5035" t="str">
            <v>4201824020500005</v>
          </cell>
        </row>
        <row r="5035">
          <cell r="I5035" t="str">
            <v>武昌区</v>
          </cell>
        </row>
        <row r="5036">
          <cell r="D5036" t="str">
            <v>4201824020300004</v>
          </cell>
        </row>
        <row r="5036">
          <cell r="I5036" t="str">
            <v>武昌区</v>
          </cell>
        </row>
        <row r="5037">
          <cell r="D5037" t="str">
            <v>4201824011000013</v>
          </cell>
        </row>
        <row r="5037">
          <cell r="I5037" t="str">
            <v>武昌区</v>
          </cell>
        </row>
        <row r="5038">
          <cell r="D5038" t="str">
            <v>4201824031400024</v>
          </cell>
        </row>
        <row r="5038">
          <cell r="I5038" t="str">
            <v>武昌区</v>
          </cell>
        </row>
        <row r="5039">
          <cell r="D5039" t="str">
            <v>4201824032200043</v>
          </cell>
        </row>
        <row r="5039">
          <cell r="I5039" t="str">
            <v>武昌区</v>
          </cell>
        </row>
        <row r="5040">
          <cell r="D5040" t="str">
            <v>4201824032200041</v>
          </cell>
        </row>
        <row r="5040">
          <cell r="I5040" t="str">
            <v>武昌区</v>
          </cell>
        </row>
        <row r="5041">
          <cell r="D5041" t="str">
            <v>4201824032100001</v>
          </cell>
        </row>
        <row r="5041">
          <cell r="I5041" t="str">
            <v>武昌区</v>
          </cell>
        </row>
        <row r="5042">
          <cell r="D5042" t="str">
            <v>4201824031300020</v>
          </cell>
        </row>
        <row r="5042">
          <cell r="I5042" t="str">
            <v>武昌区</v>
          </cell>
        </row>
        <row r="5043">
          <cell r="D5043" t="str">
            <v>4201824031300017</v>
          </cell>
        </row>
        <row r="5043">
          <cell r="I5043" t="str">
            <v>武昌区</v>
          </cell>
        </row>
        <row r="5044">
          <cell r="D5044" t="str">
            <v>4201824031200008</v>
          </cell>
        </row>
        <row r="5044">
          <cell r="I5044" t="str">
            <v>武昌区</v>
          </cell>
        </row>
        <row r="5045">
          <cell r="D5045" t="str">
            <v>4201824031200012</v>
          </cell>
        </row>
        <row r="5045">
          <cell r="I5045" t="str">
            <v>武昌区</v>
          </cell>
        </row>
        <row r="5046">
          <cell r="D5046" t="str">
            <v>4201824031100016</v>
          </cell>
        </row>
        <row r="5046">
          <cell r="I5046" t="str">
            <v>武昌区</v>
          </cell>
        </row>
        <row r="5047">
          <cell r="D5047" t="str">
            <v>4201824030700010</v>
          </cell>
        </row>
        <row r="5047">
          <cell r="I5047" t="str">
            <v>武昌区</v>
          </cell>
        </row>
        <row r="5048">
          <cell r="D5048" t="str">
            <v>4201824030100028</v>
          </cell>
        </row>
        <row r="5048">
          <cell r="I5048" t="str">
            <v>武昌区</v>
          </cell>
        </row>
        <row r="5049">
          <cell r="D5049" t="str">
            <v>4201824022800017</v>
          </cell>
        </row>
        <row r="5049">
          <cell r="I5049" t="str">
            <v>武昌区</v>
          </cell>
        </row>
        <row r="5050">
          <cell r="D5050" t="str">
            <v>4201824042600008</v>
          </cell>
        </row>
        <row r="5050">
          <cell r="I5050" t="str">
            <v>武昌区</v>
          </cell>
        </row>
        <row r="5051">
          <cell r="D5051" t="str">
            <v>4201824042600006</v>
          </cell>
        </row>
        <row r="5051">
          <cell r="I5051" t="str">
            <v>武昌区</v>
          </cell>
        </row>
        <row r="5052">
          <cell r="D5052" t="str">
            <v>4201824042300001</v>
          </cell>
        </row>
        <row r="5052">
          <cell r="I5052" t="str">
            <v>武昌区</v>
          </cell>
        </row>
        <row r="5053">
          <cell r="D5053" t="str">
            <v>4201824041800001</v>
          </cell>
        </row>
        <row r="5053">
          <cell r="I5053" t="str">
            <v>武昌区</v>
          </cell>
        </row>
        <row r="5054">
          <cell r="D5054" t="str">
            <v>4201824041700002</v>
          </cell>
        </row>
        <row r="5054">
          <cell r="I5054" t="str">
            <v>武昌区</v>
          </cell>
        </row>
        <row r="5055">
          <cell r="D5055" t="str">
            <v>4201824040800002</v>
          </cell>
        </row>
        <row r="5055">
          <cell r="I5055" t="str">
            <v>武昌区</v>
          </cell>
        </row>
        <row r="5056">
          <cell r="D5056" t="str">
            <v>4201824040800001</v>
          </cell>
        </row>
        <row r="5056">
          <cell r="I5056" t="str">
            <v>武昌区</v>
          </cell>
        </row>
        <row r="5057">
          <cell r="D5057" t="str">
            <v>4201824040200011</v>
          </cell>
        </row>
        <row r="5057">
          <cell r="I5057" t="str">
            <v>武昌区</v>
          </cell>
        </row>
        <row r="5058">
          <cell r="D5058" t="str">
            <v>4201824040200009</v>
          </cell>
        </row>
        <row r="5058">
          <cell r="I5058" t="str">
            <v>武昌区</v>
          </cell>
        </row>
        <row r="5059">
          <cell r="D5059" t="str">
            <v>4201824040100011</v>
          </cell>
        </row>
        <row r="5059">
          <cell r="I5059" t="str">
            <v>武昌区</v>
          </cell>
        </row>
        <row r="5060">
          <cell r="D5060" t="str">
            <v>4201824040100010</v>
          </cell>
        </row>
        <row r="5060">
          <cell r="I5060" t="str">
            <v>武昌区</v>
          </cell>
        </row>
        <row r="5061">
          <cell r="D5061" t="str">
            <v>4201824032700030</v>
          </cell>
        </row>
        <row r="5061">
          <cell r="I5061" t="str">
            <v>武昌区</v>
          </cell>
        </row>
        <row r="5062">
          <cell r="D5062" t="str">
            <v>4201824032700027</v>
          </cell>
        </row>
        <row r="5062">
          <cell r="I5062" t="str">
            <v>武昌区</v>
          </cell>
        </row>
        <row r="5063">
          <cell r="D5063" t="str">
            <v>4201824032700021</v>
          </cell>
        </row>
        <row r="5063">
          <cell r="I5063" t="str">
            <v>武昌区</v>
          </cell>
        </row>
        <row r="5064">
          <cell r="D5064" t="str">
            <v>4201824032700012</v>
          </cell>
        </row>
        <row r="5064">
          <cell r="I5064" t="str">
            <v>武昌区</v>
          </cell>
        </row>
        <row r="5065">
          <cell r="D5065" t="str">
            <v>4201824032700009</v>
          </cell>
        </row>
        <row r="5065">
          <cell r="I5065" t="str">
            <v>武昌区</v>
          </cell>
        </row>
        <row r="5066">
          <cell r="D5066" t="str">
            <v>4201824032600024</v>
          </cell>
        </row>
        <row r="5066">
          <cell r="I5066" t="str">
            <v>武昌区</v>
          </cell>
        </row>
        <row r="5067">
          <cell r="D5067" t="str">
            <v>4201824043000012</v>
          </cell>
        </row>
        <row r="5067">
          <cell r="I5067" t="str">
            <v>武昌区</v>
          </cell>
        </row>
        <row r="5068">
          <cell r="D5068" t="str">
            <v>4201824043000003</v>
          </cell>
        </row>
        <row r="5068">
          <cell r="I5068" t="str">
            <v>武昌区</v>
          </cell>
        </row>
        <row r="5069">
          <cell r="D5069" t="str">
            <v>4201824042610482</v>
          </cell>
        </row>
        <row r="5069">
          <cell r="I5069" t="str">
            <v>武昌区</v>
          </cell>
        </row>
        <row r="5070">
          <cell r="D5070" t="str">
            <v>4201824043010194</v>
          </cell>
        </row>
        <row r="5070">
          <cell r="I5070" t="str">
            <v>武昌区</v>
          </cell>
        </row>
        <row r="5071">
          <cell r="D5071" t="str">
            <v>4201824041510525</v>
          </cell>
        </row>
        <row r="5071">
          <cell r="I5071" t="str">
            <v>武昌区</v>
          </cell>
        </row>
        <row r="5072">
          <cell r="D5072" t="str">
            <v>4201824042510287</v>
          </cell>
        </row>
        <row r="5072">
          <cell r="I5072" t="str">
            <v>武昌区</v>
          </cell>
        </row>
        <row r="5073">
          <cell r="D5073" t="str">
            <v>4201824042510286</v>
          </cell>
        </row>
        <row r="5073">
          <cell r="I5073" t="str">
            <v>武昌区</v>
          </cell>
        </row>
        <row r="5074">
          <cell r="D5074" t="str">
            <v>4201824041810344</v>
          </cell>
        </row>
        <row r="5074">
          <cell r="I5074" t="str">
            <v>武昌区</v>
          </cell>
        </row>
        <row r="5075">
          <cell r="D5075" t="str">
            <v>4201824041610511</v>
          </cell>
        </row>
        <row r="5075">
          <cell r="I5075" t="str">
            <v>武昌区</v>
          </cell>
        </row>
        <row r="5076">
          <cell r="D5076" t="str">
            <v>4201824042310431</v>
          </cell>
        </row>
        <row r="5076">
          <cell r="I5076" t="str">
            <v>武昌区</v>
          </cell>
        </row>
        <row r="5077">
          <cell r="D5077" t="str">
            <v>4201824012500009</v>
          </cell>
        </row>
        <row r="5077">
          <cell r="I5077" t="str">
            <v>武昌区</v>
          </cell>
        </row>
        <row r="5078">
          <cell r="D5078" t="str">
            <v>4201824012500008</v>
          </cell>
        </row>
        <row r="5078">
          <cell r="I5078" t="str">
            <v>武昌区</v>
          </cell>
        </row>
        <row r="5079">
          <cell r="D5079" t="str">
            <v>4201824070210099</v>
          </cell>
        </row>
        <row r="5079">
          <cell r="I5079" t="str">
            <v>武汉经开区（汉南区）</v>
          </cell>
        </row>
        <row r="5080">
          <cell r="D5080" t="str">
            <v>4201824070210082</v>
          </cell>
        </row>
        <row r="5080">
          <cell r="I5080" t="str">
            <v>武汉经开区（汉南区）</v>
          </cell>
        </row>
        <row r="5081">
          <cell r="D5081" t="str">
            <v>4201824050710247</v>
          </cell>
        </row>
        <row r="5081">
          <cell r="I5081" t="str">
            <v>武汉经开区（汉南区）</v>
          </cell>
        </row>
        <row r="5082">
          <cell r="D5082" t="str">
            <v>90002024113000927</v>
          </cell>
        </row>
        <row r="5082">
          <cell r="I5082" t="str">
            <v>武汉经开区（汉南区）</v>
          </cell>
        </row>
        <row r="5083">
          <cell r="D5083" t="str">
            <v>90002024113000926</v>
          </cell>
        </row>
        <row r="5083">
          <cell r="I5083" t="str">
            <v>武汉经开区（汉南区）</v>
          </cell>
        </row>
        <row r="5084">
          <cell r="D5084" t="str">
            <v>4201824052510414</v>
          </cell>
        </row>
        <row r="5084">
          <cell r="I5084" t="str">
            <v>武汉经开区（汉南区）</v>
          </cell>
        </row>
        <row r="5085">
          <cell r="D5085" t="str">
            <v>90002024113000813</v>
          </cell>
        </row>
        <row r="5085">
          <cell r="I5085" t="str">
            <v>武汉经开区（汉南区）</v>
          </cell>
        </row>
        <row r="5086">
          <cell r="D5086" t="str">
            <v>90002024113000812</v>
          </cell>
        </row>
        <row r="5086">
          <cell r="I5086" t="str">
            <v>武汉经开区（汉南区）</v>
          </cell>
        </row>
        <row r="5087">
          <cell r="D5087" t="str">
            <v>4201824060310282</v>
          </cell>
        </row>
        <row r="5087">
          <cell r="I5087" t="str">
            <v>武汉经开区（汉南区）</v>
          </cell>
        </row>
        <row r="5088">
          <cell r="D5088" t="str">
            <v>4201824052100006</v>
          </cell>
        </row>
        <row r="5088">
          <cell r="I5088" t="str">
            <v>武汉经开区（汉南区）</v>
          </cell>
        </row>
        <row r="5089">
          <cell r="D5089" t="str">
            <v>4201824052000010</v>
          </cell>
        </row>
        <row r="5089">
          <cell r="I5089" t="str">
            <v>武汉经开区（汉南区）</v>
          </cell>
        </row>
        <row r="5090">
          <cell r="D5090" t="str">
            <v>4201824051500008</v>
          </cell>
        </row>
        <row r="5090">
          <cell r="I5090" t="str">
            <v>武汉经开区（汉南区）</v>
          </cell>
        </row>
        <row r="5091">
          <cell r="D5091" t="str">
            <v>4201824051500001</v>
          </cell>
        </row>
        <row r="5091">
          <cell r="I5091" t="str">
            <v>武汉经开区（汉南区）</v>
          </cell>
        </row>
        <row r="5092">
          <cell r="D5092" t="str">
            <v>4201824051400001</v>
          </cell>
        </row>
        <row r="5092">
          <cell r="I5092" t="str">
            <v>武汉经开区（汉南区）</v>
          </cell>
        </row>
        <row r="5093">
          <cell r="D5093" t="str">
            <v>4201824051400006</v>
          </cell>
        </row>
        <row r="5093">
          <cell r="I5093" t="str">
            <v>武汉经开区（汉南区）</v>
          </cell>
        </row>
        <row r="5094">
          <cell r="D5094" t="str">
            <v>4201824051400005</v>
          </cell>
        </row>
        <row r="5094">
          <cell r="I5094" t="str">
            <v>武汉经开区（汉南区）</v>
          </cell>
        </row>
        <row r="5095">
          <cell r="D5095" t="str">
            <v>4201824051000010</v>
          </cell>
        </row>
        <row r="5095">
          <cell r="I5095" t="str">
            <v>武汉经开区（汉南区）</v>
          </cell>
        </row>
        <row r="5096">
          <cell r="D5096" t="str">
            <v>4201824051000009</v>
          </cell>
        </row>
        <row r="5096">
          <cell r="I5096" t="str">
            <v>武汉经开区（汉南区）</v>
          </cell>
        </row>
        <row r="5097">
          <cell r="D5097" t="str">
            <v>4201824052210604</v>
          </cell>
        </row>
        <row r="5097">
          <cell r="I5097" t="str">
            <v>武汉经开区（汉南区）</v>
          </cell>
        </row>
        <row r="5098">
          <cell r="D5098" t="str">
            <v>4201824060210036</v>
          </cell>
        </row>
        <row r="5098">
          <cell r="I5098" t="str">
            <v>武汉经开区（汉南区）</v>
          </cell>
        </row>
        <row r="5099">
          <cell r="D5099" t="str">
            <v>4201824053010566</v>
          </cell>
        </row>
        <row r="5099">
          <cell r="I5099" t="str">
            <v>武汉经开区（汉南区）</v>
          </cell>
        </row>
        <row r="5100">
          <cell r="D5100" t="str">
            <v>4201824053110560</v>
          </cell>
        </row>
        <row r="5100">
          <cell r="I5100" t="str">
            <v>武汉经开区（汉南区）</v>
          </cell>
        </row>
        <row r="5101">
          <cell r="D5101" t="str">
            <v>4201824052110721</v>
          </cell>
        </row>
        <row r="5101">
          <cell r="I5101" t="str">
            <v>武汉经开区（汉南区）</v>
          </cell>
        </row>
        <row r="5102">
          <cell r="D5102" t="str">
            <v>4201824050710248</v>
          </cell>
        </row>
        <row r="5102">
          <cell r="I5102" t="str">
            <v>武汉经开区（汉南区）</v>
          </cell>
        </row>
        <row r="5103">
          <cell r="D5103" t="str">
            <v>4201824052810701</v>
          </cell>
        </row>
        <row r="5103">
          <cell r="I5103" t="str">
            <v>武汉经开区（汉南区）</v>
          </cell>
        </row>
        <row r="5104">
          <cell r="D5104" t="str">
            <v>4201824052810674</v>
          </cell>
        </row>
        <row r="5104">
          <cell r="I5104" t="str">
            <v>武汉经开区（汉南区）</v>
          </cell>
        </row>
        <row r="5105">
          <cell r="D5105" t="str">
            <v>4201824052810670</v>
          </cell>
        </row>
        <row r="5105">
          <cell r="I5105" t="str">
            <v>武汉经开区（汉南区）</v>
          </cell>
        </row>
        <row r="5106">
          <cell r="D5106" t="str">
            <v>4201824052710599</v>
          </cell>
        </row>
        <row r="5106">
          <cell r="I5106" t="str">
            <v>武汉经开区（汉南区）</v>
          </cell>
        </row>
        <row r="5107">
          <cell r="D5107" t="str">
            <v>4201824053110570</v>
          </cell>
        </row>
        <row r="5107">
          <cell r="I5107" t="str">
            <v>武汉经开区（汉南区）</v>
          </cell>
        </row>
        <row r="5108">
          <cell r="D5108" t="str">
            <v>4201824052810747</v>
          </cell>
        </row>
        <row r="5108">
          <cell r="I5108" t="str">
            <v>武汉经开区（汉南区）</v>
          </cell>
        </row>
        <row r="5109">
          <cell r="D5109" t="str">
            <v>4201824052310810</v>
          </cell>
        </row>
        <row r="5109">
          <cell r="I5109" t="str">
            <v>武汉经开区（汉南区）</v>
          </cell>
        </row>
        <row r="5110">
          <cell r="D5110" t="str">
            <v>4201824051010246</v>
          </cell>
        </row>
        <row r="5110">
          <cell r="I5110" t="str">
            <v>武汉经开区（汉南区）</v>
          </cell>
        </row>
        <row r="5111">
          <cell r="D5111" t="str">
            <v>4201824060210035</v>
          </cell>
        </row>
        <row r="5111">
          <cell r="I5111" t="str">
            <v>武汉经开区（汉南区）</v>
          </cell>
        </row>
        <row r="5112">
          <cell r="D5112" t="str">
            <v>4201824053110584</v>
          </cell>
        </row>
        <row r="5112">
          <cell r="I5112" t="str">
            <v>武汉经开区（汉南区）</v>
          </cell>
        </row>
        <row r="5113">
          <cell r="D5113" t="str">
            <v>4201824053010519</v>
          </cell>
        </row>
        <row r="5113">
          <cell r="I5113" t="str">
            <v>武汉经开区（汉南区）</v>
          </cell>
        </row>
        <row r="5114">
          <cell r="D5114" t="str">
            <v>4201824052210603</v>
          </cell>
        </row>
        <row r="5114">
          <cell r="I5114" t="str">
            <v>武汉经开区（汉南区）</v>
          </cell>
        </row>
        <row r="5115">
          <cell r="D5115" t="str">
            <v>4201824051210072</v>
          </cell>
        </row>
        <row r="5115">
          <cell r="I5115" t="str">
            <v>武汉经开区（汉南区）</v>
          </cell>
        </row>
        <row r="5116">
          <cell r="D5116" t="str">
            <v>4201824053010568</v>
          </cell>
        </row>
        <row r="5116">
          <cell r="I5116" t="str">
            <v>武汉经开区（汉南区）</v>
          </cell>
        </row>
        <row r="5117">
          <cell r="D5117" t="str">
            <v>4201824052910505</v>
          </cell>
        </row>
        <row r="5117">
          <cell r="I5117" t="str">
            <v>武汉经开区（汉南区）</v>
          </cell>
        </row>
        <row r="5118">
          <cell r="D5118" t="str">
            <v>4201824060610050</v>
          </cell>
        </row>
        <row r="5118">
          <cell r="I5118" t="str">
            <v>武汉经开区（汉南区）</v>
          </cell>
        </row>
        <row r="5119">
          <cell r="D5119" t="str">
            <v>4201824053010563</v>
          </cell>
        </row>
        <row r="5119">
          <cell r="I5119" t="str">
            <v>武汉经开区（汉南区）</v>
          </cell>
        </row>
        <row r="5120">
          <cell r="D5120" t="str">
            <v>4201824052210595</v>
          </cell>
        </row>
        <row r="5120">
          <cell r="I5120" t="str">
            <v>武汉经开区（汉南区）</v>
          </cell>
        </row>
        <row r="5121">
          <cell r="D5121" t="str">
            <v>4201824051110191</v>
          </cell>
        </row>
        <row r="5121">
          <cell r="I5121" t="str">
            <v>武汉经开区（汉南区）</v>
          </cell>
        </row>
        <row r="5122">
          <cell r="D5122" t="str">
            <v>4201824050910237</v>
          </cell>
        </row>
        <row r="5122">
          <cell r="I5122" t="str">
            <v>武汉经开区（汉南区）</v>
          </cell>
        </row>
        <row r="5123">
          <cell r="D5123" t="str">
            <v>4201824050910236</v>
          </cell>
        </row>
        <row r="5123">
          <cell r="I5123" t="str">
            <v>武汉经开区（汉南区）</v>
          </cell>
        </row>
        <row r="5124">
          <cell r="D5124" t="str">
            <v>4201824051510391</v>
          </cell>
        </row>
        <row r="5124">
          <cell r="I5124" t="str">
            <v>武汉经开区（汉南区）</v>
          </cell>
        </row>
        <row r="5125">
          <cell r="D5125" t="str">
            <v>4201824060510031</v>
          </cell>
        </row>
        <row r="5125">
          <cell r="I5125" t="str">
            <v>武汉经开区（汉南区）</v>
          </cell>
        </row>
        <row r="5126">
          <cell r="D5126" t="str">
            <v>4201824052410847</v>
          </cell>
        </row>
        <row r="5126">
          <cell r="I5126" t="str">
            <v>武汉经开区（汉南区）</v>
          </cell>
        </row>
        <row r="5127">
          <cell r="D5127" t="str">
            <v>4201824051110193</v>
          </cell>
        </row>
        <row r="5127">
          <cell r="I5127" t="str">
            <v>武汉经开区（汉南区）</v>
          </cell>
        </row>
        <row r="5128">
          <cell r="D5128" t="str">
            <v>4201824051410213</v>
          </cell>
        </row>
        <row r="5128">
          <cell r="I5128" t="str">
            <v>武汉经开区（汉南区）</v>
          </cell>
        </row>
        <row r="5129">
          <cell r="D5129" t="str">
            <v>4201824052300820</v>
          </cell>
        </row>
        <row r="5129">
          <cell r="I5129" t="str">
            <v>武汉经开区（汉南区）</v>
          </cell>
        </row>
        <row r="5130">
          <cell r="D5130" t="str">
            <v>4201824052800751</v>
          </cell>
        </row>
        <row r="5130">
          <cell r="I5130" t="str">
            <v>武汉经开区（汉南区）</v>
          </cell>
        </row>
        <row r="5131">
          <cell r="D5131" t="str">
            <v>4201824062010071</v>
          </cell>
        </row>
        <row r="5131">
          <cell r="I5131" t="str">
            <v>武汉经开区（汉南区）</v>
          </cell>
        </row>
        <row r="5132">
          <cell r="D5132" t="str">
            <v>4201824061210024</v>
          </cell>
        </row>
        <row r="5132">
          <cell r="I5132" t="str">
            <v>武汉经开区（汉南区）</v>
          </cell>
        </row>
        <row r="5133">
          <cell r="D5133" t="str">
            <v>4201824053010588</v>
          </cell>
        </row>
        <row r="5133">
          <cell r="I5133" t="str">
            <v>武汉经开区（汉南区）</v>
          </cell>
        </row>
        <row r="5134">
          <cell r="D5134" t="str">
            <v>4201824062700015</v>
          </cell>
        </row>
        <row r="5134">
          <cell r="I5134" t="str">
            <v>武汉经开区（汉南区）</v>
          </cell>
        </row>
        <row r="5135">
          <cell r="D5135" t="str">
            <v>4201824062600004</v>
          </cell>
        </row>
        <row r="5135">
          <cell r="I5135" t="str">
            <v>武汉经开区（汉南区）</v>
          </cell>
        </row>
        <row r="5136">
          <cell r="D5136" t="str">
            <v>4201824061800001</v>
          </cell>
        </row>
        <row r="5136">
          <cell r="I5136" t="str">
            <v>武汉经开区（汉南区）</v>
          </cell>
        </row>
        <row r="5137">
          <cell r="D5137" t="str">
            <v>4201824052800009</v>
          </cell>
        </row>
        <row r="5137">
          <cell r="I5137" t="str">
            <v>武汉经开区（汉南区）</v>
          </cell>
        </row>
        <row r="5138">
          <cell r="D5138" t="str">
            <v>4201824062700012</v>
          </cell>
        </row>
        <row r="5138">
          <cell r="I5138" t="str">
            <v>武汉经开区（汉南区）</v>
          </cell>
        </row>
        <row r="5139">
          <cell r="D5139" t="str">
            <v>4201824062600006</v>
          </cell>
        </row>
        <row r="5139">
          <cell r="I5139" t="str">
            <v>武汉经开区（汉南区）</v>
          </cell>
        </row>
        <row r="5140">
          <cell r="D5140" t="str">
            <v>4201824061300007</v>
          </cell>
        </row>
        <row r="5140">
          <cell r="I5140" t="str">
            <v>武汉经开区（汉南区）</v>
          </cell>
        </row>
        <row r="5141">
          <cell r="D5141" t="str">
            <v>4201824061200012</v>
          </cell>
        </row>
        <row r="5141">
          <cell r="I5141" t="str">
            <v>武汉经开区（汉南区）</v>
          </cell>
        </row>
        <row r="5142">
          <cell r="D5142" t="str">
            <v>4201824061700004</v>
          </cell>
        </row>
        <row r="5142">
          <cell r="I5142" t="str">
            <v>武汉经开区（汉南区）</v>
          </cell>
        </row>
        <row r="5143">
          <cell r="D5143" t="str">
            <v>4201824061900007</v>
          </cell>
        </row>
        <row r="5143">
          <cell r="I5143" t="str">
            <v>武汉经开区（汉南区）</v>
          </cell>
        </row>
        <row r="5144">
          <cell r="D5144" t="str">
            <v>4201824052700011</v>
          </cell>
        </row>
        <row r="5144">
          <cell r="I5144" t="str">
            <v>武汉经开区（汉南区）</v>
          </cell>
        </row>
        <row r="5145">
          <cell r="D5145" t="str">
            <v>4201824052700010</v>
          </cell>
        </row>
        <row r="5145">
          <cell r="I5145" t="str">
            <v>武汉经开区（汉南区）</v>
          </cell>
        </row>
        <row r="5146">
          <cell r="D5146" t="str">
            <v>4201824052700009</v>
          </cell>
        </row>
        <row r="5146">
          <cell r="I5146" t="str">
            <v>武汉经开区（汉南区）</v>
          </cell>
        </row>
        <row r="5147">
          <cell r="D5147" t="str">
            <v>4201824052700008</v>
          </cell>
        </row>
        <row r="5147">
          <cell r="I5147" t="str">
            <v>武汉经开区（汉南区）</v>
          </cell>
        </row>
        <row r="5148">
          <cell r="D5148" t="str">
            <v>4201824052300007</v>
          </cell>
        </row>
        <row r="5148">
          <cell r="I5148" t="str">
            <v>武汉经开区（汉南区）</v>
          </cell>
        </row>
        <row r="5149">
          <cell r="D5149" t="str">
            <v>4201824052300006</v>
          </cell>
        </row>
        <row r="5149">
          <cell r="I5149" t="str">
            <v>武汉经开区（汉南区）</v>
          </cell>
        </row>
        <row r="5150">
          <cell r="D5150" t="str">
            <v>4201824061900015</v>
          </cell>
        </row>
        <row r="5150">
          <cell r="I5150" t="str">
            <v>武汉经开区（汉南区）</v>
          </cell>
        </row>
        <row r="5151">
          <cell r="D5151" t="str">
            <v>4201824061900017</v>
          </cell>
        </row>
        <row r="5151">
          <cell r="I5151" t="str">
            <v>武汉经开区（汉南区）</v>
          </cell>
        </row>
        <row r="5152">
          <cell r="D5152" t="str">
            <v>4201824053100012</v>
          </cell>
        </row>
        <row r="5152">
          <cell r="I5152" t="str">
            <v>武汉经开区（汉南区）</v>
          </cell>
        </row>
        <row r="5153">
          <cell r="D5153" t="str">
            <v>4201824052900013</v>
          </cell>
        </row>
        <row r="5153">
          <cell r="I5153" t="str">
            <v>武汉经开区（汉南区）</v>
          </cell>
        </row>
        <row r="5154">
          <cell r="D5154" t="str">
            <v>4201824062000008</v>
          </cell>
        </row>
        <row r="5154">
          <cell r="I5154" t="str">
            <v>武汉经开区（汉南区）</v>
          </cell>
        </row>
        <row r="5155">
          <cell r="D5155" t="str">
            <v>4201824061400005</v>
          </cell>
        </row>
        <row r="5155">
          <cell r="I5155" t="str">
            <v>武汉经开区（汉南区）</v>
          </cell>
        </row>
        <row r="5156">
          <cell r="D5156" t="str">
            <v>4201824061100015</v>
          </cell>
        </row>
        <row r="5156">
          <cell r="I5156" t="str">
            <v>武汉经开区（汉南区）</v>
          </cell>
        </row>
        <row r="5157">
          <cell r="D5157" t="str">
            <v>4201824060600003</v>
          </cell>
        </row>
        <row r="5157">
          <cell r="I5157" t="str">
            <v>武汉经开区（汉南区）</v>
          </cell>
        </row>
        <row r="5158">
          <cell r="D5158" t="str">
            <v>4201824060600004</v>
          </cell>
        </row>
        <row r="5158">
          <cell r="I5158" t="str">
            <v>武汉经开区（汉南区）</v>
          </cell>
        </row>
        <row r="5159">
          <cell r="D5159" t="str">
            <v>4201824052900004</v>
          </cell>
        </row>
        <row r="5159">
          <cell r="I5159" t="str">
            <v>武汉经开区（汉南区）</v>
          </cell>
        </row>
        <row r="5160">
          <cell r="D5160" t="str">
            <v>4201824052400012</v>
          </cell>
        </row>
        <row r="5160">
          <cell r="I5160" t="str">
            <v>武汉经开区（汉南区）</v>
          </cell>
        </row>
        <row r="5161">
          <cell r="D5161" t="str">
            <v>4201824052400011</v>
          </cell>
        </row>
        <row r="5161">
          <cell r="I5161" t="str">
            <v>武汉经开区（汉南区）</v>
          </cell>
        </row>
        <row r="5162">
          <cell r="D5162" t="str">
            <v>4201824052400009</v>
          </cell>
        </row>
        <row r="5162">
          <cell r="I5162" t="str">
            <v>武汉经开区（汉南区）</v>
          </cell>
        </row>
        <row r="5163">
          <cell r="D5163" t="str">
            <v>4201824061900012</v>
          </cell>
        </row>
        <row r="5163">
          <cell r="I5163" t="str">
            <v>武汉经开区（汉南区）</v>
          </cell>
        </row>
        <row r="5164">
          <cell r="D5164" t="str">
            <v>4201824061500003</v>
          </cell>
        </row>
        <row r="5164">
          <cell r="I5164" t="str">
            <v>武汉经开区（汉南区）</v>
          </cell>
        </row>
        <row r="5165">
          <cell r="D5165" t="str">
            <v>4201824052700003</v>
          </cell>
        </row>
        <row r="5165">
          <cell r="I5165" t="str">
            <v>武汉经开区（汉南区）</v>
          </cell>
        </row>
        <row r="5166">
          <cell r="D5166" t="str">
            <v>4201824060600011</v>
          </cell>
        </row>
        <row r="5166">
          <cell r="I5166" t="str">
            <v>武汉经开区（汉南区）</v>
          </cell>
        </row>
        <row r="5167">
          <cell r="D5167" t="str">
            <v>4201824052800003</v>
          </cell>
        </row>
        <row r="5167">
          <cell r="I5167" t="str">
            <v>武汉经开区（汉南区）</v>
          </cell>
        </row>
        <row r="5168">
          <cell r="D5168" t="str">
            <v>4201824062400010</v>
          </cell>
        </row>
        <row r="5168">
          <cell r="I5168" t="str">
            <v>武汉经开区（汉南区）</v>
          </cell>
        </row>
        <row r="5169">
          <cell r="D5169" t="str">
            <v>4201824060500024</v>
          </cell>
        </row>
        <row r="5169">
          <cell r="I5169" t="str">
            <v>武汉经开区（汉南区）</v>
          </cell>
        </row>
        <row r="5170">
          <cell r="D5170" t="str">
            <v>4201824052700054</v>
          </cell>
        </row>
        <row r="5170">
          <cell r="I5170" t="str">
            <v>武汉经开区（汉南区）</v>
          </cell>
        </row>
        <row r="5171">
          <cell r="D5171" t="str">
            <v>4201824062510744</v>
          </cell>
        </row>
        <row r="5171">
          <cell r="I5171" t="str">
            <v>武汉经开区（汉南区）</v>
          </cell>
        </row>
        <row r="5172">
          <cell r="D5172" t="str">
            <v>4201824061010023</v>
          </cell>
        </row>
        <row r="5172">
          <cell r="I5172" t="str">
            <v>武汉经开区（汉南区）</v>
          </cell>
        </row>
        <row r="5173">
          <cell r="D5173" t="str">
            <v>4201824062610320</v>
          </cell>
        </row>
        <row r="5173">
          <cell r="I5173" t="str">
            <v>武汉经开区（汉南区）</v>
          </cell>
        </row>
        <row r="5174">
          <cell r="D5174" t="str">
            <v>4201824061910136</v>
          </cell>
        </row>
        <row r="5174">
          <cell r="I5174" t="str">
            <v>武汉经开区（汉南区）</v>
          </cell>
        </row>
        <row r="5175">
          <cell r="D5175" t="str">
            <v>4201824062710353</v>
          </cell>
        </row>
        <row r="5175">
          <cell r="I5175" t="str">
            <v>武汉经开区（汉南区）</v>
          </cell>
        </row>
        <row r="5176">
          <cell r="D5176" t="str">
            <v>4201824061410226</v>
          </cell>
        </row>
        <row r="5176">
          <cell r="I5176" t="str">
            <v>武汉经开区（汉南区）</v>
          </cell>
        </row>
        <row r="5177">
          <cell r="D5177" t="str">
            <v>4201824061310190</v>
          </cell>
        </row>
        <row r="5177">
          <cell r="I5177" t="str">
            <v>武汉经开区（汉南区）</v>
          </cell>
        </row>
        <row r="5178">
          <cell r="D5178" t="str">
            <v>4201824062800890</v>
          </cell>
        </row>
        <row r="5178">
          <cell r="I5178" t="str">
            <v>武汉经开区（汉南区）</v>
          </cell>
        </row>
        <row r="5179">
          <cell r="D5179" t="str">
            <v>4201824062800889</v>
          </cell>
        </row>
        <row r="5179">
          <cell r="I5179" t="str">
            <v>武汉经开区（汉南区）</v>
          </cell>
        </row>
        <row r="5180">
          <cell r="D5180" t="str">
            <v>4201824062600464</v>
          </cell>
        </row>
        <row r="5180">
          <cell r="I5180" t="str">
            <v>武汉经开区（汉南区）</v>
          </cell>
        </row>
        <row r="5181">
          <cell r="D5181" t="str">
            <v>4201824062700527</v>
          </cell>
        </row>
        <row r="5181">
          <cell r="I5181" t="str">
            <v>武汉经开区（汉南区）</v>
          </cell>
        </row>
        <row r="5182">
          <cell r="D5182" t="str">
            <v>4201824063010102</v>
          </cell>
        </row>
        <row r="5182">
          <cell r="I5182" t="str">
            <v>武汉经开区（汉南区）</v>
          </cell>
        </row>
        <row r="5183">
          <cell r="D5183" t="str">
            <v>4201824063010081</v>
          </cell>
        </row>
        <row r="5183">
          <cell r="I5183" t="str">
            <v>武汉经开区（汉南区）</v>
          </cell>
        </row>
        <row r="5184">
          <cell r="D5184" t="str">
            <v>4201824062910191</v>
          </cell>
        </row>
        <row r="5184">
          <cell r="I5184" t="str">
            <v>武汉经开区（汉南区）</v>
          </cell>
        </row>
        <row r="5185">
          <cell r="D5185" t="str">
            <v>4201824071700001</v>
          </cell>
        </row>
        <row r="5185">
          <cell r="I5185" t="str">
            <v>武汉经开区（汉南区）</v>
          </cell>
        </row>
        <row r="5186">
          <cell r="D5186" t="str">
            <v>4201824071600004</v>
          </cell>
        </row>
        <row r="5186">
          <cell r="I5186" t="str">
            <v>武汉经开区（汉南区）</v>
          </cell>
        </row>
        <row r="5187">
          <cell r="D5187" t="str">
            <v>4201824070900006</v>
          </cell>
        </row>
        <row r="5187">
          <cell r="I5187" t="str">
            <v>武汉经开区（汉南区）</v>
          </cell>
        </row>
        <row r="5188">
          <cell r="D5188" t="str">
            <v>4201824063000002</v>
          </cell>
        </row>
        <row r="5188">
          <cell r="I5188" t="str">
            <v>武汉经开区（汉南区）</v>
          </cell>
        </row>
        <row r="5189">
          <cell r="D5189" t="str">
            <v>4201824062900002</v>
          </cell>
        </row>
        <row r="5189">
          <cell r="I5189" t="str">
            <v>武汉经开区（汉南区）</v>
          </cell>
        </row>
        <row r="5190">
          <cell r="D5190" t="str">
            <v>4201824062800018</v>
          </cell>
        </row>
        <row r="5190">
          <cell r="I5190" t="str">
            <v>武汉经开区（汉南区）</v>
          </cell>
        </row>
        <row r="5191">
          <cell r="D5191" t="str">
            <v>4201824072300006</v>
          </cell>
        </row>
        <row r="5191">
          <cell r="I5191" t="str">
            <v>武汉经开区（汉南区）</v>
          </cell>
        </row>
        <row r="5192">
          <cell r="D5192" t="str">
            <v>4201824071700004</v>
          </cell>
        </row>
        <row r="5192">
          <cell r="I5192" t="str">
            <v>武汉经开区（汉南区）</v>
          </cell>
        </row>
        <row r="5193">
          <cell r="D5193" t="str">
            <v>4201824071100004</v>
          </cell>
        </row>
        <row r="5193">
          <cell r="I5193" t="str">
            <v>武汉经开区（汉南区）</v>
          </cell>
        </row>
        <row r="5194">
          <cell r="D5194" t="str">
            <v>4201824071100003</v>
          </cell>
        </row>
        <row r="5194">
          <cell r="I5194" t="str">
            <v>武汉经开区（汉南区）</v>
          </cell>
        </row>
        <row r="5195">
          <cell r="D5195" t="str">
            <v>4201824071800002</v>
          </cell>
        </row>
        <row r="5195">
          <cell r="I5195" t="str">
            <v>武汉经开区（汉南区）</v>
          </cell>
        </row>
        <row r="5196">
          <cell r="D5196" t="str">
            <v>4201824062600437</v>
          </cell>
        </row>
        <row r="5196">
          <cell r="I5196" t="str">
            <v>武汉经开区（汉南区）</v>
          </cell>
        </row>
        <row r="5197">
          <cell r="D5197" t="str">
            <v>4201824071700014</v>
          </cell>
        </row>
        <row r="5197">
          <cell r="I5197" t="str">
            <v>武汉经开区（汉南区）</v>
          </cell>
        </row>
        <row r="5198">
          <cell r="D5198" t="str">
            <v>4201824071910114</v>
          </cell>
        </row>
        <row r="5198">
          <cell r="I5198" t="str">
            <v>武汉经开区（汉南区）</v>
          </cell>
        </row>
        <row r="5199">
          <cell r="D5199" t="str">
            <v>4201824072610124</v>
          </cell>
        </row>
        <row r="5199">
          <cell r="I5199" t="str">
            <v>武汉经开区（汉南区）</v>
          </cell>
        </row>
        <row r="5200">
          <cell r="D5200" t="str">
            <v>4201824062811015</v>
          </cell>
        </row>
        <row r="5200">
          <cell r="I5200" t="str">
            <v>武汉经开区（汉南区）</v>
          </cell>
        </row>
        <row r="5201">
          <cell r="D5201" t="str">
            <v>4201824072210169</v>
          </cell>
        </row>
        <row r="5201">
          <cell r="I5201" t="str">
            <v>武汉经开区（汉南区）</v>
          </cell>
        </row>
        <row r="5202">
          <cell r="D5202" t="str">
            <v>4201824062210143</v>
          </cell>
        </row>
        <row r="5202">
          <cell r="I5202" t="str">
            <v>武汉经开区（汉南区）</v>
          </cell>
        </row>
        <row r="5203">
          <cell r="D5203" t="str">
            <v>4201824072210174</v>
          </cell>
        </row>
        <row r="5203">
          <cell r="I5203" t="str">
            <v>武汉经开区（汉南区）</v>
          </cell>
        </row>
        <row r="5204">
          <cell r="D5204" t="str">
            <v>4201824071610168</v>
          </cell>
        </row>
        <row r="5204">
          <cell r="I5204" t="str">
            <v>武汉经开区（汉南区）</v>
          </cell>
        </row>
        <row r="5205">
          <cell r="D5205" t="str">
            <v>4201824073010053</v>
          </cell>
        </row>
        <row r="5205">
          <cell r="I5205" t="str">
            <v>武汉经开区（汉南区）</v>
          </cell>
        </row>
        <row r="5206">
          <cell r="D5206" t="str">
            <v>4201824072610125</v>
          </cell>
        </row>
        <row r="5206">
          <cell r="I5206" t="str">
            <v>武汉经开区（汉南区）</v>
          </cell>
        </row>
        <row r="5207">
          <cell r="D5207" t="str">
            <v>4201824070710040</v>
          </cell>
        </row>
        <row r="5207">
          <cell r="I5207" t="str">
            <v>武汉经开区（汉南区）</v>
          </cell>
        </row>
        <row r="5208">
          <cell r="D5208" t="str">
            <v>4201824071110128</v>
          </cell>
        </row>
        <row r="5208">
          <cell r="I5208" t="str">
            <v>武汉经开区（汉南区）</v>
          </cell>
        </row>
        <row r="5209">
          <cell r="D5209" t="str">
            <v>4201824062811022</v>
          </cell>
        </row>
        <row r="5209">
          <cell r="I5209" t="str">
            <v>武汉经开区（汉南区）</v>
          </cell>
        </row>
        <row r="5210">
          <cell r="D5210" t="str">
            <v>4201824070110189</v>
          </cell>
        </row>
        <row r="5210">
          <cell r="I5210" t="str">
            <v>武汉经开区（汉南区）</v>
          </cell>
        </row>
        <row r="5211">
          <cell r="D5211" t="str">
            <v>4201824062410609</v>
          </cell>
        </row>
        <row r="5211">
          <cell r="I5211" t="str">
            <v>武汉经开区（汉南区）</v>
          </cell>
        </row>
        <row r="5212">
          <cell r="D5212" t="str">
            <v>4201824061810322</v>
          </cell>
        </row>
        <row r="5212">
          <cell r="I5212" t="str">
            <v>武汉经开区（汉南区）</v>
          </cell>
        </row>
        <row r="5213">
          <cell r="D5213" t="str">
            <v>4201824061710285</v>
          </cell>
        </row>
        <row r="5213">
          <cell r="I5213" t="str">
            <v>武汉经开区（汉南区）</v>
          </cell>
        </row>
        <row r="5214">
          <cell r="D5214" t="str">
            <v>4201824061210570</v>
          </cell>
        </row>
        <row r="5214">
          <cell r="I5214" t="str">
            <v>武汉经开区（汉南区）</v>
          </cell>
        </row>
        <row r="5215">
          <cell r="D5215" t="str">
            <v>4201824061110324</v>
          </cell>
        </row>
        <row r="5215">
          <cell r="I5215" t="str">
            <v>武汉经开区（汉南区）</v>
          </cell>
        </row>
        <row r="5216">
          <cell r="D5216" t="str">
            <v>4201824073110072</v>
          </cell>
        </row>
        <row r="5216">
          <cell r="I5216" t="str">
            <v>武汉经开区（汉南区）</v>
          </cell>
        </row>
        <row r="5217">
          <cell r="D5217" t="str">
            <v>4201824072310239</v>
          </cell>
        </row>
        <row r="5217">
          <cell r="I5217" t="str">
            <v>武汉经开区（汉南区）</v>
          </cell>
        </row>
        <row r="5218">
          <cell r="D5218" t="str">
            <v>4201824070410150</v>
          </cell>
        </row>
        <row r="5218">
          <cell r="I5218" t="str">
            <v>武汉经开区（汉南区）</v>
          </cell>
        </row>
        <row r="5219">
          <cell r="D5219" t="str">
            <v>4201824071410029</v>
          </cell>
        </row>
        <row r="5219">
          <cell r="I5219" t="str">
            <v>武汉经开区（汉南区）</v>
          </cell>
        </row>
        <row r="5220">
          <cell r="D5220" t="str">
            <v>4201824062710648</v>
          </cell>
        </row>
        <row r="5220">
          <cell r="I5220" t="str">
            <v>武汉经开区（汉南区）</v>
          </cell>
        </row>
        <row r="5221">
          <cell r="D5221" t="str">
            <v>4201824061210563</v>
          </cell>
        </row>
        <row r="5221">
          <cell r="I5221" t="str">
            <v>武汉经开区（汉南区）</v>
          </cell>
        </row>
        <row r="5222">
          <cell r="D5222" t="str">
            <v>4201824060610333</v>
          </cell>
        </row>
        <row r="5222">
          <cell r="I5222" t="str">
            <v>武汉经开区（汉南区）</v>
          </cell>
        </row>
        <row r="5223">
          <cell r="D5223" t="str">
            <v>4201824070810107</v>
          </cell>
        </row>
        <row r="5223">
          <cell r="I5223" t="str">
            <v>武汉经开区（汉南区）</v>
          </cell>
        </row>
        <row r="5224">
          <cell r="D5224" t="str">
            <v>4201824070110175</v>
          </cell>
        </row>
        <row r="5224">
          <cell r="I5224" t="str">
            <v>武汉经开区（汉南区）</v>
          </cell>
        </row>
        <row r="5225">
          <cell r="D5225" t="str">
            <v>4201824070810110</v>
          </cell>
        </row>
        <row r="5225">
          <cell r="I5225" t="str">
            <v>武汉经开区（汉南区）</v>
          </cell>
        </row>
        <row r="5226">
          <cell r="D5226" t="str">
            <v>4201824082300008</v>
          </cell>
        </row>
        <row r="5226">
          <cell r="I5226" t="str">
            <v>武汉经开区（汉南区）</v>
          </cell>
        </row>
        <row r="5227">
          <cell r="D5227" t="str">
            <v>4201824062500974</v>
          </cell>
        </row>
        <row r="5227">
          <cell r="I5227" t="str">
            <v>武汉经开区（汉南区）</v>
          </cell>
        </row>
        <row r="5228">
          <cell r="D5228" t="str">
            <v>4201824062500760</v>
          </cell>
        </row>
        <row r="5228">
          <cell r="I5228" t="str">
            <v>武汉经开区（汉南区）</v>
          </cell>
        </row>
        <row r="5229">
          <cell r="D5229" t="str">
            <v>4201824062700530</v>
          </cell>
        </row>
        <row r="5229">
          <cell r="I5229" t="str">
            <v>武汉经开区（汉南区）</v>
          </cell>
        </row>
        <row r="5230">
          <cell r="D5230" t="str">
            <v>4201824062300066</v>
          </cell>
        </row>
        <row r="5230">
          <cell r="I5230" t="str">
            <v>武汉经开区（汉南区）</v>
          </cell>
        </row>
        <row r="5231">
          <cell r="D5231" t="str">
            <v>4201824052900576</v>
          </cell>
        </row>
        <row r="5231">
          <cell r="I5231" t="str">
            <v>武汉经开区（汉南区）</v>
          </cell>
        </row>
        <row r="5232">
          <cell r="D5232" t="str">
            <v>4201824060500193</v>
          </cell>
        </row>
        <row r="5232">
          <cell r="I5232" t="str">
            <v>武汉经开区（汉南区）</v>
          </cell>
        </row>
        <row r="5233">
          <cell r="D5233" t="str">
            <v>4201824060500192</v>
          </cell>
        </row>
        <row r="5233">
          <cell r="I5233" t="str">
            <v>武汉经开区（汉南区）</v>
          </cell>
        </row>
        <row r="5234">
          <cell r="D5234" t="str">
            <v>4201824082100001</v>
          </cell>
        </row>
        <row r="5234">
          <cell r="I5234" t="str">
            <v>武汉经开区（汉南区）</v>
          </cell>
        </row>
        <row r="5235">
          <cell r="D5235" t="str">
            <v>4201824081600005</v>
          </cell>
        </row>
        <row r="5235">
          <cell r="I5235" t="str">
            <v>武汉经开区（汉南区）</v>
          </cell>
        </row>
        <row r="5236">
          <cell r="D5236" t="str">
            <v>4201824081600001</v>
          </cell>
        </row>
        <row r="5236">
          <cell r="I5236" t="str">
            <v>武汉经开区（汉南区）</v>
          </cell>
        </row>
        <row r="5237">
          <cell r="D5237" t="str">
            <v>4201824082100007</v>
          </cell>
        </row>
        <row r="5237">
          <cell r="I5237" t="str">
            <v>武汉经开区（汉南区）</v>
          </cell>
        </row>
        <row r="5238">
          <cell r="D5238" t="str">
            <v>4201824080800003</v>
          </cell>
        </row>
        <row r="5238">
          <cell r="I5238" t="str">
            <v>武汉经开区（汉南区）</v>
          </cell>
        </row>
        <row r="5239">
          <cell r="D5239" t="str">
            <v>4201824072900007</v>
          </cell>
        </row>
        <row r="5239">
          <cell r="I5239" t="str">
            <v>武汉经开区（汉南区）</v>
          </cell>
        </row>
        <row r="5240">
          <cell r="D5240" t="str">
            <v>4201824080100004</v>
          </cell>
        </row>
        <row r="5240">
          <cell r="I5240" t="str">
            <v>武汉经开区（汉南区）</v>
          </cell>
        </row>
        <row r="5241">
          <cell r="D5241" t="str">
            <v>4201824082100008</v>
          </cell>
        </row>
        <row r="5241">
          <cell r="I5241" t="str">
            <v>武汉经开区（汉南区）</v>
          </cell>
        </row>
        <row r="5242">
          <cell r="D5242" t="str">
            <v>4201824083110043</v>
          </cell>
        </row>
        <row r="5242">
          <cell r="I5242" t="str">
            <v>武汉经开区（汉南区）</v>
          </cell>
        </row>
        <row r="5243">
          <cell r="D5243" t="str">
            <v>4201824081010033</v>
          </cell>
        </row>
        <row r="5243">
          <cell r="I5243" t="str">
            <v>武汉经开区（汉南区）</v>
          </cell>
        </row>
        <row r="5244">
          <cell r="D5244" t="str">
            <v>4201824080210122</v>
          </cell>
        </row>
        <row r="5244">
          <cell r="I5244" t="str">
            <v>武汉经开区（汉南区）</v>
          </cell>
        </row>
        <row r="5245">
          <cell r="D5245" t="str">
            <v>4201824081410101</v>
          </cell>
        </row>
        <row r="5245">
          <cell r="I5245" t="str">
            <v>武汉经开区（汉南区）</v>
          </cell>
        </row>
        <row r="5246">
          <cell r="D5246" t="str">
            <v>4201824082910182</v>
          </cell>
        </row>
        <row r="5246">
          <cell r="I5246" t="str">
            <v>武汉经开区（汉南区）</v>
          </cell>
        </row>
        <row r="5247">
          <cell r="D5247" t="str">
            <v>4201824081510173</v>
          </cell>
        </row>
        <row r="5247">
          <cell r="I5247" t="str">
            <v>武汉经开区（汉南区）</v>
          </cell>
        </row>
        <row r="5248">
          <cell r="D5248" t="str">
            <v>4201824081510165</v>
          </cell>
        </row>
        <row r="5248">
          <cell r="I5248" t="str">
            <v>武汉经开区（汉南区）</v>
          </cell>
        </row>
        <row r="5249">
          <cell r="D5249" t="str">
            <v>4201824081510185</v>
          </cell>
        </row>
        <row r="5249">
          <cell r="I5249" t="str">
            <v>武汉经开区（汉南区）</v>
          </cell>
        </row>
        <row r="5250">
          <cell r="D5250" t="str">
            <v>4201824080710102</v>
          </cell>
        </row>
        <row r="5250">
          <cell r="I5250" t="str">
            <v>武汉经开区（汉南区）</v>
          </cell>
        </row>
        <row r="5251">
          <cell r="D5251" t="str">
            <v>4201824080210120</v>
          </cell>
        </row>
        <row r="5251">
          <cell r="I5251" t="str">
            <v>武汉经开区（汉南区）</v>
          </cell>
        </row>
        <row r="5252">
          <cell r="D5252" t="str">
            <v>4201824082110117</v>
          </cell>
        </row>
        <row r="5252">
          <cell r="I5252" t="str">
            <v>武汉经开区（汉南区）</v>
          </cell>
        </row>
        <row r="5253">
          <cell r="D5253" t="str">
            <v>4201824082610144</v>
          </cell>
        </row>
        <row r="5253">
          <cell r="I5253" t="str">
            <v>武汉经开区（汉南区）</v>
          </cell>
        </row>
        <row r="5254">
          <cell r="D5254" t="str">
            <v>4201824081310080</v>
          </cell>
        </row>
        <row r="5254">
          <cell r="I5254" t="str">
            <v>武汉经开区（汉南区）</v>
          </cell>
        </row>
        <row r="5255">
          <cell r="D5255" t="str">
            <v>4201824080110096</v>
          </cell>
        </row>
        <row r="5255">
          <cell r="I5255" t="str">
            <v>武汉经开区（汉南区）</v>
          </cell>
        </row>
        <row r="5256">
          <cell r="D5256" t="str">
            <v>4201824082710103</v>
          </cell>
        </row>
        <row r="5256">
          <cell r="I5256" t="str">
            <v>武汉经开区（汉南区）</v>
          </cell>
        </row>
        <row r="5257">
          <cell r="D5257" t="str">
            <v>4201824082110069</v>
          </cell>
        </row>
        <row r="5257">
          <cell r="I5257" t="str">
            <v>武汉经开区（汉南区）</v>
          </cell>
        </row>
        <row r="5258">
          <cell r="D5258" t="str">
            <v>4201824082010173</v>
          </cell>
        </row>
        <row r="5258">
          <cell r="I5258" t="str">
            <v>武汉经开区（汉南区）</v>
          </cell>
        </row>
        <row r="5259">
          <cell r="D5259" t="str">
            <v>4201824071700221</v>
          </cell>
        </row>
        <row r="5259">
          <cell r="I5259" t="str">
            <v>武汉经开区（汉南区）</v>
          </cell>
        </row>
        <row r="5260">
          <cell r="D5260" t="str">
            <v>4201824071700220</v>
          </cell>
        </row>
        <row r="5260">
          <cell r="I5260" t="str">
            <v>武汉经开区（汉南区）</v>
          </cell>
        </row>
        <row r="5261">
          <cell r="D5261" t="str">
            <v>4201824062400627</v>
          </cell>
        </row>
        <row r="5261">
          <cell r="I5261" t="str">
            <v>武汉经开区（汉南区）</v>
          </cell>
        </row>
        <row r="5262">
          <cell r="D5262" t="str">
            <v>4201824062610558</v>
          </cell>
        </row>
        <row r="5262">
          <cell r="I5262" t="str">
            <v>武汉经开区（汉南区）</v>
          </cell>
        </row>
        <row r="5263">
          <cell r="D5263" t="str">
            <v>4201824082700001</v>
          </cell>
        </row>
        <row r="5263">
          <cell r="I5263" t="str">
            <v>武汉经开区（汉南区）</v>
          </cell>
        </row>
        <row r="5264">
          <cell r="D5264" t="str">
            <v>4201824082200122</v>
          </cell>
        </row>
        <row r="5264">
          <cell r="I5264" t="str">
            <v>武汉经开区（汉南区）</v>
          </cell>
        </row>
        <row r="5265">
          <cell r="D5265" t="str">
            <v>90002024103101447</v>
          </cell>
        </row>
        <row r="5265">
          <cell r="I5265" t="str">
            <v>武汉经开区（汉南区）</v>
          </cell>
        </row>
        <row r="5266">
          <cell r="D5266" t="str">
            <v>4201824082210168</v>
          </cell>
        </row>
        <row r="5266">
          <cell r="I5266" t="str">
            <v>武汉经开区（汉南区）</v>
          </cell>
        </row>
        <row r="5267">
          <cell r="D5267" t="str">
            <v>4201824083000302</v>
          </cell>
        </row>
        <row r="5267">
          <cell r="I5267" t="str">
            <v>武汉经开区（汉南区）</v>
          </cell>
        </row>
        <row r="5268">
          <cell r="D5268" t="str">
            <v>4201824082310261</v>
          </cell>
        </row>
        <row r="5268">
          <cell r="I5268" t="str">
            <v>武汉经开区（汉南区）</v>
          </cell>
        </row>
        <row r="5269">
          <cell r="D5269" t="str">
            <v>90002024103101213</v>
          </cell>
        </row>
        <row r="5269">
          <cell r="I5269" t="str">
            <v>武汉经开区（汉南区）</v>
          </cell>
        </row>
        <row r="5270">
          <cell r="D5270" t="str">
            <v>4201824071000035</v>
          </cell>
        </row>
        <row r="5270">
          <cell r="I5270" t="str">
            <v>武汉经开区（汉南区）</v>
          </cell>
        </row>
        <row r="5271">
          <cell r="D5271" t="str">
            <v>4201824072900008</v>
          </cell>
        </row>
        <row r="5271">
          <cell r="I5271" t="str">
            <v>武汉经开区（汉南区）</v>
          </cell>
        </row>
        <row r="5272">
          <cell r="D5272" t="str">
            <v>4201824081510245</v>
          </cell>
        </row>
        <row r="5272">
          <cell r="I5272" t="str">
            <v>武汉经开区（汉南区）</v>
          </cell>
        </row>
        <row r="5273">
          <cell r="D5273" t="str">
            <v>4201824083100067</v>
          </cell>
        </row>
        <row r="5273">
          <cell r="I5273" t="str">
            <v>武汉经开区（汉南区）</v>
          </cell>
        </row>
        <row r="5274">
          <cell r="D5274" t="str">
            <v>90002024113001184</v>
          </cell>
        </row>
        <row r="5274">
          <cell r="I5274" t="str">
            <v>武汉经开区（汉南区）</v>
          </cell>
        </row>
        <row r="5275">
          <cell r="D5275" t="str">
            <v>90002024113000481</v>
          </cell>
        </row>
        <row r="5275">
          <cell r="I5275" t="str">
            <v>武汉经开区（汉南区）</v>
          </cell>
        </row>
        <row r="5276">
          <cell r="D5276" t="str">
            <v>90002024113001382</v>
          </cell>
        </row>
        <row r="5276">
          <cell r="I5276" t="str">
            <v>武汉经开区（汉南区）</v>
          </cell>
        </row>
        <row r="5277">
          <cell r="D5277" t="str">
            <v>90002024113001305</v>
          </cell>
        </row>
        <row r="5277">
          <cell r="I5277" t="str">
            <v>武汉经开区（汉南区）</v>
          </cell>
        </row>
        <row r="5278">
          <cell r="D5278" t="str">
            <v>90002024113001304</v>
          </cell>
        </row>
        <row r="5278">
          <cell r="I5278" t="str">
            <v>武汉经开区（汉南区）</v>
          </cell>
        </row>
        <row r="5279">
          <cell r="D5279" t="str">
            <v>90002024113001282</v>
          </cell>
        </row>
        <row r="5279">
          <cell r="I5279" t="str">
            <v>武汉经开区（汉南区）</v>
          </cell>
        </row>
        <row r="5280">
          <cell r="D5280" t="str">
            <v>90002024113001281</v>
          </cell>
        </row>
        <row r="5280">
          <cell r="I5280" t="str">
            <v>武汉经开区（汉南区）</v>
          </cell>
        </row>
        <row r="5281">
          <cell r="D5281" t="str">
            <v>90002024113001170</v>
          </cell>
        </row>
        <row r="5281">
          <cell r="I5281" t="str">
            <v>武汉经开区（汉南区）</v>
          </cell>
        </row>
        <row r="5282">
          <cell r="D5282" t="str">
            <v>90002024113001169</v>
          </cell>
        </row>
        <row r="5282">
          <cell r="I5282" t="str">
            <v>武汉经开区（汉南区）</v>
          </cell>
        </row>
        <row r="5283">
          <cell r="D5283" t="str">
            <v>90002024113001126</v>
          </cell>
        </row>
        <row r="5283">
          <cell r="I5283" t="str">
            <v>武汉经开区（汉南区）</v>
          </cell>
        </row>
        <row r="5284">
          <cell r="D5284" t="str">
            <v>90002024113001125</v>
          </cell>
        </row>
        <row r="5284">
          <cell r="I5284" t="str">
            <v>武汉经开区（汉南区）</v>
          </cell>
        </row>
        <row r="5285">
          <cell r="D5285" t="str">
            <v>90002024113001107</v>
          </cell>
        </row>
        <row r="5285">
          <cell r="I5285" t="str">
            <v>武汉经开区（汉南区）</v>
          </cell>
        </row>
        <row r="5286">
          <cell r="D5286" t="str">
            <v>90002024113001106</v>
          </cell>
        </row>
        <row r="5286">
          <cell r="I5286" t="str">
            <v>武汉经开区（汉南区）</v>
          </cell>
        </row>
        <row r="5287">
          <cell r="D5287" t="str">
            <v>90002024113001081</v>
          </cell>
        </row>
        <row r="5287">
          <cell r="I5287" t="str">
            <v>武汉经开区（汉南区）</v>
          </cell>
        </row>
        <row r="5288">
          <cell r="D5288" t="str">
            <v>90002024113001053</v>
          </cell>
        </row>
        <row r="5288">
          <cell r="I5288" t="str">
            <v>武汉经开区（汉南区）</v>
          </cell>
        </row>
        <row r="5289">
          <cell r="D5289" t="str">
            <v>90002024113000904</v>
          </cell>
        </row>
        <row r="5289">
          <cell r="I5289" t="str">
            <v>武汉经开区（汉南区）</v>
          </cell>
        </row>
        <row r="5290">
          <cell r="D5290" t="str">
            <v>90002024113000865</v>
          </cell>
        </row>
        <row r="5290">
          <cell r="I5290" t="str">
            <v>武汉经开区（汉南区）</v>
          </cell>
        </row>
        <row r="5291">
          <cell r="D5291" t="str">
            <v>90002024113000815</v>
          </cell>
        </row>
        <row r="5291">
          <cell r="I5291" t="str">
            <v>武汉经开区（汉南区）</v>
          </cell>
        </row>
        <row r="5292">
          <cell r="D5292" t="str">
            <v>90002024113000790</v>
          </cell>
        </row>
        <row r="5292">
          <cell r="I5292" t="str">
            <v>武汉经开区（汉南区）</v>
          </cell>
        </row>
        <row r="5293">
          <cell r="D5293" t="str">
            <v>90002024113000758</v>
          </cell>
        </row>
        <row r="5293">
          <cell r="I5293" t="str">
            <v>武汉经开区（汉南区）</v>
          </cell>
        </row>
        <row r="5294">
          <cell r="D5294" t="str">
            <v>90002024113000721</v>
          </cell>
        </row>
        <row r="5294">
          <cell r="I5294" t="str">
            <v>武汉经开区（汉南区）</v>
          </cell>
        </row>
        <row r="5295">
          <cell r="D5295" t="str">
            <v>90002024113000645</v>
          </cell>
        </row>
        <row r="5295">
          <cell r="I5295" t="str">
            <v>武汉经开区（汉南区）</v>
          </cell>
        </row>
        <row r="5296">
          <cell r="D5296" t="str">
            <v>90002024113000630</v>
          </cell>
        </row>
        <row r="5296">
          <cell r="I5296" t="str">
            <v>武汉经开区（汉南区）</v>
          </cell>
        </row>
        <row r="5297">
          <cell r="D5297" t="str">
            <v>90002024113000593</v>
          </cell>
        </row>
        <row r="5297">
          <cell r="I5297" t="str">
            <v>武汉经开区（汉南区）</v>
          </cell>
        </row>
        <row r="5298">
          <cell r="D5298" t="str">
            <v>90002024113000591</v>
          </cell>
        </row>
        <row r="5298">
          <cell r="I5298" t="str">
            <v>武汉经开区（汉南区）</v>
          </cell>
        </row>
        <row r="5299">
          <cell r="D5299" t="str">
            <v>90002024113000586</v>
          </cell>
        </row>
        <row r="5299">
          <cell r="I5299" t="str">
            <v>武汉经开区（汉南区）</v>
          </cell>
        </row>
        <row r="5300">
          <cell r="D5300" t="str">
            <v>90002024113000567</v>
          </cell>
        </row>
        <row r="5300">
          <cell r="I5300" t="str">
            <v>武汉经开区（汉南区）</v>
          </cell>
        </row>
        <row r="5301">
          <cell r="D5301" t="str">
            <v>90002024113000170</v>
          </cell>
        </row>
        <row r="5301">
          <cell r="I5301" t="str">
            <v>武汉经开区（汉南区）</v>
          </cell>
        </row>
        <row r="5302">
          <cell r="D5302" t="str">
            <v>90002024113000156</v>
          </cell>
        </row>
        <row r="5302">
          <cell r="I5302" t="str">
            <v>武汉经开区（汉南区）</v>
          </cell>
        </row>
        <row r="5303">
          <cell r="D5303" t="str">
            <v>90002024113000133</v>
          </cell>
        </row>
        <row r="5303">
          <cell r="I5303" t="str">
            <v>武汉经开区（汉南区）</v>
          </cell>
        </row>
        <row r="5304">
          <cell r="D5304" t="str">
            <v>9000202501310072</v>
          </cell>
        </row>
        <row r="5304">
          <cell r="I5304" t="str">
            <v>武汉经开区（汉南区）</v>
          </cell>
        </row>
        <row r="5305">
          <cell r="D5305" t="str">
            <v>9000202501310296</v>
          </cell>
        </row>
        <row r="5305">
          <cell r="I5305" t="str">
            <v>武汉经开区（汉南区）</v>
          </cell>
        </row>
        <row r="5306">
          <cell r="D5306" t="str">
            <v>9000202501310295</v>
          </cell>
        </row>
        <row r="5306">
          <cell r="I5306" t="str">
            <v>武汉经开区（汉南区）</v>
          </cell>
        </row>
        <row r="5307">
          <cell r="D5307" t="str">
            <v>9000202501310293</v>
          </cell>
        </row>
        <row r="5307">
          <cell r="I5307" t="str">
            <v>武汉经开区（汉南区）</v>
          </cell>
        </row>
        <row r="5308">
          <cell r="D5308" t="str">
            <v>9000202501310292</v>
          </cell>
        </row>
        <row r="5308">
          <cell r="I5308" t="str">
            <v>武汉经开区（汉南区）</v>
          </cell>
        </row>
        <row r="5309">
          <cell r="D5309" t="str">
            <v>9000202501310496</v>
          </cell>
        </row>
        <row r="5309">
          <cell r="I5309" t="str">
            <v>武汉经开区（汉南区）</v>
          </cell>
        </row>
        <row r="5310">
          <cell r="D5310" t="str">
            <v>9000202501310444</v>
          </cell>
        </row>
        <row r="5310">
          <cell r="I5310" t="str">
            <v>武汉经开区（汉南区）</v>
          </cell>
        </row>
        <row r="5311">
          <cell r="D5311" t="str">
            <v>9000202501310322</v>
          </cell>
        </row>
        <row r="5311">
          <cell r="I5311" t="str">
            <v>武汉经开区（汉南区）</v>
          </cell>
        </row>
        <row r="5312">
          <cell r="D5312" t="str">
            <v>9000202501310310</v>
          </cell>
        </row>
        <row r="5312">
          <cell r="I5312" t="str">
            <v>武汉经开区（汉南区）</v>
          </cell>
        </row>
        <row r="5313">
          <cell r="D5313" t="str">
            <v>9000202501310253</v>
          </cell>
        </row>
        <row r="5313">
          <cell r="I5313" t="str">
            <v>武汉经开区（汉南区）</v>
          </cell>
        </row>
        <row r="5314">
          <cell r="D5314" t="str">
            <v>9000202501310134</v>
          </cell>
        </row>
        <row r="5314">
          <cell r="I5314" t="str">
            <v>武汉经开区（汉南区）</v>
          </cell>
        </row>
        <row r="5315">
          <cell r="D5315" t="str">
            <v>4201824081210144</v>
          </cell>
        </row>
        <row r="5315">
          <cell r="I5315" t="str">
            <v>武汉经开区（汉南区）</v>
          </cell>
        </row>
        <row r="5316">
          <cell r="D5316" t="str">
            <v>4201824022400002</v>
          </cell>
        </row>
        <row r="5316">
          <cell r="I5316" t="str">
            <v>武汉经开区（汉南区）</v>
          </cell>
        </row>
        <row r="5317">
          <cell r="D5317" t="str">
            <v>4201824022400001</v>
          </cell>
        </row>
        <row r="5317">
          <cell r="I5317" t="str">
            <v>武汉经开区（汉南区）</v>
          </cell>
        </row>
        <row r="5318">
          <cell r="D5318" t="str">
            <v>4201824020500015</v>
          </cell>
        </row>
        <row r="5318">
          <cell r="I5318" t="str">
            <v>武汉经开区（汉南区）</v>
          </cell>
        </row>
        <row r="5319">
          <cell r="D5319" t="str">
            <v>4201824020500012</v>
          </cell>
        </row>
        <row r="5319">
          <cell r="I5319" t="str">
            <v>武汉经开区（汉南区）</v>
          </cell>
        </row>
        <row r="5320">
          <cell r="D5320" t="str">
            <v>4201824020500011</v>
          </cell>
        </row>
        <row r="5320">
          <cell r="I5320" t="str">
            <v>武汉经开区（汉南区）</v>
          </cell>
        </row>
        <row r="5321">
          <cell r="D5321" t="str">
            <v>4201824020100012</v>
          </cell>
        </row>
        <row r="5321">
          <cell r="I5321" t="str">
            <v>武汉经开区（汉南区）</v>
          </cell>
        </row>
        <row r="5322">
          <cell r="D5322" t="str">
            <v>4201824020100014</v>
          </cell>
        </row>
        <row r="5322">
          <cell r="I5322" t="str">
            <v>武汉经开区（汉南区）</v>
          </cell>
        </row>
        <row r="5323">
          <cell r="D5323" t="str">
            <v>4201824012600011</v>
          </cell>
        </row>
        <row r="5323">
          <cell r="I5323" t="str">
            <v>武汉经开区（汉南区）</v>
          </cell>
        </row>
        <row r="5324">
          <cell r="D5324" t="str">
            <v>4201824012600009</v>
          </cell>
        </row>
        <row r="5324">
          <cell r="I5324" t="str">
            <v>武汉经开区（汉南区）</v>
          </cell>
        </row>
        <row r="5325">
          <cell r="D5325" t="str">
            <v>4201824022310036</v>
          </cell>
        </row>
        <row r="5325">
          <cell r="I5325" t="str">
            <v>武汉经开区（汉南区）</v>
          </cell>
        </row>
        <row r="5326">
          <cell r="D5326" t="str">
            <v>4201824032000019</v>
          </cell>
        </row>
        <row r="5326">
          <cell r="I5326" t="str">
            <v>武汉经开区（汉南区）</v>
          </cell>
        </row>
        <row r="5327">
          <cell r="D5327" t="str">
            <v>4201824031800023</v>
          </cell>
        </row>
        <row r="5327">
          <cell r="I5327" t="str">
            <v>武汉经开区（汉南区）</v>
          </cell>
        </row>
        <row r="5328">
          <cell r="D5328" t="str">
            <v>4201824031800022</v>
          </cell>
        </row>
        <row r="5328">
          <cell r="I5328" t="str">
            <v>武汉经开区（汉南区）</v>
          </cell>
        </row>
        <row r="5329">
          <cell r="D5329" t="str">
            <v>4201824030800027</v>
          </cell>
        </row>
        <row r="5329">
          <cell r="I5329" t="str">
            <v>武汉经开区（汉南区）</v>
          </cell>
        </row>
        <row r="5330">
          <cell r="D5330" t="str">
            <v>4201824030800026</v>
          </cell>
        </row>
        <row r="5330">
          <cell r="I5330" t="str">
            <v>武汉经开区（汉南区）</v>
          </cell>
        </row>
        <row r="5331">
          <cell r="D5331" t="str">
            <v>4201824030800011</v>
          </cell>
        </row>
        <row r="5331">
          <cell r="I5331" t="str">
            <v>武汉经开区（汉南区）</v>
          </cell>
        </row>
        <row r="5332">
          <cell r="D5332" t="str">
            <v>4201824030700019</v>
          </cell>
        </row>
        <row r="5332">
          <cell r="I5332" t="str">
            <v>武汉经开区（汉南区）</v>
          </cell>
        </row>
        <row r="5333">
          <cell r="D5333" t="str">
            <v>4201824030700016</v>
          </cell>
        </row>
        <row r="5333">
          <cell r="I5333" t="str">
            <v>武汉经开区（汉南区）</v>
          </cell>
        </row>
        <row r="5334">
          <cell r="D5334" t="str">
            <v>4201824030700013</v>
          </cell>
        </row>
        <row r="5334">
          <cell r="I5334" t="str">
            <v>武汉经开区（汉南区）</v>
          </cell>
        </row>
        <row r="5335">
          <cell r="D5335" t="str">
            <v>4201824030700008</v>
          </cell>
        </row>
        <row r="5335">
          <cell r="I5335" t="str">
            <v>武汉经开区（汉南区）</v>
          </cell>
        </row>
        <row r="5336">
          <cell r="D5336" t="str">
            <v>4201824030400008</v>
          </cell>
        </row>
        <row r="5336">
          <cell r="I5336" t="str">
            <v>武汉经开区（汉南区）</v>
          </cell>
        </row>
        <row r="5337">
          <cell r="D5337" t="str">
            <v>4201824042400003</v>
          </cell>
        </row>
        <row r="5337">
          <cell r="I5337" t="str">
            <v>武汉经开区（汉南区）</v>
          </cell>
        </row>
        <row r="5338">
          <cell r="D5338" t="str">
            <v>4201824041800004</v>
          </cell>
        </row>
        <row r="5338">
          <cell r="I5338" t="str">
            <v>武汉经开区（汉南区）</v>
          </cell>
        </row>
        <row r="5339">
          <cell r="D5339" t="str">
            <v>4201824041700005</v>
          </cell>
        </row>
        <row r="5339">
          <cell r="I5339" t="str">
            <v>武汉经开区（汉南区）</v>
          </cell>
        </row>
        <row r="5340">
          <cell r="D5340" t="str">
            <v>4201824041600002</v>
          </cell>
        </row>
        <row r="5340">
          <cell r="I5340" t="str">
            <v>武汉经开区（汉南区）</v>
          </cell>
        </row>
        <row r="5341">
          <cell r="D5341" t="str">
            <v>4201824041600003</v>
          </cell>
        </row>
        <row r="5341">
          <cell r="I5341" t="str">
            <v>武汉经开区（汉南区）</v>
          </cell>
        </row>
        <row r="5342">
          <cell r="D5342" t="str">
            <v>4201824041500004</v>
          </cell>
        </row>
        <row r="5342">
          <cell r="I5342" t="str">
            <v>武汉经开区（汉南区）</v>
          </cell>
        </row>
        <row r="5343">
          <cell r="D5343" t="str">
            <v>4201824041500011</v>
          </cell>
        </row>
        <row r="5343">
          <cell r="I5343" t="str">
            <v>武汉经开区（汉南区）</v>
          </cell>
        </row>
        <row r="5344">
          <cell r="D5344" t="str">
            <v>4201824041000001</v>
          </cell>
        </row>
        <row r="5344">
          <cell r="I5344" t="str">
            <v>武汉经开区（汉南区）</v>
          </cell>
        </row>
        <row r="5345">
          <cell r="D5345" t="str">
            <v>4201824040300003</v>
          </cell>
        </row>
        <row r="5345">
          <cell r="I5345" t="str">
            <v>武汉经开区（汉南区）</v>
          </cell>
        </row>
        <row r="5346">
          <cell r="D5346" t="str">
            <v>4201824040100020</v>
          </cell>
        </row>
        <row r="5346">
          <cell r="I5346" t="str">
            <v>武汉经开区（汉南区）</v>
          </cell>
        </row>
        <row r="5347">
          <cell r="D5347" t="str">
            <v>4201824040100019</v>
          </cell>
        </row>
        <row r="5347">
          <cell r="I5347" t="str">
            <v>武汉经开区（汉南区）</v>
          </cell>
        </row>
        <row r="5348">
          <cell r="D5348" t="str">
            <v>4201824040100018</v>
          </cell>
        </row>
        <row r="5348">
          <cell r="I5348" t="str">
            <v>武汉经开区（汉南区）</v>
          </cell>
        </row>
        <row r="5349">
          <cell r="D5349" t="str">
            <v>4201824040100002</v>
          </cell>
        </row>
        <row r="5349">
          <cell r="I5349" t="str">
            <v>武汉经开区（汉南区）</v>
          </cell>
        </row>
        <row r="5350">
          <cell r="D5350" t="str">
            <v>4201824032800008</v>
          </cell>
        </row>
        <row r="5350">
          <cell r="I5350" t="str">
            <v>武汉经开区（汉南区）</v>
          </cell>
        </row>
        <row r="5351">
          <cell r="D5351" t="str">
            <v>4201824032800006</v>
          </cell>
        </row>
        <row r="5351">
          <cell r="I5351" t="str">
            <v>武汉经开区（汉南区）</v>
          </cell>
        </row>
        <row r="5352">
          <cell r="D5352" t="str">
            <v>4201824032700008</v>
          </cell>
        </row>
        <row r="5352">
          <cell r="I5352" t="str">
            <v>武汉经开区（汉南区）</v>
          </cell>
        </row>
        <row r="5353">
          <cell r="D5353" t="str">
            <v>4201824032600026</v>
          </cell>
        </row>
        <row r="5353">
          <cell r="I5353" t="str">
            <v>武汉经开区（汉南区）</v>
          </cell>
        </row>
        <row r="5354">
          <cell r="D5354" t="str">
            <v>4201824032600025</v>
          </cell>
        </row>
        <row r="5354">
          <cell r="I5354" t="str">
            <v>武汉经开区（汉南区）</v>
          </cell>
        </row>
        <row r="5355">
          <cell r="D5355" t="str">
            <v>4201824032500034</v>
          </cell>
        </row>
        <row r="5355">
          <cell r="I5355" t="str">
            <v>武汉经开区（汉南区）</v>
          </cell>
        </row>
        <row r="5356">
          <cell r="D5356" t="str">
            <v>4201824032500032</v>
          </cell>
        </row>
        <row r="5356">
          <cell r="I5356" t="str">
            <v>武汉经开区（汉南区）</v>
          </cell>
        </row>
        <row r="5357">
          <cell r="D5357" t="str">
            <v>4201824032500030</v>
          </cell>
        </row>
        <row r="5357">
          <cell r="I5357" t="str">
            <v>武汉经开区（汉南区）</v>
          </cell>
        </row>
        <row r="5358">
          <cell r="D5358" t="str">
            <v>4201824032500004</v>
          </cell>
        </row>
        <row r="5358">
          <cell r="I5358" t="str">
            <v>武汉经开区（汉南区）</v>
          </cell>
        </row>
        <row r="5359">
          <cell r="D5359" t="str">
            <v>4201824032300001</v>
          </cell>
        </row>
        <row r="5359">
          <cell r="I5359" t="str">
            <v>武汉经开区（汉南区）</v>
          </cell>
        </row>
        <row r="5360">
          <cell r="D5360" t="str">
            <v>4201824042610481</v>
          </cell>
        </row>
        <row r="5360">
          <cell r="I5360" t="str">
            <v>武汉经开区（汉南区）</v>
          </cell>
        </row>
        <row r="5361">
          <cell r="D5361" t="str">
            <v>4201824041010083</v>
          </cell>
        </row>
        <row r="5361">
          <cell r="I5361" t="str">
            <v>武汉经开区（汉南区）</v>
          </cell>
        </row>
        <row r="5362">
          <cell r="D5362" t="str">
            <v>4201824042210494</v>
          </cell>
        </row>
        <row r="5362">
          <cell r="I5362" t="str">
            <v>武汉经开区（汉南区）</v>
          </cell>
        </row>
        <row r="5363">
          <cell r="D5363" t="str">
            <v>4201824071010157</v>
          </cell>
        </row>
        <row r="5363">
          <cell r="I5363" t="str">
            <v>新洲区</v>
          </cell>
        </row>
        <row r="5364">
          <cell r="D5364" t="str">
            <v>9000202501310141</v>
          </cell>
        </row>
        <row r="5364">
          <cell r="I5364" t="str">
            <v>新洲区</v>
          </cell>
        </row>
        <row r="5365">
          <cell r="D5365" t="str">
            <v>4201824080710104</v>
          </cell>
        </row>
        <row r="5365">
          <cell r="I5365" t="str">
            <v>新洲区</v>
          </cell>
        </row>
        <row r="5366">
          <cell r="D5366" t="str">
            <v>90002024113000715</v>
          </cell>
        </row>
        <row r="5366">
          <cell r="I5366" t="str">
            <v>新洲区</v>
          </cell>
        </row>
        <row r="5367">
          <cell r="D5367" t="str">
            <v>90002024103101029</v>
          </cell>
        </row>
        <row r="5367">
          <cell r="I5367" t="str">
            <v>新洲区</v>
          </cell>
        </row>
        <row r="5368">
          <cell r="D5368" t="str">
            <v>4201824053010604</v>
          </cell>
        </row>
        <row r="5368">
          <cell r="I5368" t="str">
            <v>新洲区</v>
          </cell>
        </row>
        <row r="5369">
          <cell r="D5369" t="str">
            <v>4201824050510002</v>
          </cell>
        </row>
        <row r="5369">
          <cell r="I5369" t="str">
            <v>新洲区</v>
          </cell>
        </row>
        <row r="5370">
          <cell r="D5370" t="str">
            <v>4201824052100001</v>
          </cell>
        </row>
        <row r="5370">
          <cell r="I5370" t="str">
            <v>新洲区</v>
          </cell>
        </row>
        <row r="5371">
          <cell r="D5371" t="str">
            <v>4201824052000009</v>
          </cell>
        </row>
        <row r="5371">
          <cell r="I5371" t="str">
            <v>新洲区</v>
          </cell>
        </row>
        <row r="5372">
          <cell r="D5372" t="str">
            <v>4201824052000008</v>
          </cell>
        </row>
        <row r="5372">
          <cell r="I5372" t="str">
            <v>新洲区</v>
          </cell>
        </row>
        <row r="5373">
          <cell r="D5373" t="str">
            <v>4201824051800002</v>
          </cell>
        </row>
        <row r="5373">
          <cell r="I5373" t="str">
            <v>新洲区</v>
          </cell>
        </row>
        <row r="5374">
          <cell r="D5374" t="str">
            <v>4201824051600008</v>
          </cell>
        </row>
        <row r="5374">
          <cell r="I5374" t="str">
            <v>新洲区</v>
          </cell>
        </row>
        <row r="5375">
          <cell r="D5375" t="str">
            <v>4201824051600003</v>
          </cell>
        </row>
        <row r="5375">
          <cell r="I5375" t="str">
            <v>新洲区</v>
          </cell>
        </row>
        <row r="5376">
          <cell r="D5376" t="str">
            <v>4201824051500002</v>
          </cell>
        </row>
        <row r="5376">
          <cell r="I5376" t="str">
            <v>新洲区</v>
          </cell>
        </row>
        <row r="5377">
          <cell r="D5377" t="str">
            <v>4201824051110185</v>
          </cell>
        </row>
        <row r="5377">
          <cell r="I5377" t="str">
            <v>新洲区</v>
          </cell>
        </row>
        <row r="5378">
          <cell r="D5378" t="str">
            <v>4201824053010586</v>
          </cell>
        </row>
        <row r="5378">
          <cell r="I5378" t="str">
            <v>新洲区</v>
          </cell>
        </row>
        <row r="5379">
          <cell r="D5379" t="str">
            <v>4201824052910510</v>
          </cell>
        </row>
        <row r="5379">
          <cell r="I5379" t="str">
            <v>新洲区</v>
          </cell>
        </row>
        <row r="5380">
          <cell r="D5380" t="str">
            <v>4201824052510434</v>
          </cell>
        </row>
        <row r="5380">
          <cell r="I5380" t="str">
            <v>新洲区</v>
          </cell>
        </row>
        <row r="5381">
          <cell r="D5381" t="str">
            <v>4201824052510431</v>
          </cell>
        </row>
        <row r="5381">
          <cell r="I5381" t="str">
            <v>新洲区</v>
          </cell>
        </row>
        <row r="5382">
          <cell r="D5382" t="str">
            <v>4201824052510426</v>
          </cell>
        </row>
        <row r="5382">
          <cell r="I5382" t="str">
            <v>新洲区</v>
          </cell>
        </row>
        <row r="5383">
          <cell r="D5383" t="str">
            <v>4201824052910463</v>
          </cell>
        </row>
        <row r="5383">
          <cell r="I5383" t="str">
            <v>新洲区</v>
          </cell>
        </row>
        <row r="5384">
          <cell r="D5384" t="str">
            <v>4201824052910461</v>
          </cell>
        </row>
        <row r="5384">
          <cell r="I5384" t="str">
            <v>新洲区</v>
          </cell>
        </row>
        <row r="5385">
          <cell r="D5385" t="str">
            <v>4201824052810682</v>
          </cell>
        </row>
        <row r="5385">
          <cell r="I5385" t="str">
            <v>新洲区</v>
          </cell>
        </row>
        <row r="5386">
          <cell r="D5386" t="str">
            <v>4201824052610271</v>
          </cell>
        </row>
        <row r="5386">
          <cell r="I5386" t="str">
            <v>新洲区</v>
          </cell>
        </row>
        <row r="5387">
          <cell r="D5387" t="str">
            <v>4201824052910501</v>
          </cell>
        </row>
        <row r="5387">
          <cell r="I5387" t="str">
            <v>新洲区</v>
          </cell>
        </row>
        <row r="5388">
          <cell r="D5388" t="str">
            <v>4201824052510412</v>
          </cell>
        </row>
        <row r="5388">
          <cell r="I5388" t="str">
            <v>新洲区</v>
          </cell>
        </row>
        <row r="5389">
          <cell r="D5389" t="str">
            <v>4201824052410821</v>
          </cell>
        </row>
        <row r="5389">
          <cell r="I5389" t="str">
            <v>新洲区</v>
          </cell>
        </row>
        <row r="5390">
          <cell r="D5390" t="str">
            <v>4201824052410806</v>
          </cell>
        </row>
        <row r="5390">
          <cell r="I5390" t="str">
            <v>新洲区</v>
          </cell>
        </row>
        <row r="5391">
          <cell r="D5391" t="str">
            <v>4201824052010531</v>
          </cell>
        </row>
        <row r="5391">
          <cell r="I5391" t="str">
            <v>新洲区</v>
          </cell>
        </row>
        <row r="5392">
          <cell r="D5392" t="str">
            <v>4201824053110611</v>
          </cell>
        </row>
        <row r="5392">
          <cell r="I5392" t="str">
            <v>新洲区</v>
          </cell>
        </row>
        <row r="5393">
          <cell r="D5393" t="str">
            <v>4201824052710618</v>
          </cell>
        </row>
        <row r="5393">
          <cell r="I5393" t="str">
            <v>新洲区</v>
          </cell>
        </row>
        <row r="5394">
          <cell r="D5394" t="str">
            <v>4201824052610303</v>
          </cell>
        </row>
        <row r="5394">
          <cell r="I5394" t="str">
            <v>新洲区</v>
          </cell>
        </row>
        <row r="5395">
          <cell r="D5395" t="str">
            <v>4201824052510424</v>
          </cell>
        </row>
        <row r="5395">
          <cell r="I5395" t="str">
            <v>新洲区</v>
          </cell>
        </row>
        <row r="5396">
          <cell r="D5396" t="str">
            <v>4201824052210609</v>
          </cell>
        </row>
        <row r="5396">
          <cell r="I5396" t="str">
            <v>新洲区</v>
          </cell>
        </row>
        <row r="5397">
          <cell r="D5397" t="str">
            <v>4201824052110735</v>
          </cell>
        </row>
        <row r="5397">
          <cell r="I5397" t="str">
            <v>新洲区</v>
          </cell>
        </row>
        <row r="5398">
          <cell r="D5398" t="str">
            <v>4201824051910088</v>
          </cell>
        </row>
        <row r="5398">
          <cell r="I5398" t="str">
            <v>新洲区</v>
          </cell>
        </row>
        <row r="5399">
          <cell r="D5399" t="str">
            <v>4201824052810711</v>
          </cell>
        </row>
        <row r="5399">
          <cell r="I5399" t="str">
            <v>新洲区</v>
          </cell>
        </row>
        <row r="5400">
          <cell r="D5400" t="str">
            <v>4201824052710587</v>
          </cell>
        </row>
        <row r="5400">
          <cell r="I5400" t="str">
            <v>新洲区</v>
          </cell>
        </row>
        <row r="5401">
          <cell r="D5401" t="str">
            <v>4201824052710581</v>
          </cell>
        </row>
        <row r="5401">
          <cell r="I5401" t="str">
            <v>新洲区</v>
          </cell>
        </row>
        <row r="5402">
          <cell r="D5402" t="str">
            <v>4201824052710572</v>
          </cell>
        </row>
        <row r="5402">
          <cell r="I5402" t="str">
            <v>新洲区</v>
          </cell>
        </row>
        <row r="5403">
          <cell r="D5403" t="str">
            <v>4201824053110566</v>
          </cell>
        </row>
        <row r="5403">
          <cell r="I5403" t="str">
            <v>新洲区</v>
          </cell>
        </row>
        <row r="5404">
          <cell r="D5404" t="str">
            <v>4201824052310711</v>
          </cell>
        </row>
        <row r="5404">
          <cell r="I5404" t="str">
            <v>新洲区</v>
          </cell>
        </row>
        <row r="5405">
          <cell r="D5405" t="str">
            <v>4201824052210566</v>
          </cell>
        </row>
        <row r="5405">
          <cell r="I5405" t="str">
            <v>新洲区</v>
          </cell>
        </row>
        <row r="5406">
          <cell r="D5406" t="str">
            <v>4201824052210559</v>
          </cell>
        </row>
        <row r="5406">
          <cell r="I5406" t="str">
            <v>新洲区</v>
          </cell>
        </row>
        <row r="5407">
          <cell r="D5407" t="str">
            <v>4201824052210557</v>
          </cell>
        </row>
        <row r="5407">
          <cell r="I5407" t="str">
            <v>新洲区</v>
          </cell>
        </row>
        <row r="5408">
          <cell r="D5408" t="str">
            <v>4201824052010542</v>
          </cell>
        </row>
        <row r="5408">
          <cell r="I5408" t="str">
            <v>新洲区</v>
          </cell>
        </row>
        <row r="5409">
          <cell r="D5409" t="str">
            <v>4201824052010528</v>
          </cell>
        </row>
        <row r="5409">
          <cell r="I5409" t="str">
            <v>新洲区</v>
          </cell>
        </row>
        <row r="5410">
          <cell r="D5410" t="str">
            <v>4201824052010517</v>
          </cell>
        </row>
        <row r="5410">
          <cell r="I5410" t="str">
            <v>新洲区</v>
          </cell>
        </row>
        <row r="5411">
          <cell r="D5411" t="str">
            <v>4201824051710305</v>
          </cell>
        </row>
        <row r="5411">
          <cell r="I5411" t="str">
            <v>新洲区</v>
          </cell>
        </row>
        <row r="5412">
          <cell r="D5412" t="str">
            <v>4201824051010242</v>
          </cell>
        </row>
        <row r="5412">
          <cell r="I5412" t="str">
            <v>新洲区</v>
          </cell>
        </row>
        <row r="5413">
          <cell r="D5413" t="str">
            <v>4201824060610051</v>
          </cell>
        </row>
        <row r="5413">
          <cell r="I5413" t="str">
            <v>新洲区</v>
          </cell>
        </row>
        <row r="5414">
          <cell r="D5414" t="str">
            <v>4201824051310359</v>
          </cell>
        </row>
        <row r="5414">
          <cell r="I5414" t="str">
            <v>新洲区</v>
          </cell>
        </row>
        <row r="5415">
          <cell r="D5415" t="str">
            <v>4201824052610296</v>
          </cell>
        </row>
        <row r="5415">
          <cell r="I5415" t="str">
            <v>新洲区</v>
          </cell>
        </row>
        <row r="5416">
          <cell r="D5416" t="str">
            <v>4201824052510430</v>
          </cell>
        </row>
        <row r="5416">
          <cell r="I5416" t="str">
            <v>新洲区</v>
          </cell>
        </row>
        <row r="5417">
          <cell r="D5417" t="str">
            <v>4201824052410870</v>
          </cell>
        </row>
        <row r="5417">
          <cell r="I5417" t="str">
            <v>新洲区</v>
          </cell>
        </row>
        <row r="5418">
          <cell r="D5418" t="str">
            <v>4201824052410863</v>
          </cell>
        </row>
        <row r="5418">
          <cell r="I5418" t="str">
            <v>新洲区</v>
          </cell>
        </row>
        <row r="5419">
          <cell r="D5419" t="str">
            <v>4201824052410860</v>
          </cell>
        </row>
        <row r="5419">
          <cell r="I5419" t="str">
            <v>新洲区</v>
          </cell>
        </row>
        <row r="5420">
          <cell r="D5420" t="str">
            <v>4201824052310814</v>
          </cell>
        </row>
        <row r="5420">
          <cell r="I5420" t="str">
            <v>新洲区</v>
          </cell>
        </row>
        <row r="5421">
          <cell r="D5421" t="str">
            <v>4201824052310805</v>
          </cell>
        </row>
        <row r="5421">
          <cell r="I5421" t="str">
            <v>新洲区</v>
          </cell>
        </row>
        <row r="5422">
          <cell r="D5422" t="str">
            <v>4201824052210605</v>
          </cell>
        </row>
        <row r="5422">
          <cell r="I5422" t="str">
            <v>新洲区</v>
          </cell>
        </row>
        <row r="5423">
          <cell r="D5423" t="str">
            <v>4201824052110746</v>
          </cell>
        </row>
        <row r="5423">
          <cell r="I5423" t="str">
            <v>新洲区</v>
          </cell>
        </row>
        <row r="5424">
          <cell r="D5424" t="str">
            <v>4201824052110745</v>
          </cell>
        </row>
        <row r="5424">
          <cell r="I5424" t="str">
            <v>新洲区</v>
          </cell>
        </row>
        <row r="5425">
          <cell r="D5425" t="str">
            <v>4201824052110741</v>
          </cell>
        </row>
        <row r="5425">
          <cell r="I5425" t="str">
            <v>新洲区</v>
          </cell>
        </row>
        <row r="5426">
          <cell r="D5426" t="str">
            <v>4201824052110739</v>
          </cell>
        </row>
        <row r="5426">
          <cell r="I5426" t="str">
            <v>新洲区</v>
          </cell>
        </row>
        <row r="5427">
          <cell r="D5427" t="str">
            <v>4201824052110738</v>
          </cell>
        </row>
        <row r="5427">
          <cell r="I5427" t="str">
            <v>新洲区</v>
          </cell>
        </row>
        <row r="5428">
          <cell r="D5428" t="str">
            <v>4201824052110726</v>
          </cell>
        </row>
        <row r="5428">
          <cell r="I5428" t="str">
            <v>新洲区</v>
          </cell>
        </row>
        <row r="5429">
          <cell r="D5429" t="str">
            <v>4201824052010566</v>
          </cell>
        </row>
        <row r="5429">
          <cell r="I5429" t="str">
            <v>新洲区</v>
          </cell>
        </row>
        <row r="5430">
          <cell r="D5430" t="str">
            <v>4201824052010565</v>
          </cell>
        </row>
        <row r="5430">
          <cell r="I5430" t="str">
            <v>新洲区</v>
          </cell>
        </row>
        <row r="5431">
          <cell r="D5431" t="str">
            <v>4201824052010564</v>
          </cell>
        </row>
        <row r="5431">
          <cell r="I5431" t="str">
            <v>新洲区</v>
          </cell>
        </row>
        <row r="5432">
          <cell r="D5432" t="str">
            <v>4201824051910087</v>
          </cell>
        </row>
        <row r="5432">
          <cell r="I5432" t="str">
            <v>新洲区</v>
          </cell>
        </row>
        <row r="5433">
          <cell r="D5433" t="str">
            <v>4201824051710319</v>
          </cell>
        </row>
        <row r="5433">
          <cell r="I5433" t="str">
            <v>新洲区</v>
          </cell>
        </row>
        <row r="5434">
          <cell r="D5434" t="str">
            <v>4201824051710318</v>
          </cell>
        </row>
        <row r="5434">
          <cell r="I5434" t="str">
            <v>新洲区</v>
          </cell>
        </row>
        <row r="5435">
          <cell r="D5435" t="str">
            <v>4201824051710317</v>
          </cell>
        </row>
        <row r="5435">
          <cell r="I5435" t="str">
            <v>新洲区</v>
          </cell>
        </row>
        <row r="5436">
          <cell r="D5436" t="str">
            <v>4201824051710316</v>
          </cell>
        </row>
        <row r="5436">
          <cell r="I5436" t="str">
            <v>新洲区</v>
          </cell>
        </row>
        <row r="5437">
          <cell r="D5437" t="str">
            <v>4201824051710314</v>
          </cell>
        </row>
        <row r="5437">
          <cell r="I5437" t="str">
            <v>新洲区</v>
          </cell>
        </row>
        <row r="5438">
          <cell r="D5438" t="str">
            <v>4201824051710313</v>
          </cell>
        </row>
        <row r="5438">
          <cell r="I5438" t="str">
            <v>新洲区</v>
          </cell>
        </row>
        <row r="5439">
          <cell r="D5439" t="str">
            <v>4201824051710312</v>
          </cell>
        </row>
        <row r="5439">
          <cell r="I5439" t="str">
            <v>新洲区</v>
          </cell>
        </row>
        <row r="5440">
          <cell r="D5440" t="str">
            <v>4201824051610391</v>
          </cell>
        </row>
        <row r="5440">
          <cell r="I5440" t="str">
            <v>新洲区</v>
          </cell>
        </row>
        <row r="5441">
          <cell r="D5441" t="str">
            <v>4201824051610389</v>
          </cell>
        </row>
        <row r="5441">
          <cell r="I5441" t="str">
            <v>新洲区</v>
          </cell>
        </row>
        <row r="5442">
          <cell r="D5442" t="str">
            <v>4201824051510401</v>
          </cell>
        </row>
        <row r="5442">
          <cell r="I5442" t="str">
            <v>新洲区</v>
          </cell>
        </row>
        <row r="5443">
          <cell r="D5443" t="str">
            <v>4201824051510400</v>
          </cell>
        </row>
        <row r="5443">
          <cell r="I5443" t="str">
            <v>新洲区</v>
          </cell>
        </row>
        <row r="5444">
          <cell r="D5444" t="str">
            <v>4201824051510398</v>
          </cell>
        </row>
        <row r="5444">
          <cell r="I5444" t="str">
            <v>新洲区</v>
          </cell>
        </row>
        <row r="5445">
          <cell r="D5445" t="str">
            <v>4201824051410215</v>
          </cell>
        </row>
        <row r="5445">
          <cell r="I5445" t="str">
            <v>新洲区</v>
          </cell>
        </row>
        <row r="5446">
          <cell r="D5446" t="str">
            <v>4201824051310366</v>
          </cell>
        </row>
        <row r="5446">
          <cell r="I5446" t="str">
            <v>新洲区</v>
          </cell>
        </row>
        <row r="5447">
          <cell r="D5447" t="str">
            <v>4201824051310365</v>
          </cell>
        </row>
        <row r="5447">
          <cell r="I5447" t="str">
            <v>新洲区</v>
          </cell>
        </row>
        <row r="5448">
          <cell r="D5448" t="str">
            <v>4201824052810683</v>
          </cell>
        </row>
        <row r="5448">
          <cell r="I5448" t="str">
            <v>新洲区</v>
          </cell>
        </row>
        <row r="5449">
          <cell r="D5449" t="str">
            <v>4201824052810661</v>
          </cell>
        </row>
        <row r="5449">
          <cell r="I5449" t="str">
            <v>新洲区</v>
          </cell>
        </row>
        <row r="5450">
          <cell r="D5450" t="str">
            <v>4201824052610291</v>
          </cell>
        </row>
        <row r="5450">
          <cell r="I5450" t="str">
            <v>新洲区</v>
          </cell>
        </row>
        <row r="5451">
          <cell r="D5451" t="str">
            <v>4201824053010558</v>
          </cell>
        </row>
        <row r="5451">
          <cell r="I5451" t="str">
            <v>新洲区</v>
          </cell>
        </row>
        <row r="5452">
          <cell r="D5452" t="str">
            <v>4201824052110656</v>
          </cell>
        </row>
        <row r="5452">
          <cell r="I5452" t="str">
            <v>新洲区</v>
          </cell>
        </row>
        <row r="5453">
          <cell r="D5453" t="str">
            <v>4201824052310714</v>
          </cell>
        </row>
        <row r="5453">
          <cell r="I5453" t="str">
            <v>新洲区</v>
          </cell>
        </row>
        <row r="5454">
          <cell r="D5454" t="str">
            <v>4201824052210593</v>
          </cell>
        </row>
        <row r="5454">
          <cell r="I5454" t="str">
            <v>新洲区</v>
          </cell>
        </row>
        <row r="5455">
          <cell r="D5455" t="str">
            <v>4201824052210579</v>
          </cell>
        </row>
        <row r="5455">
          <cell r="I5455" t="str">
            <v>新洲区</v>
          </cell>
        </row>
        <row r="5456">
          <cell r="D5456" t="str">
            <v>4201824052210570</v>
          </cell>
        </row>
        <row r="5456">
          <cell r="I5456" t="str">
            <v>新洲区</v>
          </cell>
        </row>
        <row r="5457">
          <cell r="D5457" t="str">
            <v>4201824052210554</v>
          </cell>
        </row>
        <row r="5457">
          <cell r="I5457" t="str">
            <v>新洲区</v>
          </cell>
        </row>
        <row r="5458">
          <cell r="D5458" t="str">
            <v>4201824052210552</v>
          </cell>
        </row>
        <row r="5458">
          <cell r="I5458" t="str">
            <v>新洲区</v>
          </cell>
        </row>
        <row r="5459">
          <cell r="D5459" t="str">
            <v>4201824052210550</v>
          </cell>
        </row>
        <row r="5459">
          <cell r="I5459" t="str">
            <v>新洲区</v>
          </cell>
        </row>
        <row r="5460">
          <cell r="D5460" t="str">
            <v>4201824052210547</v>
          </cell>
        </row>
        <row r="5460">
          <cell r="I5460" t="str">
            <v>新洲区</v>
          </cell>
        </row>
        <row r="5461">
          <cell r="D5461" t="str">
            <v>4201824052110711</v>
          </cell>
        </row>
        <row r="5461">
          <cell r="I5461" t="str">
            <v>新洲区</v>
          </cell>
        </row>
        <row r="5462">
          <cell r="D5462" t="str">
            <v>4201824052110698</v>
          </cell>
        </row>
        <row r="5462">
          <cell r="I5462" t="str">
            <v>新洲区</v>
          </cell>
        </row>
        <row r="5463">
          <cell r="D5463" t="str">
            <v>4201824052110686</v>
          </cell>
        </row>
        <row r="5463">
          <cell r="I5463" t="str">
            <v>新洲区</v>
          </cell>
        </row>
        <row r="5464">
          <cell r="D5464" t="str">
            <v>4201824052110683</v>
          </cell>
        </row>
        <row r="5464">
          <cell r="I5464" t="str">
            <v>新洲区</v>
          </cell>
        </row>
        <row r="5465">
          <cell r="D5465" t="str">
            <v>4201824052510418</v>
          </cell>
        </row>
        <row r="5465">
          <cell r="I5465" t="str">
            <v>新洲区</v>
          </cell>
        </row>
        <row r="5466">
          <cell r="D5466" t="str">
            <v>4201824052510410</v>
          </cell>
        </row>
        <row r="5466">
          <cell r="I5466" t="str">
            <v>新洲区</v>
          </cell>
        </row>
        <row r="5467">
          <cell r="D5467" t="str">
            <v>4201824052510383</v>
          </cell>
        </row>
        <row r="5467">
          <cell r="I5467" t="str">
            <v>新洲区</v>
          </cell>
        </row>
        <row r="5468">
          <cell r="D5468" t="str">
            <v>4201824052410836</v>
          </cell>
        </row>
        <row r="5468">
          <cell r="I5468" t="str">
            <v>新洲区</v>
          </cell>
        </row>
        <row r="5469">
          <cell r="D5469" t="str">
            <v>4201824052410834</v>
          </cell>
        </row>
        <row r="5469">
          <cell r="I5469" t="str">
            <v>新洲区</v>
          </cell>
        </row>
        <row r="5470">
          <cell r="D5470" t="str">
            <v>4201824052410833</v>
          </cell>
        </row>
        <row r="5470">
          <cell r="I5470" t="str">
            <v>新洲区</v>
          </cell>
        </row>
        <row r="5471">
          <cell r="D5471" t="str">
            <v>4201824052410827</v>
          </cell>
        </row>
        <row r="5471">
          <cell r="I5471" t="str">
            <v>新洲区</v>
          </cell>
        </row>
        <row r="5472">
          <cell r="D5472" t="str">
            <v>4201824052410814</v>
          </cell>
        </row>
        <row r="5472">
          <cell r="I5472" t="str">
            <v>新洲区</v>
          </cell>
        </row>
        <row r="5473">
          <cell r="D5473" t="str">
            <v>4201824052410802</v>
          </cell>
        </row>
        <row r="5473">
          <cell r="I5473" t="str">
            <v>新洲区</v>
          </cell>
        </row>
        <row r="5474">
          <cell r="D5474" t="str">
            <v>4201824052410800</v>
          </cell>
        </row>
        <row r="5474">
          <cell r="I5474" t="str">
            <v>新洲区</v>
          </cell>
        </row>
        <row r="5475">
          <cell r="D5475" t="str">
            <v>4201824052410787</v>
          </cell>
        </row>
        <row r="5475">
          <cell r="I5475" t="str">
            <v>新洲区</v>
          </cell>
        </row>
        <row r="5476">
          <cell r="D5476" t="str">
            <v>4201824052410784</v>
          </cell>
        </row>
        <row r="5476">
          <cell r="I5476" t="str">
            <v>新洲区</v>
          </cell>
        </row>
        <row r="5477">
          <cell r="D5477" t="str">
            <v>4201824052310777</v>
          </cell>
        </row>
        <row r="5477">
          <cell r="I5477" t="str">
            <v>新洲区</v>
          </cell>
        </row>
        <row r="5478">
          <cell r="D5478" t="str">
            <v>4201824052310762</v>
          </cell>
        </row>
        <row r="5478">
          <cell r="I5478" t="str">
            <v>新洲区</v>
          </cell>
        </row>
        <row r="5479">
          <cell r="D5479" t="str">
            <v>4201824052310755</v>
          </cell>
        </row>
        <row r="5479">
          <cell r="I5479" t="str">
            <v>新洲区</v>
          </cell>
        </row>
        <row r="5480">
          <cell r="D5480" t="str">
            <v>4201824052310749</v>
          </cell>
        </row>
        <row r="5480">
          <cell r="I5480" t="str">
            <v>新洲区</v>
          </cell>
        </row>
        <row r="5481">
          <cell r="D5481" t="str">
            <v>4201824052310737</v>
          </cell>
        </row>
        <row r="5481">
          <cell r="I5481" t="str">
            <v>新洲区</v>
          </cell>
        </row>
        <row r="5482">
          <cell r="D5482" t="str">
            <v>4201824052310726</v>
          </cell>
        </row>
        <row r="5482">
          <cell r="I5482" t="str">
            <v>新洲区</v>
          </cell>
        </row>
        <row r="5483">
          <cell r="D5483" t="str">
            <v>4201824052310724</v>
          </cell>
        </row>
        <row r="5483">
          <cell r="I5483" t="str">
            <v>新洲区</v>
          </cell>
        </row>
        <row r="5484">
          <cell r="D5484" t="str">
            <v>4201824051910081</v>
          </cell>
        </row>
        <row r="5484">
          <cell r="I5484" t="str">
            <v>新洲区</v>
          </cell>
        </row>
        <row r="5485">
          <cell r="D5485" t="str">
            <v>4201824051810141</v>
          </cell>
        </row>
        <row r="5485">
          <cell r="I5485" t="str">
            <v>新洲区</v>
          </cell>
        </row>
        <row r="5486">
          <cell r="D5486" t="str">
            <v>4201824051710304</v>
          </cell>
        </row>
        <row r="5486">
          <cell r="I5486" t="str">
            <v>新洲区</v>
          </cell>
        </row>
        <row r="5487">
          <cell r="D5487" t="str">
            <v>4201824051710294</v>
          </cell>
        </row>
        <row r="5487">
          <cell r="I5487" t="str">
            <v>新洲区</v>
          </cell>
        </row>
        <row r="5488">
          <cell r="D5488" t="str">
            <v>4201824051710293</v>
          </cell>
        </row>
        <row r="5488">
          <cell r="I5488" t="str">
            <v>新洲区</v>
          </cell>
        </row>
        <row r="5489">
          <cell r="D5489" t="str">
            <v>4201824051610381</v>
          </cell>
        </row>
        <row r="5489">
          <cell r="I5489" t="str">
            <v>新洲区</v>
          </cell>
        </row>
        <row r="5490">
          <cell r="D5490" t="str">
            <v>4201824051610375</v>
          </cell>
        </row>
        <row r="5490">
          <cell r="I5490" t="str">
            <v>新洲区</v>
          </cell>
        </row>
        <row r="5491">
          <cell r="D5491" t="str">
            <v>4201824051610374</v>
          </cell>
        </row>
        <row r="5491">
          <cell r="I5491" t="str">
            <v>新洲区</v>
          </cell>
        </row>
        <row r="5492">
          <cell r="D5492" t="str">
            <v>4201824051610372</v>
          </cell>
        </row>
        <row r="5492">
          <cell r="I5492" t="str">
            <v>新洲区</v>
          </cell>
        </row>
        <row r="5493">
          <cell r="D5493" t="str">
            <v>4201824051610366</v>
          </cell>
        </row>
        <row r="5493">
          <cell r="I5493" t="str">
            <v>新洲区</v>
          </cell>
        </row>
        <row r="5494">
          <cell r="D5494" t="str">
            <v>4201824051510388</v>
          </cell>
        </row>
        <row r="5494">
          <cell r="I5494" t="str">
            <v>新洲区</v>
          </cell>
        </row>
        <row r="5495">
          <cell r="D5495" t="str">
            <v>4201824051510384</v>
          </cell>
        </row>
        <row r="5495">
          <cell r="I5495" t="str">
            <v>新洲区</v>
          </cell>
        </row>
        <row r="5496">
          <cell r="D5496" t="str">
            <v>4201824051510376</v>
          </cell>
        </row>
        <row r="5496">
          <cell r="I5496" t="str">
            <v>新洲区</v>
          </cell>
        </row>
        <row r="5497">
          <cell r="D5497" t="str">
            <v>4201824051310354</v>
          </cell>
        </row>
        <row r="5497">
          <cell r="I5497" t="str">
            <v>新洲区</v>
          </cell>
        </row>
        <row r="5498">
          <cell r="D5498" t="str">
            <v>4201824051310352</v>
          </cell>
        </row>
        <row r="5498">
          <cell r="I5498" t="str">
            <v>新洲区</v>
          </cell>
        </row>
        <row r="5499">
          <cell r="D5499" t="str">
            <v>4201824051310351</v>
          </cell>
        </row>
        <row r="5499">
          <cell r="I5499" t="str">
            <v>新洲区</v>
          </cell>
        </row>
        <row r="5500">
          <cell r="D5500" t="str">
            <v>4201824051310348</v>
          </cell>
        </row>
        <row r="5500">
          <cell r="I5500" t="str">
            <v>新洲区</v>
          </cell>
        </row>
        <row r="5501">
          <cell r="D5501" t="str">
            <v>4201824051310346</v>
          </cell>
        </row>
        <row r="5501">
          <cell r="I5501" t="str">
            <v>新洲区</v>
          </cell>
        </row>
        <row r="5502">
          <cell r="D5502" t="str">
            <v>4201824051310344</v>
          </cell>
        </row>
        <row r="5502">
          <cell r="I5502" t="str">
            <v>新洲区</v>
          </cell>
        </row>
        <row r="5503">
          <cell r="D5503" t="str">
            <v>4201824052310779</v>
          </cell>
        </row>
        <row r="5503">
          <cell r="I5503" t="str">
            <v>新洲区</v>
          </cell>
        </row>
        <row r="5504">
          <cell r="D5504" t="str">
            <v>4201824052510433</v>
          </cell>
        </row>
        <row r="5504">
          <cell r="I5504" t="str">
            <v>新洲区</v>
          </cell>
        </row>
        <row r="5505">
          <cell r="D5505" t="str">
            <v>4201824052510427</v>
          </cell>
        </row>
        <row r="5505">
          <cell r="I5505" t="str">
            <v>新洲区</v>
          </cell>
        </row>
        <row r="5506">
          <cell r="D5506" t="str">
            <v>4201824052410872</v>
          </cell>
        </row>
        <row r="5506">
          <cell r="I5506" t="str">
            <v>新洲区</v>
          </cell>
        </row>
        <row r="5507">
          <cell r="D5507" t="str">
            <v>4201824052410852</v>
          </cell>
        </row>
        <row r="5507">
          <cell r="I5507" t="str">
            <v>新洲区</v>
          </cell>
        </row>
        <row r="5508">
          <cell r="D5508" t="str">
            <v>4201824052310813</v>
          </cell>
        </row>
        <row r="5508">
          <cell r="I5508" t="str">
            <v>新洲区</v>
          </cell>
        </row>
        <row r="5509">
          <cell r="D5509" t="str">
            <v>4201824052310806</v>
          </cell>
        </row>
        <row r="5509">
          <cell r="I5509" t="str">
            <v>新洲区</v>
          </cell>
        </row>
        <row r="5510">
          <cell r="D5510" t="str">
            <v>4201824052310804</v>
          </cell>
        </row>
        <row r="5510">
          <cell r="I5510" t="str">
            <v>新洲区</v>
          </cell>
        </row>
        <row r="5511">
          <cell r="D5511" t="str">
            <v>4201824052310798</v>
          </cell>
        </row>
        <row r="5511">
          <cell r="I5511" t="str">
            <v>新洲区</v>
          </cell>
        </row>
        <row r="5512">
          <cell r="D5512" t="str">
            <v>4201824052310787</v>
          </cell>
        </row>
        <row r="5512">
          <cell r="I5512" t="str">
            <v>新洲区</v>
          </cell>
        </row>
        <row r="5513">
          <cell r="D5513" t="str">
            <v>4201824052210616</v>
          </cell>
        </row>
        <row r="5513">
          <cell r="I5513" t="str">
            <v>新洲区</v>
          </cell>
        </row>
        <row r="5514">
          <cell r="D5514" t="str">
            <v>4201824052110748</v>
          </cell>
        </row>
        <row r="5514">
          <cell r="I5514" t="str">
            <v>新洲区</v>
          </cell>
        </row>
        <row r="5515">
          <cell r="D5515" t="str">
            <v>4201824052110744</v>
          </cell>
        </row>
        <row r="5515">
          <cell r="I5515" t="str">
            <v>新洲区</v>
          </cell>
        </row>
        <row r="5516">
          <cell r="D5516" t="str">
            <v>4201824052110737</v>
          </cell>
        </row>
        <row r="5516">
          <cell r="I5516" t="str">
            <v>新洲区</v>
          </cell>
        </row>
        <row r="5517">
          <cell r="D5517" t="str">
            <v>4201824052110731</v>
          </cell>
        </row>
        <row r="5517">
          <cell r="I5517" t="str">
            <v>新洲区</v>
          </cell>
        </row>
        <row r="5518">
          <cell r="D5518" t="str">
            <v>4201824051710315</v>
          </cell>
        </row>
        <row r="5518">
          <cell r="I5518" t="str">
            <v>新洲区</v>
          </cell>
        </row>
        <row r="5519">
          <cell r="D5519" t="str">
            <v>4201824051410216</v>
          </cell>
        </row>
        <row r="5519">
          <cell r="I5519" t="str">
            <v>新洲区</v>
          </cell>
        </row>
        <row r="5520">
          <cell r="D5520" t="str">
            <v>4201824052610283</v>
          </cell>
        </row>
        <row r="5520">
          <cell r="I5520" t="str">
            <v>新洲区</v>
          </cell>
        </row>
        <row r="5521">
          <cell r="D5521" t="str">
            <v>4201824052610265</v>
          </cell>
        </row>
        <row r="5521">
          <cell r="I5521" t="str">
            <v>新洲区</v>
          </cell>
        </row>
        <row r="5522">
          <cell r="D5522" t="str">
            <v>4201824052210572</v>
          </cell>
        </row>
        <row r="5522">
          <cell r="I5522" t="str">
            <v>新洲区</v>
          </cell>
        </row>
        <row r="5523">
          <cell r="D5523" t="str">
            <v>4201824052110709</v>
          </cell>
        </row>
        <row r="5523">
          <cell r="I5523" t="str">
            <v>新洲区</v>
          </cell>
        </row>
        <row r="5524">
          <cell r="D5524" t="str">
            <v>4201824052510391</v>
          </cell>
        </row>
        <row r="5524">
          <cell r="I5524" t="str">
            <v>新洲区</v>
          </cell>
        </row>
        <row r="5525">
          <cell r="D5525" t="str">
            <v>4201824052510384</v>
          </cell>
        </row>
        <row r="5525">
          <cell r="I5525" t="str">
            <v>新洲区</v>
          </cell>
        </row>
        <row r="5526">
          <cell r="D5526" t="str">
            <v>4201824052410832</v>
          </cell>
        </row>
        <row r="5526">
          <cell r="I5526" t="str">
            <v>新洲区</v>
          </cell>
        </row>
        <row r="5527">
          <cell r="D5527" t="str">
            <v>4201824052410805</v>
          </cell>
        </row>
        <row r="5527">
          <cell r="I5527" t="str">
            <v>新洲区</v>
          </cell>
        </row>
        <row r="5528">
          <cell r="D5528" t="str">
            <v>4201824052410786</v>
          </cell>
        </row>
        <row r="5528">
          <cell r="I5528" t="str">
            <v>新洲区</v>
          </cell>
        </row>
        <row r="5529">
          <cell r="D5529" t="str">
            <v>4201824052310773</v>
          </cell>
        </row>
        <row r="5529">
          <cell r="I5529" t="str">
            <v>新洲区</v>
          </cell>
        </row>
        <row r="5530">
          <cell r="D5530" t="str">
            <v>4201824052310771</v>
          </cell>
        </row>
        <row r="5530">
          <cell r="I5530" t="str">
            <v>新洲区</v>
          </cell>
        </row>
        <row r="5531">
          <cell r="D5531" t="str">
            <v>4201824052310767</v>
          </cell>
        </row>
        <row r="5531">
          <cell r="I5531" t="str">
            <v>新洲区</v>
          </cell>
        </row>
        <row r="5532">
          <cell r="D5532" t="str">
            <v>4201824052310764</v>
          </cell>
        </row>
        <row r="5532">
          <cell r="I5532" t="str">
            <v>新洲区</v>
          </cell>
        </row>
        <row r="5533">
          <cell r="D5533" t="str">
            <v>4201824052310735</v>
          </cell>
        </row>
        <row r="5533">
          <cell r="I5533" t="str">
            <v>新洲区</v>
          </cell>
        </row>
        <row r="5534">
          <cell r="D5534" t="str">
            <v>4201824051310350</v>
          </cell>
        </row>
        <row r="5534">
          <cell r="I5534" t="str">
            <v>新洲区</v>
          </cell>
        </row>
        <row r="5535">
          <cell r="D5535" t="str">
            <v>4201824052110662</v>
          </cell>
        </row>
        <row r="5535">
          <cell r="I5535" t="str">
            <v>新洲区</v>
          </cell>
        </row>
        <row r="5536">
          <cell r="D5536" t="str">
            <v>4201824052010537</v>
          </cell>
        </row>
        <row r="5536">
          <cell r="I5536" t="str">
            <v>新洲区</v>
          </cell>
        </row>
        <row r="5537">
          <cell r="D5537" t="str">
            <v>4201824052010521</v>
          </cell>
        </row>
        <row r="5537">
          <cell r="I5537" t="str">
            <v>新洲区</v>
          </cell>
        </row>
        <row r="5538">
          <cell r="D5538" t="str">
            <v>4201824051910083</v>
          </cell>
        </row>
        <row r="5538">
          <cell r="I5538" t="str">
            <v>新洲区</v>
          </cell>
        </row>
        <row r="5539">
          <cell r="D5539" t="str">
            <v>4201824051610380</v>
          </cell>
        </row>
        <row r="5539">
          <cell r="I5539" t="str">
            <v>新洲区</v>
          </cell>
        </row>
        <row r="5540">
          <cell r="D5540" t="str">
            <v>4201824051410206</v>
          </cell>
        </row>
        <row r="5540">
          <cell r="I5540" t="str">
            <v>新洲区</v>
          </cell>
        </row>
        <row r="5541">
          <cell r="D5541" t="str">
            <v>4201824061810020</v>
          </cell>
        </row>
        <row r="5541">
          <cell r="I5541" t="str">
            <v>新洲区</v>
          </cell>
        </row>
        <row r="5542">
          <cell r="D5542" t="str">
            <v>4201824062110098</v>
          </cell>
        </row>
        <row r="5542">
          <cell r="I5542" t="str">
            <v>新洲区</v>
          </cell>
        </row>
        <row r="5543">
          <cell r="D5543" t="str">
            <v>4201824062110097</v>
          </cell>
        </row>
        <row r="5543">
          <cell r="I5543" t="str">
            <v>新洲区</v>
          </cell>
        </row>
        <row r="5544">
          <cell r="D5544" t="str">
            <v>4201824062010072</v>
          </cell>
        </row>
        <row r="5544">
          <cell r="I5544" t="str">
            <v>新洲区</v>
          </cell>
        </row>
        <row r="5545">
          <cell r="D5545" t="str">
            <v>4201824052410876</v>
          </cell>
        </row>
        <row r="5545">
          <cell r="I5545" t="str">
            <v>新洲区</v>
          </cell>
        </row>
        <row r="5546">
          <cell r="D5546" t="str">
            <v>4201824052910018</v>
          </cell>
        </row>
        <row r="5546">
          <cell r="I5546" t="str">
            <v>新洲区</v>
          </cell>
        </row>
        <row r="5547">
          <cell r="D5547" t="str">
            <v>4201824052410059</v>
          </cell>
        </row>
        <row r="5547">
          <cell r="I5547" t="str">
            <v>新洲区</v>
          </cell>
        </row>
        <row r="5548">
          <cell r="D5548" t="str">
            <v>4201824052710061</v>
          </cell>
        </row>
        <row r="5548">
          <cell r="I5548" t="str">
            <v>新洲区</v>
          </cell>
        </row>
        <row r="5549">
          <cell r="D5549" t="str">
            <v>4201824052700028</v>
          </cell>
        </row>
        <row r="5549">
          <cell r="I5549" t="str">
            <v>新洲区</v>
          </cell>
        </row>
        <row r="5550">
          <cell r="D5550" t="str">
            <v>4201824060700023</v>
          </cell>
        </row>
        <row r="5550">
          <cell r="I5550" t="str">
            <v>新洲区</v>
          </cell>
        </row>
        <row r="5551">
          <cell r="D5551" t="str">
            <v>4201824060700016</v>
          </cell>
        </row>
        <row r="5551">
          <cell r="I5551" t="str">
            <v>新洲区</v>
          </cell>
        </row>
        <row r="5552">
          <cell r="D5552" t="str">
            <v>4201824060700014</v>
          </cell>
        </row>
        <row r="5552">
          <cell r="I5552" t="str">
            <v>新洲区</v>
          </cell>
        </row>
        <row r="5553">
          <cell r="D5553" t="str">
            <v>4201824062500005</v>
          </cell>
        </row>
        <row r="5553">
          <cell r="I5553" t="str">
            <v>新洲区</v>
          </cell>
        </row>
        <row r="5554">
          <cell r="D5554" t="str">
            <v>4201824062400015</v>
          </cell>
        </row>
        <row r="5554">
          <cell r="I5554" t="str">
            <v>新洲区</v>
          </cell>
        </row>
        <row r="5555">
          <cell r="D5555" t="str">
            <v>4201824061800003</v>
          </cell>
        </row>
        <row r="5555">
          <cell r="I5555" t="str">
            <v>新洲区</v>
          </cell>
        </row>
        <row r="5556">
          <cell r="D5556" t="str">
            <v>4201824062300001</v>
          </cell>
        </row>
        <row r="5556">
          <cell r="I5556" t="str">
            <v>新洲区</v>
          </cell>
        </row>
        <row r="5557">
          <cell r="D5557" t="str">
            <v>4201824062200002</v>
          </cell>
        </row>
        <row r="5557">
          <cell r="I5557" t="str">
            <v>新洲区</v>
          </cell>
        </row>
        <row r="5558">
          <cell r="D5558" t="str">
            <v>4201824052700006</v>
          </cell>
        </row>
        <row r="5558">
          <cell r="I5558" t="str">
            <v>新洲区</v>
          </cell>
        </row>
        <row r="5559">
          <cell r="D5559" t="str">
            <v>4201824062700003</v>
          </cell>
        </row>
        <row r="5559">
          <cell r="I5559" t="str">
            <v>新洲区</v>
          </cell>
        </row>
        <row r="5560">
          <cell r="D5560" t="str">
            <v>4201824061200013</v>
          </cell>
        </row>
        <row r="5560">
          <cell r="I5560" t="str">
            <v>新洲区</v>
          </cell>
        </row>
        <row r="5561">
          <cell r="D5561" t="str">
            <v>4201824060710201</v>
          </cell>
        </row>
        <row r="5561">
          <cell r="I5561" t="str">
            <v>新洲区</v>
          </cell>
        </row>
        <row r="5562">
          <cell r="D5562" t="str">
            <v>4201824061210282</v>
          </cell>
        </row>
        <row r="5562">
          <cell r="I5562" t="str">
            <v>新洲区</v>
          </cell>
        </row>
        <row r="5563">
          <cell r="D5563" t="str">
            <v>4201824060210189</v>
          </cell>
        </row>
        <row r="5563">
          <cell r="I5563" t="str">
            <v>新洲区</v>
          </cell>
        </row>
        <row r="5564">
          <cell r="D5564" t="str">
            <v>4201824062710511</v>
          </cell>
        </row>
        <row r="5564">
          <cell r="I5564" t="str">
            <v>新洲区</v>
          </cell>
        </row>
        <row r="5565">
          <cell r="D5565" t="str">
            <v>4201824060210188</v>
          </cell>
        </row>
        <row r="5565">
          <cell r="I5565" t="str">
            <v>新洲区</v>
          </cell>
        </row>
        <row r="5566">
          <cell r="D5566" t="str">
            <v>4201824062810849</v>
          </cell>
        </row>
        <row r="5566">
          <cell r="I5566" t="str">
            <v>新洲区</v>
          </cell>
        </row>
        <row r="5567">
          <cell r="D5567" t="str">
            <v>4201824062710507</v>
          </cell>
        </row>
        <row r="5567">
          <cell r="I5567" t="str">
            <v>新洲区</v>
          </cell>
        </row>
        <row r="5568">
          <cell r="D5568" t="str">
            <v>4201824062710504</v>
          </cell>
        </row>
        <row r="5568">
          <cell r="I5568" t="str">
            <v>新洲区</v>
          </cell>
        </row>
        <row r="5569">
          <cell r="D5569" t="str">
            <v>4201824061710223</v>
          </cell>
        </row>
        <row r="5569">
          <cell r="I5569" t="str">
            <v>新洲区</v>
          </cell>
        </row>
        <row r="5570">
          <cell r="D5570" t="str">
            <v>4201824061210437</v>
          </cell>
        </row>
        <row r="5570">
          <cell r="I5570" t="str">
            <v>新洲区</v>
          </cell>
        </row>
        <row r="5571">
          <cell r="D5571" t="str">
            <v>4201824060310234</v>
          </cell>
        </row>
        <row r="5571">
          <cell r="I5571" t="str">
            <v>新洲区</v>
          </cell>
        </row>
        <row r="5572">
          <cell r="D5572" t="str">
            <v>4201824062010284</v>
          </cell>
        </row>
        <row r="5572">
          <cell r="I5572" t="str">
            <v>新洲区</v>
          </cell>
        </row>
        <row r="5573">
          <cell r="D5573" t="str">
            <v>4201824062110318</v>
          </cell>
        </row>
        <row r="5573">
          <cell r="I5573" t="str">
            <v>新洲区</v>
          </cell>
        </row>
        <row r="5574">
          <cell r="D5574" t="str">
            <v>4201824061810233</v>
          </cell>
        </row>
        <row r="5574">
          <cell r="I5574" t="str">
            <v>新洲区</v>
          </cell>
        </row>
        <row r="5575">
          <cell r="D5575" t="str">
            <v>4201824061110242</v>
          </cell>
        </row>
        <row r="5575">
          <cell r="I5575" t="str">
            <v>新洲区</v>
          </cell>
        </row>
        <row r="5576">
          <cell r="D5576" t="str">
            <v>4201824060710248</v>
          </cell>
        </row>
        <row r="5576">
          <cell r="I5576" t="str">
            <v>新洲区</v>
          </cell>
        </row>
        <row r="5577">
          <cell r="D5577" t="str">
            <v>4201824060310232</v>
          </cell>
        </row>
        <row r="5577">
          <cell r="I5577" t="str">
            <v>新洲区</v>
          </cell>
        </row>
        <row r="5578">
          <cell r="D5578" t="str">
            <v>4201824063010106</v>
          </cell>
        </row>
        <row r="5578">
          <cell r="I5578" t="str">
            <v>新洲区</v>
          </cell>
        </row>
        <row r="5579">
          <cell r="D5579" t="str">
            <v>4201824063010089</v>
          </cell>
        </row>
        <row r="5579">
          <cell r="I5579" t="str">
            <v>新洲区</v>
          </cell>
        </row>
        <row r="5580">
          <cell r="D5580" t="str">
            <v>4201824062910195</v>
          </cell>
        </row>
        <row r="5580">
          <cell r="I5580" t="str">
            <v>新洲区</v>
          </cell>
        </row>
        <row r="5581">
          <cell r="D5581" t="str">
            <v>4201824062810558</v>
          </cell>
        </row>
        <row r="5581">
          <cell r="I5581" t="str">
            <v>新洲区</v>
          </cell>
        </row>
        <row r="5582">
          <cell r="D5582" t="str">
            <v>4201824052211051</v>
          </cell>
        </row>
        <row r="5582">
          <cell r="I5582" t="str">
            <v>新洲区</v>
          </cell>
        </row>
        <row r="5583">
          <cell r="D5583" t="str">
            <v>4201824062910005</v>
          </cell>
        </row>
        <row r="5583">
          <cell r="I5583" t="str">
            <v>新洲区</v>
          </cell>
        </row>
        <row r="5584">
          <cell r="D5584" t="str">
            <v>4201824053110621</v>
          </cell>
        </row>
        <row r="5584">
          <cell r="I5584" t="str">
            <v>新洲区</v>
          </cell>
        </row>
        <row r="5585">
          <cell r="D5585" t="str">
            <v>4201824061810255</v>
          </cell>
        </row>
        <row r="5585">
          <cell r="I5585" t="str">
            <v>新洲区</v>
          </cell>
        </row>
        <row r="5586">
          <cell r="D5586" t="str">
            <v>4201824062510758</v>
          </cell>
        </row>
        <row r="5586">
          <cell r="I5586" t="str">
            <v>新洲区</v>
          </cell>
        </row>
        <row r="5587">
          <cell r="D5587" t="str">
            <v>4201824062510757</v>
          </cell>
        </row>
        <row r="5587">
          <cell r="I5587" t="str">
            <v>新洲区</v>
          </cell>
        </row>
        <row r="5588">
          <cell r="D5588" t="str">
            <v>4201824061210469</v>
          </cell>
        </row>
        <row r="5588">
          <cell r="I5588" t="str">
            <v>新洲区</v>
          </cell>
        </row>
        <row r="5589">
          <cell r="D5589" t="str">
            <v>4201824060710260</v>
          </cell>
        </row>
        <row r="5589">
          <cell r="I5589" t="str">
            <v>新洲区</v>
          </cell>
        </row>
        <row r="5590">
          <cell r="D5590" t="str">
            <v>4201824060710259</v>
          </cell>
        </row>
        <row r="5590">
          <cell r="I5590" t="str">
            <v>新洲区</v>
          </cell>
        </row>
        <row r="5591">
          <cell r="D5591" t="str">
            <v>4201824062610463</v>
          </cell>
        </row>
        <row r="5591">
          <cell r="I5591" t="str">
            <v>新洲区</v>
          </cell>
        </row>
        <row r="5592">
          <cell r="D5592" t="str">
            <v>4201824062600462</v>
          </cell>
        </row>
        <row r="5592">
          <cell r="I5592" t="str">
            <v>新洲区</v>
          </cell>
        </row>
        <row r="5593">
          <cell r="D5593" t="str">
            <v>4201824062600461</v>
          </cell>
        </row>
        <row r="5593">
          <cell r="I5593" t="str">
            <v>新洲区</v>
          </cell>
        </row>
        <row r="5594">
          <cell r="D5594" t="str">
            <v>4201824062600460</v>
          </cell>
        </row>
        <row r="5594">
          <cell r="I5594" t="str">
            <v>新洲区</v>
          </cell>
        </row>
        <row r="5595">
          <cell r="D5595" t="str">
            <v>4201824062610454</v>
          </cell>
        </row>
        <row r="5595">
          <cell r="I5595" t="str">
            <v>新洲区</v>
          </cell>
        </row>
        <row r="5596">
          <cell r="D5596" t="str">
            <v>4201824062610453</v>
          </cell>
        </row>
        <row r="5596">
          <cell r="I5596" t="str">
            <v>新洲区</v>
          </cell>
        </row>
        <row r="5597">
          <cell r="D5597" t="str">
            <v>4201824062510754</v>
          </cell>
        </row>
        <row r="5597">
          <cell r="I5597" t="str">
            <v>新洲区</v>
          </cell>
        </row>
        <row r="5598">
          <cell r="D5598" t="str">
            <v>4201824062010400</v>
          </cell>
        </row>
        <row r="5598">
          <cell r="I5598" t="str">
            <v>新洲区</v>
          </cell>
        </row>
        <row r="5599">
          <cell r="D5599" t="str">
            <v>4201824062110325</v>
          </cell>
        </row>
        <row r="5599">
          <cell r="I5599" t="str">
            <v>新洲区</v>
          </cell>
        </row>
        <row r="5600">
          <cell r="D5600" t="str">
            <v>4201824061810253</v>
          </cell>
        </row>
        <row r="5600">
          <cell r="I5600" t="str">
            <v>新洲区</v>
          </cell>
        </row>
        <row r="5601">
          <cell r="D5601" t="str">
            <v>4201824061210460</v>
          </cell>
        </row>
        <row r="5601">
          <cell r="I5601" t="str">
            <v>新洲区</v>
          </cell>
        </row>
        <row r="5602">
          <cell r="D5602" t="str">
            <v>4201824060710256</v>
          </cell>
        </row>
        <row r="5602">
          <cell r="I5602" t="str">
            <v>新洲区</v>
          </cell>
        </row>
        <row r="5603">
          <cell r="D5603" t="str">
            <v>4201824062710523</v>
          </cell>
        </row>
        <row r="5603">
          <cell r="I5603" t="str">
            <v>新洲区</v>
          </cell>
        </row>
        <row r="5604">
          <cell r="D5604" t="str">
            <v>4201824062710522</v>
          </cell>
        </row>
        <row r="5604">
          <cell r="I5604" t="str">
            <v>新洲区</v>
          </cell>
        </row>
        <row r="5605">
          <cell r="D5605" t="str">
            <v>4201824062610452</v>
          </cell>
        </row>
        <row r="5605">
          <cell r="I5605" t="str">
            <v>新洲区</v>
          </cell>
        </row>
        <row r="5606">
          <cell r="D5606" t="str">
            <v>4201824062610451</v>
          </cell>
        </row>
        <row r="5606">
          <cell r="I5606" t="str">
            <v>新洲区</v>
          </cell>
        </row>
        <row r="5607">
          <cell r="D5607" t="str">
            <v>4201824062510753</v>
          </cell>
        </row>
        <row r="5607">
          <cell r="I5607" t="str">
            <v>新洲区</v>
          </cell>
        </row>
        <row r="5608">
          <cell r="D5608" t="str">
            <v>4201824062510751</v>
          </cell>
        </row>
        <row r="5608">
          <cell r="I5608" t="str">
            <v>新洲区</v>
          </cell>
        </row>
        <row r="5609">
          <cell r="D5609" t="str">
            <v>4201824061310257</v>
          </cell>
        </row>
        <row r="5609">
          <cell r="I5609" t="str">
            <v>新洲区</v>
          </cell>
        </row>
        <row r="5610">
          <cell r="D5610" t="str">
            <v>4201824061810252</v>
          </cell>
        </row>
        <row r="5610">
          <cell r="I5610" t="str">
            <v>新洲区</v>
          </cell>
        </row>
        <row r="5611">
          <cell r="D5611" t="str">
            <v>4201824061810251</v>
          </cell>
        </row>
        <row r="5611">
          <cell r="I5611" t="str">
            <v>新洲区</v>
          </cell>
        </row>
        <row r="5612">
          <cell r="D5612" t="str">
            <v>4201824061810250</v>
          </cell>
        </row>
        <row r="5612">
          <cell r="I5612" t="str">
            <v>新洲区</v>
          </cell>
        </row>
        <row r="5613">
          <cell r="D5613" t="str">
            <v>4201824061810249</v>
          </cell>
        </row>
        <row r="5613">
          <cell r="I5613" t="str">
            <v>新洲区</v>
          </cell>
        </row>
        <row r="5614">
          <cell r="D5614" t="str">
            <v>4201824061710226</v>
          </cell>
        </row>
        <row r="5614">
          <cell r="I5614" t="str">
            <v>新洲区</v>
          </cell>
        </row>
        <row r="5615">
          <cell r="D5615" t="str">
            <v>4201824062610450</v>
          </cell>
        </row>
        <row r="5615">
          <cell r="I5615" t="str">
            <v>新洲区</v>
          </cell>
        </row>
        <row r="5616">
          <cell r="D5616" t="str">
            <v>4201824062800882</v>
          </cell>
        </row>
        <row r="5616">
          <cell r="I5616" t="str">
            <v>新洲区</v>
          </cell>
        </row>
        <row r="5617">
          <cell r="D5617" t="str">
            <v>4201824062800881</v>
          </cell>
        </row>
        <row r="5617">
          <cell r="I5617" t="str">
            <v>新洲区</v>
          </cell>
        </row>
        <row r="5618">
          <cell r="D5618" t="str">
            <v>4201824061400231</v>
          </cell>
        </row>
        <row r="5618">
          <cell r="I5618" t="str">
            <v>新洲区</v>
          </cell>
        </row>
        <row r="5619">
          <cell r="D5619" t="str">
            <v>4201824060310163</v>
          </cell>
        </row>
        <row r="5619">
          <cell r="I5619" t="str">
            <v>新洲区</v>
          </cell>
        </row>
        <row r="5620">
          <cell r="D5620" t="str">
            <v>4201824060410164</v>
          </cell>
        </row>
        <row r="5620">
          <cell r="I5620" t="str">
            <v>新洲区</v>
          </cell>
        </row>
        <row r="5621">
          <cell r="D5621" t="str">
            <v>4201824060410163</v>
          </cell>
        </row>
        <row r="5621">
          <cell r="I5621" t="str">
            <v>新洲区</v>
          </cell>
        </row>
        <row r="5622">
          <cell r="D5622" t="str">
            <v>4201824052910557</v>
          </cell>
        </row>
        <row r="5622">
          <cell r="I5622" t="str">
            <v>新洲区</v>
          </cell>
        </row>
        <row r="5623">
          <cell r="D5623" t="str">
            <v>4201824071800019</v>
          </cell>
        </row>
        <row r="5623">
          <cell r="I5623" t="str">
            <v>新洲区</v>
          </cell>
        </row>
        <row r="5624">
          <cell r="D5624" t="str">
            <v>4201824072200006</v>
          </cell>
        </row>
        <row r="5624">
          <cell r="I5624" t="str">
            <v>新洲区</v>
          </cell>
        </row>
        <row r="5625">
          <cell r="D5625" t="str">
            <v>4201824072200005</v>
          </cell>
        </row>
        <row r="5625">
          <cell r="I5625" t="str">
            <v>新洲区</v>
          </cell>
        </row>
        <row r="5626">
          <cell r="D5626" t="str">
            <v>4201824072600015</v>
          </cell>
        </row>
        <row r="5626">
          <cell r="I5626" t="str">
            <v>新洲区</v>
          </cell>
        </row>
        <row r="5627">
          <cell r="D5627" t="str">
            <v>4201824072400009</v>
          </cell>
        </row>
        <row r="5627">
          <cell r="I5627" t="str">
            <v>新洲区</v>
          </cell>
        </row>
        <row r="5628">
          <cell r="D5628" t="str">
            <v>4201824072600017</v>
          </cell>
        </row>
        <row r="5628">
          <cell r="I5628" t="str">
            <v>新洲区</v>
          </cell>
        </row>
        <row r="5629">
          <cell r="D5629" t="str">
            <v>4201824072500003</v>
          </cell>
        </row>
        <row r="5629">
          <cell r="I5629" t="str">
            <v>新洲区</v>
          </cell>
        </row>
        <row r="5630">
          <cell r="D5630" t="str">
            <v>4201824072300005</v>
          </cell>
        </row>
        <row r="5630">
          <cell r="I5630" t="str">
            <v>新洲区</v>
          </cell>
        </row>
        <row r="5631">
          <cell r="D5631" t="str">
            <v>4201824072300004</v>
          </cell>
        </row>
        <row r="5631">
          <cell r="I5631" t="str">
            <v>新洲区</v>
          </cell>
        </row>
        <row r="5632">
          <cell r="D5632" t="str">
            <v>4201824071010136</v>
          </cell>
        </row>
        <row r="5632">
          <cell r="I5632" t="str">
            <v>新洲区</v>
          </cell>
        </row>
        <row r="5633">
          <cell r="D5633" t="str">
            <v>4201824071810194</v>
          </cell>
        </row>
        <row r="5633">
          <cell r="I5633" t="str">
            <v>新洲区</v>
          </cell>
        </row>
        <row r="5634">
          <cell r="D5634" t="str">
            <v>4201824071710139</v>
          </cell>
        </row>
        <row r="5634">
          <cell r="I5634" t="str">
            <v>新洲区</v>
          </cell>
        </row>
        <row r="5635">
          <cell r="D5635" t="str">
            <v>4201824062110382</v>
          </cell>
        </row>
        <row r="5635">
          <cell r="I5635" t="str">
            <v>新洲区</v>
          </cell>
        </row>
        <row r="5636">
          <cell r="D5636" t="str">
            <v>4201824072310228</v>
          </cell>
        </row>
        <row r="5636">
          <cell r="I5636" t="str">
            <v>新洲区</v>
          </cell>
        </row>
        <row r="5637">
          <cell r="D5637" t="str">
            <v>4201824071610169</v>
          </cell>
        </row>
        <row r="5637">
          <cell r="I5637" t="str">
            <v>新洲区</v>
          </cell>
        </row>
        <row r="5638">
          <cell r="D5638" t="str">
            <v>4201824060510208</v>
          </cell>
        </row>
        <row r="5638">
          <cell r="I5638" t="str">
            <v>新洲区</v>
          </cell>
        </row>
        <row r="5639">
          <cell r="D5639" t="str">
            <v>4201824062610537</v>
          </cell>
        </row>
        <row r="5639">
          <cell r="I5639" t="str">
            <v>新洲区</v>
          </cell>
        </row>
        <row r="5640">
          <cell r="D5640" t="str">
            <v>4201824071610171</v>
          </cell>
        </row>
        <row r="5640">
          <cell r="I5640" t="str">
            <v>新洲区</v>
          </cell>
        </row>
        <row r="5641">
          <cell r="D5641" t="str">
            <v>4201824070910155</v>
          </cell>
        </row>
        <row r="5641">
          <cell r="I5641" t="str">
            <v>新洲区</v>
          </cell>
        </row>
        <row r="5642">
          <cell r="D5642" t="str">
            <v>4201824071810239</v>
          </cell>
        </row>
        <row r="5642">
          <cell r="I5642" t="str">
            <v>新洲区</v>
          </cell>
        </row>
        <row r="5643">
          <cell r="D5643" t="str">
            <v>4201824070110180</v>
          </cell>
        </row>
        <row r="5643">
          <cell r="I5643" t="str">
            <v>新洲区</v>
          </cell>
        </row>
        <row r="5644">
          <cell r="D5644" t="str">
            <v>4201824062810976</v>
          </cell>
        </row>
        <row r="5644">
          <cell r="I5644" t="str">
            <v>新洲区</v>
          </cell>
        </row>
        <row r="5645">
          <cell r="D5645" t="str">
            <v>4201824061310317</v>
          </cell>
        </row>
        <row r="5645">
          <cell r="I5645" t="str">
            <v>新洲区</v>
          </cell>
        </row>
        <row r="5646">
          <cell r="D5646" t="str">
            <v>4201824071610135</v>
          </cell>
        </row>
        <row r="5646">
          <cell r="I5646" t="str">
            <v>新洲区</v>
          </cell>
        </row>
        <row r="5647">
          <cell r="D5647" t="str">
            <v>4201824072410159</v>
          </cell>
        </row>
        <row r="5647">
          <cell r="I5647" t="str">
            <v>新洲区</v>
          </cell>
        </row>
        <row r="5648">
          <cell r="D5648" t="str">
            <v>4201824071510218</v>
          </cell>
        </row>
        <row r="5648">
          <cell r="I5648" t="str">
            <v>新洲区</v>
          </cell>
        </row>
        <row r="5649">
          <cell r="D5649" t="str">
            <v>4201824071110138</v>
          </cell>
        </row>
        <row r="5649">
          <cell r="I5649" t="str">
            <v>新洲区</v>
          </cell>
        </row>
        <row r="5650">
          <cell r="D5650" t="str">
            <v>4201824071110125</v>
          </cell>
        </row>
        <row r="5650">
          <cell r="I5650" t="str">
            <v>新洲区</v>
          </cell>
        </row>
        <row r="5651">
          <cell r="D5651" t="str">
            <v>4201824070910163</v>
          </cell>
        </row>
        <row r="5651">
          <cell r="I5651" t="str">
            <v>新洲区</v>
          </cell>
        </row>
        <row r="5652">
          <cell r="D5652" t="str">
            <v>4201824070910161</v>
          </cell>
        </row>
        <row r="5652">
          <cell r="I5652" t="str">
            <v>新洲区</v>
          </cell>
        </row>
        <row r="5653">
          <cell r="D5653" t="str">
            <v>4201824070910151</v>
          </cell>
        </row>
        <row r="5653">
          <cell r="I5653" t="str">
            <v>新洲区</v>
          </cell>
        </row>
        <row r="5654">
          <cell r="D5654" t="str">
            <v>4201824070810133</v>
          </cell>
        </row>
        <row r="5654">
          <cell r="I5654" t="str">
            <v>新洲区</v>
          </cell>
        </row>
        <row r="5655">
          <cell r="D5655" t="str">
            <v>4201824070810130</v>
          </cell>
        </row>
        <row r="5655">
          <cell r="I5655" t="str">
            <v>新洲区</v>
          </cell>
        </row>
        <row r="5656">
          <cell r="D5656" t="str">
            <v>4201824070710043</v>
          </cell>
        </row>
        <row r="5656">
          <cell r="I5656" t="str">
            <v>新洲区</v>
          </cell>
        </row>
        <row r="5657">
          <cell r="D5657" t="str">
            <v>4201824070410143</v>
          </cell>
        </row>
        <row r="5657">
          <cell r="I5657" t="str">
            <v>新洲区</v>
          </cell>
        </row>
        <row r="5658">
          <cell r="D5658" t="str">
            <v>4201824071810251</v>
          </cell>
        </row>
        <row r="5658">
          <cell r="I5658" t="str">
            <v>新洲区</v>
          </cell>
        </row>
        <row r="5659">
          <cell r="D5659" t="str">
            <v>4201824071810227</v>
          </cell>
        </row>
        <row r="5659">
          <cell r="I5659" t="str">
            <v>新洲区</v>
          </cell>
        </row>
        <row r="5660">
          <cell r="D5660" t="str">
            <v>4201824071710169</v>
          </cell>
        </row>
        <row r="5660">
          <cell r="I5660" t="str">
            <v>新洲区</v>
          </cell>
        </row>
        <row r="5661">
          <cell r="D5661" t="str">
            <v>4201824071710162</v>
          </cell>
        </row>
        <row r="5661">
          <cell r="I5661" t="str">
            <v>新洲区</v>
          </cell>
        </row>
        <row r="5662">
          <cell r="D5662" t="str">
            <v>4201824071610175</v>
          </cell>
        </row>
        <row r="5662">
          <cell r="I5662" t="str">
            <v>新洲区</v>
          </cell>
        </row>
        <row r="5663">
          <cell r="D5663" t="str">
            <v>4201824062110375</v>
          </cell>
        </row>
        <row r="5663">
          <cell r="I5663" t="str">
            <v>新洲区</v>
          </cell>
        </row>
        <row r="5664">
          <cell r="D5664" t="str">
            <v>4201824070410138</v>
          </cell>
        </row>
        <row r="5664">
          <cell r="I5664" t="str">
            <v>新洲区</v>
          </cell>
        </row>
        <row r="5665">
          <cell r="D5665" t="str">
            <v>4201824070410136</v>
          </cell>
        </row>
        <row r="5665">
          <cell r="I5665" t="str">
            <v>新洲区</v>
          </cell>
        </row>
        <row r="5666">
          <cell r="D5666" t="str">
            <v>4201824070210102</v>
          </cell>
        </row>
        <row r="5666">
          <cell r="I5666" t="str">
            <v>新洲区</v>
          </cell>
        </row>
        <row r="5667">
          <cell r="D5667" t="str">
            <v>4201824070210100</v>
          </cell>
        </row>
        <row r="5667">
          <cell r="I5667" t="str">
            <v>新洲区</v>
          </cell>
        </row>
        <row r="5668">
          <cell r="D5668" t="str">
            <v>4201824062811024</v>
          </cell>
        </row>
        <row r="5668">
          <cell r="I5668" t="str">
            <v>新洲区</v>
          </cell>
        </row>
        <row r="5669">
          <cell r="D5669" t="str">
            <v>4201824070110197</v>
          </cell>
        </row>
        <row r="5669">
          <cell r="I5669" t="str">
            <v>新洲区</v>
          </cell>
        </row>
        <row r="5670">
          <cell r="D5670" t="str">
            <v>4201824062710658</v>
          </cell>
        </row>
        <row r="5670">
          <cell r="I5670" t="str">
            <v>新洲区</v>
          </cell>
        </row>
        <row r="5671">
          <cell r="D5671" t="str">
            <v>4201824062610538</v>
          </cell>
        </row>
        <row r="5671">
          <cell r="I5671" t="str">
            <v>新洲区</v>
          </cell>
        </row>
        <row r="5672">
          <cell r="D5672" t="str">
            <v>4201824062510972</v>
          </cell>
        </row>
        <row r="5672">
          <cell r="I5672" t="str">
            <v>新洲区</v>
          </cell>
        </row>
        <row r="5673">
          <cell r="D5673" t="str">
            <v>4201824062510971</v>
          </cell>
        </row>
        <row r="5673">
          <cell r="I5673" t="str">
            <v>新洲区</v>
          </cell>
        </row>
        <row r="5674">
          <cell r="D5674" t="str">
            <v>4201824062510968</v>
          </cell>
        </row>
        <row r="5674">
          <cell r="I5674" t="str">
            <v>新洲区</v>
          </cell>
        </row>
        <row r="5675">
          <cell r="D5675" t="str">
            <v>4201824062510966</v>
          </cell>
        </row>
        <row r="5675">
          <cell r="I5675" t="str">
            <v>新洲区</v>
          </cell>
        </row>
        <row r="5676">
          <cell r="D5676" t="str">
            <v>4201824062510954</v>
          </cell>
        </row>
        <row r="5676">
          <cell r="I5676" t="str">
            <v>新洲区</v>
          </cell>
        </row>
        <row r="5677">
          <cell r="D5677" t="str">
            <v>4201824062410604</v>
          </cell>
        </row>
        <row r="5677">
          <cell r="I5677" t="str">
            <v>新洲区</v>
          </cell>
        </row>
        <row r="5678">
          <cell r="D5678" t="str">
            <v>4201824062210144</v>
          </cell>
        </row>
        <row r="5678">
          <cell r="I5678" t="str">
            <v>新洲区</v>
          </cell>
        </row>
        <row r="5679">
          <cell r="D5679" t="str">
            <v>4201824061910219</v>
          </cell>
        </row>
        <row r="5679">
          <cell r="I5679" t="str">
            <v>新洲区</v>
          </cell>
        </row>
        <row r="5680">
          <cell r="D5680" t="str">
            <v>4201824061910214</v>
          </cell>
        </row>
        <row r="5680">
          <cell r="I5680" t="str">
            <v>新洲区</v>
          </cell>
        </row>
        <row r="5681">
          <cell r="D5681" t="str">
            <v>4201824061710293</v>
          </cell>
        </row>
        <row r="5681">
          <cell r="I5681" t="str">
            <v>新洲区</v>
          </cell>
        </row>
        <row r="5682">
          <cell r="D5682" t="str">
            <v>4201824061710281</v>
          </cell>
        </row>
        <row r="5682">
          <cell r="I5682" t="str">
            <v>新洲区</v>
          </cell>
        </row>
        <row r="5683">
          <cell r="D5683" t="str">
            <v>4201824061610109</v>
          </cell>
        </row>
        <row r="5683">
          <cell r="I5683" t="str">
            <v>新洲区</v>
          </cell>
        </row>
        <row r="5684">
          <cell r="D5684" t="str">
            <v>4201824061410415</v>
          </cell>
        </row>
        <row r="5684">
          <cell r="I5684" t="str">
            <v>新洲区</v>
          </cell>
        </row>
        <row r="5685">
          <cell r="D5685" t="str">
            <v>4201824061210578</v>
          </cell>
        </row>
        <row r="5685">
          <cell r="I5685" t="str">
            <v>新洲区</v>
          </cell>
        </row>
        <row r="5686">
          <cell r="D5686" t="str">
            <v>4201824061110326</v>
          </cell>
        </row>
        <row r="5686">
          <cell r="I5686" t="str">
            <v>新洲区</v>
          </cell>
        </row>
        <row r="5687">
          <cell r="D5687" t="str">
            <v>4201824060810078</v>
          </cell>
        </row>
        <row r="5687">
          <cell r="I5687" t="str">
            <v>新洲区</v>
          </cell>
        </row>
        <row r="5688">
          <cell r="D5688" t="str">
            <v>4201824060710317</v>
          </cell>
        </row>
        <row r="5688">
          <cell r="I5688" t="str">
            <v>新洲区</v>
          </cell>
        </row>
        <row r="5689">
          <cell r="D5689" t="str">
            <v>4201824060710311</v>
          </cell>
        </row>
        <row r="5689">
          <cell r="I5689" t="str">
            <v>新洲区</v>
          </cell>
        </row>
        <row r="5690">
          <cell r="D5690" t="str">
            <v>4201824060710310</v>
          </cell>
        </row>
        <row r="5690">
          <cell r="I5690" t="str">
            <v>新洲区</v>
          </cell>
        </row>
        <row r="5691">
          <cell r="D5691" t="str">
            <v>4201824060710308</v>
          </cell>
        </row>
        <row r="5691">
          <cell r="I5691" t="str">
            <v>新洲区</v>
          </cell>
        </row>
        <row r="5692">
          <cell r="D5692" t="str">
            <v>4201824060610348</v>
          </cell>
        </row>
        <row r="5692">
          <cell r="I5692" t="str">
            <v>新洲区</v>
          </cell>
        </row>
        <row r="5693">
          <cell r="D5693" t="str">
            <v>4201824060610345</v>
          </cell>
        </row>
        <row r="5693">
          <cell r="I5693" t="str">
            <v>新洲区</v>
          </cell>
        </row>
        <row r="5694">
          <cell r="D5694" t="str">
            <v>4201824060510205</v>
          </cell>
        </row>
        <row r="5694">
          <cell r="I5694" t="str">
            <v>新洲区</v>
          </cell>
        </row>
        <row r="5695">
          <cell r="D5695" t="str">
            <v>4201824071510227</v>
          </cell>
        </row>
        <row r="5695">
          <cell r="I5695" t="str">
            <v>新洲区</v>
          </cell>
        </row>
        <row r="5696">
          <cell r="D5696" t="str">
            <v>4201824072410163</v>
          </cell>
        </row>
        <row r="5696">
          <cell r="I5696" t="str">
            <v>新洲区</v>
          </cell>
        </row>
        <row r="5697">
          <cell r="D5697" t="str">
            <v>4201824072610131</v>
          </cell>
        </row>
        <row r="5697">
          <cell r="I5697" t="str">
            <v>新洲区</v>
          </cell>
        </row>
        <row r="5698">
          <cell r="D5698" t="str">
            <v>4201824071210139</v>
          </cell>
        </row>
        <row r="5698">
          <cell r="I5698" t="str">
            <v>新洲区</v>
          </cell>
        </row>
        <row r="5699">
          <cell r="D5699" t="str">
            <v>4201824071010162</v>
          </cell>
        </row>
        <row r="5699">
          <cell r="I5699" t="str">
            <v>新洲区</v>
          </cell>
        </row>
        <row r="5700">
          <cell r="D5700" t="str">
            <v>4201824070810127</v>
          </cell>
        </row>
        <row r="5700">
          <cell r="I5700" t="str">
            <v>新洲区</v>
          </cell>
        </row>
        <row r="5701">
          <cell r="D5701" t="str">
            <v>4201824071610176</v>
          </cell>
        </row>
        <row r="5701">
          <cell r="I5701" t="str">
            <v>新洲区</v>
          </cell>
        </row>
        <row r="5702">
          <cell r="D5702" t="str">
            <v>4201824062210145</v>
          </cell>
        </row>
        <row r="5702">
          <cell r="I5702" t="str">
            <v>新洲区</v>
          </cell>
        </row>
        <row r="5703">
          <cell r="D5703" t="str">
            <v>4201824061810321</v>
          </cell>
        </row>
        <row r="5703">
          <cell r="I5703" t="str">
            <v>新洲区</v>
          </cell>
        </row>
        <row r="5704">
          <cell r="D5704" t="str">
            <v>4201824061510071</v>
          </cell>
        </row>
        <row r="5704">
          <cell r="I5704" t="str">
            <v>新洲区</v>
          </cell>
        </row>
        <row r="5705">
          <cell r="D5705" t="str">
            <v>4201824072410186</v>
          </cell>
        </row>
        <row r="5705">
          <cell r="I5705" t="str">
            <v>新洲区</v>
          </cell>
        </row>
        <row r="5706">
          <cell r="D5706" t="str">
            <v>4201824072310253</v>
          </cell>
        </row>
        <row r="5706">
          <cell r="I5706" t="str">
            <v>新洲区</v>
          </cell>
        </row>
        <row r="5707">
          <cell r="D5707" t="str">
            <v>4201824062610550</v>
          </cell>
        </row>
        <row r="5707">
          <cell r="I5707" t="str">
            <v>新洲区</v>
          </cell>
        </row>
        <row r="5708">
          <cell r="D5708" t="str">
            <v>4201824061310265</v>
          </cell>
        </row>
        <row r="5708">
          <cell r="I5708" t="str">
            <v>新洲区</v>
          </cell>
        </row>
        <row r="5709">
          <cell r="D5709" t="str">
            <v>4201824072310117</v>
          </cell>
        </row>
        <row r="5709">
          <cell r="I5709" t="str">
            <v>新洲区</v>
          </cell>
        </row>
        <row r="5710">
          <cell r="D5710" t="str">
            <v>4201824071910069</v>
          </cell>
        </row>
        <row r="5710">
          <cell r="I5710" t="str">
            <v>新洲区</v>
          </cell>
        </row>
        <row r="5711">
          <cell r="D5711" t="str">
            <v>4201824072900042</v>
          </cell>
        </row>
        <row r="5711">
          <cell r="I5711" t="str">
            <v>新洲区</v>
          </cell>
        </row>
        <row r="5712">
          <cell r="D5712" t="str">
            <v>4201824072310120</v>
          </cell>
        </row>
        <row r="5712">
          <cell r="I5712" t="str">
            <v>新洲区</v>
          </cell>
        </row>
        <row r="5713">
          <cell r="D5713" t="str">
            <v>4201824072300119</v>
          </cell>
        </row>
        <row r="5713">
          <cell r="I5713" t="str">
            <v>新洲区</v>
          </cell>
        </row>
        <row r="5714">
          <cell r="D5714" t="str">
            <v>4201824061410326</v>
          </cell>
        </row>
        <row r="5714">
          <cell r="I5714" t="str">
            <v>新洲区</v>
          </cell>
        </row>
        <row r="5715">
          <cell r="D5715" t="str">
            <v>4201824060710261</v>
          </cell>
        </row>
        <row r="5715">
          <cell r="I5715" t="str">
            <v>新洲区</v>
          </cell>
        </row>
        <row r="5716">
          <cell r="D5716" t="str">
            <v>4201824062800907</v>
          </cell>
        </row>
        <row r="5716">
          <cell r="I5716" t="str">
            <v>新洲区</v>
          </cell>
        </row>
        <row r="5717">
          <cell r="D5717" t="str">
            <v>4201824062610465</v>
          </cell>
        </row>
        <row r="5717">
          <cell r="I5717" t="str">
            <v>新洲区</v>
          </cell>
        </row>
        <row r="5718">
          <cell r="D5718" t="str">
            <v>4201824062010477</v>
          </cell>
        </row>
        <row r="5718">
          <cell r="I5718" t="str">
            <v>新洲区</v>
          </cell>
        </row>
        <row r="5719">
          <cell r="D5719" t="str">
            <v>4201824062010476</v>
          </cell>
        </row>
        <row r="5719">
          <cell r="I5719" t="str">
            <v>新洲区</v>
          </cell>
        </row>
        <row r="5720">
          <cell r="D5720" t="str">
            <v>4201824062110394</v>
          </cell>
        </row>
        <row r="5720">
          <cell r="I5720" t="str">
            <v>新洲区</v>
          </cell>
        </row>
        <row r="5721">
          <cell r="D5721" t="str">
            <v>4201824062510981</v>
          </cell>
        </row>
        <row r="5721">
          <cell r="I5721" t="str">
            <v>新洲区</v>
          </cell>
        </row>
        <row r="5722">
          <cell r="D5722" t="str">
            <v>4201824061810330</v>
          </cell>
        </row>
        <row r="5722">
          <cell r="I5722" t="str">
            <v>新洲区</v>
          </cell>
        </row>
        <row r="5723">
          <cell r="D5723" t="str">
            <v>4201824070810166</v>
          </cell>
        </row>
        <row r="5723">
          <cell r="I5723" t="str">
            <v>新洲区</v>
          </cell>
        </row>
        <row r="5724">
          <cell r="D5724" t="str">
            <v>4201824062710666</v>
          </cell>
        </row>
        <row r="5724">
          <cell r="I5724" t="str">
            <v>新洲区</v>
          </cell>
        </row>
        <row r="5725">
          <cell r="D5725" t="str">
            <v>4201824071210163</v>
          </cell>
        </row>
        <row r="5725">
          <cell r="I5725" t="str">
            <v>新洲区</v>
          </cell>
        </row>
        <row r="5726">
          <cell r="D5726" t="str">
            <v>4201824062811041</v>
          </cell>
        </row>
        <row r="5726">
          <cell r="I5726" t="str">
            <v>新洲区</v>
          </cell>
        </row>
        <row r="5727">
          <cell r="D5727" t="str">
            <v>4201824062510980</v>
          </cell>
        </row>
        <row r="5727">
          <cell r="I5727" t="str">
            <v>新洲区</v>
          </cell>
        </row>
        <row r="5728">
          <cell r="D5728" t="str">
            <v>4201824062410625</v>
          </cell>
        </row>
        <row r="5728">
          <cell r="I5728" t="str">
            <v>新洲区</v>
          </cell>
        </row>
        <row r="5729">
          <cell r="D5729" t="str">
            <v>4201824062410624</v>
          </cell>
        </row>
        <row r="5729">
          <cell r="I5729" t="str">
            <v>新洲区</v>
          </cell>
        </row>
        <row r="5730">
          <cell r="D5730" t="str">
            <v>4201824062110393</v>
          </cell>
        </row>
        <row r="5730">
          <cell r="I5730" t="str">
            <v>新洲区</v>
          </cell>
        </row>
        <row r="5731">
          <cell r="D5731" t="str">
            <v>4201824062510979</v>
          </cell>
        </row>
        <row r="5731">
          <cell r="I5731" t="str">
            <v>新洲区</v>
          </cell>
        </row>
        <row r="5732">
          <cell r="D5732" t="str">
            <v>4201824062410623</v>
          </cell>
        </row>
        <row r="5732">
          <cell r="I5732" t="str">
            <v>新洲区</v>
          </cell>
        </row>
        <row r="5733">
          <cell r="D5733" t="str">
            <v>4201824062910336</v>
          </cell>
        </row>
        <row r="5733">
          <cell r="I5733" t="str">
            <v>新洲区</v>
          </cell>
        </row>
        <row r="5734">
          <cell r="D5734" t="str">
            <v>4201824061910231</v>
          </cell>
        </row>
        <row r="5734">
          <cell r="I5734" t="str">
            <v>新洲区</v>
          </cell>
        </row>
        <row r="5735">
          <cell r="D5735" t="str">
            <v>4201824062410622</v>
          </cell>
        </row>
        <row r="5735">
          <cell r="I5735" t="str">
            <v>新洲区</v>
          </cell>
        </row>
        <row r="5736">
          <cell r="D5736" t="str">
            <v>4201824062510978</v>
          </cell>
        </row>
        <row r="5736">
          <cell r="I5736" t="str">
            <v>新洲区</v>
          </cell>
        </row>
        <row r="5737">
          <cell r="D5737" t="str">
            <v>4201824071810280</v>
          </cell>
        </row>
        <row r="5737">
          <cell r="I5737" t="str">
            <v>新洲区</v>
          </cell>
        </row>
        <row r="5738">
          <cell r="D5738" t="str">
            <v>4201824062811040</v>
          </cell>
        </row>
        <row r="5738">
          <cell r="I5738" t="str">
            <v>新洲区</v>
          </cell>
        </row>
        <row r="5739">
          <cell r="D5739" t="str">
            <v>4201824062811039</v>
          </cell>
        </row>
        <row r="5739">
          <cell r="I5739" t="str">
            <v>新洲区</v>
          </cell>
        </row>
        <row r="5740">
          <cell r="D5740" t="str">
            <v>4201824072510153</v>
          </cell>
        </row>
        <row r="5740">
          <cell r="I5740" t="str">
            <v>新洲区</v>
          </cell>
        </row>
        <row r="5741">
          <cell r="D5741" t="str">
            <v>4201824062510977</v>
          </cell>
        </row>
        <row r="5741">
          <cell r="I5741" t="str">
            <v>新洲区</v>
          </cell>
        </row>
        <row r="5742">
          <cell r="D5742" t="str">
            <v>4201824062801035</v>
          </cell>
        </row>
        <row r="5742">
          <cell r="I5742" t="str">
            <v>新洲区</v>
          </cell>
        </row>
        <row r="5743">
          <cell r="D5743" t="str">
            <v>4201824062110391</v>
          </cell>
        </row>
        <row r="5743">
          <cell r="I5743" t="str">
            <v>新洲区</v>
          </cell>
        </row>
        <row r="5744">
          <cell r="D5744" t="str">
            <v>4201824071510237</v>
          </cell>
        </row>
        <row r="5744">
          <cell r="I5744" t="str">
            <v>新洲区</v>
          </cell>
        </row>
        <row r="5745">
          <cell r="D5745" t="str">
            <v>4201824061910229</v>
          </cell>
        </row>
        <row r="5745">
          <cell r="I5745" t="str">
            <v>新洲区</v>
          </cell>
        </row>
        <row r="5746">
          <cell r="D5746" t="str">
            <v>4201824061910228</v>
          </cell>
        </row>
        <row r="5746">
          <cell r="I5746" t="str">
            <v>新洲区</v>
          </cell>
        </row>
        <row r="5747">
          <cell r="D5747" t="str">
            <v>4201824062610553</v>
          </cell>
        </row>
        <row r="5747">
          <cell r="I5747" t="str">
            <v>新洲区</v>
          </cell>
        </row>
        <row r="5748">
          <cell r="D5748" t="str">
            <v>4201824062710663</v>
          </cell>
        </row>
        <row r="5748">
          <cell r="I5748" t="str">
            <v>新洲区</v>
          </cell>
        </row>
        <row r="5749">
          <cell r="D5749" t="str">
            <v>4201824071010173</v>
          </cell>
        </row>
        <row r="5749">
          <cell r="I5749" t="str">
            <v>新洲区</v>
          </cell>
        </row>
        <row r="5750">
          <cell r="D5750" t="str">
            <v>4201824071010172</v>
          </cell>
        </row>
        <row r="5750">
          <cell r="I5750" t="str">
            <v>新洲区</v>
          </cell>
        </row>
        <row r="5751">
          <cell r="D5751" t="str">
            <v>4201824071510236</v>
          </cell>
        </row>
        <row r="5751">
          <cell r="I5751" t="str">
            <v>新洲区</v>
          </cell>
        </row>
        <row r="5752">
          <cell r="D5752" t="str">
            <v>4201824080910011</v>
          </cell>
        </row>
        <row r="5752">
          <cell r="I5752" t="str">
            <v>新洲区</v>
          </cell>
        </row>
        <row r="5753">
          <cell r="D5753" t="str">
            <v>4201824062410621</v>
          </cell>
        </row>
        <row r="5753">
          <cell r="I5753" t="str">
            <v>新洲区</v>
          </cell>
        </row>
        <row r="5754">
          <cell r="D5754" t="str">
            <v>4201824062811032</v>
          </cell>
        </row>
        <row r="5754">
          <cell r="I5754" t="str">
            <v>新洲区</v>
          </cell>
        </row>
        <row r="5755">
          <cell r="D5755" t="str">
            <v>4201824071710190</v>
          </cell>
        </row>
        <row r="5755">
          <cell r="I5755" t="str">
            <v>新洲区</v>
          </cell>
        </row>
        <row r="5756">
          <cell r="D5756" t="str">
            <v>4201824061710296</v>
          </cell>
        </row>
        <row r="5756">
          <cell r="I5756" t="str">
            <v>新洲区</v>
          </cell>
        </row>
        <row r="5757">
          <cell r="D5757" t="str">
            <v>4201824062510976</v>
          </cell>
        </row>
        <row r="5757">
          <cell r="I5757" t="str">
            <v>新洲区</v>
          </cell>
        </row>
        <row r="5758">
          <cell r="D5758" t="str">
            <v>4201824080210019</v>
          </cell>
        </row>
        <row r="5758">
          <cell r="I5758" t="str">
            <v>新洲区</v>
          </cell>
        </row>
        <row r="5759">
          <cell r="D5759" t="str">
            <v>4201824061710295</v>
          </cell>
        </row>
        <row r="5759">
          <cell r="I5759" t="str">
            <v>新洲区</v>
          </cell>
        </row>
        <row r="5760">
          <cell r="D5760" t="str">
            <v>4201824062710662</v>
          </cell>
        </row>
        <row r="5760">
          <cell r="I5760" t="str">
            <v>新洲区</v>
          </cell>
        </row>
        <row r="5761">
          <cell r="D5761" t="str">
            <v>4201824062610552</v>
          </cell>
        </row>
        <row r="5761">
          <cell r="I5761" t="str">
            <v>新洲区</v>
          </cell>
        </row>
        <row r="5762">
          <cell r="D5762" t="str">
            <v>4201824080710010</v>
          </cell>
        </row>
        <row r="5762">
          <cell r="I5762" t="str">
            <v>新洲区</v>
          </cell>
        </row>
        <row r="5763">
          <cell r="D5763" t="str">
            <v>4201824062910335</v>
          </cell>
        </row>
        <row r="5763">
          <cell r="I5763" t="str">
            <v>新洲区</v>
          </cell>
        </row>
        <row r="5764">
          <cell r="D5764" t="str">
            <v>4201824080210018</v>
          </cell>
        </row>
        <row r="5764">
          <cell r="I5764" t="str">
            <v>新洲区</v>
          </cell>
        </row>
        <row r="5765">
          <cell r="D5765" t="str">
            <v>4201824072610139</v>
          </cell>
        </row>
        <row r="5765">
          <cell r="I5765" t="str">
            <v>新洲区</v>
          </cell>
        </row>
        <row r="5766">
          <cell r="D5766" t="str">
            <v>4201824072210195</v>
          </cell>
        </row>
        <row r="5766">
          <cell r="I5766" t="str">
            <v>新洲区</v>
          </cell>
        </row>
        <row r="5767">
          <cell r="D5767" t="str">
            <v>4201824071710189</v>
          </cell>
        </row>
        <row r="5767">
          <cell r="I5767" t="str">
            <v>新洲区</v>
          </cell>
        </row>
        <row r="5768">
          <cell r="D5768" t="str">
            <v>4201824071510235</v>
          </cell>
        </row>
        <row r="5768">
          <cell r="I5768" t="str">
            <v>新洲区</v>
          </cell>
        </row>
        <row r="5769">
          <cell r="D5769" t="str">
            <v>4201824062811031</v>
          </cell>
        </row>
        <row r="5769">
          <cell r="I5769" t="str">
            <v>新洲区</v>
          </cell>
        </row>
        <row r="5770">
          <cell r="D5770" t="str">
            <v>4201824062811030</v>
          </cell>
        </row>
        <row r="5770">
          <cell r="I5770" t="str">
            <v>新洲区</v>
          </cell>
        </row>
        <row r="5771">
          <cell r="D5771" t="str">
            <v>4201824062610551</v>
          </cell>
        </row>
        <row r="5771">
          <cell r="I5771" t="str">
            <v>新洲区</v>
          </cell>
        </row>
        <row r="5772">
          <cell r="D5772" t="str">
            <v>4201824062410620</v>
          </cell>
        </row>
        <row r="5772">
          <cell r="I5772" t="str">
            <v>新洲区</v>
          </cell>
        </row>
        <row r="5773">
          <cell r="D5773" t="str">
            <v>4201824061910227</v>
          </cell>
        </row>
        <row r="5773">
          <cell r="I5773" t="str">
            <v>新洲区</v>
          </cell>
        </row>
        <row r="5774">
          <cell r="D5774" t="str">
            <v>4201824061910226</v>
          </cell>
        </row>
        <row r="5774">
          <cell r="I5774" t="str">
            <v>新洲区</v>
          </cell>
        </row>
        <row r="5775">
          <cell r="D5775" t="str">
            <v>4201824061910225</v>
          </cell>
        </row>
        <row r="5775">
          <cell r="I5775" t="str">
            <v>新洲区</v>
          </cell>
        </row>
        <row r="5776">
          <cell r="D5776" t="str">
            <v>4201824061710294</v>
          </cell>
        </row>
        <row r="5776">
          <cell r="I5776" t="str">
            <v>新洲区</v>
          </cell>
        </row>
        <row r="5777">
          <cell r="D5777" t="str">
            <v>4201824061410427</v>
          </cell>
        </row>
        <row r="5777">
          <cell r="I5777" t="str">
            <v>新洲区</v>
          </cell>
        </row>
        <row r="5778">
          <cell r="D5778" t="str">
            <v>4201824052900565</v>
          </cell>
        </row>
        <row r="5778">
          <cell r="I5778" t="str">
            <v>新洲区</v>
          </cell>
        </row>
        <row r="5779">
          <cell r="D5779" t="str">
            <v>4201824080200002</v>
          </cell>
        </row>
        <row r="5779">
          <cell r="I5779" t="str">
            <v>新洲区</v>
          </cell>
        </row>
        <row r="5780">
          <cell r="D5780" t="str">
            <v>4201824082000008</v>
          </cell>
        </row>
        <row r="5780">
          <cell r="I5780" t="str">
            <v>新洲区</v>
          </cell>
        </row>
        <row r="5781">
          <cell r="D5781" t="str">
            <v>4201824081900003</v>
          </cell>
        </row>
        <row r="5781">
          <cell r="I5781" t="str">
            <v>新洲区</v>
          </cell>
        </row>
        <row r="5782">
          <cell r="D5782" t="str">
            <v>4201824081500004</v>
          </cell>
        </row>
        <row r="5782">
          <cell r="I5782" t="str">
            <v>新洲区</v>
          </cell>
        </row>
        <row r="5783">
          <cell r="D5783" t="str">
            <v>4201824080600005</v>
          </cell>
        </row>
        <row r="5783">
          <cell r="I5783" t="str">
            <v>新洲区</v>
          </cell>
        </row>
        <row r="5784">
          <cell r="D5784" t="str">
            <v>4201824081210125</v>
          </cell>
        </row>
        <row r="5784">
          <cell r="I5784" t="str">
            <v>新洲区</v>
          </cell>
        </row>
        <row r="5785">
          <cell r="D5785" t="str">
            <v>4201824080710026</v>
          </cell>
        </row>
        <row r="5785">
          <cell r="I5785" t="str">
            <v>新洲区</v>
          </cell>
        </row>
        <row r="5786">
          <cell r="D5786" t="str">
            <v>4201824082210107</v>
          </cell>
        </row>
        <row r="5786">
          <cell r="I5786" t="str">
            <v>新洲区</v>
          </cell>
        </row>
        <row r="5787">
          <cell r="D5787" t="str">
            <v>4201824081410108</v>
          </cell>
        </row>
        <row r="5787">
          <cell r="I5787" t="str">
            <v>新洲区</v>
          </cell>
        </row>
        <row r="5788">
          <cell r="D5788" t="str">
            <v>4201824082610157</v>
          </cell>
        </row>
        <row r="5788">
          <cell r="I5788" t="str">
            <v>新洲区</v>
          </cell>
        </row>
        <row r="5789">
          <cell r="D5789" t="str">
            <v>4201824081710039</v>
          </cell>
        </row>
        <row r="5789">
          <cell r="I5789" t="str">
            <v>新洲区</v>
          </cell>
        </row>
        <row r="5790">
          <cell r="D5790" t="str">
            <v>4201824081310086</v>
          </cell>
        </row>
        <row r="5790">
          <cell r="I5790" t="str">
            <v>新洲区</v>
          </cell>
        </row>
        <row r="5791">
          <cell r="D5791" t="str">
            <v>4201824082710100</v>
          </cell>
        </row>
        <row r="5791">
          <cell r="I5791" t="str">
            <v>新洲区</v>
          </cell>
        </row>
        <row r="5792">
          <cell r="D5792" t="str">
            <v>4201824082810140</v>
          </cell>
        </row>
        <row r="5792">
          <cell r="I5792" t="str">
            <v>新洲区</v>
          </cell>
        </row>
        <row r="5793">
          <cell r="D5793" t="str">
            <v>4201824083110041</v>
          </cell>
        </row>
        <row r="5793">
          <cell r="I5793" t="str">
            <v>新洲区</v>
          </cell>
        </row>
        <row r="5794">
          <cell r="D5794" t="str">
            <v>4201824082910184</v>
          </cell>
        </row>
        <row r="5794">
          <cell r="I5794" t="str">
            <v>新洲区</v>
          </cell>
        </row>
        <row r="5795">
          <cell r="D5795" t="str">
            <v>4201824082910181</v>
          </cell>
        </row>
        <row r="5795">
          <cell r="I5795" t="str">
            <v>新洲区</v>
          </cell>
        </row>
        <row r="5796">
          <cell r="D5796" t="str">
            <v>4201824082910167</v>
          </cell>
        </row>
        <row r="5796">
          <cell r="I5796" t="str">
            <v>新洲区</v>
          </cell>
        </row>
        <row r="5797">
          <cell r="D5797" t="str">
            <v>4201824082710178</v>
          </cell>
        </row>
        <row r="5797">
          <cell r="I5797" t="str">
            <v>新洲区</v>
          </cell>
        </row>
        <row r="5798">
          <cell r="D5798" t="str">
            <v>4201824082510025</v>
          </cell>
        </row>
        <row r="5798">
          <cell r="I5798" t="str">
            <v>新洲区</v>
          </cell>
        </row>
        <row r="5799">
          <cell r="D5799" t="str">
            <v>4201824081610135</v>
          </cell>
        </row>
        <row r="5799">
          <cell r="I5799" t="str">
            <v>新洲区</v>
          </cell>
        </row>
        <row r="5800">
          <cell r="D5800" t="str">
            <v>4201824081510170</v>
          </cell>
        </row>
        <row r="5800">
          <cell r="I5800" t="str">
            <v>新洲区</v>
          </cell>
        </row>
        <row r="5801">
          <cell r="D5801" t="str">
            <v>4201824081510164</v>
          </cell>
        </row>
        <row r="5801">
          <cell r="I5801" t="str">
            <v>新洲区</v>
          </cell>
        </row>
        <row r="5802">
          <cell r="D5802" t="str">
            <v>4201824081410099</v>
          </cell>
        </row>
        <row r="5802">
          <cell r="I5802" t="str">
            <v>新洲区</v>
          </cell>
        </row>
        <row r="5803">
          <cell r="D5803" t="str">
            <v>4201824081210115</v>
          </cell>
        </row>
        <row r="5803">
          <cell r="I5803" t="str">
            <v>新洲区</v>
          </cell>
        </row>
        <row r="5804">
          <cell r="D5804" t="str">
            <v>4201824080910112</v>
          </cell>
        </row>
        <row r="5804">
          <cell r="I5804" t="str">
            <v>新洲区</v>
          </cell>
        </row>
        <row r="5805">
          <cell r="D5805" t="str">
            <v>4201824080710105</v>
          </cell>
        </row>
        <row r="5805">
          <cell r="I5805" t="str">
            <v>新洲区</v>
          </cell>
        </row>
        <row r="5806">
          <cell r="D5806" t="str">
            <v>4201824080710103</v>
          </cell>
        </row>
        <row r="5806">
          <cell r="I5806" t="str">
            <v>新洲区</v>
          </cell>
        </row>
        <row r="5807">
          <cell r="D5807" t="str">
            <v>4201824080710100</v>
          </cell>
        </row>
        <row r="5807">
          <cell r="I5807" t="str">
            <v>新洲区</v>
          </cell>
        </row>
        <row r="5808">
          <cell r="D5808" t="str">
            <v>4201824080210119</v>
          </cell>
        </row>
        <row r="5808">
          <cell r="I5808" t="str">
            <v>新洲区</v>
          </cell>
        </row>
        <row r="5809">
          <cell r="D5809" t="str">
            <v>4201824082310173</v>
          </cell>
        </row>
        <row r="5809">
          <cell r="I5809" t="str">
            <v>新洲区</v>
          </cell>
        </row>
        <row r="5810">
          <cell r="D5810" t="str">
            <v>4201824082010146</v>
          </cell>
        </row>
        <row r="5810">
          <cell r="I5810" t="str">
            <v>新洲区</v>
          </cell>
        </row>
        <row r="5811">
          <cell r="D5811" t="str">
            <v>4201824081910150</v>
          </cell>
        </row>
        <row r="5811">
          <cell r="I5811" t="str">
            <v>新洲区</v>
          </cell>
        </row>
        <row r="5812">
          <cell r="D5812" t="str">
            <v>4201824081610131</v>
          </cell>
        </row>
        <row r="5812">
          <cell r="I5812" t="str">
            <v>新洲区</v>
          </cell>
        </row>
        <row r="5813">
          <cell r="D5813" t="str">
            <v>4201824081110017</v>
          </cell>
        </row>
        <row r="5813">
          <cell r="I5813" t="str">
            <v>新洲区</v>
          </cell>
        </row>
        <row r="5814">
          <cell r="D5814" t="str">
            <v>4201824082900008</v>
          </cell>
        </row>
        <row r="5814">
          <cell r="I5814" t="str">
            <v>新洲区</v>
          </cell>
        </row>
        <row r="5815">
          <cell r="D5815" t="str">
            <v>4201824082110152</v>
          </cell>
        </row>
        <row r="5815">
          <cell r="I5815" t="str">
            <v>新洲区</v>
          </cell>
        </row>
        <row r="5816">
          <cell r="D5816" t="str">
            <v>4201824081610170</v>
          </cell>
        </row>
        <row r="5816">
          <cell r="I5816" t="str">
            <v>新洲区</v>
          </cell>
        </row>
        <row r="5817">
          <cell r="D5817" t="str">
            <v>4201824081210143</v>
          </cell>
        </row>
        <row r="5817">
          <cell r="I5817" t="str">
            <v>新洲区</v>
          </cell>
        </row>
        <row r="5818">
          <cell r="D5818" t="str">
            <v>4201824080710126</v>
          </cell>
        </row>
        <row r="5818">
          <cell r="I5818" t="str">
            <v>新洲区</v>
          </cell>
        </row>
        <row r="5819">
          <cell r="D5819" t="str">
            <v>4201824082110145</v>
          </cell>
        </row>
        <row r="5819">
          <cell r="I5819" t="str">
            <v>新洲区</v>
          </cell>
        </row>
        <row r="5820">
          <cell r="D5820" t="str">
            <v>4201824081910180</v>
          </cell>
        </row>
        <row r="5820">
          <cell r="I5820" t="str">
            <v>新洲区</v>
          </cell>
        </row>
        <row r="5821">
          <cell r="D5821" t="str">
            <v>4201824083010245</v>
          </cell>
        </row>
        <row r="5821">
          <cell r="I5821" t="str">
            <v>新洲区</v>
          </cell>
        </row>
        <row r="5822">
          <cell r="D5822" t="str">
            <v>4201824080210161</v>
          </cell>
        </row>
        <row r="5822">
          <cell r="I5822" t="str">
            <v>新洲区</v>
          </cell>
        </row>
        <row r="5823">
          <cell r="D5823" t="str">
            <v>4201824062811048</v>
          </cell>
        </row>
        <row r="5823">
          <cell r="I5823" t="str">
            <v>新洲区</v>
          </cell>
        </row>
        <row r="5824">
          <cell r="D5824" t="str">
            <v>4201824062811047</v>
          </cell>
        </row>
        <row r="5824">
          <cell r="I5824" t="str">
            <v>新洲区</v>
          </cell>
        </row>
        <row r="5825">
          <cell r="D5825" t="str">
            <v>4201824062610556</v>
          </cell>
        </row>
        <row r="5825">
          <cell r="I5825" t="str">
            <v>新洲区</v>
          </cell>
        </row>
        <row r="5826">
          <cell r="D5826" t="str">
            <v>4201824072510157</v>
          </cell>
        </row>
        <row r="5826">
          <cell r="I5826" t="str">
            <v>新洲区</v>
          </cell>
        </row>
        <row r="5827">
          <cell r="D5827" t="str">
            <v>4201824071210165</v>
          </cell>
        </row>
        <row r="5827">
          <cell r="I5827" t="str">
            <v>新洲区</v>
          </cell>
        </row>
        <row r="5828">
          <cell r="D5828" t="str">
            <v>4201824072510156</v>
          </cell>
        </row>
        <row r="5828">
          <cell r="I5828" t="str">
            <v>新洲区</v>
          </cell>
        </row>
        <row r="5829">
          <cell r="D5829" t="str">
            <v>4201824072610223</v>
          </cell>
        </row>
        <row r="5829">
          <cell r="I5829" t="str">
            <v>新洲区</v>
          </cell>
        </row>
        <row r="5830">
          <cell r="D5830" t="str">
            <v>4201824072210213</v>
          </cell>
        </row>
        <row r="5830">
          <cell r="I5830" t="str">
            <v>新洲区</v>
          </cell>
        </row>
        <row r="5831">
          <cell r="D5831" t="str">
            <v>4201824071010175</v>
          </cell>
        </row>
        <row r="5831">
          <cell r="I5831" t="str">
            <v>新洲区</v>
          </cell>
        </row>
        <row r="5832">
          <cell r="D5832" t="str">
            <v>4201824071010174</v>
          </cell>
        </row>
        <row r="5832">
          <cell r="I5832" t="str">
            <v>新洲区</v>
          </cell>
        </row>
        <row r="5833">
          <cell r="D5833" t="str">
            <v>4201824070410153</v>
          </cell>
        </row>
        <row r="5833">
          <cell r="I5833" t="str">
            <v>新洲区</v>
          </cell>
        </row>
        <row r="5834">
          <cell r="D5834" t="str">
            <v>4201824062811044</v>
          </cell>
        </row>
        <row r="5834">
          <cell r="I5834" t="str">
            <v>新洲区</v>
          </cell>
        </row>
        <row r="5835">
          <cell r="D5835" t="str">
            <v>4201824062510983</v>
          </cell>
        </row>
        <row r="5835">
          <cell r="I5835" t="str">
            <v>新洲区</v>
          </cell>
        </row>
        <row r="5836">
          <cell r="D5836" t="str">
            <v>4201824062410628</v>
          </cell>
        </row>
        <row r="5836">
          <cell r="I5836" t="str">
            <v>新洲区</v>
          </cell>
        </row>
        <row r="5837">
          <cell r="D5837" t="str">
            <v>4201824071510244</v>
          </cell>
        </row>
        <row r="5837">
          <cell r="I5837" t="str">
            <v>新洲区</v>
          </cell>
        </row>
        <row r="5838">
          <cell r="D5838" t="str">
            <v>4201824070810167</v>
          </cell>
        </row>
        <row r="5838">
          <cell r="I5838" t="str">
            <v>新洲区</v>
          </cell>
        </row>
        <row r="5839">
          <cell r="D5839" t="str">
            <v>4201824071610213</v>
          </cell>
        </row>
        <row r="5839">
          <cell r="I5839" t="str">
            <v>新洲区</v>
          </cell>
        </row>
        <row r="5840">
          <cell r="D5840" t="str">
            <v>4201824062610555</v>
          </cell>
        </row>
        <row r="5840">
          <cell r="I5840" t="str">
            <v>新洲区</v>
          </cell>
        </row>
        <row r="5841">
          <cell r="D5841" t="str">
            <v>4201824062110396</v>
          </cell>
        </row>
        <row r="5841">
          <cell r="I5841" t="str">
            <v>新洲区</v>
          </cell>
        </row>
        <row r="5842">
          <cell r="D5842" t="str">
            <v>4201824071910158</v>
          </cell>
        </row>
        <row r="5842">
          <cell r="I5842" t="str">
            <v>新洲区</v>
          </cell>
        </row>
        <row r="5843">
          <cell r="D5843" t="str">
            <v>4201824070910179</v>
          </cell>
        </row>
        <row r="5843">
          <cell r="I5843" t="str">
            <v>新洲区</v>
          </cell>
        </row>
        <row r="5844">
          <cell r="D5844" t="str">
            <v>4201824062811042</v>
          </cell>
        </row>
        <row r="5844">
          <cell r="I5844" t="str">
            <v>新洲区</v>
          </cell>
        </row>
        <row r="5845">
          <cell r="D5845" t="str">
            <v>4201824062010478</v>
          </cell>
        </row>
        <row r="5845">
          <cell r="I5845" t="str">
            <v>新洲区</v>
          </cell>
        </row>
        <row r="5846">
          <cell r="D5846" t="str">
            <v>4201824062700669</v>
          </cell>
        </row>
        <row r="5846">
          <cell r="I5846" t="str">
            <v>新洲区</v>
          </cell>
        </row>
        <row r="5847">
          <cell r="D5847" t="str">
            <v>4201824062710668</v>
          </cell>
        </row>
        <row r="5847">
          <cell r="I5847" t="str">
            <v>新洲区</v>
          </cell>
        </row>
        <row r="5848">
          <cell r="D5848" t="str">
            <v>4201824062110395</v>
          </cell>
        </row>
        <row r="5848">
          <cell r="I5848" t="str">
            <v>新洲区</v>
          </cell>
        </row>
        <row r="5849">
          <cell r="D5849" t="str">
            <v>4201824072510155</v>
          </cell>
        </row>
        <row r="5849">
          <cell r="I5849" t="str">
            <v>新洲区</v>
          </cell>
        </row>
        <row r="5850">
          <cell r="D5850" t="str">
            <v>4201824071510242</v>
          </cell>
        </row>
        <row r="5850">
          <cell r="I5850" t="str">
            <v>新洲区</v>
          </cell>
        </row>
        <row r="5851">
          <cell r="D5851" t="str">
            <v>4201824070110203</v>
          </cell>
        </row>
        <row r="5851">
          <cell r="I5851" t="str">
            <v>新洲区</v>
          </cell>
        </row>
        <row r="5852">
          <cell r="D5852" t="str">
            <v>4201824070910178</v>
          </cell>
        </row>
        <row r="5852">
          <cell r="I5852" t="str">
            <v>新洲区</v>
          </cell>
        </row>
        <row r="5853">
          <cell r="D5853" t="str">
            <v>4201824062710667</v>
          </cell>
        </row>
        <row r="5853">
          <cell r="I5853" t="str">
            <v>新洲区</v>
          </cell>
        </row>
        <row r="5854">
          <cell r="D5854" t="str">
            <v>4201824062410626</v>
          </cell>
        </row>
        <row r="5854">
          <cell r="I5854" t="str">
            <v>新洲区</v>
          </cell>
        </row>
        <row r="5855">
          <cell r="D5855" t="str">
            <v>4201824061910234</v>
          </cell>
        </row>
        <row r="5855">
          <cell r="I5855" t="str">
            <v>新洲区</v>
          </cell>
        </row>
        <row r="5856">
          <cell r="D5856" t="str">
            <v>4201824061910233</v>
          </cell>
        </row>
        <row r="5856">
          <cell r="I5856" t="str">
            <v>新洲区</v>
          </cell>
        </row>
        <row r="5857">
          <cell r="D5857" t="str">
            <v>4201824071110153</v>
          </cell>
        </row>
        <row r="5857">
          <cell r="I5857" t="str">
            <v>新洲区</v>
          </cell>
        </row>
        <row r="5858">
          <cell r="D5858" t="str">
            <v>4201824082710243</v>
          </cell>
        </row>
        <row r="5858">
          <cell r="I5858" t="str">
            <v>新洲区</v>
          </cell>
        </row>
        <row r="5859">
          <cell r="D5859" t="str">
            <v>4201824082700216</v>
          </cell>
        </row>
        <row r="5859">
          <cell r="I5859" t="str">
            <v>新洲区</v>
          </cell>
        </row>
        <row r="5860">
          <cell r="D5860" t="str">
            <v>4201824080710117</v>
          </cell>
        </row>
        <row r="5860">
          <cell r="I5860" t="str">
            <v>新洲区</v>
          </cell>
        </row>
        <row r="5861">
          <cell r="D5861" t="str">
            <v>4201824080510075</v>
          </cell>
        </row>
        <row r="5861">
          <cell r="I5861" t="str">
            <v>新洲区</v>
          </cell>
        </row>
        <row r="5862">
          <cell r="D5862" t="str">
            <v>4201824082210119</v>
          </cell>
        </row>
        <row r="5862">
          <cell r="I5862" t="str">
            <v>新洲区</v>
          </cell>
        </row>
        <row r="5863">
          <cell r="D5863" t="str">
            <v>4201824082310203</v>
          </cell>
        </row>
        <row r="5863">
          <cell r="I5863" t="str">
            <v>新洲区</v>
          </cell>
        </row>
        <row r="5864">
          <cell r="D5864" t="str">
            <v>4201824082610167</v>
          </cell>
        </row>
        <row r="5864">
          <cell r="I5864" t="str">
            <v>新洲区</v>
          </cell>
        </row>
        <row r="5865">
          <cell r="D5865" t="str">
            <v>4201824080210141</v>
          </cell>
        </row>
        <row r="5865">
          <cell r="I5865" t="str">
            <v>新洲区</v>
          </cell>
        </row>
        <row r="5866">
          <cell r="D5866" t="str">
            <v>4201824081610156</v>
          </cell>
        </row>
        <row r="5866">
          <cell r="I5866" t="str">
            <v>新洲区</v>
          </cell>
        </row>
        <row r="5867">
          <cell r="D5867" t="str">
            <v>4201824081210141</v>
          </cell>
        </row>
        <row r="5867">
          <cell r="I5867" t="str">
            <v>新洲区</v>
          </cell>
        </row>
        <row r="5868">
          <cell r="D5868" t="str">
            <v>4201824081610155</v>
          </cell>
        </row>
        <row r="5868">
          <cell r="I5868" t="str">
            <v>新洲区</v>
          </cell>
        </row>
        <row r="5869">
          <cell r="D5869" t="str">
            <v>4201824081400116</v>
          </cell>
        </row>
        <row r="5869">
          <cell r="I5869" t="str">
            <v>新洲区</v>
          </cell>
        </row>
        <row r="5870">
          <cell r="D5870" t="str">
            <v>4201824080110116</v>
          </cell>
        </row>
        <row r="5870">
          <cell r="I5870" t="str">
            <v>新洲区</v>
          </cell>
        </row>
        <row r="5871">
          <cell r="D5871" t="str">
            <v>4201824081510209</v>
          </cell>
        </row>
        <row r="5871">
          <cell r="I5871" t="str">
            <v>新洲区</v>
          </cell>
        </row>
        <row r="5872">
          <cell r="D5872" t="str">
            <v>4201824080810082</v>
          </cell>
        </row>
        <row r="5872">
          <cell r="I5872" t="str">
            <v>新洲区</v>
          </cell>
        </row>
        <row r="5873">
          <cell r="D5873" t="str">
            <v>4201824071010177</v>
          </cell>
        </row>
        <row r="5873">
          <cell r="I5873" t="str">
            <v>新洲区</v>
          </cell>
        </row>
        <row r="5874">
          <cell r="D5874" t="str">
            <v>4201824070210103</v>
          </cell>
        </row>
        <row r="5874">
          <cell r="I5874" t="str">
            <v>新洲区</v>
          </cell>
        </row>
        <row r="5875">
          <cell r="D5875" t="str">
            <v>4201824062811049</v>
          </cell>
        </row>
        <row r="5875">
          <cell r="I5875" t="str">
            <v>新洲区</v>
          </cell>
        </row>
        <row r="5876">
          <cell r="D5876" t="str">
            <v>4201824083000010</v>
          </cell>
        </row>
        <row r="5876">
          <cell r="I5876" t="str">
            <v>新洲区</v>
          </cell>
        </row>
        <row r="5877">
          <cell r="D5877" t="str">
            <v>4201824082900001</v>
          </cell>
        </row>
        <row r="5877">
          <cell r="I5877" t="str">
            <v>新洲区</v>
          </cell>
        </row>
        <row r="5878">
          <cell r="D5878" t="str">
            <v>4201824083000001</v>
          </cell>
        </row>
        <row r="5878">
          <cell r="I5878" t="str">
            <v>新洲区</v>
          </cell>
        </row>
        <row r="5879">
          <cell r="D5879" t="str">
            <v>4201824082710269</v>
          </cell>
        </row>
        <row r="5879">
          <cell r="I5879" t="str">
            <v>新洲区</v>
          </cell>
        </row>
        <row r="5880">
          <cell r="D5880" t="str">
            <v>90002024103101400</v>
          </cell>
        </row>
        <row r="5880">
          <cell r="I5880" t="str">
            <v>新洲区</v>
          </cell>
        </row>
        <row r="5881">
          <cell r="D5881" t="str">
            <v>90002024103101149</v>
          </cell>
        </row>
        <row r="5881">
          <cell r="I5881" t="str">
            <v>新洲区</v>
          </cell>
        </row>
        <row r="5882">
          <cell r="D5882" t="str">
            <v>90002024103101051</v>
          </cell>
        </row>
        <row r="5882">
          <cell r="I5882" t="str">
            <v>新洲区</v>
          </cell>
        </row>
        <row r="5883">
          <cell r="D5883" t="str">
            <v>90002024103101040</v>
          </cell>
        </row>
        <row r="5883">
          <cell r="I5883" t="str">
            <v>新洲区</v>
          </cell>
        </row>
        <row r="5884">
          <cell r="D5884" t="str">
            <v>90002024103101039</v>
          </cell>
        </row>
        <row r="5884">
          <cell r="I5884" t="str">
            <v>新洲区</v>
          </cell>
        </row>
        <row r="5885">
          <cell r="D5885" t="str">
            <v>90002024103101038</v>
          </cell>
        </row>
        <row r="5885">
          <cell r="I5885" t="str">
            <v>新洲区</v>
          </cell>
        </row>
        <row r="5886">
          <cell r="D5886" t="str">
            <v>90002024103101037</v>
          </cell>
        </row>
        <row r="5886">
          <cell r="I5886" t="str">
            <v>新洲区</v>
          </cell>
        </row>
        <row r="5887">
          <cell r="D5887" t="str">
            <v>90002024103101034</v>
          </cell>
        </row>
        <row r="5887">
          <cell r="I5887" t="str">
            <v>新洲区</v>
          </cell>
        </row>
        <row r="5888">
          <cell r="D5888" t="str">
            <v>90002024103101031</v>
          </cell>
        </row>
        <row r="5888">
          <cell r="I5888" t="str">
            <v>新洲区</v>
          </cell>
        </row>
        <row r="5889">
          <cell r="D5889" t="str">
            <v>90002024103101017</v>
          </cell>
        </row>
        <row r="5889">
          <cell r="I5889" t="str">
            <v>新洲区</v>
          </cell>
        </row>
        <row r="5890">
          <cell r="D5890" t="str">
            <v>90002024113001196</v>
          </cell>
        </row>
        <row r="5890">
          <cell r="I5890" t="str">
            <v>新洲区</v>
          </cell>
        </row>
        <row r="5891">
          <cell r="D5891" t="str">
            <v>90002024113000473</v>
          </cell>
        </row>
        <row r="5891">
          <cell r="I5891" t="str">
            <v>新洲区</v>
          </cell>
        </row>
        <row r="5892">
          <cell r="D5892" t="str">
            <v>90002024113000537</v>
          </cell>
        </row>
        <row r="5892">
          <cell r="I5892" t="str">
            <v>新洲区</v>
          </cell>
        </row>
        <row r="5893">
          <cell r="D5893" t="str">
            <v>90002024113000456</v>
          </cell>
        </row>
        <row r="5893">
          <cell r="I5893" t="str">
            <v>新洲区</v>
          </cell>
        </row>
        <row r="5894">
          <cell r="D5894" t="str">
            <v>90002024113000207</v>
          </cell>
        </row>
        <row r="5894">
          <cell r="I5894" t="str">
            <v>新洲区</v>
          </cell>
        </row>
        <row r="5895">
          <cell r="D5895" t="str">
            <v>90002024113001360</v>
          </cell>
        </row>
        <row r="5895">
          <cell r="I5895" t="str">
            <v>新洲区</v>
          </cell>
        </row>
        <row r="5896">
          <cell r="D5896" t="str">
            <v>90002024113001359</v>
          </cell>
        </row>
        <row r="5896">
          <cell r="I5896" t="str">
            <v>新洲区</v>
          </cell>
        </row>
        <row r="5897">
          <cell r="D5897" t="str">
            <v>90002024113001358</v>
          </cell>
        </row>
        <row r="5897">
          <cell r="I5897" t="str">
            <v>新洲区</v>
          </cell>
        </row>
        <row r="5898">
          <cell r="D5898" t="str">
            <v>90002024113001260</v>
          </cell>
        </row>
        <row r="5898">
          <cell r="I5898" t="str">
            <v>新洲区</v>
          </cell>
        </row>
        <row r="5899">
          <cell r="D5899" t="str">
            <v>90002024113001258</v>
          </cell>
        </row>
        <row r="5899">
          <cell r="I5899" t="str">
            <v>新洲区</v>
          </cell>
        </row>
        <row r="5900">
          <cell r="D5900" t="str">
            <v>90002024113001257</v>
          </cell>
        </row>
        <row r="5900">
          <cell r="I5900" t="str">
            <v>新洲区</v>
          </cell>
        </row>
        <row r="5901">
          <cell r="D5901" t="str">
            <v>90002024113001080</v>
          </cell>
        </row>
        <row r="5901">
          <cell r="I5901" t="str">
            <v>新洲区</v>
          </cell>
        </row>
        <row r="5902">
          <cell r="D5902" t="str">
            <v>90002024113001028</v>
          </cell>
        </row>
        <row r="5902">
          <cell r="I5902" t="str">
            <v>新洲区</v>
          </cell>
        </row>
        <row r="5903">
          <cell r="D5903" t="str">
            <v>90002024113000951</v>
          </cell>
        </row>
        <row r="5903">
          <cell r="I5903" t="str">
            <v>新洲区</v>
          </cell>
        </row>
        <row r="5904">
          <cell r="D5904" t="str">
            <v>90002024113000895</v>
          </cell>
        </row>
        <row r="5904">
          <cell r="I5904" t="str">
            <v>新洲区</v>
          </cell>
        </row>
        <row r="5905">
          <cell r="D5905" t="str">
            <v>90002024113000881</v>
          </cell>
        </row>
        <row r="5905">
          <cell r="I5905" t="str">
            <v>新洲区</v>
          </cell>
        </row>
        <row r="5906">
          <cell r="D5906" t="str">
            <v>90002024113000876</v>
          </cell>
        </row>
        <row r="5906">
          <cell r="I5906" t="str">
            <v>新洲区</v>
          </cell>
        </row>
        <row r="5907">
          <cell r="D5907" t="str">
            <v>90002024113000849</v>
          </cell>
        </row>
        <row r="5907">
          <cell r="I5907" t="str">
            <v>新洲区</v>
          </cell>
        </row>
        <row r="5908">
          <cell r="D5908" t="str">
            <v>90002024113000787</v>
          </cell>
        </row>
        <row r="5908">
          <cell r="I5908" t="str">
            <v>新洲区</v>
          </cell>
        </row>
        <row r="5909">
          <cell r="D5909" t="str">
            <v>90002024113000780</v>
          </cell>
        </row>
        <row r="5909">
          <cell r="I5909" t="str">
            <v>新洲区</v>
          </cell>
        </row>
        <row r="5910">
          <cell r="D5910" t="str">
            <v>90002024113000779</v>
          </cell>
        </row>
        <row r="5910">
          <cell r="I5910" t="str">
            <v>新洲区</v>
          </cell>
        </row>
        <row r="5911">
          <cell r="D5911" t="str">
            <v>90002024113000778</v>
          </cell>
        </row>
        <row r="5911">
          <cell r="I5911" t="str">
            <v>新洲区</v>
          </cell>
        </row>
        <row r="5912">
          <cell r="D5912" t="str">
            <v>90002024113000769</v>
          </cell>
        </row>
        <row r="5912">
          <cell r="I5912" t="str">
            <v>新洲区</v>
          </cell>
        </row>
        <row r="5913">
          <cell r="D5913" t="str">
            <v>90002024113000768</v>
          </cell>
        </row>
        <row r="5913">
          <cell r="I5913" t="str">
            <v>新洲区</v>
          </cell>
        </row>
        <row r="5914">
          <cell r="D5914" t="str">
            <v>90002024113000744</v>
          </cell>
        </row>
        <row r="5914">
          <cell r="I5914" t="str">
            <v>新洲区</v>
          </cell>
        </row>
        <row r="5915">
          <cell r="D5915" t="str">
            <v>90002024113000732</v>
          </cell>
        </row>
        <row r="5915">
          <cell r="I5915" t="str">
            <v>新洲区</v>
          </cell>
        </row>
        <row r="5916">
          <cell r="D5916" t="str">
            <v>90002024113000693</v>
          </cell>
        </row>
        <row r="5916">
          <cell r="I5916" t="str">
            <v>新洲区</v>
          </cell>
        </row>
        <row r="5917">
          <cell r="D5917" t="str">
            <v>90002024113000690</v>
          </cell>
        </row>
        <row r="5917">
          <cell r="I5917" t="str">
            <v>新洲区</v>
          </cell>
        </row>
        <row r="5918">
          <cell r="D5918" t="str">
            <v>90002024113000654</v>
          </cell>
        </row>
        <row r="5918">
          <cell r="I5918" t="str">
            <v>新洲区</v>
          </cell>
        </row>
        <row r="5919">
          <cell r="D5919" t="str">
            <v>90002024113000653</v>
          </cell>
        </row>
        <row r="5919">
          <cell r="I5919" t="str">
            <v>新洲区</v>
          </cell>
        </row>
        <row r="5920">
          <cell r="D5920" t="str">
            <v>90002024113000650</v>
          </cell>
        </row>
        <row r="5920">
          <cell r="I5920" t="str">
            <v>新洲区</v>
          </cell>
        </row>
        <row r="5921">
          <cell r="D5921" t="str">
            <v>90002024113000643</v>
          </cell>
        </row>
        <row r="5921">
          <cell r="I5921" t="str">
            <v>新洲区</v>
          </cell>
        </row>
        <row r="5922">
          <cell r="D5922" t="str">
            <v>90002024113000642</v>
          </cell>
        </row>
        <row r="5922">
          <cell r="I5922" t="str">
            <v>新洲区</v>
          </cell>
        </row>
        <row r="5923">
          <cell r="D5923" t="str">
            <v>90002024113000635</v>
          </cell>
        </row>
        <row r="5923">
          <cell r="I5923" t="str">
            <v>新洲区</v>
          </cell>
        </row>
        <row r="5924">
          <cell r="D5924" t="str">
            <v>90002024113000622</v>
          </cell>
        </row>
        <row r="5924">
          <cell r="I5924" t="str">
            <v>新洲区</v>
          </cell>
        </row>
        <row r="5925">
          <cell r="D5925" t="str">
            <v>90002024113000575</v>
          </cell>
        </row>
        <row r="5925">
          <cell r="I5925" t="str">
            <v>新洲区</v>
          </cell>
        </row>
        <row r="5926">
          <cell r="D5926" t="str">
            <v>90002024113000562</v>
          </cell>
        </row>
        <row r="5926">
          <cell r="I5926" t="str">
            <v>新洲区</v>
          </cell>
        </row>
        <row r="5927">
          <cell r="D5927" t="str">
            <v>90002024113000145</v>
          </cell>
        </row>
        <row r="5927">
          <cell r="I5927" t="str">
            <v>新洲区</v>
          </cell>
        </row>
        <row r="5928">
          <cell r="D5928" t="str">
            <v>90002024113001365</v>
          </cell>
        </row>
        <row r="5928">
          <cell r="I5928" t="str">
            <v>新洲区</v>
          </cell>
        </row>
        <row r="5929">
          <cell r="D5929" t="str">
            <v>90002024113000535</v>
          </cell>
        </row>
        <row r="5929">
          <cell r="I5929" t="str">
            <v>新洲区</v>
          </cell>
        </row>
        <row r="5930">
          <cell r="D5930" t="str">
            <v>90002024113000534</v>
          </cell>
        </row>
        <row r="5930">
          <cell r="I5930" t="str">
            <v>新洲区</v>
          </cell>
        </row>
        <row r="5931">
          <cell r="D5931" t="str">
            <v>90002024113000533</v>
          </cell>
        </row>
        <row r="5931">
          <cell r="I5931" t="str">
            <v>新洲区</v>
          </cell>
        </row>
        <row r="5932">
          <cell r="D5932" t="str">
            <v>90002024113000532</v>
          </cell>
        </row>
        <row r="5932">
          <cell r="I5932" t="str">
            <v>新洲区</v>
          </cell>
        </row>
        <row r="5933">
          <cell r="D5933" t="str">
            <v>90002024113000531</v>
          </cell>
        </row>
        <row r="5933">
          <cell r="I5933" t="str">
            <v>新洲区</v>
          </cell>
        </row>
        <row r="5934">
          <cell r="D5934" t="str">
            <v>90002024113000530</v>
          </cell>
        </row>
        <row r="5934">
          <cell r="I5934" t="str">
            <v>新洲区</v>
          </cell>
        </row>
        <row r="5935">
          <cell r="D5935" t="str">
            <v>90002024113000529</v>
          </cell>
        </row>
        <row r="5935">
          <cell r="I5935" t="str">
            <v>新洲区</v>
          </cell>
        </row>
        <row r="5936">
          <cell r="D5936" t="str">
            <v>90002024113000528</v>
          </cell>
        </row>
        <row r="5936">
          <cell r="I5936" t="str">
            <v>新洲区</v>
          </cell>
        </row>
        <row r="5937">
          <cell r="D5937" t="str">
            <v>90002024113000527</v>
          </cell>
        </row>
        <row r="5937">
          <cell r="I5937" t="str">
            <v>新洲区</v>
          </cell>
        </row>
        <row r="5938">
          <cell r="D5938" t="str">
            <v>90002024113000526</v>
          </cell>
        </row>
        <row r="5938">
          <cell r="I5938" t="str">
            <v>新洲区</v>
          </cell>
        </row>
        <row r="5939">
          <cell r="D5939" t="str">
            <v>90002024113000523</v>
          </cell>
        </row>
        <row r="5939">
          <cell r="I5939" t="str">
            <v>新洲区</v>
          </cell>
        </row>
        <row r="5940">
          <cell r="D5940" t="str">
            <v>90002024113000522</v>
          </cell>
        </row>
        <row r="5940">
          <cell r="I5940" t="str">
            <v>新洲区</v>
          </cell>
        </row>
        <row r="5941">
          <cell r="D5941" t="str">
            <v>90002024113000521</v>
          </cell>
        </row>
        <row r="5941">
          <cell r="I5941" t="str">
            <v>新洲区</v>
          </cell>
        </row>
        <row r="5942">
          <cell r="D5942" t="str">
            <v>90002024113000520</v>
          </cell>
        </row>
        <row r="5942">
          <cell r="I5942" t="str">
            <v>新洲区</v>
          </cell>
        </row>
        <row r="5943">
          <cell r="D5943" t="str">
            <v>90002024113000519</v>
          </cell>
        </row>
        <row r="5943">
          <cell r="I5943" t="str">
            <v>新洲区</v>
          </cell>
        </row>
        <row r="5944">
          <cell r="D5944" t="str">
            <v>90002024113000518</v>
          </cell>
        </row>
        <row r="5944">
          <cell r="I5944" t="str">
            <v>新洲区</v>
          </cell>
        </row>
        <row r="5945">
          <cell r="D5945" t="str">
            <v>90002024113000517</v>
          </cell>
        </row>
        <row r="5945">
          <cell r="I5945" t="str">
            <v>新洲区</v>
          </cell>
        </row>
        <row r="5946">
          <cell r="D5946" t="str">
            <v>90002024113000516</v>
          </cell>
        </row>
        <row r="5946">
          <cell r="I5946" t="str">
            <v>新洲区</v>
          </cell>
        </row>
        <row r="5947">
          <cell r="D5947" t="str">
            <v>90002024113000514</v>
          </cell>
        </row>
        <row r="5947">
          <cell r="I5947" t="str">
            <v>新洲区</v>
          </cell>
        </row>
        <row r="5948">
          <cell r="D5948" t="str">
            <v>90002024113000512</v>
          </cell>
        </row>
        <row r="5948">
          <cell r="I5948" t="str">
            <v>新洲区</v>
          </cell>
        </row>
        <row r="5949">
          <cell r="D5949" t="str">
            <v>90002024113000511</v>
          </cell>
        </row>
        <row r="5949">
          <cell r="I5949" t="str">
            <v>新洲区</v>
          </cell>
        </row>
        <row r="5950">
          <cell r="D5950" t="str">
            <v>90002024113000510</v>
          </cell>
        </row>
        <row r="5950">
          <cell r="I5950" t="str">
            <v>新洲区</v>
          </cell>
        </row>
        <row r="5951">
          <cell r="D5951" t="str">
            <v>90002024113000509</v>
          </cell>
        </row>
        <row r="5951">
          <cell r="I5951" t="str">
            <v>新洲区</v>
          </cell>
        </row>
        <row r="5952">
          <cell r="D5952" t="str">
            <v>90002024113000508</v>
          </cell>
        </row>
        <row r="5952">
          <cell r="I5952" t="str">
            <v>新洲区</v>
          </cell>
        </row>
        <row r="5953">
          <cell r="D5953" t="str">
            <v>90002024113000505</v>
          </cell>
        </row>
        <row r="5953">
          <cell r="I5953" t="str">
            <v>新洲区</v>
          </cell>
        </row>
        <row r="5954">
          <cell r="D5954" t="str">
            <v>90002024113000503</v>
          </cell>
        </row>
        <row r="5954">
          <cell r="I5954" t="str">
            <v>新洲区</v>
          </cell>
        </row>
        <row r="5955">
          <cell r="D5955" t="str">
            <v>90002024113000502</v>
          </cell>
        </row>
        <row r="5955">
          <cell r="I5955" t="str">
            <v>新洲区</v>
          </cell>
        </row>
        <row r="5956">
          <cell r="D5956" t="str">
            <v>90002024113000501</v>
          </cell>
        </row>
        <row r="5956">
          <cell r="I5956" t="str">
            <v>新洲区</v>
          </cell>
        </row>
        <row r="5957">
          <cell r="D5957" t="str">
            <v>9000202501310077</v>
          </cell>
        </row>
        <row r="5957">
          <cell r="I5957" t="str">
            <v>新洲区</v>
          </cell>
        </row>
        <row r="5958">
          <cell r="D5958" t="str">
            <v>9000202501310335</v>
          </cell>
        </row>
        <row r="5958">
          <cell r="I5958" t="str">
            <v>新洲区</v>
          </cell>
        </row>
        <row r="5959">
          <cell r="D5959" t="str">
            <v>9000202501310123</v>
          </cell>
        </row>
        <row r="5959">
          <cell r="I5959" t="str">
            <v>新洲区</v>
          </cell>
        </row>
        <row r="5960">
          <cell r="D5960" t="str">
            <v>9000202501310087</v>
          </cell>
        </row>
        <row r="5960">
          <cell r="I5960" t="str">
            <v>新洲区</v>
          </cell>
        </row>
        <row r="5961">
          <cell r="D5961" t="str">
            <v>9000202501310086</v>
          </cell>
        </row>
        <row r="5961">
          <cell r="I5961" t="str">
            <v>新洲区</v>
          </cell>
        </row>
        <row r="5962">
          <cell r="D5962" t="str">
            <v>9000202501310350</v>
          </cell>
        </row>
        <row r="5962">
          <cell r="I5962" t="str">
            <v>新洲区</v>
          </cell>
        </row>
        <row r="5963">
          <cell r="D5963" t="str">
            <v>9000202501310265</v>
          </cell>
        </row>
        <row r="5963">
          <cell r="I5963" t="str">
            <v>新洲区</v>
          </cell>
        </row>
        <row r="5964">
          <cell r="D5964" t="str">
            <v>9000202501310264</v>
          </cell>
        </row>
        <row r="5964">
          <cell r="I5964" t="str">
            <v>新洲区</v>
          </cell>
        </row>
        <row r="5965">
          <cell r="D5965" t="str">
            <v>9000202501310221</v>
          </cell>
        </row>
        <row r="5965">
          <cell r="I5965" t="str">
            <v>新洲区</v>
          </cell>
        </row>
        <row r="5966">
          <cell r="D5966" t="str">
            <v>9000202501310207</v>
          </cell>
        </row>
        <row r="5966">
          <cell r="I5966" t="str">
            <v>新洲区</v>
          </cell>
        </row>
        <row r="5967">
          <cell r="D5967" t="str">
            <v>9000202501310247</v>
          </cell>
        </row>
        <row r="5967">
          <cell r="I5967" t="str">
            <v>新洲区</v>
          </cell>
        </row>
        <row r="5968">
          <cell r="D5968" t="str">
            <v>9000202501310058</v>
          </cell>
        </row>
        <row r="5968">
          <cell r="I5968" t="str">
            <v>新洲区</v>
          </cell>
        </row>
        <row r="5969">
          <cell r="D5969" t="str">
            <v>9000202501310057</v>
          </cell>
        </row>
        <row r="5969">
          <cell r="I5969" t="str">
            <v>新洲区</v>
          </cell>
        </row>
        <row r="5970">
          <cell r="D5970" t="str">
            <v>9000202501310197</v>
          </cell>
        </row>
        <row r="5970">
          <cell r="I5970" t="str">
            <v>新洲区</v>
          </cell>
        </row>
        <row r="5971">
          <cell r="D5971" t="str">
            <v>9000202501310196</v>
          </cell>
        </row>
        <row r="5971">
          <cell r="I5971" t="str">
            <v>新洲区</v>
          </cell>
        </row>
        <row r="5972">
          <cell r="D5972" t="str">
            <v>9000202501310195</v>
          </cell>
        </row>
        <row r="5972">
          <cell r="I5972" t="str">
            <v>新洲区</v>
          </cell>
        </row>
        <row r="5973">
          <cell r="D5973" t="str">
            <v>9000202501310193</v>
          </cell>
        </row>
        <row r="5973">
          <cell r="I5973" t="str">
            <v>新洲区</v>
          </cell>
        </row>
        <row r="5974">
          <cell r="D5974" t="str">
            <v>9000202501310191</v>
          </cell>
        </row>
        <row r="5974">
          <cell r="I5974" t="str">
            <v>新洲区</v>
          </cell>
        </row>
        <row r="5975">
          <cell r="D5975" t="str">
            <v>9000202501310189</v>
          </cell>
        </row>
        <row r="5975">
          <cell r="I5975" t="str">
            <v>新洲区</v>
          </cell>
        </row>
        <row r="5976">
          <cell r="D5976" t="str">
            <v>9000202501310188</v>
          </cell>
        </row>
        <row r="5976">
          <cell r="I5976" t="str">
            <v>新洲区</v>
          </cell>
        </row>
        <row r="5977">
          <cell r="D5977" t="str">
            <v>9000202501310187</v>
          </cell>
        </row>
        <row r="5977">
          <cell r="I5977" t="str">
            <v>新洲区</v>
          </cell>
        </row>
        <row r="5978">
          <cell r="D5978" t="str">
            <v>9000202501310186</v>
          </cell>
        </row>
        <row r="5978">
          <cell r="I5978" t="str">
            <v>新洲区</v>
          </cell>
        </row>
        <row r="5979">
          <cell r="D5979" t="str">
            <v>9000202501310185</v>
          </cell>
        </row>
        <row r="5979">
          <cell r="I5979" t="str">
            <v>新洲区</v>
          </cell>
        </row>
        <row r="5980">
          <cell r="D5980" t="str">
            <v>9000202501310183</v>
          </cell>
        </row>
        <row r="5980">
          <cell r="I5980" t="str">
            <v>新洲区</v>
          </cell>
        </row>
        <row r="5981">
          <cell r="D5981" t="str">
            <v>9000202501310178</v>
          </cell>
        </row>
        <row r="5981">
          <cell r="I5981" t="str">
            <v>新洲区</v>
          </cell>
        </row>
        <row r="5982">
          <cell r="D5982" t="str">
            <v>9000202501310177</v>
          </cell>
        </row>
        <row r="5982">
          <cell r="I5982" t="str">
            <v>新洲区</v>
          </cell>
        </row>
        <row r="5983">
          <cell r="D5983" t="str">
            <v>9000202501310176</v>
          </cell>
        </row>
        <row r="5983">
          <cell r="I5983" t="str">
            <v>新洲区</v>
          </cell>
        </row>
        <row r="5984">
          <cell r="D5984" t="str">
            <v>9000202501310175</v>
          </cell>
        </row>
        <row r="5984">
          <cell r="I5984" t="str">
            <v>新洲区</v>
          </cell>
        </row>
        <row r="5985">
          <cell r="D5985" t="str">
            <v>9000202501310174</v>
          </cell>
        </row>
        <row r="5985">
          <cell r="I5985" t="str">
            <v>新洲区</v>
          </cell>
        </row>
        <row r="5986">
          <cell r="D5986" t="str">
            <v>9000202501310173</v>
          </cell>
        </row>
        <row r="5986">
          <cell r="I5986" t="str">
            <v>新洲区</v>
          </cell>
        </row>
        <row r="5987">
          <cell r="D5987" t="str">
            <v>9000202501310171</v>
          </cell>
        </row>
        <row r="5987">
          <cell r="I5987" t="str">
            <v>新洲区</v>
          </cell>
        </row>
        <row r="5988">
          <cell r="D5988" t="str">
            <v>9000202501310169</v>
          </cell>
        </row>
        <row r="5988">
          <cell r="I5988" t="str">
            <v>新洲区</v>
          </cell>
        </row>
        <row r="5989">
          <cell r="D5989" t="str">
            <v>9000202501310165</v>
          </cell>
        </row>
        <row r="5989">
          <cell r="I5989" t="str">
            <v>新洲区</v>
          </cell>
        </row>
        <row r="5990">
          <cell r="D5990" t="str">
            <v>9000202501310055</v>
          </cell>
        </row>
        <row r="5990">
          <cell r="I5990" t="str">
            <v>新洲区</v>
          </cell>
        </row>
        <row r="5991">
          <cell r="D5991" t="str">
            <v>9000202501310053</v>
          </cell>
        </row>
        <row r="5991">
          <cell r="I5991" t="str">
            <v>新洲区</v>
          </cell>
        </row>
        <row r="5992">
          <cell r="D5992" t="str">
            <v>9000202501310052</v>
          </cell>
        </row>
        <row r="5992">
          <cell r="I5992" t="str">
            <v>新洲区</v>
          </cell>
        </row>
        <row r="5993">
          <cell r="D5993" t="str">
            <v>9000202501310050</v>
          </cell>
        </row>
        <row r="5993">
          <cell r="I5993" t="str">
            <v>新洲区</v>
          </cell>
        </row>
        <row r="5994">
          <cell r="D5994" t="str">
            <v>4201824053110614</v>
          </cell>
        </row>
        <row r="5994">
          <cell r="I5994" t="str">
            <v>新洲区</v>
          </cell>
        </row>
        <row r="5995">
          <cell r="D5995" t="str">
            <v>4201824052110708</v>
          </cell>
        </row>
        <row r="5995">
          <cell r="I5995" t="str">
            <v>新洲区</v>
          </cell>
        </row>
        <row r="5996">
          <cell r="D5996" t="str">
            <v>4201824052410810</v>
          </cell>
        </row>
        <row r="5996">
          <cell r="I5996" t="str">
            <v>新洲区</v>
          </cell>
        </row>
        <row r="5997">
          <cell r="D5997" t="str">
            <v>4201824051610365</v>
          </cell>
        </row>
        <row r="5997">
          <cell r="I5997" t="str">
            <v>新洲区</v>
          </cell>
        </row>
        <row r="5998">
          <cell r="D5998" t="str">
            <v>4201824051610364</v>
          </cell>
        </row>
        <row r="5998">
          <cell r="I5998" t="str">
            <v>新洲区</v>
          </cell>
        </row>
        <row r="5999">
          <cell r="D5999" t="str">
            <v>4201824052710606</v>
          </cell>
        </row>
        <row r="5999">
          <cell r="I5999" t="str">
            <v>新洲区</v>
          </cell>
        </row>
        <row r="6000">
          <cell r="D6000" t="str">
            <v>4201824052410858</v>
          </cell>
        </row>
        <row r="6000">
          <cell r="I6000" t="str">
            <v>新洲区</v>
          </cell>
        </row>
        <row r="6001">
          <cell r="D6001" t="str">
            <v>4201824052210615</v>
          </cell>
        </row>
        <row r="6001">
          <cell r="I6001" t="str">
            <v>新洲区</v>
          </cell>
        </row>
        <row r="6002">
          <cell r="D6002" t="str">
            <v>4201824052110728</v>
          </cell>
        </row>
        <row r="6002">
          <cell r="I6002" t="str">
            <v>新洲区</v>
          </cell>
        </row>
        <row r="6003">
          <cell r="D6003" t="str">
            <v>4201824052010569</v>
          </cell>
        </row>
        <row r="6003">
          <cell r="I6003" t="str">
            <v>新洲区</v>
          </cell>
        </row>
        <row r="6004">
          <cell r="D6004" t="str">
            <v>4201824051810140</v>
          </cell>
        </row>
        <row r="6004">
          <cell r="I6004" t="str">
            <v>新洲区</v>
          </cell>
        </row>
        <row r="6005">
          <cell r="D6005" t="str">
            <v>4201824061910135</v>
          </cell>
        </row>
        <row r="6005">
          <cell r="I6005" t="str">
            <v>新洲区</v>
          </cell>
        </row>
        <row r="6006">
          <cell r="D6006" t="str">
            <v>4201824062410487</v>
          </cell>
        </row>
        <row r="6006">
          <cell r="I6006" t="str">
            <v>新洲区</v>
          </cell>
        </row>
        <row r="6007">
          <cell r="D6007" t="str">
            <v>4201824062810557</v>
          </cell>
        </row>
        <row r="6007">
          <cell r="I6007" t="str">
            <v>新洲区</v>
          </cell>
        </row>
        <row r="6008">
          <cell r="D6008" t="str">
            <v>4201824061810319</v>
          </cell>
        </row>
        <row r="6008">
          <cell r="I6008" t="str">
            <v>新洲区</v>
          </cell>
        </row>
        <row r="6009">
          <cell r="D6009" t="str">
            <v>4201824060610338</v>
          </cell>
        </row>
        <row r="6009">
          <cell r="I6009" t="str">
            <v>新洲区</v>
          </cell>
        </row>
        <row r="6010">
          <cell r="D6010" t="str">
            <v>4201824072510144</v>
          </cell>
        </row>
        <row r="6010">
          <cell r="I6010" t="str">
            <v>新洲区</v>
          </cell>
        </row>
        <row r="6011">
          <cell r="D6011" t="str">
            <v>4201824072010018</v>
          </cell>
        </row>
        <row r="6011">
          <cell r="I6011" t="str">
            <v>新洲区</v>
          </cell>
        </row>
        <row r="6012">
          <cell r="D6012" t="str">
            <v>4201824071710166</v>
          </cell>
        </row>
        <row r="6012">
          <cell r="I6012" t="str">
            <v>新洲区</v>
          </cell>
        </row>
        <row r="6013">
          <cell r="D6013" t="str">
            <v>4201824062010474</v>
          </cell>
        </row>
        <row r="6013">
          <cell r="I6013" t="str">
            <v>新洲区</v>
          </cell>
        </row>
        <row r="6014">
          <cell r="D6014" t="str">
            <v>4201824061710286</v>
          </cell>
        </row>
        <row r="6014">
          <cell r="I6014" t="str">
            <v>新洲区</v>
          </cell>
        </row>
        <row r="6015">
          <cell r="D6015" t="str">
            <v>4201824083010191</v>
          </cell>
        </row>
        <row r="6015">
          <cell r="I6015" t="str">
            <v>新洲区</v>
          </cell>
        </row>
        <row r="6016">
          <cell r="D6016" t="str">
            <v>9000202501310184</v>
          </cell>
        </row>
        <row r="6016">
          <cell r="I6016" t="str">
            <v>新洲区</v>
          </cell>
        </row>
        <row r="6017">
          <cell r="D6017" t="str">
            <v>4201824060610068</v>
          </cell>
        </row>
        <row r="6017">
          <cell r="I6017" t="str">
            <v>新洲区</v>
          </cell>
        </row>
        <row r="6018">
          <cell r="D6018" t="str">
            <v>4201824060610067</v>
          </cell>
        </row>
        <row r="6018">
          <cell r="I6018" t="str">
            <v>新洲区</v>
          </cell>
        </row>
        <row r="6019">
          <cell r="D6019" t="str">
            <v>4201824061210023</v>
          </cell>
        </row>
        <row r="6019">
          <cell r="I6019" t="str">
            <v>新洲区</v>
          </cell>
        </row>
        <row r="6020">
          <cell r="D6020" t="str">
            <v>4201824060410053</v>
          </cell>
        </row>
        <row r="6020">
          <cell r="I6020" t="str">
            <v>新洲区</v>
          </cell>
        </row>
        <row r="6021">
          <cell r="D6021" t="str">
            <v>4201824062410502</v>
          </cell>
        </row>
        <row r="6021">
          <cell r="I6021" t="str">
            <v>新洲区</v>
          </cell>
        </row>
        <row r="6022">
          <cell r="D6022" t="str">
            <v>4201824022300002</v>
          </cell>
        </row>
        <row r="6022">
          <cell r="I6022" t="str">
            <v>新洲区</v>
          </cell>
        </row>
        <row r="6023">
          <cell r="D6023" t="str">
            <v>4201824020800006</v>
          </cell>
        </row>
        <row r="6023">
          <cell r="I6023" t="str">
            <v>新洲区</v>
          </cell>
        </row>
        <row r="6024">
          <cell r="D6024" t="str">
            <v>4201824020800002</v>
          </cell>
        </row>
        <row r="6024">
          <cell r="I6024" t="str">
            <v>新洲区</v>
          </cell>
        </row>
        <row r="6025">
          <cell r="D6025" t="str">
            <v>4201824020700008</v>
          </cell>
        </row>
        <row r="6025">
          <cell r="I6025" t="str">
            <v>新洲区</v>
          </cell>
        </row>
        <row r="6026">
          <cell r="D6026" t="str">
            <v>4201824020700005</v>
          </cell>
        </row>
        <row r="6026">
          <cell r="I6026" t="str">
            <v>新洲区</v>
          </cell>
        </row>
        <row r="6027">
          <cell r="D6027" t="str">
            <v>4201824020500017</v>
          </cell>
        </row>
        <row r="6027">
          <cell r="I6027" t="str">
            <v>新洲区</v>
          </cell>
        </row>
        <row r="6028">
          <cell r="D6028" t="str">
            <v>4201824020300003</v>
          </cell>
        </row>
        <row r="6028">
          <cell r="I6028" t="str">
            <v>新洲区</v>
          </cell>
        </row>
        <row r="6029">
          <cell r="D6029" t="str">
            <v>4201824020300002</v>
          </cell>
        </row>
        <row r="6029">
          <cell r="I6029" t="str">
            <v>新洲区</v>
          </cell>
        </row>
        <row r="6030">
          <cell r="D6030" t="str">
            <v>4201824020200018</v>
          </cell>
        </row>
        <row r="6030">
          <cell r="I6030" t="str">
            <v>新洲区</v>
          </cell>
        </row>
        <row r="6031">
          <cell r="D6031" t="str">
            <v>4201824020200016</v>
          </cell>
        </row>
        <row r="6031">
          <cell r="I6031" t="str">
            <v>新洲区</v>
          </cell>
        </row>
        <row r="6032">
          <cell r="D6032" t="str">
            <v>4201824020200015</v>
          </cell>
        </row>
        <row r="6032">
          <cell r="I6032" t="str">
            <v>新洲区</v>
          </cell>
        </row>
        <row r="6033">
          <cell r="D6033" t="str">
            <v>4201824013100001</v>
          </cell>
        </row>
        <row r="6033">
          <cell r="I6033" t="str">
            <v>新洲区</v>
          </cell>
        </row>
        <row r="6034">
          <cell r="D6034" t="str">
            <v>4201824011700002</v>
          </cell>
        </row>
        <row r="6034">
          <cell r="I6034" t="str">
            <v>新洲区</v>
          </cell>
        </row>
        <row r="6035">
          <cell r="D6035" t="str">
            <v>4201824011200016</v>
          </cell>
        </row>
        <row r="6035">
          <cell r="I6035" t="str">
            <v>新洲区</v>
          </cell>
        </row>
        <row r="6036">
          <cell r="D6036" t="str">
            <v>4201824010600001</v>
          </cell>
        </row>
        <row r="6036">
          <cell r="I6036" t="str">
            <v>新洲区</v>
          </cell>
        </row>
        <row r="6037">
          <cell r="D6037" t="str">
            <v>4201824031400019</v>
          </cell>
        </row>
        <row r="6037">
          <cell r="I6037" t="str">
            <v>新洲区</v>
          </cell>
        </row>
        <row r="6038">
          <cell r="D6038" t="str">
            <v>4201824031200013</v>
          </cell>
        </row>
        <row r="6038">
          <cell r="I6038" t="str">
            <v>新洲区</v>
          </cell>
        </row>
        <row r="6039">
          <cell r="D6039" t="str">
            <v>4201824031100001</v>
          </cell>
        </row>
        <row r="6039">
          <cell r="I6039" t="str">
            <v>新洲区</v>
          </cell>
        </row>
        <row r="6040">
          <cell r="D6040" t="str">
            <v>4201824030800004</v>
          </cell>
        </row>
        <row r="6040">
          <cell r="I6040" t="str">
            <v>新洲区</v>
          </cell>
        </row>
        <row r="6041">
          <cell r="D6041" t="str">
            <v>4201824030600017</v>
          </cell>
        </row>
        <row r="6041">
          <cell r="I6041" t="str">
            <v>新洲区</v>
          </cell>
        </row>
        <row r="6042">
          <cell r="D6042" t="str">
            <v>4201824030400002</v>
          </cell>
        </row>
        <row r="6042">
          <cell r="I6042" t="str">
            <v>新洲区</v>
          </cell>
        </row>
        <row r="6043">
          <cell r="D6043" t="str">
            <v>4201824030100042</v>
          </cell>
        </row>
        <row r="6043">
          <cell r="I6043" t="str">
            <v>新洲区</v>
          </cell>
        </row>
        <row r="6044">
          <cell r="D6044" t="str">
            <v>4201824030100009</v>
          </cell>
        </row>
        <row r="6044">
          <cell r="I6044" t="str">
            <v>新洲区</v>
          </cell>
        </row>
        <row r="6045">
          <cell r="D6045" t="str">
            <v>4201824030100007</v>
          </cell>
        </row>
        <row r="6045">
          <cell r="I6045" t="str">
            <v>新洲区</v>
          </cell>
        </row>
        <row r="6046">
          <cell r="D6046" t="str">
            <v>4201824022900010</v>
          </cell>
        </row>
        <row r="6046">
          <cell r="I6046" t="str">
            <v>新洲区</v>
          </cell>
        </row>
        <row r="6047">
          <cell r="D6047" t="str">
            <v>4201824022900006</v>
          </cell>
        </row>
        <row r="6047">
          <cell r="I6047" t="str">
            <v>新洲区</v>
          </cell>
        </row>
        <row r="6048">
          <cell r="D6048" t="str">
            <v>4201824022700020</v>
          </cell>
        </row>
        <row r="6048">
          <cell r="I6048" t="str">
            <v>新洲区</v>
          </cell>
        </row>
        <row r="6049">
          <cell r="D6049" t="str">
            <v>4201824040800005</v>
          </cell>
        </row>
        <row r="6049">
          <cell r="I6049" t="str">
            <v>新洲区</v>
          </cell>
        </row>
        <row r="6050">
          <cell r="D6050" t="str">
            <v>4201824032800007</v>
          </cell>
        </row>
        <row r="6050">
          <cell r="I6050" t="str">
            <v>新洲区</v>
          </cell>
        </row>
        <row r="6051">
          <cell r="D6051" t="str">
            <v>4201824032500003</v>
          </cell>
        </row>
        <row r="6051">
          <cell r="I6051" t="str">
            <v>新洲区</v>
          </cell>
        </row>
        <row r="6052">
          <cell r="D6052" t="str">
            <v>4201824032700040</v>
          </cell>
        </row>
        <row r="6052">
          <cell r="I6052" t="str">
            <v>新洲区</v>
          </cell>
        </row>
        <row r="6053">
          <cell r="D6053" t="str">
            <v>4201824041910282</v>
          </cell>
        </row>
        <row r="6053">
          <cell r="I6053" t="str">
            <v>新洲区</v>
          </cell>
        </row>
        <row r="6054">
          <cell r="D6054" t="str">
            <v>4201824041710219</v>
          </cell>
        </row>
        <row r="6054">
          <cell r="I6054" t="str">
            <v>新洲区</v>
          </cell>
        </row>
        <row r="6055">
          <cell r="D6055" t="str">
            <v>4201824041510521</v>
          </cell>
        </row>
        <row r="6055">
          <cell r="I6055" t="str">
            <v>新洲区</v>
          </cell>
        </row>
        <row r="6056">
          <cell r="D6056" t="str">
            <v>4201824040200004</v>
          </cell>
        </row>
        <row r="6056">
          <cell r="I6056" t="str">
            <v>新洲区</v>
          </cell>
        </row>
        <row r="6057">
          <cell r="D6057" t="str">
            <v>4201824040200005</v>
          </cell>
        </row>
        <row r="6057">
          <cell r="I6057" t="str">
            <v>新洲区</v>
          </cell>
        </row>
        <row r="6058">
          <cell r="D6058" t="str">
            <v>4201824030600014</v>
          </cell>
        </row>
        <row r="6058">
          <cell r="I6058" t="str">
            <v>新洲区</v>
          </cell>
        </row>
        <row r="6059">
          <cell r="D6059" t="str">
            <v>9000202501310106</v>
          </cell>
        </row>
        <row r="6059">
          <cell r="I6059" t="str">
            <v>长江新区</v>
          </cell>
        </row>
        <row r="6060">
          <cell r="D6060" t="str">
            <v>4201824060710319</v>
          </cell>
        </row>
        <row r="6060">
          <cell r="I6060" t="str">
            <v>长江新区</v>
          </cell>
        </row>
        <row r="6061">
          <cell r="D6061" t="str">
            <v>4201824052010533</v>
          </cell>
        </row>
        <row r="6061">
          <cell r="I6061" t="str">
            <v>长江新区</v>
          </cell>
        </row>
        <row r="6062">
          <cell r="D6062" t="str">
            <v>4201824052410841</v>
          </cell>
        </row>
        <row r="6062">
          <cell r="I6062" t="str">
            <v>长江新区</v>
          </cell>
        </row>
        <row r="6063">
          <cell r="D6063" t="str">
            <v>4201824052010556</v>
          </cell>
        </row>
        <row r="6063">
          <cell r="I6063" t="str">
            <v>长江新区</v>
          </cell>
        </row>
        <row r="6064">
          <cell r="D6064" t="str">
            <v>4201824052210564</v>
          </cell>
        </row>
        <row r="6064">
          <cell r="I6064" t="str">
            <v>长江新区</v>
          </cell>
        </row>
        <row r="6065">
          <cell r="D6065" t="str">
            <v>4201824052510395</v>
          </cell>
        </row>
        <row r="6065">
          <cell r="I6065" t="str">
            <v>长江新区</v>
          </cell>
        </row>
        <row r="6066">
          <cell r="D6066" t="str">
            <v>4201824052410776</v>
          </cell>
        </row>
        <row r="6066">
          <cell r="I6066" t="str">
            <v>长江新区</v>
          </cell>
        </row>
        <row r="6067">
          <cell r="D6067" t="str">
            <v>4201824051910084</v>
          </cell>
        </row>
        <row r="6067">
          <cell r="I6067" t="str">
            <v>长江新区</v>
          </cell>
        </row>
        <row r="6068">
          <cell r="D6068" t="str">
            <v>4201824051710299</v>
          </cell>
        </row>
        <row r="6068">
          <cell r="I6068" t="str">
            <v>长江新区</v>
          </cell>
        </row>
        <row r="6069">
          <cell r="D6069" t="str">
            <v>4201824071510228</v>
          </cell>
        </row>
        <row r="6069">
          <cell r="I6069" t="str">
            <v>长江新区</v>
          </cell>
        </row>
        <row r="6070">
          <cell r="D6070" t="str">
            <v>4201824070410152</v>
          </cell>
        </row>
        <row r="6070">
          <cell r="I6070" t="str">
            <v>长江新区</v>
          </cell>
        </row>
        <row r="6071">
          <cell r="D6071" t="str">
            <v>4201824071810243</v>
          </cell>
        </row>
        <row r="6071">
          <cell r="I6071" t="str">
            <v>长江新区</v>
          </cell>
        </row>
        <row r="6072">
          <cell r="D6072" t="str">
            <v>4201824070310147</v>
          </cell>
        </row>
        <row r="6072">
          <cell r="I6072" t="str">
            <v>长江新区</v>
          </cell>
        </row>
        <row r="6073">
          <cell r="D6073" t="str">
            <v>4201824070110192</v>
          </cell>
        </row>
        <row r="6073">
          <cell r="I6073" t="str">
            <v>长江新区</v>
          </cell>
        </row>
        <row r="6074">
          <cell r="D6074" t="str">
            <v>4201824062510950</v>
          </cell>
        </row>
        <row r="6074">
          <cell r="I6074" t="str">
            <v>长江新区</v>
          </cell>
        </row>
        <row r="6075">
          <cell r="D6075" t="str">
            <v>4201824082210098</v>
          </cell>
        </row>
        <row r="6075">
          <cell r="I6075" t="str">
            <v>长江新区</v>
          </cell>
        </row>
        <row r="6076">
          <cell r="D6076" t="str">
            <v>4201824081310126</v>
          </cell>
        </row>
        <row r="6076">
          <cell r="I6076" t="str">
            <v>长江新区</v>
          </cell>
        </row>
        <row r="6077">
          <cell r="D6077" t="str">
            <v>4201824082110146</v>
          </cell>
        </row>
        <row r="6077">
          <cell r="I6077" t="str">
            <v>长江新区</v>
          </cell>
        </row>
        <row r="6078">
          <cell r="D6078" t="str">
            <v>4201824083000298</v>
          </cell>
        </row>
        <row r="6078">
          <cell r="I6078" t="str">
            <v>长江新区</v>
          </cell>
        </row>
        <row r="6079">
          <cell r="D6079" t="str">
            <v>90002024113001261</v>
          </cell>
        </row>
        <row r="6079">
          <cell r="I6079" t="str">
            <v>长江新区</v>
          </cell>
        </row>
        <row r="6080">
          <cell r="D6080" t="str">
            <v>90002024113000894</v>
          </cell>
        </row>
        <row r="6080">
          <cell r="I6080" t="str">
            <v>长江新区</v>
          </cell>
        </row>
        <row r="6081">
          <cell r="D6081" t="str">
            <v>90002024113000796</v>
          </cell>
        </row>
        <row r="6081">
          <cell r="I6081" t="str">
            <v>长江新区</v>
          </cell>
        </row>
        <row r="6082">
          <cell r="D6082" t="str">
            <v>9000202501310200</v>
          </cell>
        </row>
        <row r="6082">
          <cell r="I6082" t="str">
            <v>长江新区</v>
          </cell>
        </row>
        <row r="6083">
          <cell r="D6083" t="str">
            <v>9000202501310192</v>
          </cell>
        </row>
        <row r="6083">
          <cell r="I6083" t="str">
            <v>长江新区</v>
          </cell>
        </row>
        <row r="6084">
          <cell r="D6084" t="str">
            <v>9000202501310135</v>
          </cell>
        </row>
        <row r="6084">
          <cell r="I6084" t="str">
            <v>长江新区</v>
          </cell>
        </row>
        <row r="6085">
          <cell r="D6085" t="str">
            <v>9000202501310037</v>
          </cell>
        </row>
        <row r="6085">
          <cell r="I6085" t="str">
            <v>长江新区</v>
          </cell>
        </row>
        <row r="6086">
          <cell r="D6086" t="str">
            <v>4201824040300025</v>
          </cell>
        </row>
        <row r="6086">
          <cell r="I6086" t="str">
            <v>蔡甸区</v>
          </cell>
        </row>
        <row r="6087">
          <cell r="D6087" t="str">
            <v>4201824031200083</v>
          </cell>
        </row>
        <row r="6087">
          <cell r="I6087" t="str">
            <v>蔡甸区</v>
          </cell>
        </row>
        <row r="6088">
          <cell r="D6088" t="str">
            <v>4201824032100072</v>
          </cell>
        </row>
        <row r="6088">
          <cell r="I6088" t="str">
            <v>蔡甸区</v>
          </cell>
        </row>
        <row r="6089">
          <cell r="D6089" t="str">
            <v>4201824020200092</v>
          </cell>
        </row>
        <row r="6089">
          <cell r="I6089" t="str">
            <v>蔡甸区</v>
          </cell>
        </row>
        <row r="6090">
          <cell r="D6090" t="str">
            <v>4201824010300084</v>
          </cell>
        </row>
        <row r="6090">
          <cell r="I6090" t="str">
            <v>蔡甸区</v>
          </cell>
        </row>
        <row r="6091">
          <cell r="D6091" t="str">
            <v>4201824011900034</v>
          </cell>
        </row>
        <row r="6091">
          <cell r="I6091" t="str">
            <v>蔡甸区</v>
          </cell>
        </row>
        <row r="6092">
          <cell r="D6092" t="str">
            <v>4201824011800071</v>
          </cell>
        </row>
        <row r="6092">
          <cell r="I6092" t="str">
            <v>蔡甸区</v>
          </cell>
        </row>
        <row r="6093">
          <cell r="D6093" t="str">
            <v>4201824011000105</v>
          </cell>
        </row>
        <row r="6093">
          <cell r="I6093" t="str">
            <v>蔡甸区</v>
          </cell>
        </row>
        <row r="6094">
          <cell r="D6094" t="str">
            <v>4201823122500143</v>
          </cell>
        </row>
        <row r="6094">
          <cell r="I6094" t="str">
            <v>蔡甸区</v>
          </cell>
        </row>
        <row r="6095">
          <cell r="D6095" t="str">
            <v>4201823122600256</v>
          </cell>
        </row>
        <row r="6095">
          <cell r="I6095" t="str">
            <v>蔡甸区</v>
          </cell>
        </row>
        <row r="6096">
          <cell r="D6096" t="str">
            <v>4201824070800106</v>
          </cell>
        </row>
        <row r="6096">
          <cell r="I6096" t="str">
            <v>东湖新技术开发区</v>
          </cell>
        </row>
        <row r="6097">
          <cell r="D6097" t="str">
            <v>4201824053100034</v>
          </cell>
        </row>
        <row r="6097">
          <cell r="I6097" t="str">
            <v>东湖新技术开发区</v>
          </cell>
        </row>
        <row r="6098">
          <cell r="D6098" t="str">
            <v>4201824040100030</v>
          </cell>
        </row>
        <row r="6098">
          <cell r="I6098" t="str">
            <v>东湖新技术开发区</v>
          </cell>
        </row>
        <row r="6099">
          <cell r="D6099" t="str">
            <v>4201824032900097</v>
          </cell>
        </row>
        <row r="6099">
          <cell r="I6099" t="str">
            <v>东湖新技术开发区</v>
          </cell>
        </row>
        <row r="6100">
          <cell r="D6100" t="str">
            <v>4201824030100065</v>
          </cell>
        </row>
        <row r="6100">
          <cell r="I6100" t="str">
            <v>东湖新技术开发区</v>
          </cell>
        </row>
        <row r="6101">
          <cell r="D6101" t="str">
            <v>4201824032900094</v>
          </cell>
        </row>
        <row r="6101">
          <cell r="I6101" t="str">
            <v>东湖新技术开发区</v>
          </cell>
        </row>
        <row r="6102">
          <cell r="D6102" t="str">
            <v>4201824031200081</v>
          </cell>
        </row>
        <row r="6102">
          <cell r="I6102" t="str">
            <v>东湖新技术开发区</v>
          </cell>
        </row>
        <row r="6103">
          <cell r="D6103" t="str">
            <v>4201824032600053</v>
          </cell>
        </row>
        <row r="6103">
          <cell r="I6103" t="str">
            <v>东湖新技术开发区</v>
          </cell>
        </row>
        <row r="6104">
          <cell r="D6104" t="str">
            <v>4201824022200046</v>
          </cell>
        </row>
        <row r="6104">
          <cell r="I6104" t="str">
            <v>东湖新技术开发区</v>
          </cell>
        </row>
        <row r="6105">
          <cell r="D6105" t="str">
            <v>4201824020100095</v>
          </cell>
        </row>
        <row r="6105">
          <cell r="I6105" t="str">
            <v>东湖新技术开发区</v>
          </cell>
        </row>
        <row r="6106">
          <cell r="D6106" t="str">
            <v>4201824020700045</v>
          </cell>
        </row>
        <row r="6106">
          <cell r="I6106" t="str">
            <v>东湖新技术开发区</v>
          </cell>
        </row>
        <row r="6107">
          <cell r="D6107" t="str">
            <v>4201824022300083</v>
          </cell>
        </row>
        <row r="6107">
          <cell r="I6107" t="str">
            <v>东湖新技术开发区</v>
          </cell>
        </row>
        <row r="6108">
          <cell r="D6108" t="str">
            <v>4201824011000106</v>
          </cell>
        </row>
        <row r="6108">
          <cell r="I6108" t="str">
            <v>东湖新技术开发区</v>
          </cell>
        </row>
        <row r="6109">
          <cell r="D6109" t="str">
            <v>4201824011100069</v>
          </cell>
        </row>
        <row r="6109">
          <cell r="I6109" t="str">
            <v>东湖新技术开发区</v>
          </cell>
        </row>
        <row r="6110">
          <cell r="D6110" t="str">
            <v>4201824012600049</v>
          </cell>
        </row>
        <row r="6110">
          <cell r="I6110" t="str">
            <v>东湖新技术开发区</v>
          </cell>
        </row>
        <row r="6111">
          <cell r="D6111" t="str">
            <v>4201824011000104</v>
          </cell>
        </row>
        <row r="6111">
          <cell r="I6111" t="str">
            <v>东湖新技术开发区</v>
          </cell>
        </row>
        <row r="6112">
          <cell r="D6112" t="str">
            <v>4201824011700072</v>
          </cell>
        </row>
        <row r="6112">
          <cell r="I6112" t="str">
            <v>东湖新技术开发区</v>
          </cell>
        </row>
        <row r="6113">
          <cell r="D6113" t="str">
            <v>4201824040100039</v>
          </cell>
        </row>
        <row r="6113">
          <cell r="I6113" t="str">
            <v>东西湖区</v>
          </cell>
        </row>
        <row r="6114">
          <cell r="D6114" t="str">
            <v>4201824040200038</v>
          </cell>
        </row>
        <row r="6114">
          <cell r="I6114" t="str">
            <v>东西湖区</v>
          </cell>
        </row>
        <row r="6115">
          <cell r="D6115" t="str">
            <v>4201824042600026</v>
          </cell>
        </row>
        <row r="6115">
          <cell r="I6115" t="str">
            <v>东西湖区</v>
          </cell>
        </row>
        <row r="6116">
          <cell r="D6116" t="str">
            <v>4201824032500069</v>
          </cell>
        </row>
        <row r="6116">
          <cell r="I6116" t="str">
            <v>东西湖区</v>
          </cell>
        </row>
        <row r="6117">
          <cell r="D6117" t="str">
            <v>4201824031500073</v>
          </cell>
        </row>
        <row r="6117">
          <cell r="I6117" t="str">
            <v>东西湖区</v>
          </cell>
        </row>
        <row r="6118">
          <cell r="D6118" t="str">
            <v>4201824030700065</v>
          </cell>
        </row>
        <row r="6118">
          <cell r="I6118" t="str">
            <v>东西湖区</v>
          </cell>
        </row>
        <row r="6119">
          <cell r="D6119" t="str">
            <v>4201824032800048</v>
          </cell>
        </row>
        <row r="6119">
          <cell r="I6119" t="str">
            <v>东西湖区</v>
          </cell>
        </row>
        <row r="6120">
          <cell r="D6120" t="str">
            <v>4201824031100034</v>
          </cell>
        </row>
        <row r="6120">
          <cell r="I6120" t="str">
            <v>东西湖区</v>
          </cell>
        </row>
        <row r="6121">
          <cell r="D6121" t="str">
            <v>4201824032500067</v>
          </cell>
        </row>
        <row r="6121">
          <cell r="I6121" t="str">
            <v>东西湖区</v>
          </cell>
        </row>
        <row r="6122">
          <cell r="D6122" t="str">
            <v>4201824032800046</v>
          </cell>
        </row>
        <row r="6122">
          <cell r="I6122" t="str">
            <v>东西湖区</v>
          </cell>
        </row>
        <row r="6123">
          <cell r="D6123" t="str">
            <v>4201824032100079</v>
          </cell>
        </row>
        <row r="6123">
          <cell r="I6123" t="str">
            <v>东西湖区</v>
          </cell>
        </row>
        <row r="6124">
          <cell r="D6124" t="str">
            <v>4201824032500065</v>
          </cell>
        </row>
        <row r="6124">
          <cell r="I6124" t="str">
            <v>东西湖区</v>
          </cell>
        </row>
        <row r="6125">
          <cell r="D6125" t="str">
            <v>4201824032100077</v>
          </cell>
        </row>
        <row r="6125">
          <cell r="I6125" t="str">
            <v>东西湖区</v>
          </cell>
        </row>
        <row r="6126">
          <cell r="D6126" t="str">
            <v>4201824030700060</v>
          </cell>
        </row>
        <row r="6126">
          <cell r="I6126" t="str">
            <v>东西湖区</v>
          </cell>
        </row>
        <row r="6127">
          <cell r="D6127" t="str">
            <v>4201824031300045</v>
          </cell>
        </row>
        <row r="6127">
          <cell r="I6127" t="str">
            <v>东西湖区</v>
          </cell>
        </row>
        <row r="6128">
          <cell r="D6128" t="str">
            <v>4201824032100076</v>
          </cell>
        </row>
        <row r="6128">
          <cell r="I6128" t="str">
            <v>东西湖区</v>
          </cell>
        </row>
        <row r="6129">
          <cell r="D6129" t="str">
            <v>4201824031500062</v>
          </cell>
        </row>
        <row r="6129">
          <cell r="I6129" t="str">
            <v>东西湖区</v>
          </cell>
        </row>
        <row r="6130">
          <cell r="D6130" t="str">
            <v>4201824032500061</v>
          </cell>
        </row>
        <row r="6130">
          <cell r="I6130" t="str">
            <v>东西湖区</v>
          </cell>
        </row>
        <row r="6131">
          <cell r="D6131" t="str">
            <v>4201824030800042</v>
          </cell>
        </row>
        <row r="6131">
          <cell r="I6131" t="str">
            <v>东西湖区</v>
          </cell>
        </row>
        <row r="6132">
          <cell r="D6132" t="str">
            <v>4201824020100097</v>
          </cell>
        </row>
        <row r="6132">
          <cell r="I6132" t="str">
            <v>东西湖区</v>
          </cell>
        </row>
        <row r="6133">
          <cell r="D6133" t="str">
            <v>4201824022800091</v>
          </cell>
        </row>
        <row r="6133">
          <cell r="I6133" t="str">
            <v>东西湖区</v>
          </cell>
        </row>
        <row r="6134">
          <cell r="D6134" t="str">
            <v>4201824020600052</v>
          </cell>
        </row>
        <row r="6134">
          <cell r="I6134" t="str">
            <v>东西湖区</v>
          </cell>
        </row>
        <row r="6135">
          <cell r="D6135" t="str">
            <v>4201824021900037</v>
          </cell>
        </row>
        <row r="6135">
          <cell r="I6135" t="str">
            <v>东西湖区</v>
          </cell>
        </row>
        <row r="6136">
          <cell r="D6136" t="str">
            <v>4201824020200088</v>
          </cell>
        </row>
        <row r="6136">
          <cell r="I6136" t="str">
            <v>东西湖区</v>
          </cell>
        </row>
        <row r="6137">
          <cell r="D6137" t="str">
            <v>4201824022900063</v>
          </cell>
        </row>
        <row r="6137">
          <cell r="I6137" t="str">
            <v>东西湖区</v>
          </cell>
        </row>
        <row r="6138">
          <cell r="D6138" t="str">
            <v>4201824011000111</v>
          </cell>
        </row>
        <row r="6138">
          <cell r="I6138" t="str">
            <v>东西湖区</v>
          </cell>
        </row>
        <row r="6139">
          <cell r="D6139" t="str">
            <v>4201824010100142</v>
          </cell>
        </row>
        <row r="6139">
          <cell r="I6139" t="str">
            <v>东西湖区</v>
          </cell>
        </row>
        <row r="6140">
          <cell r="D6140" t="str">
            <v>4201824011700078</v>
          </cell>
        </row>
        <row r="6140">
          <cell r="I6140" t="str">
            <v>东西湖区</v>
          </cell>
        </row>
        <row r="6141">
          <cell r="D6141" t="str">
            <v>4201824010800073</v>
          </cell>
        </row>
        <row r="6141">
          <cell r="I6141" t="str">
            <v>东西湖区</v>
          </cell>
        </row>
        <row r="6142">
          <cell r="D6142" t="str">
            <v>4201824011200084</v>
          </cell>
        </row>
        <row r="6142">
          <cell r="I6142" t="str">
            <v>东西湖区</v>
          </cell>
        </row>
        <row r="6143">
          <cell r="D6143" t="str">
            <v>4201824011600090</v>
          </cell>
        </row>
        <row r="6143">
          <cell r="I6143" t="str">
            <v>东西湖区</v>
          </cell>
        </row>
        <row r="6144">
          <cell r="D6144" t="str">
            <v>4201824010100131</v>
          </cell>
        </row>
        <row r="6144">
          <cell r="I6144" t="str">
            <v>东西湖区</v>
          </cell>
        </row>
        <row r="6145">
          <cell r="D6145" t="str">
            <v>4201824010500070</v>
          </cell>
        </row>
        <row r="6145">
          <cell r="I6145" t="str">
            <v>东西湖区</v>
          </cell>
        </row>
        <row r="6146">
          <cell r="D6146" t="str">
            <v>4201824010900105</v>
          </cell>
        </row>
        <row r="6146">
          <cell r="I6146" t="str">
            <v>东西湖区</v>
          </cell>
        </row>
        <row r="6147">
          <cell r="D6147" t="str">
            <v>4201824010200061</v>
          </cell>
        </row>
        <row r="6147">
          <cell r="I6147" t="str">
            <v>东西湖区</v>
          </cell>
        </row>
        <row r="6148">
          <cell r="D6148" t="str">
            <v>4201824011700066</v>
          </cell>
        </row>
        <row r="6148">
          <cell r="I6148" t="str">
            <v>东西湖区</v>
          </cell>
        </row>
        <row r="6149">
          <cell r="D6149" t="str">
            <v>4201824012200044</v>
          </cell>
        </row>
        <row r="6149">
          <cell r="I6149" t="str">
            <v>东西湖区</v>
          </cell>
        </row>
        <row r="6150">
          <cell r="D6150" t="str">
            <v>4201824012400086</v>
          </cell>
        </row>
        <row r="6150">
          <cell r="I6150" t="str">
            <v>东西湖区</v>
          </cell>
        </row>
        <row r="6151">
          <cell r="D6151" t="str">
            <v>4201824012200038</v>
          </cell>
        </row>
        <row r="6151">
          <cell r="I6151" t="str">
            <v>东西湖区</v>
          </cell>
        </row>
        <row r="6152">
          <cell r="D6152" t="str">
            <v>4201823122900207</v>
          </cell>
        </row>
        <row r="6152">
          <cell r="I6152" t="str">
            <v>东西湖区</v>
          </cell>
        </row>
        <row r="6153">
          <cell r="D6153" t="str">
            <v>4201824043000022</v>
          </cell>
        </row>
        <row r="6153">
          <cell r="I6153" t="str">
            <v>汉阳区</v>
          </cell>
        </row>
        <row r="6154">
          <cell r="D6154" t="str">
            <v>4201824032800051</v>
          </cell>
        </row>
        <row r="6154">
          <cell r="I6154" t="str">
            <v>汉阳区</v>
          </cell>
        </row>
        <row r="6155">
          <cell r="D6155" t="str">
            <v>4201824031500060</v>
          </cell>
        </row>
        <row r="6155">
          <cell r="I6155" t="str">
            <v>汉阳区</v>
          </cell>
        </row>
        <row r="6156">
          <cell r="D6156" t="str">
            <v>4201824021800020</v>
          </cell>
        </row>
        <row r="6156">
          <cell r="I6156" t="str">
            <v>汉阳区</v>
          </cell>
        </row>
        <row r="6157">
          <cell r="D6157" t="str">
            <v>4201824022200040</v>
          </cell>
        </row>
        <row r="6157">
          <cell r="I6157" t="str">
            <v>汉阳区</v>
          </cell>
        </row>
        <row r="6158">
          <cell r="D6158" t="str">
            <v>4201824011300015</v>
          </cell>
        </row>
        <row r="6158">
          <cell r="I6158" t="str">
            <v>汉阳区</v>
          </cell>
        </row>
        <row r="6159">
          <cell r="D6159" t="str">
            <v>4201824010400082</v>
          </cell>
        </row>
        <row r="6159">
          <cell r="I6159" t="str">
            <v>汉阳区</v>
          </cell>
        </row>
        <row r="6160">
          <cell r="D6160" t="str">
            <v>4201824011600091</v>
          </cell>
        </row>
        <row r="6160">
          <cell r="I6160" t="str">
            <v>汉阳区</v>
          </cell>
        </row>
        <row r="6161">
          <cell r="D6161" t="str">
            <v>4201824010800066</v>
          </cell>
        </row>
        <row r="6161">
          <cell r="I6161" t="str">
            <v>汉阳区</v>
          </cell>
        </row>
        <row r="6162">
          <cell r="D6162" t="str">
            <v>4201824011600085</v>
          </cell>
        </row>
        <row r="6162">
          <cell r="I6162" t="str">
            <v>汉阳区</v>
          </cell>
        </row>
        <row r="6163">
          <cell r="D6163" t="str">
            <v>4201824032200094</v>
          </cell>
        </row>
        <row r="6163">
          <cell r="I6163" t="str">
            <v>洪山区</v>
          </cell>
        </row>
        <row r="6164">
          <cell r="D6164" t="str">
            <v>4201824031500070</v>
          </cell>
        </row>
        <row r="6164">
          <cell r="I6164" t="str">
            <v>洪山区</v>
          </cell>
        </row>
        <row r="6165">
          <cell r="D6165" t="str">
            <v>4201824030800047</v>
          </cell>
        </row>
        <row r="6165">
          <cell r="I6165" t="str">
            <v>洪山区</v>
          </cell>
        </row>
        <row r="6166">
          <cell r="D6166" t="str">
            <v>4201824031800067</v>
          </cell>
        </row>
        <row r="6166">
          <cell r="I6166" t="str">
            <v>洪山区</v>
          </cell>
        </row>
        <row r="6167">
          <cell r="D6167" t="str">
            <v>4201824030800045</v>
          </cell>
        </row>
        <row r="6167">
          <cell r="I6167" t="str">
            <v>洪山区</v>
          </cell>
        </row>
        <row r="6168">
          <cell r="D6168" t="str">
            <v>4201824032900095</v>
          </cell>
        </row>
        <row r="6168">
          <cell r="I6168" t="str">
            <v>洪山区</v>
          </cell>
        </row>
        <row r="6169">
          <cell r="D6169" t="str">
            <v>4201824030100063</v>
          </cell>
        </row>
        <row r="6169">
          <cell r="I6169" t="str">
            <v>洪山区</v>
          </cell>
        </row>
        <row r="6170">
          <cell r="D6170" t="str">
            <v>4201824031300042</v>
          </cell>
        </row>
        <row r="6170">
          <cell r="I6170" t="str">
            <v>洪山区</v>
          </cell>
        </row>
        <row r="6171">
          <cell r="D6171" t="str">
            <v>4201824032500062</v>
          </cell>
        </row>
        <row r="6171">
          <cell r="I6171" t="str">
            <v>洪山区</v>
          </cell>
        </row>
        <row r="6172">
          <cell r="D6172" t="str">
            <v>4201824020400053</v>
          </cell>
        </row>
        <row r="6172">
          <cell r="I6172" t="str">
            <v>洪山区</v>
          </cell>
        </row>
        <row r="6173">
          <cell r="D6173" t="str">
            <v>4201824022900067</v>
          </cell>
        </row>
        <row r="6173">
          <cell r="I6173" t="str">
            <v>洪山区</v>
          </cell>
        </row>
        <row r="6174">
          <cell r="D6174" t="str">
            <v>4201824022600075</v>
          </cell>
        </row>
        <row r="6174">
          <cell r="I6174" t="str">
            <v>洪山区</v>
          </cell>
        </row>
        <row r="6175">
          <cell r="D6175" t="str">
            <v>4201824022700066</v>
          </cell>
        </row>
        <row r="6175">
          <cell r="I6175" t="str">
            <v>洪山区</v>
          </cell>
        </row>
        <row r="6176">
          <cell r="D6176" t="str">
            <v>4201824022300081</v>
          </cell>
        </row>
        <row r="6176">
          <cell r="I6176" t="str">
            <v>洪山区</v>
          </cell>
        </row>
        <row r="6177">
          <cell r="D6177" t="str">
            <v>4201824010500073</v>
          </cell>
        </row>
        <row r="6177">
          <cell r="I6177" t="str">
            <v>洪山区</v>
          </cell>
        </row>
        <row r="6178">
          <cell r="D6178" t="str">
            <v>4201824011100075</v>
          </cell>
        </row>
        <row r="6178">
          <cell r="I6178" t="str">
            <v>洪山区</v>
          </cell>
        </row>
        <row r="6179">
          <cell r="D6179" t="str">
            <v>4201824011000109</v>
          </cell>
        </row>
        <row r="6179">
          <cell r="I6179" t="str">
            <v>洪山区</v>
          </cell>
        </row>
        <row r="6180">
          <cell r="D6180" t="str">
            <v>4201824010200067</v>
          </cell>
        </row>
        <row r="6180">
          <cell r="I6180" t="str">
            <v>洪山区</v>
          </cell>
        </row>
        <row r="6181">
          <cell r="D6181" t="str">
            <v>4201824010900110</v>
          </cell>
        </row>
        <row r="6181">
          <cell r="I6181" t="str">
            <v>洪山区</v>
          </cell>
        </row>
        <row r="6182">
          <cell r="D6182" t="str">
            <v>4201824011100067</v>
          </cell>
        </row>
        <row r="6182">
          <cell r="I6182" t="str">
            <v>洪山区</v>
          </cell>
        </row>
        <row r="6183">
          <cell r="D6183" t="str">
            <v>4201824011600089</v>
          </cell>
        </row>
        <row r="6183">
          <cell r="I6183" t="str">
            <v>洪山区</v>
          </cell>
        </row>
        <row r="6184">
          <cell r="D6184" t="str">
            <v>4201824011000101</v>
          </cell>
        </row>
        <row r="6184">
          <cell r="I6184" t="str">
            <v>洪山区</v>
          </cell>
        </row>
        <row r="6185">
          <cell r="D6185" t="str">
            <v>4201824011000100</v>
          </cell>
        </row>
        <row r="6185">
          <cell r="I6185" t="str">
            <v>洪山区</v>
          </cell>
        </row>
        <row r="6186">
          <cell r="D6186" t="str">
            <v>4201824011600084</v>
          </cell>
        </row>
        <row r="6186">
          <cell r="I6186" t="str">
            <v>洪山区</v>
          </cell>
        </row>
        <row r="6187">
          <cell r="D6187" t="str">
            <v>4201824010900104</v>
          </cell>
        </row>
        <row r="6187">
          <cell r="I6187" t="str">
            <v>洪山区</v>
          </cell>
        </row>
        <row r="6188">
          <cell r="D6188" t="str">
            <v>4201824011500042</v>
          </cell>
        </row>
        <row r="6188">
          <cell r="I6188" t="str">
            <v>洪山区</v>
          </cell>
        </row>
        <row r="6189">
          <cell r="D6189" t="str">
            <v>4201824012300034</v>
          </cell>
        </row>
        <row r="6189">
          <cell r="I6189" t="str">
            <v>洪山区</v>
          </cell>
        </row>
        <row r="6190">
          <cell r="D6190" t="str">
            <v>4201823122900192</v>
          </cell>
        </row>
        <row r="6190">
          <cell r="I6190" t="str">
            <v>洪山区</v>
          </cell>
        </row>
        <row r="6191">
          <cell r="D6191" t="str">
            <v>4201823122900205</v>
          </cell>
        </row>
        <row r="6191">
          <cell r="I6191" t="str">
            <v>洪山区</v>
          </cell>
        </row>
        <row r="6192">
          <cell r="D6192" t="str">
            <v>4201824052300018</v>
          </cell>
        </row>
        <row r="6192">
          <cell r="I6192" t="str">
            <v>黄陂区</v>
          </cell>
        </row>
        <row r="6193">
          <cell r="D6193" t="str">
            <v>4201824050500005</v>
          </cell>
        </row>
        <row r="6193">
          <cell r="I6193" t="str">
            <v>黄陂区</v>
          </cell>
        </row>
        <row r="6194">
          <cell r="D6194" t="str">
            <v>4201824031200082</v>
          </cell>
        </row>
        <row r="6194">
          <cell r="I6194" t="str">
            <v>黄陂区</v>
          </cell>
        </row>
        <row r="6195">
          <cell r="D6195" t="str">
            <v>4201824030400032</v>
          </cell>
        </row>
        <row r="6195">
          <cell r="I6195" t="str">
            <v>黄陂区</v>
          </cell>
        </row>
        <row r="6196">
          <cell r="D6196" t="str">
            <v>4201824031310051</v>
          </cell>
        </row>
        <row r="6196">
          <cell r="I6196" t="str">
            <v>黄陂区</v>
          </cell>
        </row>
        <row r="6197">
          <cell r="D6197" t="str">
            <v>4201824030600039</v>
          </cell>
        </row>
        <row r="6197">
          <cell r="I6197" t="str">
            <v>黄陂区</v>
          </cell>
        </row>
        <row r="6198">
          <cell r="D6198" t="str">
            <v>4201824030700062</v>
          </cell>
        </row>
        <row r="6198">
          <cell r="I6198" t="str">
            <v>黄陂区</v>
          </cell>
        </row>
        <row r="6199">
          <cell r="D6199" t="str">
            <v>4201824031400034</v>
          </cell>
        </row>
        <row r="6199">
          <cell r="I6199" t="str">
            <v>黄陂区</v>
          </cell>
        </row>
        <row r="6200">
          <cell r="D6200" t="str">
            <v>4201824032200092</v>
          </cell>
        </row>
        <row r="6200">
          <cell r="I6200" t="str">
            <v>黄陂区</v>
          </cell>
        </row>
        <row r="6201">
          <cell r="D6201" t="str">
            <v>4201824030500046</v>
          </cell>
        </row>
        <row r="6201">
          <cell r="I6201" t="str">
            <v>黄陂区</v>
          </cell>
        </row>
        <row r="6202">
          <cell r="D6202" t="str">
            <v>4201824032100074</v>
          </cell>
        </row>
        <row r="6202">
          <cell r="I6202" t="str">
            <v>黄陂区</v>
          </cell>
        </row>
        <row r="6203">
          <cell r="D6203" t="str">
            <v>4201824031300040</v>
          </cell>
        </row>
        <row r="6203">
          <cell r="I6203" t="str">
            <v>黄陂区</v>
          </cell>
        </row>
        <row r="6204">
          <cell r="D6204" t="str">
            <v>4201824032500063</v>
          </cell>
        </row>
        <row r="6204">
          <cell r="I6204" t="str">
            <v>黄陂区</v>
          </cell>
        </row>
        <row r="6205">
          <cell r="D6205" t="str">
            <v>4201824031800063</v>
          </cell>
        </row>
        <row r="6205">
          <cell r="I6205" t="str">
            <v>黄陂区</v>
          </cell>
        </row>
        <row r="6206">
          <cell r="D6206" t="str">
            <v>4201824020500111</v>
          </cell>
        </row>
        <row r="6206">
          <cell r="I6206" t="str">
            <v>黄陂区</v>
          </cell>
        </row>
        <row r="6207">
          <cell r="D6207" t="str">
            <v>4201824020200087</v>
          </cell>
        </row>
        <row r="6207">
          <cell r="I6207" t="str">
            <v>黄陂区</v>
          </cell>
        </row>
        <row r="6208">
          <cell r="D6208" t="str">
            <v>4201824010900109</v>
          </cell>
        </row>
        <row r="6208">
          <cell r="I6208" t="str">
            <v>黄陂区</v>
          </cell>
        </row>
        <row r="6209">
          <cell r="D6209" t="str">
            <v>4201824010400080</v>
          </cell>
        </row>
        <row r="6209">
          <cell r="I6209" t="str">
            <v>黄陂区</v>
          </cell>
        </row>
        <row r="6210">
          <cell r="D6210" t="str">
            <v>4201824010100126</v>
          </cell>
        </row>
        <row r="6210">
          <cell r="I6210" t="str">
            <v>黄陂区</v>
          </cell>
        </row>
        <row r="6211">
          <cell r="D6211" t="str">
            <v>4201824013000066</v>
          </cell>
        </row>
        <row r="6211">
          <cell r="I6211" t="str">
            <v>黄陂区</v>
          </cell>
        </row>
        <row r="6212">
          <cell r="D6212" t="str">
            <v>4201823122900197</v>
          </cell>
        </row>
        <row r="6212">
          <cell r="I6212" t="str">
            <v>黄陂区</v>
          </cell>
        </row>
        <row r="6213">
          <cell r="D6213" t="str">
            <v>4201823122800140</v>
          </cell>
        </row>
        <row r="6213">
          <cell r="I6213" t="str">
            <v>黄陂区</v>
          </cell>
        </row>
        <row r="6214">
          <cell r="D6214" t="str">
            <v>4201824051600118</v>
          </cell>
        </row>
        <row r="6214">
          <cell r="I6214" t="str">
            <v>江岸区</v>
          </cell>
        </row>
        <row r="6215">
          <cell r="D6215" t="str">
            <v>4201824050900165</v>
          </cell>
        </row>
        <row r="6215">
          <cell r="I6215" t="str">
            <v>江岸区</v>
          </cell>
        </row>
        <row r="6216">
          <cell r="D6216" t="str">
            <v>4201824040300027</v>
          </cell>
        </row>
        <row r="6216">
          <cell r="I6216" t="str">
            <v>江岸区</v>
          </cell>
        </row>
        <row r="6217">
          <cell r="D6217" t="str">
            <v>4201824040300024</v>
          </cell>
        </row>
        <row r="6217">
          <cell r="I6217" t="str">
            <v>江岸区</v>
          </cell>
        </row>
        <row r="6218">
          <cell r="D6218" t="str">
            <v>4201824041700011</v>
          </cell>
        </row>
        <row r="6218">
          <cell r="I6218" t="str">
            <v>江岸区</v>
          </cell>
        </row>
        <row r="6219">
          <cell r="D6219" t="str">
            <v>4201824031200084</v>
          </cell>
        </row>
        <row r="6219">
          <cell r="I6219" t="str">
            <v>江岸区</v>
          </cell>
        </row>
        <row r="6220">
          <cell r="D6220" t="str">
            <v>4201824030100067</v>
          </cell>
        </row>
        <row r="6220">
          <cell r="I6220" t="str">
            <v>江岸区</v>
          </cell>
        </row>
        <row r="6221">
          <cell r="D6221" t="str">
            <v>4201824030500049</v>
          </cell>
        </row>
        <row r="6221">
          <cell r="I6221" t="str">
            <v>江岸区</v>
          </cell>
        </row>
        <row r="6222">
          <cell r="D6222" t="str">
            <v>4201824032000045</v>
          </cell>
        </row>
        <row r="6222">
          <cell r="I6222" t="str">
            <v>江岸区</v>
          </cell>
        </row>
        <row r="6223">
          <cell r="D6223" t="str">
            <v>4201824032800040</v>
          </cell>
        </row>
        <row r="6223">
          <cell r="I6223" t="str">
            <v>江岸区</v>
          </cell>
        </row>
        <row r="6224">
          <cell r="D6224" t="str">
            <v>4201824030100061</v>
          </cell>
        </row>
        <row r="6224">
          <cell r="I6224" t="str">
            <v>江岸区</v>
          </cell>
        </row>
        <row r="6225">
          <cell r="D6225" t="str">
            <v>4201824020200096</v>
          </cell>
        </row>
        <row r="6225">
          <cell r="I6225" t="str">
            <v>江岸区</v>
          </cell>
        </row>
        <row r="6226">
          <cell r="D6226" t="str">
            <v>4201824022300082</v>
          </cell>
        </row>
        <row r="6226">
          <cell r="I6226" t="str">
            <v>江岸区</v>
          </cell>
        </row>
        <row r="6227">
          <cell r="D6227" t="str">
            <v>4201824020100089</v>
          </cell>
        </row>
        <row r="6227">
          <cell r="I6227" t="str">
            <v>江岸区</v>
          </cell>
        </row>
        <row r="6228">
          <cell r="D6228" t="str">
            <v>4201824022100054</v>
          </cell>
        </row>
        <row r="6228">
          <cell r="I6228" t="str">
            <v>江岸区</v>
          </cell>
        </row>
        <row r="6229">
          <cell r="D6229" t="str">
            <v>4201824020100086</v>
          </cell>
        </row>
        <row r="6229">
          <cell r="I6229" t="str">
            <v>江岸区</v>
          </cell>
        </row>
        <row r="6230">
          <cell r="D6230" t="str">
            <v>4201824010800072</v>
          </cell>
        </row>
        <row r="6230">
          <cell r="I6230" t="str">
            <v>江岸区</v>
          </cell>
        </row>
        <row r="6231">
          <cell r="D6231" t="str">
            <v>4201824011200085</v>
          </cell>
        </row>
        <row r="6231">
          <cell r="I6231" t="str">
            <v>江岸区</v>
          </cell>
        </row>
        <row r="6232">
          <cell r="D6232" t="str">
            <v>4201824010900111</v>
          </cell>
        </row>
        <row r="6232">
          <cell r="I6232" t="str">
            <v>江岸区</v>
          </cell>
        </row>
        <row r="6233">
          <cell r="D6233" t="str">
            <v>4201824010300079</v>
          </cell>
        </row>
        <row r="6233">
          <cell r="I6233" t="str">
            <v>江岸区</v>
          </cell>
        </row>
        <row r="6234">
          <cell r="D6234" t="str">
            <v>4201824011100065</v>
          </cell>
        </row>
        <row r="6234">
          <cell r="I6234" t="str">
            <v>江岸区</v>
          </cell>
        </row>
        <row r="6235">
          <cell r="D6235" t="str">
            <v>4201824011000099</v>
          </cell>
        </row>
        <row r="6235">
          <cell r="I6235" t="str">
            <v>江岸区</v>
          </cell>
        </row>
        <row r="6236">
          <cell r="D6236" t="str">
            <v>4201824011900031</v>
          </cell>
        </row>
        <row r="6236">
          <cell r="I6236" t="str">
            <v>江岸区</v>
          </cell>
        </row>
        <row r="6237">
          <cell r="D6237" t="str">
            <v>4201824012600060</v>
          </cell>
        </row>
        <row r="6237">
          <cell r="I6237" t="str">
            <v>江岸区</v>
          </cell>
        </row>
        <row r="6238">
          <cell r="D6238" t="str">
            <v>4201824012500034</v>
          </cell>
        </row>
        <row r="6238">
          <cell r="I6238" t="str">
            <v>江岸区</v>
          </cell>
        </row>
        <row r="6239">
          <cell r="D6239" t="str">
            <v>4201824012600050</v>
          </cell>
        </row>
        <row r="6239">
          <cell r="I6239" t="str">
            <v>江岸区</v>
          </cell>
        </row>
        <row r="6240">
          <cell r="D6240" t="str">
            <v>4201823122200164</v>
          </cell>
        </row>
        <row r="6240">
          <cell r="I6240" t="str">
            <v>江岸区</v>
          </cell>
        </row>
        <row r="6241">
          <cell r="D6241" t="str">
            <v>4201824031500071</v>
          </cell>
        </row>
        <row r="6241">
          <cell r="I6241" t="str">
            <v>江汉区</v>
          </cell>
        </row>
        <row r="6242">
          <cell r="D6242" t="str">
            <v>4201824031300052</v>
          </cell>
        </row>
        <row r="6242">
          <cell r="I6242" t="str">
            <v>江汉区</v>
          </cell>
        </row>
        <row r="6243">
          <cell r="D6243" t="str">
            <v>4201824031300044</v>
          </cell>
        </row>
        <row r="6243">
          <cell r="I6243" t="str">
            <v>江汉区</v>
          </cell>
        </row>
        <row r="6244">
          <cell r="D6244" t="str">
            <v>4201824032600051</v>
          </cell>
        </row>
        <row r="6244">
          <cell r="I6244" t="str">
            <v>江汉区</v>
          </cell>
        </row>
        <row r="6245">
          <cell r="D6245" t="str">
            <v>4201824031500059</v>
          </cell>
        </row>
        <row r="6245">
          <cell r="I6245" t="str">
            <v>江汉区</v>
          </cell>
        </row>
        <row r="6246">
          <cell r="D6246" t="str">
            <v>4201824020600053</v>
          </cell>
        </row>
        <row r="6246">
          <cell r="I6246" t="str">
            <v>江汉区</v>
          </cell>
        </row>
        <row r="6247">
          <cell r="D6247" t="str">
            <v>4201824022300080</v>
          </cell>
        </row>
        <row r="6247">
          <cell r="I6247" t="str">
            <v>江汉区</v>
          </cell>
        </row>
        <row r="6248">
          <cell r="D6248" t="str">
            <v>4201824010200070</v>
          </cell>
        </row>
        <row r="6248">
          <cell r="I6248" t="str">
            <v>江汉区</v>
          </cell>
        </row>
        <row r="6249">
          <cell r="D6249" t="str">
            <v>4201824011900035</v>
          </cell>
        </row>
        <row r="6249">
          <cell r="I6249" t="str">
            <v>江汉区</v>
          </cell>
        </row>
        <row r="6250">
          <cell r="D6250" t="str">
            <v>4201824011200081</v>
          </cell>
        </row>
        <row r="6250">
          <cell r="I6250" t="str">
            <v>江汉区</v>
          </cell>
        </row>
        <row r="6251">
          <cell r="D6251" t="str">
            <v>4201824011900033</v>
          </cell>
        </row>
        <row r="6251">
          <cell r="I6251" t="str">
            <v>江汉区</v>
          </cell>
        </row>
        <row r="6252">
          <cell r="D6252" t="str">
            <v>4201824011200076</v>
          </cell>
        </row>
        <row r="6252">
          <cell r="I6252" t="str">
            <v>江汉区</v>
          </cell>
        </row>
        <row r="6253">
          <cell r="D6253" t="str">
            <v>4201824012200046</v>
          </cell>
        </row>
        <row r="6253">
          <cell r="I6253" t="str">
            <v>江汉区</v>
          </cell>
        </row>
        <row r="6254">
          <cell r="D6254" t="str">
            <v>4201823122700142</v>
          </cell>
        </row>
        <row r="6254">
          <cell r="I6254" t="str">
            <v>江汉区</v>
          </cell>
        </row>
        <row r="6255">
          <cell r="D6255" t="str">
            <v>4201823122900208</v>
          </cell>
        </row>
        <row r="6255">
          <cell r="I6255" t="str">
            <v>江汉区</v>
          </cell>
        </row>
        <row r="6256">
          <cell r="D6256" t="str">
            <v>4201824022300086</v>
          </cell>
        </row>
        <row r="6256">
          <cell r="I6256" t="str">
            <v>江夏区</v>
          </cell>
        </row>
        <row r="6257">
          <cell r="D6257" t="str">
            <v>4201824021900036</v>
          </cell>
        </row>
        <row r="6257">
          <cell r="I6257" t="str">
            <v>江夏区</v>
          </cell>
        </row>
        <row r="6258">
          <cell r="D6258" t="str">
            <v>4201824011600095</v>
          </cell>
        </row>
        <row r="6258">
          <cell r="I6258" t="str">
            <v>江夏区</v>
          </cell>
        </row>
        <row r="6259">
          <cell r="D6259" t="str">
            <v>4201824010400084</v>
          </cell>
        </row>
        <row r="6259">
          <cell r="I6259" t="str">
            <v>江夏区</v>
          </cell>
        </row>
        <row r="6260">
          <cell r="D6260" t="str">
            <v>4201824082200019</v>
          </cell>
        </row>
        <row r="6260">
          <cell r="I6260" t="str">
            <v>东西湖区</v>
          </cell>
        </row>
        <row r="6261">
          <cell r="D6261" t="str">
            <v>4201824062300035</v>
          </cell>
        </row>
        <row r="6261">
          <cell r="I6261" t="str">
            <v>东西湖区</v>
          </cell>
        </row>
        <row r="6262">
          <cell r="D6262" t="str">
            <v>4201824030600041</v>
          </cell>
        </row>
        <row r="6262">
          <cell r="I6262" t="str">
            <v>硚口区</v>
          </cell>
        </row>
        <row r="6263">
          <cell r="D6263" t="str">
            <v>4201824031800068</v>
          </cell>
        </row>
        <row r="6263">
          <cell r="I6263" t="str">
            <v>硚口区</v>
          </cell>
        </row>
        <row r="6264">
          <cell r="D6264" t="str">
            <v>4201824031900049</v>
          </cell>
        </row>
        <row r="6264">
          <cell r="I6264" t="str">
            <v>硚口区</v>
          </cell>
        </row>
        <row r="6265">
          <cell r="D6265" t="str">
            <v>4201824032800044</v>
          </cell>
        </row>
        <row r="6265">
          <cell r="I6265" t="str">
            <v>硚口区</v>
          </cell>
        </row>
        <row r="6266">
          <cell r="D6266" t="str">
            <v>4201824030800044</v>
          </cell>
        </row>
        <row r="6266">
          <cell r="I6266" t="str">
            <v>硚口区</v>
          </cell>
        </row>
        <row r="6267">
          <cell r="D6267" t="str">
            <v>4201824021900038</v>
          </cell>
        </row>
        <row r="6267">
          <cell r="I6267" t="str">
            <v>硚口区</v>
          </cell>
        </row>
        <row r="6268">
          <cell r="D6268" t="str">
            <v>4201824020500112</v>
          </cell>
        </row>
        <row r="6268">
          <cell r="I6268" t="str">
            <v>硚口区</v>
          </cell>
        </row>
        <row r="6269">
          <cell r="D6269" t="str">
            <v>4201824011100068</v>
          </cell>
        </row>
        <row r="6269">
          <cell r="I6269" t="str">
            <v>硚口区</v>
          </cell>
        </row>
        <row r="6270">
          <cell r="D6270" t="str">
            <v>4201823123100021</v>
          </cell>
        </row>
        <row r="6270">
          <cell r="I6270" t="str">
            <v>硚口区</v>
          </cell>
        </row>
        <row r="6271">
          <cell r="D6271" t="str">
            <v>4201823123100016</v>
          </cell>
        </row>
        <row r="6271">
          <cell r="I6271" t="str">
            <v>硚口区</v>
          </cell>
        </row>
        <row r="6272">
          <cell r="D6272" t="str">
            <v>4201823122600254</v>
          </cell>
        </row>
        <row r="6272">
          <cell r="I6272" t="str">
            <v>硚口区</v>
          </cell>
        </row>
        <row r="6273">
          <cell r="D6273" t="str">
            <v>4201824032800052</v>
          </cell>
        </row>
        <row r="6273">
          <cell r="I6273" t="str">
            <v>青山区</v>
          </cell>
        </row>
        <row r="6274">
          <cell r="D6274" t="str">
            <v>4201824030100066</v>
          </cell>
        </row>
        <row r="6274">
          <cell r="I6274" t="str">
            <v>青山区</v>
          </cell>
        </row>
        <row r="6275">
          <cell r="D6275" t="str">
            <v>4201824031900048</v>
          </cell>
        </row>
        <row r="6275">
          <cell r="I6275" t="str">
            <v>青山区</v>
          </cell>
        </row>
        <row r="6276">
          <cell r="D6276" t="str">
            <v>4201824031800064</v>
          </cell>
        </row>
        <row r="6276">
          <cell r="I6276" t="str">
            <v>青山区</v>
          </cell>
        </row>
        <row r="6277">
          <cell r="D6277" t="str">
            <v>4201824032900089</v>
          </cell>
        </row>
        <row r="6277">
          <cell r="I6277" t="str">
            <v>青山区</v>
          </cell>
        </row>
        <row r="6278">
          <cell r="D6278" t="str">
            <v>4201824032800041</v>
          </cell>
        </row>
        <row r="6278">
          <cell r="I6278" t="str">
            <v>青山区</v>
          </cell>
        </row>
        <row r="6279">
          <cell r="D6279" t="str">
            <v>4201824030700057</v>
          </cell>
        </row>
        <row r="6279">
          <cell r="I6279" t="str">
            <v>青山区</v>
          </cell>
        </row>
        <row r="6280">
          <cell r="D6280" t="str">
            <v>4201824022800088</v>
          </cell>
        </row>
        <row r="6280">
          <cell r="I6280" t="str">
            <v>青山区</v>
          </cell>
        </row>
        <row r="6281">
          <cell r="D6281" t="str">
            <v>4201824020500110</v>
          </cell>
        </row>
        <row r="6281">
          <cell r="I6281" t="str">
            <v>青山区</v>
          </cell>
        </row>
        <row r="6282">
          <cell r="D6282" t="str">
            <v>4201824020700043</v>
          </cell>
        </row>
        <row r="6282">
          <cell r="I6282" t="str">
            <v>青山区</v>
          </cell>
        </row>
        <row r="6283">
          <cell r="D6283" t="str">
            <v>4201824022800087</v>
          </cell>
        </row>
        <row r="6283">
          <cell r="I6283" t="str">
            <v>青山区</v>
          </cell>
        </row>
        <row r="6284">
          <cell r="D6284" t="str">
            <v>4201824020100088</v>
          </cell>
        </row>
        <row r="6284">
          <cell r="I6284" t="str">
            <v>青山区</v>
          </cell>
        </row>
        <row r="6285">
          <cell r="D6285" t="str">
            <v>4201824011800077</v>
          </cell>
        </row>
        <row r="6285">
          <cell r="I6285" t="str">
            <v>青山区</v>
          </cell>
        </row>
        <row r="6286">
          <cell r="D6286" t="str">
            <v>4201824012900026</v>
          </cell>
        </row>
        <row r="6286">
          <cell r="I6286" t="str">
            <v>青山区</v>
          </cell>
        </row>
        <row r="6287">
          <cell r="D6287" t="str">
            <v>4201823122600252</v>
          </cell>
        </row>
        <row r="6287">
          <cell r="I6287" t="str">
            <v>青山区</v>
          </cell>
        </row>
        <row r="6288">
          <cell r="D6288" t="str">
            <v>4201823121900615</v>
          </cell>
        </row>
        <row r="6288">
          <cell r="I6288" t="str">
            <v>青山区</v>
          </cell>
        </row>
        <row r="6289">
          <cell r="D6289" t="str">
            <v>4201824040700008</v>
          </cell>
        </row>
        <row r="6289">
          <cell r="I6289" t="str">
            <v>武昌区</v>
          </cell>
        </row>
        <row r="6290">
          <cell r="D6290" t="str">
            <v>4201824040200033</v>
          </cell>
        </row>
        <row r="6290">
          <cell r="I6290" t="str">
            <v>武昌区</v>
          </cell>
        </row>
        <row r="6291">
          <cell r="D6291" t="str">
            <v>4201824032800049</v>
          </cell>
        </row>
        <row r="6291">
          <cell r="I6291" t="str">
            <v>武昌区</v>
          </cell>
        </row>
        <row r="6292">
          <cell r="D6292" t="str">
            <v>4201824020400055</v>
          </cell>
        </row>
        <row r="6292">
          <cell r="I6292" t="str">
            <v>武昌区</v>
          </cell>
        </row>
        <row r="6293">
          <cell r="D6293" t="str">
            <v>4201824020200094</v>
          </cell>
        </row>
        <row r="6293">
          <cell r="I6293" t="str">
            <v>武昌区</v>
          </cell>
        </row>
        <row r="6294">
          <cell r="D6294" t="str">
            <v>4201824011800075</v>
          </cell>
        </row>
        <row r="6294">
          <cell r="I6294" t="str">
            <v>武昌区</v>
          </cell>
        </row>
        <row r="6295">
          <cell r="D6295" t="str">
            <v>4201824011600094</v>
          </cell>
        </row>
        <row r="6295">
          <cell r="I6295" t="str">
            <v>武昌区</v>
          </cell>
        </row>
        <row r="6296">
          <cell r="D6296" t="str">
            <v>4201824010100133</v>
          </cell>
        </row>
        <row r="6296">
          <cell r="I6296" t="str">
            <v>武昌区</v>
          </cell>
        </row>
        <row r="6297">
          <cell r="D6297" t="str">
            <v>4201824011200078</v>
          </cell>
        </row>
        <row r="6297">
          <cell r="I6297" t="str">
            <v>武昌区</v>
          </cell>
        </row>
        <row r="6298">
          <cell r="D6298" t="str">
            <v>4201824010900107</v>
          </cell>
        </row>
        <row r="6298">
          <cell r="I6298" t="str">
            <v>武昌区</v>
          </cell>
        </row>
        <row r="6299">
          <cell r="D6299" t="str">
            <v>4201824010800067</v>
          </cell>
        </row>
        <row r="6299">
          <cell r="I6299" t="str">
            <v>武昌区</v>
          </cell>
        </row>
        <row r="6300">
          <cell r="D6300" t="str">
            <v>4201824012600056</v>
          </cell>
        </row>
        <row r="6300">
          <cell r="I6300" t="str">
            <v>武昌区</v>
          </cell>
        </row>
        <row r="6301">
          <cell r="D6301" t="str">
            <v>4201823122900189</v>
          </cell>
        </row>
        <row r="6301">
          <cell r="I6301" t="str">
            <v>武昌区</v>
          </cell>
        </row>
        <row r="6302">
          <cell r="D6302" t="str">
            <v>4201824060500121</v>
          </cell>
        </row>
        <row r="6302">
          <cell r="I6302" t="str">
            <v>武汉经开区（汉南区）</v>
          </cell>
        </row>
        <row r="6303">
          <cell r="D6303" t="str">
            <v>4201824040800019</v>
          </cell>
        </row>
        <row r="6303">
          <cell r="I6303" t="str">
            <v>武汉经开区（汉南区）</v>
          </cell>
        </row>
        <row r="6304">
          <cell r="D6304" t="str">
            <v>4201824033000018</v>
          </cell>
        </row>
        <row r="6304">
          <cell r="I6304" t="str">
            <v>武汉经开区（汉南区）</v>
          </cell>
        </row>
        <row r="6305">
          <cell r="D6305" t="str">
            <v>4201824030800049</v>
          </cell>
        </row>
        <row r="6305">
          <cell r="I6305" t="str">
            <v>武汉经开区（汉南区）</v>
          </cell>
        </row>
        <row r="6306">
          <cell r="D6306" t="str">
            <v>4201824031500064</v>
          </cell>
        </row>
        <row r="6306">
          <cell r="I6306" t="str">
            <v>武汉经开区（汉南区）</v>
          </cell>
        </row>
        <row r="6307">
          <cell r="D6307" t="str">
            <v>4201824030900017</v>
          </cell>
        </row>
        <row r="6307">
          <cell r="I6307" t="str">
            <v>武汉经开区（汉南区）</v>
          </cell>
        </row>
        <row r="6308">
          <cell r="D6308" t="str">
            <v>4201824022600079</v>
          </cell>
        </row>
        <row r="6308">
          <cell r="I6308" t="str">
            <v>武汉经开区（汉南区）</v>
          </cell>
        </row>
        <row r="6309">
          <cell r="D6309" t="str">
            <v>4201824020500116</v>
          </cell>
        </row>
        <row r="6309">
          <cell r="I6309" t="str">
            <v>武汉经开区（汉南区）</v>
          </cell>
        </row>
        <row r="6310">
          <cell r="D6310" t="str">
            <v>4201824022200043</v>
          </cell>
        </row>
        <row r="6310">
          <cell r="I6310" t="str">
            <v>武汉经开区（汉南区）</v>
          </cell>
        </row>
        <row r="6311">
          <cell r="D6311" t="str">
            <v>4201824020400050</v>
          </cell>
        </row>
        <row r="6311">
          <cell r="I6311" t="str">
            <v>武汉经开区（汉南区）</v>
          </cell>
        </row>
        <row r="6312">
          <cell r="D6312" t="str">
            <v>4201824021800022</v>
          </cell>
        </row>
        <row r="6312">
          <cell r="I6312" t="str">
            <v>武汉经开区（汉南区）</v>
          </cell>
        </row>
        <row r="6313">
          <cell r="D6313" t="str">
            <v>4201824010200069</v>
          </cell>
        </row>
        <row r="6313">
          <cell r="I6313" t="str">
            <v>武汉经开区（汉南区）</v>
          </cell>
        </row>
        <row r="6314">
          <cell r="D6314" t="str">
            <v>4201824011000110</v>
          </cell>
        </row>
        <row r="6314">
          <cell r="I6314" t="str">
            <v>武汉经开区（汉南区）</v>
          </cell>
        </row>
        <row r="6315">
          <cell r="D6315" t="str">
            <v>4201824011600092</v>
          </cell>
        </row>
        <row r="6315">
          <cell r="I6315" t="str">
            <v>武汉经开区（汉南区）</v>
          </cell>
        </row>
        <row r="6316">
          <cell r="D6316" t="str">
            <v>4201824010100134</v>
          </cell>
        </row>
        <row r="6316">
          <cell r="I6316" t="str">
            <v>武汉经开区（汉南区）</v>
          </cell>
        </row>
        <row r="6317">
          <cell r="D6317" t="str">
            <v>4201824011500046</v>
          </cell>
        </row>
        <row r="6317">
          <cell r="I6317" t="str">
            <v>武汉经开区（汉南区）</v>
          </cell>
        </row>
        <row r="6318">
          <cell r="D6318" t="str">
            <v>4201824012600054</v>
          </cell>
        </row>
        <row r="6318">
          <cell r="I6318" t="str">
            <v>武汉经开区（汉南区）</v>
          </cell>
        </row>
        <row r="6319">
          <cell r="D6319" t="str">
            <v>4201824040900017</v>
          </cell>
        </row>
        <row r="6319">
          <cell r="I6319" t="str">
            <v>新洲区</v>
          </cell>
        </row>
        <row r="6320">
          <cell r="D6320" t="str">
            <v>4201824040200035</v>
          </cell>
        </row>
        <row r="6320">
          <cell r="I6320" t="str">
            <v>新洲区</v>
          </cell>
        </row>
        <row r="6321">
          <cell r="D6321" t="str">
            <v>4201824030600043</v>
          </cell>
        </row>
        <row r="6321">
          <cell r="I6321" t="str">
            <v>新洲区</v>
          </cell>
        </row>
        <row r="6322">
          <cell r="D6322" t="str">
            <v>4201824030800048</v>
          </cell>
        </row>
        <row r="6322">
          <cell r="I6322" t="str">
            <v>新洲区</v>
          </cell>
        </row>
        <row r="6323">
          <cell r="D6323" t="str">
            <v>4201824032900098</v>
          </cell>
        </row>
        <row r="6323">
          <cell r="I6323" t="str">
            <v>新洲区</v>
          </cell>
        </row>
        <row r="6324">
          <cell r="D6324" t="str">
            <v>4201824031400035</v>
          </cell>
        </row>
        <row r="6324">
          <cell r="I6324" t="str">
            <v>新洲区</v>
          </cell>
        </row>
        <row r="6325">
          <cell r="D6325" t="str">
            <v>4201824032900096</v>
          </cell>
        </row>
        <row r="6325">
          <cell r="I6325" t="str">
            <v>新洲区</v>
          </cell>
        </row>
        <row r="6326">
          <cell r="D6326" t="str">
            <v>4201824030800046</v>
          </cell>
        </row>
        <row r="6326">
          <cell r="I6326" t="str">
            <v>新洲区</v>
          </cell>
        </row>
        <row r="6327">
          <cell r="D6327" t="str">
            <v>4201824032800050</v>
          </cell>
        </row>
        <row r="6327">
          <cell r="I6327" t="str">
            <v>新洲区</v>
          </cell>
        </row>
        <row r="6328">
          <cell r="D6328" t="str">
            <v>4201824031800065</v>
          </cell>
        </row>
        <row r="6328">
          <cell r="I6328" t="str">
            <v>新洲区</v>
          </cell>
        </row>
        <row r="6329">
          <cell r="D6329" t="str">
            <v>4201824032700051</v>
          </cell>
        </row>
        <row r="6329">
          <cell r="I6329" t="str">
            <v>新洲区</v>
          </cell>
        </row>
        <row r="6330">
          <cell r="D6330" t="str">
            <v>4201824032800045</v>
          </cell>
        </row>
        <row r="6330">
          <cell r="I6330" t="str">
            <v>新洲区</v>
          </cell>
        </row>
        <row r="6331">
          <cell r="D6331" t="str">
            <v>4201824031300047</v>
          </cell>
        </row>
        <row r="6331">
          <cell r="I6331" t="str">
            <v>新洲区</v>
          </cell>
        </row>
        <row r="6332">
          <cell r="D6332" t="str">
            <v>4201824030700059</v>
          </cell>
        </row>
        <row r="6332">
          <cell r="I6332" t="str">
            <v>新洲区</v>
          </cell>
        </row>
        <row r="6333">
          <cell r="D6333" t="str">
            <v>4201824030100062</v>
          </cell>
        </row>
        <row r="6333">
          <cell r="I6333" t="str">
            <v>新洲区</v>
          </cell>
        </row>
        <row r="6334">
          <cell r="D6334" t="str">
            <v>4201824030500047</v>
          </cell>
        </row>
        <row r="6334">
          <cell r="I6334" t="str">
            <v>新洲区</v>
          </cell>
        </row>
        <row r="6335">
          <cell r="D6335" t="str">
            <v>4201824031400032</v>
          </cell>
        </row>
        <row r="6335">
          <cell r="I6335" t="str">
            <v>新洲区</v>
          </cell>
        </row>
        <row r="6336">
          <cell r="D6336" t="str">
            <v>4201824030600035</v>
          </cell>
        </row>
        <row r="6336">
          <cell r="I6336" t="str">
            <v>新洲区</v>
          </cell>
        </row>
        <row r="6337">
          <cell r="D6337" t="str">
            <v>4201824022000064</v>
          </cell>
        </row>
        <row r="6337">
          <cell r="I6337" t="str">
            <v>新洲区</v>
          </cell>
        </row>
        <row r="6338">
          <cell r="D6338" t="str">
            <v>4201824022200045</v>
          </cell>
        </row>
        <row r="6338">
          <cell r="I6338" t="str">
            <v>新洲区</v>
          </cell>
        </row>
        <row r="6339">
          <cell r="D6339" t="str">
            <v>4201824022600077</v>
          </cell>
        </row>
        <row r="6339">
          <cell r="I6339" t="str">
            <v>新洲区</v>
          </cell>
        </row>
        <row r="6340">
          <cell r="D6340" t="str">
            <v>4201824020200093</v>
          </cell>
        </row>
        <row r="6340">
          <cell r="I6340" t="str">
            <v>新洲区</v>
          </cell>
        </row>
        <row r="6341">
          <cell r="D6341" t="str">
            <v>4201824020100094</v>
          </cell>
        </row>
        <row r="6341">
          <cell r="I6341" t="str">
            <v>新洲区</v>
          </cell>
        </row>
        <row r="6342">
          <cell r="D6342" t="str">
            <v>4201824020800043</v>
          </cell>
        </row>
        <row r="6342">
          <cell r="I6342" t="str">
            <v>新洲区</v>
          </cell>
        </row>
        <row r="6343">
          <cell r="D6343" t="str">
            <v>4201824022600073</v>
          </cell>
        </row>
        <row r="6343">
          <cell r="I6343" t="str">
            <v>新洲区</v>
          </cell>
        </row>
        <row r="6344">
          <cell r="D6344" t="str">
            <v>4201824020800042</v>
          </cell>
        </row>
        <row r="6344">
          <cell r="I6344" t="str">
            <v>新洲区</v>
          </cell>
        </row>
        <row r="6345">
          <cell r="D6345" t="str">
            <v>4201824020500109</v>
          </cell>
        </row>
        <row r="6345">
          <cell r="I6345" t="str">
            <v>新洲区</v>
          </cell>
        </row>
        <row r="6346">
          <cell r="D6346" t="str">
            <v>4201824020500108</v>
          </cell>
        </row>
        <row r="6346">
          <cell r="I6346" t="str">
            <v>新洲区</v>
          </cell>
        </row>
        <row r="6347">
          <cell r="D6347" t="str">
            <v>4201824020100091</v>
          </cell>
        </row>
        <row r="6347">
          <cell r="I6347" t="str">
            <v>新洲区</v>
          </cell>
        </row>
        <row r="6348">
          <cell r="D6348" t="str">
            <v>4201824022600072</v>
          </cell>
        </row>
        <row r="6348">
          <cell r="I6348" t="str">
            <v>新洲区</v>
          </cell>
        </row>
        <row r="6349">
          <cell r="D6349" t="str">
            <v>4201824022900064</v>
          </cell>
        </row>
        <row r="6349">
          <cell r="I6349" t="str">
            <v>新洲区</v>
          </cell>
        </row>
        <row r="6350">
          <cell r="D6350" t="str">
            <v>4201824020500106</v>
          </cell>
        </row>
        <row r="6350">
          <cell r="I6350" t="str">
            <v>新洲区</v>
          </cell>
        </row>
        <row r="6351">
          <cell r="D6351" t="str">
            <v>4201824020500105</v>
          </cell>
        </row>
        <row r="6351">
          <cell r="I6351" t="str">
            <v>新洲区</v>
          </cell>
        </row>
        <row r="6352">
          <cell r="D6352" t="str">
            <v>4201824022200041</v>
          </cell>
        </row>
        <row r="6352">
          <cell r="I6352" t="str">
            <v>新洲区</v>
          </cell>
        </row>
        <row r="6353">
          <cell r="D6353" t="str">
            <v>4201824020500102</v>
          </cell>
        </row>
        <row r="6353">
          <cell r="I6353" t="str">
            <v>新洲区</v>
          </cell>
        </row>
        <row r="6354">
          <cell r="D6354" t="str">
            <v>4201824020400048</v>
          </cell>
        </row>
        <row r="6354">
          <cell r="I6354" t="str">
            <v>新洲区</v>
          </cell>
        </row>
        <row r="6355">
          <cell r="D6355" t="str">
            <v>4201824022710063</v>
          </cell>
        </row>
        <row r="6355">
          <cell r="I6355" t="str">
            <v>新洲区</v>
          </cell>
        </row>
        <row r="6356">
          <cell r="D6356" t="str">
            <v>4201824020200086</v>
          </cell>
        </row>
        <row r="6356">
          <cell r="I6356" t="str">
            <v>新洲区</v>
          </cell>
        </row>
        <row r="6357">
          <cell r="D6357" t="str">
            <v>4201824022000057</v>
          </cell>
        </row>
        <row r="6357">
          <cell r="I6357" t="str">
            <v>新洲区</v>
          </cell>
        </row>
        <row r="6358">
          <cell r="D6358" t="str">
            <v>4201824022700062</v>
          </cell>
        </row>
        <row r="6358">
          <cell r="I6358" t="str">
            <v>新洲区</v>
          </cell>
        </row>
        <row r="6359">
          <cell r="D6359" t="str">
            <v>4201824010800075</v>
          </cell>
        </row>
        <row r="6359">
          <cell r="I6359" t="str">
            <v>新洲区</v>
          </cell>
        </row>
        <row r="6360">
          <cell r="D6360" t="str">
            <v>4201824011800074</v>
          </cell>
        </row>
        <row r="6360">
          <cell r="I6360" t="str">
            <v>新洲区</v>
          </cell>
        </row>
        <row r="6361">
          <cell r="D6361" t="str">
            <v>4201824010800071</v>
          </cell>
        </row>
        <row r="6361">
          <cell r="I6361" t="str">
            <v>新洲区</v>
          </cell>
        </row>
        <row r="6362">
          <cell r="D6362" t="str">
            <v>4201824011600093</v>
          </cell>
        </row>
        <row r="6362">
          <cell r="I6362" t="str">
            <v>新洲区</v>
          </cell>
        </row>
        <row r="6363">
          <cell r="D6363" t="str">
            <v>4201824011100071</v>
          </cell>
        </row>
        <row r="6363">
          <cell r="I6363" t="str">
            <v>新洲区</v>
          </cell>
        </row>
        <row r="6364">
          <cell r="D6364" t="str">
            <v>4201824010500069</v>
          </cell>
        </row>
        <row r="6364">
          <cell r="I6364" t="str">
            <v>新洲区</v>
          </cell>
        </row>
        <row r="6365">
          <cell r="D6365" t="str">
            <v>4201824010900106</v>
          </cell>
        </row>
        <row r="6365">
          <cell r="I6365" t="str">
            <v>新洲区</v>
          </cell>
        </row>
        <row r="6366">
          <cell r="D6366" t="str">
            <v>4201824012600055</v>
          </cell>
        </row>
        <row r="6366">
          <cell r="I6366" t="str">
            <v>新洲区</v>
          </cell>
        </row>
        <row r="6367">
          <cell r="D6367" t="str">
            <v>4201824012400088</v>
          </cell>
        </row>
        <row r="6367">
          <cell r="I6367" t="str">
            <v>新洲区</v>
          </cell>
        </row>
        <row r="6368">
          <cell r="D6368" t="str">
            <v>4201824012600053</v>
          </cell>
        </row>
        <row r="6368">
          <cell r="I6368" t="str">
            <v>新洲区</v>
          </cell>
        </row>
        <row r="6369">
          <cell r="D6369" t="str">
            <v>4201824032900092</v>
          </cell>
        </row>
        <row r="6369">
          <cell r="I6369" t="str">
            <v>长江新区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48.6686574074" refreshedBy="12077" recordCount="4797">
  <cacheSource type="worksheet">
    <worksheetSource ref="A4:V4801" sheet="汇总表"/>
  </cacheSource>
  <cacheFields count="27">
    <cacheField name="序号" numFmtId="0">
      <sharedItems containsSemiMixedTypes="0" containsString="0" containsNumber="1" containsInteger="1" minValue="0" maxValue="4797" count="47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2"/>
        <n v="1813"/>
        <n v="1814"/>
        <n v="1815"/>
        <n v="1816"/>
        <n v="1817"/>
        <n v="1818"/>
        <n v="1819"/>
        <n v="1820"/>
        <n v="1821"/>
        <n v="1822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  <n v="1840"/>
        <n v="1841"/>
        <n v="1842"/>
        <n v="1843"/>
        <n v="1844"/>
        <n v="1845"/>
        <n v="1846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0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2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0"/>
        <n v="1911"/>
        <n v="1912"/>
        <n v="1913"/>
        <n v="1914"/>
        <n v="1915"/>
        <n v="1916"/>
        <n v="1917"/>
        <n v="1918"/>
        <n v="1919"/>
        <n v="1920"/>
        <n v="1921"/>
        <n v="1922"/>
        <n v="1923"/>
        <n v="1924"/>
        <n v="1925"/>
        <n v="1926"/>
        <n v="1927"/>
        <n v="1928"/>
        <n v="1929"/>
        <n v="1930"/>
        <n v="1931"/>
        <n v="1932"/>
        <n v="1933"/>
        <n v="1934"/>
        <n v="1935"/>
        <n v="1936"/>
        <n v="1937"/>
        <n v="1938"/>
        <n v="1939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8"/>
        <n v="2079"/>
        <n v="2080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4"/>
        <n v="2165"/>
        <n v="2166"/>
        <n v="2167"/>
        <n v="2168"/>
        <n v="2169"/>
        <n v="2170"/>
        <n v="2171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6"/>
        <n v="2187"/>
        <n v="2188"/>
        <n v="2189"/>
        <n v="2190"/>
        <n v="2191"/>
        <n v="2192"/>
        <n v="2193"/>
        <n v="2194"/>
        <n v="2195"/>
        <n v="2196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1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1"/>
        <n v="2232"/>
        <n v="2233"/>
        <n v="2234"/>
        <n v="2235"/>
        <n v="2236"/>
        <n v="2237"/>
        <n v="2238"/>
        <n v="2239"/>
        <n v="2240"/>
        <n v="2241"/>
        <n v="2242"/>
        <n v="2243"/>
        <n v="2244"/>
        <n v="2245"/>
        <n v="2246"/>
        <n v="2247"/>
        <n v="2248"/>
        <n v="2249"/>
        <n v="2250"/>
        <n v="2251"/>
        <n v="2252"/>
        <n v="2253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5"/>
        <n v="2276"/>
        <n v="2277"/>
        <n v="2278"/>
        <n v="2279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3"/>
        <n v="2294"/>
        <n v="2295"/>
        <n v="2296"/>
        <n v="2297"/>
        <n v="2298"/>
        <n v="2299"/>
        <n v="2300"/>
        <n v="2301"/>
        <n v="2302"/>
        <n v="2303"/>
        <n v="2304"/>
        <n v="2305"/>
        <n v="2306"/>
        <n v="2307"/>
        <n v="2308"/>
        <n v="2309"/>
        <n v="2310"/>
        <n v="2311"/>
        <n v="2312"/>
        <n v="2313"/>
        <n v="2314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4"/>
        <n v="2355"/>
        <n v="2356"/>
        <n v="2357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3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89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3"/>
        <n v="2414"/>
        <n v="2415"/>
        <n v="2416"/>
        <n v="2417"/>
        <n v="2418"/>
        <n v="2419"/>
        <n v="2420"/>
        <n v="2421"/>
        <n v="2422"/>
        <n v="2423"/>
        <n v="2424"/>
        <n v="2425"/>
        <n v="2426"/>
        <n v="2427"/>
        <n v="2428"/>
        <n v="2429"/>
        <n v="2430"/>
        <n v="2431"/>
        <n v="2432"/>
        <n v="2433"/>
        <n v="2434"/>
        <n v="2435"/>
        <n v="2436"/>
        <n v="2437"/>
        <n v="2438"/>
        <n v="2439"/>
        <n v="2440"/>
        <n v="2441"/>
        <n v="2442"/>
        <n v="2443"/>
        <n v="2444"/>
        <n v="2445"/>
        <n v="2446"/>
        <n v="2447"/>
        <n v="2448"/>
        <n v="2449"/>
        <n v="2450"/>
        <n v="2451"/>
        <n v="2452"/>
        <n v="2453"/>
        <n v="2454"/>
        <n v="2455"/>
        <n v="2456"/>
        <n v="2457"/>
        <n v="2458"/>
        <n v="2459"/>
        <n v="2460"/>
        <n v="2461"/>
        <n v="2462"/>
        <n v="2463"/>
        <n v="2464"/>
        <n v="2465"/>
        <n v="2466"/>
        <n v="2467"/>
        <n v="2468"/>
        <n v="2469"/>
        <n v="2470"/>
        <n v="2471"/>
        <n v="2472"/>
        <n v="2473"/>
        <n v="2474"/>
        <n v="2475"/>
        <n v="2476"/>
        <n v="2477"/>
        <n v="2478"/>
        <n v="2479"/>
        <n v="2480"/>
        <n v="2481"/>
        <n v="2482"/>
        <n v="2483"/>
        <n v="2484"/>
        <n v="2485"/>
        <n v="2486"/>
        <n v="2487"/>
        <n v="2488"/>
        <n v="2489"/>
        <n v="2490"/>
        <n v="2491"/>
        <n v="2492"/>
        <n v="2493"/>
        <n v="2494"/>
        <n v="2495"/>
        <n v="2496"/>
        <n v="2497"/>
        <n v="2498"/>
        <n v="2499"/>
        <n v="2500"/>
        <n v="2501"/>
        <n v="2502"/>
        <n v="2503"/>
        <n v="2504"/>
        <n v="2505"/>
        <n v="2506"/>
        <n v="2507"/>
        <n v="2508"/>
        <n v="2509"/>
        <n v="2510"/>
        <n v="2511"/>
        <n v="2512"/>
        <n v="2513"/>
        <n v="2514"/>
        <n v="2515"/>
        <n v="2516"/>
        <n v="2517"/>
        <n v="2518"/>
        <n v="2519"/>
        <n v="2520"/>
        <n v="2521"/>
        <n v="2522"/>
        <n v="2523"/>
        <n v="2524"/>
        <n v="2525"/>
        <n v="2526"/>
        <n v="2527"/>
        <n v="2528"/>
        <n v="2529"/>
        <n v="2530"/>
        <n v="2531"/>
        <n v="2532"/>
        <n v="2533"/>
        <n v="2534"/>
        <n v="2535"/>
        <n v="2536"/>
        <n v="2537"/>
        <n v="2538"/>
        <n v="2539"/>
        <n v="2540"/>
        <n v="2541"/>
        <n v="2542"/>
        <n v="2543"/>
        <n v="2544"/>
        <n v="2545"/>
        <n v="2546"/>
        <n v="2547"/>
        <n v="2548"/>
        <n v="2549"/>
        <n v="2550"/>
        <n v="2551"/>
        <n v="2552"/>
        <n v="2553"/>
        <n v="2554"/>
        <n v="2555"/>
        <n v="2556"/>
        <n v="2557"/>
        <n v="2558"/>
        <n v="2559"/>
        <n v="2560"/>
        <n v="2561"/>
        <n v="2562"/>
        <n v="2563"/>
        <n v="2564"/>
        <n v="2565"/>
        <n v="2566"/>
        <n v="2567"/>
        <n v="2568"/>
        <n v="2569"/>
        <n v="2570"/>
        <n v="2571"/>
        <n v="2572"/>
        <n v="2573"/>
        <n v="2574"/>
        <n v="2575"/>
        <n v="2576"/>
        <n v="2577"/>
        <n v="2578"/>
        <n v="2579"/>
        <n v="2580"/>
        <n v="2581"/>
        <n v="2582"/>
        <n v="2583"/>
        <n v="2584"/>
        <n v="2585"/>
        <n v="2586"/>
        <n v="2587"/>
        <n v="2588"/>
        <n v="2589"/>
        <n v="2590"/>
        <n v="2591"/>
        <n v="2592"/>
        <n v="2593"/>
        <n v="2594"/>
        <n v="2595"/>
        <n v="2596"/>
        <n v="2597"/>
        <n v="2598"/>
        <n v="2599"/>
        <n v="2600"/>
        <n v="2601"/>
        <n v="2602"/>
        <n v="2603"/>
        <n v="2604"/>
        <n v="2605"/>
        <n v="2606"/>
        <n v="2607"/>
        <n v="2608"/>
        <n v="2609"/>
        <n v="2610"/>
        <n v="2611"/>
        <n v="2612"/>
        <n v="2613"/>
        <n v="2614"/>
        <n v="2615"/>
        <n v="2616"/>
        <n v="2617"/>
        <n v="2618"/>
        <n v="2619"/>
        <n v="2620"/>
        <n v="2621"/>
        <n v="2622"/>
        <n v="2623"/>
        <n v="2624"/>
        <n v="2625"/>
        <n v="2626"/>
        <n v="2627"/>
        <n v="2628"/>
        <n v="2629"/>
        <n v="2630"/>
        <n v="2631"/>
        <n v="2632"/>
        <n v="2633"/>
        <n v="2634"/>
        <n v="2635"/>
        <n v="2636"/>
        <n v="2637"/>
        <n v="2638"/>
        <n v="2639"/>
        <n v="2640"/>
        <n v="2641"/>
        <n v="2642"/>
        <n v="2643"/>
        <n v="2644"/>
        <n v="2645"/>
        <n v="2646"/>
        <n v="2647"/>
        <n v="2648"/>
        <n v="2649"/>
        <n v="2650"/>
        <n v="2651"/>
        <n v="2652"/>
        <n v="2653"/>
        <n v="2654"/>
        <n v="2655"/>
        <n v="2656"/>
        <n v="2657"/>
        <n v="2658"/>
        <n v="2659"/>
        <n v="2660"/>
        <n v="2661"/>
        <n v="2662"/>
        <n v="2663"/>
        <n v="2664"/>
        <n v="2665"/>
        <n v="2666"/>
        <n v="2667"/>
        <n v="2668"/>
        <n v="2669"/>
        <n v="2670"/>
        <n v="2671"/>
        <n v="2672"/>
        <n v="2673"/>
        <n v="2674"/>
        <n v="2675"/>
        <n v="2676"/>
        <n v="2677"/>
        <n v="2678"/>
        <n v="2679"/>
        <n v="2680"/>
        <n v="2681"/>
        <n v="2682"/>
        <n v="2683"/>
        <n v="2684"/>
        <n v="2685"/>
        <n v="2686"/>
        <n v="2687"/>
        <n v="2688"/>
        <n v="2689"/>
        <n v="2690"/>
        <n v="2691"/>
        <n v="2692"/>
        <n v="2693"/>
        <n v="2694"/>
        <n v="2695"/>
        <n v="2696"/>
        <n v="2697"/>
        <n v="2698"/>
        <n v="2699"/>
        <n v="2700"/>
        <n v="2701"/>
        <n v="2702"/>
        <n v="2703"/>
        <n v="2704"/>
        <n v="2705"/>
        <n v="2706"/>
        <n v="2707"/>
        <n v="2708"/>
        <n v="2709"/>
        <n v="2710"/>
        <n v="2711"/>
        <n v="2712"/>
        <n v="2713"/>
        <n v="2714"/>
        <n v="2715"/>
        <n v="2716"/>
        <n v="2717"/>
        <n v="2718"/>
        <n v="2719"/>
        <n v="2720"/>
        <n v="2721"/>
        <n v="2722"/>
        <n v="2723"/>
        <n v="2724"/>
        <n v="2725"/>
        <n v="2726"/>
        <n v="2727"/>
        <n v="2728"/>
        <n v="2729"/>
        <n v="2730"/>
        <n v="2731"/>
        <n v="2732"/>
        <n v="2733"/>
        <n v="2734"/>
        <n v="2735"/>
        <n v="2736"/>
        <n v="2737"/>
        <n v="2738"/>
        <n v="2739"/>
        <n v="2740"/>
        <n v="2741"/>
        <n v="2742"/>
        <n v="2743"/>
        <n v="2744"/>
        <n v="2745"/>
        <n v="2746"/>
        <n v="2747"/>
        <n v="2748"/>
        <n v="2749"/>
        <n v="2750"/>
        <n v="2751"/>
        <n v="2752"/>
        <n v="2753"/>
        <n v="2754"/>
        <n v="2755"/>
        <n v="2756"/>
        <n v="2757"/>
        <n v="2758"/>
        <n v="2759"/>
        <n v="2760"/>
        <n v="2761"/>
        <n v="2762"/>
        <n v="2763"/>
        <n v="2764"/>
        <n v="2765"/>
        <n v="2766"/>
        <n v="2767"/>
        <n v="2768"/>
        <n v="2769"/>
        <n v="2770"/>
        <n v="2771"/>
        <n v="2772"/>
        <n v="2773"/>
        <n v="2774"/>
        <n v="2775"/>
        <n v="2776"/>
        <n v="2777"/>
        <n v="2778"/>
        <n v="2779"/>
        <n v="2780"/>
        <n v="2781"/>
        <n v="2782"/>
        <n v="2783"/>
        <n v="2784"/>
        <n v="2785"/>
        <n v="2786"/>
        <n v="2787"/>
        <n v="2788"/>
        <n v="2789"/>
        <n v="2790"/>
        <n v="2791"/>
        <n v="2792"/>
        <n v="2793"/>
        <n v="2794"/>
        <n v="2795"/>
        <n v="2796"/>
        <n v="2797"/>
        <n v="2798"/>
        <n v="2799"/>
        <n v="2800"/>
        <n v="2801"/>
        <n v="2802"/>
        <n v="2803"/>
        <n v="2804"/>
        <n v="2805"/>
        <n v="2806"/>
        <n v="2807"/>
        <n v="2808"/>
        <n v="2809"/>
        <n v="2810"/>
        <n v="2811"/>
        <n v="2812"/>
        <n v="2813"/>
        <n v="2814"/>
        <n v="2815"/>
        <n v="2816"/>
        <n v="2817"/>
        <n v="2818"/>
        <n v="2819"/>
        <n v="2820"/>
        <n v="2821"/>
        <n v="2822"/>
        <n v="2823"/>
        <n v="2824"/>
        <n v="2825"/>
        <n v="2826"/>
        <n v="2827"/>
        <n v="2828"/>
        <n v="2829"/>
        <n v="2830"/>
        <n v="2831"/>
        <n v="2832"/>
        <n v="2833"/>
        <n v="2834"/>
        <n v="2835"/>
        <n v="2836"/>
        <n v="2837"/>
        <n v="2838"/>
        <n v="2839"/>
        <n v="2840"/>
        <n v="2841"/>
        <n v="2842"/>
        <n v="2843"/>
        <n v="2844"/>
        <n v="2845"/>
        <n v="2846"/>
        <n v="2847"/>
        <n v="2848"/>
        <n v="2849"/>
        <n v="2850"/>
        <n v="2851"/>
        <n v="2852"/>
        <n v="2853"/>
        <n v="2854"/>
        <n v="2855"/>
        <n v="2856"/>
        <n v="2857"/>
        <n v="2858"/>
        <n v="2859"/>
        <n v="2860"/>
        <n v="2861"/>
        <n v="2862"/>
        <n v="2863"/>
        <n v="2864"/>
        <n v="2865"/>
        <n v="2866"/>
        <n v="2867"/>
        <n v="2868"/>
        <n v="2869"/>
        <n v="2870"/>
        <n v="2871"/>
        <n v="2872"/>
        <n v="2873"/>
        <n v="2874"/>
        <n v="2875"/>
        <n v="2876"/>
        <n v="2877"/>
        <n v="2878"/>
        <n v="2879"/>
        <n v="2880"/>
        <n v="2881"/>
        <n v="2882"/>
        <n v="2883"/>
        <n v="2884"/>
        <n v="2885"/>
        <n v="2886"/>
        <n v="2887"/>
        <n v="2888"/>
        <n v="2889"/>
        <n v="2890"/>
        <n v="2891"/>
        <n v="2892"/>
        <n v="2893"/>
        <n v="2894"/>
        <n v="2895"/>
        <n v="2896"/>
        <n v="2897"/>
        <n v="2898"/>
        <n v="2899"/>
        <n v="2900"/>
        <n v="2901"/>
        <n v="2902"/>
        <n v="2903"/>
        <n v="2904"/>
        <n v="2905"/>
        <n v="2906"/>
        <n v="2907"/>
        <n v="2908"/>
        <n v="2909"/>
        <n v="2910"/>
        <n v="2911"/>
        <n v="2912"/>
        <n v="2913"/>
        <n v="2914"/>
        <n v="2915"/>
        <n v="2916"/>
        <n v="2917"/>
        <n v="2918"/>
        <n v="2919"/>
        <n v="2920"/>
        <n v="2921"/>
        <n v="2922"/>
        <n v="2923"/>
        <n v="2924"/>
        <n v="2925"/>
        <n v="2926"/>
        <n v="2927"/>
        <n v="2928"/>
        <n v="2929"/>
        <n v="2930"/>
        <n v="2931"/>
        <n v="2932"/>
        <n v="2933"/>
        <n v="2934"/>
        <n v="2935"/>
        <n v="2936"/>
        <n v="2937"/>
        <n v="2938"/>
        <n v="2939"/>
        <n v="2940"/>
        <n v="2941"/>
        <n v="2942"/>
        <n v="2943"/>
        <n v="2944"/>
        <n v="2945"/>
        <n v="2946"/>
        <n v="2947"/>
        <n v="2948"/>
        <n v="2949"/>
        <n v="2950"/>
        <n v="2951"/>
        <n v="2952"/>
        <n v="2953"/>
        <n v="2954"/>
        <n v="2955"/>
        <n v="2956"/>
        <n v="2957"/>
        <n v="2958"/>
        <n v="2959"/>
        <n v="2960"/>
        <n v="2961"/>
        <n v="2962"/>
        <n v="2963"/>
        <n v="2964"/>
        <n v="2965"/>
        <n v="2966"/>
        <n v="2967"/>
        <n v="2968"/>
        <n v="2969"/>
        <n v="2970"/>
        <n v="2971"/>
        <n v="2972"/>
        <n v="2973"/>
        <n v="2974"/>
        <n v="2975"/>
        <n v="2976"/>
        <n v="2977"/>
        <n v="2978"/>
        <n v="2979"/>
        <n v="2980"/>
        <n v="2981"/>
        <n v="2982"/>
        <n v="2983"/>
        <n v="2984"/>
        <n v="2985"/>
        <n v="2986"/>
        <n v="2987"/>
        <n v="2988"/>
        <n v="2989"/>
        <n v="2990"/>
        <n v="2991"/>
        <n v="2992"/>
        <n v="2993"/>
        <n v="2994"/>
        <n v="2995"/>
        <n v="2996"/>
        <n v="2997"/>
        <n v="2998"/>
        <n v="2999"/>
        <n v="3000"/>
        <n v="3001"/>
        <n v="3002"/>
        <n v="3003"/>
        <n v="3004"/>
        <n v="3005"/>
        <n v="3006"/>
        <n v="3007"/>
        <n v="3008"/>
        <n v="3009"/>
        <n v="3010"/>
        <n v="3011"/>
        <n v="3012"/>
        <n v="3013"/>
        <n v="3014"/>
        <n v="3015"/>
        <n v="3016"/>
        <n v="3017"/>
        <n v="3018"/>
        <n v="3019"/>
        <n v="3020"/>
        <n v="3021"/>
        <n v="3022"/>
        <n v="3023"/>
        <n v="3024"/>
        <n v="3025"/>
        <n v="3026"/>
        <n v="3027"/>
        <n v="3028"/>
        <n v="3029"/>
        <n v="3030"/>
        <n v="3031"/>
        <n v="3032"/>
        <n v="3033"/>
        <n v="3034"/>
        <n v="3035"/>
        <n v="3036"/>
        <n v="3037"/>
        <n v="3038"/>
        <n v="3039"/>
        <n v="3040"/>
        <n v="3041"/>
        <n v="3042"/>
        <n v="3043"/>
        <n v="3044"/>
        <n v="3045"/>
        <n v="3046"/>
        <n v="3047"/>
        <n v="3048"/>
        <n v="3049"/>
        <n v="3050"/>
        <n v="3051"/>
        <n v="3052"/>
        <n v="3053"/>
        <n v="3054"/>
        <n v="3055"/>
        <n v="3056"/>
        <n v="3057"/>
        <n v="3058"/>
        <n v="3059"/>
        <n v="3060"/>
        <n v="3061"/>
        <n v="3062"/>
        <n v="3063"/>
        <n v="3064"/>
        <n v="3065"/>
        <n v="3066"/>
        <n v="3067"/>
        <n v="3068"/>
        <n v="3069"/>
        <n v="3070"/>
        <n v="3071"/>
        <n v="3072"/>
        <n v="3073"/>
        <n v="3074"/>
        <n v="3075"/>
        <n v="3076"/>
        <n v="3077"/>
        <n v="3078"/>
        <n v="3079"/>
        <n v="3080"/>
        <n v="3081"/>
        <n v="3082"/>
        <n v="3083"/>
        <n v="3084"/>
        <n v="3085"/>
        <n v="3086"/>
        <n v="3087"/>
        <n v="3088"/>
        <n v="3089"/>
        <n v="3090"/>
        <n v="3091"/>
        <n v="3092"/>
        <n v="3093"/>
        <n v="3094"/>
        <n v="3095"/>
        <n v="3096"/>
        <n v="3097"/>
        <n v="3098"/>
        <n v="3099"/>
        <n v="3100"/>
        <n v="3101"/>
        <n v="3102"/>
        <n v="3103"/>
        <n v="3104"/>
        <n v="3105"/>
        <n v="3106"/>
        <n v="3107"/>
        <n v="3108"/>
        <n v="3109"/>
        <n v="3110"/>
        <n v="3111"/>
        <n v="3112"/>
        <n v="3113"/>
        <n v="3114"/>
        <n v="3115"/>
        <n v="3116"/>
        <n v="3117"/>
        <n v="3118"/>
        <n v="3119"/>
        <n v="3120"/>
        <n v="3121"/>
        <n v="3122"/>
        <n v="3123"/>
        <n v="3124"/>
        <n v="3125"/>
        <n v="3126"/>
        <n v="3127"/>
        <n v="3128"/>
        <n v="3129"/>
        <n v="3130"/>
        <n v="3131"/>
        <n v="3132"/>
        <n v="3133"/>
        <n v="3134"/>
        <n v="3135"/>
        <n v="3136"/>
        <n v="3137"/>
        <n v="3138"/>
        <n v="3139"/>
        <n v="3140"/>
        <n v="3141"/>
        <n v="3142"/>
        <n v="3143"/>
        <n v="3144"/>
        <n v="3145"/>
        <n v="3146"/>
        <n v="3147"/>
        <n v="3148"/>
        <n v="3149"/>
        <n v="3150"/>
        <n v="3151"/>
        <n v="3152"/>
        <n v="3153"/>
        <n v="3154"/>
        <n v="3155"/>
        <n v="3156"/>
        <n v="3157"/>
        <n v="3158"/>
        <n v="3159"/>
        <n v="3160"/>
        <n v="3161"/>
        <n v="3162"/>
        <n v="3163"/>
        <n v="3164"/>
        <n v="3165"/>
        <n v="3166"/>
        <n v="3167"/>
        <n v="3168"/>
        <n v="3169"/>
        <n v="3170"/>
        <n v="3171"/>
        <n v="3172"/>
        <n v="3173"/>
        <n v="3174"/>
        <n v="3175"/>
        <n v="3176"/>
        <n v="3177"/>
        <n v="3178"/>
        <n v="3179"/>
        <n v="3180"/>
        <n v="3181"/>
        <n v="3182"/>
        <n v="3183"/>
        <n v="3184"/>
        <n v="3185"/>
        <n v="3186"/>
        <n v="3187"/>
        <n v="3188"/>
        <n v="3189"/>
        <n v="3190"/>
        <n v="3191"/>
        <n v="3192"/>
        <n v="3193"/>
        <n v="3194"/>
        <n v="3195"/>
        <n v="3196"/>
        <n v="3197"/>
        <n v="3198"/>
        <n v="3199"/>
        <n v="3200"/>
        <n v="3201"/>
        <n v="3202"/>
        <n v="3203"/>
        <n v="3204"/>
        <n v="3205"/>
        <n v="3206"/>
        <n v="3207"/>
        <n v="3208"/>
        <n v="3209"/>
        <n v="3210"/>
        <n v="3211"/>
        <n v="3212"/>
        <n v="3213"/>
        <n v="3214"/>
        <n v="3215"/>
        <n v="3216"/>
        <n v="3217"/>
        <n v="3218"/>
        <n v="3219"/>
        <n v="3220"/>
        <n v="3221"/>
        <n v="3222"/>
        <n v="3223"/>
        <n v="3224"/>
        <n v="3225"/>
        <n v="3226"/>
        <n v="3227"/>
        <n v="3228"/>
        <n v="3229"/>
        <n v="3230"/>
        <n v="3231"/>
        <n v="3232"/>
        <n v="3233"/>
        <n v="3234"/>
        <n v="3235"/>
        <n v="3236"/>
        <n v="3237"/>
        <n v="3238"/>
        <n v="3239"/>
        <n v="3240"/>
        <n v="3241"/>
        <n v="3242"/>
        <n v="3243"/>
        <n v="3244"/>
        <n v="3245"/>
        <n v="3246"/>
        <n v="3247"/>
        <n v="3248"/>
        <n v="3249"/>
        <n v="3250"/>
        <n v="3251"/>
        <n v="3252"/>
        <n v="3253"/>
        <n v="3254"/>
        <n v="3255"/>
        <n v="3256"/>
        <n v="3257"/>
        <n v="3258"/>
        <n v="3259"/>
        <n v="3260"/>
        <n v="3261"/>
        <n v="3262"/>
        <n v="3263"/>
        <n v="3264"/>
        <n v="3265"/>
        <n v="3266"/>
        <n v="3267"/>
        <n v="3268"/>
        <n v="3269"/>
        <n v="3270"/>
        <n v="3271"/>
        <n v="3272"/>
        <n v="3273"/>
        <n v="3274"/>
        <n v="3275"/>
        <n v="3276"/>
        <n v="3277"/>
        <n v="3278"/>
        <n v="3279"/>
        <n v="3280"/>
        <n v="3281"/>
        <n v="3282"/>
        <n v="3283"/>
        <n v="3284"/>
        <n v="3285"/>
        <n v="3286"/>
        <n v="3287"/>
        <n v="3288"/>
        <n v="3289"/>
        <n v="3290"/>
        <n v="3291"/>
        <n v="3292"/>
        <n v="3293"/>
        <n v="3294"/>
        <n v="3295"/>
        <n v="3296"/>
        <n v="3297"/>
        <n v="3298"/>
        <n v="3299"/>
        <n v="3300"/>
        <n v="3301"/>
        <n v="3302"/>
        <n v="3303"/>
        <n v="3304"/>
        <n v="3305"/>
        <n v="3306"/>
        <n v="3307"/>
        <n v="3308"/>
        <n v="3309"/>
        <n v="3310"/>
        <n v="3311"/>
        <n v="3312"/>
        <n v="3313"/>
        <n v="3314"/>
        <n v="3315"/>
        <n v="3316"/>
        <n v="3317"/>
        <n v="3318"/>
        <n v="3319"/>
        <n v="3320"/>
        <n v="3321"/>
        <n v="3322"/>
        <n v="3323"/>
        <n v="3324"/>
        <n v="3325"/>
        <n v="3326"/>
        <n v="3327"/>
        <n v="3328"/>
        <n v="3329"/>
        <n v="3330"/>
        <n v="3331"/>
        <n v="3332"/>
        <n v="3333"/>
        <n v="3334"/>
        <n v="3335"/>
        <n v="3336"/>
        <n v="3337"/>
        <n v="3338"/>
        <n v="3339"/>
        <n v="3340"/>
        <n v="3341"/>
        <n v="3342"/>
        <n v="3343"/>
        <n v="3344"/>
        <n v="3345"/>
        <n v="3346"/>
        <n v="3347"/>
        <n v="3348"/>
        <n v="3349"/>
        <n v="3350"/>
        <n v="3351"/>
        <n v="3352"/>
        <n v="3353"/>
        <n v="3354"/>
        <n v="3355"/>
        <n v="3356"/>
        <n v="3357"/>
        <n v="3358"/>
        <n v="3359"/>
        <n v="3360"/>
        <n v="3361"/>
        <n v="3362"/>
        <n v="3363"/>
        <n v="3364"/>
        <n v="3365"/>
        <n v="3366"/>
        <n v="3367"/>
        <n v="3368"/>
        <n v="3369"/>
        <n v="3370"/>
        <n v="3371"/>
        <n v="3372"/>
        <n v="3373"/>
        <n v="3374"/>
        <n v="3375"/>
        <n v="3376"/>
        <n v="3377"/>
        <n v="3378"/>
        <n v="3379"/>
        <n v="3380"/>
        <n v="3381"/>
        <n v="3382"/>
        <n v="3383"/>
        <n v="3384"/>
        <n v="3385"/>
        <n v="3386"/>
        <n v="3387"/>
        <n v="3388"/>
        <n v="3389"/>
        <n v="3390"/>
        <n v="3391"/>
        <n v="3392"/>
        <n v="3393"/>
        <n v="3394"/>
        <n v="3395"/>
        <n v="3396"/>
        <n v="3397"/>
        <n v="3398"/>
        <n v="3399"/>
        <n v="3400"/>
        <n v="3401"/>
        <n v="3402"/>
        <n v="3403"/>
        <n v="3404"/>
        <n v="3405"/>
        <n v="3406"/>
        <n v="3407"/>
        <n v="3408"/>
        <n v="3409"/>
        <n v="3410"/>
        <n v="3411"/>
        <n v="3412"/>
        <n v="3413"/>
        <n v="3414"/>
        <n v="3415"/>
        <n v="3416"/>
        <n v="3417"/>
        <n v="3418"/>
        <n v="3419"/>
        <n v="3420"/>
        <n v="3421"/>
        <n v="3422"/>
        <n v="3423"/>
        <n v="3424"/>
        <n v="3425"/>
        <n v="3426"/>
        <n v="3427"/>
        <n v="3428"/>
        <n v="3429"/>
        <n v="3430"/>
        <n v="3431"/>
        <n v="3432"/>
        <n v="3433"/>
        <n v="3434"/>
        <n v="3435"/>
        <n v="3436"/>
        <n v="3437"/>
        <n v="3438"/>
        <n v="3439"/>
        <n v="3440"/>
        <n v="3441"/>
        <n v="3442"/>
        <n v="3443"/>
        <n v="3444"/>
        <n v="3445"/>
        <n v="3446"/>
        <n v="3447"/>
        <n v="3448"/>
        <n v="3449"/>
        <n v="3450"/>
        <n v="3451"/>
        <n v="3452"/>
        <n v="3453"/>
        <n v="3454"/>
        <n v="3455"/>
        <n v="3456"/>
        <n v="3457"/>
        <n v="3458"/>
        <n v="3459"/>
        <n v="3460"/>
        <n v="3461"/>
        <n v="3462"/>
        <n v="3463"/>
        <n v="3464"/>
        <n v="3465"/>
        <n v="3466"/>
        <n v="3467"/>
        <n v="3468"/>
        <n v="3469"/>
        <n v="3470"/>
        <n v="3471"/>
        <n v="3472"/>
        <n v="3473"/>
        <n v="3474"/>
        <n v="3475"/>
        <n v="3476"/>
        <n v="3477"/>
        <n v="3478"/>
        <n v="3479"/>
        <n v="3480"/>
        <n v="3481"/>
        <n v="3482"/>
        <n v="3483"/>
        <n v="3484"/>
        <n v="3485"/>
        <n v="3486"/>
        <n v="3487"/>
        <n v="3488"/>
        <n v="3489"/>
        <n v="3490"/>
        <n v="3491"/>
        <n v="3492"/>
        <n v="3493"/>
        <n v="3494"/>
        <n v="3495"/>
        <n v="3496"/>
        <n v="3497"/>
        <n v="3498"/>
        <n v="3499"/>
        <n v="3500"/>
        <n v="3501"/>
        <n v="3502"/>
        <n v="3503"/>
        <n v="3504"/>
        <n v="3505"/>
        <n v="3506"/>
        <n v="3507"/>
        <n v="3508"/>
        <n v="3509"/>
        <n v="3510"/>
        <n v="3511"/>
        <n v="3512"/>
        <n v="3513"/>
        <n v="3514"/>
        <n v="3515"/>
        <n v="3516"/>
        <n v="3517"/>
        <n v="3518"/>
        <n v="3519"/>
        <n v="3520"/>
        <n v="3521"/>
        <n v="3522"/>
        <n v="3523"/>
        <n v="3524"/>
        <n v="3525"/>
        <n v="3526"/>
        <n v="3527"/>
        <n v="3528"/>
        <n v="3529"/>
        <n v="3530"/>
        <n v="3531"/>
        <n v="3532"/>
        <n v="3533"/>
        <n v="3534"/>
        <n v="3535"/>
        <n v="3536"/>
        <n v="3537"/>
        <n v="3538"/>
        <n v="3539"/>
        <n v="3540"/>
        <n v="3541"/>
        <n v="3542"/>
        <n v="3543"/>
        <n v="3544"/>
        <n v="3545"/>
        <n v="3546"/>
        <n v="3547"/>
        <n v="3548"/>
        <n v="3549"/>
        <n v="3550"/>
        <n v="3551"/>
        <n v="3552"/>
        <n v="3553"/>
        <n v="3554"/>
        <n v="3555"/>
        <n v="3556"/>
        <n v="3557"/>
        <n v="3558"/>
        <n v="3559"/>
        <n v="3560"/>
        <n v="3561"/>
        <n v="3562"/>
        <n v="3563"/>
        <n v="3564"/>
        <n v="3565"/>
        <n v="3566"/>
        <n v="3567"/>
        <n v="3568"/>
        <n v="3569"/>
        <n v="3570"/>
        <n v="3571"/>
        <n v="3572"/>
        <n v="3573"/>
        <n v="3574"/>
        <n v="3575"/>
        <n v="3576"/>
        <n v="3577"/>
        <n v="3578"/>
        <n v="3579"/>
        <n v="3580"/>
        <n v="3581"/>
        <n v="3582"/>
        <n v="3583"/>
        <n v="3584"/>
        <n v="3585"/>
        <n v="3586"/>
        <n v="3587"/>
        <n v="3588"/>
        <n v="3589"/>
        <n v="3590"/>
        <n v="3591"/>
        <n v="3592"/>
        <n v="3593"/>
        <n v="3594"/>
        <n v="3595"/>
        <n v="3596"/>
        <n v="3597"/>
        <n v="3598"/>
        <n v="3599"/>
        <n v="3600"/>
        <n v="3601"/>
        <n v="3602"/>
        <n v="3603"/>
        <n v="3604"/>
        <n v="3605"/>
        <n v="3606"/>
        <n v="3607"/>
        <n v="3608"/>
        <n v="3609"/>
        <n v="3610"/>
        <n v="3611"/>
        <n v="3612"/>
        <n v="3613"/>
        <n v="3614"/>
        <n v="3615"/>
        <n v="3616"/>
        <n v="3617"/>
        <n v="3618"/>
        <n v="3619"/>
        <n v="3620"/>
        <n v="3621"/>
        <n v="3622"/>
        <n v="3623"/>
        <n v="3624"/>
        <n v="3625"/>
        <n v="3626"/>
        <n v="3627"/>
        <n v="3628"/>
        <n v="3629"/>
        <n v="3630"/>
        <n v="3631"/>
        <n v="3632"/>
        <n v="3633"/>
        <n v="3634"/>
        <n v="3635"/>
        <n v="3636"/>
        <n v="3637"/>
        <n v="3638"/>
        <n v="3639"/>
        <n v="3640"/>
        <n v="3641"/>
        <n v="3642"/>
        <n v="3643"/>
        <n v="3644"/>
        <n v="3645"/>
        <n v="3646"/>
        <n v="3647"/>
        <n v="3648"/>
        <n v="3649"/>
        <n v="3650"/>
        <n v="3651"/>
        <n v="3652"/>
        <n v="3653"/>
        <n v="3654"/>
        <n v="3655"/>
        <n v="3656"/>
        <n v="3657"/>
        <n v="3658"/>
        <n v="3659"/>
        <n v="3660"/>
        <n v="3661"/>
        <n v="3662"/>
        <n v="3663"/>
        <n v="3664"/>
        <n v="3665"/>
        <n v="3666"/>
        <n v="3667"/>
        <n v="3668"/>
        <n v="3669"/>
        <n v="3670"/>
        <n v="3671"/>
        <n v="3672"/>
        <n v="3673"/>
        <n v="3674"/>
        <n v="3675"/>
        <n v="3676"/>
        <n v="3677"/>
        <n v="3678"/>
        <n v="3679"/>
        <n v="3680"/>
        <n v="3681"/>
        <n v="3682"/>
        <n v="3683"/>
        <n v="3684"/>
        <n v="3685"/>
        <n v="3686"/>
        <n v="3687"/>
        <n v="3688"/>
        <n v="3689"/>
        <n v="3690"/>
        <n v="3691"/>
        <n v="3692"/>
        <n v="3693"/>
        <n v="3694"/>
        <n v="3695"/>
        <n v="3696"/>
        <n v="3697"/>
        <n v="3698"/>
        <n v="3699"/>
        <n v="3700"/>
        <n v="3701"/>
        <n v="3702"/>
        <n v="3703"/>
        <n v="3704"/>
        <n v="3705"/>
        <n v="3706"/>
        <n v="3707"/>
        <n v="3708"/>
        <n v="3709"/>
        <n v="3710"/>
        <n v="3711"/>
        <n v="3712"/>
        <n v="3713"/>
        <n v="3714"/>
        <n v="3715"/>
        <n v="3716"/>
        <n v="3717"/>
        <n v="3718"/>
        <n v="3719"/>
        <n v="3720"/>
        <n v="3721"/>
        <n v="3722"/>
        <n v="3723"/>
        <n v="3724"/>
        <n v="3725"/>
        <n v="3726"/>
        <n v="3727"/>
        <n v="3728"/>
        <n v="3729"/>
        <n v="3730"/>
        <n v="3731"/>
        <n v="3732"/>
        <n v="3733"/>
        <n v="3734"/>
        <n v="3735"/>
        <n v="3736"/>
        <n v="3737"/>
        <n v="3738"/>
        <n v="3739"/>
        <n v="3740"/>
        <n v="3741"/>
        <n v="3742"/>
        <n v="3743"/>
        <n v="3744"/>
        <n v="3745"/>
        <n v="3746"/>
        <n v="3747"/>
        <n v="3748"/>
        <n v="3749"/>
        <n v="3750"/>
        <n v="3751"/>
        <n v="3752"/>
        <n v="3753"/>
        <n v="3754"/>
        <n v="3755"/>
        <n v="3756"/>
        <n v="3757"/>
        <n v="3758"/>
        <n v="3759"/>
        <n v="3760"/>
        <n v="3761"/>
        <n v="3762"/>
        <n v="3763"/>
        <n v="3764"/>
        <n v="3765"/>
        <n v="3766"/>
        <n v="3767"/>
        <n v="3768"/>
        <n v="3769"/>
        <n v="3770"/>
        <n v="3771"/>
        <n v="3772"/>
        <n v="3773"/>
        <n v="3774"/>
        <n v="3775"/>
        <n v="3776"/>
        <n v="3777"/>
        <n v="3778"/>
        <n v="3779"/>
        <n v="3780"/>
        <n v="3781"/>
        <n v="3782"/>
        <n v="3783"/>
        <n v="3784"/>
        <n v="3785"/>
        <n v="3786"/>
        <n v="3787"/>
        <n v="3788"/>
        <n v="3789"/>
        <n v="3790"/>
        <n v="3791"/>
        <n v="3792"/>
        <n v="3793"/>
        <n v="3794"/>
        <n v="3795"/>
        <n v="3796"/>
        <n v="3797"/>
        <n v="3798"/>
        <n v="3799"/>
        <n v="3800"/>
        <n v="3801"/>
        <n v="3802"/>
        <n v="3803"/>
        <n v="3804"/>
        <n v="3805"/>
        <n v="3806"/>
        <n v="3807"/>
        <n v="3808"/>
        <n v="3809"/>
        <n v="3810"/>
        <n v="3811"/>
        <n v="3812"/>
        <n v="3813"/>
        <n v="3814"/>
        <n v="3815"/>
        <n v="3816"/>
        <n v="3817"/>
        <n v="3818"/>
        <n v="3819"/>
        <n v="3820"/>
        <n v="3821"/>
        <n v="3822"/>
        <n v="3823"/>
        <n v="3824"/>
        <n v="3825"/>
        <n v="3826"/>
        <n v="3827"/>
        <n v="3828"/>
        <n v="3829"/>
        <n v="3830"/>
        <n v="3831"/>
        <n v="3832"/>
        <n v="3833"/>
        <n v="3834"/>
        <n v="3835"/>
        <n v="3836"/>
        <n v="3837"/>
        <n v="3838"/>
        <n v="3839"/>
        <n v="3840"/>
        <n v="3841"/>
        <n v="3842"/>
        <n v="3843"/>
        <n v="3844"/>
        <n v="3845"/>
        <n v="3846"/>
        <n v="3847"/>
        <n v="3848"/>
        <n v="3849"/>
        <n v="3850"/>
        <n v="3851"/>
        <n v="3852"/>
        <n v="3853"/>
        <n v="3854"/>
        <n v="3855"/>
        <n v="3856"/>
        <n v="3857"/>
        <n v="3858"/>
        <n v="3859"/>
        <n v="3860"/>
        <n v="3861"/>
        <n v="3862"/>
        <n v="3863"/>
        <n v="3864"/>
        <n v="3865"/>
        <n v="3866"/>
        <n v="3867"/>
        <n v="3868"/>
        <n v="3869"/>
        <n v="3870"/>
        <n v="3871"/>
        <n v="3872"/>
        <n v="3873"/>
        <n v="3874"/>
        <n v="3875"/>
        <n v="3876"/>
        <n v="3877"/>
        <n v="3878"/>
        <n v="3879"/>
        <n v="3880"/>
        <n v="3881"/>
        <n v="3882"/>
        <n v="3883"/>
        <n v="3884"/>
        <n v="3885"/>
        <n v="3886"/>
        <n v="3887"/>
        <n v="3888"/>
        <n v="3889"/>
        <n v="3890"/>
        <n v="3891"/>
        <n v="3892"/>
        <n v="3893"/>
        <n v="3894"/>
        <n v="3895"/>
        <n v="3896"/>
        <n v="3897"/>
        <n v="3898"/>
        <n v="3899"/>
        <n v="3900"/>
        <n v="3901"/>
        <n v="3902"/>
        <n v="3903"/>
        <n v="3904"/>
        <n v="3905"/>
        <n v="3906"/>
        <n v="3907"/>
        <n v="3908"/>
        <n v="3909"/>
        <n v="3910"/>
        <n v="3911"/>
        <n v="3912"/>
        <n v="3913"/>
        <n v="3914"/>
        <n v="3915"/>
        <n v="3916"/>
        <n v="3917"/>
        <n v="3918"/>
        <n v="3919"/>
        <n v="3920"/>
        <n v="3921"/>
        <n v="3922"/>
        <n v="3923"/>
        <n v="3924"/>
        <n v="3925"/>
        <n v="3926"/>
        <n v="3927"/>
        <n v="3928"/>
        <n v="3929"/>
        <n v="3930"/>
        <n v="3931"/>
        <n v="3932"/>
        <n v="3933"/>
        <n v="3934"/>
        <n v="3935"/>
        <n v="3936"/>
        <n v="3937"/>
        <n v="3938"/>
        <n v="3939"/>
        <n v="3940"/>
        <n v="3941"/>
        <n v="3942"/>
        <n v="3943"/>
        <n v="3944"/>
        <n v="3945"/>
        <n v="3946"/>
        <n v="3947"/>
        <n v="3948"/>
        <n v="3949"/>
        <n v="3950"/>
        <n v="3951"/>
        <n v="3952"/>
        <n v="3953"/>
        <n v="3954"/>
        <n v="3955"/>
        <n v="3956"/>
        <n v="3957"/>
        <n v="3958"/>
        <n v="3959"/>
        <n v="3960"/>
        <n v="3961"/>
        <n v="3962"/>
        <n v="3963"/>
        <n v="3964"/>
        <n v="3965"/>
        <n v="3966"/>
        <n v="3967"/>
        <n v="3968"/>
        <n v="3969"/>
        <n v="3970"/>
        <n v="3971"/>
        <n v="3972"/>
        <n v="3973"/>
        <n v="3974"/>
        <n v="3975"/>
        <n v="3976"/>
        <n v="3977"/>
        <n v="3978"/>
        <n v="3979"/>
        <n v="3980"/>
        <n v="3981"/>
        <n v="3982"/>
        <n v="3983"/>
        <n v="3984"/>
        <n v="3985"/>
        <n v="3986"/>
        <n v="3987"/>
        <n v="3988"/>
        <n v="3989"/>
        <n v="3990"/>
        <n v="3991"/>
        <n v="3992"/>
        <n v="3993"/>
        <n v="3994"/>
        <n v="3995"/>
        <n v="3996"/>
        <n v="3997"/>
        <n v="3998"/>
        <n v="3999"/>
        <n v="4000"/>
        <n v="4001"/>
        <n v="4002"/>
        <n v="4003"/>
        <n v="4004"/>
        <n v="4005"/>
        <n v="4006"/>
        <n v="4007"/>
        <n v="4008"/>
        <n v="4009"/>
        <n v="4010"/>
        <n v="4011"/>
        <n v="4012"/>
        <n v="4013"/>
        <n v="4014"/>
        <n v="4015"/>
        <n v="4016"/>
        <n v="4017"/>
        <n v="4018"/>
        <n v="4019"/>
        <n v="4020"/>
        <n v="4021"/>
        <n v="4022"/>
        <n v="4023"/>
        <n v="4024"/>
        <n v="4025"/>
        <n v="4026"/>
        <n v="4027"/>
        <n v="4028"/>
        <n v="4029"/>
        <n v="4030"/>
        <n v="4031"/>
        <n v="4032"/>
        <n v="4033"/>
        <n v="4034"/>
        <n v="4035"/>
        <n v="4036"/>
        <n v="4037"/>
        <n v="4038"/>
        <n v="4039"/>
        <n v="4040"/>
        <n v="4041"/>
        <n v="4042"/>
        <n v="4043"/>
        <n v="4044"/>
        <n v="4045"/>
        <n v="4046"/>
        <n v="4047"/>
        <n v="4048"/>
        <n v="4049"/>
        <n v="4050"/>
        <n v="4051"/>
        <n v="4052"/>
        <n v="4053"/>
        <n v="4054"/>
        <n v="4055"/>
        <n v="4056"/>
        <n v="4057"/>
        <n v="4058"/>
        <n v="4059"/>
        <n v="4060"/>
        <n v="4061"/>
        <n v="4062"/>
        <n v="4063"/>
        <n v="4064"/>
        <n v="4065"/>
        <n v="4066"/>
        <n v="4067"/>
        <n v="4068"/>
        <n v="4069"/>
        <n v="4070"/>
        <n v="4071"/>
        <n v="4072"/>
        <n v="4073"/>
        <n v="4074"/>
        <n v="4075"/>
        <n v="4076"/>
        <n v="4077"/>
        <n v="4078"/>
        <n v="4079"/>
        <n v="4080"/>
        <n v="4081"/>
        <n v="4082"/>
        <n v="4083"/>
        <n v="4084"/>
        <n v="4085"/>
        <n v="4086"/>
        <n v="4087"/>
        <n v="4088"/>
        <n v="4089"/>
        <n v="4090"/>
        <n v="4091"/>
        <n v="4092"/>
        <n v="4093"/>
        <n v="4094"/>
        <n v="4095"/>
        <n v="4096"/>
        <n v="4097"/>
        <n v="4098"/>
        <n v="4099"/>
        <n v="4100"/>
        <n v="4101"/>
        <n v="4102"/>
        <n v="4103"/>
        <n v="4104"/>
        <n v="4105"/>
        <n v="4106"/>
        <n v="4107"/>
        <n v="4108"/>
        <n v="4109"/>
        <n v="4110"/>
        <n v="4111"/>
        <n v="4112"/>
        <n v="4113"/>
        <n v="4114"/>
        <n v="4115"/>
        <n v="4116"/>
        <n v="4117"/>
        <n v="4118"/>
        <n v="4119"/>
        <n v="4120"/>
        <n v="4121"/>
        <n v="4122"/>
        <n v="4123"/>
        <n v="4124"/>
        <n v="4125"/>
        <n v="4126"/>
        <n v="4127"/>
        <n v="4128"/>
        <n v="4129"/>
        <n v="4130"/>
        <n v="4131"/>
        <n v="4132"/>
        <n v="4133"/>
        <n v="4134"/>
        <n v="4135"/>
        <n v="4136"/>
        <n v="4137"/>
        <n v="4138"/>
        <n v="4139"/>
        <n v="4140"/>
        <n v="4141"/>
        <n v="4142"/>
        <n v="4143"/>
        <n v="4144"/>
        <n v="4145"/>
        <n v="4146"/>
        <n v="4147"/>
        <n v="4148"/>
        <n v="4149"/>
        <n v="4150"/>
        <n v="4151"/>
        <n v="4152"/>
        <n v="4153"/>
        <n v="4154"/>
        <n v="4155"/>
        <n v="4156"/>
        <n v="4157"/>
        <n v="4158"/>
        <n v="4159"/>
        <n v="4160"/>
        <n v="4161"/>
        <n v="4162"/>
        <n v="4163"/>
        <n v="4164"/>
        <n v="4165"/>
        <n v="4166"/>
        <n v="4167"/>
        <n v="4168"/>
        <n v="4169"/>
        <n v="4170"/>
        <n v="4171"/>
        <n v="4172"/>
        <n v="4173"/>
        <n v="4174"/>
        <n v="4175"/>
        <n v="4176"/>
        <n v="4177"/>
        <n v="4178"/>
        <n v="4179"/>
        <n v="4180"/>
        <n v="4181"/>
        <n v="4182"/>
        <n v="4183"/>
        <n v="4184"/>
        <n v="4185"/>
        <n v="4186"/>
        <n v="4187"/>
        <n v="4188"/>
        <n v="4189"/>
        <n v="4190"/>
        <n v="4191"/>
        <n v="4192"/>
        <n v="4193"/>
        <n v="4194"/>
        <n v="4195"/>
        <n v="4196"/>
        <n v="4197"/>
        <n v="4198"/>
        <n v="4199"/>
        <n v="4200"/>
        <n v="4201"/>
        <n v="4202"/>
        <n v="4203"/>
        <n v="4204"/>
        <n v="4205"/>
        <n v="4206"/>
        <n v="4207"/>
        <n v="4208"/>
        <n v="4209"/>
        <n v="4210"/>
        <n v="4211"/>
        <n v="4212"/>
        <n v="4213"/>
        <n v="4214"/>
        <n v="4215"/>
        <n v="4216"/>
        <n v="4217"/>
        <n v="4218"/>
        <n v="4219"/>
        <n v="4220"/>
        <n v="4221"/>
        <n v="4222"/>
        <n v="4223"/>
        <n v="4224"/>
        <n v="4225"/>
        <n v="4226"/>
        <n v="4227"/>
        <n v="4228"/>
        <n v="4229"/>
        <n v="4230"/>
        <n v="4231"/>
        <n v="4232"/>
        <n v="4233"/>
        <n v="4234"/>
        <n v="4235"/>
        <n v="4236"/>
        <n v="4237"/>
        <n v="4238"/>
        <n v="4239"/>
        <n v="4240"/>
        <n v="4241"/>
        <n v="4242"/>
        <n v="4243"/>
        <n v="4244"/>
        <n v="4245"/>
        <n v="4246"/>
        <n v="4247"/>
        <n v="4248"/>
        <n v="4249"/>
        <n v="4250"/>
        <n v="4251"/>
        <n v="4252"/>
        <n v="4253"/>
        <n v="4254"/>
        <n v="4255"/>
        <n v="4256"/>
        <n v="4257"/>
        <n v="4258"/>
        <n v="4259"/>
        <n v="4260"/>
        <n v="4261"/>
        <n v="4262"/>
        <n v="4263"/>
        <n v="4264"/>
        <n v="4265"/>
        <n v="4266"/>
        <n v="4267"/>
        <n v="4268"/>
        <n v="4269"/>
        <n v="4270"/>
        <n v="4271"/>
        <n v="4272"/>
        <n v="4273"/>
        <n v="4274"/>
        <n v="4275"/>
        <n v="4276"/>
        <n v="4277"/>
        <n v="4278"/>
        <n v="4279"/>
        <n v="4280"/>
        <n v="4281"/>
        <n v="4282"/>
        <n v="4283"/>
        <n v="4284"/>
        <n v="4285"/>
        <n v="4286"/>
        <n v="4287"/>
        <n v="4288"/>
        <n v="4289"/>
        <n v="4290"/>
        <n v="4291"/>
        <n v="4292"/>
        <n v="4293"/>
        <n v="4294"/>
        <n v="4295"/>
        <n v="4296"/>
        <n v="4297"/>
        <n v="4298"/>
        <n v="4299"/>
        <n v="4300"/>
        <n v="4301"/>
        <n v="4302"/>
        <n v="4303"/>
        <n v="4304"/>
        <n v="4305"/>
        <n v="4306"/>
        <n v="4307"/>
        <n v="4308"/>
        <n v="4309"/>
        <n v="4310"/>
        <n v="4311"/>
        <n v="4312"/>
        <n v="4313"/>
        <n v="4314"/>
        <n v="4315"/>
        <n v="4316"/>
        <n v="4317"/>
        <n v="4318"/>
        <n v="4319"/>
        <n v="4320"/>
        <n v="4321"/>
        <n v="4322"/>
        <n v="4323"/>
        <n v="4324"/>
        <n v="4325"/>
        <n v="4326"/>
        <n v="4327"/>
        <n v="4328"/>
        <n v="4329"/>
        <n v="4330"/>
        <n v="4331"/>
        <n v="4332"/>
        <n v="4333"/>
        <n v="4334"/>
        <n v="4335"/>
        <n v="4336"/>
        <n v="4337"/>
        <n v="4338"/>
        <n v="4339"/>
        <n v="4340"/>
        <n v="4341"/>
        <n v="4342"/>
        <n v="4343"/>
        <n v="4344"/>
        <n v="4345"/>
        <n v="4346"/>
        <n v="4347"/>
        <n v="4348"/>
        <n v="4349"/>
        <n v="4350"/>
        <n v="4351"/>
        <n v="4352"/>
        <n v="4353"/>
        <n v="4354"/>
        <n v="4355"/>
        <n v="4356"/>
        <n v="4357"/>
        <n v="4358"/>
        <n v="4359"/>
        <n v="4360"/>
        <n v="4361"/>
        <n v="4362"/>
        <n v="4363"/>
        <n v="4364"/>
        <n v="4365"/>
        <n v="4366"/>
        <n v="4367"/>
        <n v="4368"/>
        <n v="4369"/>
        <n v="4370"/>
        <n v="4371"/>
        <n v="4372"/>
        <n v="4373"/>
        <n v="4374"/>
        <n v="4375"/>
        <n v="4376"/>
        <n v="4377"/>
        <n v="4378"/>
        <n v="4379"/>
        <n v="4380"/>
        <n v="4381"/>
        <n v="4382"/>
        <n v="4383"/>
        <n v="4384"/>
        <n v="4385"/>
        <n v="4386"/>
        <n v="4387"/>
        <n v="4388"/>
        <n v="4389"/>
        <n v="4390"/>
        <n v="4391"/>
        <n v="4392"/>
        <n v="4393"/>
        <n v="4394"/>
        <n v="4395"/>
        <n v="4396"/>
        <n v="4397"/>
        <n v="4398"/>
        <n v="4399"/>
        <n v="4400"/>
        <n v="4401"/>
        <n v="4402"/>
        <n v="4403"/>
        <n v="4404"/>
        <n v="4405"/>
        <n v="4406"/>
        <n v="4407"/>
        <n v="4408"/>
        <n v="4409"/>
        <n v="4410"/>
        <n v="4411"/>
        <n v="4412"/>
        <n v="4413"/>
        <n v="4414"/>
        <n v="4415"/>
        <n v="4416"/>
        <n v="4417"/>
        <n v="4418"/>
        <n v="4419"/>
        <n v="4420"/>
        <n v="4421"/>
        <n v="4422"/>
        <n v="4423"/>
        <n v="4424"/>
        <n v="4425"/>
        <n v="4426"/>
        <n v="4427"/>
        <n v="4428"/>
        <n v="4429"/>
        <n v="4430"/>
        <n v="4431"/>
        <n v="4432"/>
        <n v="4433"/>
        <n v="4434"/>
        <n v="4435"/>
        <n v="4436"/>
        <n v="4437"/>
        <n v="4438"/>
        <n v="4439"/>
        <n v="4440"/>
        <n v="4441"/>
        <n v="4442"/>
        <n v="4443"/>
        <n v="4444"/>
        <n v="4445"/>
        <n v="4446"/>
        <n v="4447"/>
        <n v="4448"/>
        <n v="4449"/>
        <n v="4450"/>
        <n v="4451"/>
        <n v="4452"/>
        <n v="4453"/>
        <n v="4454"/>
        <n v="4455"/>
        <n v="4456"/>
        <n v="4457"/>
        <n v="4458"/>
        <n v="4459"/>
        <n v="4460"/>
        <n v="4461"/>
        <n v="4462"/>
        <n v="4463"/>
        <n v="4464"/>
        <n v="4465"/>
        <n v="4466"/>
        <n v="4467"/>
        <n v="4468"/>
        <n v="4469"/>
        <n v="4470"/>
        <n v="4471"/>
        <n v="4472"/>
        <n v="4473"/>
        <n v="4474"/>
        <n v="4475"/>
        <n v="4476"/>
        <n v="4477"/>
        <n v="4478"/>
        <n v="4479"/>
        <n v="4480"/>
        <n v="4481"/>
        <n v="4482"/>
        <n v="4483"/>
        <n v="4484"/>
        <n v="4485"/>
        <n v="4486"/>
        <n v="4487"/>
        <n v="4488"/>
        <n v="4489"/>
        <n v="4490"/>
        <n v="4491"/>
        <n v="4492"/>
        <n v="4493"/>
        <n v="4494"/>
        <n v="4495"/>
        <n v="4496"/>
        <n v="4497"/>
        <n v="4498"/>
        <n v="4499"/>
        <n v="4500"/>
        <n v="4501"/>
        <n v="4502"/>
        <n v="4503"/>
        <n v="4504"/>
        <n v="4505"/>
        <n v="4506"/>
        <n v="4507"/>
        <n v="4508"/>
        <n v="4509"/>
        <n v="4510"/>
        <n v="4511"/>
        <n v="4512"/>
        <n v="4513"/>
        <n v="4514"/>
        <n v="4515"/>
        <n v="4516"/>
        <n v="4517"/>
        <n v="4518"/>
        <n v="4519"/>
        <n v="4520"/>
        <n v="4521"/>
        <n v="4522"/>
        <n v="4523"/>
        <n v="4524"/>
        <n v="4525"/>
        <n v="4526"/>
        <n v="4527"/>
        <n v="4528"/>
        <n v="4529"/>
        <n v="4530"/>
        <n v="4531"/>
        <n v="4532"/>
        <n v="4533"/>
        <n v="4534"/>
        <n v="4535"/>
        <n v="4536"/>
        <n v="4537"/>
        <n v="4538"/>
        <n v="4539"/>
        <n v="4540"/>
        <n v="4541"/>
        <n v="4542"/>
        <n v="4543"/>
        <n v="4544"/>
        <n v="4545"/>
        <n v="4546"/>
        <n v="4547"/>
        <n v="4548"/>
        <n v="4549"/>
        <n v="4550"/>
        <n v="4551"/>
        <n v="4552"/>
        <n v="4553"/>
        <n v="4554"/>
        <n v="4555"/>
        <n v="4556"/>
        <n v="4557"/>
        <n v="4558"/>
        <n v="4559"/>
        <n v="4560"/>
        <n v="4561"/>
        <n v="4562"/>
        <n v="4563"/>
        <n v="4564"/>
        <n v="4565"/>
        <n v="4566"/>
        <n v="4567"/>
        <n v="4568"/>
        <n v="4569"/>
        <n v="4570"/>
        <n v="4571"/>
        <n v="4572"/>
        <n v="4573"/>
        <n v="4574"/>
        <n v="4575"/>
        <n v="4576"/>
        <n v="4577"/>
        <n v="4578"/>
        <n v="4579"/>
        <n v="4580"/>
        <n v="4581"/>
        <n v="4582"/>
        <n v="4583"/>
        <n v="4584"/>
        <n v="4585"/>
        <n v="4586"/>
        <n v="4587"/>
        <n v="4588"/>
        <n v="4589"/>
        <n v="4590"/>
        <n v="4591"/>
        <n v="4592"/>
        <n v="4593"/>
        <n v="4594"/>
        <n v="4595"/>
        <n v="4596"/>
        <n v="4597"/>
        <n v="4598"/>
        <n v="4599"/>
        <n v="4600"/>
        <n v="4601"/>
        <n v="4602"/>
        <n v="4603"/>
        <n v="4604"/>
        <n v="4605"/>
        <n v="4606"/>
        <n v="4607"/>
        <n v="4608"/>
        <n v="4609"/>
        <n v="4610"/>
        <n v="4611"/>
        <n v="4612"/>
        <n v="4613"/>
        <n v="4614"/>
        <n v="4615"/>
        <n v="4616"/>
        <n v="4617"/>
        <n v="4618"/>
        <n v="4619"/>
        <n v="4620"/>
        <n v="4621"/>
        <n v="4622"/>
        <n v="4623"/>
        <n v="4624"/>
        <n v="4625"/>
        <n v="4626"/>
        <n v="4627"/>
        <n v="4628"/>
        <n v="4629"/>
        <n v="4630"/>
        <n v="4631"/>
        <n v="4632"/>
        <n v="4633"/>
        <n v="4634"/>
        <n v="4635"/>
        <n v="4636"/>
        <n v="4637"/>
        <n v="4638"/>
        <n v="4639"/>
        <n v="4640"/>
        <n v="4641"/>
        <n v="4642"/>
        <n v="4643"/>
        <n v="4644"/>
        <n v="4645"/>
        <n v="4646"/>
        <n v="4647"/>
        <n v="4648"/>
        <n v="4649"/>
        <n v="4650"/>
        <n v="4651"/>
        <n v="4652"/>
        <n v="4653"/>
        <n v="4654"/>
        <n v="4655"/>
        <n v="4656"/>
        <n v="4657"/>
        <n v="4658"/>
        <n v="4659"/>
        <n v="4660"/>
        <n v="4661"/>
        <n v="4662"/>
        <n v="4663"/>
        <n v="4664"/>
        <n v="4665"/>
        <n v="4666"/>
        <n v="4667"/>
        <n v="4668"/>
        <n v="4669"/>
        <n v="4670"/>
        <n v="4671"/>
        <n v="4672"/>
        <n v="4673"/>
        <n v="4674"/>
        <n v="4675"/>
        <n v="4676"/>
        <n v="4677"/>
        <n v="4678"/>
        <n v="4679"/>
        <n v="4680"/>
        <n v="4681"/>
        <n v="4682"/>
        <n v="4683"/>
        <n v="4684"/>
        <n v="4685"/>
        <n v="4686"/>
        <n v="4687"/>
        <n v="4688"/>
        <n v="4689"/>
        <n v="4690"/>
        <n v="4691"/>
        <n v="4692"/>
        <n v="4693"/>
        <n v="4694"/>
        <n v="4695"/>
        <n v="4696"/>
        <n v="4697"/>
        <n v="4698"/>
        <n v="4699"/>
        <n v="4700"/>
        <n v="4701"/>
        <n v="4702"/>
        <n v="4703"/>
        <n v="4704"/>
        <n v="4705"/>
        <n v="4706"/>
        <n v="4707"/>
        <n v="4708"/>
        <n v="4709"/>
        <n v="4710"/>
        <n v="4711"/>
        <n v="4712"/>
        <n v="4713"/>
        <n v="4714"/>
        <n v="4715"/>
        <n v="4716"/>
        <n v="4717"/>
        <n v="4718"/>
        <n v="4719"/>
        <n v="4720"/>
        <n v="4721"/>
        <n v="4722"/>
        <n v="4723"/>
        <n v="4724"/>
        <n v="4725"/>
        <n v="4726"/>
        <n v="4727"/>
        <n v="4728"/>
        <n v="4729"/>
        <n v="4730"/>
        <n v="4731"/>
        <n v="4732"/>
        <n v="4733"/>
        <n v="4734"/>
        <n v="4735"/>
        <n v="4736"/>
        <n v="4737"/>
        <n v="4738"/>
        <n v="4739"/>
        <n v="4740"/>
        <n v="4741"/>
        <n v="4742"/>
        <n v="4743"/>
        <n v="4744"/>
        <n v="4745"/>
        <n v="4746"/>
        <n v="4747"/>
        <n v="4748"/>
        <n v="4749"/>
        <n v="4750"/>
        <n v="4751"/>
        <n v="4752"/>
        <n v="4753"/>
        <n v="4754"/>
        <n v="4755"/>
        <n v="4756"/>
        <n v="4757"/>
        <n v="4758"/>
        <n v="4759"/>
        <n v="4760"/>
        <n v="4761"/>
        <n v="4762"/>
        <n v="4763"/>
        <n v="4764"/>
        <n v="4765"/>
        <n v="4766"/>
        <n v="4767"/>
        <n v="4768"/>
        <n v="4769"/>
        <n v="4770"/>
        <n v="4771"/>
        <n v="4772"/>
        <n v="4773"/>
        <n v="4774"/>
        <n v="4775"/>
        <n v="4776"/>
        <n v="4777"/>
        <n v="4778"/>
        <n v="4779"/>
        <n v="4780"/>
        <n v="4781"/>
        <n v="4782"/>
        <n v="4783"/>
        <n v="4784"/>
        <n v="4785"/>
        <n v="4786"/>
        <n v="4787"/>
        <n v="4788"/>
        <n v="4789"/>
        <n v="4790"/>
        <n v="4791"/>
        <n v="4792"/>
        <n v="4793"/>
        <n v="4794"/>
        <n v="4795"/>
        <n v="4796"/>
        <n v="4797"/>
      </sharedItems>
    </cacheField>
    <cacheField name="批次" numFmtId="0">
      <sharedItems count="2">
        <s v="第一批次"/>
        <s v="第二批"/>
      </sharedItems>
    </cacheField>
    <cacheField name="业务类型" numFmtId="0">
      <sharedItems count="2">
        <s v="单户业务"/>
        <s v="批量业务"/>
      </sharedItems>
    </cacheField>
    <cacheField name="国担唯一编号" numFmtId="0">
      <sharedItems count="4797">
        <s v="4201824041500014"/>
        <s v="4201824032000034"/>
        <s v="4201824032600016"/>
        <s v="4201824043000013"/>
        <s v="4201824021610001"/>
        <s v="4201824020500003"/>
        <s v="4201824020500001"/>
        <s v="4201824011800001"/>
        <s v="4201824032200031"/>
        <s v="4201824032000008"/>
        <s v="4201824031900013"/>
        <s v="4201824031900010"/>
        <s v="4201824031800027"/>
        <s v="4201824031800009"/>
        <s v="4201824031800008"/>
        <s v="4201824030700017"/>
        <s v="4201824030100022"/>
        <s v="4201824030100020"/>
        <s v="4201824030100019"/>
        <s v="4201824030100018"/>
        <s v="4201824030100017"/>
        <s v="4201824030100015"/>
        <s v="4201824030100014"/>
        <s v="4201824030100013"/>
        <s v="4201824030100012"/>
        <s v="4201824042200001"/>
        <s v="4201824042100001"/>
        <s v="4201824042000001"/>
        <s v="4201824041900001"/>
        <s v="4201824041800005"/>
        <s v="4201824040300001"/>
        <s v="4201824040300002"/>
        <s v="4201824040100026"/>
        <s v="4201824032500002"/>
        <s v="4201824043000001"/>
        <s v="4201824030400004"/>
        <s v="4201824032100004"/>
        <s v="4201824032100005"/>
        <s v="4201824020700009"/>
        <s v="4201824020800009"/>
        <s v="4201824010100044"/>
        <s v="4201824010100038"/>
        <s v="4201824020700004"/>
        <s v="4201824012600007"/>
        <s v="4201824011700009"/>
        <s v="4201824011700008"/>
        <s v="4201824032200037"/>
        <s v="4201824032200020"/>
        <s v="4201824032100031"/>
        <s v="4201824032100032"/>
        <s v="4201824032100030"/>
        <s v="4201824032100013"/>
        <s v="4201824032100010"/>
        <s v="4201824032100009"/>
        <s v="4201824032000005"/>
        <s v="4201824032000003"/>
        <s v="4201824031800003"/>
        <s v="4201824031500017"/>
        <s v="4201824031500015"/>
        <s v="4201824031500003"/>
        <s v="4201824030700020"/>
        <s v="4201824030700018"/>
        <s v="4201824030600002"/>
        <s v="4201824030500024"/>
        <s v="4201824030500023"/>
        <s v="4201824030500022"/>
        <s v="4201824030500021"/>
        <s v="4201824030500020"/>
        <s v="4201824030500019"/>
        <s v="4201824030500018"/>
        <s v="4201824030500017"/>
        <s v="4201824030500016"/>
        <s v="4201824030400011"/>
        <s v="4201824022800042"/>
        <s v="4201824042600003"/>
        <s v="4201824042500010"/>
        <s v="4201824042500009"/>
        <s v="4201824042400011"/>
        <s v="4201824041900014"/>
        <s v="4201824041900009"/>
        <s v="4201824032800005"/>
        <s v="4201824032700022"/>
        <s v="4201824032700007"/>
        <s v="4201824032400002"/>
        <s v="4201824043000006"/>
        <s v="4201824043000005"/>
        <s v="4201824032000024"/>
        <s v="4201824022900015"/>
        <s v="4201824013000010"/>
        <s v="4201824022700001"/>
        <s v="4201824020800005"/>
        <s v="4201824020800004"/>
        <s v="4201824020800003"/>
        <s v="4201824020800001"/>
        <s v="4201824020700010"/>
        <s v="4201824020700002"/>
        <s v="4201824010900001"/>
        <s v="4201824032200047"/>
        <s v="4201824032200015"/>
        <s v="4201824032100019"/>
        <s v="4201824032100008"/>
        <s v="4201824032100002"/>
        <s v="4201824032000018"/>
        <s v="4201824031400015"/>
        <s v="4201824031400001"/>
        <s v="4201824031300015"/>
        <s v="4201824031300018"/>
        <s v="4201824031300016"/>
        <s v="4201824031300012"/>
        <s v="4201824031300008"/>
        <s v="4201824031300006"/>
        <s v="4201824031200004"/>
        <s v="4201824031200002"/>
        <s v="4201824031100011"/>
        <s v="4201824031100010"/>
        <s v="4201824031100009"/>
        <s v="4201824031100008"/>
        <s v="4201824030800022"/>
        <s v="4201824030800015"/>
        <s v="4201824030800016"/>
        <s v="4201824030700026"/>
        <s v="4201824030700025"/>
        <s v="4201824022800023"/>
        <s v="4201824022800016"/>
        <s v="4201824022700007"/>
        <s v="4201824022700003"/>
        <s v="4201824022700002"/>
        <s v="4201824042600015"/>
        <s v="4201824042300002"/>
        <s v="4201824040100007"/>
        <s v="4201824040100001"/>
        <s v="4201824032800003"/>
        <s v="4201824032800004"/>
        <s v="4201824032700034"/>
        <s v="4201824032700032"/>
        <s v="4201824032500017"/>
        <s v="4201824032400004"/>
        <s v="4201824032400003"/>
        <s v="4201824022300010"/>
        <s v="4201824022300009"/>
        <s v="4201824022300007"/>
        <s v="4201824022600017"/>
        <s v="4201824022600016"/>
        <s v="4201824022600015"/>
        <s v="4201824022600013"/>
        <s v="4201824022600012"/>
        <s v="4201824022600011"/>
        <s v="4201824022600002"/>
        <s v="4201824022500001"/>
        <s v="4201824022100014"/>
        <s v="4201824022000002"/>
        <s v="4201824020400005"/>
        <s v="4201824020400002"/>
        <s v="4201824020200014"/>
        <s v="4201824020100018"/>
        <s v="4201824020100006"/>
        <s v="4201824020100004"/>
        <s v="4201824012500001"/>
        <s v="4201824012400022"/>
        <s v="4201824012400020"/>
        <s v="4201824012400021"/>
        <s v="4201824012200003"/>
        <s v="4201824012200002"/>
        <s v="4201824011700001"/>
        <s v="4201824011300002"/>
        <s v="4201824011300001"/>
        <s v="4201824011000018"/>
        <s v="4201824010900011"/>
        <s v="4201824010900009"/>
        <s v="4201824010900008"/>
        <s v="4201824010900007"/>
        <s v="4201824010900006"/>
        <s v="4201824032200051"/>
        <s v="4201824032200050"/>
        <s v="4201824032200049"/>
        <s v="4201824032200013"/>
        <s v="4201824032100025"/>
        <s v="4201824032000015"/>
        <s v="4201824032000009"/>
        <s v="4201824031900024"/>
        <s v="4201824031900022"/>
        <s v="4201824031900021"/>
        <s v="4201824031900011"/>
        <s v="4201824031900008"/>
        <s v="4201824031900005"/>
        <s v="4201824031900004"/>
        <s v="4201824031800030"/>
        <s v="4201824031800007"/>
        <s v="4201824031800006"/>
        <s v="4201824031800005"/>
        <s v="4201824031800004"/>
        <s v="4201824031500026"/>
        <s v="4201824031500024"/>
        <s v="4201824031500014"/>
        <s v="4201824031300013"/>
        <s v="4201824031300009"/>
        <s v="4201824031200010"/>
        <s v="4201824031100004"/>
        <s v="4201824031100002"/>
        <s v="4201824030900003"/>
        <s v="4201824030700005"/>
        <s v="4201824030700001"/>
        <s v="4201824030600003"/>
        <s v="4201824030100005"/>
        <s v="4201824030100041"/>
        <s v="4201824030100038"/>
        <s v="4201824022900018"/>
        <s v="4201824022900023"/>
        <s v="4201824022900017"/>
        <s v="4201824022900016"/>
        <s v="4201824022900008"/>
        <s v="4201824022900004"/>
        <s v="4201824022800022"/>
        <s v="4201824022800026"/>
        <s v="4201824022800024"/>
        <s v="4201824022800020"/>
        <s v="4201824022700019"/>
        <s v="4201824022700006"/>
        <s v="4201824022700005"/>
        <s v="4201824022700004"/>
        <s v="4201824042800006"/>
        <s v="4201824042800005"/>
        <s v="4201824042500006"/>
        <s v="4201824041900008"/>
        <s v="4201824041900004"/>
        <s v="4201824041500012"/>
        <s v="4201824041100001"/>
        <s v="4201824040100003"/>
        <s v="4201824032700033"/>
        <s v="4201824032700031"/>
        <s v="4201824032700028"/>
        <s v="4201824043000015"/>
        <s v="4201824032200003"/>
        <s v="4201824043000011"/>
        <s v="4201824042900002"/>
        <s v="4201824041700003"/>
        <s v="4201824040800003"/>
        <s v="4201824022600007"/>
        <s v="4201824020500004"/>
        <s v="4201824020700003"/>
        <s v="4201824020200021"/>
        <s v="4201824012700001"/>
        <s v="4201824012600004"/>
        <s v="4201824031900025"/>
        <s v="4201824030100043"/>
        <s v="4201824041900012"/>
        <s v="4201824041100007"/>
        <s v="4201824032600008"/>
        <s v="4201824032500014"/>
        <s v="4201824032200014"/>
        <s v="4201824032100052"/>
        <s v="4201824031400002"/>
        <s v="4201824031100015"/>
        <s v="4201824031100014"/>
        <s v="4201824020700007"/>
        <s v="4201824020300001"/>
        <s v="4201824020100003"/>
        <s v="4201824020100002"/>
        <s v="4201824020100001"/>
        <s v="4201824012600002"/>
        <s v="4201824012300003"/>
        <s v="4201824011700004"/>
        <s v="4201824032100012"/>
        <s v="4201824032000017"/>
        <s v="4201824031800026"/>
        <s v="4201824031800025"/>
        <s v="4201824031400012"/>
        <s v="4201824031300004"/>
        <s v="4201824030800017"/>
        <s v="4201824030800023"/>
        <s v="4201824030600018"/>
        <s v="4201824022900012"/>
        <s v="4201824022900003"/>
        <s v="4201824022900022"/>
        <s v="4201824022900021"/>
        <s v="4201824022800013"/>
        <s v="4201824022800011"/>
        <s v="4201824022700010"/>
        <s v="4201824022700022"/>
        <s v="4201824042400002"/>
        <s v="4201824040100005"/>
        <s v="4201824040100023"/>
        <s v="4201824032600017"/>
        <s v="4201824032600004"/>
        <s v="4201824032500036"/>
        <s v="4201824032500001"/>
        <s v="4201824030700012"/>
        <s v="4201824031900019"/>
        <s v="4201824012900008"/>
        <s v="4201824013000011"/>
        <s v="4201824020700006"/>
        <s v="4201824011100011"/>
        <s v="4201824011100010"/>
        <s v="4201824010900014"/>
        <s v="4201824010900013"/>
        <s v="4201824032200026"/>
        <s v="4201824032000022"/>
        <s v="4201824031800036"/>
        <s v="4201824031800035"/>
        <s v="4201824031800034"/>
        <s v="4201824031800033"/>
        <s v="4201824031500007"/>
        <s v="4201824031400007"/>
        <s v="4201824031400006"/>
        <s v="4201824031400005"/>
        <s v="4201824031300003"/>
        <s v="4201824031100003"/>
        <s v="4201824030800006"/>
        <s v="4201824030800005"/>
        <s v="4201824022900002"/>
        <s v="4201824032700004"/>
        <s v="4201824032700010"/>
        <s v="4201824032700006"/>
        <s v="4201824032500026"/>
        <s v="4201824032500020"/>
        <s v="4201824032500022"/>
        <s v="4201824040700004"/>
        <s v="4201824040700003"/>
        <s v="4201824032800068"/>
        <s v="4201824032500085"/>
        <s v="4201824022700024"/>
        <s v="4201824022300003"/>
        <s v="4201824041600004"/>
        <s v="4201824010110040"/>
        <s v="4201824011710015"/>
        <s v="4201824020900001"/>
        <s v="4201824020600009"/>
        <s v="4201824032200055"/>
        <s v="4201824032200054"/>
        <s v="4201824032200053"/>
        <s v="4201824032200052"/>
        <s v="4201824032100024"/>
        <s v="4201824032000021"/>
        <s v="4201824031800029"/>
        <s v="4201824031300011"/>
        <s v="4201824030900002"/>
        <s v="4201824030800020"/>
        <s v="4201824030800019"/>
        <s v="4201824030800013"/>
        <s v="4201824030800002"/>
        <s v="4201824030500009"/>
        <s v="4201824022900001"/>
        <s v="4201824032300008"/>
        <s v="4201824032300005"/>
        <s v="4201824032200011"/>
        <s v="4201824032300009"/>
        <s v="4201824032300007"/>
        <s v="4201824032300006"/>
        <s v="4201824032300004"/>
        <s v="4201824032200024"/>
        <s v="4201824032200023"/>
        <s v="4201824032200022"/>
        <s v="4201824032200018"/>
        <s v="4201824032800028"/>
        <s v="4201824043000014"/>
        <s v="4201824022300001"/>
        <s v="4201824042200007"/>
        <s v="4201824041500015"/>
        <s v="4201824041100003"/>
        <s v="4201824030800003"/>
        <s v="4201824010100043"/>
        <s v="4201824020600005"/>
        <s v="4201824020600006"/>
        <s v="4201824020200002"/>
        <s v="4201824020200001"/>
        <s v="4201824020100016"/>
        <s v="4201824020100015"/>
        <s v="4201824020100013"/>
        <s v="4201824012600010"/>
        <s v="4201824012400016"/>
        <s v="4201824012300005"/>
        <s v="4201824032200040"/>
        <s v="4201824032200032"/>
        <s v="4201824032200019"/>
        <s v="4201824032200004"/>
        <s v="4201824032100015"/>
        <s v="4201824032000020"/>
        <s v="4201824032000012"/>
        <s v="4201824031900009"/>
        <s v="4201824031900018"/>
        <s v="4201824031900007"/>
        <s v="4201824031900002"/>
        <s v="4201824031800020"/>
        <s v="4201824031800010"/>
        <s v="4201824031500022"/>
        <s v="4201824031500005"/>
        <s v="4201824031500027"/>
        <s v="4201824031500006"/>
        <s v="4201824031400023"/>
        <s v="4201824031400020"/>
        <s v="4201824031300024"/>
        <s v="4201824031300007"/>
        <s v="4201824031200011"/>
        <s v="4201824030800024"/>
        <s v="4201824030700009"/>
        <s v="4201824030400006"/>
        <s v="4201824030400005"/>
        <s v="4201824030100003"/>
        <s v="4201824022900019"/>
        <s v="4201824022800039"/>
        <s v="4201824022800038"/>
        <s v="4201824022800030"/>
        <s v="4201824022800019"/>
        <s v="4201824022800041"/>
        <s v="4201824022800037"/>
        <s v="4201824022800035"/>
        <s v="4201824022800032"/>
        <s v="4201824022800025"/>
        <s v="4201824022700021"/>
        <s v="4201824042500014"/>
        <s v="4201824042500017"/>
        <s v="4201824042500016"/>
        <s v="4201824042500015"/>
        <s v="4201824042400006"/>
        <s v="4201824042400005"/>
        <s v="4201824042400001"/>
        <s v="4201824040700001"/>
        <s v="4201824040300006"/>
        <s v="4201824040300005"/>
        <s v="4201824032800002"/>
        <s v="4201824032700029"/>
        <s v="4201824032700018"/>
        <s v="4201824032600015"/>
        <s v="4201824032600031"/>
        <s v="4201824032600029"/>
        <s v="4201824032600012"/>
        <s v="4201824032600001"/>
        <s v="4201824032500029"/>
        <s v="4201824032500027"/>
        <s v="4201824032500018"/>
        <s v="4201824032200005"/>
        <s v="4201824032400001"/>
        <s v="4201824032300002"/>
        <s v="4201824042900001"/>
        <s v="4201824042900011"/>
        <s v="4201824041200001"/>
        <s v="4201824012400002"/>
        <s v="4201824013000009"/>
        <s v="4201824010100031"/>
        <s v="4201824012000001"/>
        <s v="4201824011900003"/>
        <s v="4201824031800024"/>
        <s v="4201824031500011"/>
        <s v="4201824022800008"/>
        <s v="4201824042600016"/>
        <s v="4201824042600014"/>
        <s v="4201824042600012"/>
        <s v="4201824042400017"/>
        <s v="4201824042400016"/>
        <s v="4201824042400015"/>
        <s v="4201824042400014"/>
        <s v="4201824042400013"/>
        <s v="4201824032700025"/>
        <s v="4201824032800069"/>
        <s v="4201824012600003"/>
        <s v="4201824012300001"/>
        <s v="4201824010900003"/>
        <s v="4201824012200005"/>
        <s v="4201824012200004"/>
        <s v="4201824032200044"/>
        <s v="4201824032200034"/>
        <s v="4201824032200007"/>
        <s v="4201824032100016"/>
        <s v="4201824032100011"/>
        <s v="4201824031400022"/>
        <s v="4201824042500003"/>
        <s v="4201824042500007"/>
        <s v="4201824042500004"/>
        <s v="4201824042500002"/>
        <s v="4201824042300005"/>
        <s v="4201824041800007"/>
        <s v="4201824040800004"/>
        <s v="4201824040200008"/>
        <s v="4201824032700015"/>
        <s v="4201824032700019"/>
        <s v="4201824032700017"/>
        <s v="4201824032700013"/>
        <s v="4201824032600005"/>
        <s v="4201824032500019"/>
        <s v="4201824032200045"/>
        <s v="4201824032200042"/>
        <s v="4201824032200016"/>
        <s v="4201824032300012"/>
        <s v="4201824010100036"/>
        <s v="4201824010100035"/>
        <s v="4201824010100033"/>
        <s v="4201824010100032"/>
        <s v="4201824022300005"/>
        <s v="4201824020500016"/>
        <s v="4201824020500006"/>
        <s v="4201824020500005"/>
        <s v="4201824020300004"/>
        <s v="4201824011000013"/>
        <s v="4201824031400024"/>
        <s v="4201824032200043"/>
        <s v="4201824032200041"/>
        <s v="4201824032100001"/>
        <s v="4201824031300020"/>
        <s v="4201824031300017"/>
        <s v="4201824031200008"/>
        <s v="4201824031200012"/>
        <s v="4201824030100028"/>
        <s v="4201824022800017"/>
        <s v="4201824042600008"/>
        <s v="4201824042600006"/>
        <s v="4201824042300001"/>
        <s v="4201824041800001"/>
        <s v="4201824041700002"/>
        <s v="4201824040800002"/>
        <s v="4201824040800001"/>
        <s v="4201824040200011"/>
        <s v="4201824040200009"/>
        <s v="4201824032700030"/>
        <s v="4201824032700021"/>
        <s v="4201824032700012"/>
        <s v="4201824032700009"/>
        <s v="4201824032600024"/>
        <s v="4201824043000012"/>
        <s v="4201824043000003"/>
        <s v="4201824042900005"/>
        <s v="4201824012500009"/>
        <s v="4201824012500008"/>
        <s v="4201824020500015"/>
        <s v="4201824020500012"/>
        <s v="4201824020500011"/>
        <s v="4201824020100012"/>
        <s v="4201824020100014"/>
        <s v="4201824012600011"/>
        <s v="4201824012600009"/>
        <s v="4201824032000019"/>
        <s v="4201824031800023"/>
        <s v="4201824031800022"/>
        <s v="4201824030800027"/>
        <s v="4201824030800026"/>
        <s v="4201824030700019"/>
        <s v="4201824030700016"/>
        <s v="4201824030700013"/>
        <s v="4201824030700008"/>
        <s v="4201824030400008"/>
        <s v="4201824042400003"/>
        <s v="4201824041800004"/>
        <s v="4201824041700005"/>
        <s v="4201824041600002"/>
        <s v="4201824041500004"/>
        <s v="4201824041500011"/>
        <s v="4201824041000001"/>
        <s v="4201824040300003"/>
        <s v="4201824040100020"/>
        <s v="4201824040100019"/>
        <s v="4201824040100018"/>
        <s v="4201824040100002"/>
        <s v="4201824032800008"/>
        <s v="4201824032800006"/>
        <s v="4201824032700008"/>
        <s v="4201824032600026"/>
        <s v="4201824032600025"/>
        <s v="4201824032500034"/>
        <s v="4201824032500032"/>
        <s v="4201824032500004"/>
        <s v="4201824032300001"/>
        <s v="4201824022300002"/>
        <s v="4201824020800006"/>
        <s v="4201824020800002"/>
        <s v="4201824020700008"/>
        <s v="4201824020700005"/>
        <s v="4201824020500017"/>
        <s v="4201824020200018"/>
        <s v="4201824020200016"/>
        <s v="4201824020200015"/>
        <s v="4201824013100001"/>
        <s v="4201824011200016"/>
        <s v="4201824010600001"/>
        <s v="4201824031200013"/>
        <s v="4201824031100001"/>
        <s v="4201824030800004"/>
        <s v="4201824030600017"/>
        <s v="4201824030400002"/>
        <s v="4201824030100042"/>
        <s v="4201824030100009"/>
        <s v="4201824030100007"/>
        <s v="4201824022900006"/>
        <s v="4201824022700020"/>
        <s v="4201824040800005"/>
        <s v="4201824032800007"/>
        <s v="4201824032500003"/>
        <s v="4201824032700040"/>
        <s v="4201824082000001"/>
        <s v="4201824062800023"/>
        <s v="4201824071100001"/>
        <s v="4201824052100004"/>
        <s v="4201824051600005"/>
        <s v="4201824050800001"/>
        <s v="4201824053010570"/>
        <s v="4201824052910507"/>
        <s v="4201824052810726"/>
        <s v="4201824052510422"/>
        <s v="4201824052410848"/>
        <s v="4201824052310780"/>
        <s v="4201824052110724"/>
        <s v="4201824052010560"/>
        <s v="4201824050710242"/>
        <s v="4201824052910477"/>
        <s v="4201824052310727"/>
        <s v="4201824052210592"/>
        <s v="4201824052110730"/>
        <s v="4201824052810675"/>
        <s v="4201824052200622"/>
        <s v="4201824060700067"/>
        <s v="4201824062010075"/>
        <s v="4201824060600007"/>
        <s v="4201824053100044"/>
        <s v="4201824062010386"/>
        <s v="4201824060310236"/>
        <s v="4201824062710356"/>
        <s v="4201824061310196"/>
        <s v="4201824062810851"/>
        <s v="4201824061910137"/>
        <s v="4201824062510533"/>
        <s v="4201824062700528"/>
        <s v="4201824062400500"/>
        <s v="4201824062910180"/>
        <s v="4201824062810560"/>
        <s v="4201824072610132"/>
        <s v="4201824072110031"/>
        <s v="4201824071010168"/>
        <s v="4201824070910152"/>
        <s v="4201824070410139"/>
        <s v="4201824062710649"/>
        <s v="4201824062510951"/>
        <s v="4201824061910220"/>
        <s v="4201824071910141"/>
        <s v="4201824070110195"/>
        <s v="4201824061210574"/>
        <s v="4201824060410258"/>
        <s v="4201824070110178"/>
        <s v="4201824073010039"/>
        <s v="4201824072410087"/>
        <s v="4201824062700660"/>
        <s v="4201824082910178"/>
        <s v="4201824082910177"/>
        <s v="4201824082810134"/>
        <s v="4201824082810131"/>
        <s v="4201824082110123"/>
        <s v="4201824080610061"/>
        <s v="4201824081510172"/>
        <s v="4201824081210106"/>
        <s v="4201824082010151"/>
        <s v="4201824081300101"/>
        <s v="4201824080110098"/>
        <s v="4201824081210108"/>
        <s v="4201824080710109"/>
        <s v="4201824082810137"/>
        <s v="4201824082210108"/>
        <s v="4201824081910141"/>
        <s v="4201824081310083"/>
        <s v="4201824082210031"/>
        <s v="4201824080910021"/>
        <s v="4201824080110099"/>
        <s v="4201824080910141"/>
        <s v="4201824082910205"/>
        <s v="4201824081400117"/>
        <s v="4201824082410049"/>
        <s v="4201824082010215"/>
        <s v="4201824082910224"/>
        <s v="4201824083010301"/>
        <s v="4201824082410048"/>
        <s v="4201824082010213"/>
        <s v="4201824081710047"/>
        <s v="4201824082110153"/>
        <s v="90002024113001207"/>
        <s v="90002024113001206"/>
        <s v="90002024113001185"/>
        <s v="90002024113001182"/>
        <s v="90002024113001181"/>
        <s v="90002024113001014"/>
        <s v="90002024113000497"/>
        <s v="90002024113000496"/>
        <s v="90002024113000495"/>
        <s v="90002024113000489"/>
        <s v="90002024113000488"/>
        <s v="90002024113000486"/>
        <s v="90002024113000485"/>
        <s v="90002024113000484"/>
        <s v="90002024113000483"/>
        <s v="90002024113000482"/>
        <s v="90002024113000478"/>
        <s v="90002024113001376"/>
        <s v="90002024113001230"/>
        <s v="90002024113001180"/>
        <s v="90002024113001179"/>
        <s v="90002024113001178"/>
        <s v="90002024113001177"/>
        <s v="90002024113001111"/>
        <s v="90002024113001110"/>
        <s v="90002024113001094"/>
        <s v="90002024113000864"/>
        <s v="90002024113000651"/>
        <s v="90002024113000579"/>
        <s v="90002024113000191"/>
        <s v="90002024113000190"/>
        <s v="90002024113000189"/>
        <s v="90002024113000167"/>
        <s v="90002024113000157"/>
        <s v="90002024113000515"/>
        <s v="9000202501310643"/>
        <s v="9000202501310642"/>
        <s v="9000202501310409"/>
        <s v="9000202501310116"/>
        <s v="9000202501310113"/>
        <s v="9000202501310093"/>
        <s v="9000202501310092"/>
        <s v="9000202501310091"/>
        <s v="9000202501310468"/>
        <s v="9000202501310465"/>
        <s v="9000202501310308"/>
        <s v="9000202501310454"/>
        <s v="9000202501310106"/>
        <s v="9000202501310346"/>
        <s v="9000202501310269"/>
        <s v="9000202501310268"/>
        <s v="9000202501310203"/>
        <s v="9000202501310202"/>
        <s v="9000202501310127"/>
        <s v="4201824052610263"/>
        <s v="4201824053010573"/>
        <s v="4201824053110579"/>
        <s v="4201824051110194"/>
        <s v="4201824052110733"/>
        <s v="4201824071800021"/>
        <s v="4201824071010171"/>
        <s v="4201824080210127"/>
        <s v="4201824080610080"/>
        <s v="90002024113000466"/>
        <s v="90002024113000208"/>
        <s v="90002024113001149"/>
        <s v="90002024113001030"/>
        <s v="90002024113001029"/>
        <s v="90002024113000610"/>
        <s v="9000202501310470"/>
        <s v="9000202501310022"/>
        <s v="4201824051900002"/>
        <s v="4201824051900001"/>
        <s v="4201824052310781"/>
        <s v="4201824052110725"/>
        <s v="4201824060410047"/>
        <s v="4201824052810718"/>
        <s v="4201824051710310"/>
        <s v="4201824051610388"/>
        <s v="4201824052310795"/>
        <s v="4201824052210610"/>
        <s v="4201824052810715"/>
        <s v="4201824053110554"/>
        <s v="4201824053010555"/>
        <s v="4201824052510399"/>
        <s v="4201824052710603"/>
        <s v="4201824053110609"/>
        <s v="4201824052210606"/>
        <s v="4201824052810732"/>
        <s v="4201824052910473"/>
        <s v="4201824052810696"/>
        <s v="4201824052810667"/>
        <s v="4201824052710593"/>
        <s v="4201824053010537"/>
        <s v="4201824052110707"/>
        <s v="4201824051410212"/>
        <s v="4201824051310356"/>
        <s v="4201824053110603"/>
        <s v="4201824053010578"/>
        <s v="4201824052710613"/>
        <s v="4201824052610305"/>
        <s v="4201824052310789"/>
        <s v="4201824052810702"/>
        <s v="4201824052810673"/>
        <s v="4201824052810666"/>
        <s v="4201824053110558"/>
        <s v="4201824052210588"/>
        <s v="4201824052510417"/>
        <s v="4201824052310770"/>
        <s v="4201824052010516"/>
        <s v="4201824050710236"/>
        <s v="4201824052210602"/>
        <s v="4201824051810145"/>
        <s v="4201824053010544"/>
        <s v="4201824052910503"/>
        <s v="4201824050910240"/>
        <s v="4201824051810143"/>
        <s v="4201824051510403"/>
        <s v="4201824052510397"/>
        <s v="4201824051610367"/>
        <s v="4201824052410825"/>
        <s v="4201824050610162"/>
        <s v="4201824052210549"/>
        <s v="4201824051510380"/>
        <s v="4201824061100009"/>
        <s v="4201824062500007"/>
        <s v="4201824060700065"/>
        <s v="4201824061910035"/>
        <s v="4201824052310815"/>
        <s v="4201824062000012"/>
        <s v="4201824062100010"/>
        <s v="4201824062110323"/>
        <s v="4201824061310195"/>
        <s v="4201824062710514"/>
        <s v="4201824061510058"/>
        <s v="4201824062010387"/>
        <s v="4201824061410228"/>
        <s v="4201824060610263"/>
        <s v="4201824062410355"/>
        <s v="4201824061410225"/>
        <s v="4201824061210278"/>
        <s v="4201824062410495"/>
        <s v="4201824062410490"/>
        <s v="4201824061410318"/>
        <s v="4201824061510040"/>
        <s v="4201824061310194"/>
        <s v="4201824071000036"/>
        <s v="4201824071500080"/>
        <s v="4201824062710524"/>
        <s v="4201824062810883"/>
        <s v="4201824062600449"/>
        <s v="4201824062800888"/>
        <s v="4201824061310255"/>
        <s v="4201824063010083"/>
        <s v="4201824062910179"/>
        <s v="4201824062810559"/>
        <s v="4201824071000003"/>
        <s v="4201824070400007"/>
        <s v="4201824062800032"/>
        <s v="4201824071600010"/>
        <s v="4201824072810039"/>
        <s v="4201824072310223"/>
        <s v="4201824071110129"/>
        <s v="4201824071010159"/>
        <s v="4201824071710177"/>
        <s v="4201824071610177"/>
        <s v="4201824062710640"/>
        <s v="4201824061410420"/>
        <s v="4201824061310309"/>
        <s v="4201824070810135"/>
        <s v="4201824062610544"/>
        <s v="4201824062110385"/>
        <s v="4201824061110317"/>
        <s v="4201824072910081"/>
        <s v="4201824071110132"/>
        <s v="4201824071710170"/>
        <s v="4201824070210098"/>
        <s v="4201824070110188"/>
        <s v="4201824072510145"/>
        <s v="4201824062710641"/>
        <s v="4201824062510965"/>
        <s v="4201824061810316"/>
        <s v="4201824070210101"/>
        <s v="4201824072710016"/>
        <s v="4201824061110320"/>
        <s v="4201824072310243"/>
        <s v="4201824070910160"/>
        <s v="4201824070910154"/>
        <s v="4201824070610017"/>
        <s v="4201824070510110"/>
        <s v="4201824062410611"/>
        <s v="4201824060310278"/>
        <s v="4201824061810318"/>
        <s v="4201824061310310"/>
        <s v="4201824061210571"/>
        <s v="4201824060610343"/>
        <s v="4201824071910110"/>
        <s v="4201824072410164"/>
        <s v="4201824072310221"/>
        <s v="4201824072210164"/>
        <s v="4201824071210134"/>
        <s v="4201824060710312"/>
        <s v="4201824071210135"/>
        <s v="4201824071910111"/>
        <s v="4201824070210099"/>
        <s v="4201824070210082"/>
        <s v="4201824061100327"/>
        <s v="4201824072310286"/>
        <s v="4201824072610186"/>
        <s v="4201824072510076"/>
        <s v="4201824072510069"/>
        <s v="4201824081400005"/>
        <s v="4201824073100008"/>
        <s v="4201824082710104"/>
        <s v="4201824082910179"/>
        <s v="4201824082310164"/>
        <s v="4201824082110121"/>
        <s v="4201824081710038"/>
        <s v="4201824080910101"/>
        <s v="4201824083010201"/>
        <s v="4201824082110124"/>
        <s v="4201824080910108"/>
        <s v="4201824080310020"/>
        <s v="4201824082710185"/>
        <s v="4201824080910118"/>
        <s v="4201824080910110"/>
        <s v="4201824082710186"/>
        <s v="4201824082310165"/>
        <s v="4201824081910140"/>
        <s v="4201824080610064"/>
        <s v="4201824083010194"/>
        <s v="4201824082710191"/>
        <s v="4201824082810142"/>
        <s v="4201824082010159"/>
        <s v="4201824082010149"/>
        <s v="4201824081210116"/>
        <s v="4201824080910104"/>
        <s v="4201824080110090"/>
        <s v="4201824082910183"/>
        <s v="4201824082710193"/>
        <s v="4201824082310167"/>
        <s v="4201824081610133"/>
        <s v="4201824081210109"/>
        <s v="4201824081210105"/>
        <s v="4201824080910115"/>
        <s v="4201824080810072"/>
        <s v="4201824082810135"/>
        <s v="4201824081910143"/>
        <s v="4201824081210110"/>
        <s v="4201824081210107"/>
        <s v="4201824080710108"/>
        <s v="4201824080510063"/>
        <s v="4201824080610012"/>
        <s v="4201824083010211"/>
        <s v="4201824082610153"/>
        <s v="4201824080510065"/>
        <s v="4201824081910070"/>
        <s v="4201824080910022"/>
        <s v="4201824081210123"/>
        <s v="4201824081200142"/>
        <s v="4201824081200140"/>
        <s v="4201824082600001"/>
        <s v="4201824082600202"/>
        <s v="90002024103101437"/>
        <s v="4201824082910225"/>
        <s v="4201824082800212"/>
        <s v="4201824082000216"/>
        <s v="4201824082810210"/>
        <s v="4201824081510244"/>
        <s v="90002024113001191"/>
        <s v="90002024113001187"/>
        <s v="90002024113000474"/>
        <s v="90002024113000472"/>
        <s v="90002024113001018"/>
        <s v="90002024113000461"/>
        <s v="90002024113001287"/>
        <s v="90002024113001286"/>
        <s v="90002024113001285"/>
        <s v="90002024113001284"/>
        <s v="90002024113001280"/>
        <s v="90002024113001278"/>
        <s v="90002024113001277"/>
        <s v="90002024113001276"/>
        <s v="90002024113001275"/>
        <s v="90002024113001274"/>
        <s v="90002024113001273"/>
        <s v="90002024113001272"/>
        <s v="90002024113001271"/>
        <s v="90002024113001270"/>
        <s v="90002024113001174"/>
        <s v="90002024113001173"/>
        <s v="90002024113001172"/>
        <s v="90002024113001171"/>
        <s v="90002024113001150"/>
        <s v="90002024113001116"/>
        <s v="90002024113001115"/>
        <s v="90002024113001096"/>
        <s v="90002024113001063"/>
        <s v="90002024113001062"/>
        <s v="90002024113001032"/>
        <s v="90002024113001031"/>
        <s v="90002024113000910"/>
        <s v="90002024113000899"/>
        <s v="90002024113000896"/>
        <s v="90002024113000892"/>
        <s v="90002024113000888"/>
        <s v="90002024113000882"/>
        <s v="90002024113000863"/>
        <s v="90002024113000853"/>
        <s v="90002024113000850"/>
        <s v="90002024113000848"/>
        <s v="90002024113000823"/>
        <s v="90002024113000792"/>
        <s v="90002024113000753"/>
        <s v="90002024113000725"/>
        <s v="90002024113000719"/>
        <s v="90002024113000646"/>
        <s v="90002024113000640"/>
        <s v="90002024113000623"/>
        <s v="90002024113000620"/>
        <s v="90002024113000617"/>
        <s v="90002024113000613"/>
        <s v="90002024113000604"/>
        <s v="90002024113000602"/>
        <s v="90002024113000581"/>
        <s v="90002024113000563"/>
        <s v="90002024113000173"/>
        <s v="90002024113000171"/>
        <s v="90002024113000169"/>
        <s v="90002024113000168"/>
        <s v="90002024113000154"/>
        <s v="90002024113000153"/>
        <s v="90002024113000146"/>
        <s v="90002024113000134"/>
        <s v="9000202501310327"/>
        <s v="9000202501310326"/>
        <s v="9000202501310280"/>
        <s v="9000202501310279"/>
        <s v="9000202501310121"/>
        <s v="9000202501310120"/>
        <s v="9000202501310118"/>
        <s v="9000202501310089"/>
        <s v="9000202501310088"/>
        <s v="9000202501310080"/>
        <s v="9000202501310451"/>
        <s v="9000202501310403"/>
        <s v="9000202501310390"/>
        <s v="9000202501310385"/>
        <s v="9000202501310380"/>
        <s v="9000202501310370"/>
        <s v="9000202501310369"/>
        <s v="9000202501310367"/>
        <s v="9000202501310436"/>
        <s v="9000202501310314"/>
        <s v="9000202501310494"/>
        <s v="9000202501310099"/>
        <s v="9000202501310347"/>
        <s v="9000202501310204"/>
        <s v="9000202501310142"/>
        <s v="4201824051010245"/>
        <s v="4201824052410849"/>
        <s v="4201824051010244"/>
        <s v="4201824050910244"/>
        <s v="4201824050710247"/>
        <s v="4201824052910504"/>
        <s v="4201824052210601"/>
        <s v="4201824052110722"/>
        <s v="4201824051710311"/>
        <s v="4201824052210568"/>
        <s v="4201824052310794"/>
        <s v="4201824053110588"/>
        <s v="4201824053110563"/>
        <s v="4201824052310729"/>
        <s v="4201824052010559"/>
        <s v="4201824053110616"/>
        <s v="4201824052210612"/>
        <s v="4201824052810692"/>
        <s v="4201824052810671"/>
        <s v="4201824052410845"/>
        <s v="4201824052110718"/>
        <s v="4201824051610386"/>
        <s v="4201824053110605"/>
        <s v="4201824052910522"/>
        <s v="4201824052610308"/>
        <s v="4201824052110740"/>
        <s v="4201824051510402"/>
        <s v="4201824052910467"/>
        <s v="4201824052610270"/>
        <s v="4201824052510421"/>
        <s v="4201824050810185"/>
        <s v="4201824050710249"/>
        <s v="4201824052810719"/>
        <s v="4201824052210584"/>
        <s v="4201824052210556"/>
        <s v="4201824052210598"/>
        <s v="4201824052210597"/>
        <s v="4201824051110192"/>
        <s v="4201824050710240"/>
        <s v="4201824050610160"/>
        <s v="4201824051510389"/>
        <s v="4201824052110669"/>
        <s v="4201824053110596"/>
        <s v="4201824051010240"/>
        <s v="4201824051510394"/>
        <s v="4201824052210575"/>
        <s v="4201824052310766"/>
        <s v="4201824051810138"/>
        <s v="4201824051510381"/>
        <s v="4201824062410076"/>
        <s v="4201824061710221"/>
        <s v="4201824062010285"/>
        <s v="4201824061910176"/>
        <s v="4201824061810235"/>
        <s v="4201824062810546"/>
        <s v="4201824062610442"/>
        <s v="4201824061310192"/>
        <s v="4201824062710509"/>
        <s v="4201824062410494"/>
        <s v="4201824061810236"/>
        <s v="4201824062710508"/>
        <s v="4201824062510739"/>
        <s v="4201824060610262"/>
        <s v="4201824062510737"/>
        <s v="4201824071800001"/>
        <s v="4201824063010100"/>
        <s v="4201824063010099"/>
        <s v="4201824063010085"/>
        <s v="4201824062910194"/>
        <s v="4201824062810556"/>
        <s v="4201824071200019"/>
        <s v="4201824072610134"/>
        <s v="4201824062110377"/>
        <s v="4201824060710314"/>
        <s v="4201824071210131"/>
        <s v="4201824071010164"/>
        <s v="4201824062410616"/>
        <s v="4201824060310279"/>
        <s v="4201824062910316"/>
        <s v="4201824072210171"/>
        <s v="4201824071610174"/>
        <s v="4201824062710647"/>
        <s v="4201824062710637"/>
        <s v="4201824062110389"/>
        <s v="4201824061210562"/>
        <s v="4201824061210561"/>
        <s v="4201824070110181"/>
        <s v="4201824053110692"/>
        <s v="4201824061710282"/>
        <s v="4201824062810975"/>
        <s v="4201824071610162"/>
        <s v="4201824072910078"/>
        <s v="4201824072410168"/>
        <s v="4201824071110127"/>
        <s v="4201824070710042"/>
        <s v="4201824071910138"/>
        <s v="4201824062110380"/>
        <s v="4201824062710656"/>
        <s v="4201824061910221"/>
        <s v="4201824061110315"/>
        <s v="4201824072410134"/>
        <s v="4201824071110106"/>
        <s v="4201824071010157"/>
        <s v="4201824071110107"/>
        <s v="4201824070810109"/>
        <s v="4201824072810037"/>
        <s v="4201824071710167"/>
        <s v="4201824061410411"/>
        <s v="4201824072510147"/>
        <s v="4201824071710187"/>
        <s v="4201824072510075"/>
        <s v="4201824072510074"/>
        <s v="4201824072510073"/>
        <s v="4201824072510072"/>
        <s v="4201824072510071"/>
        <s v="4201824072510070"/>
        <s v="4201824062910283"/>
        <s v="4201824072610074"/>
        <s v="4201824080200014"/>
        <s v="4201824081900010"/>
        <s v="4201824081410107"/>
        <s v="4201824080510059"/>
        <s v="4201824082210101"/>
        <s v="4201824081610127"/>
        <s v="4201824080810019"/>
        <s v="4201824082710187"/>
        <s v="4201824081510182"/>
        <s v="4201824082610155"/>
        <s v="4201824082310166"/>
        <s v="4201824081310076"/>
        <s v="4201824080610069"/>
        <s v="4201824080210032"/>
        <s v="4201824083010193"/>
        <s v="4201824082910180"/>
        <s v="4201824081210112"/>
        <s v="4201824080810075"/>
        <s v="4201824080210108"/>
        <s v="4201824082110067"/>
        <s v="4201824081610061"/>
        <s v="4201824080510058"/>
        <s v="4201824081010032"/>
        <s v="4201824082900005"/>
        <s v="4201824082910202"/>
        <s v="4201824073100107"/>
        <s v="4201824082610074"/>
        <s v="4201824080510012"/>
        <s v="4201824080210046"/>
        <s v="4201824073110100"/>
        <s v="4201824071510246"/>
        <s v="4201824071510245"/>
        <s v="4201824081610173"/>
        <s v="4201824081910184"/>
        <s v="4201824081610171"/>
        <s v="4201824081910183"/>
        <s v="4201824081610169"/>
        <s v="4201824081910181"/>
        <s v="4201824081610167"/>
        <s v="4201824072510159"/>
        <s v="4201824072310289"/>
        <s v="4201824071810288"/>
        <s v="4201824071810287"/>
        <s v="4201824071810286"/>
        <s v="4201824071810285"/>
        <s v="4201824071810284"/>
        <s v="4201824071810283"/>
        <s v="4201824073010103"/>
        <s v="4201824073010102"/>
        <s v="4201824073010101"/>
        <s v="4201824073010100"/>
        <s v="4201824073010099"/>
        <s v="4201824073010098"/>
        <s v="4201824082710106"/>
        <s v="4201824082710105"/>
        <s v="4201824072500160"/>
        <s v="4201824082800069"/>
        <s v="4201824082710266"/>
        <s v="4201824082200170"/>
        <s v="4201824082200169"/>
        <s v="4201824083100062"/>
        <s v="90002024113001217"/>
        <s v="90002024113001210"/>
        <s v="90002024113001209"/>
        <s v="90002024113001192"/>
        <s v="90002024113001186"/>
        <s v="90002024113000536"/>
        <s v="90002024113001374"/>
        <s v="90002024113001373"/>
        <s v="90002024113000065"/>
        <s v="90002024113001362"/>
        <s v="90002024113001310"/>
        <s v="90002024113001309"/>
        <s v="90002024113001308"/>
        <s v="90002024113001307"/>
        <s v="90002024113001306"/>
        <s v="90002024113001156"/>
        <s v="90002024113001155"/>
        <s v="90002024113001119"/>
        <s v="90002024113001118"/>
        <s v="90002024113001108"/>
        <s v="90002024113001036"/>
        <s v="90002024113001035"/>
        <s v="90002024113000918"/>
        <s v="90002024113000916"/>
        <s v="90002024113000909"/>
        <s v="90002024113000901"/>
        <s v="90002024113000885"/>
        <s v="90002024113000880"/>
        <s v="90002024113000847"/>
        <s v="90002024113000802"/>
        <s v="90002024113000801"/>
        <s v="90002024113000798"/>
        <s v="90002024113000793"/>
        <s v="90002024113000777"/>
        <s v="90002024113000761"/>
        <s v="90002024113000760"/>
        <s v="90002024113000736"/>
        <s v="90002024113000670"/>
        <s v="90002024113000664"/>
        <s v="90002024113000631"/>
        <s v="90002024113000625"/>
        <s v="90002024113000615"/>
        <s v="90002024113000599"/>
        <s v="90002024113000584"/>
        <s v="90002024113000565"/>
        <s v="90002024113000179"/>
        <s v="90002024113000178"/>
        <s v="90002024113000164"/>
        <s v="90002024113000163"/>
        <s v="90002024113000158"/>
        <s v="90002024113000142"/>
        <s v="90002024113000037"/>
        <s v="9000202501310469"/>
        <s v="9000202501310463"/>
        <s v="9000202501310320"/>
        <s v="9000202501310319"/>
        <s v="9000202501310251"/>
        <s v="9000202501310275"/>
        <s v="9000202501310227"/>
        <s v="9000202501310226"/>
        <s v="9000202501310225"/>
        <s v="9000202501310218"/>
        <s v="9000202501310211"/>
        <s v="9000202501310205"/>
        <s v="9000202501310475"/>
        <s v="9000202501310137"/>
        <s v="9000202501310024"/>
        <s v="4201824050610103"/>
        <s v="4201824052300015"/>
        <s v="4201824050610163"/>
        <s v="4201824051310362"/>
        <s v="4201824050910243"/>
        <s v="4201824050810184"/>
        <s v="4201824050810183"/>
        <s v="4201824052510385"/>
        <s v="4201824052410823"/>
        <s v="4201824052310785"/>
        <s v="4201824052910474"/>
        <s v="4201824052810714"/>
        <s v="4201824052110703"/>
        <s v="4201824052810724"/>
        <s v="4201824053010581"/>
        <s v="4201824052510425"/>
        <s v="4201824052210608"/>
        <s v="4201824052010567"/>
        <s v="4201824052710569"/>
        <s v="4201824052910500"/>
        <s v="4201824052910483"/>
        <s v="4201824052510414"/>
        <s v="4201824052210561"/>
        <s v="4201824052410812"/>
        <s v="4201824053110606"/>
        <s v="4201824053010574"/>
        <s v="4201824052810742"/>
        <s v="4201824052810739"/>
        <s v="4201824052710620"/>
        <s v="4201824052610306"/>
        <s v="4201824052610295"/>
        <s v="4201824052310807"/>
        <s v="4201824052310797"/>
        <s v="4201824052310791"/>
        <s v="4201824052210607"/>
        <s v="4201824052110742"/>
        <s v="4201824051110195"/>
        <s v="4201824052710555"/>
        <s v="4201824053010556"/>
        <s v="4201824053010548"/>
        <s v="4201824053010528"/>
        <s v="4201824052910493"/>
        <s v="4201824052410798"/>
        <s v="4201824051410210"/>
        <s v="4201824052010534"/>
        <s v="4201824050810179"/>
        <s v="4201824051610384"/>
        <s v="4201824052710602"/>
        <s v="4201824052110723"/>
        <s v="4201824051010243"/>
        <s v="4201824050710245"/>
        <s v="4201824052710595"/>
        <s v="4201824052210599"/>
        <s v="4201824051010237"/>
        <s v="4201824052310753"/>
        <s v="4201824051510386"/>
        <s v="4201824051310361"/>
        <s v="4201824052010529"/>
        <s v="4201824051410209"/>
        <s v="4201824051710308"/>
        <s v="4201824052310796"/>
        <s v="4201824052410819"/>
        <s v="4201824060600060"/>
        <s v="4201824060600059"/>
        <s v="4201824053000010"/>
        <s v="4201824062600016"/>
        <s v="4201824062710355"/>
        <s v="4201824061110178"/>
        <s v="4201824062810860"/>
        <s v="4201824062810850"/>
        <s v="4201824062310053"/>
        <s v="4201824062410489"/>
        <s v="4201824061210432"/>
        <s v="4201824062610321"/>
        <s v="4201824062110253"/>
        <s v="4201824062110316"/>
        <s v="4201824062810858"/>
        <s v="4201824060310233"/>
        <s v="4201824061810175"/>
        <s v="4201824062010384"/>
        <s v="4201824062510738"/>
        <s v="4201824060510164"/>
        <s v="4201824062710351"/>
        <s v="4201824062710352"/>
        <s v="4201824062510532"/>
        <s v="4201824061810171"/>
        <s v="4201824061210277"/>
        <s v="4201824060710199"/>
        <s v="4201824060910014"/>
        <s v="4201824063010101"/>
        <s v="4201824062910199"/>
        <s v="4201824062910188"/>
        <s v="4201824062910186"/>
        <s v="4201824062510540"/>
        <s v="4201824062510752"/>
        <s v="4201824072610130"/>
        <s v="4201824072210181"/>
        <s v="4201824071810247"/>
        <s v="4201824071610181"/>
        <s v="4201824071810195"/>
        <s v="4201824070310160"/>
        <s v="4201824062610545"/>
        <s v="4201824060610335"/>
        <s v="4201824071810248"/>
        <s v="4201824062811023"/>
        <s v="4201824062510973"/>
        <s v="4201824062510955"/>
        <s v="4201824062210147"/>
        <s v="4201824060410253"/>
        <s v="4201824072310222"/>
        <s v="4201824070710044"/>
        <s v="4201824071610178"/>
        <s v="4201824062710643"/>
        <s v="4201824062510959"/>
        <s v="4201824061710288"/>
        <s v="4201824061410417"/>
        <s v="4201824071910113"/>
        <s v="4201824070510109"/>
        <s v="4201824062210149"/>
        <s v="4201824061410406"/>
        <s v="4201824070510116"/>
        <s v="4201824072210180"/>
        <s v="4201824070510111"/>
        <s v="4201824061110311"/>
        <s v="4201824070310158"/>
        <s v="4201824061410416"/>
        <s v="4201824072610128"/>
        <s v="4201824072510143"/>
        <s v="4201824071510230"/>
        <s v="4201824071110133"/>
        <s v="4201824070910162"/>
        <s v="4201824070810136"/>
        <s v="4201824070510114"/>
        <s v="4201824071810233"/>
        <s v="4201824062010473"/>
        <s v="4201824070410137"/>
        <s v="4201824060310283"/>
        <s v="4201824053110695"/>
        <s v="4201824060110189"/>
        <s v="4201824060710318"/>
        <s v="4201824060610337"/>
        <s v="4201824060610334"/>
        <s v="4201824073110059"/>
        <s v="4201824071810192"/>
        <s v="4201824072310236"/>
        <s v="4201824071810246"/>
        <s v="4201824071710176"/>
        <s v="4201824071710172"/>
        <s v="4201824062010469"/>
        <s v="4201824070110193"/>
        <s v="4201824072410170"/>
        <s v="4201824062811021"/>
        <s v="4201824061410407"/>
        <s v="4201824073010052"/>
        <s v="4201824072910062"/>
        <s v="4201824070410118"/>
        <s v="4201824070210081"/>
        <s v="4201824060410262"/>
        <s v="4201824072210167"/>
        <s v="4201824071810245"/>
        <s v="4201824070310143"/>
        <s v="4201824061710287"/>
        <s v="4201824061410422"/>
        <s v="4201824080100001"/>
        <s v="4201824070310169"/>
        <s v="4201824060510211"/>
        <s v="4201824071510233"/>
        <s v="4201824082010012"/>
        <s v="4201824072410089"/>
        <s v="4201824071010098"/>
        <s v="4201824082910085"/>
        <s v="4201824082010153"/>
        <s v="4201824080810068"/>
        <s v="4201824080810020"/>
        <s v="4201824080810066"/>
        <s v="4201824080710101"/>
        <s v="4201824080710028"/>
        <s v="4201824080210036"/>
        <s v="4201824082710192"/>
        <s v="4201824080210125"/>
        <s v="4201824083010207"/>
        <s v="4201824082410028"/>
        <s v="4201824082110118"/>
        <s v="4201824081610132"/>
        <s v="4201824080710111"/>
        <s v="4201824080510061"/>
        <s v="4201824082910185"/>
        <s v="4201824082810139"/>
        <s v="4201824080910107"/>
        <s v="4201824082910170"/>
        <s v="4201824082210099"/>
        <s v="4201824082110116"/>
        <s v="4201824083010208"/>
        <s v="4201824082910186"/>
        <s v="4201824080810069"/>
        <s v="4201824080210111"/>
        <s v="4201824082710102"/>
        <s v="4201824081310075"/>
        <s v="4201824081410111"/>
        <s v="4201824082110120"/>
        <s v="4201824082810128"/>
        <s v="4201824082710184"/>
        <s v="4201824082610161"/>
        <s v="4201824082210103"/>
        <s v="4201824082110119"/>
        <s v="4201824082010158"/>
        <s v="4201824081510175"/>
        <s v="4201824081210122"/>
        <s v="4201824080910122"/>
        <s v="4201824083110025"/>
        <s v="4201824081410056"/>
        <s v="4201824082210113"/>
        <s v="4201824081810026"/>
        <s v="4201824080210118"/>
        <s v="4201824080210114"/>
        <s v="4201824082310174"/>
        <s v="4201824082110122"/>
        <s v="4201824081410110"/>
        <s v="4201824081410100"/>
        <s v="4201824081210121"/>
        <s v="4201824080710099"/>
        <s v="4201824083010085"/>
        <s v="4201824080810018"/>
        <s v="4201824080210033"/>
        <s v="4201824070510146"/>
        <s v="4201824082810060"/>
        <s v="4201824082210030"/>
        <s v="4201824081510072"/>
        <s v="4201824082710180"/>
        <s v="4201824081610136"/>
        <s v="4201824081410105"/>
        <s v="4201824080910111"/>
        <s v="4201824081910149"/>
        <s v="4201824072310288"/>
        <s v="4201824073110098"/>
        <s v="4201824070310170"/>
        <s v="4201824062610554"/>
        <s v="4201824080110121"/>
        <s v="4201824080810083"/>
        <s v="4201824082910201"/>
        <s v="4201824081410119"/>
        <s v="4201824081910172"/>
        <s v="4201824081610172"/>
        <s v="4201824080210165"/>
        <s v="4201824082210126"/>
        <s v="4201824082610173"/>
        <s v="4201824082810180"/>
        <s v="4201824083010244"/>
        <s v="4201824082810173"/>
        <s v="4201824071910160"/>
        <s v="4201824071910159"/>
        <s v="4201824083000303"/>
        <s v="4201824082810209"/>
        <s v="4201824082210165"/>
        <s v="4201824082400047"/>
        <s v="4201824082810211"/>
        <s v="90002024103101042"/>
        <s v="4201824081500246"/>
        <s v="4201824082600206"/>
        <s v="90002024113001222"/>
        <s v="90002024113001218"/>
        <s v="90002024113001214"/>
        <s v="90002024113001200"/>
        <s v="90002024113001198"/>
        <s v="90002024113001195"/>
        <s v="90002024113001194"/>
        <s v="90002024113001183"/>
        <s v="90002024113000492"/>
        <s v="90002024113000462"/>
        <s v="90002024113000550"/>
        <s v="90002024113000546"/>
        <s v="90002024113001375"/>
        <s v="90002024113001371"/>
        <s v="90002024113001370"/>
        <s v="90002024113001368"/>
        <s v="90002024113001367"/>
        <s v="90002024113001366"/>
        <s v="90002024113000457"/>
        <s v="90002024113000455"/>
        <s v="90002024113000454"/>
        <s v="90002024113000209"/>
        <s v="90002024113000203"/>
        <s v="90002024113000202"/>
        <s v="90002024113000199"/>
        <s v="90002024113000197"/>
        <s v="90002024113000194"/>
        <s v="90002024113000125"/>
        <s v="90002024113000066"/>
        <s v="90002024113001377"/>
        <s v="90002024113001314"/>
        <s v="90002024113001313"/>
        <s v="90002024113001312"/>
        <s v="90002024113001311"/>
        <s v="90002024113001234"/>
        <s v="90002024113001233"/>
        <s v="90002024113001228"/>
        <s v="90002024113001162"/>
        <s v="90002024113001161"/>
        <s v="90002024113001160"/>
        <s v="90002024113001159"/>
        <s v="90002024113001137"/>
        <s v="90002024113001136"/>
        <s v="90002024113001121"/>
        <s v="90002024113001120"/>
        <s v="90002024113001070"/>
        <s v="90002024113001069"/>
        <s v="90002024113001051"/>
        <s v="90002024113001050"/>
        <s v="90002024113001040"/>
        <s v="90002024113001039"/>
        <s v="90002024113000973"/>
        <s v="90002024113000972"/>
        <s v="90002024113000971"/>
        <s v="90002024113000913"/>
        <s v="90002024113000862"/>
        <s v="90002024113000859"/>
        <s v="90002024113000851"/>
        <s v="90002024113000814"/>
        <s v="90002024113000766"/>
        <s v="90002024113000750"/>
        <s v="90002024113000747"/>
        <s v="90002024113000743"/>
        <s v="90002024113000739"/>
        <s v="90002024113000729"/>
        <s v="90002024113000707"/>
        <s v="90002024113000706"/>
        <s v="90002024113000701"/>
        <s v="90002024113000675"/>
        <s v="90002024113000674"/>
        <s v="90002024113000668"/>
        <s v="90002024113000667"/>
        <s v="90002024113000666"/>
        <s v="90002024113000657"/>
        <s v="90002024113000647"/>
        <s v="90002024113000627"/>
        <s v="90002024113000619"/>
        <s v="90002024113000588"/>
        <s v="90002024113000587"/>
        <s v="90002024113000578"/>
        <s v="90002024113000185"/>
        <s v="90002024113000177"/>
        <s v="90002024113000176"/>
        <s v="90002024113000175"/>
        <s v="90002024113000174"/>
        <s v="90002024113000159"/>
        <s v="90002024113000149"/>
        <s v="90002024113000143"/>
        <s v="90002024113000062"/>
        <s v="9000202501310648"/>
        <s v="9000202501310653"/>
        <s v="9000202501310075"/>
        <s v="9000202501310073"/>
        <s v="9000202501310331"/>
        <s v="9000202501310124"/>
        <s v="9000202501310299"/>
        <s v="9000202501310417"/>
        <s v="9000202501310415"/>
        <s v="9000202501310371"/>
        <s v="9000202501310439"/>
        <s v="9000202501310309"/>
        <s v="9000202501310352"/>
        <s v="9000202501310348"/>
        <s v="9000202501310261"/>
        <s v="9000202501310015"/>
        <s v="9000202501310246"/>
        <s v="9000202501310245"/>
        <s v="9000202501310244"/>
        <s v="9000202501310170"/>
        <s v="9000202501310159"/>
        <s v="9000202501310141"/>
        <s v="9000202501310140"/>
        <s v="9000202501310129"/>
        <s v="4201824052710604"/>
        <s v="4201824053010567"/>
        <s v="4201824052810730"/>
        <s v="4201824053110615"/>
        <s v="4201824053110612"/>
        <s v="4201824053110607"/>
        <s v="4201824053010585"/>
        <s v="4201824053010580"/>
        <s v="4201824053010577"/>
        <s v="4201824052810746"/>
        <s v="4201824052810744"/>
        <s v="4201824052710615"/>
        <s v="4201824052610304"/>
        <s v="4201824052510429"/>
        <s v="4201824052410874"/>
        <s v="4201824052410873"/>
        <s v="4201824052410871"/>
        <s v="4201824052410868"/>
        <s v="4201824052410864"/>
        <s v="4201824052410861"/>
        <s v="4201824052410859"/>
        <s v="4201824052410857"/>
        <s v="4201824052410856"/>
        <s v="4201824052410855"/>
        <s v="4201824052410854"/>
        <s v="4201824052110732"/>
        <s v="4201824052010568"/>
        <s v="4201824052810703"/>
        <s v="4201824052710590"/>
        <s v="4201824052710553"/>
        <s v="4201824052610268"/>
        <s v="4201824053110571"/>
        <s v="4201824053110569"/>
        <s v="4201824053110559"/>
        <s v="4201824053110551"/>
        <s v="4201824053110550"/>
        <s v="4201824052910476"/>
        <s v="4201824052110700"/>
        <s v="4201824052110681"/>
        <s v="4201824052510401"/>
        <s v="4201824052410830"/>
        <s v="4201824052410822"/>
        <s v="4201824052410789"/>
        <s v="4201824052410778"/>
        <s v="4201824052310742"/>
        <s v="4201824052310723"/>
        <s v="4201824052110661"/>
        <s v="4201824052010543"/>
        <s v="4201824052010539"/>
        <s v="4201824052010518"/>
        <s v="4201824052810745"/>
        <s v="4201824052110743"/>
        <s v="4201824050810187"/>
        <s v="4201824060610052"/>
        <s v="4201824052710585"/>
        <s v="4201824052710580"/>
        <s v="4201824052610266"/>
        <s v="4201824053110580"/>
        <s v="4201824053010533"/>
        <s v="4201824052910484"/>
        <s v="4201824052210581"/>
        <s v="4201824052210577"/>
        <s v="4201824052110699"/>
        <s v="4201824052510394"/>
        <s v="4201824052510388"/>
        <s v="4201824051910080"/>
        <s v="4201824053110592"/>
        <s v="4201824060410048"/>
        <s v="4201824060310039"/>
        <s v="4201824052710579"/>
        <s v="4201824052210573"/>
        <s v="4201824050710239"/>
        <s v="4201824051810137"/>
        <s v="4201824053010576"/>
        <s v="4201824053110597"/>
        <s v="4201824052410853"/>
        <s v="4201824052310792"/>
        <s v="4201824052310788"/>
        <s v="4201824052310782"/>
        <s v="4201824052210587"/>
        <s v="4201824052210585"/>
        <s v="4201824052410826"/>
        <s v="4201824052410793"/>
        <s v="4201824052410774"/>
        <s v="4201824052310733"/>
        <s v="4201824051810139"/>
        <s v="4201824062010073"/>
        <s v="4201824053110619"/>
        <s v="4201824053110618"/>
        <s v="4201824062600015"/>
        <s v="4201824062600008"/>
        <s v="4201824061700007"/>
        <s v="4201824062610438"/>
        <s v="4201824061710220"/>
        <s v="4201824061110246"/>
        <s v="4201824060410209"/>
        <s v="4201824062710505"/>
        <s v="4201824062410488"/>
        <s v="4201824062210114"/>
        <s v="4201824061410320"/>
        <s v="4201824061210435"/>
        <s v="4201824061110243"/>
        <s v="4201824060310235"/>
        <s v="4201824060310230"/>
        <s v="4201824060310229"/>
        <s v="4201824062410493"/>
        <s v="4201824062010382"/>
        <s v="4201824060410210"/>
        <s v="4201824061710222"/>
        <s v="4201824061910175"/>
        <s v="4201824062010282"/>
        <s v="4201824061110248"/>
        <s v="4201824061810177"/>
        <s v="4201824063010110"/>
        <s v="4201824063010109"/>
        <s v="4201824063010108"/>
        <s v="4201824063010107"/>
        <s v="4201824063010105"/>
        <s v="4201824063010103"/>
        <s v="4201824063010095"/>
        <s v="4201824063010091"/>
        <s v="4201824062910193"/>
        <s v="4201824062910190"/>
        <s v="4201824062810562"/>
        <s v="4201824062510541"/>
        <s v="4201824070200004"/>
        <s v="4201824070200003"/>
        <s v="4201824071910142"/>
        <s v="4201824062510964"/>
        <s v="4201824061410423"/>
        <s v="4201824061110310"/>
        <s v="4201824070310157"/>
        <s v="4201824071110108"/>
        <s v="4201824073010063"/>
        <s v="4201824072210170"/>
        <s v="4201824071510223"/>
        <s v="4201824070810132"/>
        <s v="4201824071810244"/>
        <s v="4201824062010465"/>
        <s v="4201824062510969"/>
        <s v="4201824061810314"/>
        <s v="4201824073110070"/>
        <s v="4201824072910080"/>
        <s v="4201824072810038"/>
        <s v="4201824072410162"/>
        <s v="4201824072210178"/>
        <s v="4201824072110030"/>
        <s v="4201824071410030"/>
        <s v="4201824071210137"/>
        <s v="4201824071110137"/>
        <s v="4201824070910147"/>
        <s v="4201824071910134"/>
        <s v="4201824070310151"/>
        <s v="4201824062010462"/>
        <s v="4201824070310141"/>
        <s v="4201824070210097"/>
        <s v="4201824070110196"/>
        <s v="4201824070110194"/>
        <s v="4201824062610542"/>
        <s v="4201824062410615"/>
        <s v="4201824062410614"/>
        <s v="4201824060310277"/>
        <s v="4201824061910216"/>
        <s v="4201824061810325"/>
        <s v="4201824061810315"/>
        <s v="4201824061210569"/>
        <s v="4201824072910079"/>
        <s v="4201824072210182"/>
        <s v="4201824070310148"/>
        <s v="4201824062910333"/>
        <s v="4201824060610339"/>
        <s v="4201824060410259"/>
        <s v="4201824071110135"/>
        <s v="4201824071010166"/>
        <s v="4201824071810230"/>
        <s v="4201824062010471"/>
        <s v="4201824062010461"/>
        <s v="4201824062710639"/>
        <s v="4201824062510948"/>
        <s v="4201824060710319"/>
        <s v="4201824060610351"/>
        <s v="4201824071810250"/>
        <s v="4201824071710178"/>
        <s v="4201824072410171"/>
        <s v="4201824072410160"/>
        <s v="4201824072410157"/>
        <s v="4201824072010019"/>
        <s v="4201824062710652"/>
        <s v="4201824062410613"/>
        <s v="4201824062310064"/>
        <s v="4201824060910018"/>
        <s v="4201824072310186"/>
        <s v="4201824070610014"/>
        <s v="4201824070310119"/>
        <s v="4201824061510070"/>
        <s v="4201824072610127"/>
        <s v="4201824072410161"/>
        <s v="4201824071510224"/>
        <s v="4201824071310035"/>
        <s v="4201824070410146"/>
        <s v="4201824070110190"/>
        <s v="4201824071910136"/>
        <s v="4201824062510958"/>
        <s v="4201824061210580"/>
        <s v="4201824071310038"/>
        <s v="4201824070810145"/>
        <s v="4201824071910072"/>
        <s v="4201824072610075"/>
        <s v="4201824072410088"/>
        <s v="4201824072410086"/>
        <s v="4201824072310116"/>
        <s v="4201824071710092"/>
        <s v="4201824082000006"/>
        <s v="4201824082000007"/>
        <s v="4201824073000073"/>
        <s v="4201824081500010"/>
        <s v="4201824081410104"/>
        <s v="4201824081210118"/>
        <s v="4201824080810067"/>
        <s v="4201824082910176"/>
        <s v="4201824082710174"/>
        <s v="4201824082610165"/>
        <s v="4201824080610063"/>
        <s v="4201824080210109"/>
        <s v="4201824083110042"/>
        <s v="4201824082010148"/>
        <s v="4201824082810143"/>
        <s v="4201824082810127"/>
        <s v="4201824082110115"/>
        <s v="4201824081510176"/>
        <s v="4201824081310078"/>
        <s v="4201824080910114"/>
        <s v="4201824080810073"/>
        <s v="4201824080710107"/>
        <s v="4201824080510066"/>
        <s v="4201824080210124"/>
        <s v="4201824080110087"/>
        <s v="4201824080710106"/>
        <s v="4201824083010209"/>
        <s v="4201824082810138"/>
        <s v="4201824082710190"/>
        <s v="4201824082710177"/>
        <s v="4201824081910142"/>
        <s v="4201824081610134"/>
        <s v="4201824081510180"/>
        <s v="4201824081410109"/>
        <s v="4201824080210116"/>
        <s v="4201824083010203"/>
        <s v="4201824080710027"/>
        <s v="4201824080710104"/>
        <s v="4201824081210113"/>
        <s v="4201824080910113"/>
        <s v="4201824080510069"/>
        <s v="4201824080110095"/>
        <s v="4201824081400139"/>
        <s v="4201824071510249"/>
        <s v="4201824071510248"/>
        <s v="4201824071510247"/>
        <s v="4201824080610078"/>
        <s v="4201824082910206"/>
        <s v="4201824082310228"/>
        <s v="4201824083010246"/>
        <s v="4201824082610174"/>
        <s v="4201824082310224"/>
        <s v="4201824082310223"/>
        <s v="4201824082310222"/>
        <s v="4201824082310221"/>
        <s v="4201824080710124"/>
        <s v="4201824080510079"/>
        <s v="4201824082010177"/>
        <s v="4201824082610172"/>
        <s v="4201824080810089"/>
        <s v="4201824083010242"/>
        <s v="4201824082310219"/>
        <s v="4201824082700004"/>
        <s v="4201824082610201"/>
        <s v="4201824082310263"/>
        <s v="4201824082700265"/>
        <s v="90002024103101205"/>
        <s v="90002024103101197"/>
        <s v="90002024103101184"/>
        <s v="90002024103101178"/>
        <s v="90002024103101173"/>
        <s v="90002024103101164"/>
        <s v="90002024113001212"/>
        <s v="90002024113001188"/>
        <s v="90002024113000500"/>
        <s v="90002024113000491"/>
        <s v="90002024113000541"/>
        <s v="90002024113000540"/>
        <s v="90002024113001015"/>
        <s v="90002024113000205"/>
        <s v="90002024113000201"/>
        <s v="90002024113000118"/>
        <s v="90002024113001325"/>
        <s v="90002024113001324"/>
        <s v="90002024113001323"/>
        <s v="90002024113001322"/>
        <s v="90002024113001320"/>
        <s v="90002024113001319"/>
        <s v="90002024113001317"/>
        <s v="90002024113001316"/>
        <s v="90002024113001315"/>
        <s v="90002024113001265"/>
        <s v="90002024113001264"/>
        <s v="90002024113001244"/>
        <s v="90002024113001243"/>
        <s v="90002024113001242"/>
        <s v="90002024113001241"/>
        <s v="90002024113001240"/>
        <s v="90002024113001239"/>
        <s v="90002024113001238"/>
        <s v="90002024113001237"/>
        <s v="90002024113001236"/>
        <s v="90002024113001235"/>
        <s v="90002024113001097"/>
        <s v="90002024113001095"/>
        <s v="90002024113001092"/>
        <s v="90002024113001091"/>
        <s v="90002024113001090"/>
        <s v="90002024113001089"/>
        <s v="90002024113001085"/>
        <s v="90002024113000998"/>
        <s v="90002024113000997"/>
        <s v="90002024113000995"/>
        <s v="90002024113000994"/>
        <s v="90002024113000993"/>
        <s v="90002024113000992"/>
        <s v="90002024113000982"/>
        <s v="90002024113000981"/>
        <s v="90002024113000943"/>
        <s v="90002024113000942"/>
        <s v="90002024113000919"/>
        <s v="90002024113000898"/>
        <s v="90002024113000878"/>
        <s v="90002024113000858"/>
        <s v="90002024113000852"/>
        <s v="90002024113000845"/>
        <s v="90002024113000842"/>
        <s v="90002024113000835"/>
        <s v="90002024113000834"/>
        <s v="90002024113000772"/>
        <s v="90002024113000762"/>
        <s v="90002024113000757"/>
        <s v="90002024113000726"/>
        <s v="90002024113000709"/>
        <s v="90002024113000695"/>
        <s v="90002024113000683"/>
        <s v="90002024113000677"/>
        <s v="90002024113000676"/>
        <s v="90002024113000656"/>
        <s v="90002024113000641"/>
        <s v="90002024113000638"/>
        <s v="90002024113000633"/>
        <s v="90002024113000583"/>
        <s v="90002024113000571"/>
        <s v="90002024113000559"/>
        <s v="90002024113000162"/>
        <s v="9000202501310414"/>
        <s v="9000202501310286"/>
        <s v="9000202501310284"/>
        <s v="9000202501310082"/>
        <s v="9000202501310305"/>
        <s v="9000202501310460"/>
        <s v="9000202501310459"/>
        <s v="9000202501310458"/>
        <s v="9000202501310111"/>
        <s v="9000202501310110"/>
        <s v="9000202501310105"/>
        <s v="9000202501310104"/>
        <s v="9000202501310102"/>
        <s v="9000202501310098"/>
        <s v="9000202501310096"/>
        <s v="9000202501310095"/>
        <s v="9000202501310094"/>
        <s v="9000202501310266"/>
        <s v="9000202501310232"/>
        <s v="9000202501310231"/>
        <s v="9000202501310210"/>
        <s v="9000202501310209"/>
        <s v="9000202501310017"/>
        <s v="9000202501310154"/>
        <s v="9000202501310153"/>
        <s v="9000202501310151"/>
        <s v="9000202501310149"/>
        <s v="9000202501310148"/>
        <s v="9000202501310147"/>
        <s v="9000202501310146"/>
        <s v="9000202501310145"/>
        <s v="9000202501310144"/>
        <s v="9000202501310143"/>
        <s v="9000202501310051"/>
        <s v="9000202501310042"/>
        <s v="9000202501310038"/>
        <s v="9000202501310036"/>
        <s v="9000202501310035"/>
        <s v="9000202501310034"/>
        <s v="9000202501310033"/>
        <s v="9000202501310448"/>
        <s v="4201824052000012"/>
        <s v="4201824051400009"/>
        <s v="4201824051400007"/>
        <s v="4201824051400004"/>
        <s v="4201824051100006"/>
        <s v="4201824051100005"/>
        <s v="4201824052810725"/>
        <s v="4201824051610383"/>
        <s v="4201824051310355"/>
        <s v="4201824051510397"/>
        <s v="4201824052410869"/>
        <s v="4201824052110751"/>
        <s v="4201824052110727"/>
        <s v="4201824053110549"/>
        <s v="4201824053010559"/>
        <s v="4201824053010532"/>
        <s v="4201824052910499"/>
        <s v="4201824052510409"/>
        <s v="4201824052510415"/>
        <s v="4201824052410818"/>
        <s v="4201824052310715"/>
        <s v="4201824052110674"/>
        <s v="4201824052010548"/>
        <s v="4201824051110189"/>
        <s v="4201824050810180"/>
        <s v="4201824053010587"/>
        <s v="4201824052910520"/>
        <s v="4201824052910516"/>
        <s v="4201824052910513"/>
        <s v="4201824052910512"/>
        <s v="4201824052710607"/>
        <s v="4201824052610300"/>
        <s v="4201824052510423"/>
        <s v="4201824052410865"/>
        <s v="4201824052310811"/>
        <s v="4201824052310784"/>
        <s v="4201824052110747"/>
        <s v="4201824053110587"/>
        <s v="4201824052810679"/>
        <s v="4201824052710586"/>
        <s v="4201824052710551"/>
        <s v="4201824052810722"/>
        <s v="4201824052710600"/>
        <s v="4201824052610274"/>
        <s v="4201824053110547"/>
        <s v="4201824053010523"/>
        <s v="4201824052310709"/>
        <s v="4201824052110693"/>
        <s v="4201824052110691"/>
        <s v="4201824052410783"/>
        <s v="4201824052110658"/>
        <s v="4201824052110719"/>
        <s v="4201824052010540"/>
        <s v="4201824052010526"/>
        <s v="4201824052010525"/>
        <s v="4201824052010520"/>
        <s v="4201824051710306"/>
        <s v="4201824052710612"/>
        <s v="4201824052810733"/>
        <s v="4201824052810660"/>
        <s v="4201824052910485"/>
        <s v="4201824052910482"/>
        <s v="4201824052210563"/>
        <s v="4201824052110676"/>
        <s v="4201824052410828"/>
        <s v="4201824052410777"/>
        <s v="4201824052310776"/>
        <s v="4201824052010545"/>
        <s v="4201824052010536"/>
        <s v="4201824051310364"/>
        <s v="4201824052010572"/>
        <s v="4201824052210596"/>
        <s v="4201824051410211"/>
        <s v="4201824052010557"/>
        <s v="4201824050210014"/>
        <s v="4201824050110023"/>
        <s v="4201824060410049"/>
        <s v="4201824052710601"/>
        <s v="4201824050910242"/>
        <s v="4201824050710243"/>
        <s v="4201824050910235"/>
        <s v="4201824051710307"/>
        <s v="4201824051510395"/>
        <s v="4201824052310799"/>
        <s v="4201824052310786"/>
        <s v="4201824052610264"/>
        <s v="4201824052210576"/>
        <s v="4201824052200008"/>
        <s v="4201824061810174"/>
        <s v="4201824062810857"/>
        <s v="4201824062510743"/>
        <s v="4201824062110319"/>
        <s v="4201824062010385"/>
        <s v="4201824061410317"/>
        <s v="4201824062610441"/>
        <s v="4201824060110151"/>
        <s v="4201824062700515"/>
        <s v="4201824062910279"/>
        <s v="4201824062710512"/>
        <s v="4201824061410316"/>
        <s v="4201824062110322"/>
        <s v="4201824060810064"/>
        <s v="4201824062110321"/>
        <s v="4201824062810565"/>
        <s v="4201824070500015"/>
        <s v="4201824070500014"/>
        <s v="4201824072600014"/>
        <s v="4201824070810138"/>
        <s v="4201824062710638"/>
        <s v="4201824071010137"/>
        <s v="4201824071710171"/>
        <s v="4201824072310241"/>
        <s v="4201824072310226"/>
        <s v="4201824071010161"/>
        <s v="4201824071510221"/>
        <s v="4201824071210130"/>
        <s v="4201824070910159"/>
        <s v="4201824070410148"/>
        <s v="4201824062811020"/>
        <s v="4201824062510963"/>
        <s v="4201824062510957"/>
        <s v="4201824062510956"/>
        <s v="4201824061110316"/>
        <s v="4201824071110130"/>
        <s v="4201824070110191"/>
        <s v="4201824061810327"/>
        <s v="4201824061210579"/>
        <s v="4201824060510204"/>
        <s v="4201824072410166"/>
        <s v="4201824070910157"/>
        <s v="4201824071710165"/>
        <s v="4201824071610179"/>
        <s v="4201824070310150"/>
        <s v="4201824062610539"/>
        <s v="4201824071210115"/>
        <s v="4201824070910158"/>
        <s v="4201824071710163"/>
        <s v="4201824062811028"/>
        <s v="4201824070210096"/>
        <s v="4201824062811018"/>
        <s v="4201824062811012"/>
        <s v="4201824070110185"/>
        <s v="4201824070110174"/>
        <s v="4201824062410610"/>
        <s v="4201824061810324"/>
        <s v="4201824061210567"/>
        <s v="4201824062110378"/>
        <s v="4201824071910132"/>
        <s v="4201824070910156"/>
        <s v="4201824070510115"/>
        <s v="4201824070410144"/>
        <s v="4201824071910133"/>
        <s v="4201824070110187"/>
        <s v="4201824062710645"/>
        <s v="4201824062610536"/>
        <s v="4201824060310282"/>
        <s v="4201824061910222"/>
        <s v="4201824061210576"/>
        <s v="4201824061110319"/>
        <s v="4201824060610340"/>
        <s v="4201824060510210"/>
        <s v="4201824072310233"/>
        <s v="4201824072310232"/>
        <s v="4201824072310225"/>
        <s v="4201824062710642"/>
        <s v="4201824071610165"/>
        <s v="4201824071510231"/>
        <s v="4201824071110126"/>
        <s v="4201824071010169"/>
        <s v="4201824070410151"/>
        <s v="4201824061310318"/>
        <s v="4201824060510206"/>
        <s v="4201824073110060"/>
        <s v="4201824072510115"/>
        <s v="4201824071110105"/>
        <s v="4201824070210080"/>
        <s v="4201824072410169"/>
        <s v="4201824072210168"/>
        <s v="4201824053110696"/>
        <s v="4201824062811016"/>
        <s v="4201824073100011"/>
        <s v="4201824072600007"/>
        <s v="4201824081400004"/>
        <s v="4201824081700001"/>
        <s v="4201824062110392"/>
        <s v="4201824071610188"/>
        <s v="4201824061210486"/>
        <s v="4201824061210485"/>
        <s v="4201824061210484"/>
        <s v="4201824061210483"/>
        <s v="4201824061210482"/>
        <s v="4201824061210481"/>
        <s v="4201824073010040"/>
        <s v="4201824072910041"/>
        <s v="4201824082200001"/>
        <s v="4201824080900004"/>
        <s v="4201824080100005"/>
        <s v="4201824073100006"/>
        <s v="4201824073100003"/>
        <s v="4201824073100013"/>
        <s v="4201824073100005"/>
        <s v="4201824082000004"/>
        <s v="4201824080700014"/>
        <s v="4201824082910165"/>
        <s v="4201824081510169"/>
        <s v="4201824082210110"/>
        <s v="4201824081210114"/>
        <s v="4201824081210111"/>
        <s v="4201824080110094"/>
        <s v="4201824080110093"/>
        <s v="4201824080610062"/>
        <s v="4201824082610151"/>
        <s v="4201824082410027"/>
        <s v="4201824082210112"/>
        <s v="4201824082810141"/>
        <s v="4201824082310177"/>
        <s v="4201824081510166"/>
        <s v="4201824081410103"/>
        <s v="4201824081310082"/>
        <s v="4201824081210119"/>
        <s v="4201824081010015"/>
        <s v="4201824080610011"/>
        <s v="4201824081710041"/>
        <s v="4201824083010198"/>
        <s v="4201824082710182"/>
        <s v="4201824082610146"/>
        <s v="4201824082010157"/>
        <s v="4201824082010147"/>
        <s v="4201824081810025"/>
        <s v="4201824081610129"/>
        <s v="4201824080910120"/>
        <s v="4201824080910116"/>
        <s v="4201824080610070"/>
        <s v="4201824080910020"/>
        <s v="4201824082610154"/>
        <s v="4201824082810133"/>
        <s v="4201824081510174"/>
        <s v="4201824080510067"/>
        <s v="4201824080510062"/>
        <s v="4201824080210034"/>
        <s v="4201824080110033"/>
        <s v="4201824082710181"/>
        <s v="4201824081110020"/>
        <s v="4201824080910119"/>
        <s v="4201824080910130"/>
        <s v="4201824082110132"/>
        <s v="4201824082110075"/>
        <s v="4201824082110074"/>
        <s v="4201824080510011"/>
        <s v="4201824080210045"/>
        <s v="4201824072810043"/>
        <s v="4201824072410240"/>
        <s v="4201824070510147"/>
        <s v="4201824070410155"/>
        <s v="4201824070410154"/>
        <s v="4201824082710247"/>
        <s v="4201824081410140"/>
        <s v="4201824080810091"/>
        <s v="4201824082810186"/>
        <s v="4201824082110151"/>
        <s v="4201824081310130"/>
        <s v="4201824082710246"/>
        <s v="4201824083010249"/>
        <s v="4201824082610175"/>
        <s v="4201824082710245"/>
        <s v="4201824082810185"/>
        <s v="4201824081310129"/>
        <s v="4201824081310128"/>
        <s v="4201824082110149"/>
        <s v="4201824080210167"/>
        <s v="4201824082310227"/>
        <s v="4201824081910182"/>
        <s v="4201824082310226"/>
        <s v="4201824082110147"/>
        <s v="4201824081410137"/>
        <s v="4201824080210166"/>
        <s v="4201824082310225"/>
        <s v="4201824081410136"/>
        <s v="4201824081310122"/>
        <s v="4201824080210164"/>
        <s v="4201824082710244"/>
        <s v="4201824081410134"/>
        <s v="4201824080210163"/>
        <s v="4201824082810179"/>
        <s v="4201824082810178"/>
        <s v="4201824081410133"/>
        <s v="4201824082710242"/>
        <s v="4201824082410030"/>
        <s v="4201824082710241"/>
        <s v="4201824082110144"/>
        <s v="4201824081410132"/>
        <s v="4201824082810176"/>
        <s v="4201824080210160"/>
        <s v="4201824082810174"/>
        <s v="4201824083010243"/>
        <s v="4201824082310220"/>
        <s v="4201824081910179"/>
        <s v="4201824082710240"/>
        <s v="4201824082710239"/>
        <s v="4201824081410131"/>
        <s v="4201824081310119"/>
        <s v="4201824081310118"/>
        <s v="4201824081210147"/>
        <s v="4201824080210157"/>
        <s v="4201824080510072"/>
        <s v="4201824071710222"/>
        <s v="4201824071410032"/>
        <s v="4201824071010176"/>
        <s v="4201824070910181"/>
        <s v="4201824070910180"/>
        <s v="4201824073010108"/>
        <s v="4201824073010107"/>
        <s v="4201824073010106"/>
        <s v="4201824073010105"/>
        <s v="4201824073010104"/>
        <s v="4201824072610225"/>
        <s v="4201824081610074"/>
        <s v="4201824080510013"/>
        <s v="4201824072510158"/>
        <s v="4201824072210217"/>
        <s v="4201824072210216"/>
        <s v="4201824082600002"/>
        <s v="4201824082610199"/>
        <s v="4201824083010297"/>
        <s v="4201824082610200"/>
        <s v="90002024103101290"/>
        <s v="90002024103101262"/>
        <s v="90002024103101055"/>
        <s v="4201824083010314"/>
        <s v="90002024113001197"/>
        <s v="90002024113001189"/>
        <s v="90002024113000471"/>
        <s v="90002024113000465"/>
        <s v="90002024113000460"/>
        <s v="90002024113000543"/>
        <s v="90002024113000458"/>
        <s v="90002024113000200"/>
        <s v="90002024113000196"/>
        <s v="90002024113001332"/>
        <s v="90002024113001330"/>
        <s v="90002024113001329"/>
        <s v="90002024113001327"/>
        <s v="90002024113001246"/>
        <s v="90002024113001164"/>
        <s v="90002024113001163"/>
        <s v="90002024113001158"/>
        <s v="90002024113001157"/>
        <s v="90002024113001148"/>
        <s v="90002024113001147"/>
        <s v="90002024113001132"/>
        <s v="90002024113001131"/>
        <s v="90002024113001130"/>
        <s v="90002024113001129"/>
        <s v="90002024113001128"/>
        <s v="90002024113001127"/>
        <s v="90002024113001123"/>
        <s v="90002024113001122"/>
        <s v="90002024113001117"/>
        <s v="90002024113001103"/>
        <s v="90002024113001102"/>
        <s v="90002024113001084"/>
        <s v="90002024113001083"/>
        <s v="90002024113001082"/>
        <s v="90002024113001061"/>
        <s v="90002024113001060"/>
        <s v="90002024113001038"/>
        <s v="90002024113001037"/>
        <s v="90002024113000989"/>
        <s v="90002024113000988"/>
        <s v="90002024113000987"/>
        <s v="90002024113000986"/>
        <s v="90002024113000965"/>
        <s v="90002024113000964"/>
        <s v="90002024113000961"/>
        <s v="90002024113000960"/>
        <s v="90002024113000959"/>
        <s v="90002024113000958"/>
        <s v="90002024113000957"/>
        <s v="90002024113000939"/>
        <s v="90002024113000938"/>
        <s v="90002024113000935"/>
        <s v="90002024113000934"/>
        <s v="90002024113000914"/>
        <s v="90002024113000867"/>
        <s v="90002024113000854"/>
        <s v="90002024113000829"/>
        <s v="90002024113000828"/>
        <s v="90002024113000827"/>
        <s v="90002024113000826"/>
        <s v="90002024113000825"/>
        <s v="90002024113000824"/>
        <s v="90002024113000770"/>
        <s v="90002024113000765"/>
        <s v="90002024113000763"/>
        <s v="90002024113000756"/>
        <s v="90002024113000748"/>
        <s v="90002024113000734"/>
        <s v="90002024113000731"/>
        <s v="90002024113000730"/>
        <s v="90002024113000728"/>
        <s v="90002024113000718"/>
        <s v="90002024113000716"/>
        <s v="90002024113000697"/>
        <s v="90002024113000663"/>
        <s v="90002024113000662"/>
        <s v="90002024113000661"/>
        <s v="90002024113000632"/>
        <s v="90002024113000601"/>
        <s v="90002024113000585"/>
        <s v="90002024113000572"/>
        <s v="90002024113000166"/>
        <s v="90002024113000165"/>
        <s v="90002024113000155"/>
        <s v="9000202501310285"/>
        <s v="9000202501310283"/>
        <s v="9000202501310081"/>
        <s v="9000202501310103"/>
        <s v="9000202501310342"/>
        <s v="9000202501310276"/>
        <s v="9000202501310223"/>
        <s v="9000202501310474"/>
        <s v="9000202501310160"/>
        <s v="9000202501310156"/>
        <s v="9000202501310155"/>
        <s v="9000202501310152"/>
        <s v="4201824051300006"/>
        <s v="4201824053010571"/>
        <s v="4201824052010562"/>
        <s v="4201824051610390"/>
        <s v="4201824051710303"/>
        <s v="4201824052910506"/>
        <s v="4201824052610307"/>
        <s v="4201824052910472"/>
        <s v="4201824052710589"/>
        <s v="4201824052110690"/>
        <s v="4201824052510408"/>
        <s v="4201824052510392"/>
        <s v="4201824052310765"/>
        <s v="4201824052010553"/>
        <s v="4201824052110664"/>
        <s v="4201824053010579"/>
        <s v="4201824052910515"/>
        <s v="4201824052810740"/>
        <s v="4201824052810736"/>
        <s v="4201824052710617"/>
        <s v="4201824052610301"/>
        <s v="4201824052610298"/>
        <s v="4201824052510428"/>
        <s v="4201824052410866"/>
        <s v="4201824052310812"/>
        <s v="4201824052310808"/>
        <s v="4201824052310801"/>
        <s v="4201824052310800"/>
        <s v="4201824052310790"/>
        <s v="4201824052010573"/>
        <s v="4201824052010571"/>
        <s v="4201824053110555"/>
        <s v="4201824052910470"/>
        <s v="4201824052810707"/>
        <s v="4201824052810705"/>
        <s v="4201824052810693"/>
        <s v="4201824052810685"/>
        <s v="4201824052810665"/>
        <s v="4201824052810664"/>
        <s v="4201824052810662"/>
        <s v="4201824052710584"/>
        <s v="4201824052710583"/>
        <s v="4201824052710566"/>
        <s v="4201824052710561"/>
        <s v="4201824052610275"/>
        <s v="4201824053110583"/>
        <s v="4201824053010554"/>
        <s v="4201824053010551"/>
        <s v="4201824053010543"/>
        <s v="4201824053010541"/>
        <s v="4201824053010534"/>
        <s v="4201824052910497"/>
        <s v="4201824052910491"/>
        <s v="4201824052910490"/>
        <s v="4201824052910486"/>
        <s v="4201824052210580"/>
        <s v="4201824052210574"/>
        <s v="4201824052110705"/>
        <s v="4201824052110704"/>
        <s v="4201824052410801"/>
        <s v="4201824052410794"/>
        <s v="4201824052410781"/>
        <s v="4201824052310756"/>
        <s v="4201824051010239"/>
        <s v="4201824052110670"/>
        <s v="4201824052010535"/>
        <s v="4201824051510393"/>
        <s v="4201824051310357"/>
        <s v="4201824052910521"/>
        <s v="4201824052710619"/>
        <s v="4201824052110749"/>
        <s v="4201824052910468"/>
        <s v="4201824052810687"/>
        <s v="4201824052710563"/>
        <s v="4201824052910489"/>
        <s v="4201824052910479"/>
        <s v="4201824052010550"/>
        <s v="4201824053010569"/>
        <s v="4201824050910238"/>
        <s v="4201824051010236"/>
        <s v="4201824052310761"/>
        <s v="4201824051910079"/>
        <s v="4201824052310712"/>
        <s v="4201824052510407"/>
        <s v="4201824052110663"/>
        <s v="4201824051910085"/>
        <s v="4201824062710357"/>
        <s v="4201824062810547"/>
        <s v="4201824062810859"/>
        <s v="4201824062610439"/>
        <s v="4201824062510742"/>
        <s v="4201824061610097"/>
        <s v="4201824061310250"/>
        <s v="4201824061310248"/>
        <s v="4201824062810854"/>
        <s v="4201824061310249"/>
        <s v="4201824061810173"/>
        <s v="4201824062210115"/>
        <s v="4201824061210439"/>
        <s v="4201824062110252"/>
        <s v="4201824062010283"/>
        <s v="4201824062610440"/>
        <s v="4201824060510166"/>
        <s v="4201824063010096"/>
        <s v="4201824062910192"/>
        <s v="4201824072400001"/>
        <s v="4201824072210173"/>
        <s v="4201824061310308"/>
        <s v="4201824073110071"/>
        <s v="4201824072310220"/>
        <s v="4201824071310037"/>
        <s v="4201824070310154"/>
        <s v="4201824062910334"/>
        <s v="4201824062811027"/>
        <s v="4201824062811013"/>
        <s v="4201824062710646"/>
        <s v="4201824062610548"/>
        <s v="4201824062610543"/>
        <s v="4201824062610540"/>
        <s v="4201824062510970"/>
        <s v="4201824062510962"/>
        <s v="4201824060310281"/>
        <s v="4201824060310280"/>
        <s v="4201824061910218"/>
        <s v="4201824061810329"/>
        <s v="4201824061810320"/>
        <s v="4201824061210577"/>
        <s v="4201824061210572"/>
        <s v="4201824061110322"/>
        <s v="4201824072310242"/>
        <s v="4201824072510136"/>
        <s v="4201824071710173"/>
        <s v="4201824061810326"/>
        <s v="4201824061410410"/>
        <s v="4201824070910149"/>
        <s v="4201824072910074"/>
        <s v="4201824072810041"/>
        <s v="4201824072410165"/>
        <s v="4201824072410158"/>
        <s v="4201824071610164"/>
        <s v="4201824070310156"/>
        <s v="4201824070210095"/>
        <s v="4201824060410257"/>
        <s v="4201824060410254"/>
        <s v="4201824060110191"/>
        <s v="4201824053110694"/>
        <s v="4201824061010031"/>
        <s v="4201824072910063"/>
        <s v="4201824072310188"/>
        <s v="4201824062810980"/>
        <s v="4201824062810979"/>
        <s v="4201824073110068"/>
        <s v="4201824071610180"/>
        <s v="4201824071410031"/>
        <s v="4201824071210136"/>
        <s v="4201824070810134"/>
        <s v="4201824062710654"/>
        <s v="4201824061610108"/>
        <s v="4201824061410405"/>
        <s v="4201824061110323"/>
        <s v="4201824061110312"/>
        <s v="4201824071810236"/>
        <s v="4201824071610138"/>
        <s v="4201824072510137"/>
        <s v="4201824071010170"/>
        <s v="4201824070810139"/>
        <s v="4201824070810131"/>
        <s v="4201824070110184"/>
        <s v="4201824061110314"/>
        <s v="4201824060610344"/>
        <s v="4201824071610136"/>
        <s v="4201824070510092"/>
        <s v="4201824072310227"/>
        <s v="4201824062811025"/>
        <s v="4201824061310314"/>
        <s v="4201824062801038"/>
        <s v="4201824080110024"/>
        <s v="4201824071910146"/>
        <s v="4201824071710188"/>
        <s v="4201824071710186"/>
        <s v="4201824062710661"/>
        <s v="4201824061310264"/>
        <s v="4201824061310263"/>
        <s v="4201824061310262"/>
        <s v="4201824061310261"/>
        <s v="4201824061310260"/>
        <s v="4201824061310259"/>
        <s v="4201824060610271"/>
        <s v="4201824060610270"/>
        <s v="4201824060610269"/>
        <s v="4201824060610268"/>
        <s v="4201824060610267"/>
        <s v="4201824060610266"/>
        <s v="4201824062510761"/>
        <s v="4201824062700601"/>
        <s v="4201824080710016"/>
        <s v="4201824080700015"/>
        <s v="4201824080510064"/>
        <s v="4201824081310085"/>
        <s v="4201824081510183"/>
        <s v="4201824081910145"/>
        <s v="4201824081810028"/>
        <s v="4201824081810027"/>
        <s v="4201824081510168"/>
        <s v="4201824081510163"/>
        <s v="4201824080910117"/>
        <s v="4201824080210113"/>
        <s v="4201824080510071"/>
        <s v="4201824083010205"/>
        <s v="4201824082310179"/>
        <s v="4201824082110114"/>
        <s v="4201824082310169"/>
        <s v="4201824082010145"/>
        <s v="4201824080810076"/>
        <s v="4201824080210126"/>
        <s v="4201824082910084"/>
        <s v="4201824081510073"/>
        <s v="4201824080210035"/>
        <s v="4201824083010202"/>
        <s v="4201824082910171"/>
        <s v="4201824082310176"/>
        <s v="4201824080910121"/>
        <s v="4201824082910166"/>
        <s v="4201824082810145"/>
        <s v="4201824082610152"/>
        <s v="4201824082010144"/>
        <s v="4201824080610010"/>
        <s v="4201824082710188"/>
        <s v="4201824081910146"/>
        <s v="4201824081910139"/>
        <s v="4201824081110018"/>
        <s v="4201824080710116"/>
        <s v="4201824080210171"/>
        <s v="4201824080210170"/>
        <s v="4201824080210169"/>
        <s v="4201824080210168"/>
        <s v="4201824081310120"/>
        <s v="4201824080210162"/>
        <s v="4201824080210159"/>
        <s v="4201824080210158"/>
        <s v="4201824071210164"/>
        <s v="4201824083000299"/>
        <s v="4201824081510243"/>
        <s v="4201824083010312"/>
        <s v="90002024113001193"/>
        <s v="90002024113000549"/>
        <s v="90002024113000204"/>
        <s v="90002024113001344"/>
        <s v="90002024113001342"/>
        <s v="90002024113001341"/>
        <s v="90002024113001339"/>
        <s v="90002024113001338"/>
        <s v="90002024113001337"/>
        <s v="90002024113001335"/>
        <s v="90002024113001334"/>
        <s v="90002024113001333"/>
        <s v="90002024113001266"/>
        <s v="90002024113001249"/>
        <s v="90002024113001232"/>
        <s v="90002024113001073"/>
        <s v="90002024113001026"/>
        <s v="90002024113001025"/>
        <s v="90002024113000970"/>
        <s v="90002024113000969"/>
        <s v="90002024113000968"/>
        <s v="90002024113000967"/>
        <s v="90002024113000966"/>
        <s v="90002024113000929"/>
        <s v="90002024113000928"/>
        <s v="90002024113000905"/>
        <s v="90002024113000873"/>
        <s v="90002024113000872"/>
        <s v="90002024113000857"/>
        <s v="90002024113000831"/>
        <s v="90002024113000830"/>
        <s v="90002024113000745"/>
        <s v="90002024113000720"/>
        <s v="90002024113000712"/>
        <s v="90002024113000711"/>
        <s v="90002024113000680"/>
        <s v="90002024113000669"/>
        <s v="90002024113000655"/>
        <s v="90002024113000648"/>
        <s v="90002024113000628"/>
        <s v="90002024113000606"/>
        <s v="90002024113000596"/>
        <s v="90002024113000590"/>
        <s v="90002024113000580"/>
        <s v="90002024113000573"/>
        <s v="90002024113000560"/>
        <s v="90002024113000558"/>
        <s v="90002024113000188"/>
        <s v="90002024113000160"/>
        <s v="9000202501310074"/>
        <s v="9000202501310282"/>
        <s v="9000202501310301"/>
        <s v="9000202501310461"/>
        <s v="9000202501310457"/>
        <s v="9000202501310408"/>
        <s v="9000202501310407"/>
        <s v="9000202501310406"/>
        <s v="9000202501310405"/>
        <s v="9000202501310404"/>
        <s v="9000202501310234"/>
        <s v="9000202501310016"/>
        <s v="9000202501310476"/>
        <s v="9000202501310167"/>
        <s v="9000202501310049"/>
        <s v="4201824052010561"/>
        <s v="4201824050610165"/>
        <s v="4201824052710564"/>
        <s v="4201824052410804"/>
        <s v="4201824050610161"/>
        <s v="4201824051310347"/>
        <s v="4201824051110186"/>
        <s v="4201824052810743"/>
        <s v="4201824052610309"/>
        <s v="4201824052910464"/>
        <s v="4201824052710582"/>
        <s v="4201824052710549"/>
        <s v="4201824052610286"/>
        <s v="4201824053010539"/>
        <s v="4201824052910495"/>
        <s v="4201824052410829"/>
        <s v="4201824050710244"/>
        <s v="4201824053010561"/>
        <s v="4201824052510420"/>
        <s v="4201824053010565"/>
        <s v="4201824052310751"/>
        <s v="4201824052010532"/>
        <s v="4201824062400003"/>
        <s v="4201824062400018"/>
        <s v="4201824061310040"/>
        <s v="4201824061310039"/>
        <s v="4201824052310816"/>
        <s v="4201824052300014"/>
        <s v="4201824061410319"/>
        <s v="4201824062800548"/>
        <s v="4201824060510165"/>
        <s v="4201824062410498"/>
        <s v="4201824063010111"/>
        <s v="4201824063010092"/>
        <s v="4201824063010086"/>
        <s v="4201824062910187"/>
        <s v="4201824062910185"/>
        <s v="4201824062910182"/>
        <s v="4201824062410357"/>
        <s v="4201824071900003"/>
        <s v="4201824072500002"/>
        <s v="4201824071710140"/>
        <s v="4201824061910223"/>
        <s v="4201824060410264"/>
        <s v="4201824070110146"/>
        <s v="4201824071210133"/>
        <s v="4201824071010160"/>
        <s v="4201824070110173"/>
        <s v="4201824060710316"/>
        <s v="4201824072610123"/>
        <s v="4201824070510107"/>
        <s v="4201824071710175"/>
        <s v="4201824061910224"/>
        <s v="4201824061410426"/>
        <s v="4201824061310313"/>
        <s v="4201824061210560"/>
        <s v="4201824060710321"/>
        <s v="4201824072310231"/>
        <s v="4201824070510112"/>
        <s v="4201824062510967"/>
        <s v="4201824060410260"/>
        <s v="4201824072610135"/>
        <s v="4201824072510139"/>
        <s v="4201824071910143"/>
        <s v="4201824060410263"/>
        <s v="4201824071210129"/>
        <s v="4201824071010167"/>
        <s v="4201824072510118"/>
        <s v="4201824072510116"/>
        <s v="4201824071910112"/>
        <s v="4201824072210184"/>
        <s v="4201824060610341"/>
        <s v="4201824071810281"/>
        <s v="4201824062410619"/>
        <s v="4201824062410618"/>
        <s v="4201824071210085"/>
        <s v="4201824071210084"/>
        <s v="4201824082910174"/>
        <s v="4201824082610163"/>
        <s v="4201824081910138"/>
        <s v="4201824080310018"/>
        <s v="4201824083010200"/>
        <s v="4201824082710189"/>
        <s v="4201824081810023"/>
        <s v="4201824081310077"/>
        <s v="4201824080910100"/>
        <s v="4201824080110092"/>
        <s v="4201824082310168"/>
        <s v="4201824082710183"/>
        <s v="4201824081910151"/>
        <s v="4201824081310079"/>
        <s v="4201824080610071"/>
        <s v="4201824080210110"/>
        <s v="4201824080610065"/>
        <s v="4201824080210117"/>
        <s v="4201824082310180"/>
        <s v="4201824082010154"/>
        <s v="4201824080210123"/>
        <s v="4201824083010210"/>
        <s v="4201824062610557"/>
        <s v="4201824082310231"/>
        <s v="4201824081510217"/>
        <s v="4201824080110120"/>
        <s v="4201824081410135"/>
        <s v="4201824080910138"/>
        <s v="4201824071210166"/>
        <s v="4201824082000174"/>
        <s v="4201824083000305"/>
        <s v="90002024103101405"/>
        <s v="4201824082910223"/>
        <s v="90002024103101029"/>
        <s v="90002024113001223"/>
        <s v="90002024113001215"/>
        <s v="90002024113001202"/>
        <s v="90002024113000487"/>
        <s v="90002024113000469"/>
        <s v="90002024113000468"/>
        <s v="90002024113000464"/>
        <s v="90002024113000198"/>
        <s v="90002024113000119"/>
        <s v="90002024113001349"/>
        <s v="90002024113001348"/>
        <s v="90002024113001346"/>
        <s v="90002024113001248"/>
        <s v="90002024113001247"/>
        <s v="90002024113001087"/>
        <s v="90002024113001027"/>
        <s v="90002024113001011"/>
        <s v="90002024113001010"/>
        <s v="90002024113001009"/>
        <s v="90002024113001008"/>
        <s v="90002024113001007"/>
        <s v="90002024113000980"/>
        <s v="90002024113000979"/>
        <s v="90002024113000978"/>
        <s v="90002024113000952"/>
        <s v="90002024113000947"/>
        <s v="90002024113000946"/>
        <s v="90002024113000937"/>
        <s v="90002024113000936"/>
        <s v="90002024113000931"/>
        <s v="90002024113000886"/>
        <s v="90002024113000879"/>
        <s v="90002024113000840"/>
        <s v="90002024113000808"/>
        <s v="90002024113000807"/>
        <s v="90002024113000789"/>
        <s v="90002024113000788"/>
        <s v="90002024113000755"/>
        <s v="90002024113000746"/>
        <s v="90002024113000717"/>
        <s v="90002024113000708"/>
        <s v="90002024113000700"/>
        <s v="90002024113000689"/>
        <s v="90002024113000600"/>
        <s v="90002024113000582"/>
        <s v="90002024113000147"/>
        <s v="90002024113000135"/>
        <s v="90002024113000063"/>
        <s v="9000202501310337"/>
        <s v="9000202501310287"/>
        <s v="9000202501310084"/>
        <s v="9000202501310083"/>
        <s v="9000202501310374"/>
        <s v="9000202501310313"/>
        <s v="9000202501310477"/>
        <s v="4201824051110095"/>
        <s v="4201824052810737"/>
        <s v="4201824052110752"/>
        <s v="4201824060210037"/>
        <s v="4201824053110600"/>
        <s v="4201824052810727"/>
        <s v="4201824052610292"/>
        <s v="4201824052810678"/>
        <s v="4201824052510398"/>
        <s v="4201824051310363"/>
        <s v="4201824051610387"/>
        <s v="4201824052110660"/>
        <s v="4201824051610377"/>
        <s v="4201824051510383"/>
        <s v="4201824051310353"/>
        <s v="4201824052710605"/>
        <s v="4201824052510435"/>
        <s v="4201824052210618"/>
        <s v="4201824053110575"/>
        <s v="4201824053110568"/>
        <s v="4201824052110684"/>
        <s v="4201824052510382"/>
        <s v="4201824050810186"/>
        <s v="4201824053110613"/>
        <s v="4201824053010582"/>
        <s v="4201824052210613"/>
        <s v="4201824053110591"/>
        <s v="4201824053010525"/>
        <s v="4201824052810710"/>
        <s v="4201824052810698"/>
        <s v="4201824052810697"/>
        <s v="4201824052810695"/>
        <s v="4201824052810691"/>
        <s v="4201824052110677"/>
        <s v="4201824052510405"/>
        <s v="4201824052310740"/>
        <s v="4201824052110659"/>
        <s v="4201824052010522"/>
        <s v="4201824050910245"/>
        <s v="4201824050810181"/>
        <s v="4201824052710614"/>
        <s v="4201824052310793"/>
        <s v="4201824053110594"/>
        <s v="4201824052810699"/>
        <s v="4201824052710558"/>
        <s v="4201824053110553"/>
        <s v="4201824052910481"/>
        <s v="4201824052210558"/>
        <s v="4201824052110694"/>
        <s v="4201824052210594"/>
        <s v="4201824052410813"/>
        <s v="4201824052410797"/>
        <s v="4201824052810723"/>
        <s v="4201824060310038"/>
        <s v="4201824053110595"/>
        <s v="4201824052710591"/>
        <s v="4201824053010562"/>
        <s v="4201824052810720"/>
        <s v="4201824052710598"/>
        <s v="4201824052710597"/>
        <s v="4201824051010238"/>
        <s v="4201824050910239"/>
        <s v="4201824050810182"/>
        <s v="4201824050710241"/>
        <s v="4201824052010555"/>
        <s v="4201824052910518"/>
        <s v="4201824051610382"/>
        <s v="4201824052410846"/>
        <s v="4201824052210600"/>
        <s v="4201824050910241"/>
        <s v="4201824052010558"/>
        <s v="4201824051810144"/>
        <s v="4201824052410820"/>
        <s v="4201824052310718"/>
        <s v="4201824052010552"/>
        <s v="4201824051610368"/>
        <s v="4201824060400012"/>
        <s v="4201824062410075"/>
        <s v="4201824062410073"/>
        <s v="4201824062110096"/>
        <s v="4201824062110095"/>
        <s v="4201824062110094"/>
        <s v="4201824062110093"/>
        <s v="4201824061910036"/>
        <s v="4201824062400016"/>
        <s v="4201824061200015"/>
        <s v="4201824061300006"/>
        <s v="4201824062500004"/>
        <s v="4201824052400008"/>
        <s v="4201824052800010"/>
        <s v="4201824062210113"/>
        <s v="4201824061310246"/>
        <s v="4201824060810063"/>
        <s v="4201824060710247"/>
        <s v="4201824060510168"/>
        <s v="4201824060410207"/>
        <s v="4201824062510534"/>
        <s v="4201824062110254"/>
        <s v="4201824062010287"/>
        <s v="4201824061210281"/>
        <s v="4201824062510741"/>
        <s v="4201824061910177"/>
        <s v="4201824061810234"/>
        <s v="4201824061710219"/>
        <s v="4201824062810852"/>
        <s v="4201824062810861"/>
        <s v="4201824062710513"/>
        <s v="4201824060710249"/>
        <s v="4201824062010281"/>
        <s v="4201824052311236"/>
        <s v="4201824062610319"/>
        <s v="4201824062210083"/>
        <s v="4201824061210279"/>
        <s v="4201824061210276"/>
        <s v="4201824060710200"/>
        <s v="4201824061910138"/>
        <s v="4201824061710160"/>
        <s v="4201824062100326"/>
        <s v="4201824061300256"/>
        <s v="4201824061410325"/>
        <s v="4201824063010112"/>
        <s v="4201824063010104"/>
        <s v="4201824063010098"/>
        <s v="4201824063010094"/>
        <s v="4201824063010093"/>
        <s v="4201824063010090"/>
        <s v="4201824063010080"/>
        <s v="4201824063010079"/>
        <s v="4201824062910198"/>
        <s v="4201824062910189"/>
        <s v="4201824062910184"/>
        <s v="4201824062910181"/>
        <s v="4201824062710361"/>
        <s v="4201824062710360"/>
        <s v="4201824062510539"/>
        <s v="4201824053010604"/>
        <s v="4201824071500081"/>
        <s v="4201824071000031"/>
        <s v="4201824070900004"/>
        <s v="4201824062000380"/>
        <s v="4201824072810042"/>
        <s v="4201824072610133"/>
        <s v="4201824070910148"/>
        <s v="4201824071810242"/>
        <s v="4201824071810237"/>
        <s v="4201824060310276"/>
        <s v="4201824061710292"/>
        <s v="4201824061710283"/>
        <s v="4201824061410408"/>
        <s v="4201824061310311"/>
        <s v="4201824060710307"/>
        <s v="4201824072610107"/>
        <s v="4201824060710313"/>
        <s v="4201824062210146"/>
        <s v="4201824072910064"/>
        <s v="4201824072310234"/>
        <s v="4201824071310033"/>
        <s v="4201824071010158"/>
        <s v="4201824062010467"/>
        <s v="4201824070410140"/>
        <s v="4201824062710644"/>
        <s v="4201824062410617"/>
        <s v="4201824060110192"/>
        <s v="4201824061910215"/>
        <s v="4201824061810328"/>
        <s v="4201824061410413"/>
        <s v="4201824061310320"/>
        <s v="4201824061310315"/>
        <s v="4201824061210575"/>
        <s v="4201824071110139"/>
        <s v="4201824072510138"/>
        <s v="4201824062110376"/>
        <s v="4201824070110186"/>
        <s v="4201824062510952"/>
        <s v="4201824062110387"/>
        <s v="4201824061810323"/>
        <s v="4201824061210573"/>
        <s v="4201824062010459"/>
        <s v="4201824071910139"/>
        <s v="4201824071210132"/>
        <s v="4201824071810252"/>
        <s v="4201824070310155"/>
        <s v="4201824062811017"/>
        <s v="4201824062710650"/>
        <s v="4201824061810317"/>
        <s v="4201824061410425"/>
        <s v="4201824061110313"/>
        <s v="4201824060510209"/>
        <s v="4201824072410136"/>
        <s v="4201824071210114"/>
        <s v="4201824072210166"/>
        <s v="4201824061210559"/>
        <s v="4201824072310224"/>
        <s v="4201824073010064"/>
        <s v="4201824072810040"/>
        <s v="4201824072310240"/>
        <s v="4201824072310230"/>
        <s v="4201824071110131"/>
        <s v="4201824070710039"/>
        <s v="4201824070510108"/>
        <s v="4201824070110176"/>
        <s v="4201824061710284"/>
        <s v="4201824061110321"/>
        <s v="4201824060810077"/>
        <s v="4201824060710315"/>
        <s v="4201824072110025"/>
        <s v="4201824072310238"/>
        <s v="4201824071910140"/>
        <s v="4201824062010463"/>
        <s v="4201824063010145"/>
        <s v="4201824061410418"/>
        <s v="4201824071110134"/>
        <s v="4201824071010165"/>
        <s v="4201824071910135"/>
        <s v="4201824070310145"/>
        <s v="4201824062410606"/>
        <s v="4201824072510117"/>
        <s v="4201824072310187"/>
        <s v="4201824072310185"/>
        <s v="4201824071810193"/>
        <s v="4201824071710138"/>
        <s v="4201824071510198"/>
        <s v="4201824071510197"/>
        <s v="4201824062810977"/>
        <s v="4201824062710653"/>
        <s v="4201824061110325"/>
        <s v="4201824070310153"/>
        <s v="4201824062310065"/>
        <s v="4201824061710289"/>
        <s v="4201824060710320"/>
        <s v="4201824060610342"/>
        <s v="4201824070110145"/>
        <s v="4201824071710164"/>
        <s v="4201824060610347"/>
        <s v="4201824080900001"/>
        <s v="4201824081500006"/>
        <s v="4201824081600004"/>
        <s v="4201824062700664"/>
        <s v="4201824062700665"/>
        <s v="4201824062801037"/>
        <s v="4201824061310321"/>
        <s v="4201824072310252"/>
        <s v="4201824062500975"/>
        <s v="4201824053110658"/>
        <s v="4201824053110657"/>
        <s v="4201824053110656"/>
        <s v="4201824053110655"/>
        <s v="4201824053110654"/>
        <s v="4201824053110653"/>
        <s v="4201824060410215"/>
        <s v="4201824060410214"/>
        <s v="4201824060410213"/>
        <s v="4201824060410212"/>
        <s v="4201824062910284"/>
        <s v="4201824073010038"/>
        <s v="4201824072610077"/>
        <s v="4201824072310115"/>
        <s v="4201824072310114"/>
        <s v="4201824071910070"/>
        <s v="4201824071210083"/>
        <s v="4201824071110068"/>
        <s v="4201824070510062"/>
        <s v="4201824082200006"/>
        <s v="4201824082200005"/>
        <s v="4201824081600009"/>
        <s v="4201824082000010"/>
        <s v="4201824082210102"/>
        <s v="4201824081110019"/>
        <s v="4201824082910173"/>
        <s v="4201824082710176"/>
        <s v="4201824082110113"/>
        <s v="4201824081910137"/>
        <s v="4201824080910102"/>
        <s v="4201824080210115"/>
        <s v="4201824080110089"/>
        <s v="4201824083010086"/>
        <s v="4201824081510075"/>
        <s v="4201824083010190"/>
        <s v="4201824083110026"/>
        <s v="4201824080510010"/>
        <s v="4201824081610122"/>
        <s v="4201824080610068"/>
        <s v="4201824080510070"/>
        <s v="4201824080110091"/>
        <s v="4201824082610158"/>
        <s v="4201824080210121"/>
        <s v="4201824082810144"/>
        <s v="4201824082310162"/>
        <s v="4201824082210105"/>
        <s v="4201824081910152"/>
        <s v="4201824080610066"/>
        <s v="4201824080610059"/>
        <s v="4201824082810129"/>
        <s v="4201824081610124"/>
        <s v="4201824083010195"/>
        <s v="4201824082910168"/>
        <s v="4201824082610160"/>
        <s v="4201824082610148"/>
        <s v="4201824081910144"/>
        <s v="4201824081510171"/>
        <s v="4201824081210124"/>
        <s v="4201824083010084"/>
        <s v="4201824081910069"/>
        <s v="4201824083010206"/>
        <s v="4201824083010199"/>
        <s v="4201824081410102"/>
        <s v="4201824082710101"/>
        <s v="4201824081010014"/>
        <s v="4201824081310017"/>
        <s v="4201824082610164"/>
        <s v="4201824080910109"/>
        <s v="4201824081210035"/>
        <s v="4201824070500148"/>
        <s v="4201824082310229"/>
        <s v="4201824081610168"/>
        <s v="4201824080610079"/>
        <s v="4201824083010250"/>
        <s v="4201824082810183"/>
        <s v="4201824081410138"/>
        <s v="4201824080910139"/>
        <s v="4201824081310124"/>
        <s v="4201824082810182"/>
        <s v="4201824073110101"/>
        <s v="4201824082600003"/>
        <s v="4201824081600073"/>
        <s v="4201824082010217"/>
        <s v="4201824082010214"/>
        <s v="4201824082210167"/>
        <s v="90002024103101382"/>
        <s v="4201824082200166"/>
        <s v="4201824082610207"/>
        <s v="4201824082700272"/>
        <s v="90002024113001208"/>
        <s v="90002024113000490"/>
        <s v="90002024113000544"/>
        <s v="90002024113001302"/>
        <s v="90002024113001301"/>
        <s v="90002024113001300"/>
        <s v="90002024113001299"/>
        <s v="90002024113001298"/>
        <s v="90002024113001297"/>
        <s v="90002024113001296"/>
        <s v="90002024113001295"/>
        <s v="90002024113001294"/>
        <s v="90002024113001292"/>
        <s v="90002024113001290"/>
        <s v="90002024113001289"/>
        <s v="90002024113001143"/>
        <s v="90002024113001142"/>
        <s v="90002024113001141"/>
        <s v="90002024113001140"/>
        <s v="90002024113001135"/>
        <s v="90002024113001099"/>
        <s v="90002024113001098"/>
        <s v="90002024113001093"/>
        <s v="90002024113001088"/>
        <s v="90002024113001077"/>
        <s v="90002024113001076"/>
        <s v="90002024113001072"/>
        <s v="90002024113001071"/>
        <s v="90002024113001057"/>
        <s v="90002024113001056"/>
        <s v="90002024113001045"/>
        <s v="90002024113001044"/>
        <s v="90002024113001043"/>
        <s v="90002024113001042"/>
        <s v="90002024113001041"/>
        <s v="90002024113001002"/>
        <s v="90002024113001001"/>
        <s v="90002024113000985"/>
        <s v="90002024113000984"/>
        <s v="90002024113000983"/>
        <s v="90002024113000950"/>
        <s v="90002024113000945"/>
        <s v="90002024113000944"/>
        <s v="90002024113000920"/>
        <s v="90002024113000907"/>
        <s v="90002024113000890"/>
        <s v="90002024113000889"/>
        <s v="90002024113000887"/>
        <s v="90002024113000861"/>
        <s v="90002024113000843"/>
        <s v="90002024113000811"/>
        <s v="90002024113000804"/>
        <s v="90002024113000800"/>
        <s v="90002024113000799"/>
        <s v="90002024113000795"/>
        <s v="90002024113000794"/>
        <s v="90002024113000791"/>
        <s v="90002024113000749"/>
        <s v="90002024113000735"/>
        <s v="90002024113000733"/>
        <s v="90002024113000727"/>
        <s v="90002024113000723"/>
        <s v="90002024113000722"/>
        <s v="90002024113000714"/>
        <s v="90002024113000710"/>
        <s v="90002024113000703"/>
        <s v="90002024113000702"/>
        <s v="90002024113000698"/>
        <s v="90002024113000684"/>
        <s v="90002024113000679"/>
        <s v="90002024113000678"/>
        <s v="90002024113000659"/>
        <s v="90002024113000658"/>
        <s v="90002024113000644"/>
        <s v="90002024113000629"/>
        <s v="90002024113000609"/>
        <s v="90002024113000577"/>
        <s v="90002024113000576"/>
        <s v="90002024113000564"/>
        <s v="90002024113000186"/>
        <s v="90002024113000182"/>
        <s v="90002024113000181"/>
        <s v="90002024113000180"/>
        <s v="90002024113000151"/>
        <s v="90002024113000148"/>
        <s v="90002024113000138"/>
        <s v="90002024113000137"/>
        <s v="9000202501310248"/>
        <s v="9000202501310467"/>
        <s v="9000202501310381"/>
        <s v="9000202501310360"/>
        <s v="9000202501310311"/>
        <s v="9000202501310495"/>
        <s v="9000202501310097"/>
        <s v="9000202501310270"/>
        <s v="9000202501310235"/>
        <s v="9000202501310214"/>
        <s v="9000202501310213"/>
        <s v="9000202501310201"/>
        <s v="9000202501310128"/>
        <s v="9000202501310044"/>
        <s v="9000202501310028"/>
        <s v="4201824050600001"/>
        <s v="4201824053110598"/>
        <s v="4201824052410850"/>
        <s v="4201824051110190"/>
        <s v="4201824052710562"/>
        <s v="4201824052710565"/>
        <s v="4201824052110680"/>
        <s v="4201824052010538"/>
        <s v="4201824052010530"/>
        <s v="4201824052910514"/>
        <s v="4201824052610299"/>
        <s v="4201824052110736"/>
        <s v="4201824052710568"/>
        <s v="4201824053110577"/>
        <s v="4201824053110574"/>
        <s v="4201824053110564"/>
        <s v="4201824053110561"/>
        <s v="4201824053010557"/>
        <s v="4201824053010550"/>
        <s v="4201824052510390"/>
        <s v="4201824052310758"/>
        <s v="4201824052810729"/>
        <s v="4201824053110608"/>
        <s v="4201824053010572"/>
        <s v="4201824052910519"/>
        <s v="4201824052910508"/>
        <s v="4201824052310803"/>
        <s v="4201824052310802"/>
        <s v="4201824052210611"/>
        <s v="4201824052810734"/>
        <s v="4201824052910487"/>
        <s v="4201824052710573"/>
        <s v="4201824053010535"/>
        <s v="4201824052910488"/>
        <s v="4201824052010551"/>
        <s v="4201824052010544"/>
        <s v="4201824051610373"/>
        <s v="4201824053110617"/>
        <s v="4201824052810663"/>
        <s v="4201824052710552"/>
        <s v="4201824053110581"/>
        <s v="4201824052210555"/>
        <s v="4201824052410807"/>
        <s v="4201824052810721"/>
        <s v="4201824051310358"/>
        <s v="4201824052310778"/>
        <s v="4201824062110099"/>
        <s v="4201824061810019"/>
        <s v="4201824062600022"/>
        <s v="4201824062710503"/>
        <s v="4201824061610101"/>
        <s v="4201824062410491"/>
        <s v="4201824062110320"/>
        <s v="4201824061210434"/>
        <s v="4201824061810172"/>
        <s v="4201824062810855"/>
        <s v="4201824062710502"/>
        <s v="4201824060810066"/>
        <s v="4201824061210438"/>
        <s v="4201824062510740"/>
        <s v="4201824062010381"/>
        <s v="4201824060810065"/>
        <s v="4201824060410208"/>
        <s v="4201824062710506"/>
        <s v="4201824061310191"/>
        <s v="4201824062500006"/>
        <s v="4201824070400013"/>
        <s v="4201824063010087"/>
        <s v="4201824063010084"/>
        <s v="4201824063010082"/>
        <s v="4201824062910196"/>
        <s v="4201824062810561"/>
        <s v="4201824060610210"/>
        <s v="4201824071200003"/>
        <s v="4201824070900005"/>
        <s v="4201824060510207"/>
        <s v="4201824071810238"/>
        <s v="4201824072610126"/>
        <s v="4201824071510225"/>
        <s v="4201824071510222"/>
        <s v="4201824071210138"/>
        <s v="4201824070910153"/>
        <s v="4201824070610018"/>
        <s v="4201824062110379"/>
        <s v="4201824062010472"/>
        <s v="4201824062010466"/>
        <s v="4201824070310142"/>
        <s v="4201824062910332"/>
        <s v="4201824070110182"/>
        <s v="4201824062710651"/>
        <s v="4201824062710636"/>
        <s v="4201824062510960"/>
        <s v="4201824062510953"/>
        <s v="4201824062510949"/>
        <s v="4201824062210148"/>
        <s v="4201824062110388"/>
        <s v="4201824061410412"/>
        <s v="4201824061410409"/>
        <s v="4201824061310319"/>
        <s v="4201824062010464"/>
        <s v="4201824060110190"/>
        <s v="4201824072510142"/>
        <s v="4201824072210176"/>
        <s v="4201824062610541"/>
        <s v="4201824062110386"/>
        <s v="4201824072410135"/>
        <s v="4201824072410137"/>
        <s v="4201824072510141"/>
        <s v="4201824071810231"/>
        <s v="4201824062110384"/>
        <s v="4201824070310159"/>
        <s v="4201824070110179"/>
        <s v="4201824060210211"/>
        <s v="4201824061210565"/>
        <s v="4201824060410261"/>
        <s v="4201824072910076"/>
        <s v="4201824072210177"/>
        <s v="4201824072210172"/>
        <s v="4201824071510226"/>
        <s v="4201824071910131"/>
        <s v="4201824060710309"/>
        <s v="4201824071010163"/>
        <s v="4201824062010470"/>
        <s v="4201824070110177"/>
        <s v="4201824061310312"/>
        <s v="4201824061010030"/>
        <s v="4201824070410145"/>
        <s v="4201824070310149"/>
        <s v="4201824061210564"/>
        <s v="4201824072210196"/>
        <s v="4201824071810259"/>
        <s v="4201824073010037"/>
        <s v="4201824072610076"/>
        <s v="4201824071910071"/>
        <s v="4201824070210056"/>
        <s v="4201824083010189"/>
        <s v="4201824082910169"/>
        <s v="4201824082010152"/>
        <s v="4201824080810074"/>
        <s v="4201824082310161"/>
        <s v="4201824082810136"/>
        <s v="4201824082710173"/>
        <s v="4201824082610145"/>
        <s v="4201824082510026"/>
        <s v="4201824082010156"/>
        <s v="4201824081610125"/>
        <s v="4201824081210120"/>
        <s v="4201824081010031"/>
        <s v="4201824080210112"/>
        <s v="4201824082610149"/>
        <s v="4201824081110016"/>
        <s v="4201824082210100"/>
        <s v="4201824080810071"/>
        <s v="4201824080510060"/>
        <s v="4201824083010196"/>
        <s v="4201824081810024"/>
        <s v="4201824082810132"/>
        <s v="4201824080110088"/>
        <s v="4201824082310172"/>
        <s v="4201824082710179"/>
        <s v="4201824082310170"/>
        <s v="4201824080710098"/>
        <s v="4201824082910172"/>
        <s v="4201824082310178"/>
        <s v="4201824082210109"/>
        <s v="4201824081310081"/>
        <s v="4201824080710095"/>
        <s v="4201824081510186"/>
        <s v="4201824081510184"/>
        <s v="4201824081610130"/>
        <s v="4201824081410106"/>
        <s v="4201824082610159"/>
        <s v="4201824082110068"/>
        <s v="4201824082210104"/>
        <s v="4201824080710096"/>
        <s v="4201824082210036"/>
        <s v="4201824071700219"/>
        <s v="4201824081510212"/>
        <s v="4201824083110048"/>
        <s v="4201824082310232"/>
        <s v="4201824083010248"/>
        <s v="4201824080710125"/>
        <s v="4201824083000009"/>
        <s v="4201824083100001"/>
        <s v="4201824071800290"/>
        <s v="4201824082810213"/>
        <s v="4201824083010304"/>
        <s v="4201824082310265"/>
        <s v="4201824082310264"/>
        <s v="90002024103101415"/>
        <s v="4201824082310262"/>
        <s v="90002024103101379"/>
        <s v="4201824083000300"/>
        <s v="90002024103101088"/>
        <s v="90002024103101053"/>
        <s v="4201824082810217"/>
        <s v="4201824082810216"/>
        <s v="90002024113001221"/>
        <s v="90002024113001204"/>
        <s v="90002024113000557"/>
        <s v="90002024113000542"/>
        <s v="90002024113000538"/>
        <s v="90002024113000111"/>
        <s v="90002024113000109"/>
        <s v="90002024113001354"/>
        <s v="90002024113001352"/>
        <s v="90002024113001350"/>
        <s v="90002024113001253"/>
        <s v="90002024113001252"/>
        <s v="90002024113001251"/>
        <s v="90002024113001250"/>
        <s v="90002024113001065"/>
        <s v="90002024113001064"/>
        <s v="90002024113001013"/>
        <s v="90002024113001012"/>
        <s v="90002024113000949"/>
        <s v="90002024113000948"/>
        <s v="90002024113000917"/>
        <s v="90002024113000908"/>
        <s v="90002024113000897"/>
        <s v="90002024113000884"/>
        <s v="90002024113000871"/>
        <s v="90002024113000868"/>
        <s v="90002024113000866"/>
        <s v="90002024113000776"/>
        <s v="90002024113000773"/>
        <s v="90002024113000754"/>
        <s v="90002024113000752"/>
        <s v="90002024113000741"/>
        <s v="90002024113000713"/>
        <s v="90002024113000705"/>
        <s v="90002024113000704"/>
        <s v="90002024113000616"/>
        <s v="90002024113000608"/>
        <s v="90002024113000605"/>
        <s v="90002024113000603"/>
        <s v="90002024113000594"/>
        <s v="90002024113000592"/>
        <s v="90002024113000141"/>
        <s v="90002024113000030"/>
        <s v="9000202501310076"/>
        <s v="9000202501310281"/>
        <s v="9000202501310278"/>
        <s v="9000202501310277"/>
        <s v="9000202501310119"/>
        <s v="9000202501310466"/>
        <s v="9000202501310462"/>
        <s v="9000202501310233"/>
        <s v="9000202501310220"/>
        <s v="9000202501310216"/>
        <s v="9000202501310478"/>
        <s v="9000202501310172"/>
        <s v="9000202501310163"/>
        <s v="9000202501310139"/>
        <s v="9000202501310132"/>
        <s v="4201824051610369"/>
        <s v="4201824051410214"/>
        <s v="4201824050610159"/>
        <s v="4201824053010583"/>
        <s v="4201824052010570"/>
        <s v="4201824053010575"/>
        <s v="4201824052910517"/>
        <s v="4201824052710610"/>
        <s v="4201824052610297"/>
        <s v="4201824052410867"/>
        <s v="4201824053110562"/>
        <s v="4201824051310360"/>
        <s v="4201824051010241"/>
        <s v="4201824052110720"/>
        <s v="4201824051710309"/>
        <s v="4201824060310044"/>
        <s v="4201824060700003"/>
        <s v="4201824062410492"/>
        <s v="4201824061110244"/>
        <s v="4201824062610318"/>
        <s v="4201824062910197"/>
        <s v="4201824062910183"/>
        <s v="4201824062800020"/>
        <s v="4201824070310144"/>
        <s v="4201824062610549"/>
        <s v="4201824062610547"/>
        <s v="4201824070210094"/>
        <s v="4201824061510069"/>
        <s v="4201824062610546"/>
        <s v="4201824071610167"/>
        <s v="4201824071910137"/>
        <s v="4201824062410612"/>
        <s v="4201824060610352"/>
        <s v="4201824070910164"/>
        <s v="4201824071810249"/>
        <s v="4201824060610336"/>
        <s v="4201824072710015"/>
        <s v="4201824062811026"/>
        <s v="4201824061210568"/>
        <s v="4201824060610350"/>
        <s v="4201824072210165"/>
        <s v="4201824071810228"/>
        <s v="4201824061410428"/>
        <s v="4201824062010475"/>
        <s v="4201824072210194"/>
        <s v="4201824072210193"/>
        <s v="4201824072210192"/>
        <s v="4201824072210191"/>
        <s v="4201824072210190"/>
        <s v="4201824072210189"/>
        <s v="4201824082010142"/>
        <s v="4201824083010197"/>
        <s v="4201824080510068"/>
        <s v="4201824082810130"/>
        <s v="4201824083010188"/>
        <s v="4201824082310163"/>
        <s v="4201824082010150"/>
        <s v="4201824081610128"/>
        <s v="4201824082210106"/>
        <s v="4201824081910147"/>
        <s v="4201824081210148"/>
        <s v="4201824083100002"/>
        <s v="90002024103101420"/>
        <s v="4201824082910222"/>
        <s v="4201824083010315"/>
        <s v="90002024113000477"/>
        <s v="90002024113000548"/>
        <s v="90002024113000547"/>
        <s v="90002024113001355"/>
        <s v="90002024113001006"/>
        <s v="90002024113001005"/>
        <s v="90002024113001004"/>
        <s v="90002024113001003"/>
        <s v="90002024113000963"/>
        <s v="90002024113000962"/>
        <s v="90002024113000933"/>
        <s v="90002024113000932"/>
        <s v="90002024113000906"/>
        <s v="90002024113000891"/>
        <s v="90002024113000855"/>
        <s v="90002024113000841"/>
        <s v="90002024113000839"/>
        <s v="90002024113000838"/>
        <s v="90002024113000784"/>
        <s v="90002024113000783"/>
        <s v="90002024113000782"/>
        <s v="90002024113000767"/>
        <s v="90002024113000764"/>
        <s v="90002024113000742"/>
        <s v="90002024113000686"/>
        <s v="90002024113000682"/>
        <s v="90002024113000624"/>
        <s v="90002024113000611"/>
        <s v="90002024113000597"/>
        <s v="90002024113000161"/>
        <s v="90002024113000136"/>
        <s v="9000202501310122"/>
        <s v="9000202501310473"/>
        <s v="9000202501310398"/>
        <s v="9000202501310429"/>
        <s v="9000202501310222"/>
        <s v="9000202501310481"/>
        <s v="9000202501310164"/>
        <s v="4201824053110599"/>
        <s v="4201824051410208"/>
        <s v="4201824053110578"/>
        <s v="4201824052710592"/>
        <s v="4201824052410785"/>
        <s v="4201824052410843"/>
        <s v="4201824052410840"/>
        <s v="4201824052310734"/>
        <s v="4201824052910511"/>
        <s v="4201824052810741"/>
        <s v="4201824052710611"/>
        <s v="4201824052110734"/>
        <s v="4201824052810700"/>
        <s v="4201824052810686"/>
        <s v="4201824052810669"/>
        <s v="4201824052810668"/>
        <s v="4201824053010527"/>
        <s v="4201824052510400"/>
        <s v="4201824052810731"/>
        <s v="4201824053110604"/>
        <s v="4201824053010584"/>
        <s v="4201824052910509"/>
        <s v="4201824052810738"/>
        <s v="4201824052810735"/>
        <s v="4201824052710609"/>
        <s v="4201824052710608"/>
        <s v="4201824052610302"/>
        <s v="4201824052610294"/>
        <s v="4201824052610293"/>
        <s v="4201824052510432"/>
        <s v="4201824052310809"/>
        <s v="4201824052310783"/>
        <s v="4201824052210617"/>
        <s v="4201824052210614"/>
        <s v="4201824052110729"/>
        <s v="4201824051610392"/>
        <s v="4201824053110593"/>
        <s v="4201824053010560"/>
        <s v="4201824053010526"/>
        <s v="4201824053010522"/>
        <s v="4201824053010520"/>
        <s v="4201824052310710"/>
        <s v="4201824052310708"/>
        <s v="4201824052210586"/>
        <s v="4201824052210553"/>
        <s v="4201824052510403"/>
        <s v="4201824052410803"/>
        <s v="4201824052410791"/>
        <s v="4201824052310769"/>
        <s v="4201824052310738"/>
        <s v="4201824052010541"/>
        <s v="4201824052010512"/>
        <s v="4201824051810142"/>
        <s v="4201824051510399"/>
        <s v="4201824050710246"/>
        <s v="4201824051610378"/>
        <s v="4201824052710616"/>
        <s v="4201824053010564"/>
        <s v="4201824052410809"/>
        <s v="4201824051110187"/>
        <s v="4201824051510390"/>
        <s v="4201824052410815"/>
        <s v="4201824052110672"/>
        <s v="4201824052210017"/>
        <s v="4201824062410074"/>
        <s v="4201824062010074"/>
        <s v="4201824061410016"/>
        <s v="4201824053010589"/>
        <s v="4201824062600019"/>
        <s v="4201824052200001"/>
        <s v="4201824062800884"/>
        <s v="4201824061610099"/>
        <s v="4201824061610098"/>
        <s v="4201824060510167"/>
        <s v="4201824062610322"/>
        <s v="4201824061410227"/>
        <s v="4201824061310193"/>
        <s v="4201824062710354"/>
        <s v="4201824061610100"/>
        <s v="4201824061310247"/>
        <s v="4201824061210436"/>
        <s v="4201824061210433"/>
        <s v="4201824062710510"/>
        <s v="4201824062210084"/>
        <s v="4201824061110245"/>
        <s v="4201824060410211"/>
        <s v="4201824060310231"/>
        <s v="4201824061210280"/>
        <s v="4201824062110317"/>
        <s v="4201824063010097"/>
        <s v="4201824063010088"/>
        <s v="4201824063010078"/>
        <s v="4201824062610324"/>
        <s v="4201824062800847"/>
        <s v="4201824071510219"/>
        <s v="4201824071710161"/>
        <s v="4201824071510199"/>
        <s v="4201824062811019"/>
        <s v="4201824061410419"/>
        <s v="4201824061710290"/>
        <s v="4201824061310316"/>
        <s v="4201824061110318"/>
        <s v="4201824061110309"/>
        <s v="4201824071510220"/>
        <s v="4201824070410141"/>
        <s v="4201824073110061"/>
        <s v="4201824071610163"/>
        <s v="4201824070810128"/>
        <s v="4201824070310146"/>
        <s v="4201824070710041"/>
        <s v="4201824070410149"/>
        <s v="4201824060410256"/>
        <s v="4201824060310274"/>
        <s v="4201824071610170"/>
        <s v="4201824061210566"/>
        <s v="4201824073110069"/>
        <s v="4201824072910075"/>
        <s v="4201824071510229"/>
        <s v="4201824071310036"/>
        <s v="4201824071310034"/>
        <s v="4201824071110136"/>
        <s v="4201824071010156"/>
        <s v="4201824070810137"/>
        <s v="4201824070810129"/>
        <s v="4201824070510117"/>
        <s v="4201824070510113"/>
        <s v="4201824071710168"/>
        <s v="4201824062110383"/>
        <s v="4201824062010468"/>
        <s v="4201824062710657"/>
        <s v="4201824070110183"/>
        <s v="4201824062410608"/>
        <s v="4201824062410607"/>
        <s v="4201824061910217"/>
        <s v="4201824060410255"/>
        <s v="4201824060310275"/>
        <s v="4201824053110693"/>
        <s v="4201824072410167"/>
        <s v="4201824072310237"/>
        <s v="4201824072310235"/>
        <s v="4201824072310229"/>
        <s v="4201824072210183"/>
        <s v="4201824072210179"/>
        <s v="4201824071610173"/>
        <s v="4201824071610166"/>
        <s v="4201824071810241"/>
        <s v="4201824071810235"/>
        <s v="4201824071810232"/>
        <s v="4201824062710655"/>
        <s v="4201824062610535"/>
        <s v="4201824061710291"/>
        <s v="4201824072910077"/>
        <s v="4201824071610172"/>
        <s v="4201824062110381"/>
        <s v="4201824072410133"/>
        <s v="4201824070810108"/>
        <s v="4201824062810978"/>
        <s v="4201824070410147"/>
        <s v="4201824061410424"/>
        <s v="4201824061410414"/>
        <s v="4201824060610349"/>
        <s v="4201824071810253"/>
        <s v="4201824080700017"/>
        <s v="4201824062811034"/>
        <s v="4201824062811033"/>
        <s v="4201824072310118"/>
        <s v="4201824062710529"/>
        <s v="4201824062801029"/>
        <s v="4201824080710097"/>
        <s v="4201824080910103"/>
        <s v="4201824080110097"/>
        <s v="4201824082410017"/>
        <s v="4201824082310175"/>
        <s v="4201824083010192"/>
        <s v="4201824081210104"/>
        <s v="4201824080710110"/>
        <s v="4201824082610162"/>
        <s v="4201824082610147"/>
        <s v="4201824081510179"/>
        <s v="4201824083010212"/>
        <s v="4201824081510074"/>
        <s v="4201824080710093"/>
        <s v="4201824082010143"/>
        <s v="4201824081210117"/>
        <s v="4201824083010204"/>
        <s v="4201824081510181"/>
        <s v="4201824081710037"/>
        <s v="4201824081610123"/>
        <s v="4201824081510167"/>
        <s v="4201824081010034"/>
        <s v="4201824080810070"/>
        <s v="4201824080710092"/>
        <s v="4201824080610067"/>
        <s v="4201824082310081"/>
        <s v="4201824080110032"/>
        <s v="4201824082910175"/>
        <s v="4201824082610150"/>
        <s v="4201824081510178"/>
        <s v="4201824081310087"/>
        <s v="4201824081310074"/>
        <s v="4201824080910106"/>
        <s v="4201824080610060"/>
        <s v="4201824080310019"/>
        <s v="4201824081610062"/>
        <s v="4201824081310073"/>
        <s v="4201824080910023"/>
        <s v="4201824082900006"/>
        <s v="4201824061900232"/>
        <s v="4201824082110150"/>
        <s v="4201824080510076"/>
        <s v="90002024113001226"/>
        <s v="90002024113001225"/>
        <s v="90002024113001216"/>
        <s v="90002024113001190"/>
        <s v="90002024113000480"/>
        <s v="90002024113000470"/>
        <s v="90002024113000467"/>
        <s v="90002024113000545"/>
        <s v="90002024113001380"/>
        <s v="90002024113001357"/>
        <s v="90002024113001356"/>
        <s v="90002024113001353"/>
        <s v="90002024113001269"/>
        <s v="90002024113001268"/>
        <s v="90002024113001267"/>
        <s v="90002024113001256"/>
        <s v="90002024113001255"/>
        <s v="90002024113001254"/>
        <s v="90002024113001134"/>
        <s v="90002024113001133"/>
        <s v="90002024113001113"/>
        <s v="90002024113001112"/>
        <s v="90002024113001024"/>
        <s v="90002024113001023"/>
        <s v="90002024113000930"/>
        <s v="90002024113000883"/>
        <s v="90002024113000877"/>
        <s v="90002024113000875"/>
        <s v="90002024113000822"/>
        <s v="90002024113000821"/>
        <s v="90002024113000820"/>
        <s v="90002024113000819"/>
        <s v="90002024113000818"/>
        <s v="90002024113000817"/>
        <s v="90002024113000771"/>
        <s v="90002024113000696"/>
        <s v="90002024113000694"/>
        <s v="90002024113000688"/>
        <s v="90002024113000671"/>
        <s v="90002024113000660"/>
        <s v="90002024113000637"/>
        <s v="90002024113000636"/>
        <s v="90002024113000634"/>
        <s v="90002024113000598"/>
        <s v="90002024113000595"/>
        <s v="90002024113000570"/>
        <s v="90002024113000187"/>
        <s v="90002024113000184"/>
        <s v="90002024113000183"/>
        <s v="90002024113000152"/>
        <s v="90002024113000150"/>
        <s v="90002024113000144"/>
        <s v="90002024113000139"/>
        <s v="9000202501310117"/>
        <s v="9000202501310090"/>
        <s v="9000202501310304"/>
        <s v="9000202501310411"/>
        <s v="9000202501310263"/>
        <s v="9000202501310166"/>
        <s v="4201824051500008"/>
        <s v="4201824052210604"/>
        <s v="4201824052110750"/>
        <s v="4201824060210036"/>
        <s v="4201824053010566"/>
        <s v="4201824053110560"/>
        <s v="4201824052110721"/>
        <s v="4201824050710248"/>
        <s v="4201824052810701"/>
        <s v="4201824052810674"/>
        <s v="4201824052810670"/>
        <s v="4201824052710599"/>
        <s v="4201824053110570"/>
        <s v="4201824052810747"/>
        <s v="4201824052310810"/>
        <s v="4201824051010246"/>
        <s v="4201824060210035"/>
        <s v="4201824053110584"/>
        <s v="4201824053010519"/>
        <s v="4201824052210603"/>
        <s v="4201824051210072"/>
        <s v="4201824053010568"/>
        <s v="4201824052910505"/>
        <s v="4201824060610050"/>
        <s v="4201824053010563"/>
        <s v="4201824052210595"/>
        <s v="4201824051110191"/>
        <s v="4201824050910237"/>
        <s v="4201824050910236"/>
        <s v="4201824051510391"/>
        <s v="4201824060510031"/>
        <s v="4201824052410847"/>
        <s v="4201824051110193"/>
        <s v="4201824051410213"/>
        <s v="4201824052300820"/>
        <s v="4201824052800751"/>
        <s v="4201824062010071"/>
        <s v="4201824061210024"/>
        <s v="4201824053010588"/>
        <s v="4201824061900015"/>
        <s v="4201824061900017"/>
        <s v="4201824053100012"/>
        <s v="4201824052900013"/>
        <s v="4201824062000008"/>
        <s v="4201824061100015"/>
        <s v="4201824052700003"/>
        <s v="4201824062400010"/>
        <s v="4201824052700054"/>
        <s v="4201824062510744"/>
        <s v="4201824061010023"/>
        <s v="4201824062610320"/>
        <s v="4201824061910136"/>
        <s v="4201824062710353"/>
        <s v="4201824061410226"/>
        <s v="4201824061310190"/>
        <s v="4201824062800890"/>
        <s v="4201824062800889"/>
        <s v="4201824062600464"/>
        <s v="4201824062700527"/>
        <s v="4201824063010102"/>
        <s v="4201824063010081"/>
        <s v="4201824062910191"/>
        <s v="4201824062600437"/>
        <s v="4201824071700014"/>
        <s v="4201824071910114"/>
        <s v="4201824072610124"/>
        <s v="4201824062811015"/>
        <s v="4201824072210169"/>
        <s v="4201824062210143"/>
        <s v="4201824072210174"/>
        <s v="4201824071610168"/>
        <s v="4201824073010053"/>
        <s v="4201824072610125"/>
        <s v="4201824070710040"/>
        <s v="4201824071110128"/>
        <s v="4201824062811022"/>
        <s v="4201824070110189"/>
        <s v="4201824062410609"/>
        <s v="4201824061810322"/>
        <s v="4201824061710285"/>
        <s v="4201824061210570"/>
        <s v="4201824061110324"/>
        <s v="4201824073110072"/>
        <s v="4201824072310239"/>
        <s v="4201824070410150"/>
        <s v="4201824071410029"/>
        <s v="4201824062710648"/>
        <s v="4201824061210563"/>
        <s v="4201824060610333"/>
        <s v="4201824070810107"/>
        <s v="4201824070110175"/>
        <s v="4201824070810110"/>
        <s v="4201824082300008"/>
        <s v="4201824062500974"/>
        <s v="4201824062500760"/>
        <s v="4201824062700530"/>
        <s v="4201824062300066"/>
        <s v="4201824052900576"/>
        <s v="4201824060500192"/>
        <s v="4201824083110043"/>
        <s v="4201824081010033"/>
        <s v="4201824080210122"/>
        <s v="4201824081410101"/>
        <s v="4201824082910182"/>
        <s v="4201824081510173"/>
        <s v="4201824081510165"/>
        <s v="4201824081510185"/>
        <s v="4201824080710102"/>
        <s v="4201824080210120"/>
        <s v="4201824082110117"/>
        <s v="4201824082610144"/>
        <s v="4201824081310080"/>
        <s v="4201824080110096"/>
        <s v="4201824082710103"/>
        <s v="4201824082110069"/>
        <s v="4201824071700220"/>
        <s v="90002024103101447"/>
        <s v="4201824082210168"/>
        <s v="4201824083000302"/>
        <s v="4201824082310261"/>
        <s v="90002024103101213"/>
        <s v="4201824081510245"/>
        <s v="4201824083100067"/>
        <s v="4201824083010313"/>
        <s v="90002024113001184"/>
        <s v="90002024113000481"/>
        <s v="90002024113001382"/>
        <s v="90002024113001304"/>
        <s v="90002024113001282"/>
        <s v="90002024113001281"/>
        <s v="90002024113001170"/>
        <s v="90002024113001169"/>
        <s v="90002024113001126"/>
        <s v="90002024113001125"/>
        <s v="90002024113001107"/>
        <s v="90002024113001106"/>
        <s v="90002024113001081"/>
        <s v="90002024113001053"/>
        <s v="90002024113000869"/>
        <s v="90002024113000865"/>
        <s v="90002024113000815"/>
        <s v="90002024113000790"/>
        <s v="90002024113000758"/>
        <s v="90002024113000721"/>
        <s v="90002024113000645"/>
        <s v="90002024113000630"/>
        <s v="90002024113000593"/>
        <s v="90002024113000591"/>
        <s v="90002024113000567"/>
        <s v="90002024113000170"/>
        <s v="90002024113000133"/>
        <s v="9000202501310072"/>
        <s v="9000202501310296"/>
        <s v="9000202501310295"/>
        <s v="9000202501310293"/>
        <s v="9000202501310292"/>
        <s v="9000202501310496"/>
        <s v="9000202501310444"/>
        <s v="9000202501310322"/>
        <s v="9000202501310310"/>
        <s v="9000202501310253"/>
        <s v="9000202501310134"/>
        <s v="4201824050510002"/>
        <s v="4201824052100001"/>
        <s v="4201824051600003"/>
        <s v="4201824051110185"/>
        <s v="4201824053010586"/>
        <s v="4201824052910510"/>
        <s v="4201824052510434"/>
        <s v="4201824052510431"/>
        <s v="4201824052510426"/>
        <s v="4201824052910463"/>
        <s v="4201824052910461"/>
        <s v="4201824052810682"/>
        <s v="4201824052610271"/>
        <s v="4201824052910501"/>
        <s v="4201824052510412"/>
        <s v="4201824052410821"/>
        <s v="4201824052410806"/>
        <s v="4201824052010531"/>
        <s v="4201824053110611"/>
        <s v="4201824052710618"/>
        <s v="4201824052610303"/>
        <s v="4201824052510424"/>
        <s v="4201824052210609"/>
        <s v="4201824052110735"/>
        <s v="4201824051910088"/>
        <s v="4201824052810711"/>
        <s v="4201824052710587"/>
        <s v="4201824052710581"/>
        <s v="4201824052710572"/>
        <s v="4201824053110566"/>
        <s v="4201824052310711"/>
        <s v="4201824052210566"/>
        <s v="4201824052210559"/>
        <s v="4201824052210557"/>
        <s v="4201824052010542"/>
        <s v="4201824052010528"/>
        <s v="4201824052010517"/>
        <s v="4201824051710305"/>
        <s v="4201824051010242"/>
        <s v="4201824060610051"/>
        <s v="4201824051310359"/>
        <s v="4201824052610296"/>
        <s v="4201824052510430"/>
        <s v="4201824052410870"/>
        <s v="4201824052410863"/>
        <s v="4201824052410860"/>
        <s v="4201824052310814"/>
        <s v="4201824052310805"/>
        <s v="4201824052210605"/>
        <s v="4201824052110746"/>
        <s v="4201824052110745"/>
        <s v="4201824052110741"/>
        <s v="4201824052110739"/>
        <s v="4201824052110738"/>
        <s v="4201824052110726"/>
        <s v="4201824052010566"/>
        <s v="4201824052010565"/>
        <s v="4201824052010564"/>
        <s v="4201824051910087"/>
        <s v="4201824051710319"/>
        <s v="4201824051710318"/>
        <s v="4201824051710317"/>
        <s v="4201824051710316"/>
        <s v="4201824051710314"/>
        <s v="4201824051710313"/>
        <s v="4201824051710312"/>
        <s v="4201824051610391"/>
        <s v="4201824051610389"/>
        <s v="4201824051510401"/>
        <s v="4201824051510400"/>
        <s v="4201824051510398"/>
        <s v="4201824051410215"/>
        <s v="4201824051310366"/>
        <s v="4201824051310365"/>
        <s v="4201824052810683"/>
        <s v="4201824052610291"/>
        <s v="4201824053010558"/>
        <s v="4201824052110656"/>
        <s v="4201824052310714"/>
        <s v="4201824052210593"/>
        <s v="4201824052210579"/>
        <s v="4201824052210570"/>
        <s v="4201824052210554"/>
        <s v="4201824052210552"/>
        <s v="4201824052210550"/>
        <s v="4201824052210547"/>
        <s v="4201824052110711"/>
        <s v="4201824052110698"/>
        <s v="4201824052110686"/>
        <s v="4201824052110683"/>
        <s v="4201824052510418"/>
        <s v="4201824052510410"/>
        <s v="4201824052510383"/>
        <s v="4201824052410836"/>
        <s v="4201824052410834"/>
        <s v="4201824052410833"/>
        <s v="4201824052410827"/>
        <s v="4201824052410814"/>
        <s v="4201824052410802"/>
        <s v="4201824052410800"/>
        <s v="4201824052410787"/>
        <s v="4201824052410784"/>
        <s v="4201824052310777"/>
        <s v="4201824052310762"/>
        <s v="4201824052310755"/>
        <s v="4201824052310749"/>
        <s v="4201824052310737"/>
        <s v="4201824052310726"/>
        <s v="4201824052310724"/>
        <s v="4201824051910081"/>
        <s v="4201824051810141"/>
        <s v="4201824051710304"/>
        <s v="4201824051710294"/>
        <s v="4201824051710293"/>
        <s v="4201824051610381"/>
        <s v="4201824051610375"/>
        <s v="4201824051610374"/>
        <s v="4201824051610366"/>
        <s v="4201824051510388"/>
        <s v="4201824051510384"/>
        <s v="4201824051510376"/>
        <s v="4201824051310354"/>
        <s v="4201824051310352"/>
        <s v="4201824051310351"/>
        <s v="4201824051310348"/>
        <s v="4201824051310344"/>
        <s v="4201824052310779"/>
        <s v="4201824052510433"/>
        <s v="4201824052510427"/>
        <s v="4201824052410872"/>
        <s v="4201824052410852"/>
        <s v="4201824052310813"/>
        <s v="4201824052310806"/>
        <s v="4201824052310804"/>
        <s v="4201824052310798"/>
        <s v="4201824052310787"/>
        <s v="4201824052210616"/>
        <s v="4201824052110748"/>
        <s v="4201824052110744"/>
        <s v="4201824052110737"/>
        <s v="4201824052110731"/>
        <s v="4201824051710315"/>
        <s v="4201824051410216"/>
        <s v="4201824052610283"/>
        <s v="4201824052610265"/>
        <s v="4201824052210572"/>
        <s v="4201824052110709"/>
        <s v="4201824052510391"/>
        <s v="4201824052510384"/>
        <s v="4201824052410832"/>
        <s v="4201824052410805"/>
        <s v="4201824052410786"/>
        <s v="4201824052310773"/>
        <s v="4201824052310771"/>
        <s v="4201824052310767"/>
        <s v="4201824052310764"/>
        <s v="4201824052310735"/>
        <s v="4201824052110662"/>
        <s v="4201824052010537"/>
        <s v="4201824052010521"/>
        <s v="4201824051910083"/>
        <s v="4201824051610380"/>
        <s v="4201824051410206"/>
        <s v="4201824061810020"/>
        <s v="4201824062110098"/>
        <s v="4201824062110097"/>
        <s v="4201824052410876"/>
        <s v="4201824052910018"/>
        <s v="4201824052410059"/>
        <s v="4201824052700028"/>
        <s v="4201824060710201"/>
        <s v="4201824061210282"/>
        <s v="4201824060210189"/>
        <s v="4201824062710511"/>
        <s v="4201824060210188"/>
        <s v="4201824062810849"/>
        <s v="4201824062710507"/>
        <s v="4201824062710504"/>
        <s v="4201824061710223"/>
        <s v="4201824061210437"/>
        <s v="4201824060310234"/>
        <s v="4201824062010284"/>
        <s v="4201824062410486"/>
        <s v="4201824062110318"/>
        <s v="4201824061810233"/>
        <s v="4201824061110242"/>
        <s v="4201824060710248"/>
        <s v="4201824060310232"/>
        <s v="4201824063010106"/>
        <s v="4201824063010089"/>
        <s v="4201824062910195"/>
        <s v="4201824062810558"/>
        <s v="4201824052211051"/>
        <s v="4201824053110621"/>
        <s v="4201824061810255"/>
        <s v="4201824062510758"/>
        <s v="4201824062510757"/>
        <s v="4201824061210469"/>
        <s v="4201824060710260"/>
        <s v="4201824060710259"/>
        <s v="4201824062610463"/>
        <s v="4201824062600462"/>
        <s v="4201824062600461"/>
        <s v="4201824062600460"/>
        <s v="4201824062610454"/>
        <s v="4201824062610453"/>
        <s v="4201824062010400"/>
        <s v="4201824062110325"/>
        <s v="4201824061810253"/>
        <s v="4201824060710256"/>
        <s v="4201824062710523"/>
        <s v="4201824062710522"/>
        <s v="4201824062610452"/>
        <s v="4201824062610451"/>
        <s v="4201824062510753"/>
        <s v="4201824062510751"/>
        <s v="4201824061310257"/>
        <s v="4201824061810252"/>
        <s v="4201824061810251"/>
        <s v="4201824061810250"/>
        <s v="4201824061810249"/>
        <s v="4201824061710226"/>
        <s v="4201824062800882"/>
        <s v="4201824062800881"/>
        <s v="4201824061400231"/>
        <s v="4201824060310163"/>
        <s v="4201824060410164"/>
        <s v="4201824060410163"/>
        <s v="4201824052910557"/>
        <s v="4201824072600017"/>
        <s v="4201824071010136"/>
        <s v="4201824071810194"/>
        <s v="4201824071710139"/>
        <s v="4201824062110382"/>
        <s v="4201824072310228"/>
        <s v="4201824071610169"/>
        <s v="4201824060610346"/>
        <s v="4201824060510208"/>
        <s v="4201824062610537"/>
        <s v="4201824072610129"/>
        <s v="4201824071610171"/>
        <s v="4201824071810239"/>
        <s v="4201824070110180"/>
        <s v="4201824062810976"/>
        <s v="4201824061310317"/>
        <s v="4201824071610135"/>
        <s v="4201824072410159"/>
        <s v="4201824071510218"/>
        <s v="4201824071110138"/>
        <s v="4201824071110125"/>
        <s v="4201824070910163"/>
        <s v="4201824070910161"/>
        <s v="4201824070910151"/>
        <s v="4201824070810133"/>
        <s v="4201824070810130"/>
        <s v="4201824070710043"/>
        <s v="4201824070410143"/>
        <s v="4201824071810251"/>
        <s v="4201824071810227"/>
        <s v="4201824071710169"/>
        <s v="4201824071710162"/>
        <s v="4201824071610175"/>
        <s v="4201824062110375"/>
        <s v="4201824070410138"/>
        <s v="4201824070410136"/>
        <s v="4201824070210102"/>
        <s v="4201824070210100"/>
        <s v="4201824062811024"/>
        <s v="4201824070110197"/>
        <s v="4201824062710658"/>
        <s v="4201824062610538"/>
        <s v="4201824062510972"/>
        <s v="4201824062510971"/>
        <s v="4201824062510968"/>
        <s v="4201824062510954"/>
        <s v="4201824062410604"/>
        <s v="4201824062210144"/>
        <s v="4201824061910219"/>
        <s v="4201824061910214"/>
        <s v="4201824061710293"/>
        <s v="4201824061710281"/>
        <s v="4201824061610109"/>
        <s v="4201824061410415"/>
        <s v="4201824061210578"/>
        <s v="4201824061110326"/>
        <s v="4201824060810078"/>
        <s v="4201824060710317"/>
        <s v="4201824060710311"/>
        <s v="4201824060710310"/>
        <s v="4201824060710308"/>
        <s v="4201824060610348"/>
        <s v="4201824060610345"/>
        <s v="4201824060510205"/>
        <s v="4201824071510227"/>
        <s v="4201824072410163"/>
        <s v="4201824071210139"/>
        <s v="4201824071010162"/>
        <s v="4201824070810127"/>
        <s v="4201824071610176"/>
        <s v="4201824062210145"/>
        <s v="4201824061810321"/>
        <s v="4201824061510071"/>
        <s v="4201824072310253"/>
        <s v="4201824061310265"/>
        <s v="4201824072310117"/>
        <s v="4201824071910069"/>
        <s v="4201824072900042"/>
        <s v="4201824072310120"/>
        <s v="4201824072300119"/>
        <s v="4201824061410326"/>
        <s v="4201824060710261"/>
        <s v="4201824062800907"/>
        <s v="4201824062610465"/>
        <s v="4201824062010477"/>
        <s v="4201824062010476"/>
        <s v="4201824062110394"/>
        <s v="4201824062510981"/>
        <s v="4201824061810330"/>
        <s v="4201824070810166"/>
        <s v="4201824062710666"/>
        <s v="4201824071210163"/>
        <s v="4201824062811041"/>
        <s v="4201824062510980"/>
        <s v="4201824062410625"/>
        <s v="4201824062410624"/>
        <s v="4201824062110393"/>
        <s v="4201824062510979"/>
        <s v="4201824062410623"/>
        <s v="4201824062910336"/>
        <s v="4201824061910231"/>
        <s v="4201824062410622"/>
        <s v="4201824062510978"/>
        <s v="4201824071810280"/>
        <s v="4201824062811040"/>
        <s v="4201824062811039"/>
        <s v="4201824072510153"/>
        <s v="4201824062510977"/>
        <s v="4201824062801035"/>
        <s v="4201824062110391"/>
        <s v="4201824071510237"/>
        <s v="4201824061910228"/>
        <s v="4201824062610553"/>
        <s v="4201824062710663"/>
        <s v="4201824071010173"/>
        <s v="4201824071010172"/>
        <s v="4201824071510236"/>
        <s v="4201824080910011"/>
        <s v="4201824062410621"/>
        <s v="4201824062811032"/>
        <s v="4201824071710190"/>
        <s v="4201824061710296"/>
        <s v="4201824062510976"/>
        <s v="4201824080210019"/>
        <s v="4201824061710295"/>
        <s v="4201824062710662"/>
        <s v="4201824062610552"/>
        <s v="4201824080710010"/>
        <s v="4201824062910335"/>
        <s v="4201824080210018"/>
        <s v="4201824072610139"/>
        <s v="4201824072210195"/>
        <s v="4201824071710189"/>
        <s v="4201824071510235"/>
        <s v="4201824062811031"/>
        <s v="4201824062811030"/>
        <s v="4201824062610551"/>
        <s v="4201824062410620"/>
        <s v="4201824061910227"/>
        <s v="4201824061910226"/>
        <s v="4201824061910225"/>
        <s v="4201824061710294"/>
        <s v="4201824061410427"/>
        <s v="4201824052900565"/>
        <s v="4201824081500004"/>
        <s v="4201824080600005"/>
        <s v="4201824081210125"/>
        <s v="4201824080710026"/>
        <s v="4201824082210107"/>
        <s v="4201824081410108"/>
        <s v="4201824082610157"/>
        <s v="4201824081710039"/>
        <s v="4201824081310086"/>
        <s v="4201824082710100"/>
        <s v="4201824082810140"/>
        <s v="4201824083110041"/>
        <s v="4201824082910184"/>
        <s v="4201824082910181"/>
        <s v="4201824082910167"/>
        <s v="4201824082710178"/>
        <s v="4201824082510025"/>
        <s v="4201824081610135"/>
        <s v="4201824081510170"/>
        <s v="4201824081510164"/>
        <s v="4201824081410099"/>
        <s v="4201824081210115"/>
        <s v="4201824080910112"/>
        <s v="4201824080710105"/>
        <s v="4201824080710103"/>
        <s v="4201824080210119"/>
        <s v="4201824082310173"/>
        <s v="4201824082010146"/>
        <s v="4201824081910150"/>
        <s v="4201824081610131"/>
        <s v="4201824081110017"/>
        <s v="4201824081610170"/>
        <s v="4201824081210144"/>
        <s v="4201824080710126"/>
        <s v="4201824082110145"/>
        <s v="4201824081910180"/>
        <s v="4201824083010245"/>
        <s v="4201824062811048"/>
        <s v="4201824062811047"/>
        <s v="4201824062610556"/>
        <s v="4201824072510157"/>
        <s v="4201824071210165"/>
        <s v="4201824072510156"/>
        <s v="4201824072610223"/>
        <s v="4201824072210213"/>
        <s v="4201824071010174"/>
        <s v="4201824070410153"/>
        <s v="4201824062811044"/>
        <s v="4201824062510983"/>
        <s v="4201824062410628"/>
        <s v="4201824071510244"/>
        <s v="4201824070810167"/>
        <s v="4201824071610213"/>
        <s v="4201824062610555"/>
        <s v="4201824062110396"/>
        <s v="4201824071910158"/>
        <s v="4201824070910179"/>
        <s v="4201824062811042"/>
        <s v="4201824062010478"/>
        <s v="4201824062700669"/>
        <s v="4201824062710668"/>
        <s v="4201824062110395"/>
        <s v="4201824072510155"/>
        <s v="4201824071510242"/>
        <s v="4201824070110203"/>
        <s v="4201824062710667"/>
        <s v="4201824062410626"/>
        <s v="4201824061910234"/>
        <s v="4201824061910233"/>
        <s v="4201824071110153"/>
        <s v="4201824082710243"/>
        <s v="4201824080710117"/>
        <s v="4201824080510075"/>
        <s v="4201824082210119"/>
        <s v="4201824082310203"/>
        <s v="4201824082610167"/>
        <s v="4201824080210141"/>
        <s v="4201824081610156"/>
        <s v="4201824081210141"/>
        <s v="4201824081610155"/>
        <s v="4201824081400116"/>
        <s v="4201824080110116"/>
        <s v="4201824081510209"/>
        <s v="4201824080810082"/>
        <s v="4201824071010177"/>
        <s v="4201824070210103"/>
        <s v="4201824062811049"/>
        <s v="4201824082710269"/>
        <s v="90002024103101400"/>
        <s v="90002024103101149"/>
        <s v="90002024103101051"/>
        <s v="90002024103101040"/>
        <s v="90002024103101039"/>
        <s v="90002024103101038"/>
        <s v="90002024103101037"/>
        <s v="90002024103101034"/>
        <s v="90002024103101031"/>
        <s v="90002024103101017"/>
        <s v="90002024113001196"/>
        <s v="90002024113000473"/>
        <s v="90002024113000456"/>
        <s v="90002024113000207"/>
        <s v="90002024113001360"/>
        <s v="90002024113001359"/>
        <s v="90002024113001358"/>
        <s v="90002024113001260"/>
        <s v="90002024113001258"/>
        <s v="90002024113001257"/>
        <s v="90002024113001080"/>
        <s v="90002024113001028"/>
        <s v="90002024113000951"/>
        <s v="90002024113000895"/>
        <s v="90002024113000881"/>
        <s v="90002024113000876"/>
        <s v="90002024113000849"/>
        <s v="90002024113000787"/>
        <s v="90002024113000786"/>
        <s v="90002024113000785"/>
        <s v="90002024113000780"/>
        <s v="90002024113000779"/>
        <s v="90002024113000778"/>
        <s v="90002024113000769"/>
        <s v="90002024113000768"/>
        <s v="90002024113000744"/>
        <s v="90002024113000732"/>
        <s v="90002024113000693"/>
        <s v="90002024113000690"/>
        <s v="90002024113000654"/>
        <s v="90002024113000653"/>
        <s v="90002024113000650"/>
        <s v="90002024113000643"/>
        <s v="90002024113000642"/>
        <s v="90002024113000635"/>
        <s v="90002024113000622"/>
        <s v="90002024113000575"/>
        <s v="90002024113000562"/>
        <s v="90002024113000145"/>
        <s v="90002024113001365"/>
        <s v="90002024113000535"/>
        <s v="90002024113000534"/>
        <s v="90002024113000533"/>
        <s v="90002024113000531"/>
        <s v="90002024113000530"/>
        <s v="90002024113000529"/>
        <s v="90002024113000528"/>
        <s v="90002024113000527"/>
        <s v="90002024113000526"/>
        <s v="90002024113000523"/>
        <s v="90002024113000522"/>
        <s v="90002024113000521"/>
        <s v="90002024113000520"/>
        <s v="90002024113000519"/>
        <s v="90002024113000518"/>
        <s v="90002024113000517"/>
        <s v="90002024113000512"/>
        <s v="90002024113000511"/>
        <s v="90002024113000510"/>
        <s v="90002024113000509"/>
        <s v="90002024113000508"/>
        <s v="90002024113000505"/>
        <s v="90002024113000503"/>
        <s v="90002024113000502"/>
        <s v="90002024113000501"/>
        <s v="9000202501310115"/>
        <s v="9000202501310077"/>
        <s v="9000202501310335"/>
        <s v="9000202501310123"/>
        <s v="9000202501310087"/>
        <s v="9000202501310086"/>
        <s v="9000202501310350"/>
        <s v="9000202501310265"/>
        <s v="9000202501310221"/>
        <s v="9000202501310207"/>
        <s v="9000202501310247"/>
        <s v="9000202501310058"/>
        <s v="9000202501310057"/>
        <s v="9000202501310197"/>
        <s v="9000202501310196"/>
        <s v="9000202501310195"/>
        <s v="9000202501310193"/>
        <s v="9000202501310191"/>
        <s v="9000202501310188"/>
        <s v="9000202501310187"/>
        <s v="9000202501310186"/>
        <s v="9000202501310185"/>
        <s v="9000202501310183"/>
        <s v="9000202501310178"/>
        <s v="9000202501310177"/>
        <s v="9000202501310176"/>
        <s v="9000202501310175"/>
        <s v="9000202501310174"/>
        <s v="9000202501310173"/>
        <s v="9000202501310171"/>
        <s v="9000202501310169"/>
        <s v="9000202501310165"/>
        <s v="9000202501310130"/>
        <s v="9000202501310055"/>
        <s v="9000202501310053"/>
        <s v="9000202501310052"/>
        <s v="9000202501310050"/>
        <s v="4201824051510396"/>
        <s v="4201824052110706"/>
        <s v="4201824052010533"/>
        <s v="4201824053110614"/>
        <s v="4201824052110708"/>
        <s v="4201824052410841"/>
        <s v="4201824052010556"/>
        <s v="4201824052410810"/>
        <s v="4201824051610365"/>
        <s v="4201824051610364"/>
        <s v="4201824052710606"/>
        <s v="4201824052410858"/>
        <s v="4201824052210615"/>
        <s v="4201824052110728"/>
        <s v="4201824052010569"/>
        <s v="4201824052210564"/>
        <s v="4201824052510395"/>
        <s v="4201824052410776"/>
        <s v="4201824051910084"/>
        <s v="4201824051810140"/>
        <s v="4201824051710299"/>
        <s v="4201824051610376"/>
        <s v="4201824061910135"/>
        <s v="4201824062010286"/>
        <s v="4201824061810248"/>
        <s v="4201824062810557"/>
        <s v="4201824072210175"/>
        <s v="4201824062010458"/>
        <s v="4201824071510228"/>
        <s v="4201824061810319"/>
        <s v="4201824060610338"/>
        <s v="4201824072510144"/>
        <s v="4201824072010018"/>
        <s v="4201824070410152"/>
        <s v="4201824071810243"/>
        <s v="4201824071710166"/>
        <s v="4201824062010474"/>
        <s v="4201824070310147"/>
        <s v="4201824070110192"/>
        <s v="4201824062510950"/>
        <s v="4201824082710194"/>
        <s v="4201824083010191"/>
        <s v="4201824082210098"/>
        <s v="4201824082110146"/>
        <s v="4201824083000298"/>
        <s v="4201824082310266"/>
        <s v="90002024113001261"/>
        <s v="90002024113000894"/>
        <s v="90002024113000870"/>
        <s v="90002024113000796"/>
        <s v="9000202501310338"/>
        <s v="9000202501310206"/>
        <s v="9000202501310200"/>
        <s v="9000202501310192"/>
        <s v="9000202501310184"/>
        <s v="9000202501310135"/>
        <s v="9000202501310037"/>
      </sharedItems>
    </cacheField>
    <cacheField name="被担保对象（借款人）" numFmtId="0">
      <sharedItems count="3980">
        <s v="武汉理笙智创建设有限公司"/>
        <s v="湖北宁品商贸有限公司"/>
        <s v="武汉斯托姆金属屋面工程有限公司"/>
        <s v="武汉想不到网络科技有限公司"/>
        <s v="黄月斌"/>
        <s v="武汉兴亿盛精密模具有限公司"/>
        <s v="武汉东进包装有限公司"/>
        <s v="武汉榆明塑业有限公司"/>
        <s v="武汉华炜新能源环保科技有限公司"/>
        <s v="武汉新海劳务有限公司"/>
        <s v="武汉鑫辉兰谷科技有限公司"/>
        <s v="湖北轩铭医药科技有限公司"/>
        <s v="湖北鄂川建设工程有限公司"/>
        <s v="湖北众葆龙医药有限公司"/>
        <s v="武汉汉江金属钢模有限责任公司"/>
        <s v="武汉市聚科汽车配件有限公司"/>
        <s v="武汉弘阳信通商贸有限公司"/>
        <s v="武汉晟达远祥科技有限公司"/>
        <s v="湖北金海建材有限公司"/>
        <s v="武汉泽恒市政园林工程有限公司"/>
        <s v="武汉市同力达钢结构工程有限责任公司"/>
        <s v="武汉市濮锦酒店管理有限责任公司"/>
        <s v="武汉市巽皇食品有限公司"/>
        <s v="武汉能钠智能装备技术股份有限公司"/>
        <s v="武汉新楚电力集团有限公司"/>
        <s v="湖北天泽树高建设工程有限公司"/>
        <s v="湖北云风泰达信息有限公司"/>
        <s v="武汉人福健康护理产业有限公司"/>
        <s v="武汉翔森泰建筑劳务有限公司"/>
        <s v="湖北博德瑞实业有限公司"/>
        <s v="武汉裕城工程技术服务有限公司"/>
        <s v="武汉华魅科技有限公司"/>
        <s v="武汉同宸建筑安装有限公司"/>
        <s v="湖北瑞仁建设工程有限公司"/>
        <s v="武汉晋东科技有限公司"/>
        <s v="武汉中鼎翔程建设有限公司"/>
        <s v="武汉耀恩材料有限公司"/>
        <s v="湖北中科能能源技术有限公司"/>
        <s v="武汉德贤科技有限公司"/>
        <s v="武汉鑫巨力精密机械制造有限公司"/>
        <s v="武汉柯尼奥科技有限公司"/>
        <s v="武汉胜天利拓商贸有限公司"/>
        <s v="武汉军华永安建筑装饰工程有限公司"/>
        <s v="湖北汉工工程项目管理有限公司"/>
        <s v="武汉羽猎人力资源有限公司"/>
        <s v="武汉晟景园林有限公司"/>
        <s v="武汉昊广智联科技有限公司"/>
        <s v="武汉初心电气有限公司"/>
        <s v="湖北熙春科技工程有限公司"/>
        <s v="湖北国态源贸易有限公司"/>
        <s v="武汉传茂社化工有限公司"/>
        <s v="湖北浩贤科技发展有限公司"/>
        <s v="武汉斯美泰达建设工程有限公司"/>
        <s v="武汉铭楚创新科技有限公司"/>
        <s v="武汉宝润泽钢铁有限公司"/>
        <s v="武汉和生力化工科技有限公司"/>
        <s v="湖北鑫广升供应链管理有限责任公司"/>
        <s v="武汉天翔人力资源有限公司"/>
        <s v="湖北聚鑫诚供应链管理有限公司"/>
        <s v="湖北环速通建设工程有限公司"/>
        <s v="武汉吉昌欣科技有限公司"/>
        <s v="武汉双奇润之高新材料有限公司"/>
        <s v="武汉万鼎楚天幕墙装饰工程有限公司"/>
        <s v="武汉朗德锦泰商贸有限公司"/>
        <s v="湖北朋贝纺织有限公司"/>
        <s v="武汉九鼎筑晟建筑工程有限公司"/>
        <s v="武汉楚汉弈物资有限公司"/>
        <s v="武汉嘉铂瑞暖通工程有限公司"/>
        <s v="湖北百汇川贸易有限公司"/>
        <s v="湖北明城德建筑工程有限公司"/>
        <s v="武汉海屹建筑装饰工程有限公司"/>
        <s v="武汉鑫捷飞化工科技有限公司"/>
        <s v="武汉嘉禾裕汇商贸有限公司"/>
        <s v="武汉博开建筑工程有限公司"/>
        <s v="武汉阿丁太古建筑科技有限公司"/>
        <s v="朗美药业（武汉）有限公司"/>
        <s v="武汉曜鑫益兴物资有限公司"/>
        <s v="武汉捷劲经贸有限公司"/>
        <s v="武汉博亿达建筑劳务有限公司"/>
        <s v="武汉流金铄石新材料有限公司"/>
        <s v="湖北泰铭贸易有限公司"/>
        <s v="武汉鑫中聚商贸有限公司"/>
        <s v="武汉鑫泰和钢结构工程有限公司"/>
        <s v="湖北力戈建设工程有限公司"/>
        <s v="武汉小灵猫玻璃有限责任公司"/>
        <s v="武汉中联硕达科技有限公司"/>
        <s v="湖北省大双餐饮管理有限公司"/>
        <s v="武汉昊悦成套设备有限公司"/>
        <s v="湖北美瑞格食品科技有限公司"/>
        <s v="武汉昊天信达工程咨询有限公司"/>
        <s v="武汉天诚永道商贸有限公司"/>
        <s v="武汉希嘉万维科技有限公司"/>
        <s v="武汉市震声机电设备有限公司"/>
        <s v="湖北瀚鼎电力工程有限公司"/>
        <s v="湖北佐华建设工程有限公司"/>
        <s v="武汉云霁灼灿技术有限公司"/>
        <s v="武汉市首佳誉电子商务有限公司"/>
        <s v="湖北裕隆混凝土有限公司"/>
        <s v="武汉华信博创科技有限公司"/>
        <s v="兴霖环境（武汉）有限公司"/>
        <s v="湖北美尔鑫商贸有限公司"/>
        <s v="武汉微腾聚格科技有限公司"/>
        <s v="武汉三禾至盛商贸有限公司"/>
        <s v="武汉合兴拓拓劳务有限公司"/>
        <s v="武汉盛维鸿建筑分包有限公司"/>
        <s v="湖北尚顶新型材料有限公司"/>
        <s v="湖北恒顺广建设工程有限公司"/>
        <s v="武汉隆顺通木业有限公司"/>
        <s v="武汉市明佳鑫建筑工程有限公司"/>
        <s v="武汉全新创友数码科技有限公司"/>
        <s v="武汉立建革建筑劳务有限公司"/>
        <s v="武汉爱普新机电有限公司"/>
        <s v="湖北祺润生态环保科技有限公司"/>
        <s v="湖北惠涛商品混凝土有限责任公司"/>
        <s v="武汉三佳医疗信息技术有限公司"/>
        <s v="武汉梦艺建筑工程有限公司"/>
        <s v="武汉冠泰卓智科技有限公司"/>
        <s v="武汉市中科商脉技术有限公司"/>
        <s v="武汉铭洋金属结构制造有限公司"/>
        <s v="武汉金索电子有限公司"/>
        <s v="湖北恒瑞欣禾科技有限公司"/>
        <s v="武汉新天装饰工程有限公司"/>
        <s v="武汉瀚墨行医疗科技有限公司"/>
        <s v="武汉人和众网络科技有限公司"/>
        <s v="湖北英斯动能体育文化发展有限公司"/>
        <s v="琪恒光学（武汉）有限公司"/>
        <s v="湖北尚硫建设工程有限公司"/>
        <s v="湖北奈特设计工程有限公司"/>
        <s v="易立科技武汉有限公司"/>
        <s v="湖北万凯建设工程有限公司"/>
        <s v="武汉火凤品办商业管理有限公司"/>
        <s v="湖北港海实业有限公司"/>
        <s v="湖北地龙鸿业建设集团有限公司"/>
        <s v="武汉合美家建材有限公司"/>
        <s v="武汉诚利通商贸有限公司"/>
        <s v="武汉中卓建筑劳务有限公司"/>
        <s v="湖北双凌岩土工程有限公司"/>
        <s v="湖北威洋创天建筑工程有限公司"/>
        <s v="武汉爱生雅包装有限公司"/>
        <s v="武汉健志行建筑劳务有限公司"/>
        <s v="武汉名恒市政建筑工程有限公司"/>
        <s v="武汉恒鑫装饰工程有限公司"/>
        <s v="湖北合成建筑工程有限公司"/>
        <s v="武汉华源新力电气设备有限公司"/>
        <s v="湖北轩嘉瑞建设工程有限公司"/>
        <s v="武汉融辰达金属科技有限公司"/>
        <s v="武汉鑫金宇水泥制品有限公司"/>
        <s v="武汉中鼎天成建筑工程有限公司"/>
        <s v="武汉聚能力建筑劳务有限公司"/>
        <s v="湖北恒艺源生态发展有限公司"/>
        <s v="武汉爱谊建筑装饰工程有限公司"/>
        <s v="湖北兴昶鑫物贸有限公司"/>
        <s v="武汉德金瑞蚨商贸有限公司"/>
        <s v="武汉吉美隆塑料科技有限公司"/>
        <s v="湖北中广和电力机电工程有限公司"/>
        <s v="武汉道佳宇市政工程有限公司"/>
        <s v="湖北高星量晟科技发展有限公司"/>
        <s v="武汉淼顺市政工程有限公司"/>
        <s v="武汉昊易租设备租赁有限公司"/>
        <s v="武汉裕晟华设备安装工程有限公司"/>
        <s v="武汉盛飞潞建筑工程有限公司"/>
        <s v="武汉佰润达商业运营管理有限公司"/>
        <s v="武汉臻诚匠工实业发展有限责任公司"/>
        <s v="武汉市浩达电工器材有限公司"/>
        <s v="武汉金广通物资有限公司"/>
        <s v="武汉长济科技有限公司"/>
        <s v="湖北环海工贸有限公司"/>
        <s v="湖北博枫化工有限公司"/>
        <s v="武汉华中永泽建筑工程有限公司"/>
        <s v="武汉中聚商贸有限公司"/>
        <s v="武汉英朗医疗器械有限公司"/>
        <s v="武汉木君莎机电有限公司"/>
        <s v="武汉和丰泰餐饮管理有限公司"/>
        <s v="武汉一迪蔓科技有限公司"/>
        <s v="武汉市航宇劳务有限公司"/>
        <s v="武汉玖亿通塑胶有限公司"/>
        <s v="武汉中胜源科技有限公司"/>
        <s v="湖北嘉道物资有限公司"/>
        <s v="湖北居安邦工程服务有限公司"/>
        <s v="武汉楚塬胜通信科技发展有限公司"/>
        <s v="武汉威世通物资有限公司"/>
        <s v="湖北玖怡环保工程有限公司"/>
        <s v="武汉亿华佳创商业管理有限公司"/>
        <s v="武汉骏萱盟汽车服务有限公司"/>
        <s v="湖北宝昌建设有限公司"/>
        <s v="武汉荒井密封件制造有限公司"/>
        <s v="武汉圣世联盟纸业有限公司"/>
        <s v="胡先明"/>
        <s v="江行金"/>
        <s v="武汉装顺装饰工程有限公司"/>
        <s v="武汉衡淞科技有限公司"/>
        <s v="武汉力托建筑科技有限公司"/>
        <s v="武汉铁宇建筑劳务有限公司"/>
        <s v="武汉安丰建设有限公司"/>
        <s v="武汉新执诚商贸有限公司"/>
        <s v="武汉岳成机电安装工程有限公司"/>
        <s v="湖北捷宇翔保洁有限公司"/>
        <s v="武汉市枫荟商贸有限公司"/>
        <s v="武汉盛世宏祥劳务有限公司"/>
        <s v="武汉界丰水泥制品有限公司"/>
        <s v="武汉新画面信息技术服务有限公司"/>
        <s v="武汉楚天名扬建材有限公司"/>
        <s v="武汉盛鼎达工程技术有限公司"/>
        <s v="湖北鑫宏伟混凝土制品有限公司"/>
        <s v="湖北佰德恒建设工程有限公司"/>
        <s v="湖北隆固建设工程有限公司"/>
        <s v="武汉申利隆机电工程有限公司"/>
        <s v="武汉振新混凝土有限公司"/>
        <s v="武汉唐人电器制造有限公司"/>
        <s v="武汉惠而施新材料科技有限公司"/>
        <s v="武汉隆威运输有限公司"/>
        <s v="聚星农业湖北有限公司"/>
        <s v="湖北中盛鼎天建设服务有限公司"/>
        <s v="湖北金昌渝发岩土工程有限公司"/>
        <s v="武汉重振包装制品有限公司"/>
        <s v="武汉盈泰贸易有限公司"/>
        <s v="湖北展岩建筑有限公司"/>
        <s v="湖北展路辉实业有限公司"/>
        <s v="湖北静辉荣建筑工程有限公司"/>
        <s v="武汉诺鲜食品有限公司"/>
        <s v="武汉鑫益欣源建设工程有限公司"/>
        <s v="湖北洪和建筑装饰工程有限公司"/>
        <s v="武汉加贝新材料科技有限公司"/>
        <s v="武汉卓达市政工程有限公司"/>
        <s v="湖北江硕建设工程有限公司"/>
        <s v="武汉千千跃建筑工程有限公司"/>
        <s v="武汉博拓致诚建筑工程有限公司"/>
        <s v="湖北江雪建设工程有限公司"/>
        <s v="湖北新胜彩南工程有限公司"/>
        <s v="湖北象昇建设有限公司"/>
        <s v="武汉圣宏富建筑工程有限公司"/>
        <s v="湖北易直帮建筑装饰工程有限公司"/>
        <s v="湖北优智达物流有限公司"/>
        <s v="湖北途森建设工程有限公司"/>
        <s v="湖北勋凯劳务有限公司"/>
        <s v="武汉森朗建设有限公司"/>
        <s v="武汉兴光建设工程有限公司"/>
        <s v="武汉市东之桓市政工程有限责任公司"/>
        <s v="武汉百信通达物流有限公司"/>
        <s v="武汉溢扬设备安装有限公司"/>
        <s v="武汉玖冷供应链管理有限公司"/>
        <s v="湖北恒鑫景然建筑工程有限公司"/>
        <s v="湖北瀚海星泊建设有限公司"/>
        <s v="武汉天韵明方艺术空间设计有限公司"/>
        <s v="湖北畅欧建设工程有限公司"/>
        <s v="武汉金宁人力资源有限公司"/>
        <s v="武汉中天钢结构有限公司"/>
        <s v="武汉市百正百行商贸有限公司"/>
        <s v="武汉斯佳康生物科技有限公司"/>
        <s v="湖北昱敏劳务有限公司"/>
        <s v="湖北广纳思胜建设工程有限公司"/>
        <s v="武汉迪祥科技有限公司"/>
        <s v="武汉晶潇绿化工程有限公司"/>
        <s v="武汉优合创意建筑装饰设计工程有限公司"/>
        <s v="湖北焜烨建筑劳务有限公司"/>
        <s v="武汉三莱科学仪器有限公司"/>
        <s v="武汉市香满家商贸有限公司"/>
        <s v="武汉方柏时代商贸有限公司"/>
        <s v="湖北泰源腾达建设工程有限公司"/>
        <s v="湖北盛世卓航机械设备有限公司"/>
        <s v="武汉简悦行广告有限公司"/>
        <s v="湖北大进工程技术有限公司"/>
        <s v="武汉市合诚美景商贸有限公司"/>
        <s v="武汉阿伯仔食品贸易有限公司"/>
        <s v="武汉市艺昕商贸物资有限责任公司"/>
        <s v="武汉世纪百利机电工程有限公司"/>
        <s v="湖北诚义祥实业有限公司"/>
        <s v="湖北锦宸佳源工程管理有限公司"/>
        <s v="武汉坚凝工程材料有限公司"/>
        <s v="武汉鑫文凯商贸有限公司"/>
        <s v="武汉天易泽汽车服务有限公司"/>
        <s v="瑞晟泰克（武汉）新技术有限公司"/>
        <s v="武汉硅铁钢材制造有限公司"/>
        <s v="武汉金源环保科技工程设备有限公司"/>
        <s v="武汉长电电气有限公司"/>
        <s v="武汉金天地和市政工程有限公司"/>
        <s v="武汉世纪航远机电工程有限公司"/>
        <s v="武汉市翔熙鑫建筑劳务有限公司"/>
        <s v="武汉富鑫建筑工程有限公司"/>
        <s v="武汉冠兴隆市政工程有限公司"/>
        <s v="湖北品中餐饮管理有限公司"/>
        <s v="武汉鑫凝特种建筑材料有限公司"/>
        <s v="武汉众诚邦信人力资源服务合伙企业（普通合伙）"/>
        <s v="武汉正园襄港餐饮有限公司"/>
        <s v="武汉锦华盛铁路机车有限公司"/>
        <s v="取泊（武汉）文化有限公司"/>
        <s v="湖北建中尊享他她卫浴有限公司"/>
        <s v="武汉合创炬盛科技有限公司"/>
        <s v="武汉鑫合悦环境科技有限公司"/>
        <s v="湖北亭木建筑工程有限公司"/>
        <s v="武汉强盛海源化工科技有限责任公司"/>
        <s v="武汉汉宇佳诚建筑劳务有限公司"/>
        <s v="武汉珠峰商旅服务有限公司"/>
        <s v="武汉思沃建筑工程有限公司"/>
        <s v="湖北恒祺建设工程有限公司"/>
        <s v="海月昇(武汉)传媒有限公司"/>
        <s v="湖北宝拓建筑工程有限公司"/>
        <s v="武汉市格林体育设施有限公司"/>
        <s v="武汉市安盛诺化工有限公司"/>
        <s v="武汉银可可琴行有限责任公司"/>
        <s v="湖北宜天川建筑劳务有限公司"/>
        <s v="武汉稳根劳务服务有限公司"/>
        <s v="武汉鑫盛康商贸有限公司"/>
        <s v="武汉优鑫亚数字科技有限公司"/>
        <s v="武汉福克泰测控系统有限公司"/>
        <s v="武汉众恒环保节能工程有限公司"/>
        <s v="湖北鹰一家建材有限公司"/>
        <s v="湖北慧安科技有限公司"/>
        <s v="湖北琮融贸易有限公司"/>
        <s v="武汉黄厨弘轩餐饮管理有限公司"/>
        <s v="武汉运通国际旅行社有限公司"/>
        <s v="纵横环境建设有限责任公司"/>
        <s v="武汉好能鑫机电设备有限公司"/>
        <s v="武汉中昂荣熙建筑工程有限公司"/>
        <s v="湖北慕天楚建筑工程有限公司"/>
        <s v="武汉慧毓建筑劳务有限公司"/>
        <s v="湖北康欣医药有限公司"/>
        <s v="武汉德瑞隆科技发展有限公司"/>
        <s v="武汉中凯艺建筑工程有限公司"/>
        <s v="荆楚建设集团有限公司"/>
        <s v="武汉东胜恒光科技有限公司"/>
        <s v="武汉市鑫宏桥钢结构制造有限公司"/>
        <s v="湖北中睿建设有限公司"/>
        <s v="湖北万康源药业有限公司"/>
        <s v="湖北载德建设有限公司"/>
        <s v="湖北百极鸿源汽车贸易有限公司"/>
        <s v="湖北鼎亿基业建筑劳务有限公司"/>
        <s v="武汉市精美泰精密仪器有限公司"/>
        <s v="湖北天泽恒地建筑工程有限公司"/>
        <s v="武汉华夏物业管理有限公司"/>
        <s v="武汉鑫宇洋国际货运代理有限公司"/>
        <s v="武汉众泽翊医疗器械有限责任公司"/>
        <s v="武汉兴中巍橡塑有限公司"/>
        <s v="湖北巨世医药有限公司"/>
        <s v="湖北群祥建设工程有限公司"/>
        <s v="武汉邦和建设工程有限公司"/>
        <s v="湖北娲石泰平建设工程有限公司"/>
        <s v="武汉双恒皓辰市政工程有限公司"/>
        <s v="湖北世纪千宏建设工程有限公司"/>
        <s v="武汉宝利来建筑劳务有限公司"/>
        <s v="湖北新阳市政工程有限公司"/>
        <s v="湖北佰享伟建设有限公司"/>
        <s v="武汉万兴宏盛工程有限公司"/>
        <s v="武汉章鑫电力工程有限公司"/>
        <s v="湖北科鼎华建筑工程有限公司"/>
        <s v="武汉每天建材科技有限公司"/>
        <s v="武汉市元田市政机械化施工有限公司"/>
        <s v="武汉盛士瑞建设工程有限公司"/>
        <s v="武汉市兴之发木业有限公司"/>
        <s v="武汉市益俊丰建设工程有限公司"/>
        <s v="湖北金天地和工程管理有限公司"/>
        <s v="武汉纳邦环保新材料有限公司"/>
        <s v="武汉欣沛园绿色食品有限公司"/>
        <s v="武汉宁美玩家科技有限公司"/>
        <s v="武汉市泓锦瑞科技发展有限公司"/>
        <s v="武汉洛特福动力技术有限公司"/>
        <s v="武汉鑫捷泰工贸有限公司"/>
        <s v="武汉富嘉达科技发展有限公司"/>
        <s v="叶天柱"/>
        <s v="方银"/>
        <s v="刘丰"/>
        <s v="梁峰"/>
        <s v="叶建桥"/>
        <s v="吕学勇"/>
        <s v="代君"/>
        <s v="李晶"/>
        <s v="呙诗昊"/>
        <s v="陈礼真"/>
        <s v="郭展"/>
        <s v="李梅"/>
        <s v="孙琴"/>
        <s v="袁定勇"/>
        <s v="阿卢米科技有限公司"/>
        <s v="陈明山"/>
        <s v="湖北维凡科技有限公司"/>
        <s v="程文钦"/>
        <s v="李茂茂"/>
        <s v="范武龙"/>
        <s v="李永兴"/>
        <s v="万时双"/>
        <s v="余军梅"/>
        <s v="武汉市鼎欣电器有限公司"/>
        <s v="夏秋新"/>
        <s v="李振华"/>
        <s v="陈亮"/>
        <s v="周晓"/>
        <s v="吴琴"/>
        <s v="刘云飞"/>
        <s v="冯乐东"/>
        <s v="王攀"/>
        <s v="吴骑"/>
        <s v="徐炜"/>
        <s v="肖祥建"/>
        <s v="凌燕"/>
        <s v="叶喜珍"/>
        <s v="杨从平"/>
        <s v="刘爱平"/>
        <s v="王汉清"/>
        <s v="湖北惠铭大药房连锁有限公司"/>
        <s v="陈燕鹏"/>
        <s v="宁桥"/>
        <s v="陈志力"/>
        <s v="祁国超"/>
        <s v="陈凯"/>
        <s v="王秀芬"/>
        <s v="章珍荣"/>
        <s v="王海峰"/>
        <s v="世亚（湖北）汽车零部件有限公司"/>
        <s v="孙思汉"/>
        <s v="梅应球"/>
        <s v="赵得君"/>
        <s v="张关兵"/>
        <s v="刘苗苗"/>
        <s v="曾虎"/>
        <s v="付丽平"/>
        <s v="邓晨光"/>
        <s v="杜慢慢"/>
        <s v="张锐"/>
        <s v="张忠"/>
        <s v="何琦"/>
        <s v="武汉金维路建设工程有限公司"/>
        <s v="黄俊"/>
        <s v="张虎"/>
        <s v="李学赛"/>
        <s v="程志发"/>
        <s v="郑伟"/>
        <s v="黄远"/>
        <s v="汪华明"/>
        <s v="王良玉"/>
        <s v="徐继兰"/>
        <s v="张圣"/>
        <s v="邓聂"/>
        <s v="武汉湘伟模塑有限公司"/>
        <s v="肖永刚"/>
        <s v="张路"/>
        <s v="陈德保"/>
        <s v="詹安国"/>
        <s v="徐龙"/>
        <s v="徐志"/>
        <s v="姚娜"/>
        <s v="龙劲松"/>
        <s v="冯凯"/>
        <s v="王金龙"/>
        <s v="吴宏"/>
        <s v="程浩"/>
        <s v="张可贵"/>
        <s v="李祥兵"/>
        <s v="祝富宏"/>
        <s v="张光远"/>
        <s v="秦波"/>
        <s v="连会"/>
        <s v="陈绪贵"/>
        <s v="徐诚至"/>
        <s v="沈小龙"/>
        <s v="程端龙"/>
        <s v="武汉十里莲华生态农业科技有限公司"/>
        <s v="武汉荷香源农业发展有限公司"/>
        <s v="朱浩波"/>
        <s v="郭猛"/>
        <s v="魏运兰"/>
        <s v="熊春安"/>
        <s v="吴艾国"/>
        <s v="周思"/>
        <s v="胡勇"/>
        <s v="田伟"/>
        <s v="周传霞"/>
        <s v="朱新五"/>
        <s v="汪鹏飞"/>
        <s v="全张华"/>
        <s v="郝爱翠"/>
        <s v="姚艳云"/>
        <s v="陈庆文"/>
        <s v="谢三博"/>
        <s v="张志祥"/>
        <s v="胥峰"/>
        <s v="彭威"/>
        <s v="李桥生"/>
        <s v="文亚阳"/>
        <s v="邹国红"/>
        <s v="武汉旺起机械有限公司"/>
        <s v="秦佳"/>
        <s v="刘长青"/>
        <s v="胡苗"/>
        <s v="黄新龙"/>
        <s v="王喜军"/>
        <s v="罗保红"/>
        <s v="秦学军"/>
        <s v="吴洋"/>
        <s v="武汉普诺瑞达自动控制有限公司"/>
        <s v="祝红波"/>
        <s v="马婷"/>
        <s v="黄素菊"/>
        <s v="邓一聪"/>
        <s v="彭中华"/>
        <s v="肖胜芝"/>
        <s v="陈庆喜"/>
        <s v="余国奇"/>
        <s v="许义刚"/>
        <s v="李盼"/>
        <s v="任建仁"/>
        <s v="李龙丹岚"/>
        <s v="吴翔飞"/>
        <s v="张汉超"/>
        <s v="盛腾"/>
        <s v="邵焱"/>
        <s v="李智"/>
        <s v="尹梦莎"/>
        <s v="林军利"/>
        <s v="李四平"/>
        <s v="高泉"/>
        <s v="金骁"/>
        <s v="王建伟"/>
        <s v="罗颖"/>
        <s v="余毅"/>
        <s v="唐梅"/>
        <s v="赵砚"/>
        <s v="芦一鸣"/>
        <s v="肖珊"/>
        <s v="杨志刚"/>
        <s v="明红"/>
        <s v="柯昊"/>
        <s v="陈俊"/>
        <s v="吴成武"/>
        <s v="邹志伟"/>
        <s v="王高强"/>
        <s v="吴建新"/>
        <s v="裴海玲"/>
        <s v="刘辉"/>
        <s v="黎兴华"/>
        <s v="邓志林"/>
        <s v="董智文"/>
        <s v="尚贞睿"/>
        <s v="姚云"/>
        <s v="刘军"/>
        <s v="代学红"/>
        <s v="马鑫"/>
        <s v="夏枫"/>
        <s v="段先利"/>
        <s v="潘敏"/>
        <s v="武汉恒威宸装备制造有限公司"/>
        <s v="武汉嘉瑞德科技有限公司"/>
        <s v="世好环境科技（武汉）有限公司"/>
        <s v="冯坤"/>
        <s v="杨武"/>
        <s v="武汉祁晟机械设备有限公司"/>
        <s v="武汉禾盒设计装饰工程有限公司"/>
        <s v="李萌"/>
        <s v="吕东"/>
        <s v="黄斌"/>
        <s v="尹常发"/>
        <s v="廖云"/>
        <s v="方秀凤"/>
        <s v="何军"/>
        <s v="周金波"/>
        <s v="徐进东"/>
        <s v="李霄"/>
        <s v="陈月霞"/>
        <s v="胡娜"/>
        <s v="骆名锦"/>
        <s v="曹武杰"/>
        <s v="中顾建设有限公司"/>
        <s v="武汉创恒激光智能装备有限公司"/>
        <s v="雷远清"/>
        <s v="陶禹"/>
        <s v="武汉振光科技有限公司"/>
        <s v="武汉恩倍思科技有限公司"/>
        <s v="叶丹萍"/>
        <s v="李小卫"/>
        <s v="舒伟"/>
        <s v="宋伟华"/>
        <s v="武汉听轩商贸有限公司"/>
        <s v="武汉百捷建设工程有限公司"/>
        <s v="武汉市星发会展服务有限公司"/>
        <s v="武汉新佳创科技有限公司"/>
        <s v="郭元"/>
        <s v="刘建"/>
        <s v="聂飞"/>
        <s v="汤剑锋"/>
        <s v="田琼"/>
        <s v="吴聪玲"/>
        <s v="胡婷"/>
        <s v="陈华贵"/>
        <s v="吴礼松"/>
        <s v="刘立"/>
        <s v="李俊"/>
        <s v="骆松林"/>
        <s v="应世安"/>
        <s v="李远善"/>
        <s v="刘四华"/>
        <s v="常守伟"/>
        <s v="杨东"/>
        <s v="刘晓敏"/>
        <s v="黄超"/>
        <s v="陶丹丹"/>
        <s v="余宏阳"/>
        <s v="李永照"/>
        <s v="刘林"/>
        <s v="李葵"/>
        <s v="张擘"/>
        <s v="熊飞"/>
        <s v="李川"/>
        <s v="王景垒"/>
        <s v="陈熙"/>
        <s v="魏敏"/>
        <s v="舒道双"/>
        <s v="刘洋"/>
        <s v="张慧"/>
        <s v="刘进"/>
        <s v="胡飞"/>
        <s v="闫桂花"/>
        <s v="王元伟"/>
        <s v="白红亮"/>
        <s v="黄丽"/>
        <s v="王帆"/>
        <s v="樊鹏"/>
        <s v="张辉"/>
        <s v="张海成"/>
        <s v="张凯凯"/>
        <s v="武汉市海沁医疗科技有限公司"/>
        <s v="刘丽"/>
        <s v="李雄"/>
        <s v="周光辉"/>
        <s v="胡金晶"/>
        <s v="湖北升涛建设工程有限公司"/>
        <s v="武汉新朗美保洁服务有限公司"/>
        <s v="黄金"/>
        <s v="欧阳亚辉"/>
        <s v="齐维"/>
        <s v="陈志义"/>
        <s v="梁传森"/>
        <s v="李丽"/>
        <s v="夏丹丹"/>
        <s v="王蕾"/>
        <s v="张伟红"/>
        <s v="胡梅芳"/>
        <s v="刘凌寒"/>
        <s v="周雪阳"/>
        <s v="朱浩"/>
        <s v="肖啸"/>
        <s v="彭彬"/>
        <s v="郑思华"/>
        <s v="郭静"/>
        <s v="王婷婷"/>
        <s v="龚超"/>
        <s v="陈文祥"/>
        <s v="谌威威"/>
        <s v="何诚"/>
        <s v="祝玉帅"/>
        <s v="杨陈尧"/>
        <s v="郭文"/>
        <s v="祝令龙"/>
        <s v="陈岗峰"/>
        <s v="张劲松"/>
        <s v="罗博凯"/>
        <s v="喻春来"/>
        <s v="彭梦瑶"/>
        <s v="何红萍"/>
        <s v="徐夭军"/>
        <s v="刘庆刚"/>
        <s v="周煌"/>
        <s v="张燕"/>
        <s v="俞慧"/>
        <s v="舒全柱"/>
        <s v="曾长虹"/>
        <s v="席先龙"/>
        <s v="骆仁启"/>
        <s v="张海生"/>
        <s v="唐智强"/>
        <s v="周志雄"/>
        <s v="覃继勇"/>
        <s v="湖北国创高新材料股份有限公司"/>
        <s v="武汉诚诺包装材料有限公司"/>
        <s v="武汉立新沥青有限公司"/>
        <s v="武汉云创九九贸易有限公司"/>
        <s v="何龙"/>
        <s v="湖北国富拓科技有限公司"/>
        <s v="湖北恒创伟业建设工程有限公司"/>
        <s v="左莉薇"/>
        <s v="吴红伍"/>
        <s v="柯于文"/>
        <s v="祝维淳"/>
        <s v="汪文璞"/>
        <s v="肖雪雪"/>
        <s v="韦海壬"/>
        <s v="邓家正"/>
        <s v="杜南山"/>
        <s v="张利红"/>
        <s v="曹杰"/>
        <s v="王鹏"/>
        <s v="张红波"/>
        <s v="李光艳"/>
        <s v="夏龙"/>
        <s v="卢海军"/>
        <s v="彭尤望"/>
        <s v="刘泽阳"/>
        <s v="刘晓锋"/>
        <s v="陈雪楼"/>
        <s v="裴松"/>
        <s v="肖坦"/>
        <s v="范聪荣"/>
        <s v="王磊"/>
        <s v="晏军"/>
        <s v="陈萍"/>
        <s v="桂小明"/>
        <s v="陈文"/>
        <s v="汪金江"/>
        <s v="黄波"/>
        <s v="吴冯斌"/>
        <s v="黄小浩"/>
        <s v="欧阳宜乐"/>
        <s v="向艳林"/>
        <s v="刘学梅"/>
        <s v="谭奇峰"/>
        <s v="熊昌彬"/>
        <s v="刘衔冰"/>
        <s v="万书奇"/>
        <s v="林宝锦"/>
        <s v="刘望明"/>
        <s v="熊伟"/>
        <s v="杨璨"/>
        <s v="张秋军"/>
        <s v="刘全洲"/>
        <s v="赵世平"/>
        <s v="吴辉"/>
        <s v="张文涛"/>
        <s v="方文辉"/>
        <s v="陈正良"/>
        <s v="张尹"/>
        <s v="方明"/>
        <s v="王争光"/>
        <s v="刘传高"/>
        <s v="万享平"/>
        <s v="吴磊"/>
        <s v="吴玲"/>
        <s v="高作刚"/>
        <s v="夏幸荣"/>
        <s v="瞿祥松"/>
        <s v="李冉"/>
        <s v="莫宇龙"/>
        <s v="胡昌毅"/>
        <s v="王淑婷"/>
        <s v="刘保英"/>
        <s v="武汉国天致远科技有限公司"/>
        <s v="姜博"/>
        <s v="叶其港"/>
        <s v="王易成"/>
        <s v="乔晓军"/>
        <s v="吴友辉"/>
        <s v="吴光辉"/>
        <s v="陈俊俊"/>
        <s v="郭鹏"/>
        <s v="邹姣"/>
        <s v="刘从政"/>
        <s v="谭笑"/>
        <s v="庹磊"/>
        <s v="张广兴"/>
        <s v="杨智"/>
        <s v="彭秋"/>
        <s v="黄俊华"/>
        <s v="黄志德"/>
        <s v="许峰"/>
        <s v="刘敏"/>
        <s v="张红英"/>
        <s v="石武进"/>
        <s v="刘翼"/>
        <s v="丁敏"/>
        <s v="陈娈"/>
        <s v="段俊华"/>
        <s v="熊智"/>
        <s v="郑为华"/>
        <s v="郭黎黎"/>
        <s v="张召勋"/>
        <s v="张毅欣"/>
        <s v="杨涛"/>
        <s v="李海波"/>
        <s v="王少军"/>
        <s v="卓兴乐"/>
        <s v="夏德茂"/>
        <s v="张晓东"/>
        <s v="李云川"/>
        <s v="吴斌"/>
        <s v="喻宗喆"/>
        <s v="张建桥"/>
        <s v="刘红卫"/>
        <s v="漆文强"/>
        <s v="董林翔"/>
        <s v="童珊珊"/>
        <s v="许文进"/>
        <s v="文旻"/>
        <s v="柯长江"/>
        <s v="涂翔东"/>
        <s v="吴咏梅"/>
        <s v="王成波"/>
        <s v="余文刚"/>
        <s v="莫文彬"/>
        <s v="柏伟"/>
        <s v="林浩"/>
        <s v="吴边城"/>
        <s v="熊细莹"/>
        <s v="柳新琦"/>
        <s v="胡亚锋"/>
        <s v="王丽华"/>
        <s v="王妮"/>
        <s v="卜荣琼"/>
        <s v="张云飞"/>
        <s v="刘小兰"/>
        <s v="李瀚"/>
        <s v="马春娥"/>
        <s v="王涛"/>
        <s v="杨恒"/>
        <s v="杨旭红"/>
        <s v="张玉梅"/>
        <s v="杨小柳"/>
        <s v="李敏海"/>
        <s v="李丰亮"/>
        <s v="罗武"/>
        <s v="王迪"/>
        <s v="刘建珍"/>
        <s v="陈正义"/>
        <s v="胡旭元"/>
        <s v="武汉鸿业安邦工程有限公司"/>
        <s v="李涛"/>
        <s v="宫博"/>
        <s v="谢纪兵"/>
        <s v="孙永浩"/>
        <s v="付书信"/>
        <s v="武汉鑫测检测技术有限公司"/>
        <s v="万毅"/>
        <s v="张垚"/>
        <s v="朱巨成"/>
        <s v="蔡莉莉"/>
        <s v="许静"/>
        <s v="刘杨"/>
        <s v="熊康"/>
        <s v="曾志坤"/>
        <s v="王祥付"/>
        <s v="杨俊"/>
        <s v="万正旭"/>
        <s v="陈畅"/>
        <s v="詹明智"/>
        <s v="许明明"/>
        <s v="胡小波"/>
        <s v="李艳芳"/>
        <s v="肖泉"/>
        <s v="刘璠"/>
        <s v="段圣发"/>
        <s v="徐莎"/>
        <s v="涂卫"/>
        <s v="沈少生"/>
        <s v="潘建群"/>
        <s v="吴长军"/>
        <s v="陈建波"/>
        <s v="潘正盛"/>
        <s v="朱普强"/>
        <s v="马迎安"/>
        <s v="张天成"/>
        <s v="李琦"/>
        <s v="胡红平"/>
        <s v="马军"/>
        <s v="李小华"/>
        <s v="丁丽娟"/>
        <s v="周义"/>
        <s v="董亚伦"/>
        <s v="吴盼盼"/>
        <s v="刘文涛"/>
        <s v="龙志勋"/>
        <s v="代勇盼"/>
        <s v="付倩"/>
        <s v="武汉山和鼎泰餐饮管理有限公司"/>
        <s v="湖北海仕龙能源有限公司"/>
        <s v="刘金荣"/>
        <s v="董一夫"/>
        <s v="徐亮"/>
        <s v="姚三英"/>
        <s v="江家保"/>
        <s v="李双君"/>
        <s v="周波"/>
        <s v="余江"/>
        <s v="黄显文"/>
        <s v="罗虹"/>
        <s v="范昭泽"/>
        <s v="李林"/>
        <s v="钱辉"/>
        <s v="王毅荣"/>
        <s v="李倩"/>
        <s v="方东风"/>
        <s v="张朕"/>
        <s v="湖北宏德发建设有限公司"/>
        <s v="孙时良"/>
        <s v="武汉星辉皓晨贸易发展有限公司"/>
        <s v="朱文昊"/>
        <s v="余淑玲"/>
        <s v="尹卉"/>
        <s v="吴威"/>
        <s v="李鸿飞"/>
        <s v="邱国称"/>
        <s v="陈喆"/>
        <s v="武汉鼎丰星世纪工贸有限公司"/>
        <s v="武汉琴学之家教育咨询有限公司"/>
        <s v="万拥军"/>
        <s v="武汉云宏伟商贸有限公司"/>
        <s v="南药湖北医药有限公司"/>
        <s v="向飞"/>
        <s v="吴学华"/>
        <s v="鲁平锋"/>
        <s v="张庆"/>
        <s v="陈顺英"/>
        <s v="曾水全"/>
        <s v="黄乔得"/>
        <s v="余建"/>
        <s v="黄赵文"/>
        <s v="李磊明"/>
        <s v="黄蕾"/>
        <s v="万勇"/>
        <s v="刘飞红"/>
        <s v="山必波"/>
        <s v="严安"/>
        <s v="黄燕山"/>
        <s v="李天昊"/>
        <s v="汤爱平"/>
        <s v="夏敏敏"/>
        <s v="刘齐平"/>
        <s v="高琴"/>
        <s v="徐继华"/>
        <s v="胡艳华"/>
        <s v="吴思成"/>
        <s v="张健"/>
        <s v="胡彪"/>
        <s v="张明"/>
        <s v="罗兆云"/>
        <s v="洪萍"/>
        <s v="孙志远"/>
        <s v="唐龙"/>
        <s v="游苇"/>
        <s v="王小娟"/>
        <s v="张未群"/>
        <s v="王高炜"/>
        <s v="蒋艳芳"/>
        <s v="郭玙"/>
        <s v="串佳凯"/>
        <s v="孙辉扬"/>
        <s v="叶东楷"/>
        <s v="王琴"/>
        <s v="翁明凡"/>
        <s v="陈吉保"/>
        <s v="冯刚"/>
        <s v="李静"/>
        <s v="姜威"/>
        <s v="孙冬梅"/>
        <s v="彭祥标"/>
        <s v="李英枝"/>
        <s v="陈圣"/>
        <s v="龚长强"/>
        <s v="秦月球"/>
        <s v="毛慧媛"/>
        <s v="武汉小目标生物科技有限公司"/>
        <s v="张诗潇"/>
        <s v="任洪伟"/>
        <s v="黄小龙"/>
        <s v="赵映龙"/>
        <s v="张治学"/>
        <s v="朱志强"/>
        <s v="柯小敏"/>
        <s v="陈向华"/>
        <s v="吴方"/>
        <s v="陈红叶"/>
        <s v="李兆青"/>
        <s v="谭健"/>
        <s v="杨虎"/>
        <s v="王永先"/>
        <s v="王辉"/>
        <s v="余爱平"/>
        <s v="刘战厂"/>
        <s v="徐建"/>
        <s v="汪丰波"/>
        <s v="吴竹君"/>
        <s v="王珮"/>
        <s v="吴伟霞"/>
        <s v="洪淑丽"/>
        <s v="郭念峰"/>
        <s v="刘走红"/>
        <s v="谈军"/>
        <s v="刘雄"/>
        <s v="杨帆"/>
        <s v="余万新"/>
        <s v="王小龙"/>
        <s v="金正勇"/>
        <s v="欧阳建革"/>
        <s v="张惠芬"/>
        <s v="胡照兵"/>
        <s v="李浩宁"/>
        <s v="涂峻"/>
        <s v="吴小平"/>
        <s v="乔优丽"/>
        <s v="毕士凯"/>
        <s v="张友枝"/>
        <s v="金戈"/>
        <s v="王妙玲"/>
        <s v="杨朝峰"/>
        <s v="熊艺"/>
        <s v="詹永兵"/>
        <s v="王小林"/>
        <s v="严开华"/>
        <s v="揭裕飞"/>
        <s v="程建兵"/>
        <s v="谢勇"/>
        <s v="张红霞"/>
        <s v="李岳沁"/>
        <s v="李磊"/>
        <s v="徐宝"/>
        <s v="靖祖霞"/>
        <s v="周琴"/>
        <s v="洪浩云"/>
        <s v="肖新军"/>
        <s v="张明雄"/>
        <s v="武汉艾福美生物技术有限公司"/>
        <s v="武汉宝丽达建材有限公司"/>
        <s v="湖北省亿泰安隧道工程有限公司"/>
        <s v="王华国"/>
        <s v="张少阳"/>
        <s v="刘瑞"/>
        <s v="郭雨"/>
        <s v="周威龙"/>
        <s v="席蓉"/>
        <s v="李维"/>
        <s v="潘世程"/>
        <s v="黄林中"/>
        <s v="赵德齐"/>
        <s v="江栋"/>
        <s v="肖利明"/>
        <s v="张杰"/>
        <s v="方达文"/>
        <s v="李思杨"/>
        <s v="袁干"/>
        <s v="柯亚婷"/>
        <s v="邓泽峰"/>
        <s v="高居强"/>
        <s v="丁彭林"/>
        <s v="邵娟"/>
        <s v="左自升"/>
        <s v="谭海兵"/>
        <s v="阚绍希"/>
        <s v="徐小平"/>
        <s v="于雷"/>
        <s v="刘利刚"/>
        <s v="张超"/>
        <s v="王柳"/>
        <s v="胡小芹"/>
        <s v="张喆"/>
        <s v="胡卫兵"/>
        <s v="李伟"/>
        <s v="韩天天"/>
        <s v="范声灿"/>
        <s v="徐正松"/>
        <s v="曾晋"/>
        <s v="黄国红"/>
        <s v="夏文"/>
        <s v="鲁翔"/>
        <s v="邓丽君"/>
        <s v="王婷"/>
        <s v="彭凯"/>
        <s v="胡静"/>
        <s v="谈伟玲"/>
        <s v="肖淑芬"/>
        <s v="杜芸"/>
        <s v="戴建群"/>
        <s v="熊敏娟"/>
        <s v="许茜"/>
        <s v="许路"/>
        <s v="蒋伟国"/>
        <s v="周智"/>
        <s v="张思"/>
        <s v="马超"/>
        <s v="范成高"/>
        <s v="杜庆"/>
        <s v="王璀"/>
        <s v="周玺"/>
        <s v="王俊"/>
        <s v="熊小英"/>
        <s v="何映婷"/>
        <s v="赵丽芳"/>
        <s v="魏富平"/>
        <s v="李华兵"/>
        <s v="胡长征"/>
        <s v="刘世娟"/>
        <s v="程爱元"/>
        <s v="夏桂琴"/>
        <s v="刘波波"/>
        <s v="胡斌"/>
        <s v="李志红"/>
        <s v="王耀东"/>
        <s v="张丽娟"/>
        <s v="梅运新"/>
        <s v="张曼"/>
        <s v="汪美平"/>
        <s v="贾鹏程"/>
        <s v="刘正强"/>
        <s v="段家华"/>
        <s v="陈忠林"/>
        <s v="陆山"/>
        <s v="蔡伟"/>
        <s v="潘兴超"/>
        <s v="苏春晖"/>
        <s v="廖斯琪"/>
        <s v="熊贤晓"/>
        <s v="吴唯思"/>
        <s v="化媛媛"/>
        <s v="刘华"/>
        <s v="刘思鼎"/>
        <s v="章志"/>
        <s v="武汉优德人力资源服务有限公司"/>
        <s v="赵忠志"/>
        <s v="刘付成"/>
        <s v="李儒文"/>
        <s v="邵鸣"/>
        <s v="魏金平"/>
        <s v="叶俊"/>
        <s v="甘红军"/>
        <s v="徐元磊"/>
        <s v="游文佳"/>
        <s v="钱勇"/>
        <s v="高辉"/>
        <s v="陈龙"/>
        <s v="韩飞"/>
        <s v="胡光勇"/>
        <s v="吴红艳"/>
        <s v="冉小浪"/>
        <s v="白婷"/>
        <s v="高立涛"/>
        <s v="陈永辉"/>
        <s v="董红日"/>
        <s v="鲁永谦"/>
        <s v="罗娜"/>
        <s v="叶星星"/>
        <s v="胡学锋"/>
        <s v="罗翠平"/>
        <s v="万晓"/>
        <s v="容乃斌"/>
        <s v="谢民"/>
        <s v="王四虎"/>
        <s v="周莹丽"/>
        <s v="王紫荆"/>
        <s v="李纲"/>
        <s v="何木祥"/>
        <s v="刘俣辰"/>
        <s v="刘云"/>
        <s v="张海"/>
        <s v="徐连生"/>
        <s v="傅洋"/>
        <s v="陈芳"/>
        <s v="余志鹏"/>
        <s v="艾芬"/>
        <s v="陈明辉"/>
        <s v="罗俊博"/>
        <s v="余建军"/>
        <s v="陈钢"/>
        <s v="金续策"/>
        <s v="谢正好"/>
        <s v="彭鹏"/>
        <s v="郭子云"/>
        <s v="黄玲娣"/>
        <s v="杨敏"/>
        <s v="曾明"/>
        <s v="孙一鸣"/>
        <s v="朱丽娟"/>
        <s v="覃杰"/>
        <s v="邱伟"/>
        <s v="张朋飞"/>
        <s v="熊云星"/>
        <s v="李辉"/>
        <s v="吕婷"/>
        <s v="夏小莉"/>
        <s v="殷涛"/>
        <s v="曹贝"/>
        <s v="徐祥鹏"/>
        <s v="方超"/>
        <s v="张家壁"/>
        <s v="王丹丹"/>
        <s v="刘小龙"/>
        <s v="黄海"/>
        <s v="杜建成"/>
        <s v="郑望兰"/>
        <s v="李光娥"/>
        <s v="叶雨柔"/>
        <s v="李艳"/>
        <s v="李森"/>
        <s v="沈亚杰"/>
        <s v="王常化"/>
        <s v="余蓓"/>
        <s v="朱明贤"/>
        <s v="蔡冬林"/>
        <s v="魏信辉"/>
        <s v="谭明权"/>
        <s v="余志高"/>
        <s v="黄书红"/>
        <s v="武汉贵阁物业管理有限责任公司"/>
        <s v="胡象悦"/>
        <s v="刘权"/>
        <s v="武汉灵海动力科技有限公司"/>
        <s v="湖北博和利大数据科技有限公司"/>
        <s v="武汉恒籍印务有限公司"/>
        <s v="武汉秦云天合科技有限公司"/>
        <s v="张亮宝"/>
        <s v="董见莉"/>
        <s v="梁杏芳"/>
        <s v="杨松"/>
        <s v="夏昌雄"/>
        <s v="文俊"/>
        <s v="许建雄"/>
        <s v="李婷"/>
        <s v="谢俊平"/>
        <s v="姚文静"/>
        <s v="陈仁林"/>
        <s v="张贝"/>
        <s v="喻亮"/>
        <s v="李海滨"/>
        <s v="陈志禄"/>
        <s v="黄幸福"/>
        <s v="吴华清"/>
        <s v="曹明波"/>
        <s v="黄玉琴"/>
        <s v="吕小利"/>
        <s v="吕江琳"/>
        <s v="伍涛"/>
        <s v="李兆辰"/>
        <s v="吴睿明"/>
        <s v="张洋洋"/>
        <s v="夏成丽"/>
        <s v="丁川松"/>
        <s v="李海龙"/>
        <s v="付昭彬"/>
        <s v="郑用情"/>
        <s v="李洋"/>
        <s v="李建强"/>
        <s v="周华"/>
        <s v="周守团"/>
        <s v="易冬月"/>
        <s v="李龙"/>
        <s v="付雪丽"/>
        <s v="朱汉顺"/>
        <s v="王路"/>
        <s v="解天欢"/>
        <s v="刘俊晓"/>
        <s v="汤元姣"/>
        <s v="张艳丽"/>
        <s v="王晶"/>
        <s v="张景江"/>
        <s v="朱杰"/>
        <s v="张沈"/>
        <s v="蔡云数"/>
        <s v="姜明华"/>
        <s v="韩斌"/>
        <s v="张雨龙"/>
        <s v="杜杰"/>
        <s v="汪正芳"/>
        <s v="肖咸文"/>
        <s v="朱明科"/>
        <s v="蔡丽达"/>
        <s v="魏志远"/>
        <s v="李文泽"/>
        <s v="王银刚"/>
        <s v="万国洪"/>
        <s v="刘备"/>
        <s v="郑兴兴"/>
        <s v="彭砚斌"/>
        <s v="戴骏骅"/>
        <s v="武汉华泰宏运智能科技有限公司"/>
        <s v="许志虎"/>
        <s v="周中琴"/>
        <s v="胡璠"/>
        <s v="余红丽"/>
        <s v="王甜甜"/>
        <s v="马米娜"/>
        <s v="陈枝枝"/>
        <s v="陈执富"/>
        <s v="柳明"/>
        <s v="史玉刚"/>
        <s v="余豪"/>
        <s v="喻文杰"/>
        <s v="王岑年"/>
        <s v="姜秀兰"/>
        <s v="魏斌"/>
        <s v="武汉申康空调净化技术有限公司"/>
        <s v="武汉三众网络科技有限公司"/>
        <s v="邱培"/>
        <s v="海洋"/>
        <s v="郝俊"/>
        <s v="廖川"/>
        <s v="潘艳云"/>
        <s v="刘益群"/>
        <s v="熊茂红"/>
        <s v="赵剑峰"/>
        <s v="柳发明"/>
        <s v="钱志军"/>
        <s v="夏格"/>
        <s v="雷峰云"/>
        <s v="郑亮"/>
        <s v="陈克斌"/>
        <s v="刘峰"/>
        <s v="彭志伟"/>
        <s v="肖凡"/>
        <s v="吴建雄"/>
        <s v="刘德敏"/>
        <s v="梅思"/>
        <s v="杨明辉"/>
        <s v="王永明"/>
        <s v="阮向荣"/>
        <s v="明福平"/>
        <s v="胡进全"/>
        <s v="梅小国"/>
        <s v="熊义军"/>
        <s v="钱建武"/>
        <s v="熊俊"/>
        <s v="王超"/>
        <s v="郭凤兰"/>
        <s v="彭豆"/>
        <s v="梅锐"/>
        <s v="陈四平"/>
        <s v="黄花"/>
        <s v="程义斌"/>
        <s v="童咏喜"/>
        <s v="刘超"/>
        <s v="侯北平"/>
        <s v="汪军"/>
        <s v="胡泽茂"/>
        <s v="杨小明"/>
        <s v="白静怡"/>
        <s v="蔡恒"/>
        <s v="柯明"/>
        <s v="王桂华"/>
        <s v="丁秀丽"/>
        <s v="李国武"/>
        <s v="王高源"/>
        <s v="龚宁宁"/>
        <s v="邓桂芹"/>
        <s v="姜庆生"/>
        <s v="徐雪利"/>
        <s v="黄辉"/>
        <s v="项琪"/>
        <s v="谭仁凤"/>
        <s v="郑福来"/>
        <s v="张靖"/>
        <s v="李皓天"/>
        <s v="王润凤"/>
        <s v="谢瑞玲"/>
        <s v="夏燕霞"/>
        <s v="王晓兵"/>
        <s v="马凯"/>
        <s v="甘双明"/>
        <s v="陈细屏"/>
        <s v="周剑峰"/>
        <s v="农丽瑰"/>
        <s v="罗明"/>
        <s v="刘飙"/>
        <s v="徐杰"/>
        <s v="刘玲芳"/>
        <s v="徐庆丰"/>
        <s v="陈迪"/>
        <s v="熊永林"/>
        <s v="朱斌"/>
        <s v="朱启贵"/>
        <s v="陶迎"/>
        <s v="黄小华"/>
        <s v="杨志"/>
        <s v="郑晓晏"/>
        <s v="陈松"/>
        <s v="陈志明"/>
        <s v="杜胜伟"/>
        <s v="蒯建成"/>
        <s v="张祥"/>
        <s v="左静"/>
        <s v="占文婷"/>
        <s v="李春梅"/>
        <s v="武汉市世纪中久贸易有限公司"/>
        <s v="湖北远图钢铁有限公司"/>
        <s v="王生茂"/>
        <s v="沈飞雪"/>
        <s v="张伟"/>
        <s v="张坤中"/>
        <s v="彭左锋"/>
        <s v="汪列欢"/>
        <s v="朱思"/>
        <s v="张惠"/>
        <s v="张娟"/>
        <s v="吴恋"/>
        <s v="华天月"/>
        <s v="赵江"/>
        <s v="翁都"/>
        <s v="曾铭华"/>
        <s v="胡汝鸣"/>
        <s v="宋五清"/>
        <s v="汪传乐"/>
        <s v="杨杰"/>
        <s v="曾庆峰"/>
        <s v="陈笛"/>
        <s v="罗明惠"/>
        <s v="雷海英"/>
        <s v="刘于扉"/>
        <s v="刘汉喜"/>
        <s v="刘继红"/>
        <s v="周艳"/>
        <s v="刘志刚"/>
        <s v="杨志孝"/>
        <s v="汪帆"/>
        <s v="李欢"/>
        <s v="王向自"/>
        <s v="武汉市钊辉商贸有限公司"/>
        <s v="吴轶辉"/>
        <s v="梅宝玲"/>
        <s v="严梦萍"/>
        <s v="姚亮"/>
        <s v="谢文德"/>
        <s v="罗胜华"/>
        <s v="祝光煦"/>
        <s v="王广强"/>
        <s v="夏超华"/>
        <s v="郭萍"/>
        <s v="徐晓辉"/>
        <s v="余亮"/>
        <s v="黄苏宝"/>
        <s v="刘东"/>
        <s v="郭均靖"/>
        <s v="艾英"/>
        <s v="孔婉婉"/>
        <s v="万欢"/>
        <s v="刘红"/>
        <s v="严建武"/>
        <s v="张勋利"/>
        <s v="占辉"/>
        <s v="马梦君"/>
        <s v="吴青青"/>
        <s v="杜迪"/>
        <s v="张衡"/>
        <s v="王振奎"/>
        <s v="熊彩亮"/>
        <s v="尧赛珍"/>
        <s v="夏惠儒"/>
        <s v="章海玲"/>
        <s v="吴炜"/>
        <s v="王杰"/>
        <s v="肖旭"/>
        <s v="杜忠友"/>
        <s v="刘明彬"/>
        <s v="郑华源"/>
        <s v="袁碧攀"/>
        <s v="蒋钢钢"/>
        <s v="吴志群"/>
        <s v="许丹"/>
        <s v="柳婷"/>
        <s v="谢转枝"/>
        <s v="刘金华"/>
        <s v="董广军"/>
        <s v="王敏"/>
        <s v="林子"/>
        <s v="吴进涛"/>
        <s v="刘辰逸"/>
        <s v="杜耀子"/>
        <s v="杨四桃"/>
        <s v="黄琦"/>
        <s v="占小军"/>
        <s v="朱志虎"/>
        <s v="詹莉萍"/>
        <s v="张洪"/>
        <s v="姜婷婷"/>
        <s v="杜汉文"/>
        <s v="王赛"/>
        <s v="汪琳"/>
        <s v="刘爱波"/>
        <s v="刘子毅"/>
        <s v="徐晶"/>
        <s v="李国隆"/>
        <s v="鲁丽"/>
        <s v="田习青"/>
        <s v="李剑"/>
        <s v="田立飞"/>
        <s v="方春"/>
        <s v="梅伶俐"/>
        <s v="孙文琴"/>
        <s v="马魁"/>
        <s v="胡佩"/>
        <s v="范磊"/>
        <s v="魏正辉"/>
        <s v="唐亮"/>
        <s v="秦闯"/>
        <s v="陈小军"/>
        <s v="武汉市万象汽车服务有限公司"/>
        <s v="武汉雄驰机电设备有限公司"/>
        <s v="武汉市卓源印务有限公司"/>
        <s v="易梦霞"/>
        <s v="秦川"/>
        <s v="胡威德"/>
        <s v="程实"/>
        <s v="夏灯明"/>
        <s v="程君兰"/>
        <s v="申纪"/>
        <s v="吴澳林"/>
        <s v="尹劲松"/>
        <s v="刘晶"/>
        <s v="周勃"/>
        <s v="朱德文"/>
        <s v="郑蓓"/>
        <s v="黄丽芬"/>
        <s v="杨易亮"/>
        <s v="朱江华"/>
        <s v="李立良"/>
        <s v="詹琴"/>
        <s v="叶淑玲"/>
        <s v="褚晶"/>
        <s v="林孔杨"/>
        <s v="舒林珍"/>
        <s v="熊东发"/>
        <s v="曾宏兵"/>
        <s v="朱大兵"/>
        <s v="曹丹"/>
        <s v="李五群"/>
        <s v="李玉屏"/>
        <s v="邱其美"/>
        <s v="潘爱青"/>
        <s v="葛台银"/>
        <s v="雷永弼"/>
        <s v="吴志超"/>
        <s v="罗燕"/>
        <s v="唐立军"/>
        <s v="杨燕"/>
        <s v="熊全忠"/>
        <s v="李迪"/>
        <s v="武汉铭森昂环保材料有限公司"/>
        <s v="张芳"/>
        <s v="王慧娟"/>
        <s v="汤超"/>
        <s v="胡志能"/>
        <s v="涂秀利"/>
        <s v="田序志"/>
        <s v="孙云平"/>
        <s v="陈俊萍"/>
        <s v="张智斌"/>
        <s v="杜波"/>
        <s v="艾正峰"/>
        <s v="潘分生"/>
        <s v="胡凯"/>
        <s v="冯硕"/>
        <s v="湖北天才鸿显冷冻商贸有限公司"/>
        <s v="蒋翠翠"/>
        <s v="林珑"/>
        <s v="胡广州"/>
        <s v="喻伟"/>
        <s v="陈剑楠"/>
        <s v="李学东"/>
        <s v="韦加强"/>
        <s v="武汉秦耀发食品有限公司"/>
        <s v="王勇"/>
        <s v="周季威"/>
        <s v="刘娟娟"/>
        <s v="潘怡明"/>
        <s v="刘四军"/>
        <s v="白绍林"/>
        <s v="喻盼"/>
        <s v="吕玉鹏"/>
        <s v="何晓妹"/>
        <s v="范家慧"/>
        <s v="杨永威"/>
        <s v="杜纯"/>
        <s v="高敏"/>
        <s v="步美全"/>
        <s v="刘耀群"/>
        <s v="马晓"/>
        <s v="吴红梅"/>
        <s v="李永齐"/>
        <s v="雷海艳"/>
        <s v="温韩礼"/>
        <s v="田鹏"/>
        <s v="余行星"/>
        <s v="邢佳静"/>
        <s v="雷君"/>
        <s v="顾先芬"/>
        <s v="吴吓俤"/>
        <s v="罗洪英"/>
        <s v="刘毅"/>
        <s v="赵艳"/>
        <s v="陈莎"/>
        <s v="胡成"/>
        <s v="王正华"/>
        <s v="刘航瑞"/>
        <s v="罗先明"/>
        <s v="胡春艳"/>
        <s v="汪天军"/>
        <s v="胡志辉"/>
        <s v="赵桂林"/>
        <s v="冯洁英"/>
        <s v="彭跑"/>
        <s v="郭宽福"/>
        <s v="谭清龙"/>
        <s v="黄雪"/>
        <s v="胡清华"/>
        <s v="谌虎"/>
        <s v="甘万国"/>
        <s v="范建"/>
        <s v="童美玲"/>
        <s v="黄方群"/>
        <s v="谢昊璁"/>
        <s v="张经伟"/>
        <s v="陈辉龙"/>
        <s v="田坤"/>
        <s v="邹福生"/>
        <s v="刘浩"/>
        <s v="杨海涛"/>
        <s v="黄继红"/>
        <s v="郭海英"/>
        <s v="徐小奎"/>
        <s v="田立强"/>
        <s v="刘合美"/>
        <s v="杜国春"/>
        <s v="李志成"/>
        <s v="易仕勋"/>
        <s v="魏玉红"/>
        <s v="王艳"/>
        <s v="吴平华"/>
        <s v="乐来福"/>
        <s v="甘保玉"/>
        <s v="曾丹英"/>
        <s v="唐秀"/>
        <s v="倪浩文"/>
        <s v="朱雷"/>
        <s v="杨培坤"/>
        <s v="裴来华"/>
        <s v="季胜桥"/>
        <s v="李佳伦"/>
        <s v="陈福生"/>
        <s v="钟淑娴"/>
        <s v="李红玲"/>
        <s v="杨娟"/>
        <s v="陈统"/>
        <s v="肖亚斌"/>
        <s v="武汉邦华园林服务有限公司"/>
        <s v="湖北慈辰建筑工程有限公司"/>
        <s v="武汉恒鼎鑫实业有限公司"/>
        <s v="懒熊(武汉)旅游发展有限公司"/>
        <s v="朱亮亮"/>
        <s v="王禾钦"/>
        <s v="李楠"/>
        <s v="陈勇"/>
        <s v="朱芳云"/>
        <s v="马玲"/>
        <s v="黄洪"/>
        <s v="陈建华"/>
        <s v="吴华"/>
        <s v="刘芳"/>
        <s v="王宏"/>
        <s v="何欢"/>
        <s v="李山俊"/>
        <s v="卢莹莹"/>
        <s v="肖克雄"/>
        <s v="何志清"/>
        <s v="季海旭"/>
        <s v="童贻凡"/>
        <s v="潘继文"/>
        <s v="吴航"/>
        <s v="池继林"/>
        <s v="周吉"/>
        <s v="谢毅"/>
        <s v="胡传啟"/>
        <s v="芦萍萍"/>
        <s v="夏忠超"/>
        <s v="刘凤霞"/>
        <s v="程倩"/>
        <s v="孔孝义"/>
        <s v="李雄甫"/>
        <s v="肖利敏"/>
        <s v="李海鹏"/>
        <s v="段华宝"/>
        <s v="吴建红"/>
        <s v="胡秀华"/>
        <s v="徐胜国"/>
        <s v="李立星"/>
        <s v="刘鑫"/>
        <s v="计忠林"/>
        <s v="詹川兰"/>
        <s v="葛健"/>
        <s v="李晓莉"/>
        <s v="马骏"/>
        <s v="肖永"/>
        <s v="陈山"/>
        <s v="周顺英"/>
        <s v="朱秀娟"/>
        <s v="王中瑞"/>
        <s v="刘玲"/>
        <s v="董嫣婷"/>
        <s v="徐丽"/>
        <s v="张彬"/>
        <s v="陈飞宇"/>
        <s v="黄凯"/>
        <s v="张弛"/>
        <s v="朱世清"/>
        <s v="何凡"/>
        <s v="杨民安"/>
        <s v="邵军波"/>
        <s v="郭文辉"/>
        <s v="洪志凤"/>
        <s v="王文霞"/>
        <s v="程进"/>
        <s v="朱险峰"/>
        <s v="王木江"/>
        <s v="刘涛"/>
        <s v="倪光辉"/>
        <s v="刘清"/>
        <s v="胡可林"/>
        <s v="刘欢"/>
        <s v="齐颢"/>
        <s v="郭双"/>
        <s v="吴锐"/>
        <s v="任东萍"/>
        <s v="姚翠梅"/>
        <s v="张菁"/>
        <s v="程建军"/>
        <s v="戴建强"/>
        <s v="武汉霁海建筑工程有限公司"/>
        <s v="丁克清"/>
        <s v="张威"/>
        <s v="李晓明"/>
        <s v="孙雪芬"/>
        <s v="王学"/>
        <s v="徐波"/>
        <s v="马尹"/>
        <s v="杜元珍"/>
        <s v="东方紫悦（武汉）母婴健康管理有限公司"/>
        <s v="芦婧"/>
        <s v="石咏梅"/>
        <s v="何立兵"/>
        <s v="余勇刚"/>
        <s v="吴奇武"/>
        <s v="童超"/>
        <s v="武汉市京汉浅深酒店有限责任公司"/>
        <s v="高燕杰"/>
        <s v="谭小丹"/>
        <s v="曹国文"/>
        <s v="晏石平"/>
        <s v="冯文"/>
        <s v="朱恺"/>
        <s v="姜曼"/>
        <s v="张锋嵩"/>
        <s v="高勇"/>
        <s v="鄢然"/>
        <s v="吴娜"/>
        <s v="惠星"/>
        <s v="周利群"/>
        <s v="张军"/>
        <s v="王临冬"/>
        <s v="张天意"/>
        <s v="韩思思"/>
        <s v="黄剑"/>
        <s v="李淼"/>
        <s v="莫伟宇"/>
        <s v="陈洁"/>
        <s v="汪畅"/>
        <s v="包梦勤"/>
        <s v="杨琳琳"/>
        <s v="方宏"/>
        <s v="杨娜娜"/>
        <s v="李炬"/>
        <s v="黄浩"/>
        <s v="谢翚"/>
        <s v="朱蕾"/>
        <s v="薛平"/>
        <s v="张俊飞"/>
        <s v="张科"/>
        <s v="陈欢"/>
        <s v="蒋德兵"/>
        <s v="李迎春"/>
        <s v="李程"/>
        <s v="黄劼"/>
        <s v="王珂瑜"/>
        <s v="李娜"/>
        <s v="朴春晟"/>
        <s v="曹源春"/>
        <s v="袁玲"/>
        <s v="李红艳"/>
        <s v="王丽娃"/>
        <s v="鲁家寿"/>
        <s v="程骁"/>
        <s v="严伟"/>
        <s v="邓武强"/>
        <s v="彭国俊"/>
        <s v="袁洪军"/>
        <s v="张建华"/>
        <s v="柳俊"/>
        <s v="曹明胜"/>
        <s v="沈鹂"/>
        <s v="陈惠明"/>
        <s v="胡雄龙"/>
        <s v="谭海桃"/>
        <s v="李煜超"/>
        <s v="胡小龙"/>
        <s v="姚邦芸"/>
        <s v="阮成锐"/>
        <s v="胡新海"/>
        <s v="桂斌"/>
        <s v="曾辉"/>
        <s v="谢洪俊"/>
        <s v="张露"/>
        <s v="简绍华"/>
        <s v="胡艳玉"/>
        <s v="张诚"/>
        <s v="谭锐宾"/>
        <s v="武汉鼎裕商业运营管理有限公司"/>
        <s v="武汉维德世纪保洁服务有限公司"/>
        <s v="武汉绿华智慧科技有限公司"/>
        <s v="史友梅"/>
        <s v="王海霞"/>
        <s v="周国安"/>
        <s v="杨明"/>
        <s v="方俊"/>
        <s v="武汉明基物资有限公司"/>
        <s v="武汉拓储工贸有限公司"/>
        <s v="湖北兴中林商贸有限公司"/>
        <s v="武汉宸翔泰贸易有限公司"/>
        <s v="武汉康泰兴经贸有限公司"/>
        <s v="武汉市凝点纸业有限公司"/>
        <s v="丁冬梅"/>
        <s v="邓于川"/>
        <s v="李超"/>
        <s v="王蒲斌"/>
        <s v="胡志刚"/>
        <s v="李曼"/>
        <s v="石文瀚"/>
        <s v="朱天天"/>
        <s v="冯志祥"/>
        <s v="吕小兵"/>
        <s v="张琪"/>
        <s v="李卫华"/>
        <s v="何爱华"/>
        <s v="程银"/>
        <s v="甘青云"/>
        <s v="肖寒"/>
        <s v="吴冬"/>
        <s v="张彩霞"/>
        <s v="郭野骥"/>
        <s v="彭红霞"/>
        <s v="夏冲"/>
        <s v="徐业鑫"/>
        <s v="杨青山"/>
        <s v="朱莉"/>
        <s v="王薛飞"/>
        <s v="吴静华"/>
        <s v="韩冰"/>
        <s v="杨文"/>
        <s v="郑珊珊"/>
        <s v="冯晶晶"/>
        <s v="程俊保"/>
        <s v="沙豪勇"/>
        <s v="余玲"/>
        <s v="吴静芳"/>
        <s v="田芳"/>
        <s v="罗维"/>
        <s v="陈水镜"/>
        <s v="祝影雪"/>
        <s v="乐熙"/>
        <s v="杨春生"/>
        <s v="康勇"/>
        <s v="肖勇波"/>
        <s v="王华斌"/>
        <s v="幸多多"/>
        <s v="王丽平"/>
        <s v="高燕辉"/>
        <s v="倪琦"/>
        <s v="胡运涛"/>
        <s v="徐磊"/>
        <s v="吴海娥"/>
        <s v="李云纲"/>
        <s v="柳红兵"/>
        <s v="袁园"/>
        <s v="陈漫"/>
        <s v="蒋思远"/>
        <s v="胡萍"/>
        <s v="刘恋"/>
        <s v="邓坤泉"/>
        <s v="张先松"/>
        <s v="徐克平"/>
        <s v="沈家文"/>
        <s v="武汉红四方交通建设有限公司"/>
        <s v="谢飞"/>
        <s v="胡龙斐"/>
        <s v="胡玺"/>
        <s v="张孝勇"/>
        <s v="吴世玉"/>
        <s v="丁华娟"/>
        <s v="曾珠"/>
        <s v="陈芬"/>
        <s v="李文明"/>
        <s v="杨晓冬"/>
        <s v="吴子美"/>
        <s v="万用"/>
        <s v="张少虎"/>
        <s v="邓辉"/>
        <s v="赵和林"/>
        <s v="李建兴"/>
        <s v="刘桂萍"/>
        <s v="刘甜"/>
        <s v="唐永红"/>
        <s v="汪进军"/>
        <s v="朱涛"/>
        <s v="杨光"/>
        <s v="刘秀荣"/>
        <s v="杨斌"/>
        <s v="李志杰"/>
        <s v="朱国东"/>
        <s v="徐豪"/>
        <s v="童恒"/>
        <s v="杜焱发"/>
        <s v="王正刚"/>
        <s v="成志远"/>
        <s v="廖海燕"/>
        <s v="尹先莉"/>
        <s v="武纯西"/>
        <s v="王新平"/>
        <s v="李少云"/>
        <s v="朱雅琼"/>
        <s v="方午"/>
        <s v="李成乡"/>
        <s v="魏虎"/>
        <s v="李红涛"/>
        <s v="张文"/>
        <s v="刘博聪"/>
        <s v="周毅"/>
        <s v="武祥龙"/>
        <s v="吕磊"/>
        <s v="汪炼伟"/>
        <s v="余静"/>
        <s v="丁倩"/>
        <s v="易红专"/>
        <s v="李启发"/>
        <s v="王华"/>
        <s v="武汉市鑫方盛管道设备有限公司"/>
        <s v="胡敏"/>
        <s v="潘世德"/>
        <s v="蔡文倩"/>
        <s v="张汉涛"/>
        <s v="黄慧兰"/>
        <s v="肖浩"/>
        <s v="倪梁伟"/>
        <s v="代勇"/>
        <s v="郑丹丹"/>
        <s v="张亚丹"/>
        <s v="彭圣普"/>
        <s v="李成家"/>
        <s v="董良星"/>
        <s v="李云海"/>
        <s v="肖荣"/>
        <s v="崔义分"/>
        <s v="谭大志"/>
        <s v="蔡广林"/>
        <s v="张鹏"/>
        <s v="金兰"/>
        <s v="刘俊宏"/>
        <s v="蒋志恒"/>
        <s v="朱满杏"/>
        <s v="邹建清"/>
        <s v="徐丽芹"/>
        <s v="殷海霞"/>
        <s v="李纳"/>
        <s v="黄青苗"/>
        <s v="徐媛媛"/>
        <s v="梅玲"/>
        <s v="李德祥"/>
        <s v="李学标"/>
        <s v="李战争"/>
        <s v="王步桥"/>
        <s v="程超"/>
        <s v="李静娜"/>
        <s v="汪利民"/>
        <s v="黄淼"/>
        <s v="郑炳周"/>
        <s v="毛骏"/>
        <s v="刘清泉"/>
        <s v="喻宏杰"/>
        <s v="袁维"/>
        <s v="樊超群"/>
        <s v="沈平平"/>
        <s v="王德新"/>
        <s v="白杨正"/>
        <s v="李刚"/>
        <s v="王煊"/>
        <s v="程扬"/>
        <s v="刘艳梅"/>
        <s v="何棋"/>
        <s v="朱晓涛"/>
        <s v="杨进"/>
        <s v="戴纯飞"/>
        <s v="郑银宝"/>
        <s v="龙柏珍"/>
        <s v="张荣江"/>
        <s v="钟斯斯"/>
        <s v="鲁俊"/>
        <s v="彭曦"/>
        <s v="郑小东"/>
        <s v="于元敬"/>
        <s v="邹凯"/>
        <s v="陈君君"/>
        <s v="卓茂庭"/>
        <s v="邵炜丽"/>
        <s v="夏伟"/>
        <s v="李凤蝶"/>
        <s v="曹光卿"/>
        <s v="邱国胜"/>
        <s v="王世虎"/>
        <s v="杨威"/>
        <s v="朱艳梅"/>
        <s v="张锦辉"/>
        <s v="王礼斌"/>
        <s v="李洁"/>
        <s v="张文婷"/>
        <s v="张璠"/>
        <s v="陈莉兰"/>
        <s v="韩辉球"/>
        <s v="徐雪生"/>
        <s v="李志清"/>
        <s v="高钦霞"/>
        <s v="徐免"/>
        <s v="杨功泳"/>
        <s v="王英良"/>
        <s v="许选锋"/>
        <s v="刘兰英"/>
        <s v="易爱云"/>
        <s v="刘大荣"/>
        <s v="余立"/>
        <s v="黄伟"/>
        <s v="李斌"/>
        <s v="彭茂丹"/>
        <s v="池庆芳"/>
        <s v="闫江峰"/>
        <s v="张迪"/>
        <s v="刘忠伟"/>
        <s v="武汉众城现代创新科技有限公司"/>
        <s v="蔡雷锐"/>
        <s v="胡晶晶"/>
        <s v="张纯"/>
        <s v="王申"/>
        <s v="李怀"/>
        <s v="胡少华"/>
        <s v="王根英"/>
        <s v="佘苗苗"/>
        <s v="王晓勉"/>
        <s v="李育培"/>
        <s v="杨永秦"/>
        <s v="胡飞军"/>
        <s v="倪秀海"/>
        <s v="闵白玲"/>
        <s v="吴小伟"/>
        <s v="杨雪"/>
        <s v="张峻"/>
        <s v="吴峰"/>
        <s v="何衍新"/>
        <s v="张春燕"/>
        <s v="丁华赛"/>
        <s v="朱铭"/>
        <s v="林国芳"/>
        <s v="叶伟分"/>
        <s v="杜震洲"/>
        <s v="梅秋菊"/>
        <s v="王胜斌"/>
        <s v="张冉"/>
        <s v="万云征"/>
        <s v="陈家敏"/>
        <s v="褚仕雄"/>
        <s v="徐航"/>
        <s v="张忠彪"/>
        <s v="肖文兵"/>
        <s v="刘旭东"/>
        <s v="周新华"/>
        <s v="徐慧敏"/>
        <s v="谭理"/>
        <s v="柯聪毅"/>
        <s v="黄咏珍"/>
        <s v="刘莹"/>
        <s v="盖春雷"/>
        <s v="王汉林"/>
        <s v="刘俊"/>
        <s v="张颖"/>
        <s v="吴佳妮"/>
        <s v="黄艳"/>
        <s v="郭涛"/>
        <s v="黄泊涵"/>
        <s v="肖少鹏"/>
        <s v="邹婷婷"/>
        <s v="张莎"/>
        <s v="张柯"/>
        <s v="季艳萍"/>
        <s v="杨俊斌"/>
        <s v="杨彪"/>
        <s v="张飞"/>
        <s v="冯梅芳"/>
        <s v="陈永锋"/>
        <s v="章雪"/>
        <s v="张兴臣"/>
        <s v="钟帅益"/>
        <s v="殷智"/>
        <s v="周萍"/>
        <s v="维客保险代理有限公司"/>
        <s v="华涛"/>
        <s v="吴传香"/>
        <s v="裴书敏"/>
        <s v="朱金花"/>
        <s v="黄廷浩"/>
        <s v="丰国香"/>
        <s v="覃太清"/>
        <s v="陈慧"/>
        <s v="湖北慧泽众联网络科技股份有限公司"/>
        <s v="何代芬"/>
        <s v="普玥农牧（武汉）供应链科技有限公司"/>
        <s v="胡姝"/>
        <s v="余小春"/>
        <s v="马强"/>
        <s v="梁兰"/>
        <s v="刘胜西"/>
        <s v="杨迎"/>
        <s v="徐芳"/>
        <s v="徐建明"/>
        <s v="许飞霞"/>
        <s v="刘立波"/>
        <s v="陈金利"/>
        <s v="孙先厚"/>
        <s v="刘勇"/>
        <s v="龚艳萍"/>
        <s v="陈静"/>
        <s v="姚可"/>
        <s v="汪勇"/>
        <s v="甘余强"/>
        <s v="王学寨"/>
        <s v="李梦甜"/>
        <s v="周永伦"/>
        <s v="毛荣昌"/>
        <s v="高红姣"/>
        <s v="杨蕙"/>
        <s v="付盛"/>
        <s v="石慧"/>
        <s v="彭杏华"/>
        <s v="李根根"/>
        <s v="杨勇"/>
        <s v="罗喜昌"/>
        <s v="谢章平"/>
        <s v="王春红"/>
        <s v="周杰"/>
        <s v="赵春旺"/>
        <s v="武汉星辰宏盛科技有限公司"/>
        <s v="高桂华"/>
        <s v="林锋"/>
        <s v="姚远军"/>
        <s v="刘智仁"/>
        <s v="陈胜"/>
        <s v="高冯林"/>
        <s v="柯长林"/>
        <s v="钟意"/>
        <s v="洪海法"/>
        <s v="孙礼葵"/>
        <s v="熊文皓"/>
        <s v="杨佳"/>
        <s v="吴思思"/>
        <s v="蒲东衡"/>
        <s v="皮芳"/>
        <s v="彭菡"/>
        <s v="瞿兆年"/>
        <s v="叶海雄"/>
        <s v="江凯"/>
        <s v="白静"/>
        <s v="龚时山"/>
        <s v="李自强"/>
        <s v="刘丹"/>
        <s v="康志勇"/>
        <s v="万腾"/>
        <s v="宁静"/>
        <s v="邹明刚"/>
        <s v="祝敏锐"/>
        <s v="曹祥法"/>
        <s v="樊科彤"/>
        <s v="谢淦辉"/>
        <s v="杨福文"/>
        <s v="杨静"/>
        <s v="周文浩"/>
        <s v="李波"/>
        <s v="马晋"/>
        <s v="欧阳俊"/>
        <s v="张谦"/>
        <s v="王丽莎"/>
        <s v="乔莉"/>
        <s v="张成林"/>
        <s v="甘移存"/>
        <s v="魏秀丽"/>
        <s v="谭业蓬"/>
        <s v="曹旭升"/>
        <s v="林煌"/>
        <s v="郭嘉"/>
        <s v="方平"/>
        <s v="郑花妹"/>
        <s v="吴立席"/>
        <s v="崔光耀"/>
        <s v="张琦"/>
        <s v="何小红"/>
        <s v="向米顺"/>
        <s v="曾海强"/>
        <s v="况红旗"/>
        <s v="刘文雅"/>
        <s v="邹春华"/>
        <s v="宁汶汶"/>
        <s v="孙咏"/>
        <s v="赵先平"/>
        <s v="盛博"/>
        <s v="严浩玺"/>
        <s v="李幸晶"/>
        <s v="全玉荣"/>
        <s v="刘松"/>
        <s v="周文成"/>
        <s v="王欢"/>
        <s v="史海江"/>
        <s v="赖登全"/>
        <s v="孙春兵"/>
        <s v="夏淑红"/>
        <s v="风正高新技术(湖北)有限公司"/>
        <s v="湖北华投绿智工程科技有限公司"/>
        <s v="林明洲"/>
        <s v="郑素元"/>
        <s v="胡震宇"/>
        <s v="武汉瑞康建筑劳务有限公司"/>
        <s v="黄村"/>
        <s v="武汉恒际自动化控制有限公司"/>
        <s v="黎清"/>
        <s v="潘才特"/>
        <s v="吴贤涛"/>
        <s v="李继亮"/>
        <s v="曹勇"/>
        <s v="陈奎"/>
        <s v="刘庆利"/>
        <s v="李智超"/>
        <s v="许才盛"/>
        <s v="武汉长征联和机械制造有限公司"/>
        <s v="湖北宇石建材有限公司"/>
        <s v="缪学良"/>
        <s v="龚洪骏"/>
        <s v="张坚"/>
        <s v="李云霄"/>
        <s v="董芳"/>
        <s v="宋章勇"/>
        <s v="何磊"/>
        <s v="唐楚雄"/>
        <s v="蔡家春"/>
        <s v="向兴华"/>
        <s v="柳辉"/>
        <s v="彭子凡"/>
        <s v="李太光"/>
        <s v="冯宝菊"/>
        <s v="张鹤龄"/>
        <s v="张玉倩"/>
        <s v="唐秋兰"/>
        <s v="蒲厚刚"/>
        <s v="金显宇"/>
        <s v="杨婷"/>
        <s v="熊荣光"/>
        <s v="武信元"/>
        <s v="钱影"/>
        <s v="邹慧子"/>
        <s v="李武林"/>
        <s v="熊定军"/>
        <s v="李向阳"/>
        <s v="叶彤"/>
        <s v="肖刚"/>
        <s v="陈蓉"/>
        <s v="郭泽斌"/>
        <s v="徐莽辉"/>
        <s v="杨新云"/>
        <s v="张幸"/>
        <s v="李丽华"/>
        <s v="倪潭"/>
        <s v="许木慧"/>
        <s v="叶晨东"/>
        <s v="余名鑫"/>
        <s v="白书东"/>
        <s v="董金龙"/>
        <s v="张晓慧"/>
        <s v="孙翔"/>
        <s v="艾昌强"/>
        <s v="罗毅"/>
        <s v="张勇"/>
        <s v="邢金香"/>
        <s v="赵祖业"/>
        <s v="汤洋"/>
        <s v="李悬"/>
        <s v="张玲"/>
        <s v="胡维喜"/>
        <s v="龚章"/>
        <s v="张俊"/>
        <s v="李欣瑞"/>
        <s v="李小刚"/>
        <s v="曹金芝"/>
        <s v="武汉新泽信仓储有限公司"/>
        <s v="湖北省佳裕农业发展有限责任公司"/>
        <s v="武汉株山德尚现代农业有限公司"/>
        <s v="易力"/>
        <s v="罗胜强"/>
        <s v="李燕霞"/>
        <s v="朱宏军"/>
        <s v="杨明剑"/>
        <s v="叶宝东"/>
        <s v="李金卫"/>
        <s v="彭汉清"/>
        <s v="祝娴芬"/>
        <s v="谌志刚"/>
        <s v="陈银林"/>
        <s v="王全"/>
        <s v="费洁"/>
        <s v="李小奇"/>
        <s v="易代美"/>
        <s v="李忠榜"/>
        <s v="赵小花"/>
        <s v="郑桥"/>
        <s v="李定"/>
        <s v="何玲燕"/>
        <s v="梁鹏"/>
        <s v="吴双"/>
        <s v="汪小虎"/>
        <s v="张梦"/>
        <s v="唐洪涛"/>
        <s v="舒波"/>
        <s v="王翠"/>
        <s v="严肖雨"/>
        <s v="张鸥"/>
        <s v="钱红飞"/>
        <s v="徐纯念"/>
        <s v="乐建成"/>
        <s v="叶娜"/>
        <s v="韩俊"/>
        <s v="高霞"/>
        <s v="陈琦"/>
        <s v="李兰"/>
        <s v="万新兵"/>
        <s v="黎开运"/>
        <s v="马洪"/>
        <s v="张薇"/>
        <s v="詹庆安"/>
        <s v="郭媛媛"/>
        <s v="杨法林"/>
        <s v="李少伟"/>
        <s v="李恒华"/>
        <s v="张光渝"/>
        <s v="王浩"/>
        <s v="黄水清"/>
        <s v="瞿文娟"/>
        <s v="李琦进"/>
        <s v="熊玮"/>
        <s v="赵秋林"/>
        <s v="胡芬"/>
        <s v="陈惠兰"/>
        <s v="徐义安"/>
        <s v="李英杰"/>
        <s v="郭凯"/>
        <s v="王昱学"/>
        <s v="张清妍"/>
        <s v="徐昊闻"/>
        <s v="陈丽"/>
        <s v="万可"/>
        <s v="李诵华"/>
        <s v="朱梦杰"/>
        <s v="张振"/>
        <s v="沈连法"/>
        <s v="陈康"/>
        <s v="谭娟"/>
        <s v="林信拼"/>
        <s v="朱海"/>
        <s v="薛良"/>
        <s v="陈新军"/>
        <s v="夏向军"/>
        <s v="徐闻学"/>
        <s v="柯培琴"/>
        <s v="张磊"/>
        <s v="蔡小劲"/>
        <s v="陈守生"/>
        <s v="田翔"/>
        <s v="熊衍鹏"/>
        <s v="于德发"/>
        <s v="高新华"/>
        <s v="邓素苗"/>
        <s v="江海洋"/>
        <s v="曾光"/>
        <s v="吕杰"/>
        <s v="周茜"/>
        <s v="张翔"/>
        <s v="杨佐明"/>
        <s v="黎泽开"/>
        <s v="黄海浪"/>
        <s v="黄菲"/>
        <s v="方晓蕾"/>
        <s v="朱海军"/>
        <s v="万亚林"/>
        <s v="胡登科"/>
        <s v="王群星"/>
        <s v="雷松"/>
        <s v="刘栋"/>
        <s v="邹春潮"/>
        <s v="邓亮"/>
        <s v="李睿思"/>
        <s v="苏红志"/>
        <s v="孙燕飞"/>
        <s v="周晶"/>
        <s v="聂群"/>
        <s v="曹泽红"/>
        <s v="孙建芳"/>
        <s v="张三强"/>
        <s v="朱智涵"/>
        <s v="张子军"/>
        <s v="刘水献"/>
        <s v="郭一兵"/>
        <s v="甘超"/>
        <s v="李奇文"/>
        <s v="陶畅"/>
        <s v="武汉君鸿德亿建筑工程有限公司"/>
        <s v="枚玉桥"/>
        <s v="梅校"/>
        <s v="余方和"/>
        <s v="王亚东"/>
        <s v="盛鑫伟"/>
        <s v="朱剑"/>
        <s v="张文勇"/>
        <s v="武汉闽粮米业有限公司"/>
        <s v="湖北鑫福吉顺建筑工程有限公司"/>
        <s v="武汉星武展广告制作有限公司"/>
        <s v="艺诚美建筑装饰工程（武汉）有限公司"/>
        <s v="湖北晨晨建设工程有限公司"/>
        <s v="湖北景昌顺加固工程有限公司"/>
        <s v="赵军"/>
        <s v="杨建中"/>
        <s v="田静"/>
        <s v="胡严"/>
        <s v="赵宝祥"/>
        <s v="刘高伟"/>
        <s v="王彪"/>
        <s v="吴鹏"/>
        <s v="熊映红"/>
        <s v="段归"/>
        <s v="胡龙"/>
        <s v="袁杰"/>
        <s v="周涛"/>
        <s v="路国炎"/>
        <s v="李军"/>
        <s v="宋桂元"/>
        <s v="罗玉军"/>
        <s v="王植"/>
        <s v="张中保"/>
        <s v="刘贝浠"/>
        <s v="张大雷"/>
        <s v="肖雷"/>
        <s v="易小德"/>
        <s v="赵维光"/>
        <s v="刘少新"/>
        <s v="王慧宇"/>
        <s v="湖北食汇缘农业科技有限公司"/>
        <s v="武汉明合瑞海实业有限公司"/>
        <s v="郑兵"/>
        <s v="陈翀"/>
        <s v="杜先瑞"/>
        <s v="邵冬桂"/>
        <s v="向远华"/>
        <s v="章亮"/>
        <s v="胡彩云"/>
        <s v="畅家兴"/>
        <s v="吴柳"/>
        <s v="柳兵"/>
        <s v="吕何龙"/>
        <s v="倪燕龙"/>
        <s v="兰菁"/>
        <s v="库在超"/>
        <s v="黄育文"/>
        <s v="武汉寓意霏梵劳务有限公司"/>
        <s v="湖北鼎尉建设工程有限公司"/>
        <s v="湖北辰雷建设工程有限公司"/>
        <s v="武汉泽涵汽车服务有限公司"/>
        <s v="杨芳"/>
        <s v="候竞赛"/>
        <s v="周伟都"/>
        <s v="徐飞"/>
        <s v="蒋立新"/>
        <s v="李丹"/>
        <s v="张东升"/>
        <s v="陈绍涛"/>
        <s v="贾蕊"/>
        <s v="余刚"/>
        <s v="余海"/>
        <s v="梅红国"/>
        <s v="杨娟娟"/>
        <s v="卢英"/>
        <s v="钱俊"/>
        <s v="李文星"/>
        <s v="黄志红"/>
        <s v="余娜"/>
        <s v="卢彬"/>
        <s v="孙艳明"/>
        <s v="严聪"/>
        <s v="张雪银"/>
        <s v="张建东"/>
        <s v="黄小山"/>
        <s v="余娟"/>
        <s v="尹静文"/>
        <s v="耿锐"/>
        <s v="刘文高"/>
        <s v="陈俊琥"/>
        <s v="夏冬芹"/>
        <s v="魏迎"/>
        <s v="邹丰印"/>
        <s v="张安平"/>
        <s v="方光明"/>
        <s v="陈冬升"/>
        <s v="何倩倩"/>
        <s v="杨祥"/>
        <s v="甘雄威"/>
        <s v="张松华"/>
        <s v="刘代斌"/>
        <s v="杨宣忠"/>
        <s v="刘洋洋"/>
        <s v="谢安萍"/>
        <s v="童君"/>
        <s v="梅毅"/>
        <s v="霍达"/>
        <s v="余其赛"/>
        <s v="张文明"/>
        <s v="刘榴"/>
        <s v="闫睿"/>
        <s v="何承义"/>
        <s v="黄江红"/>
        <s v="赵小红"/>
        <s v="戴细伟"/>
        <s v="方敏"/>
        <s v="张晨志"/>
        <s v="袁红霞"/>
        <s v="于洁岩"/>
        <s v="周敦斌"/>
        <s v="曾涛"/>
        <s v="冯军"/>
        <s v="周俊君"/>
        <s v="蔡广"/>
        <s v="张正高"/>
        <s v="刘远远"/>
        <s v="陈天顺"/>
        <s v="王乐章"/>
        <s v="龚小辉"/>
        <s v="梁子建"/>
        <s v="易俊俊"/>
        <s v="何峣"/>
        <s v="蔡月娥"/>
        <s v="吴艳"/>
        <s v="王传涛"/>
        <s v="刘美蓉"/>
        <s v="曹玉柱"/>
        <s v="彭佳辉"/>
        <s v="薛鸿"/>
        <s v="艾巍"/>
        <s v="尹家添"/>
        <s v="彭嘉坤"/>
        <s v="程喜咏"/>
        <s v="王静"/>
        <s v="冯林"/>
        <s v="叶仲锋"/>
        <s v="程静"/>
        <s v="杜妮娜"/>
        <s v="李林骏"/>
        <s v="吴光明"/>
        <s v="李晓林"/>
        <s v="湖北成裕源测绘有限公司"/>
        <s v="湖北恒之业建筑工程有限公司"/>
        <s v="湖北辽闽建筑工程有限公司"/>
        <s v="盈乾家智能科技（武汉）有限公司"/>
        <s v="武汉车行无忧汽车服务有限公司"/>
        <s v="武汉聚车保汽车服务有限公司"/>
        <s v="邱伟龙"/>
        <s v="陈俊凤"/>
        <s v="武汉乐成建设工程有限公司"/>
        <s v="向钰"/>
        <s v="江浩"/>
        <s v="张周"/>
        <s v="谢华强"/>
        <s v="杨暕"/>
        <s v="郑姣"/>
        <s v="黄澜潇"/>
        <s v="陈兵涛"/>
        <s v="卢长久"/>
        <s v="姜波"/>
        <s v="张再通"/>
        <s v="武汉旺利达包装材料有限公司"/>
        <s v="湖北鑫诚盛商贸有限公司"/>
        <s v="中理光电科技湖北有限公司"/>
        <s v="余敏"/>
        <s v="王瑾瑾"/>
        <s v="余海文"/>
        <s v="李文玲"/>
        <s v="王卫兵"/>
        <s v="徐红"/>
        <s v="肖静"/>
        <s v="刘佳"/>
        <s v="赵金凤"/>
        <s v="陈军初"/>
        <s v="陈思毅"/>
        <s v="刘君华"/>
        <s v="黄梦玲"/>
        <s v="江玉和"/>
        <s v="陆萍"/>
        <s v="刘祥"/>
        <s v="肖细梅"/>
        <s v="杨得志"/>
        <s v="汪惠祥"/>
        <s v="殷谷香"/>
        <s v="王振"/>
        <s v="李国林"/>
        <s v="莫亚明"/>
        <s v="张薪军"/>
        <s v="代学亮"/>
        <s v="李月红"/>
        <s v="丁斌鹰"/>
        <s v="胡正武"/>
        <s v="陈小雪"/>
        <s v="闫琼"/>
        <s v="李明波"/>
        <s v="王从君"/>
        <s v="王焕杰"/>
        <s v="余金玲"/>
        <s v="耿协友"/>
        <s v="王幼满"/>
        <s v="李红锋"/>
        <s v="丁新林"/>
        <s v="陈业雄"/>
        <s v="胡海燕"/>
        <s v="黄水琴"/>
        <s v="夏季"/>
        <s v="刘小琴"/>
        <s v="吴跃辉"/>
        <s v="章纯"/>
        <s v="武汉博友环再生资源有限公司"/>
        <s v="潘柏祥"/>
        <s v="刘俊芳"/>
        <s v="甘康"/>
        <s v="李福闵"/>
        <s v="吴巧萍"/>
        <s v="付世兴"/>
        <s v="陈永保"/>
        <s v="杨勤文"/>
        <s v="李建华"/>
        <s v="魏泽明"/>
        <s v="武汉祥龙三镇运输有限公司"/>
        <s v="武汉恒康捷餐饮管理有限公司"/>
        <s v="张君"/>
        <s v="许咬咬"/>
        <s v="王新"/>
        <s v="谢海涛"/>
        <s v="武汉齐达康技术服务有限公司"/>
        <s v="张瑞"/>
        <s v="裴志华"/>
        <s v="张旺云"/>
        <s v="胡佑阶"/>
        <s v="黄玉梅"/>
        <s v="龙良嵘"/>
        <s v="路艳超"/>
        <s v="张利强"/>
        <s v="杜佩佩"/>
        <s v="肖圣波"/>
        <s v="杨文胜"/>
        <s v="王震"/>
        <s v="沈小平"/>
        <s v="徐洪波"/>
        <s v="范青"/>
        <s v="崔继发"/>
        <s v="桂颖"/>
        <s v="俞伟莉"/>
        <s v="聂正元"/>
        <s v="陈红"/>
        <s v="杨妍"/>
        <s v="罗清平"/>
        <s v="万珍"/>
        <s v="李红山"/>
        <s v="夏双艳"/>
        <s v="徐安心"/>
        <s v="楼红传"/>
        <s v="寇云辉"/>
        <s v="姚武"/>
        <s v="吴梦玲"/>
        <s v="郭长勇"/>
        <s v="张凡"/>
        <s v="张益"/>
        <s v="孙云香"/>
        <s v="董谭斐"/>
        <s v="田国东"/>
        <s v="刘春"/>
        <s v="王小帅"/>
        <s v="王照军"/>
        <s v="谌凡"/>
        <s v="任志军"/>
        <s v="周锦"/>
        <s v="晏四将"/>
        <s v="戴瑞旭"/>
        <s v="龚艳方"/>
        <s v="胡国军"/>
        <s v="颜家谱"/>
        <s v="张展源"/>
        <s v="徐志春"/>
        <s v="杨庆强"/>
        <s v="何才久"/>
        <s v="张文辉"/>
        <s v="董雅琴"/>
        <s v="姚首莲"/>
        <s v="余吉"/>
        <s v="喻先林"/>
        <s v="吕露"/>
        <s v="程东云"/>
        <s v="王梓豪"/>
        <s v="江先波"/>
        <s v="张海琳"/>
        <s v="邵雄"/>
        <s v="张利军"/>
        <s v="蔡丽娥"/>
        <s v="李德成"/>
        <s v="雷鑫"/>
        <s v="张梦阳"/>
        <s v="马永昌"/>
        <s v="陈文强"/>
        <s v="周京臣"/>
        <s v="童丹"/>
        <s v="武汉新建泓华商贸有限公司"/>
        <s v="孙永春"/>
        <s v="高俊龙"/>
        <s v="张文威"/>
        <s v="王茜"/>
        <s v="闵浩哲"/>
        <s v="周正华"/>
        <s v="周学祥"/>
        <s v="董恒"/>
        <s v="章燕"/>
        <s v="张鑫"/>
        <s v="卢进军"/>
        <s v="胡大进"/>
        <s v="徐来浏"/>
        <s v="张进明"/>
        <s v="潘飞"/>
        <s v="尹生"/>
        <s v="程欣"/>
        <s v="陈义斌"/>
        <s v="余长敏"/>
        <s v="徐艳"/>
        <s v="蒋小冬"/>
        <s v="陈世大"/>
        <s v="胡红玉"/>
        <s v="佘继伟"/>
        <s v="金翔"/>
        <s v="刘宗云"/>
        <s v="韩军"/>
        <s v="张恩广"/>
        <s v="邵凯"/>
        <s v="张华"/>
        <s v="陈军"/>
        <s v="杨少波"/>
        <s v="吴满平"/>
        <s v="李黎"/>
        <s v="李凤娇"/>
        <s v="蔡斌"/>
        <s v="吴晓霞"/>
        <s v="刘海涛"/>
        <s v="汪追龙"/>
        <s v="韩建桥"/>
        <s v="李从波"/>
        <s v="何淑花"/>
        <s v="赵学新"/>
        <s v="胡艳美"/>
        <s v="王彩娥"/>
        <s v="武汉李氏石山服装商贸有限公司"/>
        <s v="刘志恒"/>
        <s v="唐万琼"/>
        <s v="陈锐"/>
        <s v="潘志桥"/>
        <s v="王志刚"/>
        <s v="李建红"/>
        <s v="刘立强"/>
        <s v="张玉翠"/>
        <s v="陶明会"/>
        <s v="梅灿辉"/>
        <s v="侯宾娜"/>
        <s v="王利军"/>
        <s v="费雅萍"/>
        <s v="吴予洪"/>
        <s v="段志强"/>
        <s v="武汉鑫瑞丰华科贸有限公司"/>
        <s v="湖北金穗长丰粮食机械设备有限公司"/>
        <s v="王荣颐"/>
        <s v="刘凯"/>
        <s v="董光明"/>
        <s v="孙腊平"/>
        <s v="成康"/>
        <s v="武汉市润和德科技有限公司"/>
        <s v="武汉贝聚才科技有限公司"/>
        <s v="张安妮"/>
        <s v="刘腾兵"/>
        <s v="吴友淼"/>
        <s v="向航"/>
        <s v="庞少辉"/>
        <s v="陈晶"/>
        <s v="李小林"/>
        <s v="万李艳"/>
        <s v="王友荣"/>
        <s v="鲁敦武"/>
        <s v="张雁荣"/>
        <s v="陈诚"/>
        <s v="王莉莉"/>
        <s v="陈杰"/>
        <s v="周彪"/>
        <s v="向庚"/>
        <s v="蒿楠"/>
        <s v="朱然"/>
        <s v="潘斌"/>
        <s v="胡丽萍"/>
        <s v="高木贵"/>
        <s v="程泽香"/>
        <s v="王彩虹"/>
        <s v="许静荣"/>
        <s v="刘慧"/>
        <s v="余经谋"/>
        <s v="方念"/>
        <s v="刘永辉"/>
        <s v="周游"/>
        <s v="邓新华"/>
        <s v="胡福东"/>
        <s v="邓敏"/>
        <s v="肖修兰"/>
        <s v="胡梦迪"/>
        <s v="徐泽群"/>
        <s v="尹小丹"/>
        <s v="涂峰"/>
        <s v="孙婷"/>
        <s v="彭荣贤"/>
        <s v="李玉平"/>
        <s v="赵复华"/>
        <s v="李伟华"/>
        <s v="林德坤"/>
        <s v="童庆"/>
        <s v="曹子龙"/>
        <s v="杨平华"/>
        <s v="吴齐兵"/>
        <s v="汤小兵"/>
        <s v="武兵"/>
        <s v="黄林林"/>
        <s v="霍新刚"/>
        <s v="魏秀娟"/>
        <s v="王为为"/>
        <s v="杜薇"/>
        <s v="彭丽芳"/>
        <s v="黄萍"/>
        <s v="许利芬"/>
        <s v="万江凌"/>
        <s v="胡丽娟"/>
        <s v="詹耀"/>
        <s v="肖志"/>
        <s v="汪巧红"/>
        <s v="刘砥柱"/>
        <s v="卢建"/>
        <s v="林相锋"/>
        <s v="王淑玲"/>
        <s v="应立方"/>
        <s v="张跃"/>
        <s v="魏梅"/>
        <s v="朱百文"/>
        <s v="王烈成"/>
        <s v="王孟"/>
        <s v="汪迎"/>
        <s v="黄雪风"/>
        <s v="方文清"/>
        <s v="覃远炳"/>
        <s v="邵培剑"/>
        <s v="涂才凤"/>
        <s v="田雪冰"/>
        <s v="李建刚"/>
        <s v="陶凌凤"/>
        <s v="刘蓉"/>
        <s v="冷国安"/>
        <s v="吴子煜"/>
        <s v="戴欢"/>
        <s v="陈新园"/>
        <s v="胡先勇"/>
        <s v="朱卫兵"/>
        <s v="王坤"/>
        <s v="郑言伟"/>
        <s v="余本艳"/>
        <s v="武汉迅振弈松建筑工程有限公司"/>
        <s v="吴永源"/>
        <s v="董攀"/>
        <s v="刘瑾"/>
        <s v="欧阳爱琼"/>
        <s v="高建全"/>
        <s v="武汉喜花开科技有限责任公司"/>
        <s v="武汉骏楷黔商贸有限公司"/>
        <s v="湖北京古电子商务有限公司"/>
        <s v="赵展"/>
        <s v="张伟才"/>
        <s v="吴梦莹"/>
        <s v="蔡著千"/>
        <s v="武汉君远供应链管理有限公司"/>
        <s v="熊帆"/>
        <s v="周威"/>
        <s v="李敏霞"/>
        <s v="李光友"/>
        <s v="邱成"/>
        <s v="吴奇"/>
        <s v="刘华奎"/>
        <s v="胡自忠"/>
        <s v="郑素莲"/>
        <s v="童少良"/>
        <s v="林训利"/>
        <s v="邓振宇"/>
        <s v="陈峰"/>
        <s v="李小先"/>
        <s v="别红日"/>
        <s v="杨雄"/>
        <s v="吕路"/>
        <s v="邓武"/>
        <s v="张厚元"/>
        <s v="雷浩"/>
        <s v="王娜"/>
        <s v="刘轩"/>
        <s v="谢尚军"/>
        <s v="盛涛"/>
        <s v="魏锦良"/>
        <s v="胡宁"/>
        <s v="王仙毅"/>
        <s v="张波"/>
        <s v="鄢来齐"/>
        <s v="姚薇"/>
        <s v="蔡忠亮"/>
        <s v="吴让五"/>
        <s v="刘天慈"/>
        <s v="杨楚洋"/>
        <s v="周志福"/>
        <s v="李进"/>
        <s v="汪娜"/>
        <s v="苏可"/>
        <s v="张群羊"/>
        <s v="付植群"/>
        <s v="王建兵"/>
        <s v="张成良"/>
        <s v="张美萍"/>
        <s v="杜迎梅"/>
        <s v="王首臣"/>
        <s v="周忞杰"/>
        <s v="吉明稳"/>
        <s v="张文灿"/>
        <s v="石翠娣"/>
        <s v="吴咏亮"/>
        <s v="骆诚"/>
        <s v="张煌敏"/>
        <s v="代卫军"/>
        <s v="李天皓"/>
        <s v="张英俊"/>
        <s v="姚高朋"/>
        <s v="李兵朋"/>
        <s v="刘顺华"/>
        <s v="唐淑兰"/>
        <s v="陈财"/>
        <s v="刘小林"/>
        <s v="冯小芳"/>
        <s v="曾志君"/>
        <s v="融创力达供应链（武汉）有限公司"/>
        <s v="余云通"/>
        <s v="刘禹"/>
        <s v="江劲松"/>
        <s v="唐书胜"/>
        <s v="冯政"/>
        <s v="武汉中之来科技有限公司"/>
        <s v="姚胜"/>
        <s v="胡洲"/>
        <s v="倪琴"/>
        <s v="王娅"/>
        <s v="廖声涛"/>
        <s v="万为庆"/>
        <s v="韦琪"/>
        <s v="操贵生"/>
        <s v="杨仕青"/>
        <s v="李凯伦"/>
        <s v="赵正"/>
        <s v="刘荔春"/>
        <s v="杨晓鑫"/>
        <s v="艾威"/>
        <s v="金玉婷"/>
        <s v="徐咏莲"/>
        <s v="李凯"/>
        <s v="郑飞"/>
        <s v="刘广华"/>
        <s v="董俊宏"/>
        <s v="张晓钢"/>
        <s v="严雨雄"/>
        <s v="程明"/>
        <s v="张宜望"/>
        <s v="罗贇"/>
        <s v="王雪晴"/>
        <s v="孙燕"/>
        <s v="余淑华"/>
        <s v="蔡汝"/>
        <s v="蒋欢"/>
        <s v="武汉晟枫广告传媒有限公司"/>
        <s v="袁艳珍"/>
        <s v="郭琳"/>
        <s v="王刚"/>
        <s v="银江林"/>
        <s v="朱小平"/>
        <s v="李贵玲"/>
        <s v="陈中海"/>
        <s v="张峰"/>
        <s v="周春来"/>
        <s v="韩强强"/>
        <s v="郑少龙"/>
        <s v="鲁海涛"/>
        <s v="吴胜"/>
        <s v="杨洪飞"/>
        <s v="付祝红"/>
        <s v="张小春"/>
        <s v="许占领"/>
        <s v="李景凤"/>
        <s v="张宇"/>
        <s v="史述琴"/>
        <s v="杜畅"/>
        <s v="张嘉伟"/>
        <s v="秦刚"/>
        <s v="朱冠琪"/>
        <s v="胡岁春"/>
        <s v="胡均敏"/>
        <s v="向运红"/>
        <s v="李硕宣"/>
        <s v="周卫国"/>
        <s v="孙五秀"/>
        <s v="袁泉"/>
        <s v="李江"/>
        <s v="张佐阳"/>
        <s v="肖铁兵"/>
        <s v="杨永国"/>
        <s v="黄昌盛"/>
        <s v="程兵"/>
        <s v="夏兰"/>
        <s v="黄益勇"/>
        <s v="何承云"/>
        <s v="夏庆玲"/>
        <s v="邓霞"/>
        <s v="张蕊"/>
        <s v="周全"/>
        <s v="张亚敏"/>
        <s v="余萍"/>
        <s v="秦青山"/>
        <s v="肖国伟"/>
        <s v="杨喜元"/>
        <s v="付英杰"/>
        <s v="郭恩"/>
        <s v="张俊彬"/>
        <s v="兰青"/>
        <s v="郭建华"/>
        <s v="李芳"/>
        <s v="蔡昭燕"/>
        <s v="孙星婷"/>
        <s v="潘阳春"/>
        <s v="姚攀"/>
        <s v="黄少红"/>
        <s v="陈万金"/>
        <s v="李莎"/>
        <s v="许栋胜"/>
        <s v="邓国军"/>
        <s v="余红霞"/>
        <s v="舒兵"/>
        <s v="姜琦"/>
        <s v="高伟"/>
        <s v="王汉珏"/>
        <s v="唐治平"/>
        <s v="毛艳梅"/>
        <s v="梁荷花"/>
        <s v="何雷"/>
        <s v="仇威"/>
        <s v="郑正祥"/>
        <s v="汪俊杰"/>
        <s v="罗金莲"/>
        <s v="刘余红"/>
        <s v="丁少华"/>
        <s v="徐进"/>
        <s v="张梓希"/>
        <s v="桂筱芳"/>
        <s v="田巍超"/>
        <s v="汪家平"/>
        <s v="陈铭"/>
        <s v="童金伟"/>
        <s v="强晓刚"/>
        <s v="常鑫宇"/>
        <s v="熊星"/>
        <s v="石慧丽"/>
        <s v="张天平"/>
        <s v="武汉司木建筑安装工程有限公司"/>
        <s v="湖北艾隆华尔科贸发展有限公司"/>
        <s v="武汉瑞美淇医疗美容门诊部有限公司"/>
        <s v="付义"/>
        <s v="李立立"/>
        <s v="谢振兴"/>
        <s v="汪涛"/>
        <s v="张珩"/>
        <s v="欧雄"/>
        <s v="张天琦"/>
        <s v="李大军"/>
        <s v="王东方"/>
        <s v="周旭"/>
        <s v="李为权"/>
        <s v="黄立立"/>
        <s v="董如生"/>
        <s v="索宏"/>
        <s v="许召聚"/>
        <s v="黄召君"/>
        <s v="鹿超"/>
        <s v="魏有慧"/>
        <s v="湖北博瀚电力工程有限公司"/>
        <s v="刘长斌"/>
        <s v="潘宝珠"/>
        <s v="何俊波"/>
        <s v="魏曦"/>
        <s v="凃立涛"/>
        <s v="陈刚"/>
        <s v="宋敏"/>
        <s v="王群英"/>
        <s v="张艳祥"/>
        <s v="陈悦"/>
        <s v="苏永海"/>
        <s v="谢意"/>
        <s v="朱凌"/>
        <s v="杨可"/>
        <s v="郭林"/>
        <s v="黄爱红"/>
        <s v="金利荣"/>
        <s v="夏志华"/>
        <s v="祝平"/>
        <s v="时建锋"/>
        <s v="邹福琴"/>
        <s v="陈冬林"/>
        <s v="朱瀚驰"/>
        <s v="左明"/>
        <s v="卓炜成"/>
        <s v="张小丽"/>
        <s v="孙俊峰"/>
        <s v="邓煜"/>
        <s v="万会师"/>
        <s v="姚育林"/>
        <s v="孙丹利"/>
        <s v="刘春蕾"/>
        <s v="严伟方"/>
        <s v="王伟"/>
        <s v="李冰冰"/>
        <s v="刘恒民"/>
        <s v="程汪良"/>
        <s v="余志强"/>
        <s v="陈艳平"/>
        <s v="何立刚"/>
        <s v="徐小祥"/>
        <s v="姚佩"/>
        <s v="陈心红"/>
        <s v="甘加明"/>
        <s v="王皓"/>
        <s v="张舟"/>
        <s v="沈梦林"/>
        <s v="郑根龙"/>
        <s v="丁磊"/>
        <s v="杨博"/>
        <s v="胡臻"/>
        <s v="张文兵"/>
        <s v="徐爱珍"/>
        <s v="张云红"/>
        <s v="郭德梅"/>
        <s v="黄钰"/>
        <s v="曹彧人"/>
        <s v="李巍"/>
        <s v="熊勇"/>
        <s v="殷春喜"/>
        <s v="李强"/>
        <s v="陈稳"/>
        <s v="张小磊"/>
        <s v="中鄂锦和湖北供应链管理有限公司"/>
        <s v="王赤玲"/>
        <s v="任晓梅"/>
        <s v="卢本强"/>
        <s v="徐亚红"/>
        <s v="武汉昊海达自控工程有限公司"/>
        <s v="殷俊"/>
        <s v="张入心"/>
        <s v="郑丽娟"/>
        <s v="候鹏飞"/>
        <s v="杨辉"/>
        <s v="郭甜恬"/>
        <s v="曾德伟"/>
        <s v="陈斌"/>
        <s v="刘树才"/>
        <s v="王景涛"/>
        <s v="李君"/>
        <s v="陈戈"/>
        <s v="何成刚"/>
        <s v="张洋"/>
        <s v="余辉"/>
        <s v="洪清俊"/>
        <s v="高璐"/>
        <s v="杨振"/>
        <s v="严义华"/>
        <s v="郑望汉"/>
        <s v="朱轩均"/>
        <s v="李治国"/>
        <s v="余鹏"/>
        <s v="高常"/>
        <s v="白永亮"/>
        <s v="段莎"/>
        <s v="鲁建国"/>
        <s v="何华丽"/>
        <s v="陶翔"/>
        <s v="解明思"/>
        <s v="谢志强"/>
        <s v="朱华玲"/>
        <s v="章显武"/>
        <s v="湖北桓海工程技术有限公司"/>
        <s v="武汉明合永安科技有限公司"/>
        <s v="钱程"/>
        <s v="姜敏"/>
        <s v="曾春梅"/>
        <s v="郁友贤"/>
        <s v="李圣飞"/>
        <s v="郭冲"/>
        <s v="夏利霞"/>
        <s v="高小忠"/>
        <s v="鞠枫虹"/>
        <s v="武汉中光连接器有限公司"/>
        <s v="朱海洲"/>
        <s v="彭健"/>
        <s v="许金炎"/>
        <s v="黄子龙"/>
        <s v="何剑萍"/>
        <s v="吴洪志"/>
        <s v="黄鸣凤"/>
        <s v="刘梅霞"/>
        <s v="肖自元"/>
        <s v="黄雨"/>
        <s v="姚农"/>
        <s v="许光策"/>
        <s v="唐家旭"/>
        <s v="张双将"/>
        <s v="王文明"/>
        <s v="董妍琦"/>
        <s v="张豪"/>
        <s v="罗悦嘉"/>
        <s v="金浩"/>
        <s v="胡浩"/>
        <s v="姚本银"/>
        <s v="李璋"/>
        <s v="吴怀光"/>
        <s v="许文杰"/>
        <s v="占龙洋"/>
        <s v="吴恒"/>
        <s v="高天天"/>
        <s v="董虎"/>
        <s v="周帅"/>
        <s v="许露"/>
        <s v="刘璐茜"/>
        <s v="陈旭东"/>
        <s v="牛帆"/>
        <s v="袁珍"/>
        <s v="王力"/>
        <s v="鲍鹏"/>
        <s v="武汉滑宝灵汽车服务有限公司"/>
        <s v="高乐乐"/>
        <s v="焦傲"/>
        <s v="夏曙敏"/>
        <s v="姜华林"/>
        <s v="吴思"/>
        <s v="章宏帅"/>
        <s v="刘正武"/>
        <s v="袁铜波"/>
        <s v="汤佩"/>
        <s v="刘正龙"/>
        <s v="彭金桥"/>
        <s v="雷鸣"/>
        <s v="刘梦姣"/>
        <s v="谢超"/>
        <s v="熊慧彧"/>
        <s v="李坦"/>
        <s v="童莹"/>
        <s v="李中心"/>
        <s v="汪子华"/>
        <s v="陈莲"/>
        <s v="胡志全"/>
        <s v="余兆芳"/>
        <s v="黄文胜"/>
        <s v="孙谷平"/>
        <s v="李利芳"/>
        <s v="曾巍"/>
        <s v="何永林"/>
        <s v="刘润文"/>
        <s v="武汉嘉诚塑胶有限公司"/>
        <s v="湖北魔方新能源科技有限公司"/>
        <s v="吴健"/>
        <s v="江哲勤"/>
        <s v="易全力"/>
        <s v="武汉润宜商贸有限公司"/>
        <s v="武汉祖涵塑料制品有限公司"/>
        <s v="武汉君扬盛世供应链管理有限公司"/>
        <s v="武汉美品达科技有限公司"/>
        <s v="湖北省理化分析测试中心有限公司"/>
        <s v="陈杜"/>
        <s v="万里"/>
        <s v="韩敏"/>
        <s v="杨昌超"/>
        <s v="余崇源"/>
        <s v="梁文光"/>
        <s v="武汉德泰纳新能源技术有限公司"/>
        <s v="武汉至驱动力科技有限责任公司"/>
        <s v="李玮玮"/>
        <s v="亿智越智能科技（武汉）有限公司"/>
        <s v="武汉俱源科技有限公司"/>
        <s v="严开朝"/>
        <s v="杨启智"/>
        <s v="何明耀"/>
        <s v="李名杰"/>
        <s v="罗佳云"/>
        <s v="李彩虹"/>
        <s v="刘亮"/>
        <s v="李月鹏"/>
        <s v="沈雨欣"/>
        <s v="周苗"/>
        <s v="汪顺富"/>
        <s v="席平华"/>
        <s v="汪洁"/>
        <s v="宋永祥"/>
        <s v="王芳"/>
        <s v="陈娇"/>
        <s v="王启文"/>
        <s v="徐璀"/>
        <s v="李英"/>
        <s v="汪鹏"/>
        <s v="黄磊"/>
        <s v="邵莎"/>
        <s v="张定满"/>
        <s v="尹忠华"/>
        <s v="詹军银"/>
        <s v="董兵"/>
        <s v="高伟红"/>
        <s v="湖北德润诚达建筑工程有限公司"/>
        <s v="武汉德士康科技有限公司"/>
        <s v="湖北绿居缘建设工程有限公司"/>
        <s v="武汉福锣建材有限公司"/>
        <s v="武汉璟恩新型建材有限公司"/>
        <s v="武汉市新雅建筑工程有限公司"/>
        <s v="武汉盛宝通塑胶有限公司"/>
        <s v="朱水红"/>
        <s v="董圈圈"/>
        <s v="江爱红"/>
        <s v="王小丽"/>
        <s v="丁志刚"/>
        <s v="左永红"/>
        <s v="吴贵"/>
        <s v="易国强"/>
        <s v="王平"/>
        <s v="郭经豪"/>
        <s v="罗金春"/>
        <s v="江义"/>
        <s v="朱伟"/>
        <s v="杜佩"/>
        <s v="翁俊阁"/>
        <s v="武汉氛围汽车科技有限公司"/>
        <s v="乐客工场（武汉）科技企业孵化器有限公司"/>
        <s v="叶红"/>
        <s v="武汉盛兰特科技有限公司"/>
        <s v="刘巍"/>
        <s v="武汉鼎超物流有限公司"/>
        <s v="湖北翰宸医药有限公司"/>
        <s v="龙开彬"/>
        <s v="杨关正"/>
        <s v="邬迪龙"/>
        <s v="武汉东江菲特科技股份有限公司"/>
        <s v="李元"/>
        <s v="闻澜"/>
        <s v="梁柳"/>
        <s v="苏年华"/>
        <s v="曾庆虎"/>
        <s v="李蒙"/>
        <s v="于丽波"/>
        <s v="王强华"/>
        <s v="孙佩"/>
        <s v="周艳萍"/>
        <s v="陈良云"/>
        <s v="蒋俊枫"/>
        <s v="杨合贵"/>
        <s v="谢先勇"/>
        <s v="江柏成"/>
        <s v="孙俊"/>
        <s v="王佳"/>
        <s v="孟文杰"/>
        <s v="唐海波"/>
        <s v="刘娟"/>
        <s v="刘威"/>
        <s v="刘惠平"/>
        <s v="武汉勇士达汽车部件有限公司"/>
        <s v="湖北加特林生物环保科技有限公司"/>
        <s v="郭富涛"/>
        <s v="徐帮杰"/>
        <s v="姚后念"/>
        <s v="黄红龙"/>
        <s v="张玉辉"/>
        <s v="武汉雅阁市政建设工程有限公司"/>
        <s v="湖北国康药业有限公司"/>
        <s v="程国庆"/>
        <s v="傅爱玲"/>
        <s v="陈小丽"/>
        <s v="邵荣荣"/>
        <s v="王明辉"/>
        <s v="詹建梅"/>
        <s v="杨柳"/>
        <s v="喻善鸿"/>
        <s v="郑军峰"/>
        <s v="刘荷芳"/>
        <s v="刘圣初"/>
        <s v="张红斌"/>
        <s v="邱春燕"/>
        <s v="余建平"/>
        <s v="涂亚利"/>
        <s v="张四杰"/>
        <s v="章超"/>
        <s v="卢思源"/>
        <s v="许华明"/>
        <s v="吴双燕"/>
        <s v="李生文"/>
        <s v="盛艳"/>
        <s v="王二龙"/>
        <s v="黄婧涵"/>
        <s v="柳莉"/>
        <s v="黄银国"/>
        <s v="朱鹤"/>
        <s v="王志勇"/>
        <s v="姚明亮"/>
        <s v="张祥林"/>
        <s v="叶芳"/>
        <s v="聂结群"/>
        <s v="程洲"/>
        <s v="张中华"/>
        <s v="吕小春"/>
        <s v="段红燕"/>
        <s v="朱浩本"/>
        <s v="徐建军"/>
        <s v="王贵玉"/>
        <s v="江和山"/>
        <s v="游建芳"/>
        <s v="刘爱明"/>
        <s v="骆文广"/>
        <s v="陈乐"/>
        <s v="吴军威"/>
        <s v="宋德利"/>
        <s v="童慧"/>
        <s v="杨玉莲"/>
        <s v="徐瑶"/>
        <s v="何菊花"/>
        <s v="吴伟"/>
        <s v="杨凤琴"/>
        <s v="程爱梅"/>
        <s v="喻飞"/>
        <s v="刘才学"/>
        <s v="汪泽金"/>
        <s v="罗鹏"/>
        <s v="洪凡"/>
        <s v="李宏生"/>
        <s v="吴苗苗"/>
        <s v="曹芳"/>
        <s v="吴旺军"/>
        <s v="杨双秀"/>
        <s v="刘光"/>
        <s v="谢红霞"/>
        <s v="周水兵"/>
        <s v="陈中凯"/>
        <s v="金育祥"/>
        <s v="蔡琴"/>
        <s v="阮霞珍"/>
        <s v="王勋"/>
        <s v="林合生"/>
        <s v="童维成"/>
        <s v="巴正辉"/>
        <s v="王梅"/>
        <s v="高岳海"/>
        <s v="姚新红"/>
        <s v="谈素桃"/>
        <s v="江扬"/>
        <s v="袁新河"/>
        <s v="蔡秀平"/>
        <s v="文芳"/>
        <s v="汪立文"/>
        <s v="王维"/>
        <s v="李玉华"/>
        <s v="程幺喜"/>
        <s v="洪红梅"/>
        <s v="秦红梅"/>
        <s v="梁玉梅"/>
        <s v="罗建军"/>
        <s v="辛悦"/>
        <s v="姚咏清"/>
        <s v="施继华"/>
        <s v="张文贤"/>
        <s v="周连发"/>
        <s v="喻保国"/>
        <s v="戴怀林"/>
        <s v="胡翠"/>
        <s v="周春艮"/>
        <s v="韦海燕"/>
        <s v="陈火旺"/>
        <s v="黄启林"/>
        <s v="李先和"/>
        <s v="张水梅"/>
        <s v="陈兵"/>
        <s v="周旺喜"/>
        <s v="李纯"/>
        <s v="徐秀荣"/>
        <s v="郭明霞"/>
        <s v="胡平国"/>
        <s v="沈国荣"/>
        <s v="杨传中"/>
        <s v="江月波"/>
        <s v="童鑫"/>
        <s v="邵珍"/>
        <s v="邓丽燕"/>
        <s v="王翠红"/>
        <s v="张小寒"/>
        <s v="黄细姣"/>
        <s v="王应全"/>
        <s v="刘全桂"/>
        <s v="喻成志"/>
        <s v="黄莉"/>
        <s v="汪瑞文"/>
        <s v="万新平"/>
        <s v="郭燕"/>
        <s v="孙利君"/>
        <s v="陈建春"/>
        <s v="陶维林"/>
        <s v="吕忠"/>
        <s v="汪菊平"/>
        <s v="钟小东"/>
        <s v="胡志文"/>
        <s v="尤建斌"/>
        <s v="程韵"/>
        <s v="赵顺坤"/>
        <s v="周明华"/>
        <s v="张迁"/>
        <s v="赵彩玲"/>
        <s v="袁奕莲"/>
        <s v="黄世豪"/>
        <s v="汪建清"/>
        <s v="王晓聪"/>
        <s v="陶平珍"/>
        <s v="方赛姣"/>
        <s v="陶卫红"/>
        <s v="陶磊"/>
        <s v="潘建明"/>
        <s v="陶敏"/>
        <s v="叶秋梅"/>
        <s v="黄文燕"/>
        <s v="项丽春"/>
        <s v="李闯"/>
        <s v="罗进"/>
        <s v="朱幼良"/>
        <s v="陈阳阳"/>
        <s v="高飞"/>
        <s v="王雷"/>
        <s v="汪桃荣"/>
        <s v="黄飞"/>
        <s v="朱克亮"/>
        <s v="武汉梓珩环保工程有限公司"/>
        <s v="张慧春"/>
        <s v="石彩霞"/>
        <s v="胡立元"/>
        <s v="廖志刚"/>
        <s v="汪礼生"/>
        <s v="程见平"/>
        <s v="王秋兰"/>
        <s v="陈桂兰"/>
        <s v="彭新"/>
        <s v="叶汉臣"/>
        <s v="方荣"/>
        <s v="陶峥"/>
        <s v="方芳"/>
        <s v="余东明"/>
        <s v="张梅"/>
        <s v="胡林霞"/>
        <s v="方继军"/>
        <s v="方水涛"/>
        <s v="雷焰飞"/>
        <s v="洪飞龙"/>
        <s v="胡金才"/>
        <s v="陈亚勤"/>
        <s v="程欢喜"/>
        <s v="曾春华"/>
        <s v="华先姣"/>
        <s v="马勇"/>
        <s v="郑青山"/>
        <s v="湖北兆创建设工程有限公司"/>
        <s v="湖北归鸿机械设备租赁有限公司"/>
        <s v="湖北畅帆机械设备租赁有限公司"/>
        <s v="陈定平"/>
        <s v="王卫新"/>
        <s v="熊祥洪"/>
        <s v="黄海彬"/>
        <s v="罗吉春"/>
        <s v="范文学"/>
        <s v="匡红珍"/>
        <s v="程艳学"/>
        <s v="蒋仕利"/>
        <s v="柳玉平"/>
        <s v="霍新农"/>
        <s v="任火明"/>
        <s v="漆兵红"/>
        <s v="陈晓萍"/>
        <s v="陶鹤玲"/>
        <s v="张剑彪"/>
        <s v="武汉泳洁模具有限公司"/>
        <s v="武汉华发锻压设备有限公司"/>
        <s v="湖北康鑫堂大药房连锁有限公司"/>
        <s v="宋世朝"/>
        <s v="王新才"/>
        <s v="王行忠"/>
        <s v="左胜喜"/>
        <s v="武汉滨航建设工程有限公司"/>
        <s v="尤清明"/>
        <s v="施红平"/>
        <s v="黄欢武"/>
        <s v="张华立"/>
        <s v="段小敏"/>
        <s v="范中意"/>
        <s v="金文华"/>
        <s v="何海清"/>
        <s v="辜盼"/>
        <s v="郑葵"/>
        <s v="潘建元"/>
        <s v="张玉霞"/>
        <s v="张德梅"/>
        <s v="肖莉"/>
        <s v="赵利红"/>
        <s v="刘红平"/>
        <s v="刘治水"/>
        <s v="欧玲"/>
        <s v="邓春花"/>
        <s v="刘志英"/>
        <s v="程喜兰"/>
        <s v="冯国正"/>
        <s v="童芳"/>
        <s v="成桂良"/>
        <s v="郑利强"/>
        <s v="朱佩连"/>
        <s v="余双红"/>
        <s v="何正文"/>
        <s v="周明意"/>
        <s v="夏国华"/>
        <s v="郭丹桂"/>
        <s v="沈亚兵"/>
        <s v="黄红珍"/>
        <s v="李媛"/>
        <s v="吴聪俐"/>
        <s v="高志安"/>
        <s v="汪春花"/>
        <s v="刘斌"/>
        <s v="陈明霞"/>
        <s v="刘志芸"/>
        <s v="洪兵"/>
        <s v="刘能"/>
        <s v="余志东"/>
        <s v="兰丽"/>
        <s v="鲁心美"/>
        <s v="姜桂丽"/>
        <s v="徐海松"/>
        <s v="蔡振五"/>
        <s v="黄贵翠"/>
        <s v="刘小凡"/>
        <s v="黄怡"/>
        <s v="黄坤梅"/>
        <s v="王佳豪"/>
        <s v="刘翰玉"/>
        <s v="何宝成"/>
        <s v="李普雄"/>
        <s v="尹贵霞"/>
        <s v="王方锋"/>
        <s v="秦正旺"/>
        <s v="阳红林"/>
        <s v="杜文婷"/>
        <s v="邱志红"/>
        <s v="雷冬莲"/>
        <s v="万水平"/>
        <s v="周红"/>
        <s v="李森林"/>
        <s v="曾亮"/>
        <s v="姚文涛"/>
        <s v="陈双全"/>
        <s v="谢正全"/>
        <s v="武汉鑫锦欣基础工程有限公司"/>
        <s v="宋从元"/>
        <s v="湖北中骏建设有限公司"/>
        <s v="刘红英"/>
        <s v="李红权"/>
        <s v="武汉市新洲区益源农丰种植专业合作社"/>
        <s v="曹光庆"/>
        <s v="李菊梅"/>
        <s v="高洁"/>
        <s v="万惠利"/>
        <s v="徐斌"/>
        <s v="童成学"/>
        <s v="万咏华"/>
        <s v="叶卫华"/>
        <s v="詹传红"/>
        <s v="熊良民"/>
        <s v="邱劲军"/>
        <s v="王宗祥"/>
        <s v="周晓辉"/>
        <s v="黄彪"/>
        <s v="黄中"/>
        <s v="张建国"/>
        <s v="黄金晏"/>
        <s v="胡莉"/>
        <s v="李赐桃"/>
        <s v="邹玉珍"/>
        <s v="汪浩"/>
        <s v="蔡伟仁"/>
        <s v="陈青兰"/>
        <s v="武汉陈田生态农业有限公司"/>
        <s v="童青青"/>
        <s v="徐展翅"/>
        <s v="鲍水才"/>
        <s v="张亚飞"/>
        <s v="左训红"/>
        <s v="郭爱荣"/>
        <s v="高雷"/>
        <s v="黄英杰"/>
        <s v="江城"/>
        <s v="李子君"/>
        <s v="高连美"/>
        <s v="蔡蕾"/>
        <s v="陈喻杰"/>
        <s v="张银枝"/>
        <s v="喻小林"/>
        <s v="余金田"/>
        <s v="吴翠莲"/>
        <s v="张喜平"/>
        <s v="韩旺兵"/>
        <s v="涂咏喜"/>
        <s v="张福新"/>
        <s v="蔡凯"/>
        <s v="陈建平"/>
        <s v="廖群英"/>
        <s v="李维良"/>
        <s v="王胜旦"/>
        <s v="陈春凤"/>
        <s v="程利生"/>
        <s v="黄伟勋"/>
        <s v="朱兰"/>
        <s v="武汉市中诺达渣土运输有限公司"/>
        <s v="湖北中创建设工程有限公司"/>
        <s v="武汉市新坳经济贸易发展有限公司"/>
        <s v="谢婷"/>
        <s v="周胜"/>
        <s v="魏俊"/>
        <s v="李先桂"/>
        <s v="段东"/>
        <s v="林列"/>
        <s v="肖德宏"/>
        <s v="刘建荣"/>
        <s v="邢春宇"/>
        <s v="沈才华"/>
        <s v="闵文祥"/>
        <s v="陈国庆"/>
        <s v="柳剑林"/>
        <s v="陈生辉"/>
        <s v="彭思"/>
        <s v="马锦生"/>
        <s v="金夭林"/>
        <s v="陈玲霞"/>
        <s v="胡民杰"/>
        <s v="叶梅"/>
        <s v="许敏芳"/>
        <s v="余春林"/>
        <s v="陈慧斌"/>
        <s v="袁丽君"/>
        <s v="陈丽芳"/>
        <s v="丁圻"/>
        <s v="周燕"/>
        <s v="刘少东"/>
        <s v="谢连军"/>
        <s v="胡秋益"/>
        <s v="刘冬秀"/>
        <s v="王国胜"/>
        <s v="钟文学"/>
        <s v="陈钢强"/>
        <s v="郑友苟"/>
        <s v="周红霞"/>
        <s v="袁春玲"/>
        <s v="王加喜"/>
        <s v="徐德英"/>
        <s v="周芳"/>
        <s v="王滨"/>
        <s v="郭国安"/>
        <s v="高美霞"/>
        <s v="罗敏"/>
        <s v="江烽"/>
        <s v="汪红军"/>
        <s v="高升"/>
        <s v="杨旺林"/>
        <s v="潘国安"/>
        <s v="王远红"/>
        <s v="张春秀"/>
        <s v="黄林龙"/>
        <s v="喻小明"/>
        <s v="武汉荷香水美生态农业有限公司"/>
        <s v="郭玲俐"/>
        <s v="章连生"/>
        <s v="胡丽"/>
        <s v="刘锦华"/>
        <s v="黄春祥"/>
        <s v="吴国辉"/>
        <s v="余丽芬"/>
        <s v="柯淮涛"/>
        <s v="戴金明"/>
        <s v="黄未生"/>
        <s v="罗俊军"/>
        <s v="魏继军"/>
        <s v="叶辉"/>
        <s v="彭宏军"/>
        <s v="罗红明"/>
        <s v="黄金龙"/>
        <s v="许德名"/>
        <s v="陶前进"/>
        <s v="邵根娣"/>
        <s v="武汉市半城美宅装饰工程有限公司"/>
        <s v="梅媛"/>
        <s v="梅启兰"/>
        <s v="江金桂"/>
        <s v="蒙凤玲"/>
        <s v="黄求应"/>
        <s v="吴和旺"/>
        <s v="武汉煜汐生态农业有限公司"/>
        <s v="胡双明"/>
        <s v="江成刚"/>
        <s v="胡太松"/>
        <s v="肖霞英"/>
        <s v="邢自香"/>
        <s v="湖北巧润建设工程有限公司"/>
        <s v="戢林涛"/>
        <s v="吴海英"/>
        <s v="张曼文"/>
        <s v="李凤丹"/>
        <s v="胡习周"/>
        <s v="邱恭道"/>
        <s v="雷翠平"/>
        <s v="揭冬英"/>
        <s v="童四清"/>
        <s v="王振林"/>
        <s v="潘明亮"/>
        <s v="夏爱姣"/>
        <s v="罗建平"/>
        <s v="叶明华"/>
        <s v="赵志雄"/>
        <s v="程宽"/>
        <s v="胡良裕"/>
        <s v="袁爱华"/>
        <s v="余志杰"/>
        <s v="胡能和"/>
        <s v="何义学"/>
        <s v="胡杨"/>
        <s v="童咏华"/>
        <s v="宋锦文"/>
        <s v="姚建新"/>
        <s v="廖琼丽"/>
        <s v="张玉华"/>
        <s v="段波"/>
        <s v="程德平"/>
        <s v="黎金连"/>
        <s v="邵新华"/>
        <s v="周国兵"/>
        <s v="李翠兰"/>
        <s v="张京航"/>
        <s v="陈四清"/>
        <s v="黄凤"/>
        <s v="汪友平"/>
        <s v="刘兵武"/>
        <s v="余新冬"/>
        <s v="熊爱荣"/>
        <s v="肖解娥"/>
        <s v="王基建"/>
        <s v="陈建军"/>
        <s v="祝国青"/>
        <s v="陈亚林"/>
        <s v="宋善志"/>
        <s v="付红兵"/>
        <s v="周德勇"/>
        <s v="肖汉冲"/>
        <s v="张祚顺"/>
        <s v="董星"/>
        <s v="李钰琴"/>
        <s v="成建敏"/>
        <s v="黄志敏"/>
        <s v="马春林"/>
        <s v="刘亚"/>
        <s v="吴水明"/>
        <s v="徐伟"/>
        <s v="程莉莉"/>
        <s v="秦祥明"/>
        <s v="程新建"/>
        <s v="徐红兵"/>
        <s v="左诗琴"/>
        <s v="屈凯军"/>
        <s v="徐辉"/>
        <s v="曾莉"/>
        <s v="邱乐"/>
        <s v="王险峰"/>
        <s v="袁光利"/>
        <s v="吴泮"/>
        <s v="汪汉明"/>
        <s v="武汉宏远精诚商贸有限公司"/>
        <s v="刘美林"/>
        <s v="苏文凯"/>
        <s v="陈玲俐"/>
        <s v="高信信"/>
        <s v="雷海涛"/>
        <s v="喻文芳"/>
        <s v="吴文迪"/>
        <s v="姜焕山"/>
        <s v="万四海"/>
        <s v="吴志勇"/>
        <s v="魏龙军"/>
        <s v="汪学"/>
        <s v="吴迪"/>
        <s v="黄胜利"/>
        <s v="周建荣"/>
        <s v="李学敏"/>
        <s v="胡兵"/>
        <s v="黄泽顺"/>
        <s v="张进军"/>
        <s v="许亮"/>
        <s v="李咏保"/>
        <s v="周宏超"/>
        <s v="彭振兴"/>
        <s v="周腾"/>
        <s v="鞠强国"/>
        <s v="徐军成"/>
        <s v="徐菲"/>
        <s v="陆辉"/>
        <s v="袁怡帆"/>
        <s v="罗金兰"/>
        <s v="刘绪民"/>
        <s v="宋北金"/>
        <s v="项进华"/>
        <s v="雷夏平"/>
        <s v="周列玺"/>
        <s v="杨莉莉"/>
        <s v="周丹"/>
        <s v="夏玉红"/>
        <s v="何秋鹏"/>
        <s v="王春霞"/>
        <s v="陶双枝"/>
        <s v="胡浩军"/>
        <s v="何传伟"/>
        <s v="蔡厚超"/>
        <s v="李祖国"/>
        <s v="王爱平"/>
        <s v="王志祥"/>
        <s v="杨晶"/>
        <s v="袁梅花"/>
        <s v="王亚丽"/>
        <s v="张建和"/>
        <s v="万凡"/>
        <s v="吴书豪"/>
        <s v="李晓辉"/>
        <s v="陶家圆"/>
        <s v="许咏梅"/>
        <s v="殷佳磊"/>
        <s v="汪广州"/>
        <s v="李久咏"/>
        <s v="周西焱"/>
        <s v="唐文婷"/>
        <s v="湖北鑫华达物流有限公司"/>
        <s v="徐育飞"/>
        <s v="郭国华"/>
        <s v="江玉霜"/>
        <s v="周军"/>
        <s v="彭伟"/>
        <s v="卢林"/>
        <s v="董杰"/>
        <s v="曹平英"/>
        <s v="覃柳丝"/>
        <s v="汪小燕"/>
      </sharedItems>
    </cacheField>
    <cacheField name="社会统一信用代码/身份证号码" numFmtId="0">
      <sharedItems count="4092">
        <s v="91420100MA4KX1G4X9"/>
        <s v="91421202MA49EDA32R"/>
        <s v="91420115MA4KM5BD29"/>
        <s v="91420106MA4K3DAR93"/>
        <s v="42012119671203005X"/>
        <s v="91420114597922680B"/>
        <s v="91420114MA4KLT0F94"/>
        <s v="91420114MA4L0HAJ9N"/>
        <s v="91420114MA49FUM22Y"/>
        <s v="9142011430367028XW"/>
        <s v="91420114MABMJKXD1C"/>
        <s v="91420114MA49EKA157"/>
        <s v="91420114MA49D53P0R"/>
        <s v="91420114MA4KLRNE10"/>
        <s v="914201147483447512"/>
        <s v="91420114MA49P54WXU"/>
        <s v="91420114688837078R"/>
        <s v="91420114MA7FJG0789"/>
        <s v="914201146667990079"/>
        <s v="91420114MA4K258407"/>
        <s v="91420114587992693R"/>
        <s v="91420120MA4K2BUP9K"/>
        <s v="91420120MA4KPXGX04"/>
        <s v="914201006918857080"/>
        <s v="914201000777244021"/>
        <s v="91420117MA4KWPCD8N"/>
        <s v="91420100MA4K2MGT2U"/>
        <s v="914201006854401553"/>
        <s v="91420100MA4KUPD903"/>
        <s v="91420100MA4K31781A"/>
        <s v="91420100086640841L"/>
        <s v="9142010056234901X0"/>
        <s v="91420100663469790R"/>
        <s v="91420107MA4KQNT953"/>
        <s v="914201005623025026"/>
        <s v="91420100MA4KUWMJ9R"/>
        <s v="91420100MA4KW4104G"/>
        <s v="914201006727966707"/>
        <s v="91420100MA4KL4YUXG"/>
        <s v="9142010056559810XU"/>
        <s v="91420100MA4KTJAP0L"/>
        <s v="91420100303650799K"/>
        <s v="91420106MA4KXXYM9D"/>
        <s v="91420100MA4K2DG781"/>
        <s v="91420112MA49D7R04W"/>
        <s v="91420100MA49CP2T6T"/>
        <s v="91420100MA4KUXBU1Q"/>
        <s v="91420100MA49FK4G53"/>
        <s v="91420100MA4K2DXF1D"/>
        <s v="91420100MA4KWFHW84"/>
        <s v="91420100672779045P"/>
        <s v="91420700MA494PHG17"/>
        <s v="91420100MA4KRR0A5Q"/>
        <s v="91420105MA4KLGP507"/>
        <s v="9142010556558834XU"/>
        <s v="91420105090845540Y"/>
        <s v="91420105MA4F1JG31H"/>
        <s v="91420105761228907D"/>
        <s v="91420105MABXUKN60K"/>
        <s v="91420105MA49J3A592"/>
        <s v="91420105MA4L0Q0128"/>
        <s v="914201125683962392"/>
        <s v="91420105MA4KM8TW0X"/>
        <s v="91420105303748163Q"/>
        <s v="91420105MA49K2G17A"/>
        <s v="91420105MA4KMYU811"/>
        <s v="91420105MA4KRQJQ4B"/>
        <s v="91420111551982178C"/>
        <s v="91420105MA4KP47T1M"/>
        <s v="91420105MA4KMRXE0B"/>
        <s v="914201005623405252"/>
        <s v="91420105MA4K55JM44"/>
        <s v="91420105MA4KT0AK8F"/>
        <s v="91420100MA4KL0DE48"/>
        <s v="91420105574933483G"/>
        <s v="91420106774570218H"/>
        <s v="91420105MA4K2E255M"/>
        <s v="91420105799784802E"/>
        <s v="91420111303578651M"/>
        <s v="91420116MA4KUJ913F"/>
        <s v="91420105MA7F308L2Q"/>
        <s v="91420105MA4KYB4W5U"/>
        <s v="91420105MA4KT4X1XN"/>
        <s v="91420102MA4K3UR617"/>
        <s v="91420105MA4K2WJ44H"/>
        <s v="91420106568364587N"/>
        <s v="914208023165624724"/>
        <s v="91420111698300055E"/>
        <s v="91420112MA4K2WMB0H"/>
        <s v="91420111303388794B"/>
        <s v="91420100565594192L"/>
        <s v="91420100303327051J"/>
        <s v="91420111052000790H"/>
        <s v="91420000MA487K8Q8M"/>
        <s v="91420112MA4K2QJF8G"/>
        <s v="91420111MA4K4GUQ1E"/>
        <s v="914201110705452330"/>
        <s v="914200007476680921"/>
        <s v="91420111MA4KRB5797"/>
        <s v="91420100MA4L03E86B"/>
        <s v="91420111MA7GBA4H6R"/>
        <s v="91420103MA4K3CBH02"/>
        <s v="91420100077746118H"/>
        <s v="91420111303565009R"/>
        <s v="91420106MA4KNYG7XE"/>
        <s v="91420106597912714U"/>
        <s v="9142011157491694X5"/>
        <s v="91420111MA4KLKGQ61"/>
        <s v="914201130705199402"/>
        <s v="91420111303414526E"/>
        <s v="91420111MA4K2L0C9Y"/>
        <s v="91420100792433292C"/>
        <s v="91420100MA4KXB600T"/>
        <s v="91420100616594986L"/>
        <s v="914201112719315875"/>
        <s v="91420111MA4KLE1L3A"/>
        <s v="91420100MA49GJWN3U"/>
        <s v="91420111059160383F"/>
        <s v="91420111MA49G4XL25"/>
        <s v="91420111558416646L"/>
        <s v="91420111MA4KU28Q5U"/>
        <s v="91420111764604293Q"/>
        <s v="91420111MA7G988L8U"/>
        <s v="91420100MA49AH2B6G"/>
        <s v="91420100MA4KQ99Y42"/>
        <s v="91420111MA4KR4TX56"/>
        <s v="91420111MA4KWYC30F"/>
        <s v="91420111MA4KQQKR3W"/>
        <s v="9142000072614605XB"/>
        <s v="91420105MA4KWM6L7X"/>
        <s v="91420106MA4K41Q96R"/>
        <s v="91420112MA49E8AT18"/>
        <s v="91420111074483893Y"/>
        <s v="914201115550194853"/>
        <s v="914201063335284878"/>
        <s v="91420116672787678M"/>
        <s v="91420116MA4K4091XU"/>
        <s v="91420116MA4KU0X810"/>
        <s v="91420116MA4F377WXW"/>
        <s v="91420116MA49N1Q227"/>
        <s v="91420116MA7N1N7Q63"/>
        <s v="914201163002455449"/>
        <s v="91420104MA4K408D1F"/>
        <s v="91420102682345080W"/>
        <s v="91420116MA4K34J789"/>
        <s v="91420116MA49MX539L"/>
        <s v="914201163034590625"/>
        <s v="91420116MA4KPY9X9N"/>
        <s v="91420102303406681G"/>
        <s v="91420106MA4K55WR8U"/>
        <s v="91420102303608283K"/>
        <s v="914201056888003982"/>
        <s v="91420102682341805L"/>
        <s v="914201020744955441"/>
        <s v="91420102303582626D"/>
        <s v="91420102578252589C"/>
        <s v="91420112MA49QU6T18"/>
        <s v="91420103MA4KTGMF7D"/>
        <s v="91420116MA4K2XC42E"/>
        <s v="91420102MA4K2XC0XL"/>
        <s v="91420102MA4KWTDY7Q"/>
        <s v="91420102MA4KMRF608"/>
        <s v="9142010230343069X4"/>
        <s v="91420102792440265H"/>
        <s v="91420102666752217P"/>
        <s v="91420102MA4KL1G52X"/>
        <s v="9142000073912698XN"/>
        <s v="914201025782501884"/>
        <s v="91420102052023546P"/>
        <s v="91420102789344483C"/>
        <s v="91420103303510833A"/>
        <s v="91420103MA49G77C10"/>
        <s v="91420103MA4L03L993"/>
        <s v="91420107MA4KQ87009"/>
        <s v="9142010367914216X7"/>
        <s v="91420100MA49LJP32P"/>
        <s v="91420103MA4KN3241N"/>
        <s v="9142010334727297XT"/>
        <s v="91420104MA4KRWUM86"/>
        <s v="91420103MA4K2CNB2Q"/>
        <s v="91420103MA4KLW67XC"/>
        <s v="91420103MA4KXHJ26A"/>
        <s v="91420102MA49ALC78X"/>
        <s v="91420103MA4KX5CK63"/>
        <s v="91420103MA49K4Q59K"/>
        <s v="914201006164292868"/>
        <s v="9142010358180855XG"/>
        <s v="420122196709047615"/>
        <s v="420122196211207319"/>
        <s v="91420115MA49HHPN9A"/>
        <s v="91420100MA4KNDPQ5U"/>
        <s v="91420100MA4K32EF60"/>
        <s v="91420115695341425F"/>
        <s v="91420107MA4KX4L07J"/>
        <s v="91420100MA4K4D5B1G"/>
        <s v="914201156727962405"/>
        <s v="91420115MA4KLC4L73"/>
        <s v="91420115MA4KPG5B4A"/>
        <s v="91420115303591063H"/>
        <s v="91420115MA4KYNN4XJ"/>
        <s v="91420115MA4K353CX3"/>
        <s v="91420100MA49DTB45H"/>
        <s v="91420115303395214J"/>
        <s v="914200007739322567"/>
        <s v="91420112MA4K28AD54"/>
        <s v="91420105MA4K3Y5T08"/>
        <s v="91420115MA4L09MR91"/>
        <s v="914201157963355777"/>
        <s v="91420115178272978U"/>
        <s v="91420115MA4KXMJ893"/>
        <s v="91420115691858443R"/>
        <s v="91420112MA4KYFA531"/>
        <s v="91420112MA4KT99A49"/>
        <s v="91420112562333704J"/>
        <s v="9142011257200383XU"/>
        <s v="91420112MA4K46N15W"/>
        <s v="91420105MA4L06034E"/>
        <s v="91420106MA4K42B50G"/>
        <s v="91420112MA49GN213U"/>
        <s v="91420112MA4K2ND25Y"/>
        <s v="91420112MA4KX2U5XC"/>
        <s v="91420112MA49L69X0J"/>
        <s v="91421221MA49KUMH23"/>
        <s v="9142011266954996XG"/>
        <s v="91420112MA4KQYXR8Y"/>
        <s v="91420112MA49LF104L"/>
        <s v="91420112MA4KWKUH15"/>
        <s v="91420112691871920C"/>
        <s v="91420112MA4KWTG168"/>
        <s v="91420105MA4KUL150D"/>
        <s v="91420112MA4KWE54XD"/>
        <s v="91420112MA4KPWG24T"/>
        <s v="91420112MA4KYHL08J"/>
        <s v="91420112MA49CTML9U"/>
        <s v="91420112MA49E3NDXH"/>
        <s v="91420112MA4KWWY00J"/>
        <s v="914201027518408600"/>
        <s v="91420112MA4KW9YH7G"/>
        <s v="91420112MA4KULBC1L"/>
        <s v="91420112070524811H"/>
        <s v="91420112MA4K3CXR2P"/>
        <s v="91420112MA4K3J4H56"/>
        <s v="91420112MA4KY9RK8Q"/>
        <s v="91420104074460368M"/>
        <s v="91420112MA4KY7007M"/>
        <s v="91420112MA49B7K68X"/>
        <s v="9142011275817969XJ"/>
        <s v="914201120777111423"/>
        <s v="91420112594519917U"/>
        <s v="91420111086621106X"/>
        <s v="91420112MA49E8GQ5L"/>
        <s v="91420112MA49EAML8L"/>
        <s v="91420112691885409E"/>
        <s v="91420112MA4L00QC72"/>
        <s v="91420105MA4K3YGP8C"/>
        <s v="91420102303376339N"/>
        <s v="91420104096687782K"/>
        <s v="91420104MA4KXAYP0D"/>
        <s v="91420113MA4KMP8B18"/>
        <s v="91420104303355984L"/>
        <s v="91420106MA4KWYH91X"/>
        <s v="91420104672751464X"/>
        <s v="914201043033939568"/>
        <s v="91420104333586927H"/>
        <s v="9142010474144643XU"/>
        <s v="914201046854253182"/>
        <s v="91420111MA4KW5BK42"/>
        <s v="91420107070505960R"/>
        <s v="91420116MA4K2PNLX0"/>
        <s v="91420107055705702E"/>
        <s v="91420106333433103K"/>
        <s v="91420107MA4K3HCB1J"/>
        <s v="91420107574946612U"/>
        <s v="91420107748328428W"/>
        <s v="91420107744764716A"/>
        <s v="91420117MA49FN1K7M"/>
        <s v="91420107MA4KYFB84M"/>
        <s v="91420107581810916K"/>
        <s v="91420107783153563E"/>
        <s v="91420107MA4KMX9XXW"/>
        <s v="91420107MA4KW7M731"/>
        <s v="91420107672782412C"/>
        <s v="91420106MA4K4YTU7C"/>
        <s v="91420106783151621W"/>
        <s v="91420111303661711F"/>
        <s v="91420106MA4F0J9W93"/>
        <s v="914201063036552238"/>
        <s v="91420106MA4L07YC71"/>
        <s v="914201065550365923"/>
        <s v="91420115MA4KTAWM1R"/>
        <s v="91420106MA4KMNKN0K"/>
        <s v="91420106303531730D"/>
        <s v="91420102MA4KYR378K"/>
        <s v="91420106672766754N"/>
        <s v="914201067646015940"/>
        <s v="91420100MA4KTT2X2D"/>
        <s v="91420106MA4KWPY36E"/>
        <s v="91420106755127667X"/>
        <s v="91420106MA4KQU9K7Q"/>
        <s v="91420106616586994W"/>
        <s v="91420106MA4K4B7925"/>
        <s v="91420105MA4KTP2H0D"/>
        <s v="91420106584885382T"/>
        <s v="91420106MA4K344M5F"/>
        <s v="914201065848933824"/>
        <s v="914201067713583505"/>
        <s v="91420106MA49DN7J66"/>
        <s v="914201067581811677"/>
        <s v="91420111MA4KY6MQ70"/>
        <s v="91420106MA4KXF5U0L"/>
        <s v="91420106724666510M"/>
        <s v="91420000177613945F"/>
        <s v="91420100MA49AT137N"/>
        <s v="91420117MA4KWBHT27"/>
        <s v="91420113MA4K2M6T9K"/>
        <s v="91420113663492472C"/>
        <s v="91420000714608413B"/>
        <s v="91420100MA4KMLFG64"/>
        <s v="91420105MA4KUPJM5K"/>
        <s v="91420100MA49CR8B2F"/>
        <s v="91420114MA4KURTN28"/>
        <s v="914201133034135743"/>
        <s v="91420000060658963M"/>
        <s v="91420100MA4KLJD1XA"/>
        <s v="91420100081973444W"/>
        <s v="91420100MA4KX4M2X9"/>
        <s v="91420113MA4KTX4N48"/>
        <s v="91420100MA4KQEXE7G"/>
        <s v="9142011307446713XU"/>
        <s v="91420100731088931Q"/>
        <s v="91420113MA4L0X9T8E"/>
        <s v="91420100MA49BWQQ88"/>
        <s v="91420100565551723X"/>
        <s v="91420114333566977N"/>
        <s v="91420117MA4KW8T70T"/>
        <s v="91420117MA4KRU3783"/>
        <s v="914201003035446387"/>
        <s v="91420117MA4L0BDA8C"/>
        <s v="914201133334746506"/>
        <s v="914201170557030530"/>
        <s v="91420000780944511A"/>
        <s v="91420117MA4KYAE552"/>
        <s v="91420117347173277W"/>
        <s v="91420111562345094U"/>
        <s v="91420117MA4KXXQT52"/>
        <s v="914201175879764823"/>
        <s v="91420117774563683U"/>
        <s v="91420117081961726G"/>
        <s v="91420117572025473Y"/>
        <s v="914201175879793256"/>
        <s v="914201173035879459"/>
        <s v="91420117MA4KRU3F3U"/>
        <s v="91420117578255886H"/>
        <s v="91420100MA4KLNJ00Q"/>
        <s v="91420100688848922T"/>
        <s v="9142011456836160X5"/>
        <s v="91420114MA4KYLAJ4J"/>
        <s v="9142011430362155XB"/>
        <s v="420114197812190078"/>
        <s v="420114199007080019"/>
        <s v="420114199301141919"/>
        <s v="370305197002284777"/>
        <s v="420121197005090015"/>
        <s v="420529198403201531"/>
        <s v="420121196909172844"/>
        <s v="420103198702190048"/>
        <s v="421022199503160013"/>
        <s v="420322199204151251"/>
        <s v="420112198608152412"/>
        <s v="511321198310050325"/>
        <s v="420984198405100028"/>
        <s v="420113197503151319"/>
        <s v="91420114MABMRDWDX8"/>
        <s v="421181197206114412"/>
        <s v="91420114MACNMB7E9F"/>
        <s v="420114197804282212"/>
        <s v="420114199011080513"/>
        <s v="350301199509192513"/>
        <s v="410426196512125050"/>
        <s v="420124196906246739"/>
        <s v="420624197408011023"/>
        <s v="91420114771370114A"/>
        <s v="420984196903272413"/>
        <s v="420114198306301235"/>
        <s v="420921198704182638"/>
        <s v="421002198708211814"/>
        <s v="420116199209190040"/>
        <s v="420106197601031616"/>
        <s v="330323197501114014"/>
        <s v="420104198109200459"/>
        <s v="420114198411272253"/>
        <s v="420204197211174913"/>
        <s v="420121197610190057"/>
        <s v="420114198105070047"/>
        <s v="422426197201084923"/>
        <s v="420221197005096113"/>
        <s v="429004197008042592"/>
        <s v="420121196803020033"/>
        <s v="91420114MA49L8C996"/>
        <s v="42011419970206001X"/>
        <s v="420121197712215120"/>
        <s v="420114198606255154"/>
        <s v="420984198205107516"/>
        <s v="420116198312114957"/>
        <s v="420121197406143122"/>
        <s v="420121197409120022"/>
        <s v="411524198810211136"/>
        <s v="91420114MA4KLHQD5W"/>
        <s v="421083199109074910"/>
        <s v="420106196909031239"/>
        <s v="51300219871013513X"/>
        <s v="420105196712191216"/>
        <s v="420822198702126887"/>
        <s v="420114198706280517"/>
        <s v="429004199110062222"/>
        <s v="420114199112100050"/>
        <s v="362202198312277644"/>
        <s v="420323198104120011"/>
        <s v="420822196810137111"/>
        <s v="429004197803192901"/>
        <s v="91420100574906098G"/>
        <s v="36098119900419611X"/>
        <s v="420114198504085115"/>
        <s v="42242519760209531X"/>
        <s v="340822196701235214"/>
        <s v="420114199012280090"/>
        <s v="421124198708201513"/>
        <s v="420121197307155419"/>
        <s v="42011419900103541X"/>
        <s v="420121197305073428"/>
        <s v="420114198905255410"/>
        <s v="420114198402055417"/>
        <s v="914201145623470490"/>
        <s v="42012119690317171X"/>
        <s v="420116199012230432"/>
        <s v="420922198112157312"/>
        <s v="42213019710201221X"/>
        <s v="420114198511065438"/>
        <s v="42011419911105251X"/>
        <s v="420114198810162545"/>
        <s v="420101198101017036"/>
        <s v="422201198512262236"/>
        <s v="429001198706097414"/>
        <s v="411503199009085376"/>
        <s v="420111198907105011"/>
        <s v="421181196711038030"/>
        <s v="422721197002270015"/>
        <s v="421381198012087511"/>
        <s v="420114198610090516"/>
        <s v="42011419781210001X"/>
        <s v="429006198911182724"/>
        <s v="42232619781214001X"/>
        <s v="420602198804221512"/>
        <s v="42011419911206511X"/>
        <s v="420117198809170432"/>
        <s v="91420114MA4KNH7416"/>
        <s v="91420114578272969W"/>
        <s v="430124198111223497"/>
        <s v="420121197406172214"/>
        <s v="420121196809101520"/>
        <s v="420121196505165111"/>
        <s v="420121196201245112"/>
        <s v="420114198901225134"/>
        <s v="420104198312072034"/>
        <s v="420984198606234735"/>
        <s v="420114199005131281"/>
        <s v="420984197310154037"/>
        <s v="420116198906235617"/>
        <s v="420114199005251718"/>
        <s v="321281198705212902"/>
        <s v="422422196604110823"/>
        <s v="41152819801229581X"/>
        <s v="420114197808202515"/>
        <s v="411122200106240019"/>
        <s v="420122197507290013"/>
        <s v="42011119900101293X"/>
        <s v="410422198305195930"/>
        <s v="420582199103157563"/>
        <s v="422425197101205218"/>
        <s v="91420120MA4KPJJB1G"/>
        <s v="421122199410172168"/>
        <s v="413028198208164621"/>
        <s v="42011519910502552X"/>
        <s v="362202197208165031"/>
        <s v="430521198110023795"/>
        <s v="420116198009184135"/>
        <s v="421122198711022150"/>
        <s v="341103198805154411"/>
        <s v="91420100695329354C"/>
        <s v="420104196804063610"/>
        <s v="420115198810073303"/>
        <s v="420983196906188165"/>
        <s v="429006199601155119"/>
        <s v="421023198808233510"/>
        <s v="422101197109181946"/>
        <s v="420881198703180711"/>
        <s v="422201197006055571"/>
        <s v="420104198209223615"/>
        <s v="420116198905143067"/>
        <s v="420116198911028014"/>
        <s v="422822199311292526"/>
        <s v="420881198202282963"/>
        <s v="420105196502030035"/>
        <s v="420984199005040032"/>
        <s v="420124198011080853"/>
        <s v="421126198004231733"/>
        <s v="420116198406211723"/>
        <s v="420117198704167114"/>
        <s v="420104196408113719"/>
        <s v="420103198009192838"/>
        <s v="429001198109280050"/>
        <s v="32072219830416423X"/>
        <s v="420103197711099014"/>
        <s v="420984200103163672"/>
        <s v="340802197001040626"/>
        <s v="420106198702034079"/>
        <s v="420106199104183212"/>
        <s v="420202198207270840"/>
        <s v="420106197007234875"/>
        <s v="420400197105094229"/>
        <s v="420106197608014034"/>
        <s v="421083198809182133"/>
        <s v="42011119790716413X"/>
        <s v="412829197911200019"/>
        <s v="411627197906277914"/>
        <s v="420105196809013627"/>
        <s v="411522199107080025"/>
        <s v="511621198910271419"/>
        <s v="421002196912081421"/>
        <s v="431121198512096590"/>
        <s v="432301197201172113"/>
        <s v="420983199911154713"/>
        <s v="429001198512056497"/>
        <s v="422429197510070890"/>
        <s v="420114197605155165"/>
        <s v="42088119820209409X"/>
        <s v="510213197708241630"/>
        <s v="420124197608218363"/>
        <s v="420104198606090828"/>
        <s v="91420100MA4KPWK62D"/>
        <s v="914201116758374669"/>
        <s v="91420100081954892A"/>
        <s v="420103199804203713"/>
        <s v="422325197704115718"/>
        <s v="9142011109083573X1"/>
        <s v="91420100MA4KYA7T7H"/>
        <s v="420111199208041383"/>
        <s v="420107198301031519"/>
        <s v="422429197611307957"/>
        <s v="420281198011262414"/>
        <s v="421087199107231615"/>
        <s v="420123197512127022"/>
        <s v="511304198311181814"/>
        <s v="429004197404243134"/>
        <s v="420111198108154255"/>
        <s v="421083198907155956"/>
        <s v="429005198502074769"/>
        <s v="420103198706085720"/>
        <s v="420222198810115453"/>
        <s v="420117198803037550"/>
        <s v="9142010408664034XQ"/>
        <s v="91420100MA49LMFR3R"/>
        <s v="420122197012283233"/>
        <s v="512301196704020010"/>
        <s v="914201005879682475"/>
        <s v="91420100698304347K"/>
        <s v="420107197909020549"/>
        <s v="420123198210040014"/>
        <s v="421121198705172025"/>
        <s v="422429197608302274"/>
        <s v="91420100MA7JJ3MD5X"/>
        <s v="91420111711937123K"/>
        <s v="91420100MA4F14RB6Y"/>
        <s v="91420100MA49GP2F35"/>
        <s v="421125198202018259"/>
        <s v="421125199109081733"/>
        <s v="420621198312284524"/>
        <s v="422301198012257612"/>
        <s v="422822199005242029"/>
        <s v="429001198610195941"/>
        <s v="42242919791107266X"/>
        <s v="420822198610212833"/>
        <s v="420983197512039575"/>
        <s v="421083199001056681"/>
        <s v="42010219860123085X"/>
        <s v="422301198208151537"/>
        <s v="332602197911201854"/>
        <s v="420222198710161436"/>
        <s v="42100319790826009X"/>
        <s v="420106196902060838"/>
        <s v="421022199609283636"/>
        <s v="420500197103291814"/>
        <s v="420623198203132014"/>
        <s v="421182198508180221"/>
        <s v="421381199610058133"/>
        <s v="420984197004151735"/>
        <s v="42100319811109333X"/>
        <s v="420623198306215015"/>
        <s v="420104197810131223"/>
        <s v="429005198602172673"/>
        <s v="421124199106032016"/>
        <s v="372501198402186414"/>
        <s v="420111197806175518"/>
        <s v="422202198601194286"/>
        <s v="422825198712041036"/>
        <s v="420984199101170750"/>
        <s v="429006198308226024"/>
        <s v="421126198510082830"/>
        <s v="420103198908105734"/>
        <s v="421123197207117267"/>
        <s v="420111198202244134"/>
        <s v="421081197510243678"/>
        <s v="422822197606214526"/>
        <s v="421181198603061320"/>
        <s v="420113198308120079"/>
        <s v="420704198108180014"/>
        <s v="500235198703247778"/>
        <s v="420704198905055793"/>
        <s v="91420100MA4KLANK4Q"/>
        <s v="420620197303153548"/>
        <s v="420114198510105135"/>
        <s v="420122197410162816"/>
        <s v="420583198807200779"/>
        <s v="91420105MA4KTA091Y"/>
        <s v="91420100303334315X"/>
        <s v="420582198912221639"/>
        <s v="420106197407134013"/>
        <s v="420111198303065565"/>
        <s v="410304196809151512"/>
        <s v="420222198711200097"/>
        <s v="420982198709137222"/>
        <s v="360425198710163443"/>
        <s v="421181198609077040"/>
        <s v="420111197810244096"/>
        <s v="421083198006104529"/>
        <s v="360481198612072645"/>
        <s v="420684199011237038"/>
        <s v="420103196909094919"/>
        <s v="420106198609281630"/>
        <s v="320305198509061818"/>
        <s v="42010119741208651X"/>
        <s v="429004198407063141"/>
        <s v="420881198712058128"/>
        <s v="420583198804081911"/>
        <s v="421126198708064718"/>
        <s v="42900619901225061X"/>
        <s v="42900619900422581X"/>
        <s v="421224199405016417"/>
        <s v="42032519930626001X"/>
        <s v="420122197209143218"/>
        <s v="42082119761104501X"/>
        <s v="420106196805214030"/>
        <s v="420111197509266616"/>
        <s v="420984199106190312"/>
        <s v="422202196801205219"/>
        <s v="432503199908060345"/>
        <s v="42230219730508418X"/>
        <s v="420700198001056915"/>
        <s v="420684197909050019"/>
        <s v="421223199203232916"/>
        <s v="420111197511064044"/>
        <s v="42210119810809102X"/>
        <s v="422326198505033710"/>
        <s v="422130197608230812"/>
        <s v="429001198204107432"/>
        <s v="420984199101225635"/>
        <s v="420682198211075013"/>
        <s v="42100319870924055X"/>
        <s v="420107198601283718"/>
        <s v="420528198705163853"/>
        <s v="91420000737132913D"/>
        <s v="91420100MA4K3PE068"/>
        <s v="91420111MA7K2GWC44"/>
        <s v="91420100MA49LQTX2Y"/>
        <s v="513023199012202119"/>
        <s v="91420100303690838Y"/>
        <s v="91420112MA4KWTAU5X"/>
        <s v="420521198403015623"/>
        <s v="420984197812045017"/>
        <s v="420222198711127213"/>
        <s v="210881199505283010"/>
        <s v="429006198212195470"/>
        <s v="429006197911268275"/>
        <s v="452402198412284262"/>
        <s v="420123198202190418"/>
        <s v="421083196912085332"/>
        <s v="342127197812034044"/>
        <s v="421121198609122079"/>
        <s v="42010619750622601X"/>
        <s v="420111197603163410"/>
        <s v="42102419840127208X"/>
        <s v="422202199010091837"/>
        <s v="422822198301230538"/>
        <s v="42011519890520293X"/>
        <s v="420107199402174118"/>
        <s v="422121196907073211"/>
        <s v="420881198512040724"/>
        <s v="420984198811174014"/>
        <s v="420117199307110071"/>
        <s v="422121196611065626"/>
        <s v="341126198503172336"/>
        <s v="420122196611172434"/>
        <s v="420102196303070043"/>
        <s v="42011719900203475X"/>
        <s v="420115198906252832"/>
        <s v="420105197701310894"/>
        <s v="340123198502012592"/>
        <s v="43072019740818513X"/>
        <s v="330327197706200982"/>
        <s v="36220119920327547X"/>
        <s v="421127199209081514"/>
        <s v="510503199210234268"/>
        <s v="43092319830620527X"/>
        <s v="420802198712250325"/>
        <s v="429004198902282931"/>
        <s v="421022199606063937"/>
        <s v="350122198404194615"/>
        <s v="421122198603187775"/>
        <s v="420111197804115554"/>
        <s v="421222198808200166"/>
        <s v="42112619810710311X"/>
        <s v="421122198410206319"/>
        <s v="411528197212091630"/>
        <s v="421122199203254937"/>
        <s v="422422197702160036"/>
        <s v="429004199812053494"/>
        <s v="421102199512255217"/>
        <s v="421122198912274215"/>
        <s v="420821198808114079"/>
        <s v="421122198607155834"/>
        <s v="420123197003287319"/>
        <s v="420115197210012844"/>
        <s v="421202199512183618"/>
        <s v="421222199212117227"/>
        <s v="420106197309281239"/>
        <s v="42110219891003524X"/>
        <s v="421023198708120498"/>
        <s v="320323198910264251"/>
        <s v="452702199512264390"/>
        <s v="422302198207133595"/>
        <s v="420111200108065543"/>
        <s v="420683198307204349"/>
        <s v="91420100MA49E7T88J"/>
        <s v="420111199309106617"/>
        <s v="42011119660813661X"/>
        <s v="610524199611145675"/>
        <s v="142326198212010358"/>
        <s v="420111197503306613"/>
        <s v="420111197203076633"/>
        <s v="420822198409196720"/>
        <s v="420302198406100938"/>
        <s v="432524197612126723"/>
        <s v="42011119890606131X"/>
        <s v="420802199504060951"/>
        <s v="420321197512018334"/>
        <s v="412825198501052518"/>
        <s v="420881199110133316"/>
        <s v="421083198607181925"/>
        <s v="420117198902076731"/>
        <s v="420105196403290835"/>
        <s v="510212197503117031"/>
        <s v="420111198209124055"/>
        <s v="420102196405271225"/>
        <s v="429006198410014511"/>
        <s v="420984198710152414"/>
        <s v="422202197410100123"/>
        <s v="420105197103294249"/>
        <s v="420105198207012431"/>
        <s v="420116199008205314"/>
        <s v="420121197005205177"/>
        <s v="420112198311012427"/>
        <s v="422325198909190599"/>
        <s v="420106198807232012"/>
        <s v="412324197402017030"/>
        <s v="420105197509033639"/>
        <s v="429006198201011533"/>
        <s v="350182197607114314"/>
        <s v="420984196310282317"/>
        <s v="420105196812050031"/>
        <s v="42242219721110593X"/>
        <s v="420105198203122414"/>
        <s v="420106198308244473"/>
        <s v="42012119720926251X"/>
        <s v="421023198004122954"/>
        <s v="422121197103092438"/>
        <s v="420111199109027017"/>
        <s v="421022199401276648"/>
        <s v="420114198108170510"/>
        <s v="420104197209083021"/>
        <s v="420222197805216415"/>
        <s v="420922198604080067"/>
        <s v="420111198102084129"/>
        <s v="420621197905243811"/>
        <s v="420116198012092418"/>
        <s v="420105198102122415"/>
        <s v="510921198903063596"/>
        <s v="350182199811064317"/>
        <s v="421381198404022119"/>
        <s v="421023199110026127"/>
        <s v="42012319760213527X"/>
        <s v="422324197409302418"/>
        <s v="420123197608173744"/>
        <s v="420821198801230069"/>
        <s v="440881199207275920"/>
        <s v="420583199001273412"/>
        <s v="340824198203216020"/>
        <s v="420114198201185418"/>
        <s v="420683198603121249"/>
        <s v="211122199609241715"/>
        <s v="422201199407082238"/>
        <s v="522228199712061963"/>
        <s v="420881198212206227"/>
        <s v="360502197706247739"/>
        <s v="350126197808281011"/>
        <s v="422202198801131853"/>
        <s v="432503198610177052"/>
        <s v="421083199402210037"/>
        <s v="420124196904094786"/>
        <s v="320121198212262933"/>
        <s v="420116198510176956"/>
        <s v="91420102MA4KLXN62B"/>
        <s v="412801197607130822"/>
        <s v="429001199001280416"/>
        <s v="421302197612298670"/>
        <s v="420921198110304618"/>
        <s v="130434197708216015"/>
        <s v="914201053034909325"/>
        <s v="420203198608282531"/>
        <s v="420105198809042419"/>
        <s v="429004196908050358"/>
        <s v="420106198312168442"/>
        <s v="420116198609193449"/>
        <s v="420114197808260061"/>
        <s v="421081198708125313"/>
        <s v="420105197301090810"/>
        <s v="412932196808143430"/>
        <s v="420528198502021417"/>
        <s v="422124197212282619"/>
        <s v="420102199212302826"/>
        <s v="420103198308310814"/>
        <s v="420984198905081070"/>
        <s v="422101198311180810"/>
        <s v="43092319840818262X"/>
        <s v="420202196808190011"/>
        <s v="420105197902242816"/>
        <s v="422228196710162034"/>
        <s v="420117199008012826"/>
        <s v="421122198507214219"/>
        <s v="42902119840804001X"/>
        <s v="421127198202111325"/>
        <s v="420123197112047357"/>
        <s v="420102197709282454"/>
        <s v="421127198212061317"/>
        <s v="420982198309066015"/>
        <s v="342123198010041559"/>
        <s v="422431197108016214"/>
        <s v="421222199401190036"/>
        <s v="420124197910134742"/>
        <s v="420106197103164432"/>
        <s v="420803197906092750"/>
        <s v="420116198410156229"/>
        <s v="420114199005083718"/>
        <s v="421221199209230011"/>
        <s v="420116198911062044"/>
        <s v="429004199005192199"/>
        <s v="420102198310054016"/>
        <s v="422202199001055711"/>
        <s v="420704199004105305"/>
        <s v="91420106MA49FCYM3R"/>
        <s v="91420100MA4KX8KR2Y"/>
        <s v="420881197812212220"/>
        <s v="211002197312052016"/>
        <s v="421023198208170018"/>
        <s v="42242919691223198X"/>
        <s v="429001197408158018"/>
        <s v="440582199208132390"/>
        <s v="420105196506213138"/>
        <s v="430104197801094039"/>
        <s v="422801197503290612"/>
        <s v="420105197611202021"/>
        <s v="360425198403031715"/>
        <s v="420619197005121227"/>
        <s v="420106196603150411"/>
        <s v="420984198206084424"/>
        <s v="421125199810208288"/>
        <s v="420528198605130077"/>
        <s v="420324197809255815"/>
        <s v="91420105MA4KNE5Q0M"/>
        <s v="422302197511272915"/>
        <s v="91420105MA4L0T3E6H"/>
        <s v="422202199307081832"/>
        <s v="420700197210160562"/>
        <s v="420106198404237767"/>
        <s v="420923198602060018"/>
        <s v="420984198209100055"/>
        <s v="42900119770903297X"/>
        <s v="350182199802171516"/>
        <s v="91420105675814467H"/>
        <s v="91420100MA49DTGY2F"/>
        <s v="420700196801093651"/>
        <s v="91420105688842846G"/>
        <s v="91420116MABWY7TG63"/>
        <s v="420111198908242317"/>
        <s v="429004197801021914"/>
        <s v="42112719921105323X"/>
        <s v="429004198410271582"/>
        <s v="420281198010016166"/>
        <s v="420123197010100057"/>
        <s v="422228197410295016"/>
        <s v="420123197910107617"/>
        <s v="422201197203095919"/>
        <s v="421127198710143913"/>
        <s v="420115198904278713"/>
        <s v="42012119750126001X"/>
        <s v="421023198611074915"/>
        <s v="420114197804160071"/>
        <s v="421022198101066118"/>
        <s v="420700197503010875"/>
        <s v="421023200104221212"/>
        <s v="421081198404136419"/>
        <s v="420984199105022413"/>
        <s v="42011419761212173X"/>
        <s v="420105198608253228"/>
        <s v="422201196310310819"/>
        <s v="420984197806025626"/>
        <s v="342423199012281776"/>
        <s v="420822198809284914"/>
        <s v="422202197710214237"/>
        <s v="422403197811211374"/>
        <s v="420100196504081715"/>
        <s v="421127198309260283"/>
        <s v="420984198709204758"/>
        <s v="429004199201033670"/>
        <s v="360203197710011016"/>
        <s v="420114198303073724"/>
        <s v="422403197512163528"/>
        <s v="422302198510130039"/>
        <s v="420526197706080411"/>
        <s v="420104197004282422"/>
        <s v="429005198504308565"/>
        <s v="420105198904102010"/>
        <s v="429005199108212275"/>
        <s v="411523199001010412"/>
        <s v="42108319850603562X"/>
        <s v="420105198712092815"/>
        <s v="411381198007202253"/>
        <s v="420606197809193515"/>
        <s v="429004197906132960"/>
        <s v="420104196805194321"/>
        <s v="42010519690723081X"/>
        <s v="421083198412055005"/>
        <s v="429006198405122737"/>
        <s v="421003198502133247"/>
        <s v="420902199912221115"/>
        <s v="532124200007280913"/>
        <s v="421122197906141016"/>
        <s v="42010419890319122X"/>
        <s v="91420111MA49KB8E71"/>
        <s v="420704198704160327"/>
        <s v="370828198009010038"/>
        <s v="420106198406202437"/>
        <s v="42900419900827005X"/>
        <s v="620423197512154411"/>
        <s v="420103199111130013"/>
        <s v="420222197208162420"/>
        <s v="42012319771201003X"/>
        <s v="420105198203073659"/>
        <s v="420115198810101677"/>
        <s v="420117198407174713"/>
        <s v="420111197704064075"/>
        <s v="421222199312305217"/>
        <s v="420115198905013610"/>
        <s v="421127198407023943"/>
        <s v="42010619700424041X"/>
        <s v="420982198004167835"/>
        <s v="412828197806204273"/>
        <s v="420621198404227439"/>
        <s v="429006198111043056"/>
        <s v="420111196909285029"/>
        <s v="420107197612074124"/>
        <s v="420116197803124143"/>
        <s v="350583198205200028"/>
        <s v="420921197203114974"/>
        <s v="422228197108074714"/>
        <s v="420107197010310046"/>
        <s v="421083198006242438"/>
        <s v="420111198104214054"/>
        <s v="422422198101264213"/>
        <s v="511224196904025017"/>
        <s v="421122199006193530"/>
        <s v="429006199001247714"/>
        <s v="420123197607211729"/>
        <s v="421083196705203551"/>
        <s v="42900119940321557X"/>
        <s v="420103197211251219"/>
        <s v="421022198308236030"/>
        <s v="420602197811060046"/>
        <s v="370830198508077212"/>
        <s v="420111196810301826"/>
        <s v="422202199505180073"/>
        <s v="350583199111176623"/>
        <s v="422203197512196732"/>
        <s v="420984198511130124"/>
        <s v="420324198104202777"/>
        <s v="42012219801201007X"/>
        <s v="420113197712051517"/>
        <s v="420117199007160851"/>
        <s v="422103197812297011"/>
        <s v="522401198906100015"/>
        <s v="422123196908108220"/>
        <s v="420117199305050028"/>
        <s v="429001199105173121"/>
        <s v="420683198911220513"/>
        <s v="429005197103070408"/>
        <s v="420115198908106660"/>
        <s v="420117199806263515"/>
        <s v="420106196610124510"/>
        <s v="420117198511145912"/>
        <s v="91420111771382588F"/>
        <s v="9142011158184688XP"/>
        <s v="9142010306684955XQ"/>
        <s v="420601196503050611"/>
        <s v="110102196609151134"/>
        <s v="420105198401203637"/>
        <s v="429004199310052774"/>
        <s v="412724199406104415"/>
        <s v="422724197008170081"/>
        <s v="421083198711074994"/>
        <s v="420202197308240814"/>
        <s v="42213019800701393X"/>
        <s v="420281198001160078"/>
        <s v="421122198106157735"/>
        <s v="420105196512012017"/>
        <s v="422626196909203015"/>
        <s v="421124198710092053"/>
        <s v="421102198804215642"/>
        <s v="42010419860620205X"/>
        <s v="42112719920829282X"/>
        <s v="420922197308040015"/>
        <s v="350128198405041715"/>
        <s v="340822196911240011"/>
        <s v="422802198502116824"/>
        <s v="420323197712053735"/>
        <s v="42280119791015161X"/>
        <s v="422326199006306416"/>
        <s v="420124197009072331"/>
        <s v="232101198204080691"/>
        <s v="130429198603111413"/>
        <s v="420117199112050451"/>
        <s v="420102198709070819"/>
        <s v="420123198010180485"/>
        <s v="420104198611260430"/>
        <s v="421125196705176110"/>
        <s v="421023198207030718"/>
        <s v="420104199108163312"/>
        <s v="420281198412121276"/>
        <s v="420982198709123816"/>
        <s v="330781198508185915"/>
        <s v="140624198607080547"/>
        <s v="421126198411045110"/>
        <s v="420702198910227059"/>
        <s v="420116198709176937"/>
        <s v="42900419910826348X"/>
        <s v="422202198707083824"/>
        <s v="42118119880119911X"/>
        <s v="421022198311221825"/>
        <s v="420702198411236946"/>
        <s v="429004199010223148"/>
        <s v="420111198111014317"/>
        <s v="422121197601152819"/>
        <s v="420704198611120027"/>
        <s v="429004198108291777"/>
        <s v="420821199008074114"/>
        <s v="150429198411304011"/>
        <s v="420102197304050313"/>
        <s v="420683199104080512"/>
        <s v="420111198111030018"/>
        <s v="422124196612201318"/>
        <s v="420608198103113517"/>
        <s v="420703198710048546"/>
        <s v="422822198110282511"/>
        <s v="42010719831123001X"/>
        <s v="420106198402123221"/>
        <s v="610629199002081941"/>
        <s v="142422198209182124"/>
        <s v="420321197702221130"/>
        <s v="420984197703220410"/>
        <s v="420107197905182911"/>
        <s v="420105197412160842"/>
        <s v="422121197110100037"/>
        <s v="420117198812040866"/>
        <s v="42092119930720261X"/>
        <s v="420620197312120019"/>
        <s v="430624196708219712"/>
        <s v="411528199111065010"/>
        <s v="372321198703203104"/>
        <s v="422422197103144712"/>
        <s v="420123198304154565"/>
        <s v="420102198612142425"/>
        <s v="42010219870812001X"/>
        <s v="430423198905237022"/>
        <s v="420222199505077918"/>
        <s v="230903198811090351"/>
        <s v="420113198612040022"/>
        <s v="420124196704070018"/>
        <s v="422301198211281092"/>
        <s v="420702198012067356"/>
        <s v="372926198108011815"/>
        <s v="342901198204236018"/>
        <s v="420106198402108427"/>
        <s v="420111198807080021"/>
        <s v="42102319980524872X"/>
        <s v="411425199009306928"/>
        <s v="421002197812232610"/>
        <s v="429006199410203915"/>
        <s v="420113199707190036"/>
        <s v="91420111591081948G"/>
        <s v="422322196611156138"/>
        <s v="422202196410223815"/>
        <s v="420222196701043770"/>
        <s v="320105198112270813"/>
        <s v="130503198607102727"/>
        <s v="42011619840716691X"/>
        <s v="420121197008060014"/>
        <s v="420821199009193561"/>
        <s v="421023199003207125"/>
        <s v="42011619870812457X"/>
        <s v="420111197510093118"/>
        <s v="421083199604042430"/>
        <s v="420104198103010814"/>
        <s v="42280119860219361X"/>
        <s v="420107197805063325"/>
        <s v="420902199606167739"/>
        <s v="430203199005101021"/>
        <s v="320322198610241633"/>
        <s v="350583199012258930"/>
        <s v="420982199110123873"/>
        <s v="420106196811195219"/>
        <s v="420104197611030040"/>
        <s v="421381198506111710"/>
        <s v="420113197702211513"/>
        <s v="42222819790310074X"/>
        <s v="420106198209291629"/>
        <s v="420104196310272519"/>
        <s v="422228197602083691"/>
        <s v="420323197602274473"/>
        <s v="420106198108093623"/>
        <s v="420105199707013224"/>
        <s v="420102198706202812"/>
        <s v="422202198205181811"/>
        <s v="420684198507140040"/>
        <s v="420104198910203620"/>
        <s v="421126198806280019"/>
        <s v="412826196805130818"/>
        <s v="420103198612182036"/>
        <s v="130224198510010522"/>
        <s v="42012219670405471X"/>
        <s v="42220219830713184X"/>
        <s v="420106199010140019"/>
        <s v="420683199809260919"/>
        <s v="420112197505100914"/>
        <s v="430111197003121614"/>
        <s v="610124199011053636"/>
        <s v="342625197703163255"/>
        <s v="420281198802156538"/>
        <s v="421083199006035660"/>
        <s v="42010519710119368X"/>
        <s v="429006198605117019"/>
        <s v="420103197001242437"/>
        <s v="42011119840501761X"/>
        <s v="420702199512277389"/>
        <s v="420102198612260317"/>
        <s v="420881198006038939"/>
        <s v="362524199112146518"/>
        <s v="412825197307059199"/>
        <s v="422325196809033255"/>
        <s v="420123197109233749"/>
        <s v="429004199106160081"/>
        <s v="420923199112205848"/>
        <s v="420323197903281212"/>
        <s v="420111198804096650"/>
        <s v="420322199001020016"/>
        <s v="421181199010181313"/>
        <s v="420281198306240810"/>
        <s v="420104197612021621"/>
        <s v="421182198505132515"/>
        <s v="211302199011020833"/>
        <s v="420922199905204611"/>
        <s v="421125197509168249"/>
        <s v="422431197111121461"/>
        <s v="510107199305075021"/>
        <s v="430623198208202423"/>
        <s v="131125199210241835"/>
        <s v="420324200109166154"/>
        <s v="421081198611082994"/>
        <s v="420115198611293629"/>
        <s v="430821197103090318"/>
        <s v="422127196711107334"/>
        <s v="360121197205023136"/>
        <s v="422823198509191132"/>
        <s v="43061119751229553X"/>
        <s v="420983197312180718"/>
        <s v="91420111731053018U"/>
        <s v="420104197708052035"/>
        <s v="421081198810053037"/>
        <s v="91420111MA49B6MA0Y"/>
        <s v="91420111MA4F1K7R38"/>
        <s v="91420111MACKBG4KX5"/>
        <s v="91420111MA4KR2N28E"/>
        <s v="421122198910027739"/>
        <s v="422802198703032125"/>
        <s v="450121199902240049"/>
        <s v="420117199112028318"/>
        <s v="421023198908231272"/>
        <s v="420106198501220836"/>
        <s v="350624198803135516"/>
        <s v="420106198212300821"/>
        <s v="422432197706104034"/>
        <s v="411524199610060542"/>
        <s v="421125196910011315"/>
        <s v="412828199505202644"/>
        <s v="421181199012014439"/>
        <s v="130632198603255213"/>
        <s v="362204198202098154"/>
        <s v="429004199202175726"/>
        <s v="420111196604120020"/>
        <s v="42220219690602473X"/>
        <s v="420821198911254053"/>
        <s v="420984199110241047"/>
        <s v="420700197703243382"/>
        <s v="42032120010501762X"/>
        <s v="429004197910275315"/>
        <s v="420106200008030414"/>
        <s v="422302198005090718"/>
        <s v="42138119910902321X"/>
        <s v="420702198702157404"/>
        <s v="421087198808288230"/>
        <s v="341221199710187598"/>
        <s v="43052819820219051X"/>
        <s v="35012519840109241X"/>
        <s v="220422199609285619"/>
        <s v="42022219761008001X"/>
        <s v="421083198407106824"/>
        <s v="350628197612215039"/>
        <s v="421125198611100624"/>
        <s v="420111198808211396"/>
        <s v="411325198411216525"/>
        <s v="420106197708300417"/>
        <s v="429006198606132448"/>
        <s v="421182199101246318"/>
        <s v="130429198206150865"/>
        <s v="422403198004120024"/>
        <s v="420321198810062127"/>
        <s v="420106198708093627"/>
        <s v="352228198310160057"/>
        <s v="420107198708184111"/>
        <s v="421181200012017010"/>
        <s v="422322197412056147"/>
        <s v="429005198003144291"/>
        <s v="420504198904025911"/>
        <s v="420106198901051234"/>
        <s v="420704199308061110"/>
        <s v="421127198609181317"/>
        <s v="420116198302166913"/>
        <s v="420124196307243114"/>
        <s v="441521199306228263"/>
        <s v="429005198404064305"/>
        <s v="420704199306280336"/>
        <s v="42220219971216341X"/>
        <s v="420321199311020736"/>
        <s v="42900119731213381X"/>
        <s v="420984199510111719"/>
        <s v="420983199210205274"/>
        <s v="420111196601170014"/>
        <s v="420922197509030059"/>
        <s v="91420100303613613R"/>
        <s v="420984198210105339"/>
        <s v="522121198703207022"/>
        <s v="420105198009184224"/>
        <s v="42090219800717772X"/>
        <s v="420505198702107026"/>
        <s v="652928199910173285"/>
        <s v="420582198705252221"/>
        <s v="420104198301270457"/>
        <s v="420703199606071521"/>
        <s v="410822197808124015"/>
        <s v="420114199407090013"/>
        <s v="420117199112082357"/>
        <s v="421081199601093440"/>
        <s v="230902196303270924"/>
        <s v="420104198502022011"/>
        <s v="91420111695307630Y"/>
        <s v="91420111675801746M"/>
        <s v="420117198808035917"/>
        <s v="420114198001200038"/>
        <s v="420983198712238135"/>
        <s v="432801197402251018"/>
        <s v="13292919721030012X"/>
        <s v="42011119770421503X"/>
        <s v="420123197207217611"/>
        <s v="421125198410127038"/>
        <s v="420123197901041417"/>
        <s v="420123197803081714"/>
        <s v="420116199004161430"/>
        <s v="420921198403032847"/>
        <s v="422422197912042732"/>
        <s v="42011619951025201X"/>
        <s v="420123198004146619"/>
        <s v="412702198212162331"/>
        <s v="429006199110153354"/>
        <s v="421083197304011270"/>
        <s v="420116199405105237"/>
        <s v="420123197909134933"/>
        <s v="42012319730923624X"/>
        <s v="42011619930925622X"/>
        <s v="420123197703023736"/>
        <s v="420123197410034511"/>
        <s v="42010419750723043X"/>
        <s v="420123197710134119"/>
        <s v="42012319800924201X"/>
        <s v="420123196710176234"/>
        <s v="421022198010217750"/>
        <s v="420123196503191132"/>
        <s v="420103198210225718"/>
        <s v="420116199311036218"/>
        <s v="420116198509084114"/>
        <s v="620302196902060021"/>
        <s v="420116199205043334"/>
        <s v="420116198608045217"/>
        <s v="422425196403110711"/>
        <s v="420123197910293026"/>
        <s v="420123196407123711"/>
        <s v="42012419770316675X"/>
        <s v="420123197906153776"/>
        <s v="360124197206283916"/>
        <s v="42012319711109731X"/>
        <s v="440582199011115554"/>
        <s v="42212119720212081X"/>
        <s v="420116199503105265"/>
        <s v="420123198002023754"/>
        <s v="360481198807192217"/>
        <s v="420123196904243781"/>
        <s v="420123198010286220"/>
        <s v="420123197210053777"/>
        <s v="420116199110263713"/>
        <s v="412829198704206818"/>
        <s v="420123196908088061"/>
        <s v="420123196512116257"/>
        <s v="332522198107211589"/>
        <s v="420123198311275218"/>
        <s v="420117198706125540"/>
        <s v="413024198009266048"/>
        <s v="330382198311170378"/>
        <s v="330382198706132819"/>
        <s v="421083199308025978"/>
        <s v="420624198610161871"/>
        <s v="420111198108185633"/>
        <s v="430181197607080103"/>
        <s v="42011119840302412X"/>
        <s v="421122199011044214"/>
        <s v="420116198812118030"/>
        <s v="429006198401273618"/>
        <s v="420123197407210019"/>
        <s v="352201198909113644"/>
        <s v="420107198101302919"/>
        <s v="452624198204250024"/>
        <s v="420123197810273765"/>
        <s v="420116198905154911"/>
        <s v="420116199307146617"/>
        <s v="422302198501176529"/>
        <s v="420984197610081036"/>
        <s v="411328198803265536"/>
        <s v="420123196609116253"/>
        <s v="420123198112233357"/>
        <s v="420582197907126253"/>
        <s v="420116198709193016"/>
        <s v="420123198006103022"/>
        <s v="420104197512142418"/>
        <s v="422101197507213923"/>
        <s v="420116198502081412"/>
        <s v="420116199109284656"/>
        <s v="420921197307152879"/>
        <s v="420983198008057218"/>
        <s v="420921198109283813"/>
        <s v="430611198410195575"/>
        <s v="420116199010111747"/>
        <s v="420116198302015947"/>
        <s v="91420116MA49FNFG37"/>
        <s v="91420116MA49KNRG7B"/>
        <s v="422427196511134254"/>
        <s v="420106197011051641"/>
        <s v="420702199101267100"/>
        <s v="42012319660327041X"/>
        <s v="42090219721011237X"/>
        <s v="420123196505193713"/>
        <s v="420116198910013726"/>
        <s v="420123197809103742"/>
        <s v="420116198701030028"/>
        <s v="420116198711095626"/>
        <s v="340881198805200824"/>
        <s v="43092319910901492X"/>
        <s v="420123198301122031"/>
        <s v="420116198712230068"/>
        <s v="420983199408059217"/>
        <s v="420123196603062418"/>
        <s v="420103196305044937"/>
        <s v="350302199110161631"/>
        <s v="420123197707095219"/>
        <s v="420123197303121433"/>
        <s v="420123196905174116"/>
        <s v="422125197810246024"/>
        <s v="421022197507292495"/>
        <s v="420123196410023797"/>
        <s v="420123197501233778"/>
        <s v="420102197612192444"/>
        <s v="420123197402163356"/>
        <s v="330123196508204615"/>
        <s v="420321198707023576"/>
        <s v="420117198902042320"/>
        <s v="41152519870205781X"/>
        <s v="91420116MA4L01H8XB"/>
        <s v="420123197811243744"/>
        <s v="420123197402133325"/>
        <s v="420222198802280504"/>
        <s v="420124198208265931"/>
        <s v="420123196503213311"/>
        <s v="420123197908060434"/>
        <s v="420102196510220315"/>
        <s v="411321198502023432"/>
        <s v="42012319830106453X"/>
        <s v="420104197506062040"/>
        <s v="420123196802172732"/>
        <s v="420116198401305253"/>
        <s v="420102198108081424"/>
        <s v="430725198406142511"/>
        <s v="420922197105044251"/>
        <s v="420123198110074540"/>
        <s v="320382199906102828"/>
        <s v="42011619840213111X"/>
        <s v="420982197812300070"/>
        <s v="420123196806054514"/>
        <s v="420123197203296631"/>
        <s v="420123198011051722"/>
        <s v="42011619770715801X"/>
        <s v="421087198507063724"/>
        <s v="420116198712224119"/>
        <s v="420116198906213354"/>
        <s v="342127197011080817"/>
        <s v="420123196708135257"/>
        <s v="362202198511206283"/>
        <s v="420123197303263319"/>
        <s v="420116198903013066"/>
        <s v="420116198811242013"/>
        <s v="342127198207150818"/>
        <s v="420116199002020415"/>
        <s v="420123197411055234"/>
        <s v="342127197311230872"/>
        <s v="420123196908305214"/>
        <s v="420102197912142019"/>
        <s v="429005198402091334"/>
        <s v="420123197308092010"/>
        <s v="420104198003094723"/>
        <s v="420625199201012542"/>
        <s v="420122197204020083"/>
        <s v="420123197209090028"/>
        <s v="420123196806025211"/>
        <s v="420116198512163323"/>
        <s v="420117198811047521"/>
        <s v="429006197710265414"/>
        <s v="420116199608112015"/>
        <s v="420116198012045232"/>
        <s v="422202197604012463"/>
        <s v="420116198904022036"/>
        <s v="420123197808091735"/>
        <s v="420123198104116214"/>
        <s v="420123197307153723"/>
        <s v="420222198806080139"/>
        <s v="420116198505306226"/>
        <s v="420103198010155719"/>
        <s v="420116198807305237"/>
        <s v="420102198010090824"/>
        <s v="420922198107051417"/>
        <s v="421083198812260016"/>
        <s v="420104198701153612"/>
        <s v="420116198412054517"/>
        <s v="411502200203069010"/>
        <s v="420702198709017842"/>
        <s v="420102198303050623"/>
        <s v="413023197712056017"/>
        <s v="420116198211163370"/>
        <s v="420123198101202731"/>
        <s v="42012419810524162X"/>
        <s v="420103196810160445"/>
        <s v="410323197612111051"/>
        <s v="460027199904180080"/>
        <s v="420102198306051410"/>
        <s v="420123198010126657"/>
        <s v="420984197809160014"/>
        <s v="421302199305128435"/>
        <s v="420822197305065115"/>
        <s v="91420116MA4KUUKH4W"/>
        <s v="91420116666752655M"/>
        <s v="91420112MA4KUX9U9J"/>
        <s v="420123198005203726"/>
        <s v="421381199506228817"/>
        <s v="432522198907110333"/>
        <s v="420902198610257812"/>
        <s v="422202196410201915"/>
        <s v="421083198510155341"/>
        <s v="420624197610031319"/>
        <s v="421122199107300016"/>
        <s v="421083197310155633"/>
        <s v="42900619911230091X"/>
        <s v="420116198610053793"/>
        <s v="420123196610083735"/>
        <s v="42011619871119144X"/>
        <s v="420123198207213826"/>
        <s v="420116198810255250"/>
        <s v="420123197104065918"/>
        <s v="42012319821115171X"/>
        <s v="420116198206245945"/>
        <s v="330328197508302722"/>
        <s v="420113198507180023"/>
        <s v="332603197209065318"/>
        <s v="330719197304203162"/>
        <s v="420123196809161139"/>
        <s v="413024197301276011"/>
        <s v="420381197210196238"/>
        <s v="420102198101072429"/>
        <s v="420123196710302018"/>
        <s v="420983197210039027"/>
        <s v="430721197409115252"/>
        <s v="420123196802176258"/>
        <s v="420123196903080431"/>
        <s v="420116198210063431"/>
        <s v="420123197808154556"/>
        <s v="420117198610120868"/>
        <s v="413024197204102933"/>
        <s v="413023197910126426"/>
        <s v="420122197408270535"/>
        <s v="430521198412259234"/>
        <s v="91420116MABY2DD82C"/>
        <s v="420117199110221245"/>
        <s v="420123197009177321"/>
        <s v="420116199105166919"/>
        <s v="420116198906227334"/>
        <s v="420123198206053349"/>
        <s v="433027197503103437"/>
        <s v="420122197806090062"/>
        <s v="420123197701234118"/>
        <s v="420123197603063730"/>
        <s v="420123198205024159"/>
        <s v="420123197703138015"/>
        <s v="360622197409073251"/>
        <s v="420116198811184132"/>
        <s v="420116198812113715"/>
        <s v="91420112MA4KWLJ13Y"/>
        <s v="421125199401030925"/>
        <s v="420103197704254928"/>
        <s v="420101196709021712"/>
        <s v="420116198812300457"/>
        <s v="421083199201075916"/>
        <s v="420624198912162917"/>
        <s v="320122197106284436"/>
        <s v="91420106MA4KNC8D84"/>
        <s v="420116198312240814"/>
        <s v="429006199303248712"/>
        <s v="432524198509194925"/>
        <s v="420123196911035630"/>
        <s v="420984198310188418"/>
        <s v="420123196901285214"/>
        <s v="420116199009171419"/>
        <s v="511102199310106135"/>
        <s v="320382198209015222"/>
        <s v="420881199804172846"/>
        <s v="411322197911025350"/>
        <s v="420123197208095214"/>
        <s v="421221199305136164"/>
        <s v="500238199008105093"/>
        <s v="420123196509046913"/>
        <s v="330724199409186610"/>
        <s v="420116198709095221"/>
        <s v="420922197610294913"/>
        <s v="42098319810223644X"/>
        <s v="341282198710011232"/>
        <s v="429006199006169399"/>
        <s v="420116199110013714"/>
        <s v="411321198710084424"/>
        <s v="430621198310157718"/>
        <s v="420300196409150322"/>
        <s v="35012819850927461X"/>
        <s v="420123197802124524"/>
        <s v="420204197901045318"/>
        <s v="421023199201081244"/>
        <s v="420116199412301420"/>
        <s v="420123197603113769"/>
        <s v="420983198408296058"/>
        <s v="420123196812082036"/>
        <s v="420222199008235751"/>
        <s v="413028198210205373"/>
        <s v="420112198105291525"/>
        <s v="429004196811023898"/>
        <s v="340881199310021351"/>
        <s v="420504198602035727"/>
        <s v="440726196706011045"/>
        <s v="420115198810298318"/>
        <s v="422125196212190871"/>
        <s v="422701197503070016"/>
        <s v="420116198712034542"/>
        <s v="429006198401080613"/>
        <s v="420323198411062413"/>
        <s v="420123196411120054"/>
        <s v="420123198310155257"/>
        <s v="420123196711034123"/>
        <s v="420123196805165618"/>
        <s v="420103198903114412"/>
        <s v="420124197809205518"/>
        <s v="350583198109128919"/>
        <s v="130183198707231577"/>
        <s v="422823198612172079"/>
        <s v="429004198912302238"/>
        <s v="429004198311243172"/>
        <s v="420123197907295215"/>
        <s v="420521198603130941"/>
        <s v="420117199307231316"/>
        <s v="420123197710090419"/>
        <s v="420116199009180411"/>
        <s v="42022219700115487X"/>
        <s v="429004197010121935"/>
        <s v="420621197912101969"/>
        <s v="420123198008103712"/>
        <s v="420123196806185282"/>
        <s v="420822198307254563"/>
        <s v="42012319781222414X"/>
        <s v="420921199208104256"/>
        <s v="42012319821108764X"/>
        <s v="42012419680601552X"/>
        <s v="420123197201266949"/>
        <s v="420222197906264838"/>
        <s v="420117199001281679"/>
        <s v="362202199302016218"/>
        <s v="362202197907225013"/>
        <s v="420123198005190056"/>
        <s v="420116199301085921"/>
        <s v="420123196411093316"/>
        <s v="440881198612061825"/>
        <s v="420123198002123747"/>
        <s v="420123197808258021"/>
        <s v="420116198907218018"/>
        <s v="420123197007246610"/>
        <s v="91420116MA49JY8G07"/>
        <s v="91420100MA4L0E9K2D"/>
        <s v="91420102578254269P"/>
        <s v="91420106MA4KY0WE6P"/>
        <s v="429006199201100071"/>
        <s v="420123197512223313"/>
        <s v="421002198611160547"/>
        <s v="330324199402114516"/>
        <s v="420102197408241026"/>
        <s v="420116198210185308"/>
        <s v="420102197110212417"/>
        <s v="332526197206063711"/>
        <s v="420103196811153749"/>
        <s v="421023198502186328"/>
        <s v="421122198912186338"/>
        <s v="429004199108163876"/>
        <s v="422403197505046833"/>
        <s v="42098319860424284X"/>
        <s v="420116199003015255"/>
        <s v="420123197201092715"/>
        <s v="230623198802050891"/>
        <s v="420117199111096757"/>
        <s v="429001198211250472"/>
        <s v="421002198810263522"/>
        <s v="422201196811053435"/>
        <s v="420116198908141737"/>
        <s v="420103197511260037"/>
        <s v="42010419641101245X"/>
        <s v="420104198702193026"/>
        <s v="421302199001174977"/>
        <s v="420103197311144963"/>
        <s v="421083198608025940"/>
        <s v="330321196411072415"/>
        <s v="422426196603225915"/>
        <s v="420102197802122818"/>
        <s v="420102198710132052"/>
        <s v="422101197812030058"/>
        <s v="422123197105196815"/>
        <s v="420124198001306724"/>
        <s v="420500196910186119"/>
        <s v="420123197609145219"/>
        <s v="430124197904044021"/>
        <s v="420104197108222010"/>
        <s v="511025198608273184"/>
        <s v="342221198208246536"/>
        <s v="420102197006271425"/>
        <s v="420102197703032411"/>
        <s v="341127197810031615"/>
        <s v="420106196902134438"/>
        <s v="42011619841227662X"/>
        <s v="420124198004123923"/>
        <s v="420101199810257037"/>
        <s v="420116198501085227"/>
        <s v="420102198910070327"/>
        <s v="42010319840206244X"/>
        <s v="420123197302014134"/>
        <s v="430404198301190017"/>
        <s v="420103198307150011"/>
        <s v="420102198909151410"/>
        <s v="420620197610101019"/>
        <s v="42098319780519881X"/>
        <s v="421087198709273260"/>
        <s v="429004197908105333"/>
        <s v="420106196905164050"/>
        <s v="420124196201079168"/>
        <s v="421023198308204967"/>
        <s v="360521197102230011"/>
        <s v="422426197001086035"/>
        <s v="420700197407063774"/>
        <s v="422802199309135438"/>
        <s v="320723198908223815"/>
        <s v="420102199008263727"/>
        <s v="42212719671102765X"/>
        <s v="420621198610200974"/>
        <s v="420103197002275011"/>
        <s v="42062119930222862X"/>
        <s v="320106196909172417"/>
        <s v="420606198207213528"/>
        <s v="42010419710419004X"/>
        <s v="420103197211051225"/>
        <s v="420124197805219111"/>
        <s v="420984198912122010"/>
        <s v="91420102MA4K3A4H0D"/>
        <s v="42011619840502693X"/>
        <s v="420702198202150038"/>
        <s v="420111198101225559"/>
        <s v="420106196812242865"/>
        <s v="42112719860106081X"/>
        <s v="420102197502270050"/>
        <s v="429006198210042139"/>
        <s v="420123197409184563"/>
        <s v="914201020668498753"/>
        <s v="420105198607292428"/>
        <s v="420107196808261066"/>
        <s v="42282319811206221X"/>
        <s v="420102197512013736"/>
        <s v="420984199007162711"/>
        <s v="360102198210152034"/>
        <s v="91420102MA4K4HF9XP"/>
        <s v="230622198608290369"/>
        <s v="420983198807104068"/>
        <s v="422101197712045017"/>
        <s v="421081197309094295"/>
        <s v="421221199307254017"/>
        <s v="420104197703134015"/>
        <s v="210421198910262843"/>
        <s v="420123197308101730"/>
        <s v="420983198301058834"/>
        <s v="421083199011300035"/>
        <s v="432503199109260324"/>
        <s v="420112198511142816"/>
        <s v="420114197312170505"/>
        <s v="420122197402030530"/>
        <s v="420111197401024033"/>
        <s v="420101199308197518"/>
        <s v="421381199508082823"/>
        <s v="42011219820915391X"/>
        <s v="420105198306170419"/>
        <s v="360424198101035175"/>
        <s v="420106198401024424"/>
        <s v="421126198606280065"/>
        <s v="420106198408101621"/>
        <s v="42080219830404002X"/>
        <s v="420123196810082737"/>
        <s v="420102198608260621"/>
        <s v="430124198806046570"/>
        <s v="420107198404211512"/>
        <s v="422406197908190097"/>
        <s v="421381197601149421"/>
        <s v="420102196608051011"/>
        <s v="420124197701107553"/>
        <s v="420106197803310816"/>
        <s v="350782198810150043"/>
        <s v="511102197505064255"/>
        <s v="421083199003056861"/>
        <s v="420582198202140017"/>
        <s v="420102199308202846"/>
        <s v="420281198911140092"/>
        <s v="432522199010280025"/>
        <s v="420102197711011426"/>
        <s v="220204198401023312"/>
        <s v="420583199201070038"/>
        <s v="420102198310042824"/>
        <s v="429006197704142768"/>
        <s v="33032419820130022X"/>
        <s v="422101198310306012"/>
        <s v="420102199010162415"/>
        <s v="420122197902250070"/>
        <s v="360121199606213132"/>
        <s v="420106199505198431"/>
        <s v="420982197807127234"/>
        <s v="420111197011136638"/>
        <s v="420115198508236618"/>
        <s v="420102198106013110"/>
        <s v="420111197711144321"/>
        <s v="420122197507082425"/>
        <s v="430682197203058210"/>
        <s v="422801198208151649"/>
        <s v="42070419800813001X"/>
        <s v="42011519890504621X"/>
        <s v="420102198911164042"/>
        <s v="413027197910262415"/>
        <s v="420982198210264919"/>
        <s v="420105197604280814"/>
        <s v="420984198411283019"/>
        <s v="420102197812120015"/>
        <s v="421083198708083881"/>
        <s v="36050219821218463X"/>
        <s v="421023198911297141"/>
        <s v="420112199009072714"/>
        <s v="420521198606072951"/>
        <s v="91420102MA4KMRGU3W"/>
        <s v="91420102070546009A"/>
        <s v="914201020954388998"/>
        <s v="422721196812010042"/>
        <s v="320924197707200046"/>
        <s v="420106197404076014"/>
        <s v="420102197304103710"/>
        <s v="420111197501024030"/>
        <s v="9142010268883669XB"/>
        <s v="91420102MA4KPQBQ2J"/>
        <s v="91420102568369732P"/>
        <s v="91420102MA4KUTB3XX"/>
        <s v="91420102792402293X"/>
        <s v="91420102698345616H"/>
        <s v="422202198209050069"/>
        <s v="510304199312012039"/>
        <s v="420105199004220817"/>
        <s v="421083198411174950"/>
        <s v="42010219791110001X"/>
        <s v="420114198801070040"/>
        <s v="420103198309090817"/>
        <s v="420102199110081233"/>
        <s v="420123197301088019"/>
        <s v="510221197012192914"/>
        <s v="420103198312212010"/>
        <s v="422325196605100014"/>
        <s v="420527198501245367"/>
        <s v="421122199002017900"/>
        <s v="420123197210190069"/>
        <s v="420902199910255936"/>
        <s v="421023198501143449"/>
        <s v="420123198002253023"/>
        <s v="420102198007301416"/>
        <s v="42102319810309854X"/>
        <s v="420984198109202417"/>
        <s v="421125198505070038"/>
        <s v="420381197704206213"/>
        <s v="421127199502185224"/>
        <s v="420114198402141729"/>
        <s v="420984197910204501"/>
        <s v="420103197812241614"/>
        <s v="340421198002123812"/>
        <s v="421181199206200424"/>
        <s v="421003198411200010"/>
        <s v="41302619821111573X"/>
        <s v="412727199610183519"/>
        <s v="420123198009092445"/>
        <s v="420123197911037323"/>
        <s v="152101197708030626"/>
        <s v="420821199301260071"/>
        <s v="420111197506175655"/>
        <s v="420104198902191623"/>
        <s v="42010219861204311X"/>
        <s v="420123197503255233"/>
        <s v="420104197201200430"/>
        <s v="429006197907098234"/>
        <s v="422406197909042117"/>
        <s v="420984198911171822"/>
        <s v="420113198604221528"/>
        <s v="420983197709062832"/>
        <s v="420381198301052218"/>
        <s v="422202196302282412"/>
        <s v="412725198306260631"/>
        <s v="422324197609152821"/>
        <s v="430723198806014612"/>
        <s v="422121196811140838"/>
        <s v="420682198410163024"/>
        <s v="420116198412104537"/>
        <s v="420114199506052223"/>
        <s v="42212819731230004X"/>
        <s v="430602198409106049"/>
        <s v="420222198607033735"/>
        <s v="420123196908096213"/>
        <s v="420123196903145215"/>
        <s v="420683197609096414"/>
        <s v="91420102303634975T"/>
        <s v="422302198207311953"/>
        <s v="420923199208252470"/>
        <s v="42010619661103404X"/>
        <s v="372901199011215050"/>
        <s v="420104200112133322"/>
        <s v="420105196010220422"/>
        <s v="421081198703130623"/>
        <s v="429004198010242782"/>
        <s v="413026199611277812"/>
        <s v="420222199508279419"/>
        <s v="413025197311221838"/>
        <s v="352224196812132035"/>
        <s v="42210119800319353X"/>
        <s v="420984197410045655"/>
        <s v="420105197602071613"/>
        <s v="360121197103092915"/>
        <s v="33032119701030331X"/>
        <s v="422202198812171826"/>
        <s v="429004198709154727"/>
        <s v="420102196804093139"/>
        <s v="420983197711094032"/>
        <s v="420112197512041510"/>
        <s v="420881198504062114"/>
        <s v="41282719780828205X"/>
        <s v="420124196601155510"/>
        <s v="420104199004300036"/>
        <s v="412327197203045417"/>
        <s v="420103197001241629"/>
        <s v="420117199304075573"/>
        <s v="420921199208285536"/>
        <s v="420124197412105914"/>
        <s v="420104196707180014"/>
        <s v="420123198011101195"/>
        <s v="420582198409122211"/>
        <s v="610423198502250066"/>
        <s v="420105196510310029"/>
        <s v="230606199503221767"/>
        <s v="420124198308143157"/>
        <s v="610103197405293615"/>
        <s v="420106197406062820"/>
        <s v="420102196106070634"/>
        <s v="422101197711273173"/>
        <s v="421022198502013471"/>
        <s v="429006197712011573"/>
        <s v="422624196812042419"/>
        <s v="420102199409161019"/>
        <s v="420102199810092419"/>
        <s v="320981198810151977"/>
        <s v="412728199012206094"/>
        <s v="420123197610184135"/>
        <s v="420103197704144622"/>
        <s v="420822198905205526"/>
        <s v="422201197503112274"/>
        <s v="42012419740121551X"/>
        <s v="422202198709195248"/>
        <s v="420116198405085227"/>
        <s v="91420103682322129H"/>
        <s v="421081198102271877"/>
        <s v="420381197403194634"/>
        <s v="429004198601255964"/>
        <s v="420103196407130035"/>
        <s v="420102196403290019"/>
        <s v="420105197409041623"/>
        <s v="429004199402193136"/>
        <s v="429006198110055186"/>
        <s v="420104197304072435"/>
        <s v="420923198201164924"/>
        <s v="420122198410155821"/>
        <s v="421003198905233541"/>
        <s v="420113197505150619"/>
        <s v="420123196508161194"/>
        <s v="420122198208217929"/>
        <s v="330325197003241611"/>
        <s v="420921199001254994"/>
        <s v="131125197203030141"/>
        <s v="422431196407140018"/>
        <s v="421181199102170013"/>
        <s v="420102197602060632"/>
        <s v="42900419910828060X"/>
        <s v="420102198212060316"/>
        <s v="420984198508262038"/>
        <s v="42022219900423724X"/>
        <s v="350321197809010757"/>
        <s v="350321197711210806"/>
        <s v="422322198109286120"/>
        <s v="420103196811063743"/>
        <s v="350583197012275475"/>
        <s v="310107198101133929"/>
        <s v="420116198510253747"/>
        <s v="512221197405261126"/>
        <s v="420111198510056610"/>
        <s v="342222199203154051"/>
        <s v="420921196412204816"/>
        <s v="130603198406080950"/>
        <s v="330227198507045261"/>
        <s v="430281197808075824"/>
        <s v="420821198706300073"/>
        <s v="350521197804296013"/>
        <s v="420102197608292012"/>
        <s v="420103196408231217"/>
        <s v="420115199011216616"/>
        <s v="429004199012271338"/>
        <s v="429004198311271333"/>
        <s v="429001199509016827"/>
        <s v="422101197712010017"/>
        <s v="420103197903213715"/>
        <s v="420583198408021597"/>
        <s v="421224199212180026"/>
        <s v="420116199303180033"/>
        <s v="420122197806037923"/>
        <s v="420106199203050028"/>
        <s v="420102197410263312"/>
        <s v="321027198801105737"/>
        <s v="420984198208182714"/>
        <s v="330323196512203659"/>
        <s v="420114198112220509"/>
        <s v="513023198612081838"/>
        <s v="432503198708270044"/>
        <s v="420103198308140018"/>
        <s v="420105197502014224"/>
        <s v="330382198305073619"/>
        <s v="130535198503081141"/>
        <s v="429006198912210678"/>
        <s v="420321197910055958"/>
        <s v="350301198407161113"/>
        <s v="420106198403091620"/>
        <s v="420106197207253616"/>
        <s v="420105198811184248"/>
        <s v="420106197611161633"/>
        <s v="420106197301214453"/>
        <s v="413025197609016052"/>
        <s v="422202197601192411"/>
        <s v="420582198812095022"/>
        <s v="350583198706278931"/>
        <s v="429004197610083215"/>
        <s v="420103197206152427"/>
        <s v="420104198607073624"/>
        <s v="420117199211230036"/>
        <s v="421081199111223687"/>
        <s v="421122198404134910"/>
        <s v="42070419890101509X"/>
        <s v="420104197611150413"/>
        <s v="372321199602142706"/>
        <s v="420984198609182416"/>
        <s v="420982197910307217"/>
        <s v="142431199307142418"/>
        <s v="420623197801075078"/>
        <s v="420116198711056942"/>
        <s v="420924198009142748"/>
        <s v="420123197512180464"/>
        <s v="42010419710412435X"/>
        <s v="42082119750915405X"/>
        <s v="420103197909192417"/>
        <s v="441424196604236755"/>
        <s v="330721198005262425"/>
        <s v="420103197201304612"/>
        <s v="420984198703029012"/>
        <s v="320625197604154913"/>
        <s v="91420103597922971G"/>
        <s v="422322198501270078"/>
        <s v="420605198101120028"/>
        <s v="420984198302095326"/>
        <s v="420105197108181235"/>
        <s v="411321198812233435"/>
        <s v="421127198606034311"/>
        <s v="33252919800414172X"/>
        <s v="420222199202293787"/>
        <s v="420104198711171232"/>
        <s v="350583198503280732"/>
        <s v="441502197204054014"/>
        <s v="362525197711275116"/>
        <s v="330324198311201812"/>
        <s v="421181198609250907"/>
        <s v="421126199702122811"/>
        <s v="320323197812052648"/>
        <s v="420104197103101631"/>
        <s v="421126199104212817"/>
        <s v="420324198410041035"/>
        <s v="420122197912124043"/>
        <s v="422202197702206157"/>
        <s v="420102199301160014"/>
        <s v="330323197312210314"/>
        <s v="420114197805240508"/>
        <s v="420103196903131213"/>
        <s v="420103198209215723"/>
        <s v="330328197110100418"/>
        <s v="420205198607265724"/>
        <s v="420982196904057819"/>
        <s v="420102196408172038"/>
        <s v="420923198806015892"/>
        <s v="420115199711302830"/>
        <s v="429004197411102356"/>
        <s v="420111197608185096"/>
        <s v="420803198309285938"/>
        <s v="420123197405101732"/>
        <s v="42243119740905816X"/>
        <s v="440281199205122418"/>
        <s v="350582198208142031"/>
        <s v="422123197109034928"/>
        <s v="420104198501094021"/>
        <s v="420102198006232412"/>
        <s v="420103196506093719"/>
        <s v="429004198309083157"/>
        <s v="420102197907301716"/>
        <s v="420107199208103324"/>
        <s v="420115198905224709"/>
        <s v="420103196901071616"/>
        <s v="420104197301304317"/>
        <s v="429006197201092156"/>
        <s v="420103198005154623"/>
        <s v="420103197808094922"/>
        <s v="420111198301031038"/>
        <s v="422202197409146140"/>
        <s v="430623196506107556"/>
        <s v="420112198511123930"/>
        <s v="420102198802091411"/>
        <s v="420103197412050827"/>
        <s v="420105197709132041"/>
        <s v="420106198404170822"/>
        <s v="370481198804127737"/>
        <s v="42900419840907264X"/>
        <s v="420922198811020016"/>
        <s v="420803198008306010"/>
        <s v="420124197909052344"/>
        <s v="91652200MA775W1U2W"/>
        <s v="421125198501015218"/>
        <s v="420103197706125329"/>
        <s v="421102198201140469"/>
        <s v="420111197809144020"/>
        <s v="420529199605200013"/>
        <s v="422121196611266348"/>
        <s v="513029196812132854"/>
        <s v="420117199207044724"/>
        <s v="91420103333574811K"/>
        <s v="512224197201090360"/>
        <s v="91420100MA49G53N0N"/>
        <s v="420104197911070829"/>
        <s v="422128198001093113"/>
        <s v="632127198002020031"/>
        <s v="420984198909103089"/>
        <s v="42112719730302471X"/>
        <s v="420116199109304653"/>
        <s v="420105197709202425"/>
        <s v="421023198809061212"/>
        <s v="420984198111145327"/>
        <s v="420102197509122413"/>
        <s v="420117198409066310"/>
        <s v="420922198208024952"/>
        <s v="422322197108266617"/>
        <s v="420103197111171641"/>
        <s v="431321199004170032"/>
        <s v="421083198502246817"/>
        <s v="420881198710308429"/>
        <s v="420124198101030059"/>
        <s v="320121197711154510"/>
        <s v="420103196802080015"/>
        <s v="42011619871123274X"/>
        <s v="420123198104058018"/>
        <s v="432503198507115697"/>
        <s v="429004197112220600"/>
        <s v="420103197505080822"/>
        <s v="420923199010125898"/>
        <s v="42010219810709002X"/>
        <s v="420102196708293325"/>
        <s v="420983198612121319"/>
        <s v="420623198008068512"/>
        <s v="421023198001303717"/>
        <s v="42102419860804341X"/>
        <s v="420123198204113758"/>
        <s v="420103197106240817"/>
        <s v="420124196601254738"/>
        <s v="91420106MA4K4LPC9R"/>
        <s v="360313197808103515"/>
        <s v="510231198106083871"/>
        <s v="422127197608240051"/>
        <s v="42011419910405543X"/>
        <s v="420105197901183615"/>
        <s v="421127197011043011"/>
        <s v="420106196110191645"/>
        <s v="420683199606015438"/>
        <s v="420105198904120411"/>
        <s v="330621197806063530"/>
        <s v="421083197212101711"/>
        <s v="420106199306114418"/>
        <s v="42010419711020361X"/>
        <s v="420103198607055729"/>
        <s v="512221197312237792"/>
        <s v="421083198608075366"/>
        <s v="429006198511135144"/>
        <s v="420103196903033752"/>
        <s v="420984198009087511"/>
        <s v="421181199110056632"/>
        <s v="420106198603280426"/>
        <s v="42242619681224563X"/>
        <s v="420116199407030435"/>
        <s v="230103197906285161"/>
        <s v="440883198305262611"/>
        <s v="421023199012102050"/>
        <s v="420102196105040329"/>
        <s v="510625197108094013"/>
        <s v="612426199512270023"/>
        <s v="42022219690326001X"/>
        <s v="450304197709041545"/>
        <s v="429006199903207615"/>
        <s v="420111196707184035"/>
        <s v="41132519890111656X"/>
        <s v="422202198510176592"/>
        <s v="420105197302191218"/>
        <s v="420103198609083213"/>
        <s v="420102197908010013"/>
        <s v="421127198003100332"/>
        <s v="420106198703263244"/>
        <s v="420114198707215127"/>
        <s v="420116198004182018"/>
        <s v="422101197703090019"/>
        <s v="420122197911162427"/>
        <s v="422426196712010059"/>
        <s v="429001198608188697"/>
        <s v="350182198203096513"/>
        <s v="420102198605302021"/>
        <s v="420123198003041727"/>
        <s v="330325196807294220"/>
        <s v="421126198303130457"/>
        <s v="41292419790426531X"/>
        <s v="420821199104190510"/>
        <s v="420122196912052022"/>
        <s v="420122196511214035"/>
        <s v="420115198810057338"/>
        <s v="420122197301121636"/>
        <s v="37068619890916502X"/>
        <s v="420122197602286223"/>
        <s v="420922199903203826"/>
        <s v="421182199209220216"/>
        <s v="420106196509024056"/>
        <s v="420103198202172433"/>
        <s v="420984198701033616"/>
        <s v="42010619940623445X"/>
        <s v="42012219731125474X"/>
        <s v="32032119830601363X"/>
        <s v="42900619881029425X"/>
        <s v="421202198711160553"/>
        <s v="52242719900524161X"/>
        <s v="51222519761115823X"/>
        <s v="422403198101105336"/>
        <s v="421023198701256341"/>
        <s v="91420105MA7GK3XG20"/>
        <s v="91420111MA4K2X6NXA"/>
        <s v="42900419650323591X"/>
        <s v="420122196706056225"/>
        <s v="420103198908192014"/>
        <s v="91420113574909619X"/>
        <s v="429001198302018695"/>
        <s v="91420115783169071J"/>
        <s v="420702198711027863"/>
        <s v="420122196210312854"/>
        <s v="420122198009124033"/>
        <s v="421003198006241513"/>
        <s v="422432197211130038"/>
        <s v="420115199207059819"/>
        <s v="420122197012172875"/>
        <s v="411028197801156538"/>
        <s v="420122196707025519"/>
        <s v="91420115555002691J"/>
        <s v="91420115MA4L091G5R"/>
        <s v="420115199011080034"/>
        <s v="420111199012260517"/>
        <s v="422828198810023914"/>
        <s v="420602198109280043"/>
        <s v="429001198405116968"/>
        <s v="410521198203061551"/>
        <s v="420703199410256233"/>
        <s v="42010619980418083X"/>
        <s v="420122197603050036"/>
        <s v="420122197009130092"/>
        <s v="42012219820718001X"/>
        <s v="420529198202263357"/>
        <s v="420116198512012429"/>
        <s v="410927198208068015"/>
        <s v="421122198706190520"/>
        <s v="420115197002207938"/>
        <s v="421223199506010026"/>
        <s v="420122197007210929"/>
        <s v="42012219730320163X"/>
        <s v="420502199206201131"/>
        <s v="130205198611213936"/>
        <s v="420115198902131662"/>
        <s v="420525198009090030"/>
        <s v="420921198308054319"/>
        <s v="420102198602254060"/>
        <s v="421081199409090047"/>
        <s v="420922198610037313"/>
        <s v="420111196810220516"/>
        <s v="420204197304134523"/>
        <s v="420122197308125816"/>
        <s v="420984197710167531"/>
        <s v="429004199405153770"/>
        <s v="420115198412124013"/>
        <s v="512221198110123863"/>
        <s v="420984198502023669"/>
        <s v="420106197306174411"/>
        <s v="42038119910102062X"/>
        <s v="422326196603175211"/>
        <s v="420923197911201262"/>
        <s v="420114198703170507"/>
        <s v="420115198310238343"/>
        <s v="420115198609060033"/>
        <s v="360430197602251522"/>
        <s v="330825199205091814"/>
        <s v="420281198501100813"/>
        <s v="422701197702060072"/>
        <s v="420881197506068419"/>
        <s v="150421199001220345"/>
        <s v="420115198303044719"/>
        <s v="420105198207040432"/>
        <s v="420111197812105014"/>
        <s v="421022198109243617"/>
        <s v="421181197908163948"/>
        <s v="330322196804111231"/>
        <s v="420115198708180938"/>
        <s v="420122197905230016"/>
        <s v="420124197801077822"/>
        <s v="420122198202090541"/>
        <s v="420121197605265819"/>
        <s v="420115198607186257"/>
        <s v="420621198408178734"/>
        <s v="420116199912165234"/>
        <s v="422427197905273673"/>
        <s v="420115199309080010"/>
        <s v="420124196607084784"/>
        <s v="91420115MAC4KKM49Y"/>
        <s v="91420115MACEHHKB8K"/>
        <s v="91420115MA49PW3R6G"/>
        <s v="42020219900117003X"/>
        <s v="420124197706210410"/>
        <s v="420984198412196320"/>
        <s v="420106197212150814"/>
        <s v="420115198410163617"/>
        <s v="420122196809200031"/>
        <s v="420122196902045136"/>
        <s v="420122197302084718"/>
        <s v="422224197002083617"/>
        <s v="420115198410187926"/>
        <s v="420123198212282017"/>
        <s v="420115196410206235"/>
        <s v="320911198303141513"/>
        <s v="420115199008188722"/>
        <s v="420983198502232819"/>
        <s v="511224196810086687"/>
        <s v="422326197308050031"/>
        <s v="420115198303171646"/>
        <s v="429005199111305691"/>
        <s v="421127198710153513"/>
        <s v="420115199206201625"/>
        <s v="429005199308047294"/>
        <s v="420115199210292849"/>
        <s v="340822198601275517"/>
        <s v="420115199708225520"/>
        <s v="430322196604048817"/>
        <s v="420106198010184818"/>
        <s v="420117198903141224"/>
        <s v="420822199408204551"/>
        <s v="420802198807220364"/>
        <s v="420922198305054918"/>
        <s v="420683199309025437"/>
        <s v="422204197005231018"/>
        <s v="420117199209308340"/>
        <s v="420921197211235127"/>
        <s v="420115199310214020"/>
        <s v="420115198704085124"/>
        <s v="420122198106290025"/>
        <s v="420122197503270015"/>
        <s v="42242619700810243X"/>
        <s v="420115198008050278"/>
        <s v="420115198408140045"/>
        <s v="422202199805041817"/>
        <s v="420103197206103756"/>
        <s v="211224198803105526"/>
        <s v="332623196701102695"/>
        <s v="421381199001024018"/>
        <s v="362326197112240013"/>
        <s v="420102197603181217"/>
        <s v="150422197801083032"/>
        <s v="420222198702201047"/>
        <s v="421181198711015022"/>
        <s v="420112199209241818"/>
        <s v="420106198306211619"/>
        <s v="422421196909150838"/>
        <s v="420112198207063929"/>
        <s v="420112197712130323"/>
        <s v="420112196408080910"/>
        <s v="420112196412132410"/>
        <s v="420116198611273333"/>
        <s v="420102198812072011"/>
        <s v="429005200105031802"/>
        <s v="420112199705072718"/>
        <s v="42108319890215054X"/>
        <s v="420116198707305221"/>
        <s v="420121197011274531"/>
        <s v="421181199504083115"/>
        <s v="37082719841016327X"/>
        <s v="42098219630711001X"/>
        <s v="42062519900203153X"/>
        <s v="420624198202028625"/>
        <s v="330327197611272895"/>
        <s v="513723198106027634"/>
        <s v="420302199208090315"/>
        <s v="422123197507085819"/>
        <s v="422426197501101633"/>
        <s v="422401197404090330"/>
        <s v="350582198504248543"/>
        <s v="420381198602025811"/>
        <s v="42900419820914221X"/>
        <s v="420105197008240816"/>
        <s v="420984199104291734"/>
        <s v="420102196607300338"/>
        <s v="230121198107051016"/>
        <s v="360313198010063539"/>
        <s v="421224199001184326"/>
        <s v="420581197712040058"/>
        <s v="420102198901292817"/>
        <s v="420112197512102723"/>
        <s v="420106197511213627"/>
        <s v="429006199008150093"/>
        <s v="422201199203015615"/>
        <s v="420700197402287859"/>
        <s v="420104197106051676"/>
        <s v="420112198708312743"/>
        <s v="420103198403201245"/>
        <s v="421181198401048435"/>
        <s v="420982197708100052"/>
        <s v="421122198902121055"/>
        <s v="420123197010057650"/>
        <s v="421022199609203018"/>
        <s v="412725199301079117"/>
        <s v="420529199307243330"/>
        <s v="420102197402264016"/>
        <s v="420113198306240819"/>
        <s v="420111200009293145"/>
        <s v="422202197703121331"/>
        <s v="420881198504298127"/>
        <s v="42010419800106001X"/>
        <s v="420923199007100630"/>
        <s v="420117198801022347"/>
        <s v="420106197408111235"/>
        <s v="422702197403071659"/>
        <s v="421023198809260051"/>
        <s v="420984198010236019"/>
        <s v="411122197403256477"/>
        <s v="420105197202220018"/>
        <s v="420104198502153310"/>
        <s v="420114198803213914"/>
        <s v="420111198205014158"/>
        <s v="91420112MA49EBW7X7"/>
        <s v="421182198808110356"/>
        <s v="421182199207196216"/>
        <s v="342427198602036915"/>
        <s v="130526198907264255"/>
        <s v="150428198301121533"/>
        <s v="420112197905100016"/>
        <s v="132903197608022314"/>
        <s v="91420112MA4KL82NXM"/>
        <s v="91420107MA4L01YA4Q"/>
        <s v="91420112MA4K42HY6L"/>
        <s v="91420112MA4KP5LKXA"/>
        <s v="91420112MA4K2Q2T4L"/>
        <s v="91420112MA4K4N9T14"/>
        <s v="320625197710297918"/>
        <s v="420116198503226919"/>
        <s v="320925198802156726"/>
        <s v="420112198807212430"/>
        <s v="320981198511201735"/>
        <s v="412827198111214019"/>
        <s v="420902198003167719"/>
        <s v="450502197908020614"/>
        <s v="422101197107180421"/>
        <s v="42090219970907683X"/>
        <s v="42032319861006311X"/>
        <s v="429004197211123697"/>
        <s v="421181198905161378"/>
        <s v="420984198302042435"/>
        <s v="420822198610146119"/>
        <s v="422429197909012326"/>
        <s v="420821197208034038"/>
        <s v="142202198405190010"/>
        <s v="342826196611191454"/>
        <s v="420111199908231823"/>
        <s v="420112198306143019"/>
        <s v="420104199203010410"/>
        <s v="420112195901013012"/>
        <s v="411423198309100510"/>
        <s v="420112196108151510"/>
        <s v="230903198612241436"/>
        <s v="91420112MA4KM7Y08D"/>
        <s v="91420112MA49F8GH7B"/>
        <s v="422201197811208139"/>
        <s v="420106197809124010"/>
        <s v="421083197809205310"/>
        <s v="420984197206105622"/>
        <s v="42222819690814101X"/>
        <s v="362226198412190037"/>
        <s v="360123198704280927"/>
        <s v="142429199411155436"/>
        <s v="420116198804080415"/>
        <s v="420122198208176231"/>
        <s v="420123197409283772"/>
        <s v="360281198105177716"/>
        <s v="339005197603138411"/>
        <s v="429004198806114049"/>
        <s v="42212919770205213X"/>
        <s v="420124197511246739"/>
        <s v="91420112MA4KXFQ92R"/>
        <s v="91420112MA4KPG8N12"/>
        <s v="91420112MA4K4MX71T"/>
        <s v="91420112MAC65UFA0E"/>
        <s v="422324197701023213"/>
        <s v="422201197605186813"/>
        <s v="42900619860726301X"/>
        <s v="42112719870720501X"/>
        <s v="420205196301105737"/>
        <s v="42100319820916006X"/>
        <s v="132227197608285512"/>
        <s v="421181197108180117"/>
        <s v="41232219741229694X"/>
        <s v="420112198403242414"/>
        <s v="420112198805080016"/>
        <s v="420105197906122010"/>
        <s v="420112199209253325"/>
        <s v="420921198902143066"/>
        <s v="321088197502207547"/>
        <s v="42011219800728361X"/>
        <s v="43010319821225053X"/>
        <s v="420103197908175711"/>
        <s v="420107197805281525"/>
        <s v="420116199406070435"/>
        <s v="422302198204022910"/>
        <s v="420112199212240314"/>
        <s v="420123197512250020"/>
        <s v="420982197903162814"/>
        <s v="429004198405135316"/>
        <s v="420112198812073922"/>
        <s v="420106198405011647"/>
        <s v="422428197204145739"/>
        <s v="42010319750804531X"/>
        <s v="420106198608012017"/>
        <s v="421125198810054325"/>
        <s v="412822198708260016"/>
        <s v="42010719781226415X"/>
        <s v="420123198003104564"/>
        <s v="420523198009193715"/>
        <s v="331082199708171394"/>
        <s v="411426199501013947"/>
        <s v="429006199011201234"/>
        <s v="420123197810154539"/>
        <s v="41272519830818381X"/>
        <s v="420684199003265098"/>
        <s v="422201197001097756"/>
        <s v="410522198812065247"/>
        <s v="422725197112070028"/>
        <s v="420116199106303727"/>
        <s v="430403197604121077"/>
        <s v="420117198812306732"/>
        <s v="420103199204024914"/>
        <s v="412826198409183116"/>
        <s v="429006198707021229"/>
        <s v="420704199308110576"/>
        <s v="429004197910135910"/>
        <s v="422421197210250813"/>
        <s v="420623198012051027"/>
        <s v="420703198403102952"/>
        <s v="420104197407110078"/>
        <s v="421182198612153354"/>
        <s v="420111197611065562"/>
        <s v="410403196708152099"/>
        <s v="422201198408155916"/>
        <s v="420116198610142710"/>
        <s v="420107199201113714"/>
        <s v="420124197806105554"/>
        <s v="421123199006290054"/>
        <s v="429006197712255236"/>
        <s v="410782198308093991"/>
        <s v="420703199111202438"/>
        <s v="422428196812272235"/>
        <s v="422802198306131314"/>
        <s v="420112197203090319"/>
        <s v="421023198902187151"/>
        <s v="422801198012262443"/>
        <s v="420222198512014929"/>
        <s v="420984198510023685"/>
        <s v="420116198310185911"/>
        <s v="500235199108237027"/>
        <s v="420625198007216811"/>
        <s v="420625198709031512"/>
        <s v="350128197910190119"/>
        <s v="421202198910261138"/>
        <s v="422301197910207612"/>
        <s v="420116199404224517"/>
        <s v="420124198005230819"/>
        <s v="420103197204124625"/>
        <s v="420124197810055115"/>
        <s v="422123197504208510"/>
        <s v="420117199201085920"/>
        <s v="420104198001042428"/>
        <s v="420984199802034014"/>
        <s v="421123197201065232"/>
        <s v="420102197002229510"/>
        <s v="91420112MA4KN4KE0N"/>
        <s v="91420112MA4K3W7HXR"/>
        <s v="91420112MA49C7HD1U"/>
        <s v="91420112MA4F1Y3R6Q"/>
        <s v="91420106574949987T"/>
        <s v="91420112MA4K3KWU2N"/>
        <s v="420111198811130511"/>
        <s v="420625200108283060"/>
        <s v="91420112666789140Q"/>
        <s v="42011219920902272X"/>
        <s v="422802199512162124"/>
        <s v="421127199105093254"/>
        <s v="420683196910083431"/>
        <s v="420116199105206239"/>
        <s v="422322198603133525"/>
        <s v="420881199108090038"/>
        <s v="42011619750215279X"/>
        <s v="420112196603150312"/>
        <s v="50023919920101339X"/>
        <s v="330325197402082419"/>
        <s v="914201120908378900"/>
        <s v="91420112MA4F1MT08N"/>
        <s v="91420112347292022F"/>
        <s v="420700196802100059"/>
        <s v="420621197912169322"/>
        <s v="420121197712301301"/>
        <s v="420625197411193303"/>
        <s v="420112196610063030"/>
        <s v="513021198210241066"/>
        <s v="421081197805240626"/>
        <s v="420112199311212757"/>
        <s v="420112196903030021"/>
        <s v="420921197108022676"/>
        <s v="421381199404188850"/>
        <s v="420105196812242420"/>
        <s v="421122198912154942"/>
        <s v="360428196905172219"/>
        <s v="420112198008212725"/>
        <s v="420683198804175411"/>
        <s v="420281197504150061"/>
        <s v="421125197807062717"/>
        <s v="420112197011140027"/>
        <s v="420122196909092840"/>
        <s v="421202198712065339"/>
        <s v="500238198505203394"/>
        <s v="450305198710222010"/>
        <s v="513722198104285211"/>
        <s v="420102198809260310"/>
        <s v="429005197808195366"/>
        <s v="422121197005260813"/>
        <s v="421022197112213975"/>
        <s v="422423197310293477"/>
        <s v="421125199112236126"/>
        <s v="370181198105231416"/>
        <s v="420112196905023917"/>
        <s v="421127198910143539"/>
        <s v="420123197602291125"/>
        <s v="421122196409051015"/>
        <s v="420700197210116633"/>
        <s v="421023199002262413"/>
        <s v="420112196805222417"/>
        <s v="422422196412232738"/>
        <s v="420700197008156455"/>
        <s v="420281198105021240"/>
        <s v="420582199704106251"/>
        <s v="510521198709190725"/>
        <s v="441481198505170873"/>
        <s v="420105198510123265"/>
        <s v="91420112MA49GE7N0T"/>
        <s v="420112196601080613"/>
        <s v="420104197309240848"/>
        <s v="420123198107174516"/>
        <s v="42900519871230565X"/>
        <s v="420222197805177225"/>
        <s v="420115199111156614"/>
        <s v="422124196803236417"/>
        <s v="421123199012116810"/>
        <s v="420112197801183312"/>
        <s v="420104198809014737"/>
        <s v="914201125979063065"/>
        <s v="91420103568381264Q"/>
        <s v="421087198810183745"/>
        <s v="422202196910241382"/>
        <s v="421127199709161318"/>
        <s v="420982197108126056"/>
        <s v="91420112MA4K39QE3D"/>
        <s v="420112198609282411"/>
        <s v="420112197204112719"/>
        <s v="429001198310293179"/>
        <s v="420123197410184114"/>
        <s v="429005197907233065"/>
        <s v="420112198703150925"/>
        <s v="420984198805082412"/>
        <s v="130434198902136013"/>
        <s v="130528198409064827"/>
        <s v="429005198010125291"/>
        <s v="420123197110212718"/>
        <s v="411425199011251217"/>
        <s v="42098219730214491X"/>
        <s v="422201197108247398"/>
        <s v="420105198603104215"/>
        <s v="360423196204070015"/>
        <s v="421202199809175870"/>
        <s v="42112719900326004X"/>
        <s v="33252619811028774X"/>
        <s v="420923198208016270"/>
        <s v="422301198107138544"/>
        <s v="420704198905070563"/>
        <s v="422201196406086030"/>
        <s v="421125199504235229"/>
        <s v="13098419801014035X"/>
        <s v="421302198403147707"/>
        <s v="420702198111107667"/>
        <s v="330182198710191714"/>
        <s v="42010619751025323X"/>
        <s v="420984198611223619"/>
        <s v="420582198905063185"/>
        <s v="341281198310106615"/>
        <s v="420104198506154337"/>
        <s v="420222198401208317"/>
        <s v="420103196905272415"/>
        <s v="132235197401145723"/>
        <s v="420106198508120854"/>
        <s v="420112198009142415"/>
        <s v="429001198410156526"/>
        <s v="420113199003100629"/>
        <s v="421125198608220019"/>
        <s v="420381198811075815"/>
        <s v="520103197105126012"/>
        <s v="420111197907243110"/>
        <s v="420116198512108017"/>
        <s v="421083197611204216"/>
        <s v="420112196508180310"/>
        <s v="420984198810083321"/>
        <s v="420123197704106613"/>
        <s v="421083199111201931"/>
        <s v="230521199605020016"/>
        <s v="342529197101315215"/>
        <s v="372522197310016933"/>
        <s v="430721197306205239"/>
        <s v="440923198510255436"/>
        <s v="42900619881104122X"/>
        <s v="421022197705083942"/>
        <s v="420984198403261012"/>
        <s v="420922198511195332"/>
        <s v="420104198112182415"/>
        <s v="420106198206054011"/>
        <s v="421083199609047011"/>
        <s v="420112197808103311"/>
        <s v="420112197401142124"/>
        <s v="420107198505220055"/>
        <s v="420124198312111211"/>
        <s v="142429197312122832"/>
        <s v="422129198509040529"/>
        <s v="422228196912020018"/>
        <s v="429021198803100019"/>
        <s v="420982199008261938"/>
        <s v="420112198512050630"/>
        <s v="42022219800612931X"/>
        <s v="420581200309192232"/>
        <s v="420117199008176740"/>
        <s v="914201045879529828"/>
        <s v="420102197209193316"/>
        <s v="429004198904140312"/>
        <s v="420702198303207056"/>
        <s v="420102198810254014"/>
        <s v="420104197412264346"/>
        <s v="429004198902170075"/>
        <s v="360121199106113119"/>
        <s v="360121196506093133"/>
        <s v="420104199003284716"/>
        <s v="420821197004184026"/>
        <s v="420222199006047976"/>
        <s v="422425196501020031"/>
        <s v="330724197712145839"/>
        <s v="360124197205046337"/>
        <s v="42220119700207605X"/>
        <s v="429006198610195898"/>
        <s v="420221197212150899"/>
        <s v="421123198706110187"/>
        <s v="420104196404101630"/>
        <s v="350181198402101876"/>
        <s v="420102197207111022"/>
        <s v="422406197811232916"/>
        <s v="420222199508213735"/>
        <s v="420121197710081923"/>
        <s v="421102199109301615"/>
        <s v="420104198603230418"/>
        <s v="432326197903122716"/>
        <s v="420103197104223212"/>
        <s v="420529198512211536"/>
        <s v="420103198110121612"/>
        <s v="411324198306024234"/>
        <s v="42010419700405362X"/>
        <s v="420103197806193230"/>
        <s v="350583199109153799"/>
        <s v="420123197510280058"/>
        <s v="420105197908150429"/>
        <s v="420881198802232521"/>
        <s v="420922199209133813"/>
        <s v="420221197507010826"/>
        <s v="420104197804020017"/>
        <s v="33022419750812331X"/>
        <s v="420104197404030451"/>
        <s v="420322198008174515"/>
        <s v="410103198110192021"/>
        <s v="422725197005101474"/>
        <s v="422427196502170341"/>
        <s v="429006196408205520"/>
        <s v="91420104333598776E"/>
        <s v="420222198506145711"/>
        <s v="422701197309190380"/>
        <s v="420982199505013839"/>
        <s v="330621196412013333"/>
        <s v="420124198007081239"/>
        <s v="420111197908074291"/>
        <s v="420104196912234018"/>
        <s v="350582198005145523"/>
        <s v="413028197909128362"/>
        <s v="421127199208060455"/>
        <s v="420107197605213325"/>
        <s v="422432198011231015"/>
        <s v="420111198409225520"/>
        <s v="440524196512022973"/>
        <s v="41080219750213301X"/>
        <s v="91420104303587451N"/>
        <s v="91420104781979126L"/>
        <s v="35900219770913101X"/>
        <s v="420124198307212018"/>
        <s v="420107198102152019"/>
        <s v="422428197012204212"/>
        <s v="420117199701182313"/>
        <s v="91420104MA4KMKEP0M"/>
        <s v="91420104MA49BALM3N"/>
        <s v="420104198912092426"/>
        <s v="422129197209255574"/>
        <s v="35058219910314203X"/>
        <s v="429004199001054338"/>
        <s v="130528198803026036"/>
        <s v="420984199612246622"/>
        <s v="420222198011012474"/>
        <s v="420984198307064449"/>
        <s v="422822197411110532"/>
        <s v="420222198705054839"/>
        <s v="420104197812134727"/>
        <s v="652926199006184119"/>
        <s v="420205197911305722"/>
        <s v="422201198501157713"/>
        <s v="420102197910081419"/>
        <s v="42098419900402003X"/>
        <s v="420102198704261712"/>
        <s v="421127198410141350"/>
        <s v="330621198811194652"/>
        <s v="42010419851010202X"/>
        <s v="422202196612096535"/>
        <s v="413026197405197230"/>
        <s v="142431198212021221"/>
        <s v="421002198204011026"/>
        <s v="420122198203286212"/>
        <s v="420102197712173718"/>
        <s v="429001197712211223"/>
        <s v="421202198910143019"/>
        <s v="420102197308051719"/>
        <s v="420204198210194538"/>
        <s v="41032619770228553X"/>
        <s v="429004199307173110"/>
        <s v="42010619751119450X"/>
        <s v="420107197012051017"/>
        <s v="420702199309057364"/>
        <s v="420117198402192728"/>
        <s v="420104199204300022"/>
        <s v="42282319721229403X"/>
        <s v="420984199202076624"/>
        <s v="420106196909194011"/>
        <s v="420117198912085543"/>
        <s v="420123198005073044"/>
        <s v="422228197711193363"/>
        <s v="420111196706065675"/>
        <s v="420381198602260037"/>
        <s v="42102319890927715X"/>
        <s v="350122198411225213"/>
        <s v="420526199003250217"/>
        <s v="420921199012105599"/>
        <s v="420106198606250417"/>
        <s v="420902196803176075"/>
        <s v="421122199001204931"/>
        <s v="421182199106283310"/>
        <s v="432424196907180313"/>
        <s v="330326199101186025"/>
        <s v="342127198012140353"/>
        <s v="420112198008282723"/>
        <s v="429006198504238233"/>
        <s v="52242219720209382X"/>
        <s v="342225198601014489"/>
        <s v="420123197106024124"/>
        <s v="420114197904230065"/>
        <s v="420124197412240083"/>
        <s v="42010419701228302X"/>
        <s v="420123198108038014"/>
        <s v="511623199306081675"/>
        <s v="420123197305134166"/>
        <s v="421182198910262516"/>
        <s v="362233197408150031"/>
        <s v="330321197208055710"/>
        <s v="420923198505200621"/>
        <s v="330621198310073799"/>
        <s v="420121196901030032"/>
        <s v="420115198812233227"/>
        <s v="42242519790402041X"/>
        <s v="429005197506146171"/>
        <s v="330323197212271814"/>
        <s v="420104198002110058"/>
        <s v="420984199212188021"/>
        <s v="420106197510142433"/>
        <s v="42272919720717153X"/>
        <s v="420104197009250817"/>
        <s v="420122197902200022"/>
        <s v="422422197309053322"/>
        <s v="422202198312286539"/>
        <s v="420104198207043645"/>
        <s v="421081198604042345"/>
        <s v="422201197102102294"/>
        <s v="429006198412015147"/>
        <s v="42092319870223007X"/>
        <s v="420104198506112014"/>
        <s v="42102319700525791X"/>
        <s v="429006197109101865"/>
        <s v="421083198905181253"/>
        <s v="420121197203263415"/>
        <s v="420123197909295630"/>
        <s v="341103198710083825"/>
        <s v="91420104MA49HERT2G"/>
        <s v="350582198509111511"/>
        <s v="411425198311255127"/>
        <s v="420105198704084225"/>
        <s v="429006197208013369"/>
        <s v="413026197004107353"/>
        <s v="91420104MA4KWX3P0M"/>
        <s v="91420106MA49FUE13N"/>
        <s v="91420104MA49NF9L80"/>
        <s v="420104197102024347"/>
        <s v="432503198510195704"/>
        <s v="420104198702052725"/>
        <s v="421125198912040055"/>
        <s v="429004199308292971"/>
        <s v="91420102MA4K20EB26"/>
        <s v="429006198812218234"/>
        <s v="420103196906092416"/>
        <s v="420923198910243000"/>
        <s v="420107197611061014"/>
        <s v="420528199405102535"/>
        <s v="420115198908150290"/>
        <s v="42262219800502101X"/>
        <s v="420700196511177072"/>
        <s v="421023197212027922"/>
        <s v="42112619810405173X"/>
        <s v="420221196910095730"/>
        <s v="429004198912302190"/>
        <s v="420104198305290017"/>
        <s v="420984196810114723"/>
        <s v="422427197006060957"/>
        <s v="420114198911012255"/>
        <s v="420124197702054713"/>
        <s v="420703198204163437"/>
        <s v="42098419810411141X"/>
        <s v="422801197909011230"/>
        <s v="42098419840821563X"/>
        <s v="420106197901152823"/>
        <s v="421202199005183592"/>
        <s v="420104197609184374"/>
        <s v="420923198812182996"/>
        <s v="422323197404200715"/>
        <s v="420105198010193670"/>
        <s v="420106198212200433"/>
        <s v="42108319820607001X"/>
        <s v="421083197106062835"/>
        <s v="429006198209068542"/>
        <s v="429004198912070377"/>
        <s v="42010219870607243X"/>
        <s v="420112199007302715"/>
        <s v="422426196109262817"/>
        <s v="421126199903093113"/>
        <s v="421081199004080019"/>
        <s v="350122197602174055"/>
        <s v="420684198808068038"/>
        <s v="422126198606243046"/>
        <s v="420107198107012517"/>
        <s v="420121197107223763"/>
        <s v="420104197605220075"/>
        <s v="420984197205285617"/>
        <s v="420984197810101812"/>
        <s v="422228197412286615"/>
        <s v="429005198802124705"/>
        <s v="420117198811035969"/>
        <s v="42102319910802793X"/>
        <s v="42010419830407163X"/>
        <s v="42232619761109191X"/>
        <s v="420702199210187097"/>
        <s v="420117198409132023"/>
        <s v="420922198512064924"/>
        <s v="42122119930313611X"/>
        <s v="350624199809123035"/>
        <s v="420107198010152011"/>
        <s v="420621199101271859"/>
        <s v="420881199109300017"/>
        <s v="42900419790515317X"/>
        <s v="420123197210180071"/>
        <s v="420123196802012712"/>
        <s v="420107196506013323"/>
        <s v="421122198811215814"/>
        <s v="420921197907293843"/>
        <s v="421181198606231364"/>
        <s v="430521197608257316"/>
        <s v="91420107MA4KXXKA19"/>
        <s v="420111198308202311"/>
        <s v="340421198603164214"/>
        <s v="420107196901281037"/>
        <s v="42011119680414131X"/>
        <s v="42112519931229091X"/>
        <s v="91420107MA4KUHWL86"/>
        <s v="420106198704143631"/>
        <s v="420111198411122336"/>
        <s v="420105197712050813"/>
        <s v="420107198811082922"/>
        <s v="411528198811031044"/>
        <s v="420984198610112431"/>
        <s v="420923199406022473"/>
        <s v="420111199111241813"/>
        <s v="420124198002251235"/>
        <s v="422425196908266332"/>
        <s v="140602199507185516"/>
        <s v="420984199109152039"/>
        <s v="350321199203302623"/>
        <s v="420114198301045121"/>
        <s v="420982198105222311"/>
        <s v="420116200008214515"/>
        <s v="421122199801073546"/>
        <s v="420922197905264922"/>
        <s v="420704197907185052"/>
        <s v="420107197111032516"/>
        <s v="440923199402026892"/>
        <s v="420683198706272234"/>
        <s v="430305196609270015"/>
        <s v="420984197611276011"/>
        <s v="420107198506282012"/>
        <s v="420115199209084030"/>
        <s v="420107197702231517"/>
        <s v="42010719790115418X"/>
        <s v="422128197506195428"/>
        <s v="420702198308017884"/>
        <s v="421126199910296621"/>
        <s v="420107198212062014"/>
        <s v="420111198708284010"/>
        <s v="91420107MA49QPPL3L"/>
        <s v="420107197203180524"/>
        <s v="420107198601281544"/>
        <s v="230623197809300131"/>
        <s v="420107197202202031"/>
        <s v="42010219701104207X"/>
        <s v="420107197411141028"/>
        <s v="420621198902085437"/>
        <s v="42068319760815001X"/>
        <s v="340826197708305617"/>
        <s v="420684198708031035"/>
        <s v="420111196205112314"/>
        <s v="429001198411014618"/>
        <s v="421127198407181714"/>
        <s v="320828197303084210"/>
        <s v="420102197909041225"/>
        <s v="422828198211056829"/>
        <s v="131123199310061257"/>
        <s v="440883198906220046"/>
        <s v="422124196904238411"/>
        <s v="420626198904023020"/>
        <s v="420116198311044117"/>
        <s v="420102199205073316"/>
        <s v="421125198402050130"/>
        <s v="429005198508017685"/>
        <s v="510212197704137012"/>
        <s v="422129197202151334"/>
        <s v="420111198311012316"/>
        <s v="420107199307201528"/>
        <s v="420922197511034913"/>
        <s v="420222198009127264"/>
        <s v="421083198207150070"/>
        <s v="420116198602226279"/>
        <s v="340826199010222616"/>
        <s v="420984197403028216"/>
        <s v="42900419650823553X"/>
        <s v="420621197712282232"/>
        <s v="420103198401133728"/>
        <s v="429006197806272117"/>
        <s v="421127197710080073"/>
        <s v="420106198411273221"/>
        <s v="352203199504015437"/>
        <s v="429004199107251356"/>
        <s v="421122197601065833"/>
        <s v="421182198404250360"/>
        <s v="42010719880907152X"/>
        <s v="420106198403128411"/>
        <s v="130535199207240464"/>
        <s v="422422197310170825"/>
        <s v="420122197809210154"/>
        <s v="421022198109133952"/>
        <s v="422326197505166121"/>
        <s v="220519197102121664"/>
        <s v="420106198808082431"/>
        <s v="440183198707204416"/>
        <s v="420106198804244018"/>
        <s v="420106196407253210"/>
        <s v="420102196805262416"/>
        <s v="420106197001304422"/>
        <s v="422425197911100442"/>
        <s v="420984199311205640"/>
        <s v="510232197310033152"/>
        <s v="420114198611262519"/>
        <s v="422228197603031017"/>
        <s v="420621197912078615"/>
        <s v="422301198008180026"/>
        <s v="429006197901049036"/>
        <s v="410526197204125374"/>
        <s v="422128197611262223"/>
        <s v="511121197303118410"/>
        <s v="330823198308132319"/>
        <s v="420821198708244538"/>
        <s v="420102198910141252"/>
        <s v="42011119820415559X"/>
        <s v="422127196802040075"/>
        <s v="422224197311034421"/>
        <s v="332603197005206166"/>
        <s v="420106198206292810"/>
        <s v="420983198606205612"/>
        <s v="420122197207032039"/>
        <s v="421127199507095615"/>
        <s v="420104198710182028"/>
        <s v="420124197010196024"/>
        <s v="420106197611291622"/>
        <s v="422201196304184676"/>
        <s v="42212919721119511X"/>
        <s v="421126198910080068"/>
        <s v="420106196804044068"/>
        <s v="422202198512105712"/>
        <s v="420703198110113770"/>
        <s v="320925198104256738"/>
        <s v="420106198209284461"/>
        <s v="420124197811085930"/>
        <s v="610303197511293839"/>
        <s v="420115200005040031"/>
        <s v="420821198704163079"/>
        <s v="421121199504072022"/>
        <s v="510221197412212945"/>
        <s v="91420106594517479P"/>
        <s v="91420106MA4KNE6D0E"/>
        <s v="91420106MA49JMNF5L"/>
        <s v="420582198710173173"/>
        <s v="420983199104184027"/>
        <s v="420117198503116337"/>
        <s v="420105196103200017"/>
        <s v="420111197706233119"/>
        <s v="420281199102030031"/>
        <s v="420106197607113612"/>
        <s v="522725197107245632"/>
        <s v="422801198411152081"/>
        <s v="420124196605121617"/>
        <s v="420106197812123633"/>
        <s v="420105197008280818"/>
        <s v="32092219780130501X"/>
        <s v="420500197707182328"/>
        <s v="420984197908190438"/>
        <s v="420124197012083939"/>
        <s v="420107196310283313"/>
        <s v="370283198101017015"/>
        <s v="420122198212311643"/>
        <s v="411426199307274510"/>
        <s v="420102198107250046"/>
        <s v="914200005769824653"/>
        <s v="411424199710126291"/>
        <s v="420124198008237944"/>
        <s v="429006197809264219"/>
        <s v="420105197701211212"/>
        <s v="420122197306240511"/>
        <s v="422202197607013859"/>
        <s v="420821198710044586"/>
        <s v="420124197804118722"/>
        <s v="420984197509170034"/>
        <s v="422201198809111519"/>
        <s v="130533198507061639"/>
        <s v="420102196808164010"/>
        <s v="420983198408109590"/>
        <s v="42010719761004102X"/>
        <s v="420106196412075631"/>
        <s v="420104198903291212"/>
        <s v="42010619850528241X"/>
        <s v="420112198708060021"/>
        <s v="422202197405115240"/>
        <s v="422228197104096641"/>
        <s v="422400197204096619"/>
        <s v="420106196905154047"/>
        <s v="610322198701104211"/>
        <s v="420111197602095524"/>
        <s v="421181198611193112"/>
        <s v="420106198810221293"/>
        <s v="420619196709294818"/>
        <s v="422301197707197711"/>
        <s v="421127198706241529"/>
        <s v="412902197601191730"/>
        <s v="420107199306230538"/>
        <s v="420121197403154811"/>
        <s v="420122196812206290"/>
        <s v="429004198410181763"/>
        <s v="420523198012054329"/>
        <s v="420984197703187526"/>
        <s v="420104198311053018"/>
        <s v="412823198801271242"/>
        <s v="420106197005012830"/>
        <s v="421127198106213233"/>
        <s v="420102196812192479"/>
        <s v="433101197704090021"/>
        <s v="510921197502211514"/>
        <s v="422121197501082016"/>
        <s v="420102198702152424"/>
        <s v="420106196610161637"/>
        <s v="422224197401185610"/>
        <s v="420104197307112017"/>
        <s v="420111198708080536"/>
        <s v="420111196902022912"/>
        <s v="331022198107230976"/>
        <s v="420112198009180016"/>
        <s v="420106198306050819"/>
        <s v="430524199404174066"/>
        <s v="420106196701220014"/>
        <s v="420123198102151120"/>
        <s v="362202197108156146"/>
        <s v="413027197211165640"/>
        <s v="429001198412120412"/>
        <s v="420106199206044029"/>
        <s v="430623198410216714"/>
        <s v="420103197005074936"/>
        <s v="421083198003012418"/>
        <s v="321283197803240219"/>
        <s v="420106197902160438"/>
        <s v="422322197903204829"/>
        <s v="420881198208300077"/>
        <s v="91420106MA49GFB274"/>
        <s v="420124197606050042"/>
        <s v="510823198707027261"/>
        <s v="420281197812150055"/>
        <s v="420117199209202343"/>
        <s v="914201065720121709"/>
        <s v="420111198804282349"/>
        <s v="370783198505233336"/>
        <s v="612727198606276766"/>
        <s v="410184198308055020"/>
        <s v="420123198112055212"/>
        <s v="61230119921015311X"/>
        <s v="430723198309175845"/>
        <s v="420107199312123720"/>
        <s v="429004198308116113"/>
        <s v="420107197307120796"/>
        <s v="342501197805218011"/>
        <s v="410225198002091518"/>
        <s v="450922198810103739"/>
        <s v="42011119810906557X"/>
        <s v="420984198210263652"/>
        <s v="420106199407032817"/>
        <s v="360421199005195211"/>
        <s v="420106197401112817"/>
        <s v="420704198910280020"/>
        <s v="420106198812070038"/>
        <s v="422429197712253011"/>
        <s v="420106196512194435"/>
        <s v="42098419940110005X"/>
        <s v="320382197806080415"/>
        <s v="421126198410142218"/>
        <s v="350128199112125514"/>
        <s v="152634198503051537"/>
        <s v="422201198605130021"/>
        <s v="420111196609173439"/>
        <s v="362321198607078620"/>
        <s v="420117199503056738"/>
        <s v="420106198710310440"/>
        <s v="420700197003185636"/>
        <s v="422423197004300341"/>
        <s v="421083197204012890"/>
        <s v="91420112MA4K289H16"/>
        <s v="91420100MA4KP9572M"/>
        <s v="420104198711301228"/>
        <s v="420106196610102047"/>
        <s v="421083198012303268"/>
        <s v="420106196305021216"/>
        <s v="420984199410184734"/>
        <s v="421022198709245421"/>
        <s v="420923197608295841"/>
        <s v="420682198406066512"/>
        <s v="210204197908265787"/>
        <s v="91420106177987648E"/>
        <s v="420982198312153259"/>
        <s v="429004199003262931"/>
        <s v="420114198312125151"/>
        <s v="420102198707242410"/>
        <s v="421222197208230025"/>
        <s v="420111196311053717"/>
        <s v="362422199405200065"/>
        <s v="421281199403155728"/>
        <s v="420115199711264010"/>
        <s v="421023197704050766"/>
        <s v="421126198912224758"/>
        <s v="420124197101283115"/>
        <s v="420606197812271019"/>
        <s v="420114198707053711"/>
        <s v="420322199106073915"/>
        <s v="452323198203011010"/>
        <s v="429001198404306479"/>
        <s v="422302198412015715"/>
        <s v="421002199102273820"/>
        <s v="513023199407110016"/>
        <s v="420106199508193628"/>
        <s v="420104196811280437"/>
        <s v="320911196703100316"/>
        <s v="422801197004160610"/>
        <s v="420107199007020012"/>
        <s v="421102197902141611"/>
        <s v="42108319841123241X"/>
        <s v="420117199801035513"/>
        <s v="421122198803025818"/>
        <s v="420114199304254513"/>
        <s v="411328199401150028"/>
        <s v="421083199008262138"/>
        <s v="371422199503187731"/>
        <s v="420115198405120524"/>
        <s v="431322198910040186"/>
        <s v="421281196505290513"/>
        <s v="420111198809086638"/>
        <s v="420122198307125827"/>
        <s v="422202199209124210"/>
        <s v="42010619920715203X"/>
        <s v="91420100MA4KLWLH7N"/>
        <s v="420114198710190039"/>
        <s v="420115199001076656"/>
        <s v="420682200005193035"/>
        <s v="422201197304040909"/>
        <s v="420111197703260015"/>
        <s v="420101198312147017"/>
        <s v="421121199304294026"/>
        <s v="420606198312158524"/>
        <s v="130726198611100033"/>
        <s v="420102197510273518"/>
        <s v="420683198305033419"/>
        <s v="420821197504174019"/>
        <s v="420802198908100353"/>
        <s v="420123197502153315"/>
        <s v="421127199307163919"/>
        <s v="422324197511120047"/>
        <s v="430722198706248730"/>
        <s v="321021197211140193"/>
        <s v="420113198706200074"/>
        <s v="420105197608050864"/>
        <s v="412701197206182511"/>
        <s v="420114198004164861"/>
        <s v="422201196412084218"/>
        <s v="420582197612266304"/>
        <s v="420104197011131614"/>
        <s v="420111197503290025"/>
        <s v="420105197008270812"/>
        <s v="422201197009146858"/>
        <s v="429004197210080242"/>
        <s v="42010419720823043X"/>
        <s v="421125199107040954"/>
        <s v="420881198111085438"/>
        <s v="421182199401212910"/>
        <s v="914201137713600128"/>
        <s v="91420100MA49P7T295"/>
        <s v="43092319891118493X"/>
        <s v="420101197102171110"/>
        <s v="420114198206280713"/>
        <s v="9142010068543752XU"/>
        <s v="9142010007773562X1"/>
        <s v="91420112MA7J1MBF52"/>
        <s v="91420100MA4F0NQR75"/>
        <s v="9142011159453413XH"/>
        <s v="420117199508040022"/>
        <s v="422202198512230038"/>
        <s v="420104196906270434"/>
        <s v="420124197704284731"/>
        <s v="420114198111204515"/>
        <s v="42010619880110161X"/>
        <s v="330224197208170819"/>
        <s v="91420100MA4KMUD31E"/>
        <s v="91420100MA4KWJCY30"/>
        <s v="420921198203064211"/>
        <s v="420113198801140014"/>
        <s v="91420100MA7N1J6X6F"/>
        <s v="91420114MA4KPH2WX1"/>
        <s v="429001196606121799"/>
        <s v="420300197404212031"/>
        <s v="420324198810235058"/>
        <s v="420703199211172432"/>
        <s v="420101197102031716"/>
        <s v="420113197412061529"/>
        <s v="420114199312100530"/>
        <s v="500224198904258757"/>
        <s v="421302199209064822"/>
        <s v="420113198709040440"/>
        <s v="420222199102273711"/>
        <s v="421081197806050015"/>
        <s v="420300197201182020"/>
        <s v="42012419770410311X"/>
        <s v="420123198001145223"/>
        <s v="420114197707214314"/>
        <s v="420101197602037516"/>
        <s v="420105198208283233"/>
        <s v="511025199011161125"/>
        <s v="421181197512028475"/>
        <s v="429004198504065915"/>
        <s v="420101198702097529"/>
        <s v="420303197209132094"/>
        <s v="420104196810094333"/>
        <s v="42012419680505165X"/>
        <s v="429006198409014813"/>
        <s v="420106196701263225"/>
        <s v="914201003034452851"/>
        <s v="914201053336124273"/>
        <s v="91420113562329668H"/>
        <s v="91420113MA49FJ479R"/>
        <s v="91420113MA49MY9E7C"/>
        <s v="914201001782156070"/>
        <s v="91420100555045499W"/>
        <s v="441302197104055422"/>
        <s v="321324199410231025"/>
        <s v="420112198011012732"/>
        <s v="420921198805213843"/>
        <s v="420113197708300015"/>
        <s v="420121197003164316"/>
        <s v="350122196710204333"/>
        <s v="420124197811037971"/>
        <s v="421202198710092325"/>
        <s v="421083199205076836"/>
        <s v="42030019650422203X"/>
        <s v="420116198408135234"/>
        <s v="429004198912302975"/>
        <s v="421121198605192838"/>
        <s v="22012219721110611X"/>
        <s v="91420100MA4KYRWY3W"/>
        <s v="91420100MA4F41B884"/>
        <s v="429004197807080587"/>
        <s v="91420100090816045R"/>
        <s v="420114198112165431"/>
        <s v="91420113MA49GA2N8Q"/>
        <s v="420111198511167312"/>
        <s v="914200007570226312"/>
        <s v="510223197509045816"/>
        <s v="420101198603217070"/>
        <s v="421022198712034553"/>
        <s v="914201007781866009"/>
        <s v="42900419890101592X"/>
        <s v="420106198708214425"/>
        <s v="420101198306247011"/>
        <s v="420303198210052010"/>
        <s v="430626198502206723"/>
        <s v="420606198603103515"/>
        <s v="429006198510254512"/>
        <s v="222301197008060022"/>
        <s v="420114198006204310"/>
        <s v="420117199201278343"/>
        <s v="420121196609064825"/>
        <s v="411325198109115520"/>
        <s v="420105197803032418"/>
        <s v="422801197408081425"/>
        <s v="420113198205171316"/>
        <s v="411322199005251013"/>
        <s v="513022198103256066"/>
        <s v="232700198504080622"/>
        <s v="420113198501310018"/>
        <s v="420114198310155146"/>
        <s v="420113198211200064"/>
        <s v="420113199702261712"/>
        <s v="420101197104191510"/>
        <s v="420114198507170518"/>
        <s v="91420113303723361W"/>
        <s v="91420113MA4K2RGX9C"/>
        <s v="42032219860503721X"/>
        <s v="420121196512164811"/>
        <s v="420114198205230052"/>
        <s v="360121199206013190"/>
        <s v="420124197309110870"/>
        <s v="91420117764606272Q"/>
        <s v="91420117685404971Q"/>
        <s v="420124197610015995"/>
        <s v="420107197212051046"/>
        <s v="42012419761030042X"/>
        <s v="340827199901130324"/>
        <s v="420117198607260018"/>
        <s v="420124197011240066"/>
        <s v="42010319820730372X"/>
        <s v="420117198708242732"/>
        <s v="420124197410037110"/>
        <s v="420124197201230029"/>
        <s v="420921197602173859"/>
        <s v="420124197212280072"/>
        <s v="420124197902070064"/>
        <s v="420124196507216356"/>
        <s v="420117199003293518"/>
        <s v="412727198910171224"/>
        <s v="420124198206295934"/>
        <s v="42110219911017043X"/>
        <s v="420124197501027911"/>
        <s v="420105198201023682"/>
        <s v="420106197809164012"/>
        <s v="420117198706080813"/>
        <s v="432503199704175941"/>
        <s v="420124197908100834"/>
        <s v="42098419891218174X"/>
        <s v="420124196910250028"/>
        <s v="420124197010090035"/>
        <s v="420117198810185535"/>
        <s v="420124196503030052"/>
        <s v="320325198209062232"/>
        <s v="420124198310126313"/>
        <s v="420117198503166721"/>
        <s v="420123198102096627"/>
        <s v="42012419831206593X"/>
        <s v="420124197109295559"/>
        <s v="420124198010220017"/>
        <s v="420124197209197518"/>
        <s v="422129197205290559"/>
        <s v="420124197103080899"/>
        <s v="420124196910108785"/>
        <s v="420124197405050038"/>
        <s v="420117198709261257"/>
        <s v="420117197301300027"/>
        <s v="420124197501150012"/>
        <s v="42011719850208007X"/>
        <s v="420117198710280877"/>
        <s v="420117198611033598"/>
        <s v="420117198410186723"/>
        <s v="420124196810300024"/>
        <s v="420117198611021220"/>
        <s v="420124197805263526"/>
        <s v="420117199212130897"/>
        <s v="420117198709168327"/>
        <s v="420124196810130504"/>
        <s v="420117199408204317"/>
        <s v="342127197410280816"/>
        <s v="420124197909010021"/>
        <s v="420117199404034314"/>
        <s v="420117199301121220"/>
        <s v="42012419800512635X"/>
        <s v="420117199004010137"/>
        <s v="420124196912020146"/>
        <s v="420117198706060070"/>
        <s v="420124197605011623"/>
        <s v="420117198610230872"/>
        <s v="420124198108100427"/>
        <s v="420124197904246713"/>
        <s v="420117199201221216"/>
        <s v="420124196509126354"/>
        <s v="420117198707190862"/>
        <s v="420124198104306321"/>
        <s v="420117199007211217"/>
        <s v="420117198602251219"/>
        <s v="350524199108073551"/>
        <s v="420124196909180018"/>
        <s v="420124197812180016"/>
        <s v="420117199309211247"/>
        <s v="420124197007280129"/>
        <s v="420117198607141246"/>
        <s v="420124197202106775"/>
        <s v="420124197007227918"/>
        <s v="420124197705264329"/>
        <s v="420117198810070535"/>
        <s v="420124197005087915"/>
        <s v="420117198502173188"/>
        <s v="422424197107090021"/>
        <s v="420117198801030056"/>
        <s v="420117198408191611"/>
        <s v="420124196909160041"/>
        <s v="420124197305177517"/>
        <s v="42011719861208088X"/>
        <s v="420124198304130842"/>
        <s v="410327198711173522"/>
        <s v="420117199605190890"/>
        <s v="420114199606080061"/>
        <s v="420124197008280032"/>
        <s v="420124197812190433"/>
        <s v="420117198411164745"/>
        <s v="420124196502012338"/>
        <s v="420124197010064339"/>
        <s v="420124198010208755"/>
        <s v="420117198405073126"/>
        <s v="420124197103260910"/>
        <s v="450802198409202406"/>
        <s v="420117198504062713"/>
        <s v="420124198301103531"/>
        <s v="420124197106140412"/>
        <s v="420124197805091621"/>
        <s v="420117198901109116"/>
        <s v="420124197510210814"/>
        <s v="420117199007100082"/>
        <s v="42012419691209476X"/>
        <s v="42010519701208422X"/>
        <s v="420124196310170817"/>
        <s v="420124197111059125"/>
        <s v="420124196409130911"/>
        <s v="42012419690114045X"/>
        <s v="420117199005248358"/>
        <s v="421121198712272040"/>
        <s v="420117199408063147"/>
        <s v="420124196901270027"/>
        <s v="420124197606280040"/>
        <s v="420124197207091226"/>
        <s v="420124197301080814"/>
        <s v="420124197612200481"/>
        <s v="420117199409124810"/>
        <s v="500233198606015286"/>
        <s v="420124196804297535"/>
        <s v="420124196907056312"/>
        <s v="42012419730102752X"/>
        <s v="420117198708105914"/>
        <s v="420124196911097598"/>
        <s v="420124196512257638"/>
        <s v="420117199507027619"/>
        <s v="420124197402230025"/>
        <s v="420124197412174311"/>
        <s v="420124197611041618"/>
        <s v="420124197001136337"/>
        <s v="420117199101255945"/>
        <s v="420700197601093774"/>
        <s v="420124197202127517"/>
        <s v="420117198907168758"/>
        <s v="420124197002177149"/>
        <s v="420124197504127520"/>
        <s v="420117199101272710"/>
        <s v="42012419650723671X"/>
        <s v="420124197004017560"/>
        <s v="371321198904073915"/>
        <s v="420124196911288327"/>
        <s v="420124196811010862"/>
        <s v="420124197504152312"/>
        <s v="42012419691129759X"/>
        <s v="420124197902207518"/>
        <s v="420117198407037524"/>
        <s v="420124197008157624"/>
        <s v="420117198410180487"/>
        <s v="420117198402135926"/>
        <s v="420124197705087553"/>
        <s v="42011719840108475X"/>
        <s v="420124198211021639"/>
        <s v="360425198911132037"/>
        <s v="420124197406265110"/>
        <s v="420117198903100836"/>
        <s v="420124196210196729"/>
        <s v="420117199006106730"/>
        <s v="320381198106261811"/>
        <s v="91420112MA4KNJGL3A"/>
        <s v="420124197101250823"/>
        <s v="421127197302100047"/>
        <s v="420124198211291217"/>
        <s v="420124198202093518"/>
        <s v="420124197006050030"/>
        <s v="420124197204260813"/>
        <s v="420124196807040065"/>
        <s v="420124197101100067"/>
        <s v="420116198902072718"/>
        <s v="420102195907173719"/>
        <s v="420117198806158040"/>
        <s v="420124196811020040"/>
        <s v="420117198412093563"/>
        <s v="420124198105204378"/>
        <s v="420117199112051227"/>
        <s v="420123198002084143"/>
        <s v="420123197312305613"/>
        <s v="420117200001182318"/>
        <s v="420124197102018313"/>
        <s v="420117198806154314"/>
        <s v="420124197109093519"/>
        <s v="420124196811043656"/>
        <s v="420124196810170477"/>
        <s v="420124197202030416"/>
        <s v="420124196907170043"/>
        <s v="420124198307080019"/>
        <s v="42012419751005273X"/>
        <s v="91420111MA49DJMH4Q"/>
        <s v="91420112MA4K3LBB69"/>
        <s v="91420112MA4K3TJRX2"/>
        <s v="42012419771219391X"/>
        <s v="420124197810306332"/>
        <s v="420124197805090012"/>
        <s v="420117198511234317"/>
        <s v="420124197201270434"/>
        <s v="420124196511128316"/>
        <s v="420124197209135122"/>
        <s v="420124197511297114"/>
        <s v="330325196911234113"/>
        <s v="412728198012254729"/>
        <s v="420124197309255527"/>
        <s v="420124197704212738"/>
        <s v="420124196411206778"/>
        <s v="420117198412162717"/>
        <s v="420124196811222742"/>
        <s v="420117199601060036"/>
        <s v="420124198305097829"/>
        <s v="42012419701023051X"/>
        <s v="91420117MA4F1BCXX6"/>
        <s v="91420117MA49HJYC13"/>
        <s v="91420117MA49E08U5Q"/>
        <s v="420124197311013172"/>
        <s v="420117198511220855"/>
        <s v="420124196802080877"/>
        <s v="420124197601261211"/>
        <s v="91420117MA49MWNE0U"/>
        <s v="420124196303076312"/>
        <s v="420303198510232857"/>
        <s v="420124197102086359"/>
        <s v="420117198709023638"/>
        <s v="421181198208244418"/>
        <s v="42011719930804554X"/>
        <s v="420105197507081215"/>
        <s v="420124196802105931"/>
        <s v="421121197902142015"/>
        <s v="420116198703187651"/>
        <s v="42011719900325042X"/>
        <s v="420124198201187918"/>
        <s v="421102199108083628"/>
        <s v="422128197512132220"/>
        <s v="420625197612252541"/>
        <s v="420117198901230020"/>
        <s v="420123197412274949"/>
        <s v="42011719880115354X"/>
        <s v="420124196807100099"/>
        <s v="421121198601027069"/>
        <s v="421087199212307925"/>
        <s v="420124197410110867"/>
        <s v="42012419730429042X"/>
        <s v="42011719881211356X"/>
        <s v="420124197102281234"/>
        <s v="420124198103298729"/>
        <s v="420124196707142339"/>
        <s v="420117199607242711"/>
        <s v="420117199111120024"/>
        <s v="420124197812193554"/>
        <s v="42012419761118351X"/>
        <s v="420124197807152715"/>
        <s v="420124197009290873"/>
        <s v="420124198209260016"/>
        <s v="420117198708173941"/>
        <s v="420124197912114315"/>
        <s v="420124197210060068"/>
        <s v="420117199411030047"/>
        <s v="420124198302105934"/>
        <s v="420124197612282018"/>
        <s v="42012419790302676X"/>
        <s v="420124197311288715"/>
        <s v="420124197110024326"/>
        <s v="130731198501033221"/>
        <s v="420124197302150837"/>
        <s v="420117199409170892"/>
        <s v="420124197302026799"/>
        <s v="42011719881109124X"/>
        <s v="421024198908240861"/>
        <s v="42012419810615232X"/>
        <s v="420124197203283554"/>
        <s v="420124198111146776"/>
        <s v="422822198202145063"/>
        <s v="420124198111010051"/>
        <s v="420117198901017537"/>
        <s v="511324198703213403"/>
        <s v="42011719961021085X"/>
        <s v="420117199704060821"/>
        <s v="420124196712173113"/>
        <s v="420124197710180437"/>
        <s v="42118119840511396X"/>
        <s v="420124196902132734"/>
        <s v="420124198202150818"/>
        <s v="420921198107243463"/>
        <s v="421122199302190086"/>
        <s v="42012419790102711X"/>
        <s v="420124197011158345"/>
        <s v="420117198506136771"/>
        <s v="420124198208147126"/>
        <s v="42012419780819831X"/>
        <s v="430723199009232857"/>
        <s v="420123196810045637"/>
        <s v="420124196902084373"/>
        <s v="420124196912136739"/>
        <s v="91420112MA4KYUQF81"/>
        <s v="420117199409263511"/>
        <s v="91420117663493061J"/>
        <s v="420124197112120469"/>
        <s v="420124196807143670"/>
        <s v="93420117MA4KLAJU0C"/>
        <s v="420124197410282319"/>
        <s v="420124196809030426"/>
        <s v="420117199111146793"/>
        <s v="420124198003076723"/>
        <s v="420117198807203536"/>
        <s v="420117198709166751"/>
        <s v="420124197008130894"/>
        <s v="420124197901218311"/>
        <s v="420124197712202732"/>
        <s v="420117199009233911"/>
        <s v="420124198312254714"/>
        <s v="420124198206208757"/>
        <s v="420117199707241230"/>
        <s v="420124197910102716"/>
        <s v="420117199705010412"/>
        <s v="420124196812084759"/>
        <s v="420124197610124331"/>
        <s v="420124196205194315"/>
        <s v="420117199009041282"/>
        <s v="420124198209210414"/>
        <s v="420124196901072346"/>
        <s v="420117199806012310"/>
        <s v="420124196806266310"/>
        <s v="420124197807164724"/>
        <s v="91420117MA49BDUX9R"/>
        <s v="420984197911250016"/>
        <s v="420117198609176725"/>
        <s v="420117199412013572"/>
        <s v="420124197401083115"/>
        <s v="420117198501210418"/>
        <s v="420124197903213530"/>
        <s v="420124197602083920"/>
        <s v="420117199010094314"/>
        <s v="420117199512090014"/>
        <s v="42011719950924123X"/>
        <s v="422201198711092225"/>
        <s v="420124197208100868"/>
        <s v="420103198202120844"/>
        <s v="420117199511101236"/>
        <s v="420124196509157521"/>
        <s v="420124198304252735"/>
        <s v="420124196308026795"/>
        <s v="420117199009140088"/>
        <s v="420124197412041631"/>
        <s v="420124197506250813"/>
        <s v="420124198001021219"/>
        <s v="420124196610217111"/>
        <s v="420117199708256338"/>
        <s v="420117198503083555"/>
        <s v="420124197305050081"/>
        <s v="420124197807293112"/>
        <s v="42012419780204001X"/>
        <s v="420117199201032343"/>
        <s v="420124197201080032"/>
        <s v="420124198010118717"/>
        <s v="500236198902246942"/>
        <s v="91420117MA4KTJ5K8H"/>
        <s v="91420117MA4KWP4HXE"/>
        <s v="914201177680670504"/>
        <s v="420117199704042340"/>
        <s v="420122196904150917"/>
        <s v="42011719850917671X"/>
        <s v="420124197101134726"/>
        <s v="420117199008255932"/>
        <s v="420117199011105521"/>
        <s v="420124196906126737"/>
        <s v="420124196802050061"/>
        <s v="34122519890612467X"/>
        <s v="420117198509154318"/>
        <s v="420117200207093513"/>
        <s v="420124197210013130"/>
        <s v="420117198510155537"/>
        <s v="420117198910024771"/>
        <s v="420115199508082844"/>
        <s v="420117198610243112"/>
        <s v="42011719870427311X"/>
        <s v="420124198110292341"/>
        <s v="420117198805040032"/>
        <s v="420124198309275944"/>
        <s v="420117199210243548"/>
        <s v="420124198311257980"/>
        <s v="420124197604057910"/>
        <s v="420124198011277541"/>
        <s v="420124197410158000"/>
        <s v="42011719881111873X"/>
        <s v="420117198403107126"/>
        <s v="421081198812243678"/>
        <s v="420124197406164715"/>
        <s v="420124196503126732"/>
        <s v="420124196711176822"/>
        <s v="420124196711136759"/>
        <s v="420124197002223950"/>
        <s v="332626198007253010"/>
        <s v="420124197010293959"/>
        <s v="420124198007062329"/>
        <s v="42012419770420122X"/>
        <s v="420124196907050412"/>
        <s v="420124197210263914"/>
        <s v="420124197109060100"/>
        <s v="420117198902200499"/>
        <s v="420203196508174315"/>
        <s v="420117198805194322"/>
        <s v="422103197809230465"/>
        <s v="420117199112150436"/>
        <s v="42011719870205671X"/>
        <s v="420117198409016778"/>
        <s v="420117198504170853"/>
        <s v="420124196709154720"/>
        <s v="422101197812293114"/>
        <s v="420124197404114327"/>
        <s v="420117198812113578"/>
        <s v="420124198401140858"/>
        <s v="91420117MA4KMCHN11"/>
        <s v="420124197709100065"/>
        <s v="420124196605290015"/>
        <s v="420117198403111221"/>
        <s v="420124196802093918"/>
        <s v="420124197712080050"/>
        <s v="420124197301296340"/>
        <s v="420124196806296317"/>
        <s v="420124197803133920"/>
        <s v="420124197601103571"/>
        <s v="420124196906231238"/>
        <s v="420124196111043516"/>
        <s v="420124198110044313"/>
        <s v="420124196503116737"/>
        <s v="511521198210272706"/>
        <s v="421181198908123115"/>
        <s v="420124198309293958"/>
        <s v="420117199303100052"/>
        <s v="420124196508050415"/>
        <s v="420124196808082312"/>
        <s v="330622197305012846"/>
        <s v="9142011730341696XM"/>
        <s v="420117199408010045"/>
        <s v="420124197110272741"/>
        <s v="420124197008250423"/>
        <s v="450422198709142824"/>
        <s v="420124196406202334"/>
        <s v="420124196308158771"/>
        <s v="914201173033814612"/>
        <s v="420124197009216737"/>
        <s v="420117198812230096"/>
        <s v="420124197104263152"/>
        <s v="42011719840818004X"/>
        <s v="420124196907051247"/>
        <s v="91420105MA49J3AK1P"/>
        <s v="420117199009183117"/>
        <s v="420124199102228782"/>
        <s v="420124198309128717"/>
        <s v="420102197508231028"/>
        <s v="42012419830624232X"/>
        <s v="420124197506283914"/>
        <s v="420124196207186714"/>
        <s v="420124198311203923"/>
        <s v="420124196411065522"/>
        <s v="420124196509045933"/>
        <s v="420117198506010853"/>
        <s v="420117198704057556"/>
        <s v="420117198401209129"/>
        <s v="420124197912090835"/>
        <s v="422322198012174819"/>
        <s v="420124198110166337"/>
        <s v="420124198011090410"/>
        <s v="429001199112267417"/>
        <s v="420124197009037923"/>
        <s v="420117198412216738"/>
        <s v="420117198506121617"/>
        <s v="413001196907040039"/>
        <s v="420117199105250156"/>
        <s v="42012419660408675X"/>
        <s v="420124196607198765"/>
        <s v="420117199312233535"/>
        <s v="420124196108187930"/>
        <s v="420117199111283544"/>
        <s v="420124197208046320"/>
        <s v="420117199211095516"/>
        <s v="420124196810196335"/>
        <s v="420124197111128725"/>
        <s v="420124197503067554"/>
        <s v="420124197201257918"/>
        <s v="420124196803296346"/>
        <s v="420124196511236739"/>
        <s v="42012419680510757X"/>
        <s v="420117198708270485"/>
        <s v="420102197408141439"/>
        <s v="420124196811138735"/>
        <s v="420124197611027963"/>
        <s v="42012419690504086X"/>
        <s v="420124196809030100"/>
        <s v="420124197311038310"/>
        <s v="420117198412166777"/>
        <s v="42012419681104793X"/>
        <s v="420124196603083530"/>
        <s v="420124197906113113"/>
        <s v="420117198510170817"/>
        <s v="420117199309113938"/>
        <s v="420117199511218370"/>
        <s v="420117199008294739"/>
        <s v="420117199206153515"/>
        <s v="420117199006080542"/>
        <s v="420117198702153536"/>
        <s v="420124197810174333"/>
        <s v="420117198402052725"/>
        <s v="420117199010030847"/>
        <s v="420117199106030497"/>
        <s v="420124198311233559"/>
        <s v="420124198205100461"/>
        <s v="420124196603232735"/>
        <s v="420124197512044717"/>
        <s v="420124197904275119"/>
        <s v="420117198908090032"/>
        <s v="420117199608261244"/>
        <s v="420117199111130070"/>
        <s v="420114198511023916"/>
        <s v="420124197708116727"/>
        <s v="420117198504150430"/>
        <s v="420124198204150459"/>
        <s v="420124196609187912"/>
        <s v="420117199409220415"/>
        <s v="420124196303066755"/>
        <s v="91420117303654634R"/>
        <s v="420117198507084328"/>
        <s v="420124197502020017"/>
        <s v="420124197809147127"/>
        <s v="420983198604152430"/>
        <s v="420124197111300011"/>
        <s v="420984198607152424"/>
        <s v="42011719970318753X"/>
        <s v="420124196502227937"/>
        <s v="420124196907137913"/>
        <s v="42118219810816621X"/>
        <s v="420117198809048314"/>
        <s v="420117199507081615"/>
        <s v="420117200103040839"/>
        <s v="420124197108157912"/>
        <s v="420124198112266315"/>
        <s v="420124196706107128"/>
        <s v="420117198406285518"/>
        <s v="420117198502286756"/>
        <s v="422223196804193411"/>
        <s v="422202196906196523"/>
        <s v="420117198709040016"/>
        <s v="420117199301207956"/>
        <s v="420124196201315511"/>
        <s v="420124197308207531"/>
        <s v="420102198109012471"/>
        <s v="420116198810051477"/>
        <s v="420116198408308019"/>
        <s v="420117198808170414"/>
        <s v="420124197001046315"/>
        <s v="420106198707052823"/>
        <s v="420102196606221013"/>
        <s v="420117199704295516"/>
        <s v="420124198311175942"/>
        <s v="420117198903025936"/>
        <s v="420124196601155916"/>
        <s v="420124196511095550"/>
        <s v="420117198504207521"/>
        <s v="422302198511060327"/>
        <s v="420124196501127950"/>
        <s v="420114198509102842"/>
        <s v="420124198106277827"/>
        <s v="420124197508289113"/>
        <s v="429001198308152393"/>
        <s v="420124198112300843"/>
        <s v="420124196909240084"/>
        <s v="42900619870629425X"/>
        <s v="420102197812052438"/>
        <s v="42098419890228231X"/>
        <s v="420528198709121415"/>
        <s v="420124196809207527"/>
        <s v="42011619860717691X"/>
        <s v="420107198003031019"/>
        <s v="420116198711055616"/>
        <s v="420117198405220026"/>
        <s v="420117199007254321"/>
        <s v="420124196903207574"/>
        <s v="420115199609152821"/>
        <s v="330327198612088832"/>
        <s v="422301198206281258"/>
        <s v="42011719940705832X"/>
        <s v="420124197102067940"/>
        <s v="420117198604070091"/>
        <s v="422121197512270039"/>
        <s v="420124197209144715"/>
        <s v="420124198312247514"/>
        <s v="432524198710032581"/>
        <s v="91420112MA7M8BRL7J"/>
        <s v="420123198001256919"/>
        <s v="422101198009132316"/>
        <s v="420281199212236145"/>
        <s v="421022197312240310"/>
        <s v="421022198609034539"/>
        <s v="420983199708301714"/>
        <s v="420117198406221231"/>
        <s v="420117198512024725"/>
        <s v="452728199012063326"/>
        <s v="420124198105236804"/>
        <s v="420123196905215926"/>
      </sharedItems>
    </cacheField>
    <cacheField name="经营主体" numFmtId="0">
      <sharedItems count="4073">
        <s v="武汉理笙智创建设有限公司"/>
        <s v="湖北宁品商贸有限公司"/>
        <s v="武汉斯托姆金属屋面工程有限公司"/>
        <s v="武汉想不到网络科技有限公司"/>
        <s v="武汉汉江金属钢模有限责任公司"/>
        <s v="武汉兴亿盛精密模具有限公司"/>
        <s v="武汉东进包装有限公司"/>
        <s v="武汉榆明塑业有限公司"/>
        <s v="武汉华炜新能源环保科技有限公司"/>
        <s v="武汉新海劳务有限公司"/>
        <s v="武汉鑫辉兰谷科技有限公司"/>
        <s v="湖北轩铭医药科技有限公司"/>
        <s v="湖北鄂川建设工程有限公司"/>
        <s v="湖北众葆龙医药有限公司"/>
        <s v="武汉市聚科汽车配件有限公司"/>
        <s v="武汉弘阳信通商贸有限公司"/>
        <s v="武汉晟达远祥科技有限公司"/>
        <s v="湖北金海建材有限公司"/>
        <s v="武汉泽恒市政园林工程有限公司"/>
        <s v="武汉市同力达钢结构工程有限责任公司"/>
        <s v="武汉市濮锦酒店管理有限责任公司"/>
        <s v="武汉市巽皇食品有限公司"/>
        <s v="武汉能钠智能装备技术股份有限公司"/>
        <s v="武汉新楚电力集团有限公司"/>
        <s v="湖北天泽树高建设工程有限公司"/>
        <s v="湖北云风泰达信息有限公司"/>
        <s v="武汉人福健康护理产业有限公司"/>
        <s v="武汉翔森泰建筑劳务有限公司"/>
        <s v="湖北博德瑞实业有限公司"/>
        <s v="武汉裕城工程技术服务有限公司"/>
        <s v="武汉华魅科技有限公司"/>
        <s v="武汉同宸建筑安装有限公司"/>
        <s v="湖北瑞仁建设工程有限公司"/>
        <s v="武汉晋东科技有限公司"/>
        <s v="武汉中鼎翔程建设有限公司"/>
        <s v="武汉耀恩材料有限公司"/>
        <s v="湖北中科能能源技术有限公司"/>
        <s v="武汉德贤科技有限公司"/>
        <s v="武汉鑫巨力精密机械制造有限公司"/>
        <s v="武汉柯尼奥科技有限公司"/>
        <s v="武汉胜天利拓商贸有限公司"/>
        <s v="武汉军华永安建筑装饰工程有限公司"/>
        <s v="湖北汉工工程项目管理有限公司"/>
        <s v="武汉羽猎人力资源有限公司"/>
        <s v="武汉晟景园林有限公司"/>
        <s v="武汉昊广智联科技有限公司"/>
        <s v="武汉初心电气有限公司"/>
        <s v="湖北熙春科技工程有限公司"/>
        <s v="湖北国态源贸易有限公司"/>
        <s v="武汉传茂社化工有限公司"/>
        <s v="湖北浩贤科技发展有限公司"/>
        <s v="武汉斯美泰达建设工程有限公司"/>
        <s v="武汉铭楚创新科技有限公司"/>
        <s v="武汉宝润泽钢铁有限公司"/>
        <s v="武汉和生力化工科技有限公司"/>
        <s v="湖北鑫广升供应链管理有限责任公司"/>
        <s v="武汉天翔人力资源有限公司"/>
        <s v="湖北聚鑫诚供应链管理有限公司"/>
        <s v="湖北环速通建设工程有限公司"/>
        <s v="武汉吉昌欣科技有限公司"/>
        <s v="武汉双奇润之高新材料有限公司"/>
        <s v="武汉万鼎楚天幕墙装饰工程有限公司"/>
        <s v="武汉朗德锦泰商贸有限公司"/>
        <s v="湖北朋贝纺织有限公司"/>
        <s v="武汉九鼎筑晟建筑工程有限公司"/>
        <s v="武汉楚汉弈物资有限公司"/>
        <s v="武汉嘉铂瑞暖通工程有限公司"/>
        <s v="湖北百汇川贸易有限公司"/>
        <s v="湖北明城德建筑工程有限公司"/>
        <s v="武汉海屹建筑装饰工程有限公司"/>
        <s v="武汉鑫捷飞化工科技有限公司"/>
        <s v="武汉嘉禾裕汇商贸有限公司"/>
        <s v="武汉博开建筑工程有限公司"/>
        <s v="武汉阿丁太古建筑科技有限公司"/>
        <s v="朗美药业（武汉）有限公司"/>
        <s v="武汉曜鑫益兴物资有限公司"/>
        <s v="武汉捷劲经贸有限公司"/>
        <s v="武汉博亿达建筑劳务有限公司"/>
        <s v="武汉流金铄石新材料有限公司"/>
        <s v="湖北泰铭贸易有限公司"/>
        <s v="武汉鑫中聚商贸有限公司"/>
        <s v="武汉鑫泰和钢结构工程有限公司"/>
        <s v="湖北力戈建设工程有限公司"/>
        <s v="武汉小灵猫玻璃有限责任公司"/>
        <s v="武汉中联硕达科技有限公司"/>
        <s v="湖北省大双餐饮管理有限公司"/>
        <s v="武汉昊悦成套设备有限公司"/>
        <s v="湖北美瑞格食品科技有限公司"/>
        <s v="武汉昊天信达工程咨询有限公司"/>
        <s v="武汉天诚永道商贸有限公司"/>
        <s v="武汉希嘉万维科技有限公司"/>
        <s v="武汉市震声机电设备有限公司"/>
        <s v="湖北瀚鼎电力工程有限公司"/>
        <s v="湖北佐华建设工程有限公司"/>
        <s v="武汉云霁灼灿技术有限公司"/>
        <s v="武汉市首佳誉电子商务有限公司"/>
        <s v="湖北裕隆混凝土有限公司"/>
        <s v="武汉华信博创科技有限公司"/>
        <s v="兴霖环境（武汉）有限公司"/>
        <s v="湖北美尔鑫商贸有限公司"/>
        <s v="武汉微腾聚格科技有限公司"/>
        <s v="武汉三禾至盛商贸有限公司"/>
        <s v="武汉合兴拓拓劳务有限公司"/>
        <s v="武汉盛维鸿建筑分包有限公司"/>
        <s v="湖北尚顶新型材料有限公司"/>
        <s v="湖北恒顺广建设工程有限公司"/>
        <s v="武汉隆顺通木业有限公司"/>
        <s v="武汉市明佳鑫建筑工程有限公司"/>
        <s v="武汉全新创友数码科技有限公司"/>
        <s v="武汉立建革建筑劳务有限公司"/>
        <s v="武汉爱普新机电有限公司"/>
        <s v="湖北祺润生态环保科技有限公司"/>
        <s v="湖北惠涛商品混凝土有限责任公司"/>
        <s v="武汉三佳医疗信息技术有限公司"/>
        <s v="武汉梦艺建筑工程有限公司"/>
        <s v="武汉冠泰卓智科技有限公司"/>
        <s v="武汉市中科商脉技术有限公司"/>
        <s v="武汉铭洋金属结构制造有限公司"/>
        <s v="武汉金索电子有限公司"/>
        <s v="湖北恒瑞欣禾科技有限公司"/>
        <s v="武汉新天装饰工程有限公司"/>
        <s v="武汉瀚墨行医疗科技有限公司"/>
        <s v="武汉人和众网络科技有限公司"/>
        <s v="湖北英斯动能体育文化发展有限公司"/>
        <s v="琪恒光学（武汉）有限公司"/>
        <s v="湖北尚硫建设工程有限公司"/>
        <s v="湖北奈特设计工程有限公司"/>
        <s v="易立科技武汉有限公司"/>
        <s v="湖北万凯建设工程有限公司"/>
        <s v="武汉火凤品办商业管理有限公司"/>
        <s v="湖北港海实业有限公司"/>
        <s v="湖北地龙鸿业建设集团有限公司"/>
        <s v="武汉合美家建材有限公司"/>
        <s v="武汉诚利通商贸有限公司"/>
        <s v="武汉中卓建筑劳务有限公司"/>
        <s v="湖北双凌岩土工程有限公司"/>
        <s v="湖北威洋创天建筑工程有限公司"/>
        <s v="武汉爱生雅包装有限公司"/>
        <s v="武汉健志行建筑劳务有限公司"/>
        <s v="武汉名恒市政建筑工程有限公司"/>
        <s v="武汉恒鑫装饰工程有限公司"/>
        <s v="湖北合成建筑工程有限公司"/>
        <s v="武汉华源新力电气设备有限公司"/>
        <s v="湖北轩嘉瑞建设工程有限公司"/>
        <s v="武汉融辰达金属科技有限公司"/>
        <s v="武汉鑫金宇水泥制品有限公司"/>
        <s v="武汉中鼎天成建筑工程有限公司"/>
        <s v="武汉聚能力建筑劳务有限公司"/>
        <s v="湖北恒艺源生态发展有限公司"/>
        <s v="武汉爱谊建筑装饰工程有限公司"/>
        <s v="湖北兴昶鑫物贸有限公司"/>
        <s v="武汉德金瑞蚨商贸有限公司"/>
        <s v="武汉吉美隆塑料科技有限公司"/>
        <s v="湖北中广和电力机电工程有限公司"/>
        <s v="武汉道佳宇市政工程有限公司"/>
        <s v="湖北高星量晟科技发展有限公司"/>
        <s v="武汉淼顺市政工程有限公司"/>
        <s v="武汉昊易租设备租赁有限公司"/>
        <s v="武汉裕晟华设备安装工程有限公司"/>
        <s v="武汉盛飞潞建筑工程有限公司"/>
        <s v="武汉佰润达商业运营管理有限公司"/>
        <s v="武汉臻诚匠工实业发展有限责任公司"/>
        <s v="武汉市浩达电工器材有限公司"/>
        <s v="武汉金广通物资有限公司"/>
        <s v="武汉长济科技有限公司"/>
        <s v="湖北环海工贸有限公司"/>
        <s v="湖北博枫化工有限公司"/>
        <s v="武汉华中永泽建筑工程有限公司"/>
        <s v="武汉中聚商贸有限公司"/>
        <s v="武汉英朗医疗器械有限公司"/>
        <s v="武汉木君莎机电有限公司"/>
        <s v="武汉和丰泰餐饮管理有限公司"/>
        <s v="武汉一迪蔓科技有限公司"/>
        <s v="武汉市航宇劳务有限公司"/>
        <s v="武汉玖亿通塑胶有限公司"/>
        <s v="武汉中胜源科技有限公司"/>
        <s v="湖北嘉道物资有限公司"/>
        <s v="湖北居安邦工程服务有限公司"/>
        <s v="武汉楚塬胜通信科技发展有限公司"/>
        <s v="武汉威世通物资有限公司"/>
        <s v="湖北玖怡环保工程有限公司"/>
        <s v="武汉亿华佳创商业管理有限公司"/>
        <s v="武汉骏萱盟汽车服务有限公司"/>
        <s v="湖北宝昌建设有限公司"/>
        <s v="武汉荒井密封件制造有限公司"/>
        <s v="武汉圣世联盟纸业有限公司"/>
        <s v="武汉味美呆食品有限公司"/>
        <s v="武汉朋誉中达农业发展有限公司"/>
        <s v="武汉装顺装饰工程有限公司"/>
        <s v="武汉衡淞科技有限公司"/>
        <s v="武汉力托建筑科技有限公司"/>
        <s v="武汉铁宇建筑劳务有限公司"/>
        <s v="武汉安丰建设有限公司"/>
        <s v="武汉新执诚商贸有限公司"/>
        <s v="武汉岳成机电安装工程有限公司"/>
        <s v="湖北捷宇翔保洁有限公司"/>
        <s v="武汉市枫荟商贸有限公司"/>
        <s v="武汉盛世宏祥劳务有限公司"/>
        <s v="武汉界丰水泥制品有限公司"/>
        <s v="武汉新画面信息技术服务有限公司"/>
        <s v="武汉楚天名扬建材有限公司"/>
        <s v="武汉盛鼎达工程技术有限公司"/>
        <s v="湖北鑫宏伟混凝土制品有限公司"/>
        <s v="湖北佰德恒建设工程有限公司"/>
        <s v="湖北隆固建设工程有限公司"/>
        <s v="武汉申利隆机电工程有限公司"/>
        <s v="武汉振新混凝土有限公司"/>
        <s v="武汉唐人电器制造有限公司"/>
        <s v="武汉惠而施新材料科技有限公司"/>
        <s v="武汉隆威运输有限公司"/>
        <s v="聚星农业湖北有限公司"/>
        <s v="湖北中盛鼎天建设服务有限公司"/>
        <s v="湖北金昌渝发岩土工程有限公司"/>
        <s v="武汉重振包装制品有限公司"/>
        <s v="武汉盈泰贸易有限公司"/>
        <s v="湖北展岩建筑有限公司"/>
        <s v="湖北展路辉实业有限公司"/>
        <s v="湖北静辉荣建筑工程有限公司"/>
        <s v="武汉诺鲜食品有限公司"/>
        <s v="武汉鑫益欣源建设工程有限公司"/>
        <s v="湖北洪和建筑装饰工程有限公司"/>
        <s v="武汉加贝新材料科技有限公司"/>
        <s v="武汉卓达市政工程有限公司"/>
        <s v="湖北江硕建设工程有限公司"/>
        <s v="武汉千千跃建筑工程有限公司"/>
        <s v="武汉博拓致诚建筑工程有限公司"/>
        <s v="湖北江雪建设工程有限公司"/>
        <s v="湖北新胜彩南工程有限公司"/>
        <s v="湖北象昇建设有限公司"/>
        <s v="武汉圣宏富建筑工程有限公司"/>
        <s v="湖北易直帮建筑装饰工程有限公司"/>
        <s v="湖北优智达物流有限公司"/>
        <s v="湖北途森建设工程有限公司"/>
        <s v="湖北勋凯劳务有限公司"/>
        <s v="武汉森朗建设有限公司"/>
        <s v="武汉兴光建设工程有限公司"/>
        <s v="武汉市东之桓市政工程有限责任公司"/>
        <s v="武汉百信通达物流有限公司"/>
        <s v="武汉溢扬设备安装有限公司"/>
        <s v="武汉玖冷供应链管理有限公司"/>
        <s v="湖北恒鑫景然建筑工程有限公司"/>
        <s v="湖北瀚海星泊建设有限公司"/>
        <s v="武汉天韵明方艺术空间设计有限公司"/>
        <s v="湖北畅欧建设工程有限公司"/>
        <s v="武汉金宁人力资源有限公司"/>
        <s v="武汉中天钢结构有限公司"/>
        <s v="武汉市百正百行商贸有限公司"/>
        <s v="武汉斯佳康生物科技有限公司"/>
        <s v="湖北昱敏劳务有限公司"/>
        <s v="湖北广纳思胜建设工程有限公司"/>
        <s v="武汉迪祥科技有限公司"/>
        <s v="武汉晶潇绿化工程有限公司"/>
        <s v="武汉优合创意建筑装饰设计工程有限公司"/>
        <s v="湖北焜烨建筑劳务有限公司"/>
        <s v="武汉三莱科学仪器有限公司"/>
        <s v="武汉市香满家商贸有限公司"/>
        <s v="武汉方柏时代商贸有限公司"/>
        <s v="湖北泰源腾达建设工程有限公司"/>
        <s v="湖北盛世卓航机械设备有限公司"/>
        <s v="武汉简悦行广告有限公司"/>
        <s v="湖北大进工程技术有限公司"/>
        <s v="武汉市合诚美景商贸有限公司"/>
        <s v="武汉阿伯仔食品贸易有限公司"/>
        <s v="武汉市艺昕商贸物资有限责任公司"/>
        <s v="武汉世纪百利机电工程有限公司"/>
        <s v="湖北诚义祥实业有限公司"/>
        <s v="湖北锦宸佳源工程管理有限公司"/>
        <s v="武汉坚凝工程材料有限公司"/>
        <s v="武汉鑫文凯商贸有限公司"/>
        <s v="武汉天易泽汽车服务有限公司"/>
        <s v="瑞晟泰克（武汉）新技术有限公司"/>
        <s v="武汉硅铁钢材制造有限公司"/>
        <s v="武汉金源环保科技工程设备有限公司"/>
        <s v="武汉长电电气有限公司"/>
        <s v="武汉金天地和市政工程有限公司"/>
        <s v="武汉世纪航远机电工程有限公司"/>
        <s v="武汉市翔熙鑫建筑劳务有限公司"/>
        <s v="武汉富鑫建筑工程有限公司"/>
        <s v="武汉冠兴隆市政工程有限公司"/>
        <s v="湖北品中餐饮管理有限公司"/>
        <s v="武汉鑫凝特种建筑材料有限公司"/>
        <s v="武汉众诚邦信人力资源服务合伙企业（普通合伙）"/>
        <s v="武汉正园襄港餐饮有限公司"/>
        <s v="武汉锦华盛铁路机车有限公司"/>
        <s v="取泊（武汉）文化有限公司"/>
        <s v="湖北建中尊享他她卫浴有限公司"/>
        <s v="武汉合创炬盛科技有限公司"/>
        <s v="武汉鑫合悦环境科技有限公司"/>
        <s v="湖北亭木建筑工程有限公司"/>
        <s v="武汉强盛海源化工科技有限责任公司"/>
        <s v="武汉汉宇佳诚建筑劳务有限公司"/>
        <s v="武汉珠峰商旅服务有限公司"/>
        <s v="武汉思沃建筑工程有限公司"/>
        <s v="湖北恒祺建设工程有限公司"/>
        <s v="海月昇(武汉)传媒有限公司"/>
        <s v="湖北宝拓建筑工程有限公司"/>
        <s v="武汉市格林体育设施有限公司"/>
        <s v="武汉市安盛诺化工有限公司"/>
        <s v="武汉银可可琴行有限责任公司"/>
        <s v="湖北宜天川建筑劳务有限公司"/>
        <s v="武汉稳根劳务服务有限公司"/>
        <s v="武汉鑫盛康商贸有限公司"/>
        <s v="武汉优鑫亚数字科技有限公司"/>
        <s v="武汉福克泰测控系统有限公司"/>
        <s v="武汉众恒环保节能工程有限公司"/>
        <s v="湖北鹰一家建材有限公司"/>
        <s v="湖北慧安科技有限公司"/>
        <s v="湖北琮融贸易有限公司"/>
        <s v="武汉黄厨弘轩餐饮管理有限公司"/>
        <s v="武汉运通国际旅行社有限公司"/>
        <s v="纵横环境建设有限责任公司"/>
        <s v="武汉好能鑫机电设备有限公司"/>
        <s v="武汉中昂荣熙建筑工程有限公司"/>
        <s v="湖北慕天楚建筑工程有限公司"/>
        <s v="武汉慧毓建筑劳务有限公司"/>
        <s v="湖北康欣医药有限公司"/>
        <s v="武汉德瑞隆科技发展有限公司"/>
        <s v="武汉中凯艺建筑工程有限公司"/>
        <s v="荆楚建设集团有限公司"/>
        <s v="武汉东胜恒光科技有限公司"/>
        <s v="武汉市鑫宏桥钢结构制造有限公司"/>
        <s v="湖北中睿建设有限公司"/>
        <s v="湖北万康源药业有限公司"/>
        <s v="湖北载德建设有限公司"/>
        <s v="湖北百极鸿源汽车贸易有限公司"/>
        <s v="湖北鼎亿基业建筑劳务有限公司"/>
        <s v="武汉市精美泰精密仪器有限公司"/>
        <s v="湖北天泽恒地建筑工程有限公司"/>
        <s v="武汉华夏物业管理有限公司"/>
        <s v="武汉鑫宇洋国际货运代理有限公司"/>
        <s v="武汉众泽翊医疗器械有限责任公司"/>
        <s v="武汉兴中巍橡塑有限公司"/>
        <s v="湖北巨世医药有限公司"/>
        <s v="湖北群祥建设工程有限公司"/>
        <s v="武汉邦和建设工程有限公司"/>
        <s v="湖北娲石泰平建设工程有限公司"/>
        <s v="武汉双恒皓辰市政工程有限公司"/>
        <s v="湖北世纪千宏建设工程有限公司"/>
        <s v="武汉宝利来建筑劳务有限公司"/>
        <s v="湖北新阳市政工程有限公司"/>
        <s v="湖北佰享伟建设有限公司"/>
        <s v="武汉万兴宏盛工程有限公司"/>
        <s v="武汉章鑫电力工程有限公司"/>
        <s v="湖北科鼎华建筑工程有限公司"/>
        <s v="武汉每天建材科技有限公司"/>
        <s v="武汉市元田市政机械化施工有限公司"/>
        <s v="武汉盛士瑞建设工程有限公司"/>
        <s v="武汉市兴之发木业有限公司"/>
        <s v="武汉市益俊丰建设工程有限公司"/>
        <s v="湖北金天地和工程管理有限公司"/>
        <s v="武汉纳邦环保新材料有限公司"/>
        <s v="武汉欣沛园绿色食品有限公司"/>
        <s v="武汉宁美玩家科技有限公司"/>
        <s v="武汉市泓锦瑞科技发展有限公司"/>
        <s v="武汉洛特福动力技术有限公司"/>
        <s v="武汉鑫捷泰工贸有限公司"/>
        <s v="武汉富嘉达科技发展有限公司"/>
        <s v="武汉锦涵园艺有限公司"/>
        <s v="武汉友缘人力资源服务有限公司"/>
        <s v="武汉丰之茂建筑工程有限公司"/>
        <s v="武汉鼎晟金建设有限公司"/>
        <s v="武汉新久园艺有限公司"/>
        <s v="湖北人民电器成套工程有限公司"/>
        <s v="武汉唛蔸建材有限公司"/>
        <s v="湖北安而屹建筑工程有限公司"/>
        <s v="武汉鑫椿榕建材有限公司"/>
        <s v="武汉润聚安昊汽车销售部"/>
        <s v="武汉振兴奥龙印务包装有限公司"/>
        <s v="湖北俊尧建设工程有限公司"/>
        <s v="湖北小君坤泰大药房连锁有限公司"/>
        <s v="武汉定捷安建筑劳务有限公司"/>
        <s v="阿卢米科技有限公司"/>
        <s v="武汉恒力润信建筑装饰工程有限公司"/>
        <s v="湖北维凡科技有限公司"/>
        <s v="武汉市蔡甸区玉兰墙纸经营部"/>
        <s v="武汉盛世鸿安建筑工程有限公司"/>
        <s v="湖北德高工程质量检测有限公司"/>
        <s v="湖北中墨建设工程有限公司"/>
        <s v="蔡甸区凤双装饰经营部"/>
        <s v="武汉市佳和达石业有限公司"/>
        <s v="武汉市鼎欣电器有限公司"/>
        <s v="武汉市秋新消防工程有限公司"/>
        <s v="武汉市蔡甸区昱达公寓"/>
        <s v="湖北鑫葳装饰工程有限公司"/>
        <s v="武汉市蔡甸区辣卤坊餐饮店（个体工商户）"/>
        <s v="武汉市蔡甸区西硕副食"/>
        <s v="武汉联盟欣宇物业管理有限公司"/>
        <s v="武汉乐虹建筑材料有限公司"/>
        <s v="武汉易饰天下装修设计工程有限公司"/>
        <s v="武汉市蔡甸区瑞玉副食店"/>
        <s v="武汉贵丰贸易有限公司"/>
        <s v="武汉市楚顺祥商贸有限责任公司"/>
        <s v="武汉市蔡甸区一甜蛋糕店"/>
        <s v="武汉市蔡甸区湾珍服装经营部"/>
        <s v="湖北鸿飞精密制造有限公司"/>
        <s v="蔡甸区爱平水产家庭农场"/>
        <s v="武汉市蔡甸区青峰印刷厂"/>
        <s v="湖北惠铭大药房连锁有限公司"/>
        <s v="武汉天鹏汽车服务有限公司"/>
        <s v="蔡甸区晶妍餐饮店"/>
        <s v="武汉境合装饰设计工程有限公司"/>
        <s v="武汉赢通捷瑞金属结构加工有限公司"/>
        <s v="武汉市蔡甸区嘉嘉电子电器经营部"/>
        <s v="蔡甸区茗韵茶叶店"/>
        <s v="蔡甸区茶韵苑茶叶店"/>
        <s v="武汉市刚好露营管理有限公司"/>
        <s v="世亚（湖北）汽车零部件有限公司"/>
        <s v="武汉市蔡甸区隆悦美食店"/>
        <s v="武汉市蔡甸区胜邦建材经营部"/>
        <s v="武汉市蔡甸区大集得君蒸笼包店"/>
        <s v="武汉市蔡甸区盛双日用百货经营部"/>
        <s v="蔡甸区简洁消防安全设备销售经营部"/>
        <s v="武汉市蔡甸区虎翔再生资源回收经营部"/>
        <s v="武汉市祥奇健医疗器械经营部"/>
        <s v="武汉涛辉建设工程有限公司"/>
        <s v="湖北华泰益康科技有限公司"/>
        <s v="武汉港平贸易有限公司"/>
        <s v="武汉市蔡甸区张忠服装店"/>
        <s v="蔡甸区梅子水产家庭农场"/>
        <s v="武汉金维路建设工程有限公司"/>
        <s v="湖北中研智能家居有限公司"/>
        <s v="武汉鼎晟星物流有限公司"/>
        <s v="中泽医药（湖北）有限公司"/>
        <s v="武汉大红中食品有限公司"/>
        <s v="武汉锐星纸品包装有限公司"/>
        <s v="湖北湖民智能电器有限公司"/>
        <s v="武汉市蔡甸区正洋冷链食品经营部"/>
        <s v="武汉市蔡甸区玉记馒头店"/>
        <s v="蔡甸区徐继兰服饰店"/>
        <s v="武汉市蔡甸区福集轩餐饮店"/>
        <s v="武汉市蔡甸区大集糖果宝贝母婴用品店"/>
        <s v="武汉湘伟模塑有限公司"/>
        <s v="武汉市蔡甸区锦琛水产养殖中心"/>
        <s v="蔡甸区路源工程机械租赁经营部"/>
        <s v="武汉楚创塑料制品有限公司"/>
        <s v="武汉市蔡甸区老詹餐饮店"/>
        <s v="武汉市蔡甸区大集天盛标牌店"/>
        <s v="蔡甸区合贤车站便利店"/>
        <s v="蔡甸区鸿运休闲娱乐馆"/>
        <s v="武汉市蔡甸区土山妈咪之星孕婴用品经营部"/>
        <s v="武汉市蔡甸区凯敏披萨店"/>
        <s v="武汉市蔡甸区海霞管家清洁经营部"/>
        <s v="武汉市蔡甸区鑫至成机械加工部"/>
        <s v="武汉市艾文达机电设备有限公司"/>
        <s v="武汉市蔡甸区大集老张牛杂馆"/>
        <s v="武汉铸祥工程服务有限公司"/>
        <s v="武汉缔彩科技有限公司"/>
        <s v="蔡甸区恺伦美容美发店"/>
        <s v="武汉嘉飨昇餐饮有限公司"/>
        <s v="武汉市蔡甸区俊派服装厂（个体工商户）"/>
        <s v="武汉正工包装材料有限公司"/>
        <s v="武汉一望实业有限公司"/>
        <s v="武汉市蔡甸区格色美发工作室"/>
        <s v="武汉市蔡甸区识嘉日用品经营部"/>
        <s v="武汉十里莲华生态农业科技有限公司"/>
        <s v="武汉荷香源农业发展有限公司"/>
        <s v="武汉市蔡甸区朱浩波珠宝店"/>
        <s v="武汉市蔡甸区鸟湖寨水产养殖家庭农场"/>
        <s v="武汉市蔡甸区泽泽副食店"/>
        <s v="武汉市蔡甸区熊春安道路运输经营部"/>
        <s v="武汉国为建筑工程有限公司"/>
        <s v="武汉市蔡甸区周思道路运输经营部"/>
        <s v="蔡甸区胡勇建材经营部"/>
        <s v="武汉市蔡甸区田伟窗帘加工店"/>
        <s v="武汉市蔡甸区鑫菜鸟小吃店"/>
        <s v="武汉市蔡甸区明康电子商务中心"/>
        <s v="武汉市黄陂区琴调琴行"/>
        <s v="武汉市蔡甸区勤华小吃店"/>
        <s v="武汉瀚鑫钢结构有限公司"/>
        <s v="湖北泽良科技有限公司"/>
        <s v="武汉市蔡甸区荣庆达水产养殖中心"/>
        <s v="武汉可丰百庆农业科技有限公司"/>
        <s v="武汉市蔡甸区张志祥便利店中心"/>
        <s v="东湖生态旅游风景区好悦副食店"/>
        <s v="东湖生态旅游风景区千米电脑维修服务部"/>
        <s v="东湖生态旅游风景区一生优品百货经营部"/>
        <s v="城市之家广告装饰工程（武汉）有限公司"/>
        <s v="武汉市东湖生态旅游风景区国红鲜肉包子店"/>
        <s v="武汉旺起机械有限公司"/>
        <s v="东湖生态旅游风景区安心早餐店"/>
        <s v="武汉市东湖生态旅游风景区华仔电动车修理部"/>
        <s v="武汉市硚口区康宏杰食品商行"/>
        <s v="武汉青澄酒店有限公司"/>
        <s v="武汉钢盟钢铁工贸有限公司"/>
        <s v="武汉市东湖生态旅游风景区御品饭馆"/>
        <s v="武汉东湖生态旅游风景区美树花木经营部"/>
        <s v="东湖生态旅游风景区名扬苗木经营部"/>
        <s v="武汉普诺瑞达自动控制有限公司"/>
        <s v="湖北立信图威通讯科技有限公司"/>
        <s v="武汉豪鑫艺建筑装饰工程有限公司"/>
        <s v="武汉江南世纪人力资源集团有限公司"/>
        <s v="湖北互通有道体育科技有限公司"/>
        <s v="武汉祁晟机械设备有限公司"/>
        <s v="武汉顺豪峰建材贸易有限公司"/>
        <s v="武汉市东湖新技术开发区提莫整家设计中心"/>
        <s v="武汉鑫聚和再生资源回收有限公司"/>
        <s v="武汉成义科技有限公司"/>
        <s v="武汉翊旸电子商务有限公司"/>
        <s v="武汉宏晖商务信息咨询服务有限公司"/>
        <s v="湖北溪南能源科技有限公司"/>
        <s v="武汉市东湖新技术开发区聚优童玩馆"/>
        <s v="武汉微益恒商贸有限公司"/>
        <s v="武汉优尔丽可贸易有限公司"/>
        <s v="武汉众创未来科技有限公司"/>
        <s v="武汉信达托普森科技有限公司"/>
        <s v="武汉子禹信息技术有限公司"/>
        <s v="武汉广聚昌贸易有限公司"/>
        <s v="武汉奥特科技有限公司"/>
        <s v="武汉鑫嘉翔建筑科技有限公司"/>
        <s v="武汉稷麦科技发展有限公司"/>
        <s v="武汉迅奇电子有限公司"/>
        <s v="武汉爱德维思网络技术有限公司"/>
        <s v="武汉嘉牛文化传媒有限公司"/>
        <s v="武汉盈科环宇科学技术交流有限公司"/>
        <s v="武汉向量盈创科技有限公司"/>
        <s v="瑞迪生物科技（武汉）有限公司"/>
        <s v="武汉市东湖新技术开发区尘香餐厅"/>
        <s v="武汉荣智电气科技有限公司"/>
        <s v="湖北众心创立科技有限公司"/>
        <s v="武汉市东湖新技术开发区涵宇文化创意工作室"/>
        <s v="武汉东湖新技术开发区嗨购便利店"/>
        <s v="武汉市元泰药房有限公司"/>
        <s v="武汉东湖新技术开发区益稼餐饮店"/>
        <s v="湖北隆泰建设工程有限公司"/>
        <s v="武汉邦奥生物技术有限公司"/>
        <s v="武汉大熵勘察设计有限公司"/>
        <s v="湖北省千鼎驰科技有限公司"/>
        <s v="武汉黎柏兰实业有限公司"/>
        <s v="武汉绿合生态农业有限公司"/>
        <s v="武汉嘉郡通号工程有限公司"/>
        <s v="武汉盛世永昌科技股份有限公司"/>
        <s v="武汉聚益淘商贸有限公司"/>
        <s v="武汉朴树科技电子有限公司"/>
        <s v="武汉易万文化传播有限公司"/>
        <s v="武汉木和兮贸易有限公司"/>
        <s v="世好环境科技（武汉）有限公司"/>
        <s v="武汉景世佳环保科技有限公司"/>
        <s v="武汉市东湖新技术开发区畅凯水果店"/>
        <s v="武汉恒威宸装备制造有限公司"/>
        <s v="武汉嘉瑞德科技有限公司"/>
        <s v="武汉音迅视听科技有限公司"/>
        <s v="武汉简易法装饰建材有限公司"/>
        <s v="武汉禾盒设计装饰工程有限公司"/>
        <s v="武汉雄禹建设工程有限公司"/>
        <s v="武汉启盛云电子商务有限公司"/>
        <s v="武汉同恩科技有限公司"/>
        <s v="湖北晏鑫商贸有限公司"/>
        <s v="武汉晟宇时空信息技术有限公司"/>
        <s v="湖北兴祥鑫商贸有限公司"/>
        <s v="武汉宝联机电安装有限公司"/>
        <s v="湖北诚品文化发展有限公司"/>
        <s v="匠设人（武汉）文化传媒有限公司"/>
        <s v="武汉东湖新技术开发区诗慕美容店"/>
        <s v="武汉极致自由科技有限公司"/>
        <s v="武汉宏凯嘉建筑工程有限公司"/>
        <s v="武汉必腾移动科技有限责任公司"/>
        <s v="中顾建设有限公司"/>
        <s v="武汉创恒激光智能装备有限公司"/>
        <s v="武汉东湖新技术开发区雷哥便利店"/>
        <s v="武汉鹏鸿能达科技能源有限公司"/>
        <s v="武汉振光科技有限公司"/>
        <s v="武汉恩倍思科技有限公司"/>
        <s v="武汉麒悦科技有限公司"/>
        <s v="武汉品味鲜国际贸易有限公司"/>
        <s v="武汉特唯斯农业科技有限公司"/>
        <s v="武汉智之谷品牌设计有限公司"/>
        <s v="武汉听轩商贸有限公司"/>
        <s v="武汉百捷建设工程有限公司"/>
        <s v="武汉市星发会展服务有限公司"/>
        <s v="武汉新佳创科技有限公司"/>
        <s v="武汉秀影互动科技有限公司"/>
        <s v="武汉市好久不见文化创意有限责任公司"/>
        <s v="武汉市东湖新技术开发区爱梅小吃服务店"/>
        <s v="武汉剑锋网咖有限公司"/>
        <s v="武汉市东湖新技术开发区田田女装店"/>
        <s v="武汉钛客印科技有限公司"/>
        <s v="武汉英特格瑞信息咨询有限公司"/>
        <s v="湖北嘉辰达新能源科技有限公司"/>
        <s v="武汉广晋建筑工程有限公司"/>
        <s v="武汉立速达餐饮配送服务有限公司"/>
        <s v="武汉卓越鑫盛汽车销售服务有限公司"/>
        <s v="正为供应链管理（武汉）有限公司"/>
        <s v="武汉市东湖新技术开发区众利兴便利店"/>
        <s v="武汉市东湖新技术开发区瑞兴食品商行（个体工商户）"/>
        <s v="武汉远诺启扬科技有限公司"/>
        <s v="武汉久鼎汉辉汽车服务有限公司"/>
        <s v="武汉武州科技有限公司"/>
        <s v="湖北康健易达科技发展有限公司"/>
        <s v="武汉仟侨实业发展有限公司"/>
        <s v="湖北逸泽建设有限公司"/>
        <s v="武汉市东湖新技术开发区玖玖六建材中心"/>
        <s v="武汉煜佳通商贸有限公司"/>
        <s v="天空之城（武汉）数字科技有限公司"/>
        <s v="武汉松达信息咨询有限责任公司"/>
        <s v="武汉擘非商贸有限公司"/>
        <s v="武汉宏益科技有限公司"/>
        <s v="湖北天壹搏顿建筑劳务有限公司"/>
        <s v="武汉汉江源电子商务有限公司"/>
        <s v="武汉慕行钛克互动技术有限公司"/>
        <s v="武汉家和众安物业管理有限公司"/>
        <s v="武汉双龙盛世智能科技有限公司"/>
        <s v="武汉渲美时光网络科技有限公司"/>
        <s v="武汉妙星电子商务有限公司"/>
        <s v="武汉东湖新技术开发区能蒸擅煮小吃店"/>
        <s v="武汉襄助贸易有限公司"/>
        <s v="湖北建筑规划设计研究所"/>
        <s v="武汉力格软件有限公司"/>
        <s v="武汉网译互联信息技术有限公司"/>
        <s v="湖北金亿建德岩土工程有限公司"/>
        <s v="武汉易鑫福餐饮管理有限公司"/>
        <s v="武汉久一食品机械有限公司"/>
        <s v="武汉斯科泰电子科技有限公司"/>
        <s v="湖北信来建筑工程有限公司"/>
        <s v="武汉市海沁医疗科技有限公司"/>
        <s v="武汉东湖新技术开发区丽丽五金建材经营部"/>
        <s v="武汉市东湖新技术开发区李记老街餐饮店"/>
        <s v="湖北北呈建设工程有限公司"/>
        <s v="盛达时代（武汉）供应链管理有限公司"/>
        <s v="湖北升涛建设工程有限公司"/>
        <s v="武汉新朗美保洁服务有限公司"/>
        <s v="湖北沐洵建设工程有限公司"/>
        <s v="武汉聚易行科技有限公司"/>
        <s v="武汉市东湖新技术开发区维弘食品店"/>
        <s v="湖北意鸣诚商业管理有限公司"/>
        <s v="武汉市东湖新技术开发区鑫传森超市店"/>
        <s v="武汉企办汇商业运营管理有限公司"/>
        <s v="武汉鑫车汇汽车科技有限公司"/>
        <s v="武汉东湖新技术开发区锡颜日用百货店"/>
        <s v="武汉满扎实餐饮管理有限公司"/>
        <s v="武汉市兴悦建材工程有限公司"/>
        <s v="武汉东湖新技术开发区汇新食品店"/>
        <s v="武汉微美科技有限公司"/>
        <s v="武汉奢尚文化传播有限公司"/>
        <s v="武汉涵瀚科技服务有限公司"/>
        <s v="武汉易维志宏科技有限公司"/>
        <s v="武汉东湖新技术开发区点金电子产品经营部"/>
        <s v="武汉东湖新技术开发区乐食汇饮品店"/>
        <s v="武汉安格瑞通讯科技有限公司"/>
        <s v="湖北诺真言建设工程有限公司"/>
        <s v="武汉瑞布斯服饰有限公司"/>
        <s v="武汉冉著科技有限公司"/>
        <s v="武汉诚鑫良品商贸有限公司"/>
        <s v="武汉尚世华景园林工程有限公司"/>
        <s v="武汉提克马伶电子商务有限公司"/>
        <s v="武汉东湖新技术开发区美好得家用电器商行"/>
        <s v="武汉嘉仕臣工程配套建设有限公司"/>
        <s v="武汉海乐思智能健身有限公司"/>
        <s v="武汉市松远旭建筑材料有限公司"/>
        <s v="武汉元旭机械制造有限公司"/>
        <s v="湖北鑫子扬劳务有限公司"/>
        <s v="武汉嘉艾思会展有限公司"/>
        <s v="武汉市东湖新技术开发区捷尼晟服装营业部（个体工商户）"/>
        <s v="武汉东湖新技术开发区么食烤肉店"/>
        <s v="武汉创慧源工程有限公司"/>
        <s v="湖北锦烨盛建设有限公司"/>
        <s v="湖北裕子健智能科技有限公司"/>
        <s v="武汉鑫益发商贸有限公司"/>
        <s v="武汉舒氏伟业广告有限公司"/>
        <s v="武汉亦创智联信息技术有限公司"/>
        <s v="武汉席飞建筑工程有限公司"/>
        <s v="武汉市东湖新技术开发区小可乐乐饮品店"/>
        <s v="武汉旭浩建材租赁有限公司"/>
        <s v="中煜国际工程设计有限公司"/>
        <s v="武汉悦廷食品科技有限公司"/>
        <s v="武汉瑞合星家具有限公司"/>
        <s v="湖北国创高新材料股份有限公司"/>
        <s v="武汉诚诺包装材料有限公司"/>
        <s v="武汉立新沥青有限公司"/>
        <s v="武汉云创九九贸易有限公司"/>
        <s v="武汉住满房酒店管理有限公司"/>
        <s v="湖北国富拓科技有限公司"/>
        <s v="湖北恒创伟业建设工程有限公司"/>
        <s v="武汉三镇通达科技有限公司"/>
        <s v="武汉伍腾再生物质有限公司"/>
        <s v="武汉东湖新技术开发区茈妍便利店"/>
        <s v="武汉市东湖新技术开发区车净摩托车修理店"/>
        <s v="武汉市东湖新技术开发区文璞食品店"/>
        <s v="武汉市东湖新技术开发区雪飞小吃服务店"/>
        <s v="武汉东湖新技术开发区韦海壬小吃店"/>
        <s v="武汉盛锋达建筑设计有限公司"/>
        <s v="武汉杜南山农产品有限公司"/>
        <s v="武汉东湖新技术开发区张利红干货经营部"/>
        <s v="武汉星峰模具有限公司"/>
        <s v="武汉鹏辉美城园林绿化工程有限公司"/>
        <s v="武汉华畅物业管理有限公司"/>
        <s v="武汉嘉丰安商贸有限公司"/>
        <s v="武汉指尖跳跃贸易有限公司"/>
        <s v="武汉恒施迪智能科技有限公司"/>
        <s v="武汉茂源霖园林绿化有限公司"/>
        <s v="湖北吉心慧科技有限公司"/>
        <s v="武汉碾淘建材有限公司"/>
        <s v="武汉百利高商业运营管理有限公司"/>
        <s v="武汉大德英才人力资源有限公司"/>
        <s v="镁橙供应链（武汉）有限公司"/>
        <s v="武汉仁和祥商贸有限公司"/>
        <s v="武汉中磊快运有限公司"/>
        <s v="武汉黎明润城建筑劳务有限公司"/>
        <s v="武汉琢羽科技有限公司"/>
        <s v="武汉东湖新技术开发区蜕变美发店"/>
        <s v="武汉文嘉辉物流有限公司"/>
        <s v="武汉金兆凯智能系统工程有限公司"/>
        <s v="武汉安贝思凯工程机械有限公司"/>
        <s v="武汉顺会商贸有限公司"/>
        <s v="武汉市东湖新技术开发区阿洁小吃服务店"/>
        <s v="武汉东湖新技术开发区梦菡木门经营部"/>
        <s v="武汉华拓营销策划有限公司"/>
        <s v="湖北正德恒升电气科技有限公司"/>
        <s v="武汉凯佳奇企业管理有限公司"/>
        <s v="武汉市东湖新技术开发区九叶芸香炸鸡店"/>
        <s v="武汉星辰杰麟机电设备有限公司"/>
        <s v="湖北木墅家居有限公司"/>
        <s v="武汉锦沛旭建筑劳务有限公司"/>
        <s v="武汉东湖新技术开发区琳辉门窗经营部"/>
        <s v="武汉市东湖新技术开发区鑫伟信息咨询服务部"/>
        <s v="武汉千益眼镜有限公司"/>
        <s v="武汉东湖新技术开发区怡心便利店"/>
        <s v="武汉东湖开发区金程汽车服务中心"/>
        <s v="武汉东湖新技术开发区泰鑫平建搬运服务部"/>
        <s v="湖北三客教育科技有限公司"/>
        <s v="武汉佳得莱科技有限公司"/>
        <s v="悠米星禾（湖北）材料科技有限公司"/>
        <s v="湖北巨脉蜻蜓科技有限公司"/>
        <s v="武汉钱如注建筑装饰工程有限公司"/>
        <s v="武汉市微禾信息技术有限公司"/>
        <s v="武汉东湖新技术开发区鑫航挖掘机租赁经营部"/>
        <s v="武汉中楚宇建设工程有限公司"/>
        <s v="武汉艺博雅苑文化传媒有限公司"/>
        <s v="武汉市甘源商贸有限公司"/>
        <s v="武汉东湖新技术开发区知喜休闲娱乐馆"/>
        <s v="武汉东湖新技术开发区高作刚干货调味品店"/>
        <s v="武汉东湖新技术开发区一品轩幸荣餐饮店"/>
        <s v="武汉东湖新技术开发区瞿祥松烟酒副食店"/>
        <s v="武汉市东湖新技术开发区吾尚妆化妆品店"/>
        <s v="效果（武汉）文化科技有限责任公司"/>
        <s v="武汉轩毅园林绿化有限公司"/>
        <s v="武汉东湖新技术开发区吉米小屋美容店"/>
        <s v="武汉市东湖新技术开发区刘保英水果超市"/>
        <s v="武汉国天致远科技有限公司"/>
        <s v="武汉东湖新技术开发区佐零佑果便利店"/>
        <s v="武汉东湖新技术开发区港湾养殖场"/>
        <s v="武汉东湖新技术开发区家家生活超市"/>
        <s v="武汉东湖新技术开发区亿泰商行"/>
        <s v="武汉东湖新技术开发区友辉塑料制品厂"/>
        <s v="武汉东湖新技术开发区辉辉塑料厂"/>
        <s v="武汉东湖新技术开发区湘温情餐饮店"/>
        <s v="武汉东湖新技术开发区克力多建材经营部"/>
        <s v="武汉东湖新技术开发博思亚家居经营部（个体工商户）"/>
        <s v="武汉辰涛物流运输有限公司"/>
        <s v="武汉市东湖新技术开发区亿禾电子商务经营部"/>
        <s v="武汉东湖新技术开发区宾特斯汽车服务经营部"/>
        <s v="武汉市东湖新技术开发区西域阿达西餐厅"/>
        <s v="武汉市东湖新技术开发区汇谷时尚男装店"/>
        <s v="武汉海岸建筑装饰工程有限公司"/>
        <s v="湖北方泽建设工程有限公司"/>
        <s v="武汉博能冷气工程有限公司"/>
        <s v="武汉阳泽科技有限公司"/>
        <s v="湖北仲康水利水电工程有限公司"/>
        <s v="武汉梓之盛物资有限公司"/>
        <s v="武汉天楠洁净技术工程有限公司"/>
        <s v="湖北钢之锋贸易有限公司"/>
        <s v="君泽（武汉）医疗科技有限公司"/>
        <s v="武汉市欣同兴商贸有限公司"/>
        <s v="武汉市汉阳区佳迅潮人通讯器材经营部"/>
        <s v="武汉智超路桥工程有限公司"/>
        <s v="湖北天邦工贸有限公司"/>
        <s v="武汉市奥龙印务包装设计有限公司"/>
        <s v="武汉念晨发冷链物流有限公司"/>
        <s v="武汉艾思芸通讯有限公司"/>
        <s v="武汉市汉阳区福缘相聚工艺品店"/>
        <s v="武汉市海之堂大药房有限责任公司"/>
        <s v="武汉榕顺广贸易有限公司"/>
        <s v="武汉樵夫商贸有限公司"/>
        <s v="武汉新中环环保有限公司"/>
        <s v="湖北畅通信息系统有限公司"/>
        <s v="武汉食颜尚品餐饮管理有限公司"/>
        <s v="武汉三川众合科技有限公司"/>
        <s v="武汉市汉阳区世湘源家常菜馆"/>
        <s v="武汉市汉阳区刘红卫小吃店"/>
        <s v="武汉勇泽强劳务有限公司"/>
        <s v="武汉市骐茂园林景观有限公司"/>
        <s v="湖北源锦商贸有限公司"/>
        <s v="湖北中团会建设有限公司"/>
        <s v="武汉爱吉思教育文化发展有限公司"/>
        <s v="湖北仟翊建设工程有限公司"/>
        <s v="武汉弦上亿米体育科技有限公司"/>
        <s v="武汉龙业物资有限公司"/>
        <s v="湖北鸿基建设工程有限公司"/>
        <s v="湖北盛源杰建设工程有限公司"/>
        <s v="武汉蜀安劳务有限公司"/>
        <s v="湖北闽津商贸有限公司"/>
        <s v="湖北随广市政工程有限公司"/>
        <s v="武汉格利鑫商贸有限责任公司"/>
        <s v="武汉观悦建设工程有限公司"/>
        <s v="武汉中联兴通投资管理有限公司"/>
        <s v="湖北东泽建筑工程有限公司"/>
        <s v="武汉源雅文化传播有限公司"/>
        <s v="武汉市汉阳区荣笙日用百货经营部"/>
        <s v="武汉人人鑫和网络科技有限公司"/>
        <s v="武汉市汉阳区小楠早餐店"/>
        <s v="湖北科林贝思科技有限公司"/>
        <s v="武汉债小事法律咨询有限公司"/>
        <s v="武汉创千家门窗有限责任公司"/>
        <s v="湖北洲基建设工程有限公司"/>
        <s v="武汉市汉阳区港饮饮品店"/>
        <s v="武汉伟梦钢铁贸易有限公司"/>
        <s v="武汉市汉阳区杨小柳家具经营部"/>
        <s v="武汉榕顺祥贸易有限责任公司"/>
        <s v="武汉铭晟铂鸿商贸有限公司"/>
        <s v="汉阳区行武杏百货经营部"/>
        <s v="武汉海辰信息科技有限公司"/>
        <s v="武汉市汉阳区小时代沙拉店"/>
        <s v="武汉展翅鸿业贸易有限公司"/>
        <s v="武汉和欣源商贸有限公司"/>
        <s v="武汉鸿业安邦工程有限公司"/>
        <s v="武汉盛禾源贸易有限公司"/>
        <s v="湖北艾格先生健康食品有限公司"/>
        <s v="湖北瑞康源药业有限公司"/>
        <s v="武汉上和贸易有限公司"/>
        <s v="武汉白菜青盐餐饮有限责任公司"/>
        <s v="武汉鑫测检测技术有限公司"/>
        <s v="湖北鼎硕建筑工程有限责任公司"/>
        <s v="武汉尚居易品商业发展有限公司"/>
        <s v="武汉市汉阳区姣莹内衣店"/>
        <s v="武汉市迹度服饰有限公司"/>
        <s v="湖北省锐峰商务信息咨询服务有限责任公司"/>
        <s v="武汉市汉阳区刘杨百货营业部（个体工商户）"/>
        <s v="湖北德聚人合贸易有限责任公司"/>
        <s v="武汉瑞丽森智能设备有限公司"/>
        <s v="武汉市汉阳区王祥付皮服经营部"/>
        <s v="武汉凡尘视觉文化传播有限责任公司"/>
        <s v="湖北览航建筑工程有限公司"/>
        <s v="武汉奕盏商贸有限公司"/>
        <s v="武汉荣晟建设工程有限公司"/>
        <s v="武汉市汉阳区沐名而来火锅店"/>
        <s v="武汉卡车快捷商贸有限公司"/>
        <s v="武汉市汉阳区十八子餐饮店"/>
        <s v="湖北惠普生医药有限公司"/>
        <s v="武汉佳润宝商贸有限公司"/>
        <s v="武汉瑞泰源物资有限公司"/>
        <s v="朗莎智慧（湖北）管理有限公司"/>
        <s v="武汉市汉阳区涂涂早点店"/>
        <s v="武汉家的方向房地产经纪有限公司"/>
        <s v="福杰惠星建筑工程有限公司"/>
        <s v="武汉市汉阳区兴瑞汽车配件经营部"/>
        <s v="邦浦实业（武汉）有限公司"/>
        <s v="武汉可比装饰工程有限公司"/>
        <s v="武汉市汉阳区强友日用品经营部"/>
        <s v="武汉市汉阳区康颂堂保健食品销售经营部（个体工商户）"/>
        <s v="武汉锦辉长汇建筑工程有限公司"/>
        <s v="武汉建亨伟业商贸有限公司"/>
        <s v="武汉市新洲区平平农副产品经营部（个体工商户）"/>
        <s v="武汉亚益兴建设工程有限公司"/>
        <s v="湖北辉文永志建设工程有限公司"/>
        <s v="武汉市汉阳区叮叮餐饮店"/>
        <s v="武汉砼韵设备租赁有限公司"/>
        <s v="武汉汉阳区颂铭电子产品经营部"/>
        <s v="武汉市汉阳区鑫盼百货经营部"/>
        <s v="武汉市汉阳区尊尚披萨店"/>
        <s v="武汉志子友贸易有限公司"/>
        <s v="武汉诚德信汽车服务有限公司"/>
        <s v="武汉福哲昊商贸有限公司"/>
        <s v="武汉山和鼎泰餐饮管理有限公司"/>
        <s v="湖北海仕龙能源有限公司"/>
        <s v="武汉市汉阳区金荣小吃服务店（个体工商户）"/>
        <s v="武汉市时加元极科技有限公司"/>
        <s v="武汉市汉阳区璟颜美容院"/>
        <s v="武汉鑫盛裕锦商贸有限公司"/>
        <s v="武汉市汉阳区佳家乐便利店"/>
        <s v="湖北广泰建设工程有限公司"/>
        <s v="武汉市汉阳区佳伟副食经营部"/>
        <s v="武汉市湘泵销售有限公司"/>
        <s v="武汉市汉阳区胜爱按摩馆"/>
        <s v="武汉市汉阳区虹源居民服务馆"/>
        <s v="武汉九州钰民医药销售有限公司"/>
        <s v="武汉市汉阳区红林日用品经营部"/>
        <s v="顺道（武汉市）出入境服务有限公司"/>
        <s v="武汉益荣康健生物科技有限公司"/>
        <s v="湖北峻岳实业有限公司"/>
        <s v="湖北湖工兴家建筑工程有限公司"/>
        <s v="武汉孙照装饰工程有限公司"/>
        <s v="湖北宏德发建设有限公司"/>
        <s v="武汉市汉阳区时琦汽车服务中心"/>
        <s v="武汉星辉皓晨贸易发展有限公司"/>
        <s v="武汉市文融实诚顺商贸有限公司"/>
        <s v="港贸宝（武汉）供应链管理有限公司"/>
        <s v="武汉江鑫金属材料有限公司"/>
        <s v="武汉刚需供应链有限公司"/>
        <s v="武汉中广南方科技发展有限公司"/>
        <s v="湖北腾顺钢铁供应链管理有限公司"/>
        <s v="湖北中成远大商贸有限公司"/>
        <s v="武汉鼎丰星世纪工贸有限公司"/>
        <s v="武汉琴学之家教育咨询有限公司"/>
        <s v="湖北登金贸易有限公司"/>
        <s v="武汉云宏伟商贸有限公司"/>
        <s v="南药湖北医药有限公司"/>
        <s v="武汉市汉阳区书亦烧仙草汉商银座店"/>
        <s v="武汉市汉阳区华宇消防器材经营部"/>
        <s v="武汉市汉阳区盛沁建材经营部"/>
        <s v="武汉市汉阳区庆庆鲜肉经营部"/>
        <s v="武汉市汉阳区乐恩卫浴经营部"/>
        <s v="武汉市汉阳区花姐蔬菜店"/>
        <s v="武汉市汉阳区翔仔卤制品经营部"/>
        <s v="武汉市江岸区旺旺面条加工厂"/>
        <s v="武汉市江夏区颇高再生资源经营部"/>
        <s v="武汉市汉阳区赫为灯饰经营部"/>
        <s v="武汉汉阳愉航车改汽车用品商行"/>
        <s v="武汉市汉阳区全家家居用品商店"/>
        <s v="武汉市汉阳区森典钢琴艺术中心"/>
        <s v="武汉欣巢源装饰工程有限公司"/>
        <s v="武汉长沐安商贸有限公司"/>
        <s v="武汉优玻玻璃有限责任公司"/>
        <s v="武汉市银湖化工有限公司"/>
        <s v="武汉群钢贸易有限公司"/>
        <s v="湖北洪兴建设工程有限公司"/>
        <s v="武汉市汉阳区台秀潮流服饰店"/>
        <s v="武汉未来时代科技有限公司"/>
        <s v="武汉食在有味餐饮管理有限公司"/>
        <s v="武汉昌盛冷暖设备安装有限公司"/>
        <s v="湖北中晟恒业建筑工程有限公司"/>
        <s v="武汉强风标识设计制作有限公司"/>
        <s v="武汉宇栋建筑装饰有限公司"/>
        <s v="武汉市汉阳区欧罗家家居用品服务中心"/>
        <s v="武汉丰成和广告有限公司"/>
        <s v="汉阳区惠民手机充值服务部"/>
        <s v="湖北鸿宇盛贸易有限公司"/>
        <s v="武汉德仁天下传媒有限公司"/>
        <s v="武汉市汉阳区美味口味轩餐厅"/>
        <s v="武汉市汉阳区未群门窗经营部"/>
        <s v="武汉市汉阳区谷雨电子商务工作室"/>
        <s v="武汉市汉阳区大爱餐饮店"/>
        <s v="武汉芳韦旭进出口贸易有限公司"/>
        <s v="武汉博正瑞商业管理有限公司"/>
        <s v="武汉和裕丰物资有限公司"/>
        <s v="武汉策飞物流有限公司"/>
        <s v="武汉市汉阳区木辰美发店"/>
        <s v="武汉市汉阳区子墨便利店"/>
        <s v="武汉市汉阳区鑫语便利店"/>
        <s v="武汉市汉阳区吉保美食餐馆"/>
        <s v="武汉市汉阳区水工场食品经营部"/>
        <s v="武汉市汉阳区芸钻电子商务经营部"/>
        <s v="武汉凌静汽车服务有限公司"/>
        <s v="湖北有间文化传播有限公司"/>
        <s v="武汉市汉阳区彭祥标装饰材料经营部"/>
        <s v="湖北亿轮商贸有限公司"/>
        <s v="武汉快锐机电工程有限公司"/>
        <s v="武汉市汉阳区恋恋不忘小吃店"/>
        <s v="武汉市汉阳区逸升建材经营部"/>
        <s v="武汉市洪山区胤轩饰品店"/>
        <s v="武汉小目标生物科技有限公司"/>
        <s v="武汉市捷美成城市运营服务有限公司"/>
        <s v="武汉仁教图书有限公司"/>
        <s v="武汉市利龙青子机电贸易有限公司"/>
        <s v="武汉立景生物科技有限公司"/>
        <s v="武汉高达软件系统有限公司"/>
        <s v="武汉市洪山区益乐美百货经营部"/>
        <s v="武汉市洪山区爱美丽美容美体店"/>
        <s v="武汉向华创辉装饰工程有限公司"/>
        <s v="武汉极致数码科技有限公司"/>
        <s v="武汉市洪山区嘉辰家居设计工作室（个体工商户）"/>
        <s v="武汉市洪山区陈周奕彤小吃服务店"/>
        <s v="百成机电工程技术（湖北）有限公司"/>
        <s v="湖北领翰教育科技有限公司"/>
        <s v="武汉市洪山区白沙洲小平粮油经营部"/>
        <s v="武汉市洪山区先聚和家居建材经营部"/>
        <s v="武汉市鼎辉萨尔萨文化传播有限公司"/>
        <s v="武汉市洪山区爱黎百货经营部"/>
        <s v="武汉鑫嘉亿再生资源有限公司"/>
        <s v="武汉市洪山区轩媛科技经营部"/>
        <s v="武汉开发区（汉南区）源丰餐饮店（个体工商户）"/>
        <s v="武汉星辰大海科技产业发展有限公司"/>
        <s v="武汉玖伍寄售有限公司"/>
        <s v="武汉市洪山区双姐卫浴经营部"/>
        <s v="武汉市洪山区洪俊霖建材经营部"/>
        <s v="武汉欢乐格林酒店有限公司"/>
        <s v="武汉市洪山区刘走红卫浴经营部"/>
        <s v="武汉酷训体育文化有限公司"/>
        <s v="武汉市洪山区晨风科技电子经营部"/>
        <s v="武汉市洪山区山叶草科技经营部"/>
        <s v="武汉研瑞科技有限公司"/>
        <s v="武汉云中云建筑工程有限公司"/>
        <s v="武汉市洪山区勇旺达建材经营部"/>
        <s v="武汉市武昌区望庭春餐饮店"/>
        <s v="武汉桑梓商贸有限公司"/>
        <s v="武汉市洪山区阿弟渔行"/>
        <s v="武汉市江汉区鹏莱健身服务中心"/>
        <s v="武汉鑫宏途科技有限公司"/>
        <s v="洪山区甲妈煨汤餐饮店"/>
        <s v="湖北德宜美智能科技有限公司"/>
        <s v="湖北鼎诚仁合建设工程有限公司"/>
        <s v="武汉市洪山区梦雅灯饰经营部"/>
        <s v="武汉立戈机电工程有限公司"/>
        <s v="武汉市洪山区妙兴消防器材经营部"/>
        <s v="武汉市洪山区爱迪川菜馆"/>
        <s v="武汉鑫卓雅科技发展有限公司"/>
        <s v="武汉双丰汇联科技有限公司"/>
        <s v="武汉来东置业投资管理有限公司"/>
        <s v="武汉长坂科贸有限公司"/>
        <s v="湖北鑫汉裕建设有限公司"/>
        <s v="湖北茂鄂建设工程有限公司"/>
        <s v="武汉安随行保安服务有限公司"/>
        <s v="武汉市豪润伟业物资有限公司"/>
        <s v="武汉市洪山区岳沁服装经营部"/>
        <s v="武汉盛世博越广告传媒有限公司"/>
        <s v="武汉保瑞康医疗器械有限公司"/>
        <s v="武汉汉立时代信息技术有限公司"/>
        <s v="武汉市洪山区宏恒建材经营部"/>
        <s v="湖北中云建设有限公司"/>
        <s v="武汉市洪山区坚毅丝印商行"/>
        <s v="武汉市洪山区雄腾烟酒超市"/>
        <s v="武汉艾福美生物技术有限公司"/>
        <s v="武汉宝丽达建材有限公司"/>
        <s v="湖北省亿泰安隧道工程有限公司"/>
        <s v="武汉兴源信恒建设工程有限公司"/>
        <s v="武汉捷胜达商贸有限公司"/>
        <s v="武汉瑞亿达消防设备有限公司"/>
        <s v="武汉景宇高峰科技有限公司"/>
        <s v="湖北精实科技有限公司"/>
        <s v="国瑞煜辉（武汉）医疗科技有限公司"/>
        <s v="湖北万维网易信息技术有限公司"/>
        <s v="湖北保利生态建设有限公司"/>
        <s v="武汉鑫众邦书业有限公司"/>
        <s v="武汉云系信息科技有限公司"/>
        <s v="武汉市洪山区航声装饰经营部"/>
        <s v="武汉民益大药房有限责任公司"/>
        <s v="武汉市籍缘印刷厂"/>
        <s v="武汉市洪山区汉辰文创信息咨询服务部（个体工商户）"/>
        <s v="湖北合鼎建筑劳务有限责任公司"/>
        <s v="武汉创联景兮建筑工程有限公司"/>
        <s v="武汉市向荣建筑装饰工程有限公司"/>
        <s v="武汉市兴泽峰建设工程有限公司"/>
        <s v="武汉华闽劳务工程有限公司"/>
        <s v="武汉奥星智能系统有限公司"/>
        <s v="湖北斐曦农业发展有限公司"/>
        <s v="武汉市汉阳区松岛电子器材店"/>
        <s v="武汉市洪山区金婶餐饮店"/>
        <s v="武汉市洪山区汇圆副食店"/>
        <s v="名梵（武汉）装饰工程有限公司"/>
        <s v="武汉信德望商贸有限公司"/>
        <s v="武汉市洪山区川晴泊乐汽车维修服务部"/>
        <s v="武汉市洪山区柳恋百货经营部"/>
        <s v="武汉市洪山区创荣五金经营部"/>
        <s v="武汉市洪山区蓝萝百货经营部"/>
        <s v="武汉市洪山区维兵日用品经营部"/>
        <s v="武汉楚舸物业服务有限公司"/>
        <s v="武汉市洪山区荔禾餐饮店"/>
        <s v="武汉鑫鸿泰食品有限公司"/>
        <s v="武汉充冠科技有限公司"/>
        <s v="武汉泓润瑞盛建设有限公司"/>
        <s v="武汉市洪山区增锦商贸经营部"/>
        <s v="武汉市宏鹏生态科技有限公司"/>
        <s v="武汉哲夫科技有限公司"/>
        <s v="武汉市洪山区永森彬汽车配件经营部（个体工商户）"/>
        <s v="湖北金益邦网络科技有限公司"/>
        <s v="武汉柒壹九科技有限公司"/>
        <s v="武汉铭创家具有限公司"/>
        <s v="武汉目之光学眼镜有限公司"/>
        <s v="武汉市洪山区谈伟玲建材经营部"/>
        <s v="武汉市洪山区良咔养生保健店（个体工商户）"/>
        <s v="武汉市洪山区金童云孕婴生活馆"/>
        <s v="武汉建群劳务有限公司"/>
        <s v="艾萨克仪表武汉有限公司"/>
        <s v="武汉市洪山区青云泰装饰设计工作室"/>
        <s v="武汉市洪山区弘兴平价超市"/>
        <s v="湖北达万德建设有限公司"/>
        <s v="武汉汇美丽商贸有限公司"/>
        <s v="武汉市洪山区鑫华挚科技经营部"/>
        <s v="武汉市洪山区世纪金成电子经营部"/>
        <s v="武汉精典装修设计有限公司"/>
        <s v="武汉市洪山区丝华源养发服务中心"/>
        <s v="湖北省鼎峰保健服务集团有限公司"/>
        <s v="武汉市洪山区煜鑫建材经营部"/>
        <s v="武汉市洪山区枫虹建材经营部"/>
        <s v="武汉博科斯机电工程有限公司"/>
        <s v="武汉市洪山区敬界建材经营部（个体工商户）"/>
        <s v="武汉育子简教育科技有限公司"/>
        <s v="武汉市洪山区喜欢宾馆"/>
        <s v="武汉市洪山区百味鸽精致口味菜馆"/>
        <s v="武汉市洪山区成晨水产品店"/>
        <s v="武汉市洪山区泓亚商贸经营部"/>
        <s v="湖北弘黄建设有限公司"/>
        <s v="武汉吾有铭建筑设计咨询有限公司"/>
        <s v="武汉盛泽新商贸有限公司"/>
        <s v="武汉中星志成建筑工程有限公司"/>
        <s v="武汉洞庭之春建筑工程有限公司"/>
        <s v="武汉市洪山区耀研文化工作室"/>
        <s v="武汉丽娟建材有限公司"/>
        <s v="武汉胜盛建筑装饰工程有限公司"/>
        <s v="湖北聚同清建设有限公司"/>
        <s v="武汉市洪山区串珠能言饰品工作室（个体工商户）"/>
        <s v="武汉市洪山区伟习服装经营部"/>
        <s v="武汉市洪山区狮狮汉堡店"/>
        <s v="武汉鑫烽迈实业有限公司"/>
        <s v="武汉匠成智能科技有限公司"/>
        <s v="武汉市洪山区德华茶叶店"/>
        <s v="武汉市洪山区吉跃百货经营部"/>
        <s v="武汉市洪山区山水贸易商行（个体工商户）"/>
        <s v="武汉市佰志达光电科技有限公司"/>
        <s v="武汉众信久远科技有限公司"/>
        <s v="武汉德普赛斯科技有限公司"/>
        <s v="武汉康德友医疗器械有限公司"/>
        <s v="武汉聚一鑫发展有限公司"/>
        <s v="武汉市洪山区悦悦母婴护理馆"/>
        <s v="武汉市洪山区盛微建材经营部"/>
        <s v="武汉珞珈光影文化传播有限公司"/>
        <s v="武汉啡时餐饮服务有限公司"/>
        <s v="武汉市坤唯酒店有限公司"/>
        <s v="武汉优德人力资源服务有限公司"/>
        <s v="武汉市洪山区忠志副食店"/>
        <s v="武汉市洪山区湘龙鑫城百货店"/>
        <s v="武汉市洪山区大满楼餐厅"/>
        <s v="武汉百艾科技有限公司"/>
        <s v="武汉开创者计算机工程有限公司"/>
        <s v="武汉益金百贸易有限公司"/>
        <s v="武汉市华阳新科技有限公司"/>
        <s v="湖北康迦医疗器械有限公司"/>
        <s v="武汉东湖新技术开发区汐诺婴幼儿水育馆"/>
        <s v="湖北琨达信息技术有限公司"/>
        <s v="洪山区辉晟兴五金建材经营部"/>
        <s v="武汉唯意网络科技有限公司"/>
        <s v="湖北亿站达供应链管理有限公司"/>
        <s v="武汉光丽生物技术有限公司"/>
        <s v="湖北法钊星法律咨询有限公司"/>
        <s v="武汉市洪山区西锦食品经营部"/>
        <s v="湖北省奥汉体育文化发展有限公司"/>
        <s v="武汉质高认证咨询有限公司"/>
        <s v="武汉市洪山区万家隆冻品经营部"/>
        <s v="六月荷（武汉）企业服务有限公司"/>
        <s v="武汉百思洁清洁服务有限公司"/>
        <s v="武汉市洪山区朗惠建材经营部"/>
        <s v="武汉市洪山区琳星若五金营业部（个体工商户）"/>
        <s v="武汉金贝诺科技有限公司"/>
        <s v="武汉市洪山区罗翠平服装店"/>
        <s v="武汉硕之航教育科技有限公司"/>
        <s v="武汉市洪山区明星家常菜馆"/>
        <s v="武汉宝连森家政服务有限公司"/>
        <s v="一零零一科技（武汉）有限公司"/>
        <s v="湖北驰振商贸有限公司"/>
        <s v="武汉市洪山区荆晶服装经营部"/>
        <s v="武汉艾瑞斯公关策划有限公司"/>
        <s v="湖北中科信工程咨询有限公司"/>
        <s v="湖北索拓创想科技服务有限公司"/>
        <s v="湖北喜云文化传媒有限公司"/>
        <s v="武汉市洪山区芸凡百货铺"/>
        <s v="武汉连生水暖工程有限公司"/>
        <s v="武汉市洪山区盛日建材经营部"/>
        <s v="武汉市洪山区芳美服装经营部"/>
        <s v="武汉市洪山区鹏鑫汇百货经营部"/>
        <s v="武汉市洪山区芬耀百货店"/>
        <s v="武汉市汉狸嘉餐饮管理有限公司"/>
        <s v="武汉市洪山区小语餐饮店（个体工商户）"/>
        <s v="武汉市洪山区醉稻味餐饮店（个体工商户）"/>
        <s v="武汉世纪金盾物联网科技发展有限公司"/>
        <s v="武汉星岭建设工程有限公司"/>
        <s v="武汉市智多星饮品有限公司"/>
        <s v="武汉市好物严选电子商务有限公司"/>
        <s v="武汉市洪山区云同商贸营业部（个体工商户）"/>
        <s v="武汉市洪山区祥翰服装经营部"/>
        <s v="武汉四海速达物流有限公司"/>
        <s v="武汉市洪山区曾明建材经营部"/>
        <s v="武汉深辰科技有限公司"/>
        <s v="武汉市洪山区清贸建材经营部"/>
        <s v="武汉梓杰肴商贸有限责任公司"/>
        <s v="武汉市洪山区金奥跆拳道俱乐部"/>
        <s v="湖北兴龙达网络信息科技有限公司"/>
        <s v="湖北天明世纪智能科技有限公司"/>
        <s v="武汉市莲花百怡商贸管理有限公司"/>
        <s v="湖北煜灿贸易有限公司"/>
        <s v="武汉市昇扬建材有限公司"/>
        <s v="武汉凯莉诺食品有限公司"/>
        <s v="湖北龙翰柯建筑劳务有限公司"/>
        <s v="湖北录赞建设工程有限公司"/>
        <s v="武汉市更好创新科技有限公司"/>
        <s v="武汉市洪山区静惠日用品经营部"/>
        <s v="湖北九润通泰建设有限公司"/>
        <s v="武汉市洪山区熊大餐饮店"/>
        <s v="武汉市洪山区奥科飞电子产品经营部"/>
        <s v="武汉市洪山区正易劳务服务部"/>
        <s v="武汉市洪山区诚开建材经营部"/>
        <s v="武汉市洪山区华昱贸易商行"/>
        <s v="武汉市洪山区康海机电设备经营部"/>
        <s v="武汉市洪山区曹氏食品店"/>
        <s v="武汉市洪山区骏骏佳便利店"/>
        <s v="武汉市洪山区鑫宏森五金建材经营部"/>
        <s v="武汉市嗨校网络科技有限公司"/>
        <s v="武汉优存顺和科技有限公司"/>
        <s v="武汉艾伦文教用品有限公司"/>
        <s v="武汉恒泰吉科技有限公司"/>
        <s v="武汉市洪山区昂康水产养殖场（个体工商户）"/>
        <s v="武汉市洪山区鸿源食品经营部"/>
        <s v="武汉拓学教育科技有限公司"/>
        <s v="湖北志宏驰尚果品商贸有限公司"/>
        <s v="武汉双扬海纳金属材料有限公司"/>
        <s v="武汉贵阁物业管理有限责任公司"/>
        <s v="武汉市洪山区汇元海电子商务经营部"/>
        <s v="武汉灵海动力科技有限公司"/>
        <s v="湖北博和利大数据科技有限公司"/>
        <s v="武汉恒籍印务有限公司"/>
        <s v="武汉秦云天合科技有限公司"/>
        <s v="武汉市洪山区芊柏眼镜店"/>
        <s v="武汉市洪山区蜜意浓浓饮品店"/>
        <s v="武汉市洪山区小娜便利店"/>
        <s v="武汉市洪山区松松百货经营部"/>
        <s v="武汉市洪山区夏萱服装经营部"/>
        <s v="武汉市洪山区铭俊建材经营部"/>
        <s v="武汉市洪山区湘渔小聚餐饮店（个体工商户）"/>
        <s v="武汉市洪山区汀睐建材经营部"/>
        <s v="武汉市洪山区百润佳食品经营部"/>
        <s v="武汉市洪山区静静文百货经营部"/>
        <s v="武汉市洪山区秀泉食品经营部"/>
        <s v="武汉市洪山区中诚俊民干调经营部"/>
        <s v="武汉市洪山区视线美发店"/>
        <s v="武汉市洪山区三得利食品经营部"/>
        <s v="武汉市洪山区陈志禄特色腰花面馆"/>
        <s v="武汉市洪山区云朵花艺店"/>
        <s v="武汉市洪山区诚真蔬菜商行"/>
        <s v="武汉市洪山区丽华食品经营部"/>
        <s v="武汉市洪山区天诚宾馆"/>
        <s v="武汉市洪山区正睿汉派粉面馆"/>
        <s v="武汉市洪山区泽瑞光达电子经营部"/>
        <s v="武汉市洪山区霖美服装经营部"/>
        <s v="武汉市洪山区伍食叁客餐饮店"/>
        <s v="武汉市洪山区汐烬桌游吧"/>
        <s v="武汉市洪山区墨筱茶叶商行"/>
        <s v="武汉市洪山区喜洋洋汽车服务部"/>
        <s v="武汉市洪山区芙诗曼美容店"/>
        <s v="武汉市洪山区丁记好鲜生超市"/>
        <s v="武汉市洪山区李海龙香辣牛肉面馆"/>
        <s v="武汉市洪山区陈丹豆制品店"/>
        <s v="武汉市洪山区青心商贸行"/>
        <s v="武汉市洪山区沈灵信息咨询服务部"/>
        <s v="武汉市洪山区正菱电子产品经营部"/>
        <s v="武汉艾米电竞公寓管理有限公司"/>
        <s v="中饮餐饮管理武汉有限公司"/>
        <s v="湖北川泽熙商贸有限公司"/>
        <s v="武汉市洪山伟龙机械配件厂"/>
        <s v="湖北玖沃牛供应链管理有限公司"/>
        <s v="武汉和顺兴商贸有限公司"/>
        <s v="武汉路柯佳物资贸易有限公司"/>
        <s v="斯纳戈（武汉）实业有限公司"/>
        <s v="武汉俊晓物资有限公司"/>
        <s v="武汉市洪山区觅上蛋糕店"/>
        <s v="武汉万芬科技有限公司"/>
        <s v="武汉市洪山区禹奇服装店"/>
        <s v="武汉市洪山区锦江商行"/>
        <s v="武汉市洪山区杰熙里餐饮管理中心"/>
        <s v="武汉市洪山区章深网络科技经营部"/>
        <s v="武汉市洪山区成串蟹行"/>
        <s v="武汉汇宅艺美家居有限公司"/>
        <s v="武汉市洪山区鑫泓源百货经营部"/>
        <s v="武汉火焰山广告传媒有限公司"/>
        <s v="湖北神通达科技有限公司"/>
        <s v="武汉兴懿通达科技有限公司"/>
        <s v="武汉茂裕福物资有限公司"/>
        <s v="武汉市洪山区白沙洲汉源粮食经营部"/>
        <s v="武汉市洪山区蔡丽达百货经营部"/>
        <s v="武汉市洪山区徐痘痘美容馆"/>
        <s v="武汉又见幸福信息咨询有限公司"/>
        <s v="武汉乐学优教育咨询有限公司"/>
        <s v="武汉市洪山区达泓数码科技营业部"/>
        <s v="武汉鹏之飞工贸有限公司"/>
        <s v="武汉薪津科技有限公司"/>
        <s v="武汉市洪山区星福超市"/>
        <s v="武汉美铭建筑工程有限公司"/>
        <s v="武汉华麟安建建设工程有限公司"/>
        <s v="武汉华泰宏运智能科技有限公司"/>
        <s v="武汉市洪山区伊琳建筑材料经营部"/>
        <s v="武汉市洪山区宝贝的家母婴用品商店"/>
        <s v="武汉市汉阳区胡璠璠创意策划工作室"/>
        <s v="武汉市洪山区梓海软装经营部"/>
        <s v="武汉市洪山区奕悟茶业经营部"/>
        <s v="武汉市洪山区美美娜服装经营部"/>
        <s v="武汉市洪山区枝枝服饰店"/>
        <s v="武汉市洪山区陈执富黄焖鸡米饭店"/>
        <s v="武汉市洪山区柳明电器经营部"/>
        <s v="武汉市洪山区新鸿地百货商行"/>
        <s v="武汉市洪山区跃享户外运动中心"/>
        <s v="武汉臻希至善健康管理有限公司"/>
        <s v="武汉市洪山区岑年百货店"/>
        <s v="武汉市洪山区赵福记餐饮店"/>
        <s v="武汉市洪山区魏友山鱼行"/>
        <s v="武汉申康空调净化技术有限公司"/>
        <s v="武汉三众网络科技有限公司"/>
        <s v="武汉市洪山区杨氏建材经营部"/>
        <s v="武汉市洪山区旭鑫电子经营部"/>
        <s v="武汉市新洲区俊哥劳务服务部"/>
        <s v="武汉市洪山区味派菜园子餐厅"/>
        <s v="洪山区蕙荣达建材经营部"/>
        <s v="武汉创建恒兴建筑工程有限公司"/>
        <s v="武汉应杰建筑劳务有限公司"/>
        <s v="武汉市星课堂培训中心有限公司"/>
        <s v="武汉市黄陂区明月楼餐厅"/>
        <s v="武汉市军洋电力工程有限公司"/>
        <s v="黄陂区杰诚汽车维修店"/>
        <s v="武汉市黄陂区鑫米乐迪娱乐店（个体工商户）"/>
        <s v="武汉英航建筑工程有限公司"/>
        <s v="武汉市黄陂区不焦虑健身馆（个体工商户）"/>
        <s v="武汉市黄陂区六指街甘棠岔马路陈克斌副食店"/>
        <s v="黄陂区仁盛康综合门诊部"/>
        <s v="武汉市黄陂区小沫宝饮品店"/>
        <s v="武汉市六六八食品有限公司"/>
        <s v="武汉市黄陂区名阁美发店"/>
        <s v="武汉市感恩堂大药房有限公司"/>
        <s v="武汉市黄陂区蔡榨惠敏理发屋"/>
        <s v="武汉梅思建筑装饰工程有限公司"/>
        <s v="武汉市黄陂区情浓明忠糖果副食批发部"/>
        <s v="武汉市黄陂区华联汽车维修站"/>
        <s v="武汉市蔡李建材有限公司"/>
        <s v="武汉日月康大药房有限公司"/>
        <s v="武汉市黄陂区罗汉花石中心副食店"/>
        <s v="武汉旺安泰建筑装饰工程有限公司"/>
        <s v="武汉市江汉区亮丽印刷厂"/>
        <s v="武汉市黄陂区前川天缘轿车维修店"/>
        <s v="武汉市黄陂区叮叮水果行"/>
        <s v="黄陂区奇安装饰材料经营部"/>
        <s v="武汉市黄陂睿晨五金商行"/>
        <s v="武汉市黄陂区前川美怡冷饮店"/>
        <s v="武汉市黄陂区彭汤调料商行"/>
        <s v="武汉海之宸科技有限公司"/>
        <s v="武汉卡普商贸有限公司"/>
        <s v="武汉昊亿鑫科建筑装饰工程有限公司"/>
        <s v="武汉奕之博医疗器械有限公司"/>
        <s v="武汉市黄陂区盘龙城佰佳机械租赁经营部"/>
        <s v="武汉市永盛联成科技发展有限公司"/>
        <s v="武汉市黄陂区申北五金建材经营部"/>
        <s v="武汉市黄陂区前川汪军副食商店"/>
        <s v="武汉市黄陂区茂达盛文具用品商行"/>
        <s v="武汉市黄陂区明天卫浴经营部（个体工商户）"/>
        <s v="武汉市黄陂区米多多贸易商行"/>
        <s v="武汉欣锦恒源通信科技有限公司"/>
        <s v="武汉市黄陂区鑫智盛纸品耗材经营部"/>
        <s v="武汉市黄陂区浓汝汽车修理厂"/>
        <s v="武汉市黄陂区鑫德利办公设备经营部"/>
        <s v="武汉市黄陂区虹顶鲜花礼品店"/>
        <s v="武汉昌恒源商贸有限公司"/>
        <s v="武汉市黄陂区盘龙城味轩楼酒店"/>
        <s v="武汉市黄陂区前川凯兴钢材批发部"/>
        <s v="武汉市黄陂区红岗山茶业有限公司"/>
        <s v="武汉市黄陂区伊吖吖生活馆便利店"/>
        <s v="武汉河马达人超市有限公司"/>
        <s v="武汉市黄陂区琦迪百货经营部"/>
        <s v="武汉汇农生态农业发展有限公司"/>
        <s v="武汉标五高强度紧固件有限公司"/>
        <s v="武汉市江汉区神驰液压气动经营部"/>
        <s v="武汉市黄陂区盛源日用品经营部"/>
        <s v="武汉盛天纸业有限公司"/>
        <s v="武汉有一善处旧机动车经纪有限公司"/>
        <s v="武汉市黄陂区正合一建材商行"/>
        <s v="武汉凯盈吉光快递有限公司"/>
        <s v="湖北路源宏盛建筑有限公司"/>
        <s v="武汉天悦建设工程有限公司"/>
        <s v="黄陂区王派家美建材经营部"/>
        <s v="武汉市上品雅居家具定制有限公司"/>
        <s v="武汉市黄陂区陈细屏建材经营部"/>
        <s v="湖北然鑫建设工程有限公司"/>
        <s v="武汉广合兴祺建筑发展有限公司"/>
        <s v="湖北联柏建设工程有限公司"/>
        <s v="武汉登鼎盛机电工程有限公司"/>
        <s v="武汉市黄陂区欣开鑫农庄"/>
        <s v="湖北诺亦欣金属科技有限公司"/>
        <s v="武汉辉玛木工机械有限公司"/>
        <s v="黄陂横店金辉珠宝商行（个体工商户）"/>
        <s v="武汉嘉慧晨建筑工程有限公司"/>
        <s v="武汉市黄陂区炎兴建筑装饰工程有限责任公司"/>
        <s v="武汉市黄陂区梦源文印社"/>
        <s v="武汉市欣赢机械设备租赁有限公司"/>
        <s v="武汉市黄陂区汉宜广告制作部"/>
        <s v="武汉志昌行电子商务有限公司"/>
        <s v="武汉市黄陂区盘龙城开发区晓晏超市"/>
        <s v="武汉祥瑞鼎力广告有限责任公司"/>
        <s v="黄陂区陈酿酒坊"/>
        <s v="武汉普玖建筑劳务有限公司"/>
        <s v="武汉市黄陂区汉口北万家灯火灯饰经营部"/>
        <s v="武汉贝尼宝药房有限公司"/>
        <s v="武汉市黄陂区丰农兴泰食品商行"/>
        <s v="武汉市黄陂区占文婷水产养殖家庭农场"/>
        <s v="武汉市黄陂区李春梅水产养殖家庭农场"/>
        <s v="武汉市世纪中久贸易有限公司"/>
        <s v="湖北远图钢铁有限公司"/>
        <s v="武汉市黄陂区爱神服装厂"/>
        <s v="武汉市黄陂区汀雅健康咨询服务部"/>
        <s v="湖北帘帘不舍商贸有限公司"/>
        <s v="武汉坤建中兴劳务分包工程有限公司"/>
        <s v="武汉市黄陂区左锋副食店"/>
        <s v="黄陂区汪列欢便利店超市"/>
        <s v="武汉政税通企业咨询有限公司"/>
        <s v="武汉市黄陂区好俊仓储服务部"/>
        <s v="武汉黄陂区福杰瑞药品销售有限公司"/>
        <s v="武汉市黄陂区小笨熊儿童游乐园经营部（个体工商户）"/>
        <s v="武汉市品嘉宸科技有限公司"/>
        <s v="武汉市黄陂区安品高建筑劳务队"/>
        <s v="武汉市黄陂区翁都五金店"/>
        <s v="武汉紫苏智鹿大药房有限公司"/>
        <s v="武汉尚洁菲服饰有限公司"/>
        <s v="黄陂区宋集五清百货店（个体工商户）"/>
        <s v="湖北校苑科技传媒有限公司"/>
        <s v="湖北省财劲食品有限公司"/>
        <s v="武汉市黄陂区心连心服装厂"/>
        <s v="武汉东方星城广告装饰有限公司"/>
        <s v="武汉市兴顺天建材有限责任公司"/>
        <s v="武汉市盛祥塑料制品有限公司"/>
        <s v="武汉市黄陂区宇扉来酒店用品经营部"/>
        <s v="武汉市黄陂区城市宝贝孕婴超市"/>
        <s v="武汉市桃花源绿化有限公司"/>
        <s v="武汉市南极冷气设备工程有限公司"/>
        <s v="武汉市黄陂区星宝贝儿童用品中心百货城"/>
        <s v="武汉华希生态农业股份有限公司"/>
        <s v="湖北钱多多商贸有限责任公司"/>
        <s v="黄陂区横店多宝利副食店"/>
        <s v="武汉自向坤商贸有限公司"/>
        <s v="武汉市钊辉商贸有限公司"/>
        <s v="武汉市黄陂区百兴东篱书院"/>
        <s v="武汉市黄陂区梅宝玲建材经营部"/>
        <s v="黄陂区锦骋博益机械租赁经营部"/>
        <s v="武汉景源华英窗饰有限公司"/>
        <s v="武汉市得利浓建筑劳务有限责任公司"/>
        <s v="武汉金鑫源兴业机电安装有限公司"/>
        <s v="武汉恒心服饰有限公司"/>
        <s v="武汉市黄陂区澳群服装商行（个体工商户）"/>
        <s v="黄陂区横店晓娜娜副食店"/>
        <s v="武汉市黄陂区萍希百货经营部"/>
        <s v="武汉市黄陂区康乐心健康咨询服务馆"/>
        <s v="武汉黄陂区中普瑞讯租赁经营部"/>
        <s v="武汉市黄陂区至豪餐饮店"/>
        <s v="武汉众诚前途文化商贸有限公司"/>
        <s v="武汉黄陂均靖再生资源回收部"/>
        <s v="武汉市黄陂区浩美昱食品商行"/>
        <s v="黄陂区小孔炒坊食品店"/>
        <s v="武汉市黄陂区庭风晓屋民宿中心"/>
        <s v="武汉益顺汽车商贸有限公司"/>
        <s v="武汉启强食品加工有限公司"/>
        <s v="武汉万事鑫商贸有限公司"/>
        <s v="武汉市黄陂区征辉装饰装潢店"/>
        <s v="武汉市黄陂区君哥家政服务部"/>
        <s v="湖北猎人射击俱乐部有限公司"/>
        <s v="武汉云栖文化艺术发展有限公司"/>
        <s v="武汉黄陂区鑫衡迪建筑工程有限公司"/>
        <s v="黄陂区陈之侠干鲜经营部"/>
        <s v="武汉市黄陂区熊彩亮市政道路工程建筑队"/>
        <s v="武汉蜘蛛兰家具有限公司"/>
        <s v="武汉市黄陂区博雅淼江茶叶经营部"/>
        <s v="武汉市黄陂区炜玲奶茶店"/>
        <s v="武汉炜宏建筑劳务有限公司"/>
        <s v="黄陂区王杰干鲜店"/>
        <s v="武汉市宇道通商贸有限公司"/>
        <s v="湖北金朋物业服务有限公司"/>
        <s v="武汉市黄陂区刘明彬粮油店（个体工商户）"/>
        <s v="黄陂区清泉加油站"/>
        <s v="武汉饲虎塘生态农业发展有限公司"/>
        <s v="武汉市黄陂领先服装店"/>
        <s v="武汉三山保安服务有限公司"/>
        <s v="武汉倚华教育管理有限公司"/>
        <s v="武汉易森元生再生资源有限公司"/>
        <s v="武汉市黄陂区蔡店蟠枝水果经营部"/>
        <s v="武汉市黄陂区新经络养生店"/>
        <s v="黄陂区广利世纪酒庄商行（个体工商户）"/>
        <s v="黄陂区苗苗鸡餐饮店（个体工商户）"/>
        <s v="武汉市长江新区林仙女服装店（个体工商户）"/>
        <s v="武汉羽麒服饰有限公司"/>
        <s v="湖北八坤建设工程有限公司"/>
        <s v="武汉滠水耀之辰建筑装饰设计工程有限公司"/>
        <s v="武汉市黄陂区四桃餐饮店"/>
        <s v="武汉金涵熙服饰有限公司"/>
        <s v="武汉市黄陂区金涵熙制衣厂"/>
        <s v="武汉市黄陂区福志辰建材经营部"/>
        <s v="武汉市黄陂区前川詹记水暖电料经营部"/>
        <s v="武汉市黄陂区张洪建材经营部"/>
        <s v="武汉市黄陂区蔡榨寒寒餐饮店"/>
        <s v="武汉市黄陂区馨锐建材经营部"/>
        <s v="湖北特格建筑工程有限公司"/>
        <s v="湖北飞创照阳建筑工程有限公司"/>
        <s v="湖北源品利建设有限公司"/>
        <s v="武汉市黄陂区子毅服装经营部"/>
        <s v="武汉市黄陂区午见服装经营部"/>
        <s v="武汉乾威钢结构有限公司"/>
        <s v="武汉市黄陂区鸿运调味食品经营部"/>
        <s v="湖北大厨驾到供应链管理有限责任公司"/>
        <s v="武汉福柯斯宠物有限公司"/>
        <s v="武汉市黄陂区李剑销售经营部（个体工商户）"/>
        <s v="武汉鑫铭达照明科技有限公司"/>
        <s v="武汉晨茗运输有限公司"/>
        <s v="武汉市黄陂区佳乐针纺织品经营部"/>
        <s v="武汉市黄陂区孙文琴副食经营部"/>
        <s v="武汉市江岸区魁嘉百货经营部"/>
        <s v="寻觅（湖北）电子商务有限公司"/>
        <s v="武汉市妙融通农业发展有限公司"/>
        <s v="武汉市可满意农业发展股份有限公司"/>
        <s v="武汉市黄陂区盘龙城鑫品尚服饰厂"/>
        <s v="湖北魔少爷商贸有限公司"/>
        <s v="武汉鑫兢诚印刷有限公司"/>
        <s v="武汉市万象汽车服务有限公司"/>
        <s v="武汉雄驰机电设备有限公司"/>
        <s v="武汉市卓源印务有限公司"/>
        <s v="武汉市永旭顺建筑材料有限公司"/>
        <s v="武汉市黄陂区川优副食店"/>
        <s v="黄陂区横店顺发五金店"/>
        <s v="武汉市黄陂区晨吉舒装饰材料经营部"/>
        <s v="武汉市黄陂区盘龙城登峰纺织经营部"/>
        <s v="武汉西域佰甄健康食品有限公司"/>
        <s v="武汉申昇企业管理有限公司"/>
        <s v="武汉临空宏晟通风设备有限公司"/>
        <s v="武汉市正宇服装有限公司"/>
        <s v="武汉市黄陂区清研服饰店"/>
        <s v="武汉市黄陂区勃富景建材经营部"/>
        <s v="武汉市宏盛达养殖有限公司"/>
        <s v="武汉瑞合隆泰物业服务有限公司"/>
        <s v="武汉市黄陂区宝贝天地童装店"/>
        <s v="武汉利众诚汽车服务有限公司"/>
        <s v="湖北精诚致远项目管理有限公司"/>
        <s v="武汉元能达科技有限公司"/>
        <s v="黄陂区名豪宇杰车行"/>
        <s v="武汉市黄陂区叶淑玲鞋业商行（个体工商户）"/>
        <s v="武汉优琪建筑工程有限公司"/>
        <s v="中和创（武汉）财务顾问有限公司"/>
        <s v="武汉市黄陂区舒禧皖珍建筑施工队"/>
        <s v="武汉市黄陂区长轩岭发哥美容店"/>
        <s v="武汉市黄陂区汉口北康海杯业"/>
        <s v="武汉市瑞宝隆建筑劳务有限公司"/>
        <s v="武汉为之科技有限公司"/>
        <s v="武汉市黄陂区李五群建筑工程队"/>
        <s v="武汉星奎二手车交易有限公司"/>
        <s v="武汉美隆世纪装饰工程有限公司"/>
        <s v="武汉创荣时代建筑劳务有限公司"/>
        <s v="武汉市黄陂区姚家集台银建筑工程队"/>
        <s v="武汉市黄陂区智琪优工程机械设备经营部"/>
        <s v="武汉鑫林祥建筑工程有限公司"/>
        <s v="武汉市新洲区万致养殖厂（个体工商户）"/>
        <s v="武汉市黄陂区唐利军水产商行"/>
        <s v="武汉市黄陂区燕子粮油商行"/>
        <s v="武汉市黄陂区鲁台桥头全忠副食店"/>
        <s v="武汉市黄陂区梓岑餐饮部"/>
        <s v="武汉铭森昂环保材料有限公司"/>
        <s v="武汉荣骧奕物资有限公司"/>
        <s v="武汉市黄陂区惠娟家庭农场经营部（个体工商户）"/>
        <s v="武汉市黄陂区六指街超鑫恒建材经营部"/>
        <s v="武汉新霞钢铁贸易有限公司"/>
        <s v="武汉涂秀利运输有限公司"/>
        <s v="黄陂区老田生态农场中心（个体工商户）"/>
        <s v="武汉顶翔鑫合物资有限公司"/>
        <s v="武汉市八龙林生态农业发展有限公司"/>
        <s v="武汉桓信装饰工程有限公司"/>
        <s v="黄陂区横店鑫杜记建材门市部"/>
        <s v="武汉市黄陂区鸭鱼湖家禽养殖场"/>
        <s v="武汉市江汉区成诚日用百货商店"/>
        <s v="武汉德美利新型节能建材有限公司"/>
        <s v="武汉恒泰联纵建筑工程有限公司"/>
        <s v="湖北天才鸿显冷冻商贸有限公司"/>
        <s v="武汉市黄陂区邻加珑百货商行"/>
        <s v="武汉市黄陂区优正商贸经营部"/>
        <s v="武汉市黄陂区兴之伟五金经营部"/>
        <s v="武汉市黄陂区家仓汽车服务部（个体工商户）"/>
        <s v="武汉市黄陂区李子木餐饮店"/>
        <s v="武汉市黄陂区昕澈百货店"/>
        <s v="武汉秦耀发食品有限公司"/>
        <s v="武汉市黄陂区宏泰机械租赁经营部"/>
        <s v="武汉市黄陂区小明同学超市"/>
        <s v="武汉市黄陂区鑫威钢材销售经营部"/>
        <s v="武汉市黄陂区五通装饰工程部"/>
        <s v="武汉市黄陂区武湖刘四军铁艺加工店"/>
        <s v="武汉天宇利源建筑劳务有限公司"/>
        <s v="武汉鑫悦凯建材有限公司"/>
        <s v="武汉市黄陂区祁家湾鹏盛猪肉店"/>
        <s v="武汉市黄陂区何晓妹物业管理服务部"/>
        <s v="武汉凝眸科技有限公司"/>
        <s v="武汉市黄陂区鑫美源副食商行"/>
        <s v="武汉市黄陂区杜纯服装经营部"/>
        <s v="黄陂区子涵小吃店"/>
        <s v="武汉市黄陂区兴泷全食品经营部"/>
        <s v="武汉市黄陂区五七耀群鱼业生产水产养殖厂"/>
        <s v="湖北联宸建材科技有限公司"/>
        <s v="武汉晗钰商贸有限公司"/>
        <s v="武汉市黄陂区家得百货经营部"/>
        <s v="武汉市黄陂区瑞恒祥建材商行"/>
        <s v="武汉市黄陂区普洛迪家具商行"/>
        <s v="武汉市黄陂区子墨针织品经营部"/>
        <s v="武汉中模建筑安装工程有限责任公司"/>
        <s v="湖北杰沛宏建筑工程有限公司"/>
        <s v="湖北奥斯鸣环保科技有限公司"/>
        <s v="武汉市黄陂区豪达鑫盛电力工程有限公司"/>
        <s v="武汉利维克供应链管理服务有限责任公司"/>
        <s v="洋葱商贸（武汉）有限公司"/>
        <s v="武汉优客云联供应链管理有限公司"/>
        <s v="武汉静捷物流有限公司"/>
        <s v="武汉市黄陂区鑫晟五金销售经营部"/>
        <s v="黄陂区横店新天地超市"/>
        <s v="武汉市黄陂区鑫锐诚工程物资经营部"/>
        <s v="武汉市黄陂区王正华糕点店"/>
        <s v="武汉市黄陂区天河街记忆炸串小吃店"/>
        <s v="武汉市黄陂区优利明酒店用品商行"/>
        <s v="武汉市黄陂区淳夕隆建材店"/>
        <s v="武汉市黄陂区佳海新鑫利达服装厂"/>
        <s v="武汉市黄陂区胡志辉汽车美容养护中心"/>
        <s v="瑰璞琬璎（武汉）商贸有限公司"/>
        <s v="武汉市黄陂区洁英酒店用品商行"/>
        <s v="黄陂区小跑渔庄餐饮饭店"/>
        <s v="武汉腾福盛达建筑劳务有限公司"/>
        <s v="武汉欣隆辰光电有限公司"/>
        <s v="黄陂区横店盛嘉乐小吃店"/>
        <s v="武汉鑫诚卓越环境工程有限公司"/>
        <s v="武汉市黄陂区好面道面馆"/>
        <s v="武汉缘尚威工程有限公司"/>
        <s v="武汉市黄陂区盘龙城帅帅兴隆再生资源回收店"/>
        <s v="武汉市黄陂区森鑫磊金属结构现浇加工部"/>
        <s v="武汉市黄陂区黄方群建材经营部"/>
        <s v="武汉市黄陂区名特优旅游服务中心"/>
        <s v="武汉市黄陂区长云海日用品商行"/>
        <s v="武汉市黄陂区辉龙水产商行"/>
        <s v="武汉市黄陂区汉口北坤宏盛达五金经营部"/>
        <s v="黄陂区贝努利五金商行"/>
        <s v="武汉市黄陂区浩飞鑫家具经营部"/>
        <s v="武汉市黄陂区杨海涛渔业经营部"/>
        <s v="黄陂区桃元鑫一佳超市"/>
        <s v="武汉市黄陂区滠口郭海英养殖场"/>
        <s v="武汉市黄陂区碳火灶老火锅餐饮店"/>
        <s v="武汉市黄陂区盘龙城田立强装饰店"/>
        <s v="武汉市黄陂区汉口北五洲鸿煊灯饰经营部"/>
        <s v="武汉市黄陂区三里利都家私厂"/>
        <s v="武汉市黄陂区加蜜雅服装商行"/>
        <s v="武汉市黄陂区小亮食品经营部"/>
        <s v="湖北超竣建设工程有限公司"/>
        <s v="武汉市黄陂区时尚联乐副食商店"/>
        <s v="黄陂区横店鑫煜轩炸鸡店"/>
        <s v="武汉市黄陂区吴平华水产商行"/>
        <s v="武汉市黄陂区小乐废旧品回收经营部"/>
        <s v="黄陂区熊胖子五金建材经营部"/>
        <s v="武汉市黄陂区鑫佳简约派家具经营部"/>
        <s v="武汉市黄陂区唐秀农副产品经营部"/>
        <s v="武汉市黄陂区嘉家豪灯饰商行"/>
        <s v="武汉黄陂区辉逸建材经营部"/>
        <s v="武汉市黄陂区佰乐优家具厂"/>
        <s v="武汉市黄陂区程恒源家具经营部"/>
        <s v="黄陂区蔡店季胜桥百货零售店（个体工商户）"/>
        <s v="武汉市黄陂区三里桥街潘多拉百货零售店"/>
        <s v="武汉市黄陂区福生副食店"/>
        <s v="武汉市黄陂区风斗湖村小朱土特产铺"/>
        <s v="武汉市黄陂区明哥茗茶店"/>
        <s v="武汉市黄陂区杨娟家庭农场"/>
        <s v="武汉市黄陂区康昀泰建筑工程队"/>
        <s v="武汉市黄陂区锦轩源建材经营部"/>
        <s v="武汉邦华园林服务有限公司"/>
        <s v="湖北慈辰建筑工程有限公司"/>
        <s v="武汉恒鼎鑫实业有限公司"/>
        <s v="懒熊(武汉)旅游发展有限公司"/>
        <s v="武汉汇盈建筑劳务有限公司"/>
        <s v="武汉市基恒达维修技术服务有限公司"/>
        <s v="武汉市达卓贸易有限公司"/>
        <s v="湖北铭信晟建筑工程有限公司"/>
        <s v="武汉市江岸区云宴小吃店"/>
        <s v="武汉谦丰物业管理有限公司"/>
        <s v="武汉风之韵商务服务有限公司"/>
        <s v="武汉市江岸区志超文化用品经营部"/>
        <s v="武汉市富华锦商贸有限公司"/>
        <s v="武汉市江岸区铭鼎行装饰经营部"/>
        <s v="武汉市江岸区广近森智能门锁店"/>
        <s v="武汉市江岸区欧成电子商务经营部"/>
        <s v="武汉财火大院餐饮管理有限公司"/>
        <s v="武汉市江岸区新时尚好女人美容美体馆"/>
        <s v="武汉市江岸区克右服装经营部"/>
        <s v="武汉市捷运达会务有限公司"/>
        <s v="武汉市江岸区壹越涵汽车维修服务中心"/>
        <s v="武汉市江岸区欧凡汽车服务商行"/>
        <s v="武汉市裕饶名车汽车服务有限公司"/>
        <s v="武汉市江岸区航宜食品商行"/>
        <s v="武汉星维特通信网络有限公司"/>
        <s v="武汉万利杰达通信设备有限公司"/>
        <s v="武汉市江岸区谢记小吃服务店（个体工商户）"/>
        <s v="武汉市江岸区鹏达书社"/>
        <s v="武汉市江岸区蜜斯棠花艺设计工作室"/>
        <s v="武汉市江岸区德宝寄卖行"/>
        <s v="武汉市江岸区奇彩文具店"/>
        <s v="武汉市立美图书有限公司"/>
        <s v="武汉万马千军电缆有限公司"/>
        <s v="武汉市江岸区浩天书店"/>
        <s v="武汉市江岸区风见志朗啤酒馆"/>
        <s v="武汉恒梵科技有限公司"/>
        <s v="武汉市江岸区华宝迎亚通讯器材经营部"/>
        <s v="武汉红英华商贸有限公司"/>
        <s v="武汉市江岸区中达五金销售商行"/>
        <s v="武汉欣飞达机电安装工程有限公司"/>
        <s v="武汉市江岸区鑫联达五金建材经营部"/>
        <s v="武汉惠济中医门诊部"/>
        <s v="武汉忠宇鼎德物资贸易有限公司"/>
        <s v="武汉市江岸区乐思一佳甜品店"/>
        <s v="武汉市江岸区拓拓副食店"/>
        <s v="武汉市江岸区文微文具馆"/>
        <s v="武汉鱼越星辰文化传播有限公司"/>
        <s v="武汉小泽农业科技有限公司"/>
        <s v="武汉星城富贸易有限公司"/>
        <s v="武汉中琪顺商贸有限公司"/>
        <s v="武汉市江岸区三川办公用品经营部"/>
        <s v="武汉房小鹏房产经纪有限公司"/>
        <s v="武汉新鑫伟拓商贸有限公司"/>
        <s v="武汉来来体育文化传播有限公司"/>
        <s v="武汉金丽双诚物资有限公司"/>
        <s v="武汉天地伟业科技有限公司"/>
        <s v="湖北长源环保工程有限公司"/>
        <s v="武汉璀星科技网络发展有限公司"/>
        <s v="武汉市江岸区汇友休闲娱乐超市"/>
        <s v="武汉君可德实业有限公司"/>
        <s v="武汉诚卓广告传播有限公司"/>
        <s v="江岸安淇琪电子商务经营部"/>
        <s v="武汉金药堂中医院有限公司"/>
        <s v="武汉市江岸区鸿翔酒店用品经营部"/>
        <s v="武汉正世通建安工程有限公司"/>
        <s v="武汉市江岸区忸部建材经营部"/>
        <s v="武汉鑫赣源物资有限公司"/>
        <s v="武汉佳世物资贸易有限公司"/>
        <s v="武汉兴宇佳鸿建筑工程有限公司"/>
        <s v="武汉趣游帮智能科技有限公司"/>
        <s v="武汉展驰汽车俱乐部有限公司"/>
        <s v="武汉市蓬盈欣商贸发展有限公司"/>
        <s v="武汉贵鹏建筑工程有限公司"/>
        <s v="武汉中创宝达贸易有限公司"/>
        <s v="武汉伯美帝科生物医疗科学技术有限公司"/>
        <s v="武汉市江岸区珞慧卤菜店"/>
        <s v="武汉城投中元空调工程有限公司"/>
        <s v="武汉裕丰世纪贸易有限公司"/>
        <s v="武汉市江岸区飞越通讯营业部（个体工商户）"/>
        <s v="武汉同睿破产企业管理服务有限公司"/>
        <s v="武汉楚川博汇贸易有限公司"/>
        <s v="武汉市江岸区机乐堂通讯器材经营部"/>
        <s v="武汉霁海建筑工程有限公司"/>
        <s v="武汉中阳清源商贸有限公司"/>
        <s v="武汉市江汉区红威五金经营部"/>
        <s v="武汉康利欣商贸有限公司"/>
        <s v="武汉康柯特科技有限公司"/>
        <s v="武汉瑞迅交通咨询有限公司"/>
        <s v="武汉诚铭扬建筑工程有限公司"/>
        <s v="武汉德才餐饮管理有限公司"/>
        <s v="武汉元平秀餐饮有限责任公司"/>
        <s v="东方紫悦（武汉）母婴健康管理有限公司"/>
        <s v="武汉市江岸区老港棋牌室"/>
        <s v="武汉市江岸区咏梅建材营业部"/>
        <s v="武汉立正源市政工程有限公司"/>
        <s v="一次澄环境科技（武汉）有限公司"/>
        <s v="武汉市江岸区知息商贸经营部"/>
        <s v="武汉泓星华耀数码科技有限公司"/>
        <s v="武汉市京汉浅深酒店有限责任公司"/>
        <s v="武汉欧思人力资源有限公司"/>
        <s v="武汉一齐建筑装饰工程有限公司"/>
        <s v="武汉宇虹祥保洁服务有限公司"/>
        <s v="武汉市洪山区旺利百货商行"/>
        <s v="武汉市江岸区冯氏如懿百货经营部"/>
        <s v="江岸区德味世家面馆"/>
        <s v="武汉世纪华兴通信科技有限公司"/>
        <s v="武汉市江岸区川帮菜馆"/>
        <s v="武汉五舟航运有限公司"/>
        <s v="武汉市江岸区范德嘟零售服务部（个体工商户）"/>
        <s v="武汉市江岸区美娜食品店（个体工商户）"/>
        <s v="武汉市江岸区竹马餐饮店（个体工商户）"/>
        <s v="武汉市江岸区莉莉打字复印店"/>
        <s v="武汉万里扬电器有限公司"/>
        <s v="武汉意庐建筑装饰设计工程有限公司"/>
        <s v="江岸念逸百货经营部"/>
        <s v="武汉市江岸区精灵时光画卷服装店"/>
        <s v="武汉市江岸区扣凯蝶服装经营部"/>
        <s v="武汉芯晨农业科技开发有限公司"/>
        <s v="武汉市江岸区合和昌茶叶商贸行"/>
        <s v="武汉光信明营销服务有限公司"/>
        <s v="武汉成晟机电技术有限公司"/>
        <s v="武汉佳境永华影视文化发展有限责任公司"/>
        <s v="武汉市江岸区景城咨询工作室"/>
        <s v="武汉兆生文仪办公环境配套工程有限公司"/>
        <s v="武汉市江岸区吉家小吃服务店（个体工商户）"/>
        <s v="武汉晟诺康医疗器械有限公司"/>
        <s v="湖北浩瑞同创节能环保技术有限责任公司"/>
        <s v="武汉佳辉文化传播有限公司"/>
        <s v="武汉市江岸区好蕴茶楼"/>
        <s v="武汉市江北粮油食品有限责任公司"/>
        <s v="武汉市江岸区启俊建材经营部"/>
        <s v="武汉中楚涵韵文化传媒有限公司"/>
        <s v="武汉市江岸区欢欣信息经营部"/>
        <s v="武汉市江岸区金泰餐饮店"/>
        <s v="武汉市江岸区风速电子商务经营部"/>
        <s v="武汉市江岸区宝丽华激光数码冲印服务部"/>
        <s v="武汉市江岸区吖蜜美甲馆"/>
        <s v="武汉市江岸区梓存建材经营部"/>
        <s v="湖北驻时年品牌管理有限公司"/>
        <s v="武汉联璧合信息咨询有限公司"/>
        <s v="武汉市江岸区蓓丽朵艺术培训学校有限责任公司"/>
        <s v="武汉原声文化艺术传播有限公司"/>
        <s v="武汉市江岸区陈哥渔庄"/>
        <s v="武汉市江岸区深星通讯经营部（个体工商户）"/>
        <s v="武汉市江岸区好运宠物用品店（个体工商户）"/>
        <s v="武汉市江岸区约丝美发店"/>
        <s v="武汉培昱建筑科技有限公司"/>
        <s v="武汉市江岸区汇恒冠建材经营部"/>
        <s v="武汉优食汇农业科技有限公司"/>
        <s v="武汉市江岸区伊达坤商贸行（个体工商户）"/>
        <s v="武汉胜天锋瑞广告传媒有限公司"/>
        <s v="武汉檀瑞建筑装饰有限公司"/>
        <s v="武汉欣新濠物资有限公司"/>
        <s v="武汉中裕达建筑劳务有限公司"/>
        <s v="武汉市江岸区津途图书经营部"/>
        <s v="武汉市江岸区一圆酒坊"/>
        <s v="武汉隆康大药房有限公司"/>
        <s v="武汉市江岸区纽钦电子产品经营部"/>
        <s v="武汉市江岸区隆祥劳务服务部"/>
        <s v="武汉市中环科技发展有限公司"/>
        <s v="武汉赛音斯诺科技发展有限公司"/>
        <s v="武汉市江岸区胡新海餐厅"/>
        <s v="湖北泰力源智能电力暖通工程有限公司"/>
        <s v="武汉橙美传媒有限责任公司"/>
        <s v="武汉中兴三州基础工程有限公司"/>
        <s v="湖北鑫万钧物资有限公司"/>
        <s v="武汉简约经贸有限公司"/>
        <s v="武汉市江岸区茜妍美容美甲店（个体工商户）"/>
        <s v="武汉束光文化传媒有限公司"/>
        <s v="武汉林锐康健康管理有限公司"/>
        <s v="武汉鼎裕商业运营管理有限公司"/>
        <s v="武汉维德世纪保洁服务有限公司"/>
        <s v="武汉绿华智慧科技有限公司"/>
        <s v="武汉市江岸区思斯琦便利店铺"/>
        <s v="武汉市江岸区海霞建材经营部"/>
        <s v="湖北帝石实业有限公司"/>
        <s v="武汉王帅府饮食有限公司"/>
        <s v="武汉埃特威逊办公设备有限公司"/>
        <s v="武汉明基物资有限公司"/>
        <s v="武汉拓储工贸有限公司"/>
        <s v="湖北兴中林商贸有限公司"/>
        <s v="武汉宸翔泰贸易有限公司"/>
        <s v="武汉康泰兴经贸有限公司"/>
        <s v="武汉市凝点纸业有限公司"/>
        <s v="武汉市丽妍星医疗美容诊所有限公司"/>
        <s v="武汉佑恒园林工程有限公司"/>
        <s v="武汉市江岸区利隆锦建材经营部（个体工商户）"/>
        <s v="武汉市江岸区源圆美发店"/>
        <s v="武汉市江岸区志奇盛信息咨询中心"/>
        <s v="武汉嘉柏尔贸易有限公司"/>
        <s v="武汉利德威尔商贸发展有限公司"/>
        <s v="武汉冰糖文化传媒有限公司"/>
        <s v="武汉金磐商贸有限公司"/>
        <s v="武汉市江岸区小兵卤菜店"/>
        <s v="湖北挥斥方裘科技有限公司"/>
        <s v="武汉盛世华峰机电有限公司"/>
        <s v="武汉芝玺画舍教育科技有限公司"/>
        <s v="武汉车代夫汽车服务有限公司"/>
        <s v="武汉市江岸区肥肥鱼私房菜馆"/>
        <s v="湖北鹏韬建筑劳务有限公司"/>
        <s v="武汉静心吉往贸易有限公司"/>
        <s v="武汉市燕思园商贸有限公司"/>
        <s v="武汉市江岸区宇柏百货商行（个体工商户）"/>
        <s v="武汉市佳暖乾冷暖工程有限公司"/>
        <s v="武汉市欣欣仁和建筑装饰工程有限公司"/>
        <s v="武汉金桂圆启智教育咨询有限公司"/>
        <s v="武汉市江岸区粒米百货经营部"/>
        <s v="武汉市江岸区萧鲜味小吃服务店（个体工商户）"/>
        <s v="武汉市江岸区正元堂养生保健服务部"/>
        <s v="武汉市江岸区鹤静萱装饰设计工作室"/>
        <s v="武汉羚跑科技有限公司"/>
        <s v="江岸区图沛百货经营部"/>
        <s v="湖北鸿才建筑工程有限公司"/>
        <s v="武汉市江岸区华服伴侣洗衣店"/>
        <s v="武汉万鸿科技有限公司"/>
        <s v="武汉市江岸区沙记食品销售经营部"/>
        <s v="武汉市江岸区灵鹏商行"/>
        <s v="武汉市东西湖区志德建材经营部"/>
        <s v="武汉长和同创软件信息技术有限公司"/>
        <s v="湖北爱道威建设工程有限公司"/>
        <s v="湖北长淼建筑劳务有限公司"/>
        <s v="武汉市江岸区优菲建材经营部"/>
        <s v="武汉熙町实业发展有限公司"/>
        <s v="武汉市江岸区春申食品商行"/>
        <s v="武汉市江岸区抗用建材经营部"/>
        <s v="湖北华贯管业科技有限公司"/>
        <s v="武汉中瑞皓祥物资有限公司"/>
        <s v="武汉国之良物资有限公司"/>
        <s v="武汉瑞海达贸易有限公司"/>
        <s v="武汉鑫同辉贸易有限公司"/>
        <s v="湖北星月明商贸有限公司"/>
        <s v="武汉鸿鹏飞物资有限公司"/>
        <s v="武汉鑫睿盛钢铁有限公司"/>
        <s v="武汉明博鑫物资有限公司"/>
        <s v="武汉钢源盛物资有限公司"/>
        <s v="武汉旺明物资有限公司"/>
        <s v="武汉诚思欣源物资有限公司"/>
        <s v="宁钢供应链（武汉）有限公司"/>
        <s v="华梁实业（武汉）有限公司"/>
        <s v="武汉泰和祥物资有限公司"/>
        <s v="武汉鑫丞莱利钢铁有限公司"/>
        <s v="武汉银楚物资有限公司"/>
        <s v="武汉劲草建设工程有限公司"/>
        <s v="武汉旭久商贸有限公司"/>
        <s v="车好多大数据运营（武汉）有限公司"/>
        <s v="武汉红四方交通建设有限公司"/>
        <s v="武汉市江岸区逸朗家具经营部"/>
        <s v="武汉市江岸区城亚百货经营部（个体工商户）"/>
        <s v="武汉市江岸区大风音乐美术书店"/>
        <s v="武汉栖遇公寓管理有限公司"/>
        <s v="江岸区胖哆胖便利店铺"/>
        <s v="武汉市江岸区华荣礼品经营部"/>
        <s v="武汉市江岸区萌萌抓玩具店"/>
        <s v="武汉市江岸区衣来客服饰店"/>
        <s v="武汉市江岸区徐氏香辣牛杂餐饮店"/>
        <s v="湖北辰好猫生物科技有限公司"/>
        <s v="武汉东鑫合太建设工程有限公司"/>
        <s v="武汉市江岸区天香茗茶叶经营部"/>
        <s v="武汉市江岸区万用蔬菜经营部"/>
        <s v="武汉市江岸区刘红服装批发经营部"/>
        <s v="武汉林宇申科技有限公司"/>
        <s v="武汉君安长和商贸有限公司"/>
        <s v="湖北欣欣兴丰达商贸有限公司"/>
        <s v="武汉欣达鸿源物资有限公司"/>
        <s v="武汉邦聚商贸有限公司"/>
        <s v="武汉鸿翎物资有限公司"/>
        <s v="武汉欣益康医疗科技有限公司"/>
        <s v="武汉市聚仓隆贸易有限公司"/>
        <s v="武汉金惠泽物资有限公司"/>
        <s v="武汉富华科技集团有限公司"/>
        <s v="武汉八佰伴门窗工程有限公司"/>
        <s v="武汉市久升科技有限公司"/>
        <s v="武汉市江岸区赛迪食品经营部"/>
        <s v="武汉市江岸区凯霖服装经营部"/>
        <s v="武汉市江岸区憨憨小火炉餐饮店"/>
        <s v="武汉市江岸区火龙烧烤店"/>
        <s v="湖北嘉力斯通特种润滑脂有限公司"/>
        <s v="武汉市江岸区零嘴阁副食店"/>
        <s v="武汉膳肴坊餐饮管理有限公司"/>
        <s v="江岸区远志通汇商务咨询经营部"/>
        <s v="武汉市江岸区闯王面店"/>
        <s v="武汉仁山智水图书有限公司"/>
        <s v="武汉市江岸区纯西宠物美容店"/>
        <s v="武汉市江岸区景兰擦鞋店"/>
        <s v="武汉摩尼机电设备有限公司"/>
        <s v="武汉元合天成门业有限公司"/>
        <s v="武汉市江岸区祥讯通讯器材经营部"/>
        <s v="武汉市江岸区楚融湘餐饮店（个体工商户）"/>
        <s v="武汉市博城航向商贸有限公司"/>
        <s v="武汉市江岸区智将摩托车配件商行"/>
        <s v="武汉市江岸区好久见面餐饮店"/>
        <s v="武汉市江岸区超然物外文化传播工作室"/>
        <s v="武汉市江岸区萌萌爪宠物用品店"/>
        <s v="武汉市江岸区福聚汇通机电经营部"/>
        <s v="武汉市斯特尔节能保温材料有限责任公司"/>
        <s v="武汉市江岸区炼伟蔬菜经营部"/>
        <s v="武汉汇百合装饰材料有限公司"/>
        <s v="武汉市江岸区丁倩农产品经营部"/>
        <s v="武汉市江岸区晒莎服装经营部"/>
        <s v="武汉市江岸区新仓生鲜肉店"/>
        <s v="武汉市江岸区云筑酒店"/>
        <s v="武汉市江岸区米罗沙发经营部"/>
        <s v="武汉市鑫方盛管道设备有限公司"/>
        <s v="众诚智造（湖北）工程管理有限公司"/>
        <s v="武汉世纪金艺印务有限公司"/>
        <s v="武汉市江汉区鑫恒昌布业经营部"/>
        <s v="武汉市洁泰商贸有限公司"/>
        <s v="武汉诚迅科技有限公司"/>
        <s v="武汉市江汉区乖乖牛童装店"/>
        <s v="武汉金灯浩门窗工贸有限公司"/>
        <s v="武汉市江汉区赤牧餐饮店"/>
        <s v="武汉天亿行汽车维修服务中心"/>
        <s v="武汉市江汉区伊尔美美容店"/>
        <s v="武汉市江汉区静与灵信息咨询工作室"/>
        <s v="武汉众通安达汽车服务有限公司"/>
        <s v="武汉市江汉区兴汉新五金商店"/>
        <s v="武汉市江汉区田成建材经营部"/>
        <s v="武汉市江汉区博鑫机电物资销售中心"/>
        <s v="武汉市江汉区胜泰电器商行"/>
        <s v="武汉市江汉区星瑞通讯商行（个体工商户）"/>
        <s v="武汉鑫旭光网业工贸有限公司"/>
        <s v="武汉嘉实力工程技术有限公司"/>
        <s v="武汉凯工科发阀门机电有限公司"/>
        <s v="武汉市鲲鹏展业科技有限公司"/>
        <s v="武汉市江汉区云尚休闲娱乐俱乐部"/>
        <s v="湖北省宏江技术有限公司"/>
        <s v="武汉市江汉区鑫通寄卖行（个体工商户）"/>
        <s v="武汉市江汉区小朱烟草店"/>
        <s v="武汉市江汉区银小艺珠宝首饰店"/>
        <s v="湖北久渊商贸有限公司"/>
        <s v="武汉市江汉区茗门餐饮店"/>
        <s v="武汉市江汉区吉瑞电机电器商店"/>
        <s v="武汉市江汉区清泉机电产品经营部"/>
        <s v="武汉海美纳大药房连锁有限公司"/>
        <s v="武汉市江汉区柏毅电子产品经营部"/>
        <s v="武汉唐城服装商贸有限公司"/>
        <s v="武汉市江汉区星晴通讯商行"/>
        <s v="武汉市江汉区特惠多副食商店"/>
        <s v="武汉纬讯光电科技有限责任公司"/>
        <s v="武汉市江汉区柒诺饮品店"/>
        <s v="武汉金源力紧固件有限公司"/>
        <s v="武汉市江汉区超胜五金机电经营部（个体工商户）"/>
        <s v="武汉市江汉区戴蒙迪机电产品经营部"/>
        <s v="武汉市江汉区樱川气动工具商行"/>
        <s v="武汉市江汉区骏峰电脑经营部"/>
        <s v="武汉市武瓷商贸有限责任公司"/>
        <s v="武汉新东鑫创科技有限公司"/>
        <s v="武汉诚哲环保新材料科技有限公司"/>
        <s v="武汉市江汉区驰安捷汽车养护中心（个体工商户）"/>
        <s v="武汉市江汉区新忆景茶叶商行（个体工商户）"/>
        <s v="武汉市江汉区大兴机电设备经营部"/>
        <s v="武汉洪武广告有限公司"/>
        <s v="武汉市江汉区李刚复兴村牛排店"/>
        <s v="武汉众鑫天发劳务服务有限公司"/>
        <s v="武汉亿都家具有限公司"/>
        <s v="武汉盛世华源电力设备有限公司"/>
        <s v="武汉大四喜休闲娱乐有限公司"/>
        <s v="武汉市江汉区美达地毯经营部"/>
        <s v="武汉世鼎海电子科技有限公司"/>
        <s v="武汉市江汉区满园春电子商务经营部"/>
        <s v="武汉富立达电气有限公司"/>
        <s v="武汉钊胜医疗科技有限公司"/>
        <s v="武汉市江汉区春天城市旅店"/>
        <s v="武汉市江汉区艾米朵文化艺术中心"/>
        <s v="武汉市江汉区迅通电子产品经营部"/>
        <s v="埃德布鲁城市环境科技服务（武汉）有限公司"/>
        <s v="武汉市江汉区新恭五金机电经营部"/>
        <s v="武汉市江汉区敬祥机电设备经营部"/>
        <s v="湖北联斯建设工程有限公司"/>
        <s v="武汉合连纵衡医疗科技有限公司"/>
        <s v="武汉都市爱丁家政服务有限公司"/>
        <s v="武汉市江汉区炜常标百货店"/>
        <s v="武汉市江汉区安伟电子产品经营部"/>
        <s v="武汉米创科技有限公司"/>
        <s v="武汉市江汉区赢盛百货经营部（个体工商户）"/>
        <s v="武汉市江汉区非比图文设计中心"/>
        <s v="武汉迪欧经贸有限公司"/>
        <s v="武汉星若海跨境电子商务有限公司"/>
        <s v="武汉固垒信息科技有限公司"/>
        <s v="丰食优选供应链（武汉）有限公司"/>
        <s v="煜新图书（武汉）有限公司"/>
        <s v="湖北科姆森科技服务有限公司"/>
        <s v="武汉市鸿邸房地产经纪有限公司"/>
        <s v="武汉经兴房地产经纪有限公司"/>
        <s v="武汉裕广铭商贸有限责任公司"/>
        <s v="若水资本（武汉）有限公司"/>
        <s v="武汉兴阳体育发展有限公司"/>
        <s v="武汉有明堂设计顾问有限公司"/>
        <s v="武汉康锦辰宇建筑工程有限公司"/>
        <s v="武汉市江汉区老徐服装店（个体工商户）"/>
        <s v="武汉市江汉区欧灿电气经营部"/>
        <s v="武汉市江汉区王英良服装店"/>
        <s v="武汉家佳嘉乐商贸有限公司"/>
        <s v="武汉市江汉区刘小幺电子商务经营部"/>
        <s v="武汉市江汉区衣拉客尚服装店"/>
        <s v="武汉市江汉区亚荣水暖经销部"/>
        <s v="武汉中楠宏业汽车维修有限公司"/>
        <s v="武汉运发汇酒店管理有限公司"/>
        <s v="湖北华赋科技有限公司"/>
        <s v="武汉市岭南装饰设计工程有限公司"/>
        <s v="武汉市江汉区欢茉花艺设计店"/>
        <s v="武汉市江汉区杜马斯日用品商行"/>
        <s v="武汉阁睿仕服饰有限公司"/>
        <s v="武汉佳丝美服饰有限公司"/>
        <s v="武汉众城现代创新科技有限公司"/>
        <s v="优沃源（武汉）环保科技有限公司"/>
        <s v="湖北荣锦盛建设工程有限公司"/>
        <s v="武汉市江汉区福多多服装店"/>
        <s v="湖北御匠荟建筑劳务有限公司"/>
        <s v="武汉市江汉区李槐服装经营部"/>
        <s v="武汉市江汉区胡少华文化用品经营部（个体工商户）"/>
        <s v="武汉市江汉区佰诗奴品牌商贸中心"/>
        <s v="武汉市江汉区微时代服装店"/>
        <s v="武汉基石工坊科技有限公司"/>
        <s v="武汉市江汉区金明水暖批发部"/>
        <s v="湖北美格建筑装饰设计工程有限公司"/>
        <s v="武汉市江汉区胡飞军鞋业商行"/>
        <s v="武汉市江汉区华瑞升电气经营部"/>
        <s v="武汉市江汉区美索灵咨询策划工作室"/>
        <s v="武汉市江汉区合爆服装店"/>
        <s v="武汉市俊洁物业管理有限公司"/>
        <s v="武汉佳得利商业管理有限公司"/>
        <s v="武汉嘉尼尚商贸有限公司"/>
        <s v="武汉市江汉区宏远电子商行"/>
        <s v="武汉市江汉区欣茗建材商行"/>
        <s v="武汉市江汉区奥奇多服装店"/>
        <s v="武汉市江汉区可乐没有桶食品店（个体工商户）"/>
        <s v="武汉市奕瑞商业运营管理有限公司"/>
        <s v="武汉市君达优家酒店管理有限公司"/>
        <s v="武汉博睿欣源科技有限公司"/>
        <s v="武汉市江汉区梅子衣橱服装店"/>
        <s v="武汉市江汉区王胜斌鞋业商行"/>
        <s v="武汉市江汉区与红妆服饰商行"/>
        <s v="武汉市江汉区豪运卤味小吃服务店"/>
        <s v="武汉市敏森化工有限公司"/>
        <s v="武汉市江汉区褚记小吃服务店"/>
        <s v="武汉市江汉区航翔百货经营部"/>
        <s v="武汉华尔康口腔门诊部有限公司"/>
        <s v="湖北瑞德顺投资有限公司"/>
        <s v="武汉广瑞酒店管理有限公司"/>
        <s v="武汉市鑫诚联创商贸有限公司"/>
        <s v="武汉汇品高广告装饰工程有限公司"/>
        <s v="武汉宝品商贸有限公司"/>
        <s v="武汉冠州装饰设计工程有限公司"/>
        <s v="武汉市咏拓印务有限公司"/>
        <s v="武汉兰芯科技有限公司"/>
        <s v="武汉锐特展览文化股份有限公司"/>
        <s v="武汉顺诚伟业汽车服务有限公司"/>
        <s v="武汉柳珺商贸经营部"/>
        <s v="武汉市江汉区颖志百货商行（个体工商户）"/>
        <s v="武汉诗诗降世文化传媒工作室"/>
        <s v="武汉市江汉区艳凌服装店"/>
        <s v="武汉市江汉区观记壹玖陆玖餐饮店"/>
        <s v="武汉市江汉区满仓副食店"/>
        <s v="武汉市江汉区美珍琪秀服饰经营部"/>
        <s v="武汉贝托特斯商贸有限公司"/>
        <s v="武汉泓贵升商贸有限公司"/>
        <s v="武汉市汉迪德商贸有限公司"/>
        <s v="湖北开智欧建设工程有限公司"/>
        <s v="武汉市江汉区起源电子商务经营部"/>
        <s v="武汉市快点广告有限公司"/>
        <s v="武汉一鸣小杭椒餐饮有限公司"/>
        <s v="武汉市江汉区芳灵建材经营部（个体工商户）"/>
        <s v="武汉市江汉区陈永锋建材经营部"/>
        <s v="武汉市江汉区融冉雪化妆品店"/>
        <s v="武汉金玉满堂商贸有限公司"/>
        <s v="韦越技术有限公司"/>
        <s v="湖北麦康科技有限公司"/>
        <s v="武汉市江汉区智文服装经营部"/>
        <s v="武汉市江汉区佳倍乐百货零售店（个体工商户）"/>
        <s v="维客保险代理有限公司"/>
        <s v="武汉市江汉区美姬美发店"/>
        <s v="武汉市江汉区燕子瑶瑶副食店"/>
        <s v="武汉市东西湖区佳荣达商贸商行"/>
        <s v="武汉市江汉区善美人服装经营部"/>
        <s v="武汉市江汉区黄廷浩百货行"/>
        <s v="武汉派维森农业发展有限公司"/>
        <s v="武汉艾玲星商贸有限公司"/>
        <s v="武汉市江汉区布蕾丝家纺经营部"/>
        <s v="湖北慧泽众联网络科技股份有限公司"/>
        <s v="武汉英辉物业管理有限公司"/>
        <s v="普玥农牧（武汉）供应链科技有限公司"/>
        <s v="武汉麒芯科技有限公司"/>
        <s v="武汉市江汉区孟汐超市"/>
        <s v="武汉青穆楼餐饮管理有限公司"/>
        <s v="武汉市江汉区梦艺轩服装店"/>
        <s v="武汉市江汉区俏歌鞋业商行"/>
        <s v="武汉市姗谦通讯科技有限公司"/>
        <s v="武汉市江汉区梵丽儿贸易商行"/>
        <s v="武汉市江汉区顶绣阁窗帘经营部"/>
        <s v="武汉市江汉区菲麦品服装店"/>
        <s v="武汉昕宇科工贸有限公司"/>
        <s v="武汉觅香餐饮有限公司"/>
        <s v="武汉市江汉区先厚服装店"/>
        <s v="武汉市江汉区艳红浪漫日用品花坊（个体工商户）"/>
        <s v="武汉市江汉区清阳文具商店"/>
        <s v="武汉翼帆顺发航空货运代理有限公司"/>
        <s v="湖北广乾电梯有限公司"/>
        <s v="武汉云领众成医疗科技有限公司"/>
        <s v="武汉汪勇电子商务经营部"/>
        <s v="武汉市江汉区军匠汽车维修中心"/>
        <s v="武汉黄再鑫线缆电器有限公司"/>
        <s v="湖北御德健康管理有限公司"/>
        <s v="武汉心砚生物科技有限公司"/>
        <s v="武汉市江汉区荣昌美发店"/>
        <s v="武汉市江汉区纲华饺子馆"/>
        <s v="武汉市江汉区惠毅源百货店"/>
        <s v="武汉盛武兴建设工程有限公司"/>
        <s v="武汉市江汉区思睿水暖经营部"/>
        <s v="武汉市东方昌盛压缩机有限公司"/>
        <s v="武汉市江汉区根岩建材店"/>
        <s v="武汉承骏机电贸易有限公司"/>
        <s v="武汉市东湖新技术开发区昌旺餐饮店"/>
        <s v="武汉市江汉区谢章平小吃店"/>
        <s v="武汉市天河物资商贸有限公司"/>
        <s v="武汉市江汉区美宜家布艺经营部"/>
        <s v="武汉市江汉区衣甄品服装经营部"/>
        <s v="武汉星辰宏盛科技有限公司"/>
        <s v="武汉中信装饰工程有限公司"/>
        <s v="督都坊餐饮管理（武汉）有限公司"/>
        <s v="武汉市江汉区婷其通讯设备经营部"/>
        <s v="武汉市汉阳区利智远商贸行"/>
        <s v="武汉市江汉区兴兴胜服饰经营部"/>
        <s v="武汉市江汉区枫林装饰材料商行"/>
        <s v="武汉市雨林物业管理服务有限公司"/>
        <s v="武汉林驰汽车服务有限公司"/>
        <s v="武汉市江汉区意榉服装店"/>
        <s v="武汉市江汉区鑫瑞锦布艺经营部"/>
        <s v="武汉市江汉区葵仔食品店"/>
        <s v="武汉烺正商贸有限公司"/>
        <s v="武汉市江汉区诗兰服饰商行"/>
        <s v="武汉市江汉区青骅烟酒副食店"/>
        <s v="武汉永恒建筑劳务有限公司"/>
        <s v="武汉市江夏区水立坊美容店"/>
        <s v="武汉市洪山区妍禧珠宝店"/>
        <s v="武汉杰虎贸易有限公司"/>
        <s v="武汉德美印刷有限公司"/>
        <s v="武汉欣蔡伦纸业有限公司"/>
        <s v="武汉合文莫商贸有限公司"/>
        <s v="武汉市江汉区永昌饮料经营部"/>
        <s v="武汉市江汉区里叉叉服饰店"/>
        <s v="武汉市江汉区丹姐商务咨询经营部"/>
        <s v="武汉市江汉区巨源食品销售经营部"/>
        <s v="武汉丰淼盛商贸有限公司"/>
        <s v="武汉市江汉区盘龙品玉斋工艺品店"/>
        <s v="武汉市江汉区鄂蓉电子元件经营部"/>
        <s v="武汉众凌人力资源有限公司"/>
        <s v="武汉市江汉区祥法水暖经营部"/>
        <s v="湖北航椿源环保有限公司"/>
        <s v="五都沐云医疗科技（湖北）有限公司"/>
        <s v="湖北嘉栋途建筑工程有限公司"/>
        <s v="武汉金文迪广告有限公司"/>
        <s v="武汉市江汉区九九刻蛋糕店"/>
        <s v="湖北建项商务信息咨询有限公司"/>
        <s v="武汉云旗百年商务咨询有限公司"/>
        <s v="武汉速行健身有限公司"/>
        <s v="武汉市江汉区荣千装饰材料经营部"/>
        <s v="武汉市江汉区柏盛建材经营部"/>
        <s v="武汉市江汉区乔莉小吃服务店"/>
        <s v="武汉市江汉区兴晨志通信设备经营部"/>
        <s v="武汉市江汉区永远装饰材料经营部"/>
        <s v="武汉市江汉区芳秀沐日用百货店"/>
        <s v="武汉市江汉区业蓬家纺布艺经营部"/>
        <s v="武汉江汉复星百货经营部"/>
        <s v="武汉宝煌商贸有限公司"/>
        <s v="武汉兴奕华商贸有限公司"/>
        <s v="武汉睿璟祥商贸有限公司"/>
        <s v="武汉瑞华宇商贸有限公司"/>
        <s v="武汉市江汉区领鲜汇超市经营部"/>
        <s v="武汉市江汉区望舒商贸经营部"/>
        <s v="武汉绿宝康农产品有限公司"/>
        <s v="湖北宇石建材有限公司"/>
        <s v="武汉四行种养殖农民专业合作社"/>
        <s v="武汉市江夏区扇之味黄焖鸡米饭店"/>
        <s v="武汉檀树岭地质勘查有限责任公司"/>
        <s v="武汉市和力易达工贸有限公司"/>
        <s v="武汉金创想广告有限公司"/>
        <s v="武汉市江夏区安捷登高机械经营部"/>
        <s v="武汉市江夏区极客休闲娱乐店（个体工商户）"/>
        <s v="武汉桥丰贸易有限公司"/>
        <s v="武汉市江夏区博悦汽车维修部"/>
        <s v="武汉超想科技有限公司"/>
        <s v="武汉市江夏区科美技术咨询部"/>
        <s v="武汉市江夏区鑫瑞益建材经营部"/>
        <s v="武汉市木语装饰有限公司"/>
        <s v="武汉思学有智教育科技有限公司"/>
        <s v="武汉煜煌胜科技有限公司"/>
        <s v="智界人力资源服务（武汉）有限公司"/>
        <s v="湖北锵正建筑工程有限公司"/>
        <s v="武汉市江夏区惠鑫隆商行"/>
        <s v="湖北明哲视听工程科技有限公司"/>
        <s v="风正高新技术(湖北)有限公司"/>
        <s v="湖北华投绿智工程科技有限公司"/>
        <s v="武汉裕林源建材贸易有限公司"/>
        <s v="武汉市江夏区汉刚设备租赁部"/>
        <s v="武汉市江夏区宇露食品经营部"/>
        <s v="武汉瑞康建筑劳务有限公司"/>
        <s v="武汉南南杨科技有限公司"/>
        <s v="武汉恒际自动化控制有限公司"/>
        <s v="武汉市江夏区静之美美容馆"/>
        <s v="武汉市江夏区长嘴餐饮店"/>
        <s v="武汉恩典顺建材有限公司"/>
        <s v="湖北中弘天实业有限公司"/>
        <s v="武汉安信农业发展有限公司"/>
        <s v="武汉市江夏区零小城食品店（个体工商户）"/>
        <s v="武汉市江夏区凯斯华工程队"/>
        <s v="武汉众城卓凡商贸有限公司"/>
        <s v="武汉盛怡农业发展有限公司"/>
        <s v="武汉长征联和机械制造有限公司"/>
        <s v="武汉绿得隆蔬菜配送有限公司"/>
        <s v="武汉洪骏涵商贸有限公司"/>
        <s v="武汉幻城文化传媒有限公司"/>
        <s v="湖北世纪华云科技有限公司"/>
        <s v="武汉晞之韵建筑工程有限公司"/>
        <s v="宏途包装材料（武汉市）营业部（个人独资）"/>
        <s v="武汉市江夏区浠辰餐饮店"/>
        <s v="武汉楚徽贸易有限公司"/>
        <s v="武汉市江夏区蔡哥日用品店"/>
        <s v="武汉巴通旅游客运有限公司"/>
        <s v="武汉市江夏区久瑞星食品店"/>
        <s v="湖北中科润达科技发展有限公司"/>
        <s v="武汉市江夏区集合女装店"/>
        <s v="武汉千行园艺有限公司"/>
        <s v="武汉木禾造景园林工程有限公司"/>
        <s v="武汉人匀园林绿化工程有限公司"/>
        <s v="武汉江夏区妮贝儿广告工作室"/>
        <s v="武汉市何家湖新型建材制品有限公司"/>
        <s v="武汉市江夏区怡香园食品店"/>
        <s v="武汉市盛禾农产品有限公司"/>
        <s v="武汉市江夏区奥尔夫琴行"/>
        <s v="武汉诚满涵汽车服务有限公司"/>
        <s v="湖北鲁帕沃电子科技有限公司"/>
        <s v="武汉市江夏区源来喜百货店"/>
        <s v="武汉市江夏区北木日用品店"/>
        <s v="武汉玉兆科技有限公司"/>
        <s v="武汉瑞士达精密机械有限公司"/>
        <s v="湖北蓝海混凝土有限公司"/>
        <s v="湖北怀洋建设有限公司"/>
        <s v="武汉子涵建筑工程有限公司"/>
        <s v="武汉优聚晟商贸有限公司"/>
        <s v="武汉市江夏区同维家电经营部"/>
        <s v="武汉市江夏区钰鑫汽车服务中心"/>
        <s v="武汉市江夏区希格格服装店"/>
        <s v="武汉市江夏区人然服装店"/>
        <s v="武汉卓煜科技有限公司"/>
        <s v="武汉中优农供应链管理服务有限公司"/>
        <s v="武汉市江夏区莽辉木材经营部"/>
        <s v="武汉凯合一越装备制造有限公司"/>
        <s v="武汉科宏佳教育科技有限公司"/>
        <s v="武汉智博特种水产养殖专业合作社"/>
        <s v="武汉蓝方广告传媒有限公司"/>
        <s v="武汉创得实业有限公司"/>
        <s v="武汉安和自动化科技有限公司"/>
        <s v="武汉市江夏区郁金香装饰店"/>
        <s v="武汉子雄科技有限公司"/>
        <s v="武汉楚翔机电有限公司"/>
        <s v="武汉市江夏区尔尔手作百货店"/>
        <s v="武汉鼎岑建筑工程有限公司"/>
        <s v="武汉市江夏区强茂百货经营部"/>
        <s v="武汉市江夏区镒宸眼镜店"/>
        <s v="武汉市江夏区宜品食品店"/>
        <s v="武汉市江夏区馋不二二便利店"/>
        <s v="武汉拾全拾美电子科技有限公司"/>
        <s v="武汉乐博星培体育咨询有限公司"/>
        <s v="武汉市江夏区约瑟芬洗衣店"/>
        <s v="武汉贝加辰商贸有限公司"/>
        <s v="武汉市江夏区觅果甜品店"/>
        <s v="武汉市江夏区零柒贰捌干鲜经营部"/>
        <s v="武汉市江夏区龚章水产养殖中心（个体工商户）"/>
        <s v="武汉鱼先生水产专业合作社"/>
        <s v="湖北正德瑞商贸有限公司"/>
        <s v="武汉市江夏区恩峰摩托车商行"/>
        <s v="武汉市江夏区柏新水产养殖经营部（个体工商户）"/>
        <s v="武汉市江夏区婵英百货商行"/>
        <s v="武汉新泽信仓储有限公司"/>
        <s v="湖北省佳裕农业发展有限责任公司"/>
        <s v="武汉株山德尚现代农业有限公司"/>
        <s v="武汉豆香聚郑店食品有限公司"/>
        <s v="武汉市新洲区新胜强货运经营部"/>
        <s v="武汉市江夏区佰尔嘉家居百货商店"/>
        <s v="武汉市江夏区倍邦建筑劳务队"/>
        <s v="武汉市江夏区勤建李超汽车养护中心"/>
        <s v="武汉市江夏区顺源明建材经营部"/>
        <s v="武汉市江夏区宝东种养殖厂"/>
        <s v="武汉市韩家原浆酒业有限公司"/>
        <s v="武汉富丽华轩金属制品有限公司"/>
        <s v="武汉市江夏区祝娴芬便利店"/>
        <s v="武汉市江夏区车捷汇汽车维修部"/>
        <s v="武汉市诺达建筑劳务有限公司"/>
        <s v="武汉市江夏区鹏翔彩钢销售店"/>
        <s v="武汉市江夏区伊思君凯服装店"/>
        <s v="武汉众联共创建设有限公司"/>
        <s v="武汉锦易恒食品有限公司"/>
        <s v="武汉华兴亿森木业有限公司"/>
        <s v="武汉枫亦宏新型材料有限公司"/>
        <s v="湖北缘发新材料有限公司"/>
        <s v="武汉广臻棠商贸有限公司"/>
        <s v="武汉鲜田园农业发展有限公司"/>
        <s v="武汉西马赛轮胎有限公司"/>
        <s v="湖北微知科技有限公司"/>
        <s v="武汉市江夏区汪记餐饮店"/>
        <s v="武汉恒熙创市政工程有限公司"/>
        <s v="武汉市剑安中通速递有限责任公司"/>
        <s v="湖北兴建盛建设工程质量检测有限公司"/>
        <s v="武汉市江夏区翠姐餐饮店"/>
        <s v="武汉新博赛维商贸有限公司"/>
        <s v="武汉市江夏区羽然珠堡饰品工作室"/>
        <s v="武汉晶虹建筑设备租赁有限公司"/>
        <s v="武汉市洪山区月冠溪服装经营部"/>
        <s v="武汉成运昌包装制品有限公司"/>
        <s v="武汉市江夏区希妤服装店"/>
        <s v="武汉市江夏区韩俊建材经营部"/>
        <s v="武汉市江夏区佳婧食品店"/>
        <s v="江夏区周周早餐店"/>
        <s v="湖北稻禾盛贸易有限公司"/>
        <s v="武汉佳兴豪建设工程有限公司"/>
        <s v="武汉市江夏区致美宾馆"/>
        <s v="武汉市江夏区衡源货运经营部"/>
        <s v="武汉市江夏区宥忱货运部"/>
        <s v="武汉市江夏区极简造型店"/>
        <s v="武汉市江夏区艾家便利店"/>
        <s v="武汉市东西湖区联同建材经营部"/>
        <s v="武汉东安达物流有限公司"/>
        <s v="湖北腾盛冶金有限公司"/>
        <s v="武汉小百姓印刷包装有限公司"/>
        <s v="中运达国际货代（武汉）有限公司"/>
        <s v="武汉浩盛源贸易有限公司"/>
        <s v="湖北康尧建设工程有限公司"/>
        <s v="武汉市东西湖兴业灯饰经营部"/>
        <s v="武汉市东西湖区升升棋牌馆"/>
        <s v="武汉腾海创富科技有限责任公司"/>
        <s v="武汉煜格生物科技有限公司"/>
        <s v="武汉鑫斌芬机械设备有限公司"/>
        <s v="武汉市东西湖区享受养生保健馆（个体工商户）"/>
        <s v="武汉和兴安商贸有限公司"/>
        <s v="武汉联诚变压器配套有限公司"/>
        <s v="武汉市东西湖鑫凯五金经营部"/>
        <s v="武汉道吾一音乐文化传播有限公司"/>
        <s v="迈凯伦（武汉）体育文化发展有限公司"/>
        <s v="武汉昂瀑体育有限公司"/>
        <s v="武汉市东西湖丽丽副食经营部"/>
        <s v="湖北璟燊建设工程有限公司"/>
        <s v="武汉鑫博恒商贸有限公司"/>
        <s v="湖北创赢建设工程有限公司"/>
        <s v="武汉宏振铧泰电器工程有限公司"/>
        <s v="湖北省福瑞莱木业有限公司"/>
        <s v="武汉市东西湖区康慧汽车电瓶经营部"/>
        <s v="武汉市东西湖区贝睿妮服饰鞋帽经营部"/>
        <s v="武汉市鑫平果包装有限公司"/>
        <s v="武汉市东西湖区海汇酒楼"/>
        <s v="武汉椰速物流有限公司"/>
        <s v="武汉礼辰业建筑装饰工程有限公司"/>
        <s v="武汉市东西湖区掘金包装经营部"/>
        <s v="武汉市东西湖区齐骏模具技术经营部"/>
        <s v="武汉海西工贸有限公司"/>
        <s v="湖北舒星干冰科技有限公司"/>
        <s v="武汉福尔欣贸易有限公司"/>
        <s v="武汉木兰丰农产品开发有限公司"/>
        <s v="武汉市盘秭商贸有限公司"/>
        <s v="湖北恒泰实业发展有限公司"/>
        <s v="湖北力特复新工程技术有限公司"/>
        <s v="武汉匠信中艺劳务有限公司"/>
        <s v="武汉市东西湖区筱禾苗饮品店"/>
        <s v="武汉恒科岩土工程科技有限公司"/>
        <s v="拥湾德鑫（湖北）建设工程有限公司"/>
        <s v="武汉正海工程管理有限公司"/>
        <s v="武汉杰宇微电子有限公司"/>
        <s v="武汉博利雅信息科技有限公司"/>
        <s v="东西湖区同新商贸营业部（个体工商户）"/>
        <s v="武汉亿扬弘贸易有限公司"/>
        <s v="武汉大风生物科技有限公司"/>
        <s v="武汉佳佳美口腔门诊部"/>
        <s v="武汉市东西湖区雷宇迅建筑安装劳务服务部（个体工商户）"/>
        <s v="湖北盛燚天辰建设工程有限公司"/>
        <s v="武汉金图辉创建设有限公司"/>
        <s v="湖北省齐越明科技有限公司"/>
        <s v="湖北京盈商贸有限公司"/>
        <s v="武汉联汇达园林绿化工程有限公司"/>
        <s v="湖北润福来商贸有限公司"/>
        <s v="湖北岑泰建筑工程有限公司"/>
        <s v="湖北淼青建设有限公司"/>
        <s v="武汉市筑天下商贸有限公司"/>
        <s v="武汉鑫钢运物流有限公司"/>
        <s v="武汉辉腾阳光建设工程有限公司"/>
        <s v="湖北树苍建筑工程有限公司"/>
        <s v="武汉市云宏达劳务有限公司"/>
        <s v="武汉力群汽车贸易有限公司"/>
        <s v="武汉朴道信息技术有限公司"/>
        <s v="武汉市百润地园林绿化工程有限公司"/>
        <s v="湖北安妥能量技术有限公司"/>
        <s v="湖北红兴众合建筑工程有限公司"/>
        <s v="武汉拓驰装饰工程有限公司"/>
        <s v="武汉鸿大锦成建筑劳务有限公司"/>
        <s v="东西湖区阡一和信息咨询营业部"/>
        <s v="武汉市东西湖区星八颗电子商务中心（个体工商户）"/>
        <s v="武汉市东西湖聚便宜日用百货店"/>
        <s v="武汉市东西湖柏泉鑫源渔药店"/>
        <s v="武汉君鸿德亿建筑工程有限公司"/>
        <s v="武汉市东西湖凰庭艺家灯饰经营部"/>
        <s v="武汉市东西湖美晚灯具经营部"/>
        <s v="武汉市东西湖方和地板经营部"/>
        <s v="湖北聚尔兴商贸有限公司"/>
        <s v="湖北鑫铭源不锈钢有限公司"/>
        <s v="武汉亲情商贸有限责任公司"/>
        <s v="武汉市东西湖高得宝卫浴经营部"/>
        <s v="武汉闽粮米业有限公司"/>
        <s v="湖北鑫福吉顺建筑工程有限公司"/>
        <s v="武汉星武展广告制作有限公司"/>
        <s v="艺诚美建筑装饰工程（武汉）有限公司"/>
        <s v="湖北晨晨建设工程有限公司"/>
        <s v="湖北景昌顺加固工程有限公司"/>
        <s v="武汉喜锐机电设备有限公司"/>
        <s v="武汉市东西湖现代五金电器经营部"/>
        <s v="武汉瑞鸿德成贸易有限公司"/>
        <s v="武汉歆若福工程有限公司"/>
        <s v="湖北青钢不锈钢有限公司"/>
        <s v="武汉福运堂大药房有限公司"/>
        <s v="湖北天山农夫生态食品有限公司"/>
        <s v="湖北致光科技有限公司"/>
        <s v="武汉诚义通工程有限公司"/>
        <s v="津格建设（武汉）有限公司"/>
        <s v="武汉德诗漫装饰工程有限公司"/>
        <s v="武汉林安道和市政园林工程有限公司"/>
        <s v="湖北利铁欧建设工程有限公司"/>
        <s v="湖北子炀智能科技有限公司"/>
        <s v="湖北慈顺建筑工程有限公司"/>
        <s v="武汉中久信商业服务有限公司"/>
        <s v="武汉博朗盛石化有限责任公司"/>
        <s v="湖北祥源德建筑工程有限公司"/>
        <s v="楚桐溪建设（湖北）有限公司"/>
        <s v="湖北康晟德医疗管理有限公司"/>
        <s v="湖北宝义中晟建设工程有限公司"/>
        <s v="武汉天河飞达商贸有限公司"/>
        <s v="武汉鸿晟源医疗器械有限公司"/>
        <s v="湖北中兴耀建设工程有限公司"/>
        <s v="武汉水中天农业专业合作社"/>
        <s v="武汉加贝商贸有限公司"/>
        <s v="湖北食汇缘农业科技有限公司"/>
        <s v="武汉明合瑞海实业有限公司"/>
        <s v="武汉亮顺程物流有限公司"/>
        <s v="广喆宏业科技发展（武汉）有限公司"/>
        <s v="武汉零贰贰物流有限公司"/>
        <s v="武汉恒鑫源睿峰商贸有限公司"/>
        <s v="武汉红上天油脂工业有限公司"/>
        <s v="武汉市东西湖区怡享门窗销售部"/>
        <s v="武汉市东西湖宝信纱窗型材批发部"/>
        <s v="晋煜物资（武汉）有限公司"/>
        <s v="武汉市东西湖鑫亲情副食超市"/>
        <s v="武汉中格美门窗有限公司"/>
        <s v="武汉杰诚睿化工有限公司"/>
        <s v="武汉乔羽服饰有限公司"/>
        <s v="武汉市东西湖佳鹏窗饰经营部"/>
        <s v="武汉鑫畅普管业有限公司"/>
        <s v="武汉搜索照明有限公司"/>
        <s v="武汉亚朵娜服饰有限责任公司"/>
        <s v="武汉市新洲区依辉机械设备租赁服务部"/>
        <s v="武汉寓意霏梵劳务有限公司"/>
        <s v="湖北鼎尉建设工程有限公司"/>
        <s v="湖北辰雷建设工程有限公司"/>
        <s v="武汉泽涵汽车服务有限公司"/>
        <s v="武汉市东西湖鑫鸿达装饰材料经营部"/>
        <s v="武汉市东西湖区唯唯建材经营部（个体工商户）"/>
        <s v="武汉都迈商贸有限公司"/>
        <s v="武汉铭尚智能技术有限公司"/>
        <s v="武汉沐亿基础工程有限公司"/>
        <s v="武汉市东西湖区艾味思食品经营部"/>
        <s v="武汉市东西湖金宇东升机电经营部"/>
        <s v="武汉盛鑫奇建材有限公司"/>
        <s v="湖北荆楚中隆供应链管理有限公司"/>
        <s v="湖北凯运建设工程有限公司"/>
        <s v="武汉市东西湖海艺广告装饰装潢经营部"/>
        <s v="武汉市东西湖区果然好七水果店"/>
        <s v="武汉市本之源精品印务有限公司"/>
        <s v="武汉华震劳务有限公司"/>
        <s v="武汉恬艺教育科技有限公司"/>
        <s v="湖北鸿科餐饮管理有限公司"/>
        <s v="武汉孚莱医药科技有限公司"/>
        <s v="武汉禅心红莲贸易有限公司"/>
        <s v="武汉启晨照明有限公司"/>
        <s v="武汉市东西湖区彦枫水产品经营部（个体工商户）"/>
        <s v="湖北久如安新能源有限公司"/>
        <s v="湖北智合科技发展有限公司"/>
        <s v="湖北山里人家酒店发展有限公司"/>
        <s v="武汉龙铁印装饰工程有限公司"/>
        <s v="武汉市东西湖区丰和物资经营部（个体工商户）"/>
        <s v="湖北庭创建设工程有限公司"/>
        <s v="湖北汇祺建设工程有限公司"/>
        <s v="武汉市东西湖高牌装饰建材经营部"/>
        <s v="武汉帆云科技有限公司"/>
        <s v="武汉锢盾科技有限公司"/>
        <s v="武汉金西科技有限公司"/>
        <s v="武汉市东西湖区邹邹汉味餐饮店"/>
        <s v="欧乐家（武汉）贸易有限公司"/>
        <s v="武汉市东西湖区壹丰建材装饰经营部"/>
        <s v="武汉市东西湖冬升副食店"/>
        <s v="武汉博发宏远市政工程有限公司"/>
        <s v="武汉市东西湖区领亮灯饰经营部"/>
        <s v="武汉军威恒业通信工程有限公司"/>
        <s v="武汉益鸣建材运输有限公司"/>
        <s v="武汉鑫鑫佳源建筑工程有限责任公司"/>
        <s v="武汉泰阳工程有限公司"/>
        <s v="武汉腾联环境服务有限公司"/>
        <s v="武汉楚都雅信文化管理有限公司"/>
        <s v="武汉君鑫物流有限公司"/>
        <s v="湖北酷飞工程有限公司"/>
        <s v="武汉霍腾达机械工程有限公司"/>
        <s v="武汉龙慧珩医疗科技有限公司"/>
        <s v="武汉金点创美实业有限公司"/>
        <s v="湖北文宋实业有限公司"/>
        <s v="湖北睿时机电有限公司"/>
        <s v="武汉市东西湖天安涂料经营部"/>
        <s v="武汉市东西湖区鹏飞生鲜超市"/>
        <s v="武汉康顺源环保有限公司"/>
        <s v="武汉稻圣食品有限公司"/>
        <s v="武汉吉百顺汽车服务有限公司"/>
        <s v="武汉市东西湖区沉之五金经营部"/>
        <s v="武汉市东西湖区闻聚阁花样棋牌社"/>
        <s v="武汉卓通电器有限公司"/>
        <s v="武汉霖馨建筑装饰工程有限公司"/>
        <s v="武汉盛世鸿泰建设工程有限公司"/>
        <s v="武汉市东西湖区巨安茶叶经营部"/>
        <s v="武汉红年贸易有限公司"/>
        <s v="湖北捷坤消防科技有限公司"/>
        <s v="湖北正和宏泰供应链有限公司"/>
        <s v="湖北泰明润建设有限公司"/>
        <s v="武汉市东西湖区顺天城建建材经营部"/>
        <s v="武汉昌乐融和物流有限公司"/>
        <s v="武汉哲川劳务有限公司"/>
        <s v="武汉市东西湖区鑫欣源机械设备租赁经营部"/>
        <s v="武汉福玻玻璃有限公司"/>
        <s v="武汉市洪山区炽灼百货经营部（个体工商户）"/>
        <s v="武汉市东西湖区思波特劳务队"/>
        <s v="武汉市东西湖区原汤馄饨小吃店"/>
        <s v="湖北汇中仁发建设工程有限公司"/>
        <s v="武汉创意通工程劳务有限公司"/>
        <s v="湖北瑞建达建筑工程有限公司"/>
        <s v="湖北博尔发建筑工程有限公司"/>
        <s v="武汉岚鸿隧道劳务有限公司"/>
        <s v="湖北保通公路工程有限公司"/>
        <s v="湖北锦炼建设工程有限公司"/>
        <s v="湖北丰屯医疗科技发展有限公司"/>
        <s v="武汉腾赛建筑劳务有限公司"/>
        <s v="武汉六彩广告有限公司"/>
        <s v="武汉玖顺佳运输有限公司"/>
        <s v="武汉得劳斯轻钢房屋有限公司"/>
        <s v="武汉乐汉达物流有限公司"/>
        <s v="武汉谦吉安达汽车服务有限公司"/>
        <s v="湖北骏烊轩人力资源有限公司"/>
        <s v="武汉东兴旭光建筑劳务有限公司"/>
        <s v="武汉市建衡商贸有限公司"/>
        <s v="湖北成裕源测绘有限公司"/>
        <s v="湖北恒之业建筑工程有限公司"/>
        <s v="湖北辽闽建筑工程有限公司"/>
        <s v="盈乾家智能科技（武汉）有限公司"/>
        <s v="武汉车行无忧汽车服务有限公司"/>
        <s v="武汉聚车保汽车服务有限公司"/>
        <s v="武汉市东西湖区优丽特日用百货经营部"/>
        <s v="武汉市蔡甸区俊东百货店"/>
        <s v="武汉乐成建设工程有限公司"/>
        <s v="武汉市闻简诵商贸有限公司"/>
        <s v="武汉乐记贸易有限公司"/>
        <s v="武汉市东西湖区桐契餐饮店"/>
        <s v="武汉芳芝食品有限公司"/>
        <s v="武汉喵喵李商贸有限公司"/>
        <s v="武汉鸣艺商贸有限公司"/>
        <s v="武汉臻丝靓丽商贸有限公司"/>
        <s v="武汉人元印务有限公司"/>
        <s v="武汉市东西湖区盛丰水产养殖家庭农场（个体工商户）"/>
        <s v="武汉市东西湖区绿盈蔬菜种植农场"/>
        <s v="武汉市欣宏泰纸塑制品有限公司"/>
        <s v="武汉旺利达包装材料有限公司"/>
        <s v="湖北鑫诚盛商贸有限公司"/>
        <s v="中理光电科技湖北有限公司"/>
        <s v="武汉和诺腾建筑劳务有限公司"/>
        <s v="武汉峰舍空间建筑工程有限公司"/>
        <s v="湖北径航孵化器有限公司"/>
        <s v="武汉市东西湖楚天都市茶行"/>
        <s v="武汉市东西湖区联合酒业经营部"/>
        <s v="武汉市碎银几两科技有限公司"/>
        <s v="伯德翰商业运营管理（武汉）有限公司"/>
        <s v="武汉诚嘉友泰园林绿化工程有限公司"/>
        <s v="湖北毅远达鑫盛建筑工程有限公司"/>
        <s v="湖北金硕源绿化有限公司"/>
        <s v="武汉市毅诚家居科技有限公司"/>
        <s v="武汉流流君诚企业管理有限公司"/>
        <s v="武汉才度科技有限公司"/>
        <s v="武汉恒和脚手架有限公司"/>
        <s v="武汉市贯硕网络科技有限公司"/>
        <s v="武汉和阳贸易发展有限公司"/>
        <s v="武汉汉城时代商贸有限公司"/>
        <s v="武汉中科安胜装饰有限公司"/>
        <s v="武汉市东西湖区惠集淘茶小店"/>
        <s v="武汉东西湖区爱平五金产品经营部"/>
        <s v="武汉恒迈信息技术有限公司"/>
        <s v="武汉坤林建筑工程有限公司"/>
        <s v="武汉市东西湖区湖小仙馔宴餐饮店（个体工商户）"/>
        <s v="湖北诚广思源电气工程有限公司"/>
        <s v="武汉万枞物业管理有限公司"/>
        <s v="武汉娜之颜商贸有限公司"/>
        <s v="湖北国正时代技术服务有限公司"/>
        <s v="美贝科技（武汉）有限公司"/>
        <s v="湖北敦豪商贸有限公司"/>
        <s v="武汉市东西湖区闫琼生鲜超市"/>
        <s v="武汉锦绣国昌医药科技有限公司"/>
        <s v="武汉市东西湖区君泰设计工作室"/>
        <s v="武汉澳铭建筑工程有限公司"/>
        <s v="武汉市东西湖区妙洁洗涤店"/>
        <s v="湖北鸿众安合建筑工程有限公司"/>
        <s v="湖北欧翔建设工程有限公司"/>
        <s v="武汉市东西湖放心卤肉店"/>
        <s v="武汉新盛康建筑劳务有限公司"/>
        <s v="武汉市东西湖区老陈物资回收站（个体工商户）"/>
        <s v="武汉汉福混凝土有限公司"/>
        <s v="武汉固厦建设工程有限公司"/>
        <s v="湖北优勤办公装饰有限公司"/>
        <s v="武汉劲霆生物科技有限责任公司"/>
        <s v="武汉军宏伟业印务包装有限公司"/>
        <s v="武汉博友环再生资源有限公司"/>
        <s v="武汉市东西湖祥岭建筑材料经营部"/>
        <s v="武汉市东西湖区范柯可服装店"/>
        <s v="湖北泓锡伟烨商贸有限公司"/>
        <s v="武汉市东西湖鼎怡淋浴房经营部"/>
        <s v="武汉市东西湖区润博印刷厂（个体工商户）"/>
        <s v="武汉市东西湖富广机械加工部"/>
        <s v="武汉梦然广告有限公司"/>
        <s v="武汉市东西湖华府彩色不锈钢门业经营部"/>
        <s v="武汉富瑞祥生态农业科技有限公司"/>
        <s v="武汉信泽立包装制品有限公司"/>
        <s v="武汉祥龙三镇运输有限公司"/>
        <s v="武汉恒康捷餐饮管理有限公司"/>
        <s v="武汉市聚缘地供应链管理有限公司"/>
        <s v="武汉新莫记商贸有限公司"/>
        <s v="湖北舞秋建设工程有限公司"/>
        <s v="武汉市东西湖鑫安陆顺涂料施工部"/>
        <s v="武汉齐达康技术服务有限公司"/>
        <s v="武汉市东西湖区佳玥鑫建材经营部"/>
        <s v="武汉京特汇农业发展有限公司"/>
        <s v="武汉市东西湖区旺昀建材经营部"/>
        <s v="武汉市东西湖乡土农家菜园蔬菜生鲜店"/>
        <s v="武汉合乐佳建设工程有限公司"/>
        <s v="武汉世纪欣途建筑工程有限公司"/>
        <s v="湖北飞炀智能科技有限公司"/>
        <s v="武汉市东西湖区博润润滑油商行"/>
        <s v="湖北三宽电缆有限公司"/>
        <s v="武汉市东西湖新南纱窗经营部"/>
        <s v="武汉胜芳莹商贸有限公司"/>
        <s v="湖北金笙木防腐木有限公司"/>
        <s v="武汉市东西湖宏祥管业经营部"/>
        <s v="武汉博鑫泰建筑劳务有限公司"/>
        <s v="武汉市东西湖同正农干鲜经营部"/>
        <s v="武汉鑫继发商贸有限公司"/>
        <s v="武汉万世新人力资源服务有限公司"/>
        <s v="湖北云合天下木业有限公司"/>
        <s v="武汉新奇磨商贸有限公司"/>
        <s v="武汉中合远盛科技有限公司"/>
        <s v="湖北旭育医疗器械有限公司"/>
        <s v="湖北柏吉供应链管理有限公司"/>
        <s v="武汉大三缘包装有限公司"/>
        <s v="武汉泗季渔歌农产品有限公司"/>
        <s v="武汉耀途盛世商贸有限公司"/>
        <s v="武汉市东西湖欣儿宝贝孕婴童装店"/>
        <s v="武汉市东西湖安心锁业经营部"/>
        <s v="武汉市东西湖安全幸福门窗经营部"/>
        <s v="武汉北斗研和新能源股份有限公司"/>
        <s v="武汉市东西湖区荆汉建材商行"/>
        <s v="武汉鑫诚铭贸易有限公司"/>
        <s v="武汉捷迅通物流有限公司"/>
        <s v="武汉迪卡尔汽车配件有限公司"/>
        <s v="武汉洁杰高保洁有限公司"/>
        <s v="武汉鹏飞兴隆贸易有限公司"/>
        <s v="武汉浚源汇建筑装饰有限公司"/>
        <s v="湖北斐翔汉宏商贸有限责任公司"/>
        <s v="湖北东申正工程咨询服务有限公司"/>
        <s v="武汉市东西湖区美集电器商行"/>
        <s v="武汉祥龙福商贸有限公司"/>
        <s v="武汉市东西湖区小欧便利店"/>
        <s v="武汉市东西湖万迅挖机配件经营部"/>
        <s v="武汉贵橡商贸有限公司"/>
        <s v="武汉市唯美润彩商贸有限公司"/>
        <s v="武汉市东西湖鑫飞达五金建材经营部"/>
        <s v="武汉市东西湖吉浩烟酒店"/>
        <s v="武汉市东西湖区家义合作餐厅"/>
        <s v="武汉力锋起重吊装工程有限公司"/>
        <s v="湖北晨锐化工有限公司"/>
        <s v="武汉市东西湖区玖利建材经营部"/>
        <s v="武汉市东西湖区源彤商贸商行"/>
        <s v="武汉市东西湖漂亮海服装洗水厂"/>
        <s v="武汉俊聪腾达科技有限公司"/>
        <s v="湖北楚夯劳务有限公司"/>
        <s v="武汉市东西湖美味全干鲜调料经营部"/>
        <s v="武汉穗丰源电子科技有限公司"/>
        <s v="武汉市东西湖新天力配件营销中心"/>
        <s v="武汉支撑点广告工程有限公司"/>
        <s v="武汉恒建亿兴建筑工程有限公司"/>
        <s v="武汉市东西湖区和昌顺食品经营部（个体工商户）"/>
        <s v="武汉市星辉顺华城建材有限责任公司"/>
        <s v="武汉市东西湖区发觉美容美发工作室"/>
        <s v="武汉市东西湖区海波快餐店"/>
        <s v="武汉市东西湖博雅文具饰品店"/>
        <s v="武汉市东西湖区张海琳食品部"/>
        <s v="武汉名窗汇科技发展有限公司"/>
        <s v="武汉市东西湖区金世道建材经营部"/>
        <s v="武汉鲸驰冷链物流有限公司"/>
        <s v="湖北鑫筑宝建建设工程有限公司"/>
        <s v="武汉市企桥商务服务有限公司"/>
        <s v="武汉市东西湖区梦阳餐饮店"/>
        <s v="武汉市东西湖区小马锅铫子藕汤餐饮店"/>
        <s v="武汉市东西湖缝凰胶业经营部"/>
        <s v="武汉市东西湖区京臣货运经营部"/>
        <s v="武汉市东西湖区佳颜服饰经营部"/>
        <s v="武汉新建泓华商贸有限公司"/>
        <s v="武汉吉信达汽车服务有限公司"/>
        <s v="武汉天蓝生态环境发展有限公司"/>
        <s v="湖北博亿顺发基础工程有限公司"/>
        <s v="武汉雅建建材有限公司"/>
        <s v="武汉市六角工贸有限责任公司"/>
        <s v="武汉市硚口区闵浩哲服饰店"/>
        <s v="武汉市硚口区翔骏华服装辅料经营部"/>
        <s v="武汉市硚口区周天翔服装辅料经营部"/>
        <s v="武汉恒晶建筑装饰工程有限责任公司"/>
        <s v="武汉市硚口区章燕建材经营部"/>
        <s v="武汉欣鑫健康管理有限公司"/>
        <s v="武汉市硚口区凯德杯业"/>
        <s v="武汉市硚口区梦迪家纺经营部"/>
        <s v="武汉市硚口区徐来浏百货店（个体工商户）"/>
        <s v="张进明"/>
        <s v="武汉市硚口区诚新纺织门市部（个体工商户）"/>
        <s v="武汉市硚口区梁湖人家菜馆"/>
        <s v="武汉市硚口区鑫尚豪纺织商行（个体工商户）"/>
        <s v="武汉航宇物业服务有限公司"/>
        <s v="好乐达（武汉）科技有限公司"/>
        <s v="武汉鑫佳全房屋征收服务有限公司"/>
        <s v="武汉市乐镁管理有限公司"/>
        <s v="武汉市硚口区玉世鑫城汽车用品商行"/>
        <s v="武汉市硚口区玉露软装馆"/>
        <s v="武汉峰伟户外文化传播有限公司"/>
        <s v="武汉溜溜购商贸有限公司"/>
        <s v="武汉市硚口区开新元汽配商行"/>
        <s v="武汉市硚口区双歌汽车用品商行"/>
        <s v="武汉广博缘贸易有限公司"/>
        <s v="武汉市硚口区爱尚品百货经营部"/>
        <s v="武汉市硚口区凯歌汽车音响商行"/>
        <s v="武汉市硚口区佳凯亚建筑材料营业部（个体工商户）"/>
        <s v="武汉市硚口区高品电器商行"/>
        <s v="武汉福泉餐饮有限公司"/>
        <s v="武汉市硚口区鑫山水通信器材商行"/>
        <s v="武汉平泰商贸有限公司"/>
        <s v="武汉和润祥汇文化传播有限公司"/>
        <s v="武汉市盛世昌华物流有限公司"/>
        <s v="武汉市硚口区东方艺苑古玩店"/>
        <s v="武汉市硚口区飞睿特陶瓷经营部"/>
        <s v="武汉市硚口区汪彭洋子建材商行"/>
        <s v="武汉富润铭瑞餐饮服务有限公司"/>
        <s v="湖北启泰东辰建设工程有限公司"/>
        <s v="武汉市允世成信息科技有限公司"/>
        <s v="武汉艳玲鸿达商贸有限公司"/>
        <s v="武汉市硚口区双潮服饰店"/>
        <s v="武汉市硚口区王彩娥布行"/>
        <s v="武汉李氏石山服装商贸有限公司"/>
        <s v="武汉阙豪电子商务有限公司"/>
        <s v="武汉市九慷安大药房有限公司"/>
        <s v="武汉批车屋汽车有限公司"/>
        <s v="武汉市硚口区壹加壹袜行"/>
        <s v="武汉市硚口区静怡小吃店"/>
        <s v="邑井风（武汉）建设工程有限公司"/>
        <s v="武汉源浩投资咨询有限公司"/>
        <s v="武汉市硚口区巴宝莉服饰商行（个体工商户）"/>
        <s v="武汉市硚口区真明茶叶商行"/>
        <s v="武汉市硚口区溢辉建材商行（个体工商户）"/>
        <s v="武汉印福娜服饰有限公司"/>
        <s v="武汉市硚口区青华建材经营部"/>
        <s v="武汉市硚口区利雅销售中心"/>
        <s v="武汉市硚口区德博百货经营部"/>
        <s v="武汉市世诺商贸有限公司"/>
        <s v="武汉鑫瑞丰华科贸有限公司"/>
        <s v="湖北金穗长丰粮食机械设备有限公司"/>
        <s v="武汉市硚口区潮邸服饰商行"/>
        <s v="武汉市硚口区新凯翔超市"/>
        <s v="湖北安建合创建筑装饰工程有限公司"/>
        <s v="武汉市硚口区凯丽布行"/>
        <s v="武汉市硚口区成康副食店"/>
        <s v="武汉市润和德科技有限公司"/>
        <s v="武汉贝聚才科技有限公司"/>
        <s v="武汉市硚口区慕安思家具经营部"/>
        <s v="湖北知民建设工程有限公司"/>
        <s v="湖北聚众源建设有限公司"/>
        <s v="武汉市硚口区衣侣电子商务店"/>
        <s v="湖北鑫圣龙电缆有限公司"/>
        <s v="武汉市硚口区四叶草服饰店（个体工商户）"/>
        <s v="武汉安家兴房地产经纪有限公司"/>
        <s v="湖北博巍建设有限公司"/>
        <s v="武汉岽崧实业有限公司"/>
        <s v="武汉市硚口区武歌原创服装设计工作室"/>
        <s v="武汉市硚口区歌姿日用百货经营部"/>
        <s v="武汉市硚口区玉露毛尖富硒茶叶经营部（个体工商户）"/>
        <s v="武汉市硚口区涂璇服装店"/>
        <s v="武汉依芸汐商贸有限公司"/>
        <s v="武汉光合科技发展有限公司"/>
        <s v="武汉鼎庚鼎商贸有限公司"/>
        <s v="武汉市硚口区上锦茶号茶叶商行"/>
        <s v="湖北柏仁建设工程有限公司"/>
        <s v="潘斌"/>
        <s v="武汉市硚口区花茄美甲工作室"/>
        <s v="武汉市硚口区高木贵服装经营部"/>
        <s v="武汉市硚口区杰玲纺织品商行"/>
        <s v="武汉市硚口区铭钰坊纺织品商行（个体工商户）"/>
        <s v="武汉市硚口区老许电子商务商行"/>
        <s v="湖北清雅隆昌装饰工程有限公司"/>
        <s v="武汉市新欣永丰旧机动车交易有限公司"/>
        <s v="武汉市硚口区爱梯汇机械设备经营部"/>
        <s v="武汉市硚口区爱车品汽车用品商行"/>
        <s v="武汉倍之行科技有限公司"/>
        <s v="武汉昊疆信息技术有限责任公司"/>
        <s v="武汉植悦科技服务有限公司"/>
        <s v="武汉露游劳务有限公司"/>
        <s v="武汉市硚口区新华办公用品经营部"/>
        <s v="武汉市恒翼福建筑劳务有限公司"/>
        <s v="武汉亦鸿生物科技有限公司"/>
        <s v="武汉市硚口区肖修兰服装经营部"/>
        <s v="武汉市硚口区新优洁具经营部"/>
        <s v="武汉市硚口区群英小吃店"/>
        <s v="武汉市硚口区鑫启豪服饰商行（个体工商户）"/>
        <s v="武汉天迅建筑装饰工程有限公司"/>
        <s v="武汉华顺兴装饰材料有限公司"/>
        <s v="武汉市硚口区佳强荣灯具经营部"/>
        <s v="武汉市硚口区力普五金商行"/>
        <s v="武汉市硚口区富海百货商行（个体工商户）"/>
        <s v="武汉桔子二手车销售有限公司"/>
        <s v="湖北年少建筑工程有限公司"/>
        <s v="武汉市硚口区福宇盛建材经营部"/>
        <s v="武汉杨涛阳日用品店"/>
        <s v="武汉绿立信环保工程有限公司"/>
        <s v="武汉市硚口区顺心汽车维修服务店（个体工商户）"/>
        <s v="武汉市硚口区杨氏永香水果店"/>
        <s v="湖北天一建筑装饰工程有限公司"/>
        <s v="武汉市硚口区两坤半商贸经营部"/>
        <s v="武汉市硚口区兵兵武小吃店"/>
        <s v="武汉市硚口区裳霓服饰店"/>
        <s v="武汉市硚口区新鑫水产经营部"/>
        <s v="武汉锐艺拓普标识工程有限公司"/>
        <s v="武汉市硚口区王为为服装经营部"/>
        <s v="武汉安华世佳建筑装饰材料工程有限公司"/>
        <s v="武汉市硚口区彭雨润滑油经营部"/>
        <s v="武汉市硚口区阿华发型社"/>
        <s v="武汉市硚口区利芬百货经营部（个体工商户）"/>
        <s v="武汉欣振万盛家电服务有限公司"/>
        <s v="武汉市硚口区胡丽娟服装经营部"/>
        <s v="武汉市硚口区兴盛宇昕针织品商行"/>
        <s v="武汉市硚口区肖志服饰商行"/>
        <s v="武汉市硚口区汪巧红床上用品经营部"/>
        <s v="武汉市硚口区四洲百货中心"/>
        <s v="湖北建恒装饰设计工程有限公司"/>
        <s v="武汉市硚口区飞浦装饰材料经营部"/>
        <s v="武汉市硚口区星食尚简餐店"/>
        <s v="应立方"/>
        <s v="武汉胜翔电力设备工程有限公司"/>
        <s v="武汉寰宇跃动文化创意有限公司"/>
        <s v="武汉市硚口区鑫泉乐服饰商行"/>
        <s v="武汉嘉乐家商贸有限公司"/>
        <s v="武汉罗格兰环境设计工程有限公司"/>
        <s v="武汉市硚口区雪之恋折扣雪糕店"/>
        <s v="武汉市硚口区黄雪风服饰商行"/>
        <s v="武汉市硚口区文清望电子产品经营部"/>
        <s v="武汉五宜红韵商贸有限公司"/>
        <s v="武汉市威赛能源科技有限公司"/>
        <s v="武汉市硚口区凤来佳建材经营部"/>
        <s v="武汉市硚口区煜贝百货经营部"/>
        <s v="武汉市硚口区吴顺利小吃店"/>
        <s v="武汉市硚口区陶易淘服饰经营部"/>
        <s v="武汉富雷商贸有限公司"/>
        <s v="武汉市硚口区国安鲜肉经营部"/>
        <s v="武汉市硚口区雾雨建材经营部"/>
        <s v="戴欢"/>
        <s v="武汉奇而美体育发展有限公司"/>
        <s v="武汉市硚口区胡先勇服饰商行"/>
        <s v="武汉市硚口区仪琳滨阁服装店"/>
        <s v="武汉金润机电重工有限公司"/>
        <s v="郑言伟"/>
        <s v="武汉市硚口涛悦轩信息咨询工作室（个体工商户）"/>
        <s v="武汉市硚口区余本艳服饰商行"/>
        <s v="武汉迅振弈松建筑工程有限公司"/>
        <s v="武汉市硚口区路易伯爵建材经营部"/>
        <s v="武汉市硚口区昂泽纺织品商行"/>
        <s v="武汉市硚口区小闹闹食品商行"/>
        <s v="欧阳爱琼"/>
        <s v="武汉市硚口区全丽纺织品经营部"/>
        <s v="武汉喜花开科技有限责任公司"/>
        <s v="武汉骏楷黔商贸有限公司"/>
        <s v="湖北京古电子商务有限公司"/>
        <s v="湖北焱珺服饰有限公司"/>
        <s v="武汉市硚口区轩雨副食店"/>
        <s v="武汉市硚口区吴梦莹服装商行"/>
        <s v="湖北省雅世天辰建筑装饰有限公司"/>
        <s v="武汉市硚口区空格服装商行"/>
        <s v="武汉君远供应链管理有限公司"/>
        <s v="武汉市硚口区熊帆帆服饰商行"/>
        <s v="武汉市沙龙威印务有限公司"/>
        <s v="武汉市硚口区李敏霞服饰商行"/>
        <s v="武汉市硚口区翠园礼文化创意中心"/>
        <s v="武汉市硚口区程成承建材经营部"/>
        <s v="武汉市硚口区吴奇农副产品经营部"/>
        <s v="武汉市硚口区木华奎建材商行"/>
        <s v="武汉市硚口区纵滋五金建材经营部"/>
        <s v="武汉市硚口区尊尚顺服饰店"/>
        <s v="武汉市硚口区梅丽电子商务店"/>
        <s v="武汉市硚口区奋进号服饰商行"/>
        <s v="湖北兴宇志诚科技有限公司"/>
        <s v="武汉市硚口区兴兴建材经营部"/>
        <s v="武汉市硚口区雅美服饰商行"/>
        <s v="武汉市硚口区彤雨菲服饰商行"/>
        <s v="武汉市硚口区杨雄服装店"/>
        <s v="武汉鑫东弘升商贸有限公司"/>
        <s v="武汉美茂华凯商贸有限公司"/>
        <s v="湖北鲜满康食品发展有限公司"/>
        <s v="武汉依时利科技有限公司"/>
        <s v="武汉市硚口区得意屋服饰店"/>
        <s v="武汉北信隆医疗科技有限公司"/>
        <s v="武汉市硚口区刘轩越域服装经营部"/>
        <s v="武汉市硚口区瑞得测绘产品销售中心"/>
        <s v="武汉市硚口区果果衣童服装店"/>
        <s v="武汉市硚口区鑫富达通讯电子商行"/>
        <s v="武汉市硚口区凝悠服装经营部"/>
        <s v="武汉软盈信息技术有限公司"/>
        <s v="武汉市同力华兴石化设备有限公司"/>
        <s v="武汉市安齐装饰工程有限公司"/>
        <s v="武汉市硚口区薇笑收藏品店"/>
        <s v="武汉市洪山区安意电子商务经营部"/>
        <s v="武汉市硚口区壬清喜酒副食店"/>
        <s v="武汉市优吾优电子商务有限公司"/>
        <s v="武汉市硚口区扬丰诺申食品经营部"/>
        <s v="武汉市硚口区刘天慈食品经营部"/>
        <s v="武汉市硚口区荆石楚丰石材经营部"/>
        <s v="武汉市硚口区闽泰福石业经营部"/>
        <s v="武汉市硚口区伊进理发店"/>
        <s v="武汉市硚口区鲜之派农副产品店"/>
        <s v="武汉咔咔户外运动有限公司"/>
        <s v="武汉市硚口区张群羊百货商行"/>
        <s v="武汉市硚口区凌霞电子商务店"/>
        <s v="武汉圆泰建设工程有限公司"/>
        <s v="武汉市硚口区王建兵服装商行"/>
        <s v="武汉市硚口区霸王隆服饰商行"/>
        <s v="武汉市硚口区美萍超市"/>
        <s v="武汉杜迎梅广告有限公司"/>
        <s v="武汉市硚口区依涵服饰商行"/>
        <s v="武汉市硚口区舒之雅木业经营部"/>
        <s v="武汉市硚口区梦源百货经营部（个体工商户）"/>
        <s v="武汉盈园恒茂建筑有限公司"/>
        <s v="武汉广宏超建筑劳务有限公司"/>
        <s v="武汉金致盈石油化工有限公司"/>
        <s v="武汉星穰文化发展有限公司"/>
        <s v="武汉市青山区张杨水果店（个体工商户）"/>
        <s v="武汉市青山区丽宫门窗店"/>
        <s v="武汉市青山区天皓汽配经营部"/>
        <s v="武汉骏途网络科技有限公司"/>
        <s v="武汉市青山区鑫钢环汽车修配厂（个体工商户）"/>
        <s v="武汉市青山区李兵朋热干面馆"/>
        <s v="武汉青山区安发石膏装饰材料经营部"/>
        <s v="武汉华伟奇机械成套设备有限公司"/>
        <s v="武汉图亿加建筑设备有限公司"/>
        <s v="湖北博奥卓越贸易有限公司"/>
        <s v="武汉市青山区君森木业加工厂"/>
        <s v="融创力达供应链（武汉）有限公司"/>
        <s v="武汉市青山区顶通达运输服务部"/>
        <s v="武汉合利动实业发展有限公司"/>
        <s v="武汉益和通贸易有限公司"/>
        <s v="湖北讯华高新技术股份有限公司"/>
        <s v="武汉云驰建筑劳务有限公司"/>
        <s v="武汉中之来科技有限公司"/>
        <s v="武汉合木星贸易有限公司"/>
        <s v="武汉市青山区鑫盛源道路运输服务部（个体工商户）"/>
        <s v="武汉西子港湾医疗器械有限公司"/>
        <s v="武汉市青山区嘉奕建筑工程经营部"/>
        <s v="武汉绿享建设管理有限公司"/>
        <s v="武汉源生再生物资回收有限公司"/>
        <s v="武汉明途万嘉教育科技有限公司"/>
        <s v="湖北美誉甄品商贸有限公司"/>
        <s v="武汉市青山区胜维建材经营部（个体工商户）"/>
        <s v="武汉雅致天阁科技有限公司"/>
        <s v="湖北铂都商贸有限公司"/>
        <s v="武汉市青山区书子言便利超市店（个体工商户）"/>
        <s v="湖北冉瑞餐饮管理有限公司"/>
        <s v="武汉市青山区杨明明百货店"/>
        <s v="武汉市青山区鑫星便利店"/>
        <s v="武汉市青山区准备摆烂的葱油饭连锁餐饮店"/>
        <s v="武汉市青山区灿婷服装店"/>
        <s v="武汉火生金再生资源有限公司"/>
        <s v="武汉达运翔物流有限公司"/>
        <s v="武汉市青山区御品轩酒店"/>
        <s v="武汉市青山区天卓通讯经营部"/>
        <s v="湖北千页堂实业有限公司"/>
        <s v="武汉威泰尔科技发展有限公司"/>
        <s v="武汉雄俊门窗有限公司"/>
        <s v="武汉市青山区明灏机械设备经营部"/>
        <s v="武汉孕月康泰医疗科技有限公司"/>
        <s v="武汉澳京水产品贸易有限公司"/>
        <s v="武汉市青山区金莱搬运服务部（个体工商户）"/>
        <s v="武汉市青山区瑞蔓造型店"/>
        <s v="武汉市青山区丙辛饮品店（个体工商户）"/>
        <s v="武汉匠星科技有限公司"/>
        <s v="武汉市青山区汇成商贸经营部"/>
        <s v="武汉柒柒柒供应链管理有限公司"/>
        <s v="武汉晟枫广告传媒有限公司"/>
        <s v="武汉乐百家工贸有限公司"/>
        <s v="武汉世奥科技发展有限公司"/>
        <s v="武汉博瑞蓝建设工程有限公司"/>
        <s v="武汉市青山区星弘森劳务服务部"/>
        <s v="武汉市青山区昱林消防经营部"/>
        <s v="武汉市青山区嘉立维咨询服务社"/>
        <s v="武汉鲜正科技有限公司"/>
        <s v="武汉中创天成汽车部件有限公司"/>
        <s v="武汉春全来工贸有限公司"/>
        <s v="湖北择优宏泰建材有限公司"/>
        <s v="武汉鑫汉奇门门业有限公司"/>
        <s v="武汉好吉时商贸有限公司"/>
        <s v="武汉市青山区鑫众源汽车养护中心"/>
        <s v="武汉威灵清江机电有限公司"/>
        <s v="武汉市青山区创意电脑店"/>
        <s v="武汉市青山区优客旅馆"/>
        <s v="武汉市青山区憨牛山火锅店"/>
        <s v="武汉市青山区锦峰世纪建材经营部"/>
        <s v="武汉市青山区建设乡张宇水泥店"/>
        <s v="武汉市青山区晓雯食品店"/>
        <s v="武汉市青山区杜畅卤菜店"/>
        <s v="武汉市广佳利建筑劳务有限公司"/>
        <s v="武汉市青山区秦刚皮具经营部"/>
        <s v="武汉市青山区美琪轻卡饮品店"/>
        <s v="湖北然景生态建设有限公司"/>
        <s v="武汉市青山区恒元祥电器销售经营部"/>
        <s v="武汉市青山区向运红副食经营部"/>
        <s v="武汉登峰庆吊装有限公司"/>
        <s v="湖北中卫祥汉建筑物资有限公司"/>
        <s v="青山区卓霖美食店"/>
        <s v="武汉雅居机电设备有限公司"/>
        <s v="武汉立匠装饰设计工程有限公司"/>
        <s v="武汉砾昌建材有限公司"/>
        <s v="武汉纬佳世创物业服务有限公司"/>
        <s v="武汉市武昌区河运羽毛球馆"/>
        <s v="武汉市武昌区勇聪餐饮店"/>
        <s v="武汉善喜食餐饮管理有限公司"/>
        <s v="武汉市武昌区东方明珠装饰材料经营部"/>
        <s v="武汉鑫亿诚雅装饰工程有限公司"/>
        <s v="武汉市武昌区夏兰餐饮店（个体工商户）"/>
        <s v="武汉市武昌区亦昂茶业"/>
        <s v="武汉鑫腾繁晟商贸有限公司"/>
        <s v="武汉金海源机械工程有限公司"/>
        <s v="武汉元象空间创意科技有限公司"/>
        <s v="武汉市武昌区梅蕊商务咨询服务部"/>
        <s v="武汉珂銮商贸有限责任公司"/>
        <s v="武汉市武昌区卢华机电经营部"/>
        <s v="湖北万客来酒店管理有限公司"/>
        <s v="湖北广盛原品牌管理有限公司"/>
        <s v="武汉市武昌区创亿时代办公文具商行"/>
        <s v="武汉市武昌区利利副食店"/>
        <s v="武汉市武昌区付英杰电子产品经营部"/>
        <s v="武汉市武昌区都乐生文化用品经营部"/>
        <s v="武汉市武昌区至臻汽车配件经营部"/>
        <s v="武汉智健医疗投资有限公司"/>
        <s v="武汉市武昌区郭建华丽汽车配件经营部"/>
        <s v="武汉市武昌区冷浪冷饮店"/>
        <s v="武汉市微加派对娱乐有限公司"/>
        <s v="武汉市武昌区华胤电子商务服务部"/>
        <s v="武汉市武昌区夏姿星肌美容店"/>
        <s v="武汉市武昌区瑞泰广告制作部"/>
        <s v="武汉市武昌区铭攀机动车维修服务部"/>
        <s v="武汉市武昌区涂氏私房牛肉面馆"/>
        <s v="武汉市武昌区锦邦百货商行"/>
        <s v="武汉市武昌区莎姐日用品经营部"/>
        <s v="湖北博求建设工程有限公司"/>
        <s v="武汉华坤科贸易发展有限公司"/>
        <s v="湖北华翊润津贸易有限责任公司"/>
        <s v="武汉市武昌区悦如惠餐饮店"/>
        <s v="武汉乾昇世纪消防科技有限公司"/>
        <s v="武汉市宇沐医疗科技有限公司"/>
        <s v="湖北省弘源工贸有限公司"/>
        <s v="湖北固金建筑工程有限公司"/>
        <s v="武汉市武昌区巴府艾灸馆"/>
        <s v="武汉楚夷商贸有限公司"/>
        <s v="武汉市武昌区云才汽车装饰服务部"/>
        <s v="武汉何世玉珠宝有限公司"/>
        <s v="武汉市武昌区君威建筑材料经营部（个体工商户）"/>
        <s v="武汉市武昌区文星广告材料经营部"/>
        <s v="武汉市武昌区昕展电子商务经营部"/>
        <s v="武汉金帝南方实业有限公司"/>
        <s v="武汉市武昌区果姐果町水果店"/>
        <s v="武汉市万客极合科技有限公司"/>
        <s v="武汉鑫达怡富贸易有限公司"/>
        <s v="武汉市武昌区亮芳炸炸餐饮店"/>
        <s v="武汉市武昌区暮梓熙百货营业部（个体工商户）"/>
        <s v="湖北欣远石化设备工程有限公司"/>
        <s v="武汉市帕斯蓝酒店管理有限公司"/>
        <s v="武汉万里顺汽车服务有限公司"/>
        <s v="武汉卓润生态规划设计有限公司"/>
        <s v="武汉百捷通企业服务中心"/>
        <s v="武汉鑫龙伟业装饰工程有限公司"/>
        <s v="武汉市武昌区西普游池建材经营部"/>
        <s v="湖北特快销信息技术有限公司"/>
        <s v="湖北鸿福羊全屋智能家居有限公司"/>
        <s v="武汉云时空广告传媒有限公司"/>
        <s v="武汉市武昌区张天平面条店"/>
        <s v="武汉司木建筑安装工程有限公司"/>
        <s v="湖北艾隆华尔科贸发展有限公司"/>
        <s v="武汉瑞美淇医疗美容门诊部有限公司"/>
        <s v="武汉阳跃江飞科技工程合伙企业（有限合伙）"/>
        <s v="武汉市武昌区腾悦建筑材料商行（个体工商户）"/>
        <s v="武汉市武昌区谢邱记粉面馆"/>
        <s v="湖北新强信息技术工程有限公司"/>
        <s v="湖北国恒金缘通讯有限公司"/>
        <s v="武汉怡景达工程有限公司"/>
        <s v="湖北琰骅机电设备有限公司"/>
        <s v="武汉市武昌区蜜有缘蜂产品经营部"/>
        <s v="武汉市武昌区茗娟茶叶店"/>
        <s v="湖北狮杰建设有限公司"/>
        <s v="武汉搏为工程有限公司"/>
        <s v="武汉市武昌区华艺办公用品经营部"/>
        <s v="武汉海太欧林智能家具有限公司"/>
        <s v="武汉市武昌区妙立奇电子商务工作室"/>
        <s v="武汉钜衡建设工程有限公司"/>
        <s v="武汉旭铭诚德土木工程有限公司"/>
        <s v="武汉奇普办公设备有限公司"/>
        <s v="武汉金晚霞健康咨询有限公司"/>
        <s v="武汉善友佳商贸有限公司"/>
        <s v="武汉旭日酒阁酒业有限公司"/>
        <s v="武汉睿旭科学仪器设备有限公司"/>
        <s v="湖北博瀚电力工程有限公司"/>
        <s v="湖北索梵装饰设计有限公司"/>
        <s v="武汉宝珞科技发展有限公司"/>
        <s v="武汉鑫森心铭安全技术服务有限公司"/>
        <s v="武汉市积宝商务管理有限公司"/>
        <s v="武汉市武昌区食味添小吃服务店（个体工商户）"/>
        <s v="武汉鹏之翼装饰工程有限公司"/>
        <s v="武汉市武昌区宇阳食品店"/>
        <s v="武汉市武昌区品格美容美发店"/>
        <s v="武汉亚历克斯贸易有限公司"/>
        <s v="武汉完美童年体育文化发展有限公司"/>
        <s v="武汉锦航悦众科技有限公司"/>
        <s v="武汉营造联盟天启设计有限责任公司"/>
        <s v="黄朝（武汉）文化传播有限公司"/>
        <s v="武汉市佳拓汽车服务有限公司"/>
        <s v="武汉市武昌区佳禾时代劳保用品经营部"/>
        <s v="武汉市江汉区乐飞数码电子经营部"/>
        <s v="武汉海铭睿房屋征收服务有限公司"/>
        <s v="武汉市武昌区科嘉建材经营部"/>
        <s v="武汉安捷程设备租赁有限责任公司"/>
        <s v="武汉市武昌区丝竹服饰店"/>
        <s v="武汉白光月科技有限公司"/>
        <s v="武汉市武昌区萌睿尔农副产品经营部"/>
        <s v="武汉千瑞檀信息技术有限公司"/>
        <s v="湖北爱福家企业管理咨询有限公司"/>
        <s v="武汉漫爱传媒有限公司"/>
        <s v="武汉农联惠农产品销售有限公司"/>
        <s v="武汉欣鸿天商贸有限公司"/>
        <s v="湖北众志医疗有限公司"/>
        <s v="湖北艾米丽装饰工程有限公司"/>
        <s v="武汉米爸爸贸易商行"/>
        <s v="武汉市武昌区隐基底文化艺术咨询服务部"/>
        <s v="武汉和运堂顺康大药房有限公司"/>
        <s v="湖北万泉顺泰贸易有限公司"/>
        <s v="武汉市武昌区丹利舞蹈用品店"/>
        <s v="医石无忧（武汉）科技有限公司"/>
        <s v="武汉市武昌区严伟方面包烘焙店"/>
        <s v="武汉市日之臻商贸有限公司"/>
        <s v="武汉市武昌区润泽轩美容馆"/>
        <s v="武汉博利贸易有限公司"/>
        <s v="武汉市武昌区远成达农副产品经营部"/>
        <s v="武汉市武昌区兆双服装店（个体工商户）"/>
        <s v="武汉市武昌区素佳日用百货经营部"/>
        <s v="武汉金广厦房屋租赁有限公司"/>
        <s v="武汉森万宏林木业有限公司"/>
        <s v="武汉市武昌区艾米嗖美容院"/>
        <s v="武汉市骏驰油脂有限公司"/>
        <s v="武汉市武昌区西德工艺品商行"/>
        <s v="武汉长歌行文化传播有限公司"/>
        <s v="武汉市武昌区凌舟腾达电子经营部（个体工商户）"/>
        <s v="武汉新大创新水处理技术有限公司"/>
        <s v="武汉市武昌区龙杰交通设备经营部"/>
        <s v="武汉逍遥假期旅行社有限公司"/>
        <s v="奥品科技（武汉）有限公司"/>
        <s v="武汉臻纤通信工程有限公司"/>
        <s v="武汉普安修设备有限公司"/>
        <s v="武汉鑫波堂广告有限公司"/>
        <s v="湖北大升建筑装饰工程有限公司"/>
        <s v="武汉市武昌区豪清商贸经营部"/>
        <s v="武汉市武昌区东之山百货商行"/>
        <s v="湖北鑫泽佑工程建设有限公司"/>
        <s v="湖北桓海工程技术有限公司"/>
        <s v="武汉金实人力资源有限公司"/>
        <s v="武汉日日满房酒店管理有限公司"/>
        <s v="武汉市武昌区纳渝宁服装经营部"/>
        <s v="武汉鼎强科技有限公司"/>
        <s v="武汉秋米建设工程有限公司"/>
        <s v="武汉岩睿泰科技有限公司"/>
        <s v="中鄂锦和湖北供应链管理有限公司"/>
        <s v="武汉市武昌区赤玲日用品经营部"/>
        <s v="武汉华盛鹏创科技有限公司"/>
        <s v="武汉市武昌区秦道火锅店"/>
        <s v="武汉市武昌区壹珈珠宝首饰店"/>
        <s v="武汉昊海达自控工程有限公司"/>
        <s v="武汉启思妙想文化传播有限公司"/>
        <s v="武汉懿水流年影视文化传媒有限公司"/>
        <s v="武汉历仓农业科技有限公司"/>
        <s v="武汉光丽兴盛生物科技有限公司"/>
        <s v="武汉沁香隆商贸有限公司"/>
        <s v="武汉初月城文化传媒有限公司"/>
        <s v="武汉雅礼教育咨询有限公司"/>
        <s v="武汉众诚兴邦商贸有限公司"/>
        <s v="武汉红木象建设工程有限公司"/>
        <s v="湖北省尚美源品牌运营有限公司"/>
        <s v="武汉鹏淳汉飞装饰工程有限公司"/>
        <s v="武汉迈力达科技发展有限公司"/>
        <s v="武汉市收钱呗数据运营管理有限公司"/>
        <s v="武汉创展云图科技有限公司"/>
        <s v="武汉市武昌区乐领儿童家具经营部"/>
        <s v="武汉洋烁餐饮管理有限公司"/>
        <s v="武汉车易恒众汽车服务有限公司"/>
        <s v="武汉胜琨商贸有限公司"/>
        <s v="武汉罗德设计有限公司"/>
        <s v="超时空（武汉）体育发展有限公司"/>
        <s v="武汉木一堂健康咨询有限公司"/>
        <s v="武汉市武昌区正君智谷文化工作室"/>
        <s v="武汉水濑科技有限公司"/>
        <s v="武汉优乐嘉信息科技有限公司"/>
        <s v="湖北华腾达劳务有限责任公司"/>
        <s v="湖北省建隧建设工程有限公司"/>
        <s v="武汉市武昌区信康堂健康管理中心"/>
        <s v="奕诚环境工程湖北有限公司"/>
        <s v="武汉市武昌区鲁建国家具经营部"/>
        <s v="武汉观煊照明有限公司"/>
        <s v="武汉武昌区亿鑫兴贸易有限责任公司"/>
        <s v="武汉市武昌区衣之家服饰店"/>
        <s v="武汉市武昌区麒思日用品商行"/>
        <s v="武汉市武昌区徐东皇记羊蝎子店"/>
        <s v="武汉市今尧建筑装饰工程有限公司"/>
        <s v="武汉明合永安科技有限公司"/>
        <s v="武汉市武昌区初芯良仓百货经营部"/>
        <s v="武汉市武昌区栢花便利店"/>
        <s v="武汉市武昌区时之梅服装经营部"/>
        <s v="武汉市武昌区俊友车务服务部"/>
        <s v="武汉市洪山区星泽建材经营部"/>
        <s v="武汉市武昌区海量服装店"/>
        <s v="武汉市武昌区利霞茶具店"/>
        <s v="武汉市武昌区万郑水果店"/>
        <s v="武汉市武昌区塔丘餐饮店"/>
        <s v="武汉中光连接器有限公司"/>
        <s v="湖北旷观环境技术有限公司"/>
        <s v="武汉市武昌区启启美容院"/>
        <s v="武汉昭翔凯森新材料科技有限公司"/>
        <s v="武汉龙合希电子商务有限公司"/>
        <s v="武汉湘聚湘里人家酒店管理有限公司"/>
        <s v="武汉尚优欣科技有限公司"/>
        <s v="武汉喜来洋供应链有限公司"/>
        <s v="武汉市武昌区高李发美发店"/>
        <s v="武汉市武昌区曾三仙餐饮店"/>
        <s v="武汉锐哲电力科技有限公司"/>
        <s v="湖北道帆商贸有限公司"/>
        <s v="武汉福兴鼎盛建筑科技有限公司"/>
        <s v="武汉魔馥贸易有限公司"/>
        <s v="武汉泽威电力通信工程有限公司"/>
        <s v="武汉市青山区喵选家电营销经营部"/>
        <s v="武汉强军梦文化传播有限公司"/>
        <s v="武汉楚视文化传播有限公司"/>
        <s v="武汉汇跃天聚技术有限公司"/>
        <s v="武汉市武昌区朋友玖玖便利店"/>
        <s v="武汉市武昌区翻星家建筑材料经营部"/>
        <s v="武汉市武昌区康悦电子商务服务部"/>
        <s v="武汉楚创铭音文化传媒有限公司"/>
        <s v="武汉中浩裕通机电设备安装有限公司"/>
        <s v="武汉汉美新材料有限公司"/>
        <s v="武汉市武昌区树型有裁电子商务服务部"/>
        <s v="佩赛（武汉）科技有限公司"/>
        <s v="武汉铭雅酒店有限公司"/>
        <s v="武汉市武昌区胡福牛肉饼店"/>
        <s v="武汉隆浩科技有限公司"/>
        <s v="湖北国兴恒宇商贸有限公司"/>
        <s v="武汉星辰乐章科技有限公司"/>
        <s v="武汉尧舜禹广告有限公司"/>
        <s v="武汉泰诺林合生物科技有限公司"/>
        <s v="武汉名彩文化传播有限公司"/>
        <s v="武汉市武昌区璐茜图文广告部（个体工商户）"/>
        <s v="武汉市武昌区可丽雅软装经营部"/>
        <s v="武汉市武昌区吴六七小吃服务店"/>
        <s v="武汉市江汉区袁祯护肤品店"/>
        <s v="武汉市武昌区香约便利店"/>
        <s v="武汉市武昌区陆角球社休闲健身馆"/>
        <s v="武汉滑宝灵汽车服务有限公司"/>
        <s v="武汉翔凝商品混凝土有限公司"/>
        <s v="武汉智艺莱文化传播有限公司"/>
        <s v="铭朗科技（湖北）有限公司"/>
        <s v="湖北聚仁药业有限公司"/>
        <s v="武汉金华翔工贸有限公司"/>
        <s v="湖北永聚达盈建设工程有限公司"/>
        <s v="武汉艺思文化传播有限公司"/>
        <s v="澜景（武汉）酒店有限公司"/>
        <s v="武汉四季睿达汽车服务有限公司"/>
        <s v="武汉华盟精密模塑有限公司"/>
        <s v="湖北盛旭景建设工程有限公司"/>
        <s v="湖北雅银建设工程有限公司"/>
        <s v="武汉悠扬迪体育发展有限公司"/>
        <s v="武汉飞宇益克科技有限公司"/>
        <s v="湖北泽鸣欣传媒科技有限公司"/>
        <s v="湖北鸿顺安电力建设有限公司"/>
        <s v="南雅富林医学科技（武汉）有限公司"/>
        <s v="武汉同润科技有限公司"/>
        <s v="武汉锦创人力资源有限公司"/>
        <s v="武汉诺盾安全技术咨询有限公司"/>
        <s v="湖北勤耘获丰建筑工程有限公司"/>
        <s v="湖北精铭建设有限公司"/>
        <s v="湖北鑫玺建筑装饰工程有限公司"/>
        <s v="湖北天贵欣市政工程有限公司"/>
        <s v="武汉市卓威贸易有限公司"/>
        <s v="湖北平伟机电设备安装工程有限公司"/>
        <s v="湖北旺隆商贸物流有限公司"/>
        <s v="湖北乐泰建设工程有限公司"/>
        <s v="武汉骅隆初晨建筑工程管理有限公司"/>
        <s v="武汉鑫世云建设有限公司"/>
        <s v="武汉山泉上新建设工程有限公司"/>
        <s v="武汉和谐永林建筑工程有限公司"/>
        <s v="湖北德润诚达建筑工程有限公司"/>
        <s v="武汉嘉诚塑胶有限公司"/>
        <s v="湖北魔方新能源科技有限公司"/>
        <s v="武汉兴怀宇科技有限公司"/>
        <s v="汉南区纱帽街全天酒业"/>
        <s v="武汉经济技术开发区黄陵易力渔具店"/>
        <s v="武汉润宜商贸有限公司"/>
        <s v="武汉祖涵塑料制品有限公司"/>
        <s v="武汉君扬盛世供应链管理有限公司"/>
        <s v="武汉美品达科技有限公司"/>
        <s v="湖北省理化分析测试中心有限公司"/>
        <s v="武汉市经济技术开发区尚香餐饮店（个体工商户）"/>
        <s v="武汉姿雄汽车网络科技有限公司"/>
        <s v="武汉山州基础工程有限公司"/>
        <s v="湖北举水河市政工程有限公司"/>
        <s v="武汉丰泺建筑工程有限公司"/>
        <s v="武汉域外传媒科技有限公司"/>
        <s v="湖北安千载建筑工程有限公司"/>
        <s v="武汉德泰纳新能源技术有限公司"/>
        <s v="武汉至驱动力科技有限责任公司"/>
        <s v="武汉杨朱日用品有限公司"/>
        <s v="武汉盖尔木业有限公司"/>
        <s v="亿智越智能科技（武汉）有限公司"/>
        <s v="武汉俱源科技有限公司"/>
        <s v="武汉辰和平建筑劳务有限公司"/>
        <s v="武汉东途机电工程有限公司"/>
        <s v="武汉安仕邦科技有限公司"/>
        <s v="武汉东汇之声科技有限公司"/>
        <s v="湖北纵横隆城建筑装饰设计工程有限公司"/>
        <s v="武汉开发区（汉南区）砚岚养生保健馆"/>
        <s v="武汉经济技术开发区佰谷味餐厅"/>
        <s v="湖北鹏琦建设有限公司"/>
        <s v="湖北省辉佳商贸有限公司"/>
        <s v="武汉市武汉开发区（汉南区）菜师傅餐饮管理中心"/>
        <s v="湖北富琻商贸有限公司"/>
        <s v="湖北东联天禹建筑工程有限公司"/>
        <s v="武汉经济技术开发区远洁信息咨询服务部"/>
        <s v="武汉市汉南区东荆街永祥胜建材经营部"/>
        <s v="武汉市芳草香日用品超市"/>
        <s v="武汉骄智顺汽车服务有限公司"/>
        <s v="武汉经济技术开发区启文鲜肉店"/>
        <s v="武汉经济技术开发区鸽俩好餐厅"/>
        <s v="湖北省云佑名品商贸有限公司"/>
        <s v="武汉楚韵鼎盛建筑劳务有限公司"/>
        <s v="汉南区黄磊儿童用品专卖店"/>
        <s v="武汉经济技术开发区星乐坊艺术培训中心"/>
        <s v="武汉昊吉欣工贸有限公司"/>
        <s v="武汉太辰商贸有限公司"/>
        <s v="湖北天力恒远基础工程有限公司"/>
        <s v="武汉市博睿体育文化发展有限公司"/>
        <s v="湖北邦启建设有限公司"/>
        <s v="武汉德士康科技有限公司"/>
        <s v="湖北绿居缘建设工程有限公司"/>
        <s v="武汉福锣建材有限公司"/>
        <s v="武汉璟恩新型建材有限公司"/>
        <s v="武汉市新雅建筑工程有限公司"/>
        <s v="武汉盛宝通塑胶有限公司"/>
        <s v="武汉市汉南区埃文音乐工作室"/>
        <s v="武汉凯博睿商贸有限公司"/>
        <s v="武汉经济技术开发区泓玖茶楼"/>
        <s v="湖北铭汇医疗科技有限公司"/>
        <s v="丁志刚"/>
        <s v="武汉碎啄同机劳务有限公司"/>
        <s v="武汉长泷峰建筑工程有限公司"/>
        <s v="武汉悦己主题酒店管理有限公司"/>
        <s v="武汉经济技术开发区汪尧服装店"/>
        <s v="武汉新高慧建筑劳务有限公司"/>
        <s v="武汉普瑞博汽车部件有限公司"/>
        <s v="汉南区纱帽街徐镖板栗店"/>
        <s v="武汉宏锐精密制造有限公司"/>
        <s v="湖北医美迅医药有限公司"/>
        <s v="武汉源安海建设有限公司"/>
        <s v="武汉氛围汽车科技有限公司"/>
        <s v="乐客工场（武汉）科技企业孵化器有限公司"/>
        <s v="武汉经济技术开发区弘泓室内装饰经营部"/>
        <s v="武汉盛兰特科技有限公司"/>
        <s v="武汉金宏源机电设备工程有限公司"/>
        <s v="武汉鼎超物流有限公司"/>
        <s v="武汉捷顺达旧机动车交易有限公司"/>
        <s v="湖北翰宸医药有限公司"/>
        <s v="武汉天和盛汽车用品有限公司"/>
        <s v="武汉经济技术开发区奥财货运经营部"/>
        <s v="武汉经济技术开发区宏龙车行"/>
        <s v="武汉东江菲特科技股份有限公司"/>
        <s v="汉南区纱帽街千寻皮肤管理中心"/>
        <s v="武汉经济技术开发区闻岚汽车饰品店"/>
        <s v="武汉允信承机械租赁有限公司"/>
        <s v="武汉宏大利昂商贸有限公司"/>
        <s v="武汉盛益捷五金有限公司"/>
        <s v="武汉派能电子科技有限公司"/>
        <s v="武汉市江夏区随波逐流渔具店"/>
        <s v="武汉盟格装饰材料有限公司"/>
        <s v="武汉杰达华通劳务有限公司"/>
        <s v="湖北徽震天下供应链管理有限公司"/>
        <s v="武汉经济技术开发区周艳萍便利店"/>
        <s v="武汉经济技术开发区味思园副食商行"/>
        <s v="武汉经济技术开发区桃院三章奶茶店"/>
        <s v="武汉经济技术开发区富贵副食商行"/>
        <s v="汉南区邓南街先勇水产店"/>
        <s v="湖北亨衢建筑工程有限公司"/>
        <s v="泰迪伦（武汉）节能环保科技有限公司"/>
        <s v="武汉艾格斯服饰有限公司"/>
        <s v="武汉旭涵建筑有限公司"/>
        <s v="武汉经济技术开发区景韵建材经营部"/>
        <s v="武汉开发区（汉南区）喜乐多超市经营部"/>
        <s v="武汉开发区（汉南区）威威水产养殖营业部（个体工商户）"/>
        <s v="汉南区惠平农副产品家庭农场"/>
        <s v="武汉市汉南区纱帽街顶鲜果园"/>
        <s v="武汉勇士达汽车部件有限公司"/>
        <s v="湖北加特林生物环保科技有限公司"/>
        <s v="湖北省海之悦贸易有限公司"/>
        <s v="武汉经济技术开发区帮杰水产营业部（个体工商户）"/>
        <s v="武汉经济技术开发区嘉宾餐馆"/>
        <s v="武汉经济技术开发区红龙鲜肉经营部"/>
        <s v="武汉市新洲区辉源家庭农场"/>
        <s v="武汉雅阁市政建设工程有限公司"/>
        <s v="湖北国康药业有限公司"/>
        <s v="武汉市新洲区宇飞货物运输经营部"/>
        <s v="武汉睿翔智联工程技术有限公司"/>
        <s v="武汉鼎天成建设有限公司"/>
        <s v="武汉鑫庚浩商贸有限公司"/>
        <s v="武汉王福禄农业发展有限公司"/>
        <s v="武汉市新洲区新华食城"/>
        <s v="武汉市子晟商贸有限公司"/>
        <s v="武汉市新洲区大禹科技手机维修部"/>
        <s v="武汉雨花轩农庄有限公司"/>
        <s v="武汉永立市政工程有限公司"/>
        <s v="武汉初升通信工程有限公司"/>
        <s v="武汉市新洲区张红斌副食经营部"/>
        <s v="武汉燕子诊所有限公司"/>
        <s v="武汉市顺通达管道安装工程有限公司"/>
        <s v="武汉市新洲区亚鑫汽车服务中心"/>
        <s v="湖北云固建设工程有限公司"/>
        <s v="武汉市新洲区一博建材营业部"/>
        <s v="武汉市新洲区逸路通汽车美容店"/>
        <s v="武汉市新洲区姬纯希服装店"/>
        <s v="武汉联鸣嘉商贸有限公司"/>
        <s v="武汉凡星科技经营部"/>
        <s v="湖北中闰建设有限公司"/>
        <s v="武汉市新洲区盛放劳务服务部"/>
        <s v="武汉纫树蕙劳务有限公司"/>
        <s v="武汉鑫达宇拓商贸有限公司"/>
        <s v="湖北雅南母婴护理有限公司"/>
        <s v="武汉市新洲区邾城佳鑫建材经营部"/>
        <s v="武汉砼品实业有限公司"/>
        <s v="武汉市新洲区金虹商贸有限公司"/>
        <s v="姚明亮"/>
        <s v="武汉市新洲区张祥林建材经营部"/>
        <s v="武汉市新洲区庆圆劳务服务部"/>
        <s v="武汉市新洲区志志宾馆"/>
        <s v="武汉市新洲区程洲种养殖场"/>
        <s v="武汉群瑞欣水泥制品有限公司"/>
        <s v="湖北富宏建设工程有限公司"/>
        <s v="武汉汪林顺凯装卸运输有限公司"/>
        <s v="武汉天德源建设工程有限公司"/>
        <s v="武汉市新洲区徐记副食商行"/>
        <s v="武汉市新洲区玉诚三葆湖水产品经营部"/>
        <s v="武汉市新洲区悦源酒店管理中心（个体工商户）"/>
        <s v="武汉建芳顺峻建筑劳务有限公司"/>
        <s v="武汉市新洲区刘爱明副食经营部"/>
        <s v="武汉市新洲区玲霞货物运输部"/>
        <s v="武汉市新洲区海底蓝美甲店"/>
        <s v="武汉市新洲区军威劳务服务部"/>
        <s v="武汉市新洲区琢美健身工作室"/>
        <s v="武汉市新洲区忆航化妆品店"/>
        <s v="武汉市新洲区巴斌理发店"/>
        <s v="武汉市新洲区朝晨童话摄影店"/>
        <s v="武汉市新洲区足缘足浴店"/>
        <s v="武汉市新洲区佳宁烟酒店"/>
        <s v="武汉市新洲区瓦香鸡公煲店"/>
        <s v="武汉市达顺宝全劳务有限公司"/>
        <s v="武汉市顺鑫祥二手车交易有限公司"/>
        <s v="武汉市新洲区刘强调料品批发经营部"/>
        <s v="武汉市新洲区金瑞诚财税咨询有限责任公司"/>
        <s v="武汉市新洲区顺欣祥装饰经营部（个体工商户）"/>
        <s v="武汉市新洲区简美美容美甲店（个体工商户）"/>
        <s v="武汉市新洲区雅轩书画工作室"/>
        <s v="武汉市新洲区新源农产品生鲜供应链超市（个体工商户）"/>
        <s v="武汉市新洲区佳丽服装店"/>
        <s v="武汉市新洲区亿鑫建材经营部"/>
        <s v="武汉市新洲区为民百货香行"/>
        <s v="武汉市新洲区东美妮理发店"/>
        <s v="武汉市新洲区谢红霞副食经营部"/>
        <s v="湖北中造商贸有限公司"/>
        <s v="武汉广盈农业发展有限公司"/>
        <s v="武汉市新洲区金育祥水产养殖场"/>
        <s v="武汉市新洲区蔡琴饲料经营部（个体工商户）"/>
        <s v="武汉市新洲区兴德门业经营部"/>
        <s v="武汉市新洲区老朋友餐饮店"/>
        <s v="武汉市刘家渡种植专业合作社"/>
        <s v="武汉市新洲区君合茶叶销售店"/>
        <s v="武汉豪瑞祥装饰工程有限责任公司"/>
        <s v="武汉世纪金鹰广告有限公司"/>
        <s v="武汉市新洲区尚品汇服装店"/>
        <s v="武汉市新洲区刘爱平小吃店"/>
        <s v="武汉市新洲区婚嫁喜铺"/>
        <s v="武汉市新洲区祎舟大酒店"/>
        <s v="武汉市新洲区拉夫玖玖牛肉面店"/>
        <s v="武汉恒鑫明源商贸有限公司"/>
        <s v="武汉市新洲区先锋通讯器材店"/>
        <s v="武汉市袁榨建筑工程有限公司"/>
        <s v="武汉市新洲区大地消防器材经营部"/>
        <s v="武汉市新洲区闺密服装店"/>
        <s v="武汉市新洲区百福副食店"/>
        <s v="武汉市新洲区上马塘水产养殖中心（个体工商户）"/>
        <s v="武汉市新洲区李玉华化妆品店"/>
        <s v="武汉胜科工贸有限公司"/>
        <s v="武汉市新洲区进鑫劳务服务部"/>
        <s v="武汉市新洲区花草当家鲜花店"/>
        <s v="武汉市新洲区艾悦丽一美容美体店"/>
        <s v="武汉市新洲区朗驰博锐汽车保养经营部"/>
        <s v="武汉市新洲区顺鑫祥信息咨询经营部"/>
        <s v="武汉市新洲区新颖发屋"/>
        <s v="武汉市新洲区君安建材经营部"/>
        <s v="武汉聚庭汇贤建材有限公司"/>
        <s v="武汉元贤建筑劳务有限公司"/>
        <s v="武汉盛旭鑫建材有限公司"/>
        <s v="武汉市新洲区新唯美美发店"/>
        <s v="武汉市新洲区中艾堂养生馆"/>
        <s v="武汉凯银劳务有限公司"/>
        <s v="武汉昊佳燕信息技术有限公司"/>
        <s v="武汉市新洲区枫林酒店"/>
        <s v="武汉鸿泰兴福厨具设备有限公司"/>
        <s v="武汉和锦顺建筑劳务有限公司"/>
        <s v="武汉市新洲区名扬电脑经营部"/>
        <s v="武汉骏威安达汽车销售有限公司"/>
        <s v="武汉预为劳务有限公司"/>
        <s v="武汉嘉文华广告有限公司"/>
        <s v="武汉鼎盛美装饰有限公司"/>
        <s v="武汉蒙拓托育有限公司"/>
        <s v="武汉市新洲区胡平国蔬菜经营部"/>
        <s v="武汉市新洲区美伊蔻干洗店"/>
        <s v="武汉市新洲区杨帆汽修店（个体工商户）"/>
        <s v="武汉举襄农艺发展有限公司"/>
        <s v="武汉顺通祥市政工程有限公司"/>
        <s v="武汉市新洲区远方烟酒店"/>
        <s v="武汉市新洲区名之流美发店"/>
        <s v="武汉从坤商贸有限公司"/>
        <s v="武汉东森九洲贸易有限公司"/>
        <s v="武汉大雾山茶业有限公司"/>
        <s v="湖北泰达安创消防科技有限公司"/>
        <s v="武汉市新洲区刘全桂水果店"/>
        <s v="武汉市新洲区诚志轮胎经营部"/>
        <s v="武汉市新洲区杨记秘制花甲店"/>
        <s v="武汉市新洲区汪瑞文建材经营部"/>
        <s v="武汉市新洲区百汇副食经营部"/>
        <s v="武汉市新洲区雏燕艺术装饰经营部"/>
        <s v="武汉市新洲区品创家具厂"/>
        <s v="武汉市新洲区天成水暖经营部"/>
        <s v="武汉市新洲区维林运输经营部"/>
        <s v="武汉泰松建筑工程有限公司"/>
        <s v="武汉市新洲区新东兴电器经营部"/>
        <s v="武汉市新洲区中一商行"/>
        <s v="武汉新旺顺源运输有限公司"/>
        <s v="武汉市新洲区吉诚烟酒店"/>
        <s v="武汉市新洲区洛奇化妆品店"/>
        <s v="武汉市久恒机械设备租赁有限公司"/>
        <s v="武汉市新洲区明金奇铝合金加工经营部"/>
        <s v="武汉市新洲区张掌柜便利店"/>
        <s v="武汉市新洲区赵彩玲养殖厂（个体工商户）"/>
        <s v="武汉市新洲区明康废旧回收站"/>
        <s v="武汉市新洲区豪天汽车修理厂"/>
        <s v="武汉市新洲区添润机械设备租赁服务部"/>
        <s v="武汉市杰克丹尼商贸有限公司"/>
        <s v="武汉晓聪再生资源有限公司"/>
        <s v="武汉市新洲区祥萍副食经营部"/>
        <s v="武汉市新洲区旭方副食店"/>
        <s v="武汉市新洲区陶卫红面条经营部"/>
        <s v="武汉市新洲区阳逻长阳五金批发部"/>
        <s v="武汉明顺源建材有限公司"/>
        <s v="武汉市新洲区普惠超市"/>
        <s v="湖北佳裕航天有限公司"/>
        <s v="武汉康豪宾馆有限公司"/>
        <s v="武汉市新洲区春润食品超市"/>
        <s v="武汉市西邦广告传媒有限公司"/>
        <s v="武汉墨馨计算机网络工程有限公司"/>
        <s v="武汉缘聚达劳务分包有限公司"/>
        <s v="武汉娇胜阳铝业有限公司"/>
        <s v="武汉市新洲区高飞牲猪养殖场"/>
        <s v="武汉市新洲区王雷劳务服务部"/>
        <s v="武汉市新洲区万鹏饲料厂"/>
        <s v="武汉天润盛世机械租赁有限公司"/>
        <s v="武汉市新洲区朱克亮建材经营部"/>
        <s v="武汉梓珩环保工程有限公司"/>
        <s v="武汉阳开利春园林工程有限公司"/>
        <s v="湖北悦海佳里商贸有限公司"/>
        <s v="武汉市新洲区希聪食品商行"/>
        <s v="武汉市广安顺商贸有限公司"/>
        <s v="武汉连年旺晟建筑劳务有限公司"/>
        <s v="武汉市东兴盛建筑有限公司"/>
        <s v="武汉市新洲区六姐水产养殖中心（个体工商户）"/>
        <s v="武汉市新洲区桂兰木材店（个体工商户）"/>
        <s v="武汉新兴博大装饰工程有限公司"/>
        <s v="武汉市俊龙大件汽车运输有限公司"/>
        <s v="湖北泽贤宸建设工程有限公司"/>
        <s v="武汉市新洲区吹吹服装店"/>
        <s v="武汉市新洲区方芳水果店"/>
        <s v="武汉霖景房地产经纪有限公司"/>
        <s v="武汉梦林森再生物资回收有限公司"/>
        <s v="武汉市新洲区阳逻林霞建材经营部"/>
        <s v="武汉市兴惠农农产品有限公司"/>
        <s v="武汉市新洲区天天顺养殖厂"/>
        <s v="武汉市金飞达商贸有限公司"/>
        <s v="武汉市新洲区华砼汇建材经营部"/>
        <s v="武汉市新洲区金超冷库店"/>
        <s v="武汉市新洲区烜鹏塑料厂"/>
        <s v="武汉市新洲区联合欢喜养鸡厂"/>
        <s v="武汉市新洲区顺达丰建材经营部"/>
        <s v="武汉市新洲区先姣鲜肉经营部"/>
        <s v="武汉市新洲区兴焱景家庭农场"/>
        <s v="武汉市新洲区严志英农产品经营部"/>
        <s v="湖北兆创建设工程有限公司"/>
        <s v="湖北归鸿机械设备租赁有限公司"/>
        <s v="湖北畅帆机械设备租赁有限公司"/>
        <s v="武汉市新洲区定权机械租赁经营部"/>
        <s v="武汉市新洲区新利源种植经营部"/>
        <s v="武汉市新洲区衡盛厨电经营部"/>
        <s v="武汉市新洲区鑫海彬纸质用品店"/>
        <s v="武汉市新洲区春吉建材经营部"/>
        <s v="武汉市新洲区范氏水产店"/>
        <s v="武汉市新洲区鸿福水泥制品厂"/>
        <s v="武汉锦屏诚达建筑工程有限公司"/>
        <s v="武汉市新洲区爱家平价超市"/>
        <s v="武汉市新洲区三鑫餐具配送服务部"/>
        <s v="武汉市新洲区超超文具店"/>
        <s v="武汉市新洲区广湾盛世农副产品经营部"/>
        <s v="武汉市新洲区任火明水产养殖场"/>
        <s v="武汉市新洲区兵兵农副产品批发部"/>
        <s v="武汉新洲拂晓食品经营部（个体工商户）"/>
        <s v="武汉市新洲区鑫锦兴电子产品经营部"/>
        <s v="武汉市新洲区陶鹤玲货物运输部"/>
        <s v="武汉节节高水电工程安装有限公司"/>
        <s v="武汉泳洁模具有限公司"/>
        <s v="武汉华发锻压设备有限公司"/>
        <s v="湖北康鑫堂大药房连锁有限公司"/>
        <s v="武汉市新洲区宋世朝建材经营部"/>
        <s v="武汉市新洲区新才养殖场"/>
        <s v="武汉市新洲区杏枝干菜店"/>
        <s v="武汉盛胜喜建筑劳务有限公司"/>
        <s v="武汉滨航建设工程有限公司"/>
        <s v="武汉海鑫源建筑劳务有限公司"/>
        <s v="晔晔电力集团有限公司"/>
        <s v="武汉市祥顺电力工程有限公司"/>
        <s v="武汉盛禾慧建筑劳务有限公司"/>
        <s v="武汉市华立永安劳务有限公司"/>
        <s v="武汉敏云秀家政服务有限公司"/>
        <s v="武汉和兴煜燊商贸有限公司"/>
        <s v="武汉市禹亿鑫建材有限公司"/>
        <s v="武汉市新洲区勤得利建材经营部"/>
        <s v="武汉市黄陂区前川众兴广告工作室"/>
        <s v="武汉市新洲区郑葵生活美容店"/>
        <s v="武汉市新洲区潘建元副食店"/>
        <s v="武汉市新洲区几何名厨酒店中心（个体工商户）"/>
        <s v="武汉伊斯顿工业金属制造有限公司"/>
        <s v="武汉市新洲区新时代窗帘经营店"/>
        <s v="武汉利潮亿煌建材有限公司"/>
        <s v="武汉市新洲区利红水产品经营部（个体工商户）"/>
        <s v="武汉市新洲区喜来多超市"/>
        <s v="武汉市新洲区邻里家常地道菜餐厅"/>
        <s v="武汉市新洲区欧玲五金经营部（个体工商户）"/>
        <s v="武汉新洲女人花电子商务商行（个体工商户）"/>
        <s v="武汉晟博雍装饰工程有限公司"/>
        <s v="武汉市新洲区锡澜养殖经营部（个体工商户）"/>
        <s v="武汉市新洲区铭晨机械设备租赁经营部"/>
        <s v="武汉鼎丰达劳务有限公司"/>
        <s v="武汉市新洲区童芳货运经营部"/>
        <s v="武汉市新洲区桂良种植专业合作社"/>
        <s v="武汉市新洲区利强装饰经营部（个体工商户）"/>
        <s v="武汉市新洲区爱爱百货店（个体工商户）"/>
        <s v="武汉市新洲区余双红商贸行（个体工商户）"/>
        <s v="湖北鸿泽天成建筑工程有限公司"/>
        <s v="武汉市新洲区周明意货物运输经营部"/>
        <s v="武汉市新洲区华国水产养殖厂（个体工商户）"/>
        <s v="武汉冠悦文化传媒有限公司"/>
        <s v="武汉市新洲区丹桂水果店（个体工商户）"/>
        <s v="武汉市新洲区贵华水果店（个体工商户）"/>
        <s v="武汉市新洲区红珍副食店"/>
        <s v="武汉市新洲区桂华水果店"/>
        <s v="武汉市新洲区周记小吃服务店"/>
        <s v="新洲区高志安建材经营部（个体工商户）"/>
        <s v="武汉市新洲区梦源百货经营部"/>
        <s v="武汉市新洲区罗曼缔克瓷砖店"/>
        <s v="武汉市新洲区欧达服饰经营部"/>
        <s v="武汉市新洲区芸芸餐饮经营部（个体工商户）"/>
        <s v="武汉市新洲区洪兵劳务服务部（个体工商户）"/>
        <s v="武汉市新洲区能年玲奈劳务服务部"/>
        <s v="武汉市新洲区新盛劳务服务部"/>
        <s v="武汉市新洲区丽丽果唯伊水果店"/>
        <s v="武汉市新洲区佳运劳务服务部"/>
        <s v="武汉市新洲区安华卫浴经营部"/>
        <s v="武汉市新洲区海松水产养殖经营部（个体工商户）"/>
        <s v="武汉市新洲区宇哲五金经营部"/>
        <s v="武汉市新洲区涵贝食品经营部"/>
        <s v="武汉市新洲区铭志劳务服务部（个体工商户）"/>
        <s v="武汉市新洲区柏林鲁班汽修服务部"/>
        <s v="湖北华凯普尚电梯工程有限公司"/>
        <s v="武汉市新洲区中豪建筑营业部（个体工商户）"/>
        <s v="武汉市新洲区翰玉建材经营部（个体工商户）"/>
        <s v="武汉市新洲区宝成养殖部（个体工商户）"/>
        <s v="武汉市新洲区雄运货运经营部（个体工商户）"/>
        <s v="武汉市新洲区贵霞种植经营部"/>
        <s v="武汉市新洲区圆梦小吃服务店"/>
        <s v="武汉市新洲区旺勋建材经营部"/>
        <s v="武汉市新洲区鸿宸陶瓷经营部（个体工商户）"/>
        <s v="武汉市新洲区呱呱鸭小吃服务店"/>
        <s v="武汉市新洲区邱志红养殖场"/>
        <s v="武汉市红农飞建材有限公司"/>
        <s v="武汉市新洲区木军机械设备租赁服务部"/>
        <s v="武汉市新洲区周小惠洁具经营部"/>
        <s v="武汉市新洲区李森林货物运输经营部"/>
        <s v="武汉市新洲区曾亮精粉牛肉面馆"/>
        <s v="武汉市新洲区涛涛水产养殖场"/>
        <s v="武汉市新洲区双全养鸡专业合作社"/>
        <s v="武汉市新洲区正全养殖家庭农场（个体工商户）"/>
        <s v="武汉鑫锦欣基础工程有限公司"/>
        <s v="武汉市新洲区宋从元生猪养殖场"/>
        <s v="湖北中骏建设有限公司"/>
        <s v="武汉市新洲区瑛子便民超市"/>
        <s v="武汉市新洲区三店街李红权卤制品经营部"/>
        <s v="武汉市新洲区益源农丰种植专业合作社"/>
        <s v="武汉市新洲区光庆木业加工厂"/>
        <s v="武汉市新洲区依尚折便利店"/>
        <s v="武汉市新洲区高洁办公用品经营部"/>
        <s v="武汉市新洲区阳惠水产养殖场"/>
        <s v="武汉市新洲区伟龙建材批发经营部"/>
        <s v="武汉市新洲区成学便民副食经营部"/>
        <s v="武汉市新洲区新诗奈尔干洗店"/>
        <s v="武汉市新洲区鑫通货运经营部"/>
        <s v="武汉市新洲区传琳货物运输经营部"/>
        <s v="武汉市新洲区豆豆副食店"/>
        <s v="武汉市新洲区爱美神美发店"/>
        <s v="武汉市新洲区军元水产养殖场"/>
        <s v="武汉市新洲区桐菲日用品经营部"/>
        <s v="武汉市新洲区胜祥白酒经营部"/>
        <s v="武汉市新洲区黄彪建材经营部"/>
        <s v="武汉市新洲区鹏祥办公用品经营部"/>
        <s v="武汉市新洲区建安蛋鸡养殖场"/>
        <s v="武汉市新洲区金鑫饲料经营部"/>
        <s v="武汉市新洲区莉莉农副产品经营部"/>
        <s v="武汉市新洲区长塆家庭农场"/>
        <s v="武汉市新洲区新梅园酒店"/>
        <s v="武汉市新洲区永顺副食经营部"/>
        <s v="武汉市新洲区文杰机械设备租赁服务部"/>
        <s v="武汉市新洲区青兰副食店"/>
        <s v="武汉陈田生态农业有限公司"/>
        <s v="武汉市新洲区锋勇嘉傲百货经营部"/>
        <s v="武汉市新洲区欣妍文具经营部"/>
        <s v="武汉市新洲区慧泽木材厂"/>
        <s v="武汉市新洲区水才水产养殖经营部"/>
        <s v="武汉市新洲区凤凰镇永飞通讯器材经营部"/>
        <s v="武汉市新洲区宏江建材经营部"/>
        <s v="武汉市新洲区荣嘉建材经营部"/>
        <s v="武汉市新洲区高雷货运经营部"/>
        <s v="武汉市新洲区光迎达五金经营部"/>
        <s v="武汉市新洲区建邦劳务服务部"/>
        <s v="武汉市新洲区君炫汽车装饰服务部"/>
        <s v="武汉市新洲区文豪副食店"/>
        <s v="武汉市新洲区墨塔境信息咨询服务部"/>
        <s v="武汉市新洲区广信建材经营部"/>
        <s v="武汉市新洲区淇乐满园日用品经营部"/>
        <s v="武汉市新洲区智享家智能家居馆"/>
        <s v="新洲区邾城街金田干货店"/>
        <s v="武汉市新洲区吴翠莲养殖场"/>
        <s v="武汉市新洲区喜平养殖场"/>
        <s v="武汉市新洲区双盛金属加工店"/>
        <s v="武汉市新洲区涂涂蛋品经营部"/>
        <s v="武汉市新洲区张福新水产养殖经营部"/>
        <s v="武汉市新洲区蔡凯货运经营部"/>
        <s v="武汉市新洲区陈建平建材经营部"/>
        <s v="武汉市新洲区新慧食品店"/>
        <s v="武汉市新洲区维良日用品店"/>
        <s v="武汉市新洲区雷华副食批发部"/>
        <s v="武汉市新洲区悦纷美容店"/>
        <s v="武汉市新洲区利生顺运输经营部"/>
        <s v="武汉市新洲区娲石建材店"/>
        <s v="武汉市新洲区靓点美发店"/>
        <s v="武汉市中诺达渣土运输有限公司"/>
        <s v="湖北中创建设工程有限公司"/>
        <s v="武汉市新坳经济贸易发展有限公司"/>
        <s v="武汉欧欧蹄帝文化传媒有限公司"/>
        <s v="武汉市胜翔捷建材有限公司"/>
        <s v="武汉市金俊恒工程有限公司"/>
        <s v="武汉聚逸鑫企业服务有限公司"/>
        <s v="武汉造物空间设计有限公司"/>
        <s v="武汉市新洲区林列通信器材经营部"/>
        <s v="武汉四祥土石方工程有限公司"/>
        <s v="湖北友明建材有限公司"/>
        <s v="武汉安帆昌运输有限责任公司"/>
        <s v="湖北韵之声教育集团有限公司"/>
        <s v="武汉市新洲区朵儿工艺品店"/>
        <s v="武汉庆泽阳工程有限责任公司"/>
        <s v="武汉市新洲区三杨便利店经营部"/>
        <s v="武汉市新洲区璟煜安防设备经营部"/>
        <s v="武汉市新洲区彭思日用品营业部（个体工商户）"/>
        <s v="武汉市新洲区文睿机械设备租赁经营部"/>
        <s v="武汉市新洲区勤剪造型美发店"/>
        <s v="武汉金天伦商贸有限公司"/>
        <s v="武汉市新洲区贝文云壹副食店"/>
        <s v="武汉市新洲区耳界专业采耳美容体验馆"/>
        <s v="武汉市新洲区祥超建材经营部"/>
        <s v="武汉市新洲区襄阳牛肉面馆"/>
        <s v="武汉慧荣装饰工程有限公司"/>
        <s v="武汉时尔物业管理有限公司"/>
        <s v="武汉市新洲区芳芳厨房设备经营部"/>
        <s v="武汉市新洲区丁圻废旧物资回收站"/>
        <s v="武汉市新洲区纤纤姿美美容店"/>
        <s v="武汉市武汉开发区（汉南区）稻香棒棒骨餐饮店"/>
        <s v="湖北万洲医药有限公司"/>
        <s v="武汉市新洲区秋益养猪场"/>
        <s v="武汉市新洲区冬秀水产养殖经营部（个体工商户）"/>
        <s v="武汉市新洲区双国饲料加工厂"/>
        <s v="武汉市新洲区钟文学木芯片厂"/>
        <s v="武汉市新洲区钢强种植经营部"/>
        <s v="武汉市新洲区友爱劳务服务经营部"/>
        <s v="武汉市新洲区艾菲尔西饼店"/>
        <s v="武汉市新洲区春玲日用品经营部"/>
        <s v="武汉市新洲区佳喜旺建材经营部"/>
        <s v="武汉市新洲区德英家禽养殖厂"/>
        <s v="武汉市新洲区周芳劳务服务部"/>
        <s v="武汉市新洲区滨滨劳务服务部"/>
        <s v="武汉市新洲区郭国安养殖场"/>
        <s v="武汉市新洲区美先旺水产养殖经营部"/>
        <s v="武汉市新洲区慧之眼眼镜店"/>
        <s v="武汉市新洲区嘉合铝艺门业"/>
        <s v="武汉市新洲区红利饲料经营部"/>
        <s v="武汉市新洲区群主农庄"/>
        <s v="武汉市新洲区元气满满小吃服务店"/>
        <s v="武汉市新洲区珂希莉美丽服装店"/>
        <s v="武汉市新洲区齐安宏达电动工具店"/>
        <s v="武汉市新洲区嗳家家政服务部"/>
        <s v="武汉市新洲区林龙建材经营部"/>
        <s v="武汉市新洲区兴发木业加工厂"/>
        <s v="武汉荷香水美生态农业有限公司"/>
        <s v="武汉市新洲区琪丰达服饰商行"/>
        <s v="武汉市新洲区平平劳务服务部"/>
        <s v="武汉市新洲区俏妃经期养生保健馆（个体工商户）"/>
        <s v="武汉市新洲区恒兴业货物运输经营部"/>
        <s v="武汉市新洲区钟杨宇羿苗木种植经营部"/>
        <s v="武汉市新洲区兴新蛋鸡养殖场"/>
        <s v="武汉市新洲区吴国辉建材经营部"/>
        <s v="武汉市新洲区凤鸣家庭农场"/>
        <s v="武汉市新洲区淮涛劳务服务部"/>
        <s v="武汉市新洲区山水生态种植园"/>
        <s v="武汉市新洲区细方粮油经营部"/>
        <s v="武汉市新洲区罗俊军副食店"/>
        <s v="武汉市新洲区魏继军副食店"/>
        <s v="武汉市新洲区巧姐姐布艺店"/>
        <s v="武汉市新洲区宏军豆制品经营部"/>
        <s v="武汉市新洲区红明运输经营部"/>
        <s v="武汉市新洲区恋紫缘酒类经营部"/>
        <s v="武汉市新洲区得明源木材加工厂"/>
        <s v="武汉市新洲区徐古前进垂钓休闲经营部"/>
        <s v="武汉市新洲区景越山庄"/>
        <s v="武汉市半城美宅装饰工程有限公司"/>
        <s v="武汉市新洲区名威服装店"/>
        <s v="武汉市新洲区亿禾家庭农场"/>
        <s v="武汉市新洲区焱桂再生资源经营部"/>
        <s v="武汉市新洲区志晨建材经营部"/>
        <s v="武汉市新洲区黄学辉金属制品经营部"/>
        <s v="武汉市新洲区旺销渔业专业合作社"/>
        <s v="武汉煜汐生态农业有限公司"/>
        <s v="武汉市新洲区胡双明家庭农场"/>
        <s v="武汉江发劳务有限公司"/>
        <s v="武汉市新洲区胡太松电脑经营部"/>
        <s v="武汉市新洲区琪睿百货超市"/>
        <s v="武汉市新洲区香香家庭农场"/>
        <s v="湖北巧润建设工程有限公司"/>
        <s v="武汉市新洲区戢林涛家庭农场"/>
        <s v="武汉市新洲区东梵服装店"/>
        <s v="武汉市新洲区张磊水产养殖场"/>
        <s v="武汉市新洲区曼文服装经营部"/>
        <s v="武汉市新洲区半冲人家餐饮店"/>
        <s v="武汉市新洲区博雅轩山庄"/>
        <s v="武汉市新洲区轩宇机械租赁服务部"/>
        <s v="武汉朗硕弘和建材有限公司"/>
        <s v="武汉市揭冬英服装有限公司"/>
        <s v="武汉市新洲区武汉供销农资童四清加盟店"/>
        <s v="武汉金博嘉隆市政工程有限公司"/>
        <s v="武汉臻璨市政工程有限公司"/>
        <s v="武汉市新洲区佳味餐饮店"/>
        <s v="武汉巨联宏工程有限公司"/>
        <s v="湖北迈坤建设工程有限公司"/>
        <s v="武汉市新洲区汪集街志雄养殖场"/>
        <s v="武汉市新洲区程宽建材经营部"/>
        <s v="武汉市新洲区鑫兴五金店"/>
        <s v="武汉市新洲区豪骏商务宾馆"/>
        <s v="武汉市新洲区金凤门业经营部"/>
        <s v="武汉岚之山建筑劳务有限公司"/>
        <s v="湖北菲诺特高分子材料有限公司"/>
        <s v="武汉市新洲区胡杨厨房电器经营部"/>
        <s v="武汉市新洲区童咏华养殖家庭农场（个体工商户）"/>
        <s v="武汉市新洲区二姐副食店"/>
        <s v="武汉市新洲区桂生鲜肉经营部"/>
        <s v="武汉山河田园生态农业有限公司"/>
        <s v="武汉市华汝佳水产养殖有限责任公司"/>
        <s v="武汉市新洲区明康渔需品经营部"/>
        <s v="武汉市新洲区晓波水泥制品厂"/>
        <s v="武汉市新洲区盛德园水产养殖场"/>
        <s v="武汉市新洲区佩奇水产养殖厂（个体工商户）"/>
        <s v="武汉利达顺暖通机电工程有限公司"/>
        <s v="武汉市新洲区周国兵农副产品经营部"/>
        <s v="武汉市新洲区兰德水产养殖场"/>
        <s v="武汉市新洲区捷狮鞋店"/>
        <s v="湖北省松湖生态农业发展有限公司"/>
        <s v="武汉伟凤建筑劳务有限公司"/>
        <s v="武汉火丰生态农业有限公司"/>
        <s v="武汉市新洲区志丽水产养殖场"/>
        <s v="武汉市新洲区鑫鑫建材经营部"/>
        <s v="武汉市新洲区爱宏食品经营部"/>
        <s v="武汉市新洲区焱鑫渔具店"/>
        <s v="武汉市新洲区姬建劳务经营部"/>
        <s v="武汉市新洲区恒博机械租赁服务部"/>
        <s v="武汉市新洲区新阳副食店"/>
        <s v="武汉市新洲区陈亚林鸡蛋经营部"/>
        <s v="武汉市新洲区全新装饰店（个体工商户）"/>
        <s v="武汉市新洲区浩正建材经营部"/>
        <s v="武汉市新洲区勇铭阳工程机械租赁经营部"/>
        <s v="武汉市新洲区兴衡建材经营部"/>
        <s v="武汉市新洲区经纬建材经营部"/>
        <s v="武汉市新洲区星牧蛋鸡养殖场"/>
        <s v="武汉市新洲区艾米美妆店"/>
        <s v="武汉市新洲区惠明水产养殖经营部（个体工商户）"/>
        <s v="武汉市新洲区欣恒水产养殖场"/>
        <s v="武汉市新洲区兴利达建材经营部"/>
        <s v="武汉市新洲区名诚劳务服务部"/>
        <s v="武汉市新洲区百佳劳务服务部"/>
        <s v="武汉市新洲区众诚汽车美容中心"/>
        <s v="武汉市新洲区莉莉货运部"/>
        <s v="武汉市新洲区祥盛日用品经营部"/>
        <s v="武汉市新洲区程泽来种植家庭农场"/>
        <s v="武汉市新洲区红兵货运代理经营部"/>
        <s v="武汉市新洲区旭崽手作甜品店"/>
        <s v="武汉市黄陂区盘龙城懿品服装厂"/>
        <s v="武汉市新洲区屈凯军机械设备租赁服务部"/>
        <s v="武汉市新洲区阳光小像广告图文工作室"/>
        <s v="武汉市新洲区君豪服装店"/>
        <s v="武汉乐望建筑劳务有限公司"/>
        <s v="武汉沛世鑫鞋业有限公司"/>
        <s v="武汉市德渔府餐饮有限公司"/>
        <s v="武汉市吴榜生态休闲有限公司"/>
        <s v="武汉尚信缘来商贸有限公司"/>
        <s v="武汉宏远精诚商贸有限公司"/>
        <s v="武汉市新洲区梦圆副食店"/>
        <s v="武汉市新洲区好百年礼品店"/>
        <s v="武汉市新洲区阳逻宝利寄售调剂商行"/>
        <s v="武汉市新洲区飞飞裤行"/>
        <s v="武汉市新洲区雷海涛服装店"/>
        <s v="武汉市新洲区一方食品经营部"/>
        <s v="武汉市新洲区汇龙广告店"/>
        <s v="武汉市新洲区宏伟巧手废旧站"/>
        <s v="新洲区驰丰水产养殖营业部"/>
        <s v="武汉市新洲区黛富妮健康家纺店"/>
        <s v="武汉市新洲区龙慧达货物运输经营部"/>
        <s v="武汉市新洲区众隆食品商行"/>
        <s v="武汉市新洲区迪信便利店"/>
        <s v="武汉市新洲区利胜机械设备租赁经营部"/>
        <s v="武汉市新洲区顺风货运经营部"/>
        <s v="武汉市新洲区周建荣服装店"/>
        <s v="武汉市新洲区八棵松生态农场"/>
        <s v="武汉市新洲区俊欣机械租赁经营部"/>
        <s v="武汉市新洲区凯顺机械租赁部"/>
        <s v="武汉市江岸区逸方军茶叶经营部"/>
        <s v="武汉市新洲区智尊亮仔装饰装潢经营部"/>
        <s v="武汉市新洲区鑫熙旺食品店"/>
        <s v="武汉市新洲区贯通水泥制品经营部"/>
        <s v="武汉市新洲区靓佳床上用品店"/>
        <s v="武汉兴光天地通信科技有限公司"/>
        <s v="武汉希尔德电子商务有限公司"/>
        <s v="武汉市长江新区鞠强国金属结构经营部（个体工商户）"/>
        <s v="武汉广佳轩商贸有限公司"/>
        <s v="武汉市福永赛市政工程有限公司"/>
        <s v="武汉鑫凯隆飞物资有限公司"/>
        <s v="武汉顺辉致强新材料科技有限公司"/>
        <s v="武汉市湿地樱花园旅游发展有限公司"/>
        <s v="武汉紫薇都市田园旅游发展有限公司"/>
        <s v="武汉心悦紫薇游乐有限公司"/>
        <s v="武汉恒逸腾劳务有限公司"/>
        <s v="武汉八面方汽车服务有限公司"/>
        <s v="武汉市新洲区大拓艺术培训学校有限公司"/>
        <s v="武汉卓能电气有限公司"/>
        <s v="武汉市新洲区周列玺道路运输经营部"/>
        <s v="武汉百年大药房有限公司"/>
        <s v="武汉市长江新区周鹏记小吃服务店（个体工商户）"/>
        <s v="武汉新阳居房地产经纪有限公司"/>
        <s v="武汉图行天下广告有限公司"/>
        <s v="武汉诸惠阁坊集装箱房有限公司"/>
        <s v="武汉市长江新区潮商家政店（个体工商户）"/>
        <s v="武汉华瑞城水泥制品有限公司"/>
        <s v="湖北昌威德茂建设工程有限公司"/>
        <s v="武汉恩心家具有限公司"/>
        <s v="武汉市新洲区显得日用品经营部"/>
        <s v="武汉和气致祥建筑材料有限公司"/>
        <s v="湖北碳控投资咨询有限公司"/>
        <s v="武汉汪迪电子商务经营部"/>
        <s v="武汉市新洲区美时百货经营部（个体工商户）"/>
        <s v="武汉市新洲区亚丽商贸行（个体工商户）"/>
        <s v="武汉嘉振建筑工程有限公司"/>
        <s v="武汉市长江新区旭阳餐饮店（个体工商户）"/>
        <s v="武汉市江汉区天天虹纸业商行"/>
        <s v="湖北新八长青科技有限公司"/>
        <s v="武汉市新洲区三道菜餐馆"/>
        <s v="武汉市长江新区许咏梅便利店（个体工商户）"/>
        <s v="武汉市长江新区佳磊劳务经营部（个体工商户）"/>
        <s v="武汉市长江新区汪广洲咨询工作室（个体工商户）"/>
        <s v="武汉久咏劳务工程有限公司"/>
        <s v="武汉长江新区周西焱诊所（个体工商户）"/>
        <s v="武汉市长江新区雄华种植家庭农场（个体工商户）"/>
        <s v="湖北鑫华达物流有限公司"/>
        <s v="武汉市长江新区育飞农业经营部（个体工商户）"/>
        <s v="武汉沃松机电安装工程有限公司"/>
        <s v="武汉东湖新技术开发区美美悦皮肤管理中心"/>
        <s v="武汉市鑫星光印刷物资有限公司"/>
        <s v="武汉市江岸区三袁里食品经营部"/>
        <s v="湖北展润览坤贸易有限公司"/>
        <s v="武汉市裕捷汽车服务有限公司"/>
        <s v="武汉市新洲区尚品原味酒楼"/>
        <s v="武汉市新洲区艾视生活美容馆"/>
        <s v="武汉市长江新区米翘路亚俱乐部（个体工商户）"/>
        <s v="武汉市长江新区衍仪便利店（个体工商户）"/>
      </sharedItems>
    </cacheField>
    <cacheField name="社会统一信用代码/身份证号码2" numFmtId="0">
      <sharedItems count="4073">
        <s v="91420100MA4KX1G4X9"/>
        <s v="91421202MA49EDA32R"/>
        <s v="91420115MA4KM5BD29"/>
        <s v="91420106MA4K3DAR93"/>
        <s v="914201147483447512"/>
        <s v="91420114597922680B"/>
        <s v="91420114MA4KLT0F94"/>
        <s v="91420114MA4L0HAJ9N"/>
        <s v="91420114MA49FUM22Y"/>
        <s v="9142011430367028XW"/>
        <s v="91420114MABMJKXD1C"/>
        <s v="91420114MA49EKA157"/>
        <s v="91420114MA49D53P0R"/>
        <s v="91420114MA4KLRNE10"/>
        <s v="91420114MA49P54WXU"/>
        <s v="91420114688837078R"/>
        <s v="91420114MA7FJG0789"/>
        <s v="914201146667990079"/>
        <s v="91420114MA4K258407"/>
        <s v="91420114587992693R"/>
        <s v="91420120MA4K2BUP9K"/>
        <s v="91420120MA4KPXGX04"/>
        <s v="914201006918857080"/>
        <s v="914201000777244021"/>
        <s v="91420117MA4KWPCD8N"/>
        <s v="91420100MA4K2MGT2U"/>
        <s v="914201006854401553"/>
        <s v="91420100MA4KUPD903"/>
        <s v="91420100MA4K31781A"/>
        <s v="91420100086640841L"/>
        <s v="9142010056234901X0"/>
        <s v="91420100663469790R"/>
        <s v="91420107MA4KQNT953"/>
        <s v="914201005623025026"/>
        <s v="91420100MA4KUWMJ9R"/>
        <s v="91420100MA4KW4104G"/>
        <s v="914201006727966707"/>
        <s v="91420100MA4KL4YUXG"/>
        <s v="9142010056559810XU"/>
        <s v="91420100MA4KTJAP0L"/>
        <s v="91420100303650799K"/>
        <s v="91420106MA4KXXYM9D"/>
        <s v="91420100MA4K2DG781"/>
        <s v="91420112MA49D7R04W"/>
        <s v="91420100MA49CP2T6T"/>
        <s v="91420100MA4KUXBU1Q"/>
        <s v="91420100MA49FK4G53"/>
        <s v="91420100MA4K2DXF1D"/>
        <s v="91420100MA4KWFHW84"/>
        <s v="91420100672779045P"/>
        <s v="91420700MA494PHG17"/>
        <s v="91420100MA4KRR0A5Q"/>
        <s v="91420105MA4KLGP507"/>
        <s v="9142010556558834XU"/>
        <s v="91420105090845540Y"/>
        <s v="91420105MA4F1JG31H"/>
        <s v="91420105761228907D"/>
        <s v="91420105MABXUKN60K"/>
        <s v="91420105MA49J3A592"/>
        <s v="91420105MA4L0Q0128"/>
        <s v="914201125683962392"/>
        <s v="91420105MA4KM8TW0X"/>
        <s v="91420105303748163Q"/>
        <s v="91420105MA49K2G17A"/>
        <s v="91420105MA4KMYU811"/>
        <s v="91420105MA4KRQJQ4B"/>
        <s v="91420111551982178C"/>
        <s v="91420105MA4KP47T1M"/>
        <s v="91420105MA4KMRXE0B"/>
        <s v="914201005623405252"/>
        <s v="91420105MA4K55JM44"/>
        <s v="91420105MA4KT0AK8F"/>
        <s v="91420100MA4KL0DE48"/>
        <s v="91420105574933483G"/>
        <s v="91420106774570218H"/>
        <s v="91420105MA4K2E255M"/>
        <s v="91420105799784802E"/>
        <s v="91420111303578651M"/>
        <s v="91420116MA4KUJ913F"/>
        <s v="91420105MA7F308L2Q"/>
        <s v="91420105MA4KYB4W5U"/>
        <s v="91420105MA4KT4X1XN"/>
        <s v="91420102MA4K3UR617"/>
        <s v="91420105MA4K2WJ44H"/>
        <s v="91420106568364587N"/>
        <s v="914208023165624724"/>
        <s v="91420111698300055E"/>
        <s v="91420112MA4K2WMB0H"/>
        <s v="91420111303388794B"/>
        <s v="91420100565594192L"/>
        <s v="91420100303327051J"/>
        <s v="91420111052000790H"/>
        <s v="91420000MA487K8Q8M"/>
        <s v="91420112MA4K2QJF8G"/>
        <s v="91420111MA4K4GUQ1E"/>
        <s v="914201110705452330"/>
        <s v="914200007476680921"/>
        <s v="91420111MA4KRB5797"/>
        <s v="91420100MA4L03E86B"/>
        <s v="91420111MA7GBA4H6R"/>
        <s v="91420103MA4K3CBH02"/>
        <s v="91420100077746118H"/>
        <s v="91420111303565009R"/>
        <s v="91420106MA4KNYG7XE"/>
        <s v="91420106597912714U"/>
        <s v="9142011157491694X5"/>
        <s v="91420111MA4KLKGQ61"/>
        <s v="914201130705199402"/>
        <s v="91420111303414526E"/>
        <s v="91420111MA4K2L0C9Y"/>
        <s v="91420100792433292C"/>
        <s v="91420100MA4KXB600T"/>
        <s v="91420100616594986L"/>
        <s v="914201112719315875"/>
        <s v="91420111MA4KLE1L3A"/>
        <s v="91420100MA49GJWN3U"/>
        <s v="91420111059160383F"/>
        <s v="91420111MA49G4XL25"/>
        <s v="91420111558416646L"/>
        <s v="91420111MA4KU28Q5U"/>
        <s v="91420111764604293Q"/>
        <s v="91420111MA7G988L8U"/>
        <s v="91420100MA49AH2B6G"/>
        <s v="91420100MA4KQ99Y42"/>
        <s v="91420111MA4KR4TX56"/>
        <s v="91420111MA4KWYC30F"/>
        <s v="91420111MA4KQQKR3W"/>
        <s v="9142000072614605XB"/>
        <s v="91420105MA4KWM6L7X"/>
        <s v="91420106MA4K41Q96R"/>
        <s v="91420112MA49E8AT18"/>
        <s v="91420111074483893Y"/>
        <s v="914201115550194853"/>
        <s v="914201063335284878"/>
        <s v="91420116672787678M"/>
        <s v="91420116MA4K4091XU"/>
        <s v="91420116MA4KU0X810"/>
        <s v="91420116MA4F377WXW"/>
        <s v="91420116MA49N1Q227"/>
        <s v="91420116MA7N1N7Q63"/>
        <s v="914201163002455449"/>
        <s v="91420104MA4K408D1F"/>
        <s v="91420102682345080W"/>
        <s v="91420116MA4K34J789"/>
        <s v="91420116MA49MX539L"/>
        <s v="914201163034590625"/>
        <s v="91420116MA4KPY9X9N"/>
        <s v="91420102303406681G"/>
        <s v="91420106MA4K55WR8U"/>
        <s v="91420102303608283K"/>
        <s v="914201056888003982"/>
        <s v="91420102682341805L"/>
        <s v="914201020744955441"/>
        <s v="91420102303582626D"/>
        <s v="91420102578252589C"/>
        <s v="91420112MA49QU6T18"/>
        <s v="91420103MA4KTGMF7D"/>
        <s v="91420116MA4K2XC42E"/>
        <s v="91420102MA4K2XC0XL"/>
        <s v="91420102MA4KWTDY7Q"/>
        <s v="91420102MA4KMRF608"/>
        <s v="9142010230343069X4"/>
        <s v="91420102792440265H"/>
        <s v="91420102666752217P"/>
        <s v="91420102MA4KL1G52X"/>
        <s v="9142000073912698XN"/>
        <s v="914201025782501884"/>
        <s v="91420102052023546P"/>
        <s v="91420102789344483C"/>
        <s v="91420103303510833A"/>
        <s v="91420103MA49G77C10"/>
        <s v="91420103MA4L03L993"/>
        <s v="91420107MA4KQ87009"/>
        <s v="9142010367914216X7"/>
        <s v="91420100MA49LJP32P"/>
        <s v="91420103MA4KN3241N"/>
        <s v="9142010334727297XT"/>
        <s v="91420104MA4KRWUM86"/>
        <s v="91420103MA4K2CNB2Q"/>
        <s v="91420103MA4KLW67XC"/>
        <s v="91420103MA4KXHJ26A"/>
        <s v="91420102MA49ALC78X"/>
        <s v="91420103MA4KX5CK63"/>
        <s v="91420103MA49K4Q59K"/>
        <s v="914201006164292868"/>
        <s v="9142010358180855XG"/>
        <s v="91420115MA4KLYMG0U"/>
        <s v="91420100572000049F"/>
        <s v="91420115MA49HHPN9A"/>
        <s v="91420100MA4KNDPQ5U"/>
        <s v="91420100MA4K32EF60"/>
        <s v="91420115695341425F"/>
        <s v="91420107MA4KX4L07J"/>
        <s v="91420100MA4K4D5B1G"/>
        <s v="914201156727962405"/>
        <s v="91420115MA4KLC4L73"/>
        <s v="91420115MA4KPG5B4A"/>
        <s v="91420115303591063H"/>
        <s v="91420115MA4KYNN4XJ"/>
        <s v="91420115MA4K353CX3"/>
        <s v="91420100MA49DTB45H"/>
        <s v="91420115303395214J"/>
        <s v="914200007739322567"/>
        <s v="91420112MA4K28AD54"/>
        <s v="91420105MA4K3Y5T08"/>
        <s v="91420115MA4L09MR91"/>
        <s v="914201157963355777"/>
        <s v="91420115178272978U"/>
        <s v="91420115MA4KXMJ893"/>
        <s v="91420115691858443R"/>
        <s v="91420112MA4KYFA531"/>
        <s v="91420112MA4KT99A49"/>
        <s v="91420112562333704J"/>
        <s v="9142011257200383XU"/>
        <s v="91420112MA4K46N15W"/>
        <s v="91420105MA4L06034E"/>
        <s v="91420106MA4K42B50G"/>
        <s v="91420112MA49GN213U"/>
        <s v="91420112MA4K2ND25Y"/>
        <s v="91420112MA4KX2U5XC"/>
        <s v="91420112MA49L69X0J"/>
        <s v="91421221MA49KUMH23"/>
        <s v="9142011266954996XG"/>
        <s v="91420112MA4KQYXR8Y"/>
        <s v="91420112MA49LF104L"/>
        <s v="91420112MA4KWKUH15"/>
        <s v="91420112691871920C"/>
        <s v="91420112MA4KWTG168"/>
        <s v="91420105MA4KUL150D"/>
        <s v="91420112MA4KWE54XD"/>
        <s v="91420112MA4KPWG24T"/>
        <s v="91420112MA4KYHL08J"/>
        <s v="91420112MA49CTML9U"/>
        <s v="91420112MA49E3NDXH"/>
        <s v="91420112MA4KWWY00J"/>
        <s v="914201027518408600"/>
        <s v="91420112MA4KW9YH7G"/>
        <s v="91420112MA4KULBC1L"/>
        <s v="91420112070524811H"/>
        <s v="91420112MA4K3CXR2P"/>
        <s v="91420112MA4K3J4H56"/>
        <s v="91420112MA4KY9RK8Q"/>
        <s v="91420104074460368M"/>
        <s v="91420112MA4KY7007M"/>
        <s v="91420112MA49B7K68X"/>
        <s v="9142011275817969XJ"/>
        <s v="914201120777111423"/>
        <s v="91420112594519917U"/>
        <s v="91420111086621106X"/>
        <s v="91420112MA49E8GQ5L"/>
        <s v="91420112MA49EAML8L"/>
        <s v="91420112691885409E"/>
        <s v="91420112MA4L00QC72"/>
        <s v="91420105MA4K3YGP8C"/>
        <s v="91420102303376339N"/>
        <s v="91420104096687782K"/>
        <s v="91420104MA4KXAYP0D"/>
        <s v="91420113MA4KMP8B18"/>
        <s v="91420104303355984L"/>
        <s v="91420106MA4KWYH91X"/>
        <s v="91420104672751464X"/>
        <s v="914201043033939568"/>
        <s v="91420104333586927H"/>
        <s v="9142010474144643XU"/>
        <s v="914201046854253182"/>
        <s v="91420111MA4KW5BK42"/>
        <s v="91420107070505960R"/>
        <s v="91420116MA4K2PNLX0"/>
        <s v="91420107055705702E"/>
        <s v="91420106333433103K"/>
        <s v="91420107MA4K3HCB1J"/>
        <s v="91420107574946612U"/>
        <s v="91420107748328428W"/>
        <s v="91420107744764716A"/>
        <s v="91420117MA49FN1K7M"/>
        <s v="91420107MA4KYFB84M"/>
        <s v="91420107581810916K"/>
        <s v="91420107783153563E"/>
        <s v="91420107MA4KMX9XXW"/>
        <s v="91420107MA4KW7M731"/>
        <s v="91420107672782412C"/>
        <s v="91420106MA4K4YTU7C"/>
        <s v="91420106783151621W"/>
        <s v="91420111303661711F"/>
        <s v="91420106MA4F0J9W93"/>
        <s v="914201063036552238"/>
        <s v="91420106MA4L07YC71"/>
        <s v="914201065550365923"/>
        <s v="91420115MA4KTAWM1R"/>
        <s v="91420106MA4KMNKN0K"/>
        <s v="91420106303531730D"/>
        <s v="91420102MA4KYR378K"/>
        <s v="91420106672766754N"/>
        <s v="914201067646015940"/>
        <s v="91420100MA4KTT2X2D"/>
        <s v="91420106MA4KWPY36E"/>
        <s v="91420106755127667X"/>
        <s v="91420106MA4KQU9K7Q"/>
        <s v="91420106616586994W"/>
        <s v="91420106MA4K4B7925"/>
        <s v="91420105MA4KTP2H0D"/>
        <s v="91420106584885382T"/>
        <s v="91420106MA4K344M5F"/>
        <s v="914201065848933824"/>
        <s v="914201067713583505"/>
        <s v="91420106MA49DN7J66"/>
        <s v="914201067581811677"/>
        <s v="91420111MA4KY6MQ70"/>
        <s v="91420106MA4KXF5U0L"/>
        <s v="91420106724666510M"/>
        <s v="91420000177613945F"/>
        <s v="91420100MA49AT137N"/>
        <s v="91420117MA4KWBHT27"/>
        <s v="91420113MA4K2M6T9K"/>
        <s v="91420113663492472C"/>
        <s v="91420000714608413B"/>
        <s v="91420100MA4KMLFG64"/>
        <s v="91420105MA4KUPJM5K"/>
        <s v="91420100MA49CR8B2F"/>
        <s v="91420114MA4KURTN28"/>
        <s v="914201133034135743"/>
        <s v="91420000060658963M"/>
        <s v="91420100MA4KLJD1XA"/>
        <s v="91420100081973444W"/>
        <s v="91420100MA4KX4M2X9"/>
        <s v="91420113MA4KTX4N48"/>
        <s v="91420100MA4KQEXE7G"/>
        <s v="9142011307446713XU"/>
        <s v="91420100731088931Q"/>
        <s v="91420113MA4L0X9T8E"/>
        <s v="91420100MA49BWQQ88"/>
        <s v="91420100565551723X"/>
        <s v="91420114333566977N"/>
        <s v="91420117MA4KW8T70T"/>
        <s v="91420117MA4KRU3783"/>
        <s v="914201003035446387"/>
        <s v="91420117MA4L0BDA8C"/>
        <s v="914201133334746506"/>
        <s v="914201170557030530"/>
        <s v="91420000780944511A"/>
        <s v="91420117MA4KYAE552"/>
        <s v="91420117347173277W"/>
        <s v="91420111562345094U"/>
        <s v="91420117MA4KXXQT52"/>
        <s v="914201175879764823"/>
        <s v="91420117774563683U"/>
        <s v="91420117081961726G"/>
        <s v="91420117572025473Y"/>
        <s v="914201175879793256"/>
        <s v="914201173035879459"/>
        <s v="91420117MA4KRU3F3U"/>
        <s v="91420117578255886H"/>
        <s v="91420100MA4KLNJ00Q"/>
        <s v="91420100688848922T"/>
        <s v="9142011456836160X5"/>
        <s v="91420114MA4KYLAJ4J"/>
        <s v="9142011430362155XB"/>
        <s v="91420114081988101K"/>
        <s v="91420114799783594N"/>
        <s v="91420114MABP9DLX8K"/>
        <s v="91420102MA4KQLJ02C"/>
        <s v="91420114725798865C"/>
        <s v="91420000MA48G55633"/>
        <s v="9142011457201730XX"/>
        <s v="91420112MA4K4FRE10"/>
        <s v="91420105MA4L0PTC46"/>
        <s v="91420114MA7GM90Y75"/>
        <s v="91420114MA4KRKUU02"/>
        <s v="91420114MA4L0QY274"/>
        <s v="91420900MA48YLEE85"/>
        <s v="91420114MA4K33AT8B"/>
        <s v="91420114MABMRDWDX8"/>
        <s v="914201143035158101"/>
        <s v="91420114MACNMB7E9F"/>
        <s v="92420114MA4J0GU14N"/>
        <s v="91420114MACYUF6A46"/>
        <s v="91420114MA4KLKA3XU"/>
        <s v="91420111MA4KNAM72X"/>
        <s v="92420114MA4ER0MC2D"/>
        <s v="914201035818036609"/>
        <s v="91420114771370114A"/>
        <s v="91420114675827209L"/>
        <s v="92420114MA4JM2XL9J"/>
        <s v="91420114MACLKGM6X4"/>
        <s v="92420100MABPM8D12Q"/>
        <s v="92420114MA4E1AB933"/>
        <s v="91420114347215836Y"/>
        <s v="91420114MA4F0JN49N"/>
        <s v="9142010458485675X5"/>
        <s v="92420114MA4EGTXC1X"/>
        <s v="91420114MA4KY99J5G"/>
        <s v="91420114MACQA7XU14"/>
        <s v="92420114MA4JM6FP80"/>
        <s v="92420114MA4E8BW20G"/>
        <s v="91420114MAC81J0115"/>
        <s v="92420114MABLXQ0QXD"/>
        <s v="92420114MA4JATPK8L"/>
        <s v="91420114MA49L8C996"/>
        <s v="91420114MA49KEHLXF"/>
        <s v="92420114MACAG5CN3D"/>
        <s v="91420114MAD1YRWW6N"/>
        <s v="91420114MA4K2HXP45"/>
        <s v="92420114MABLY1MP97"/>
        <s v="92420114MA4EPFHM2W"/>
        <s v="92420114MAC9114HXP"/>
        <s v="91420114MAD8NCH719"/>
        <s v="91420114MA4KLHQD5W"/>
        <s v="92420114MA7MFXG46X"/>
        <s v="92420114MA4EX2UU92"/>
        <s v="92420114MA4J3XBH7T"/>
        <s v="92420114MA4EE9KN3B"/>
        <s v="92420114MA7NGC9403"/>
        <s v="92420114MACWPQP046"/>
        <s v="91420114MACJJCBD9T"/>
        <s v="91420112MA4K3KUN2U"/>
        <s v="91420105MA4KQ5LYX9"/>
        <s v="91420105MA49AN1Q9X"/>
        <s v="92420114MA4J62T717"/>
        <s v="92420114MABM529E19"/>
        <s v="91420100574906098G"/>
        <s v="91420114MABQCQTT9Y"/>
        <s v="91420114MA4KYYTEXY"/>
        <s v="91420105347202381R"/>
        <s v="91420114MAC8N7YD35"/>
        <s v="91420114663452040U"/>
        <s v="91420114MACNKURX2K"/>
        <s v="92420114MABW2Q4381"/>
        <s v="92420114MA4ETNBX8F"/>
        <s v="92420114MA4EMWQT7P"/>
        <s v="92420114MABUCXXL1R"/>
        <s v="92420114MA4JE2EG3G"/>
        <s v="914201145623470490"/>
        <s v="92420114MAC51U414B"/>
        <s v="92420114MA4EK43H54"/>
        <s v="91420114MA7KMGY32E"/>
        <s v="92420114MAC0DXMG0D"/>
        <s v="92420114MA4JB5YW36"/>
        <s v="92420114MACCFGNK56"/>
        <s v="92420114MACMCTWN5K"/>
        <s v="92420114MA4EY94F51"/>
        <s v="92420114MA4J07U52K"/>
        <s v="92420114MAC2XQCK1D"/>
        <s v="92420114MA4FUNNP5Q"/>
        <s v="91420111MA4KWRLF7T"/>
        <s v="92420114MA4J21RP1U"/>
        <s v="91420114MABMP0Q339"/>
        <s v="91420114MA49D9A522"/>
        <s v="92420114MABMQ15DX4"/>
        <s v="91420114MA4KX66P1T"/>
        <s v="92420104MA4HWEWW8W"/>
        <s v="91420114MABMAEYG7M"/>
        <s v="91420114303360775E"/>
        <s v="92420114MACA347BXA"/>
        <s v="92420114MA7FXUP20F"/>
        <s v="91420114MA4KNH7416"/>
        <s v="91420114578272969W"/>
        <s v="92420114MA4HYT5Y4M"/>
        <s v="92420114MABTPR9M0U"/>
        <s v="92420114MA4KR2RY5B"/>
        <s v="92420114MA4E06TK1P"/>
        <s v="91420114MA49RYWM6R"/>
        <s v="92420114MA7HC3YL7K"/>
        <s v="92420114MA7MAFND8K"/>
        <s v="92420114MA4EP2YJ0F"/>
        <s v="92420114MA4JG6LK2Y"/>
        <s v="92420114MA7GRKQ44D"/>
        <s v="92420116MA4HXJXP68"/>
        <s v="92420114MA4JHYG17A"/>
        <s v="91420114MA7JJ03931"/>
        <s v="91420114MA4K3QTQ7Q"/>
        <s v="92420114MACT34QG9B"/>
        <s v="91420115MA4KQK5B0B"/>
        <s v="92420116MACF5QNR8N"/>
        <s v="92420120MA4KQTYL1C"/>
        <s v="92420120MABY646XXH"/>
        <s v="92420120MA4JMCG65U"/>
        <s v="91420120MA49MGYL4F"/>
        <s v="92420120MA4HWH3N8K"/>
        <s v="91420120MA4KPJJB1G"/>
        <s v="92420120MA4E0PR74F"/>
        <s v="92420120MA4JAFJT5C"/>
        <s v="92420104MA4KTJ0J86"/>
        <s v="91420120MA4F0P92XJ"/>
        <s v="914201205879545900"/>
        <s v="92420120MA4J553B1C"/>
        <s v="92420120MA4KRC3B1C"/>
        <s v="92420120MAC28D8T87"/>
        <s v="91420100695329354C"/>
        <s v="91420100594547352T"/>
        <s v="91420100MA49DHQ649"/>
        <s v="91420100MA4K3NYE2X"/>
        <s v="91420100MA4F5GQ983"/>
        <s v="9142011109083573X1"/>
        <s v="91420100MA4K29YT1H"/>
        <s v="92420100MACGAB4X3A"/>
        <s v="91420100MA4K509078"/>
        <s v="91420100MAC95XRA8R"/>
        <s v="91420100MA4K4HFR77"/>
        <s v="91420100594501362H"/>
        <s v="91420100MABMP3GC1B"/>
        <s v="92420100MA4J3M8N7U"/>
        <s v="91420102MA49FF9Y0E"/>
        <s v="91420103MA4KT460X6"/>
        <s v="91420100MA4KM4118P"/>
        <s v="914201005848661492"/>
        <s v="91420100MA4KLJKJ17"/>
        <s v="91420100MAC4KKCX28"/>
        <s v="9142010075816181XP"/>
        <s v="91420100303557252D"/>
        <s v="91420100MA49G6663P"/>
        <s v="91420100MA4KUW6X17"/>
        <s v="91420100MA4K24W91G"/>
        <s v="91420111MACLCQGX6G"/>
        <s v="91420100597913899R"/>
        <s v="91420100MABPTJL70J"/>
        <s v="91420100MACCFYD58W"/>
        <s v="92420100MA4JMT6A0X"/>
        <s v="91420100672765452H"/>
        <s v="91420104MA49PTUY7L"/>
        <s v="92420100MAC9AC5KXB"/>
        <s v="92420100MA4J2NEQ7F"/>
        <s v="91420100MA4KMJPQ6B"/>
        <s v="92420100MAC3895T90"/>
        <s v="91420100MA4K3TPB7F"/>
        <s v="91420103774552140R"/>
        <s v="91420100MA49DWHB9M"/>
        <s v="91420111MA4K2CH8XF"/>
        <s v="91420100MA49DBYR07"/>
        <s v="91420111672764652K"/>
        <s v="91420100MA4KMMAC4L"/>
        <s v="91420100551954986X"/>
        <s v="914201003035943607"/>
        <s v="91420100074477231P"/>
        <s v="91420103081995811G"/>
        <s v="91420102MA4K4K9KXE"/>
        <s v="91420100081954892A"/>
        <s v="9142010030369357XQ"/>
        <s v="92420100MACQFFMQ8D"/>
        <s v="91420100MA4KPWK62D"/>
        <s v="914201116758374669"/>
        <s v="91420100MA49KTBN9Y"/>
        <s v="91420100MA4K32ML6W"/>
        <s v="91420100MA4KYA7T7H"/>
        <s v="91420100MA4F52KN6Q"/>
        <s v="91420100MA4KYHUM5A"/>
        <s v="91420100MA4KULER3W"/>
        <s v="91420112MA4F5MR74T"/>
        <s v="91420100MA4KM2JT6D"/>
        <s v="914201000591638593"/>
        <s v="91420100MA49ATEY30"/>
        <s v="91420100MA4F13RE81"/>
        <s v="91420104MA49AGRF5N"/>
        <s v="92420100MA7MW7RN3N"/>
        <s v="91420100MA4KU68R4Q"/>
        <s v="91420100MA4KW52B3M"/>
        <s v="914201005945050996"/>
        <s v="9142010408664034XQ"/>
        <s v="91420100MA49LMFR3R"/>
        <s v="92420100MACX66TG38"/>
        <s v="91420104MA4KUHT580"/>
        <s v="914201005879682475"/>
        <s v="91420100698304347K"/>
        <s v="91420100303656533T"/>
        <s v="91420100MABU5LEY61"/>
        <s v="91420100MA4KR8DA6T"/>
        <s v="91420100597907990Q"/>
        <s v="91420100MA7JJ3MD5X"/>
        <s v="91420111711937123K"/>
        <s v="91420100MA4F14RB6Y"/>
        <s v="91420100MA49GP2F35"/>
        <s v="91420111MA4KNG3M0B"/>
        <s v="91420100MAD96MDJX3"/>
        <s v="92420100MACUU30R98"/>
        <s v="91420100MA4F13YC65"/>
        <s v="92420100MA4EWXTQ9B"/>
        <s v="91420100MA49E1TH57"/>
        <s v="91420111682314209E"/>
        <s v="91420100MA4L03EG14"/>
        <s v="91420116MA49CYB6X9"/>
        <s v="91420100MA4F013XXE"/>
        <s v="91420100MA7E5DE39H"/>
        <s v="91420112MA4KYL3H3R"/>
        <s v="92420100MAC0KBBLXM"/>
        <s v="92420100MAD23Q43XR"/>
        <s v="91420100MA4KY7T1X2"/>
        <s v="91420102MA4K473L49"/>
        <s v="91420100MA7FXQ7H81"/>
        <s v="91420100MA4L010P0A"/>
        <s v="91420100MACNFYAP2M"/>
        <s v="91420107MACGAK5H3M"/>
        <s v="92420100MACLB1K406"/>
        <s v="91420100077731186N"/>
        <s v="91420100MA4KLDCJ4L"/>
        <s v="91420100MA49QCWX0C"/>
        <s v="91420111MA4K52BX5P"/>
        <s v="91420100MABU5EEH8E"/>
        <s v="91420100303545913X"/>
        <s v="91420100MA4KMNXT20"/>
        <s v="914201003037285762"/>
        <s v="91420106MAC8R9F70K"/>
        <s v="91420106MAC7GB2K98"/>
        <s v="91420100MA49KTJX15"/>
        <s v="91420100MA4KY96T8P"/>
        <s v="92420100MA4JL2KJ47"/>
        <s v="91420100MA4KN41Y3X"/>
        <s v="91420100300005559F"/>
        <s v="9142010367580404X8"/>
        <s v="91420100562326408F"/>
        <s v="91420111MA4KTE0C77"/>
        <s v="91420100MABWT4K969"/>
        <s v="91420100086644367R"/>
        <s v="914201003034246877"/>
        <s v="91420113MA49ELFF4P"/>
        <s v="91420100MA4KLANK4Q"/>
        <s v="92420100MA4E0D9U55"/>
        <s v="92420100MACA7DAD1D"/>
        <s v="91420113MA4KX1FB0U"/>
        <s v="91420100581825253D"/>
        <s v="91420105MA4KTA091Y"/>
        <s v="91420100303334315X"/>
        <s v="91420112MA49CL1G25"/>
        <s v="91420106052049738W"/>
        <s v="92420100MACTA26W5K"/>
        <s v="91420100MA49GPHE00"/>
        <s v="92420100MAC5TWC05A"/>
        <s v="91420100MA4KW5EY8W"/>
        <s v="91420115MA4F0R8X2C"/>
        <s v="92420100MA4EGFD324"/>
        <s v="91420100MA4K4XAP20"/>
        <s v="91420100594514040M"/>
        <s v="92420100MA4EKCYG60"/>
        <s v="91420100MACCFC4C8Y"/>
        <s v="91420100574949426E"/>
        <s v="91420100MA7GHRRH1E"/>
        <s v="91420100MA49BGWP4T"/>
        <s v="92420100MA4EFA399B"/>
        <s v="92420100MA4JKLF703"/>
        <s v="91420100MA4KNALJ4U"/>
        <s v="91420102MA4K4RAP6C"/>
        <s v="91420100MA4KN1A63J"/>
        <s v="91420100MA49BAGT9X"/>
        <s v="91420100MACP3XBAX0"/>
        <s v="91420100MA4KM5D92Q"/>
        <s v="91420100MA49RWXE11"/>
        <s v="92420100MA4JD1CT9R"/>
        <s v="91420100074470566Q"/>
        <s v="91420100MA49F09281"/>
        <s v="91420100MABRD7GE8W"/>
        <s v="91420100MABMKDX28R"/>
        <s v="91420100MA7LA86W5K"/>
        <s v="91420100MACGUGFL8R"/>
        <s v="92420100MAC3WQEL81"/>
        <s v="92420100MA4DN01Y6P"/>
        <s v="91420100MA49M0E607"/>
        <s v="91420100MA4KPUD70Y"/>
        <s v="91420100MACRX06287"/>
        <s v="91420100MA4K2G3T31"/>
        <s v="91420100MA4KN3PW7X"/>
        <s v="91420111303531431N"/>
        <s v="91420100MA49L4LYX1"/>
        <s v="92420100MACEDXPT9R"/>
        <s v="91420100MA49AYAN1P"/>
        <s v="91420106MA4K4MUEXP"/>
        <s v="91420115MA4F0MMT5F"/>
        <s v="91420100MA4F0GDQ7A"/>
        <s v="91420000737132913D"/>
        <s v="91420100MA4K3PE068"/>
        <s v="91420111MA7K2GWC44"/>
        <s v="91420100MA49LQTX2Y"/>
        <s v="91420100MA49RRT59R"/>
        <s v="91420100303690838Y"/>
        <s v="91420112MA4KWTAU5X"/>
        <s v="91420100MA4K40A59H"/>
        <s v="91420100MA49HL0884"/>
        <s v="92420100MA7HUTM16T"/>
        <s v="92420100MACANQE11B"/>
        <s v="92420100MACTDF9Q7U"/>
        <s v="92420100MAC9FJ7J0X"/>
        <s v="92420100MA7JFWUJ26"/>
        <s v="91420100MA4KXCJH57"/>
        <s v="91420100MA4KMXMW4D"/>
        <s v="92420100MA4JFRBQXW"/>
        <s v="91420100MA4KWPNX1M"/>
        <s v="91420100MA4KWX496M"/>
        <s v="91420100MA4K44793Y"/>
        <s v="91420100MA49HR1EX5"/>
        <s v="91420100MA49JGP252"/>
        <s v="91420100MABTDE141W"/>
        <s v="91420100MA49M74J2K"/>
        <s v="91420106MA49H9YT3Q"/>
        <s v="91420100MA49HF9Y14"/>
        <s v="91420100MABNY6173M"/>
        <s v="91420100MA4KN41M5T"/>
        <s v="91420100MA4K54K75Y"/>
        <s v="914201115623066265"/>
        <s v="91420100MA4KYBR263"/>
        <s v="91420100MA4KQ4EC2H"/>
        <s v="91420100MA49AR9C63"/>
        <s v="92420100MA4E0MULX8"/>
        <s v="91420100MA4F5YCA6Y"/>
        <s v="91420100MA7HXQ1W43"/>
        <s v="91420100MA49G99R2Y"/>
        <s v="91420100669526522G"/>
        <s v="92420100MACR2L7R7X"/>
        <s v="92420100MA4G3Y8RXY"/>
        <s v="91420100MA4K4RPM7A"/>
        <s v="91420100MA4KXHCN38"/>
        <s v="91420100MA4KXYF43L"/>
        <s v="92420100MA4EYBKXX4"/>
        <s v="91420100MA49G0UM0R"/>
        <s v="91420100MA4K2WE0XU"/>
        <s v="91420100MA4F20HJ27"/>
        <s v="92420100MA4J52FMXW"/>
        <s v="92420100MA4ENWE339"/>
        <s v="91420100MA7KNBXK73"/>
        <s v="92420100MA7FMPLG6B"/>
        <s v="92420100MA4J4N3A72"/>
        <s v="92420100MA4DX49Y2U"/>
        <s v="91420100MABP9U9G9N"/>
        <s v="91420100562333421X"/>
        <s v="91420100MA7FKKX74M"/>
        <s v="91420100MA4K4XP703"/>
        <s v="91420100MA4K3BYN3R"/>
        <s v="91420100MA49HBM561"/>
        <s v="92420100MA4JKQ9GX1"/>
        <s v="91420100MABNAP3U5U"/>
        <s v="91420100MA4K3P2U5W"/>
        <s v="91420100MA4F0E1G33"/>
        <s v="92420100MAC43L8FXY"/>
        <s v="92420100MA4J3M024G"/>
        <s v="92420100MA4KNQCD12"/>
        <s v="92420100MA4EQ31B3J"/>
        <s v="92420100MA4JM4XF56"/>
        <s v="91420100MA4F03MB69"/>
        <s v="91420100MAC38A6B0L"/>
        <s v="92420100MA4EHEJQ1K"/>
        <s v="92420100MA4JJY9T2B"/>
        <s v="91420100MA49E7T88J"/>
        <s v="92420100MACF5W0R8G"/>
        <s v="92420100MA4J3NF9XH"/>
        <s v="92420100MABN92DL71"/>
        <s v="92420100MA4JM5XT2F"/>
        <s v="92420100MA4J06JU4W"/>
        <s v="92420100MA4JEG5B34"/>
        <s v="92420100MAC7HL7R0X"/>
        <s v="92420100MA4EHTFR5N"/>
        <s v="92420111MA4J0MCWXK"/>
        <s v="91420100MA49MXJC1Q"/>
        <s v="92420100MABXCEDX3X"/>
        <s v="92420100MA4DWQ6U5R"/>
        <s v="92420100MABMMR0Q3F"/>
        <s v="92420100MA4JH3AE0K"/>
        <s v="91420105MA4F5B9C0C"/>
        <s v="91420105MA4KWMPH55"/>
        <s v="91420105748307379U"/>
        <s v="91420105303510745Q"/>
        <s v="91420113MA4KNFF554"/>
        <s v="91420105MA4K3EWQ3E"/>
        <s v="9142010530338331X0"/>
        <s v="91420105MA4KXY6X3K"/>
        <s v="91420105MA49QNEKXW"/>
        <s v="91420105303425997Q"/>
        <s v="92420105MA4JETTD8D"/>
        <s v="914201057680535487"/>
        <s v="91420100MA49FD5R2D"/>
        <s v="91420105758182565G"/>
        <s v="9142010033359998XF"/>
        <s v="91420105MA4KL3LD50"/>
        <s v="92420105MA7JCKC2X4"/>
        <s v="91420105MACAFJ8F5X"/>
        <s v="91420105691855592C"/>
        <s v="91420105672763705G"/>
        <s v="91420105MA4KWT110C"/>
        <s v="91420100737510048E"/>
        <s v="914201053033695261"/>
        <s v="914201050668414787"/>
        <s v="92420105MA4JBPGNX2"/>
        <s v="92420105MA4EAMQR81"/>
        <s v="91420105MA49M9F45K"/>
        <s v="91420104MA49BBKP4D"/>
        <s v="91420103MA4F44C903"/>
        <s v="91420103MA49D3YN68"/>
        <s v="91420112MA4L067A6P"/>
        <s v="91420105MA4KXYLP3W"/>
        <s v="91420107MA49NPL34M"/>
        <s v="91420105799759615A"/>
        <s v="91420105MA4K4F4K43"/>
        <s v="91420105578259916G"/>
        <s v="91420105MA4K2KU5X2"/>
        <s v="91420105MA4K2C6B41"/>
        <s v="91420112MA49QMTB9P"/>
        <s v="91420105MA4KQ85D4T"/>
        <s v="91420117MA4KXQF68F"/>
        <s v="91420105695349021N"/>
        <s v="91420105066815456L"/>
        <s v="91420105MA4KY5JA4A"/>
        <s v="92420105MABX39R851"/>
        <s v="91420105MA4L0YF87F"/>
        <s v="92420105MA4FTQ2Q2L"/>
        <s v="91420104MA4K4FQT8R"/>
        <s v="91420114MA4F1LR88Y"/>
        <s v="91420105MA4K2QALX5"/>
        <s v="91420105MA4F4QQA8E"/>
        <s v="92420105MA7NE21T66"/>
        <s v="914201053334910208"/>
        <s v="92420105MA4KT3BU4K"/>
        <s v="914201055623050921"/>
        <s v="91420105MA4K2P2D0F"/>
        <s v="92420105MABQCMR59R"/>
        <s v="91420105MABXQMAU85"/>
        <s v="92420105MABW4Q076N"/>
        <s v="914201050630402451"/>
        <s v="91420111565597211J"/>
        <s v="91420102MA4KLXN62B"/>
        <s v="91420105558404952E"/>
        <s v="91420111MA49J62C3L"/>
        <s v="91420105555006529U"/>
        <s v="91420105MABTK4UL6Y"/>
        <s v="914201050668132581"/>
        <s v="914201053034909325"/>
        <s v="91420105MACGWTWL29"/>
        <s v="91420100333518174E"/>
        <s v="92420105MA4J2NMC3N"/>
        <s v="91420105MA4KWN309M"/>
        <s v="91420105MA4F012E8G"/>
        <s v="92420105MAC7MH2Y2E"/>
        <s v="91420105MAC42MRL7B"/>
        <s v="91420113591071985G"/>
        <s v="92420105MA4HY42A0K"/>
        <s v="91420105303517189R"/>
        <s v="91420105MA49JYJT72"/>
        <s v="91420112MA4F27U685"/>
        <s v="91420105MACRY65QXL"/>
        <s v="92420105MA4JH05A8E"/>
        <s v="91420105MA4KNEKE8K"/>
        <s v="92420105MACYKXNM5J"/>
        <s v="91420105557014581Y"/>
        <s v="91420105679122572Q"/>
        <s v="91420105MA4KLYNQ96"/>
        <s v="91420105MACBXW6M4W"/>
        <s v="92420105MA4JJ0KA49"/>
        <s v="91420105MA4K2TF91X"/>
        <s v="91420100MA4KLLJ99F"/>
        <s v="92420105MA4KP54AXY"/>
        <s v="9142010530335878XT"/>
        <s v="91420105081951608T"/>
        <s v="92420105MA4J9FP780"/>
        <s v="92420107MA4J2CRK00"/>
        <s v="91420105MA4KLHHX18"/>
        <s v="91420105MA4KMARG2G"/>
        <s v="92420117MADN8KYP03"/>
        <s v="91420117MA4KWXH64T"/>
        <s v="91420105MA4K2K6T30"/>
        <s v="92420105MAC7QLCJ64"/>
        <s v="91420105MAD027377P"/>
        <s v="92420105MAC3TNAF9J"/>
        <s v="92420105MABXTUDJ5B"/>
        <s v="92420105MA4JFRFC0M"/>
        <s v="91420100MA4K3UD54E"/>
        <s v="91420104MA4KLJ156W"/>
        <s v="91420105MA4KXJ0M4M"/>
        <s v="91420106MA49FCYM3R"/>
        <s v="91420100MA4KX8KR2Y"/>
        <s v="92420105MAD4D4508M"/>
        <s v="91420105MACA0QNC3B"/>
        <s v="92420105MA4JL3N19M"/>
        <s v="91420105MA4KQNML9H"/>
        <s v="92420105MA4JDWY49L"/>
        <s v="91420113MA4F1R2L1Q"/>
        <s v="92420105MA4J075H1Y"/>
        <s v="91420105MA4KYFU0XQ"/>
        <s v="92420105MA7JGXP62A"/>
        <s v="92420105MAC4U3AR9X"/>
        <s v="91420112MA4KL7FF4K"/>
        <s v="92420105MA4J8548X6"/>
        <s v="91420105MAD8DWEU0N"/>
        <s v="91420105MA4KMP1Y5X"/>
        <s v="91420105MA49QU0B62"/>
        <s v="91420116MA4K44UC4W"/>
        <s v="91420105MA49GDKTXH"/>
        <s v="91420105MA4KNE5Q0M"/>
        <s v="92420105MACKG8F1X5"/>
        <s v="91420105MA4L0T3E6H"/>
        <s v="914201053472024960"/>
        <s v="91420105MA4KQ46A5K"/>
        <s v="9142010567912704X1"/>
        <s v="91420105MA49HUDE4J"/>
        <s v="91420105MA4KPTB754"/>
        <s v="91420105MA7NCGQG67"/>
        <s v="91420105MA4KW7663X"/>
        <s v="91420105675814467H"/>
        <s v="91420100MA49DTGY2F"/>
        <s v="91420700MA49G00K3N"/>
        <s v="91420105688842846G"/>
        <s v="91420116MABWY7TG63"/>
        <s v="92420105MA4DWPKW8Y"/>
        <s v="92420105MA7EPT067D"/>
        <s v="92420105MABW0P7768"/>
        <s v="92420105MA4E4B7383"/>
        <s v="92420105MAC1YQ1D9M"/>
        <s v="92420105MA7FRPM091"/>
        <s v="92420105MA4KP3FP78"/>
        <s v="92420102MA4KQCBG8T"/>
        <s v="92420115MACPUX2K1X"/>
        <s v="92420105MA7JR6P262"/>
        <s v="92420105MA4FX27T5L"/>
        <s v="92420105MA4J31XL29"/>
        <s v="92420105MA4JJDEU5F"/>
        <s v="91420105MA7GEYD06D"/>
        <s v="91420105MA4KYNH68P"/>
        <s v="91420105MA49LK052N"/>
        <s v="91420105MA4K3B7U97"/>
        <s v="91420105MA49PHWGXD"/>
        <s v="91420105MA7G1L138M"/>
        <s v="92420105MA7LX5Q329"/>
        <s v="91420105783163518K"/>
        <s v="91420105MA49KE5R2U"/>
        <s v="91420105MABQBU0P7Y"/>
        <s v="91420105MA4KLW8646"/>
        <s v="91420105688819160K"/>
        <s v="91420105MA4KR5NMX3"/>
        <s v="92420105MABXC5DGX8"/>
        <s v="91420105MA4KPTF380"/>
        <s v="92420105MA4JDP5C0Y"/>
        <s v="91420105MA7MTB6E02"/>
        <s v="91420103587989363J"/>
        <s v="92420105MA4HYATP1P"/>
        <s v="92420105MA4JMEWM31"/>
        <s v="92420105MAC81AXC7R"/>
        <s v="92420105MA4JA2TA8X"/>
        <s v="91420105MA49FX59XC"/>
        <s v="91420100MA4KQUCD93"/>
        <s v="914201055818453186"/>
        <s v="91420106MA49Q5JM9B"/>
        <s v="92420105MA4ET3QGXJ"/>
        <s v="92420105MA4ERLTL84"/>
        <s v="92420105MA4JLE9G25"/>
        <s v="92420105MA4HXJ909A"/>
        <s v="92420105MACFJ1KA8N"/>
        <s v="92420105MA4EUGDD36"/>
        <s v="91420105MA49C2724Q"/>
        <s v="91420105MA4F23PF9R"/>
        <s v="92420105MA4KNU3098"/>
        <s v="91420105MAC6Q4K39J"/>
        <s v="91420102MA49K6M165"/>
        <s v="92420105MA4FR1585G"/>
        <s v="92420105MA7J6JK33N"/>
        <s v="92420111MA4E6WRRX1"/>
        <s v="91420111MA49KB8E71"/>
        <s v="91420111MA4KR0BT77"/>
        <s v="91420111555027784A"/>
        <s v="914201113334520219"/>
        <s v="91420114MA4L013T2X"/>
        <s v="91420111764624884C"/>
        <s v="92420111MA7MHAH59Q"/>
        <s v="92420111MACAKRKT5U"/>
        <s v="91420111587980350R"/>
        <s v="91420111MA7NH4GM6L"/>
        <s v="92420111MA4EJ5GB6Y"/>
        <s v="92420111MACRKRCW4R"/>
        <s v="91420100799773310M"/>
        <s v="91420111MA4F5MGD3C"/>
        <s v="92420111MA4JDD3748"/>
        <s v="92420111MABWBM3F8C"/>
        <s v="91420106074457417T"/>
        <s v="92420111MABQ8G200Q"/>
        <s v="91420111MA4KX48N2E"/>
        <s v="92420111MA4FUQLL8N"/>
        <s v="92420113MADKRN0RXC"/>
        <s v="91420111MA4KMNT85K"/>
        <s v="91420111MA49HL1X9G"/>
        <s v="92420111MA4JJ4CX2H"/>
        <s v="92420111MACGQU621H"/>
        <s v="91420111MA4KNM6E09"/>
        <s v="92420111MA4JGM9813"/>
        <s v="91420100MA4KRY205X"/>
        <s v="92420111MA4KP09F94"/>
        <s v="92420111MA4JKAPA95"/>
        <s v="91420111672752395R"/>
        <s v="91420111MA4L0BRH4L"/>
        <s v="92420111MACTLYAE02"/>
        <s v="92420106MAC025CF2A"/>
        <s v="9142011157491117XN"/>
        <s v="92420111MA4KT38P44"/>
        <s v="92420103MABXWH8L0U"/>
        <s v="91420111MA4KYRB1XW"/>
        <s v="92420111MA4EFYED76"/>
        <s v="91420111303671186U"/>
        <s v="91420100MA4KXT01X0"/>
        <s v="92420111MA4JGTQN1T"/>
        <s v="91420107MA49MYYCX0"/>
        <s v="92420111MACW1BAL9W"/>
        <s v="92420111MA4JGC2N2U"/>
        <s v="914201115879548737"/>
        <s v="91420106303795779X"/>
        <s v="91420111303425313P"/>
        <s v="91420111758155321Q"/>
        <s v="91420111MA4KXLBG0N"/>
        <s v="91420116MA49M2BAXQ"/>
        <s v="91420111MA4K2U9TX1"/>
        <s v="91420111572033588P"/>
        <s v="92420111MACPU8UK1A"/>
        <s v="91420111MA4KTD8B7C"/>
        <s v="91420111MA49GL9Y2H"/>
        <s v="9142011105916849XG"/>
        <s v="92420111MACD46LY0G"/>
        <s v="91420105MA49B5FU77"/>
        <s v="92420111MA4J2GUH6H"/>
        <s v="92420111MA4E17159P"/>
        <s v="91420111771382588F"/>
        <s v="9142011158184688XP"/>
        <s v="9142010306684955XQ"/>
        <s v="91420104MA4KL35150"/>
        <s v="91420106074467519E"/>
        <s v="914201117646421506"/>
        <s v="91420111MA4KWL9H0L"/>
        <s v="91420111MA4F513071"/>
        <s v="9142010658181778XT"/>
        <s v="914201116695038305"/>
        <s v="914200007375243782"/>
        <s v="914201113335701086"/>
        <s v="91420111MA4L0GKJX5"/>
        <s v="92420111MA4KUBPQ88"/>
        <s v="914201117997613362"/>
        <s v="914201001781020397"/>
        <s v="92420113MA4EPG8F06"/>
        <s v="91420111MA49KAE08G"/>
        <s v="91420102MA4K43BL4R"/>
        <s v="91420100MA4KN20Y1K"/>
        <s v="91420106MA4KN2QU4Q"/>
        <s v="91420111MA4K2H5YX6"/>
        <s v="914201117551106113"/>
        <s v="91420102MA49JJRH9L"/>
        <s v="92420105MABXWYEM33"/>
        <s v="92420111MA4ECHDA3U"/>
        <s v="92420111MA4J81LP62"/>
        <s v="91420106MA4KTQME6E"/>
        <s v="91420111MA4KLB4611"/>
        <s v="92420111MA4G2EQR4Y"/>
        <s v="92420111MA7MUT1J4W"/>
        <s v="92420111MAC5AMEG8Y"/>
        <s v="92420111MA7L8X23XG"/>
        <s v="92420111MACF88G42P"/>
        <s v="91420102MA4KN44JX0"/>
        <s v="92420111MA4DXAW312"/>
        <s v="91420111MA4KW8TM3U"/>
        <s v="91420111MA4F3Q419L"/>
        <s v="91420111MACC6YW098"/>
        <s v="92420111MACL5LQG9K"/>
        <s v="91420100MA4F4XXW1K"/>
        <s v="91420111MA4K4XFP4G"/>
        <s v="92420111MADPEHWBX1"/>
        <s v="91420111MA4KMX2G69"/>
        <s v="91420111MAC41EAE42"/>
        <s v="91420111MA4KXDGBX5"/>
        <s v="91420111MA4K22NPX3"/>
        <s v="92420111MA4EP6MR05"/>
        <s v="92420111MA4DLMXW2E"/>
        <s v="92420111MA4KPPC707"/>
        <s v="91420111MA49HJ8LXE"/>
        <s v="914201110520260260"/>
        <s v="92420111MA4HW7KD7Q"/>
        <s v="92420111MA4JKY3C0A"/>
        <s v="91420113MA4K43G63J"/>
        <s v="91420111MA4KL1P172"/>
        <s v="92420111MA4EBD109B"/>
        <s v="92420111MA4J2L6N6C"/>
        <s v="91420111MA4F1F9G2A"/>
        <s v="92420111MA4J4QQ85D"/>
        <s v="91420111MACR46BX1H"/>
        <s v="92420111MA7KMKK34D"/>
        <s v="92420111MABR5EJ832"/>
        <s v="91420111MA49PJNJ2N"/>
        <s v="92420111MAD48QYY3J"/>
        <s v="91420111MA49HPQF1H"/>
        <s v="92420111MA4EXGUT9T"/>
        <s v="92420111MABR88F53R"/>
        <s v="92420111MACDUTKF37"/>
        <s v="92420111MACPQQNX0H"/>
        <s v="91420111MABN1GXY58"/>
        <s v="91420111MA49NDB11P"/>
        <s v="91420111MA4K2MHG25"/>
        <s v="91420111682328686Q"/>
        <s v="91420111MA49DHWP8U"/>
        <s v="92420111MACXHNBG50"/>
        <s v="91420111MA49Q6UB1R"/>
        <s v="914201110520059624"/>
        <s v="91420104MA4K4LMJ7H"/>
        <s v="92420111MADM722A9N"/>
        <s v="92420111MAC74BQP7A"/>
        <s v="92420111MA7N173L6G"/>
        <s v="91420111MA4KX8WY6H"/>
        <s v="91420106MA4KXCCE6U"/>
        <s v="92420111MABU65CT4H"/>
        <s v="92420111MACTNA3H6Y"/>
        <s v="92420111MADHLW3072"/>
        <s v="91420111MA49BJDJ2N"/>
        <s v="9142011107051818XE"/>
        <s v="91420111303770993C"/>
        <s v="914201115979103568"/>
        <s v="91420111MA7K1PU29E"/>
        <s v="92420111MACDL18Y7R"/>
        <s v="92420111MAC79LEX0R"/>
        <s v="9142011130360766XJ"/>
        <s v="91420111MACP0A0Q1N"/>
        <s v="91420111MACK8FQ58Q"/>
        <s v="91420111591081948G"/>
        <s v="92420111MA4JG0XU4R"/>
        <s v="92420111MA4DWTGK5N"/>
        <s v="92420111MA4KU3A08U"/>
        <s v="91420103MA49AQYP93"/>
        <s v="91420111095004652M"/>
        <s v="914201065979314130"/>
        <s v="914201115519875699"/>
        <s v="91420111MA7LAGLE5C"/>
        <s v="92420100MA4JH1PW86"/>
        <s v="91420111MA7H1YF25B"/>
        <s v="92420111MA7JXB4M26"/>
        <s v="91420111MAD9WK294P"/>
        <s v="91420106MA49LQ710N"/>
        <s v="91420111584883942H"/>
        <s v="91420111MABRLNTQ6A"/>
        <s v="92420111MABR0ND74T"/>
        <s v="91420105MAC8CPYKX1"/>
        <s v="91420106MA4KW6CA15"/>
        <s v="92420111MA4EN26G7P"/>
        <s v="91420111MA4K3E6H43"/>
        <s v="914201110866476720"/>
        <s v="92420111MAC42B6H01"/>
        <s v="92420111MAD959K596"/>
        <s v="91420100MA4K34HF0W"/>
        <s v="92420111MA4EC6QJXK"/>
        <s v="91420111MA4KPCJ02U"/>
        <s v="92420111MA4KP76A8D"/>
        <s v="91420111MA49RAKN2F"/>
        <s v="914201113472308763"/>
        <s v="91420111MA49Q9CA7U"/>
        <s v="92420111MABQ9F799T"/>
        <s v="914201020705381210"/>
        <s v="91420111MA4KLGK67W"/>
        <s v="91420111672784610Q"/>
        <s v="91420100MA4K3XH318"/>
        <s v="92420111MABUTHCEX4"/>
        <s v="914201110946602364"/>
        <s v="92420111MAC0YCKF74"/>
        <s v="92420111MAC4MPWE9G"/>
        <s v="92420111MABUYY715W"/>
        <s v="92420111MA4JLMK38B"/>
        <s v="91420106MA4L0F696C"/>
        <s v="92420111MA4ENH4R5U"/>
        <s v="92420111MAD7DGN758"/>
        <s v="91420111347269906R"/>
        <s v="914201117745995555"/>
        <s v="91420111591091599R"/>
        <s v="91420102MAC1W9B92G"/>
        <s v="92420111MAD5FYQD1W"/>
        <s v="92420111MACJ8G0T0Y"/>
        <s v="91420112MA4KUN8C8P"/>
        <s v="92420111MACFE4YKXU"/>
        <s v="91420111MA49HQB73W"/>
        <s v="92420111MACRRJX37M"/>
        <s v="91420111MA4K55LW9U"/>
        <s v="92420111MA4KUKR53A"/>
        <s v="91420111333447847P"/>
        <s v="91420102594518615X"/>
        <s v="91420111572002263N"/>
        <s v="91420111695301386A"/>
        <s v="91420111MA4K4J5E2Q"/>
        <s v="91420106MA4KWT9DXE"/>
        <s v="91420100MA4KTNG211"/>
        <s v="91420117MA49DCKG4P"/>
        <s v="91420111347243642M"/>
        <s v="92420111MA4JC4P073"/>
        <s v="91420104MA4KWJC051"/>
        <s v="92420111MACQDL8R2L"/>
        <s v="92420111MABQFN849C"/>
        <s v="92420111MA7ERHMA80"/>
        <s v="92420111MAC7QHDH5M"/>
        <s v="92420111MAC8W9NW3M"/>
        <s v="92420111MA4KU0H04H"/>
        <s v="92420111MAC85A8G2U"/>
        <s v="92420111MABUAF1T37"/>
        <s v="92420111MA4J2JDY5T"/>
        <s v="91420111MA4F358Y7R"/>
        <s v="91420100MA4KYDLB7H"/>
        <s v="91420107MA4KTJY09F"/>
        <s v="91420111MA4F2R6355"/>
        <s v="92420111MAD0MPH822"/>
        <s v="92420111MA4J6T6U7Y"/>
        <s v="91420111303472283A"/>
        <s v="91420111MA4K2CE3X9"/>
        <s v="91420111MA4KY4MY7P"/>
        <s v="91420111731053018U"/>
        <s v="92420111MACH1PGP4W"/>
        <s v="91420111MA49B6MA0Y"/>
        <s v="91420111MA4F1K7R38"/>
        <s v="91420111MACKBG4KX5"/>
        <s v="91420111MA4KR2N28E"/>
        <s v="92420111MACRYG2F84"/>
        <s v="92420111MA4JMD9B4C"/>
        <s v="92420111MACK3YYR3J"/>
        <s v="92420111MAC3HGGH9B"/>
        <s v="92420111MACTDQQA48"/>
        <s v="92420111MA4EXNEC7P"/>
        <s v="92420111MA4EKCHM7C"/>
        <s v="92420111MACQ97334T"/>
        <s v="92420111MA4E4YQ58L"/>
        <s v="92420111MAC8M14M4B"/>
        <s v="92420111MA4KT8H35R"/>
        <s v="92420111MA4JH7GD1J"/>
        <s v="92420111MA4JJ33H1P"/>
        <s v="92420111MACHRK3PXD"/>
        <s v="92420111MA4HW2MQ2U"/>
        <s v="92420111MA7JT4284R"/>
        <s v="92420111MA4HYX8C4E"/>
        <s v="92420111MA4EMFDJ6L"/>
        <s v="92420111MA4J4HJ6X1"/>
        <s v="92420111MABLPJTW06"/>
        <s v="92420111MA7MCP6M19"/>
        <s v="92420111MACHX0143K"/>
        <s v="92420111MACGNEU672"/>
        <s v="92420111MA4EX8TA5E"/>
        <s v="92420111MACJ90JP06"/>
        <s v="92420111MA4ED6CF3K"/>
        <s v="92420111MA4E9QTL3B"/>
        <s v="92420111MA7HH90534"/>
        <s v="92420111MA4JGJ158J"/>
        <s v="92420111MA4EAR582K"/>
        <s v="92420111MA4J3DER3Q"/>
        <s v="92420111MABY21XU78"/>
        <s v="92420111MA4EGQ9M2Y"/>
        <s v="91420111MA49BBX962"/>
        <s v="91420111052044435M"/>
        <s v="914201113334985135"/>
        <s v="914201007179623112"/>
        <s v="91420111MA49NP399K"/>
        <s v="91420111578299715N"/>
        <s v="91420111MA4K31E432"/>
        <s v="91420100MA49AQDL2E"/>
        <s v="91420111MABR2QRF8L"/>
        <s v="92420111MA4DP04K1K"/>
        <s v="91420106MA49DPD20C"/>
        <s v="92420111MA7MR65B5F"/>
        <s v="92420111MA4EB84D0R"/>
        <s v="92420111MACAE6G7XH"/>
        <s v="92420111MACK37MC0J"/>
        <s v="92420111MA4J3FQD0A"/>
        <s v="91420115MA4F43L955"/>
        <s v="92420111MABWNYT25E"/>
        <s v="91420100MA4KNEBD2A"/>
        <s v="91420111MABN3JXC4G"/>
        <s v="914201113334913629"/>
        <s v="91420111MA4K3GN68D"/>
        <s v="92420111MA4HYC681T"/>
        <s v="92420111MACEPL283P"/>
        <s v="92420111MA4KTJEB1W"/>
        <s v="91420106MA4F28940M"/>
        <s v="91420106MA49LFKC3E"/>
        <s v="92420111MACEQ4290K"/>
        <s v="91420111MA7LAEM95E"/>
        <s v="91420111MA4F1AQ9XP"/>
        <s v="92420111MACJQMFM38"/>
        <s v="91420111MA4K3D2H6B"/>
        <s v="91420106MA4KWM8754"/>
        <s v="91420100303613613R"/>
        <s v="92420111MACMXMQQ79"/>
        <s v="92420111MA4KUBNB2J"/>
        <s v="92420105MAC7DC308M"/>
        <s v="92420111MA4JLETRX8"/>
        <s v="92420111MA7GUU5012"/>
        <s v="92420111MACG20PH27"/>
        <s v="92420111MA4EGB4F2E"/>
        <s v="92420111MA4JJT522W"/>
        <s v="92420111MACGT3AN1Y"/>
        <s v="92420111MAC4HLP798"/>
        <s v="92420111MACD14M745"/>
        <s v="91420111MA49L08G9H"/>
        <s v="92420111MA7G2D6J4W"/>
        <s v="92420111MACJ54JM5H"/>
        <s v="92420111MA4JCPRA98"/>
        <s v="91420111695307630Y"/>
        <s v="91420111675801746M"/>
        <s v="92420111MABMRNUD4P"/>
        <s v="92420111MAC7QBC46A"/>
        <s v="92420117MA4EQYP51T"/>
        <s v="92420111MA4JMEH32J"/>
        <s v="92420111MA4EBR5J88"/>
        <s v="91420116MA4KTJDU00"/>
        <s v="91420112MA4KL9KQ1Q"/>
        <s v="91420116MA4KLXFJ8U"/>
        <s v="92420116MA4JBEG01H"/>
        <s v="91420116MA4F35980B"/>
        <s v="92420116MA4J5MGB0X"/>
        <s v="92420116MADAC6W99Q"/>
        <s v="91420102MA4K4H0HXT"/>
        <s v="92420116MADBD7HW0K"/>
        <s v="92420116MA4J10DL1J"/>
        <s v="92420116MA4EAR953J"/>
        <s v="92420116MACXBNBU7B"/>
        <s v="91420116MA4KN65H52"/>
        <s v="92420116MACQMM3L3K"/>
        <s v="91420116347289448F"/>
        <s v="92420116MA4J5TRL1H"/>
        <s v="91420116MA49B4AD3N"/>
        <s v="92420116MA4JF7Q91L"/>
        <s v="92420116MA4KR3X321"/>
        <s v="91420116MA4KNE09XH"/>
        <s v="91420116MA4KRYHN9C"/>
        <s v="92420116MA4HW4CNX1"/>
        <s v="91420116MA4KL8BT6F"/>
        <s v="92420103MA4J3G992U"/>
        <s v="92420116MA4J0TPL1F"/>
        <s v="92420116MACEQJEH3N"/>
        <s v="92420116MA4EXKQP1U"/>
        <s v="92420116MA4KQKP08A"/>
        <s v="92420116MA4J25MM6C"/>
        <s v="92420116MA4E3X978T"/>
        <s v="91420116MA7HCE164N"/>
        <s v="91420116789332108M"/>
        <s v="91420116MABQECWF6B"/>
        <s v="91420116MA4F49J48P"/>
        <s v="92420116MA4JHCCB3C"/>
        <s v="9142011658797302XM"/>
        <s v="92420116MA4J5W7D75"/>
        <s v="92420116MA4KTK1797"/>
        <s v="92420116MA4KTK3H3A"/>
        <s v="92420116MADB6PE43G"/>
        <s v="92420116MAC7KJ7K4B"/>
        <s v="91420116MA4KY5QA9R"/>
        <s v="92420116MA4ELRH038"/>
        <s v="92420116MA4JKL4K7W"/>
        <s v="92420116MA4KTEFJXU"/>
        <s v="92420116MA4J0CM55U"/>
        <s v="91420116MA4KWK1B8T"/>
        <s v="92420116MA4JHJ6L68"/>
        <s v="92420116MA4HXA1H2W"/>
        <s v="914201167963158676"/>
        <s v="92420116MABTYB6319"/>
        <s v="91420116MA49R4WA6F"/>
        <s v="92420116MABLUCR12N"/>
        <s v="91420107333540988U"/>
        <s v="91420116MA4KPX754U"/>
        <s v="92420103MA4KRUT499"/>
        <s v="92420116MACDRF7N1D"/>
        <s v="91420116MACBFEX17G"/>
        <s v="91420116MA7MMPWYX7"/>
        <s v="92420116MA4E4D1W2L"/>
        <s v="91420116MA4K2UTK32"/>
        <s v="91420116MA7GLY1R9Q"/>
        <s v="91420116MA49JPGG7P"/>
        <s v="92420116MA4E9TLY7N"/>
        <s v="91420116MA4KP8HC7D"/>
        <s v="92420116MA4J0L252G"/>
        <s v="91420116MA4L08X13A"/>
        <s v="91420116MA4KUXJE19"/>
        <s v="91420116MA4K4CUM8C"/>
        <s v="91420105MA7EBRX308"/>
        <s v="92420116MA4EJ7AQ61"/>
        <s v="91420116MA49KKQ44A"/>
        <s v="91420116MA4KPYBCXE"/>
        <s v="92420116MA7F9TWM5R"/>
        <s v="91420112MA4K2RKR5E"/>
        <s v="91420116MA4F48CAXM"/>
        <s v="92420116MA4J85DT9U"/>
        <s v="91420116MA7LAA7D12"/>
        <s v="92420116MA4HY67305"/>
        <s v="91420116MA4F329W96"/>
        <s v="92420116MA4J8QRJ3E"/>
        <s v="91420116MA4KMJTK21"/>
        <s v="92420116MA4JJ12A2P"/>
        <s v="91420116MA49MBJW5R"/>
        <s v="92420116MA4JEGDK8F"/>
        <s v="91420116MA49B2Q895"/>
        <s v="92420116MA4JLF8C6W"/>
        <s v="92420116MACF5CWJ15"/>
        <s v="92420116MACGQU6R61"/>
        <s v="91420116MA49FNFG37"/>
        <s v="91420116MA49KNRG7B"/>
        <s v="92420116MA4J455B90"/>
        <s v="92420116MA4J1UNU0W"/>
        <s v="91420116MA49PWCG3F"/>
        <s v="91420116303740743W"/>
        <s v="92420116MA4J4HTR50"/>
        <s v="92420116MACBU7XX12"/>
        <s v="91420116MA7G5KD17A"/>
        <s v="92420116MA4KP5WT35"/>
        <s v="91420116MABMT7G81H"/>
        <s v="92420116MADH5XXR4H"/>
        <s v="91420116MA49JW265U"/>
        <s v="92420116MACBXTDE5W"/>
        <s v="92420116MA4JKJ3P6R"/>
        <s v="91420116MA49KDC2X6"/>
        <s v="91420116MA4K409R21"/>
        <s v="92420116MADATYEF2K"/>
        <s v="91420111796308317A"/>
        <s v="91420116MA49K23F93"/>
        <s v="92420116MA4J6TXB3W"/>
        <s v="91420116MA4KRTBW0P"/>
        <s v="91420116MA4K3NB52Y"/>
        <s v="91420116052045067P"/>
        <s v="92420116MA4JHRTP7J"/>
        <s v="92420116MA4JC7FE6Y"/>
        <s v="91420116725765270U"/>
        <s v="914201122718313839"/>
        <s v="92420116MA4KQMRN4E"/>
        <s v="91420116303671864K"/>
        <s v="91420104MA4KM8581N"/>
        <s v="92420116MA4JFM5M5N"/>
        <s v="91420116MA4K42A54N"/>
        <s v="91420116MA4L01H8XB"/>
        <s v="92420116MA4KQD114N"/>
        <s v="92420116MA4J57CJX3"/>
        <s v="92420116MA4E6CUU95"/>
        <s v="91420116MA4L09AP6M"/>
        <s v="91420116MA49MKGQ1P"/>
        <s v="91420102090810647K"/>
        <s v="914201163002068608"/>
        <s v="92420116MAD1JMEY2W"/>
        <s v="92420116MA4J1AMG5G"/>
        <s v="92420116MA4EM7NK67"/>
        <s v="92420116MA4HXW3X63"/>
        <s v="92420116MACY9J932X"/>
        <s v="92420116MA4DYU4175"/>
        <s v="914201163036800582"/>
        <s v="92420116MA7KKKK68M"/>
        <s v="92420116MA4JL31J6L"/>
        <s v="92420116MABNKT4F4G"/>
        <s v="92420116MACF67D907"/>
        <s v="91420116MAC04ADR1D"/>
        <s v="91420116MAC77EUD9F"/>
        <s v="91420116MA4KXGPM5T"/>
        <s v="92420116MA4JGQ3J4J"/>
        <s v="92420116MACMCNJWXB"/>
        <s v="91420112MA49M1E634"/>
        <s v="91420116MA4F0A6J9D"/>
        <s v="91420116MAC2PA661A"/>
        <s v="92420116MA4J29787F"/>
        <s v="92420116MABP2H015C"/>
        <s v="91420100MA4F44CU2G"/>
        <s v="92420116MA4E91TF6H"/>
        <s v="92420116MA7JQER928"/>
        <s v="91420116MACJJPCF7Q"/>
        <s v="92420116MA4JFKFJ9A"/>
        <s v="91420116059186719L"/>
        <s v="91420116MACERC5W5L"/>
        <s v="92420116MADE2Q603Y"/>
        <s v="92420116MA4E9H184R"/>
        <s v="91420116MACB6F6G1C"/>
        <s v="92420116MA7KGCCF7A"/>
        <s v="91420116594518818U"/>
        <s v="91420116MA4KPPWM0U"/>
        <s v="91420116MA49KAX84R"/>
        <s v="92420116MA4JM2WP5G"/>
        <s v="92420116MA4J5G1T6N"/>
        <s v="92420116MADBT03Q02"/>
        <s v="92420116MADC28506R"/>
        <s v="92420130MADGMMHE86"/>
        <s v="91420116MABW2B648F"/>
        <s v="91420114MA49L6AW90"/>
        <s v="91420116MA4K558UXW"/>
        <s v="92420116MACHAYY75F"/>
        <s v="91420116MA4F0CGJ8H"/>
        <s v="92420116MABRDC5J27"/>
        <s v="92420116MA4JLX5B86"/>
        <s v="92420116MA4J8CQA50"/>
        <s v="92420116MA4FUPR1XH"/>
        <s v="92420116MA7M8NX308"/>
        <s v="92420116MA4DXB6C21"/>
        <s v="91420113MA4KXRXJ13"/>
        <s v="91420103MA4L03298R"/>
        <s v="91420113MA4KWUPT5C"/>
        <s v="92420116MA4DT9A7XG"/>
        <s v="92420116MA4DWHJ75W"/>
        <s v="91420116774559289W"/>
        <s v="92420116MABWWW1W6N"/>
        <s v="91420116MABW0TH705"/>
        <s v="91420116MABNGNAK5Q"/>
        <s v="92420102MA4KRD4N9B"/>
        <s v="91420116MAC0JMCU4Y"/>
        <s v="91420116MAC1Y8E57E"/>
        <s v="92420116MABP8UEA6Y"/>
        <s v="92420116MA4E2REC9T"/>
        <s v="92420102MACAK7R91W"/>
        <s v="91420116MABT9TG2XL"/>
        <s v="91420116052015132K"/>
        <s v="91420116591072355X"/>
        <s v="92420116MA4JJJLA2Q"/>
        <s v="91420116MA49QA2UX8"/>
        <s v="91420116MA49K3K58P"/>
        <s v="91420116MA4KUUKH4W"/>
        <s v="91420116666752655M"/>
        <s v="91420112MA4KUX9U9J"/>
        <s v="91420116MA49JKNP1H"/>
        <s v="92420116MA4EGH6C7R"/>
        <s v="92420116MA4E6W7X1G"/>
        <s v="92420116MA4JLUNR5D"/>
        <s v="92420116MA4JGPHX59"/>
        <s v="91420116MA7F7RX21U"/>
        <s v="91420116MA4KYEH39U"/>
        <s v="91420116MA4KUU8P3H"/>
        <s v="91420103672786907A"/>
        <s v="92420116MAC683RB8H"/>
        <s v="92420116MACD0JJ2X2"/>
        <s v="91420116055727362W"/>
        <s v="91420116MA4F295U0D"/>
        <s v="92420116MA4JDN750R"/>
        <s v="91420116MAC9083AXM"/>
        <s v="91420116MA49EXBF14"/>
        <s v="91420116096687379X"/>
        <s v="92420116MA4JKRNE5U"/>
        <s v="92420103MA4J07U1X5"/>
        <s v="91420116MA49K73N8B"/>
        <s v="91420116MA4KYGD12U"/>
        <s v="92420116MA4E8MXJ6E"/>
        <s v="92420116MA4JLWE53C"/>
        <s v="92420116MA4J8B566U"/>
        <s v="91420116MAD44WX2XR"/>
        <s v="91420116MA7M6AN650"/>
        <s v="92420116MA4E1UJ995"/>
        <s v="91420116MA4K2EMP65"/>
        <s v="91420116MA4KY39F62"/>
        <s v="91420116MA49M8B63F"/>
        <s v="92420116MA7FJ4219L"/>
        <s v="92420116MA4DXQ1T0T"/>
        <s v="91420116MA4KXT3B0P"/>
        <s v="92420117MA7FQUDC8E"/>
        <s v="92420116MA4JK8BW4X"/>
        <s v="92420116MACPMLP83Y"/>
        <s v="92420116MA4J35JJ86"/>
        <s v="92420116MAC4B2W1X4"/>
        <s v="91420116MABY2DD82C"/>
        <s v="91420102MA49G06N63"/>
        <s v="92420116MADPQ68E7L"/>
        <s v="92420116MA4KNXDP5Q"/>
        <s v="91420116MA49HJ840C"/>
        <s v="91420116MA7FPGC506"/>
        <s v="92420116MADX3AE463"/>
        <s v="91420116MA4L0ALC2X"/>
        <s v="91420116MA7KU06J5N"/>
        <s v="91420116MA4F3HEBXB"/>
        <s v="92420116MA4DNQ248C"/>
        <s v="92420116MABWHG3K5R"/>
        <s v="92420103MA4EM62W83"/>
        <s v="91420116066810102U"/>
        <s v="91420116MA4KR0AL5D"/>
        <s v="91420112MA4KWLJ13Y"/>
        <s v="92420116MA7FX52771"/>
        <s v="92420116MACKMNMC8B"/>
        <s v="92420116MABNYTUN16"/>
        <s v="92420116MAD8KBPL8R"/>
        <s v="92420116MABLLA0WXK"/>
        <s v="92420116MA4EF80W20"/>
        <s v="91420106MA4KNC8D84"/>
        <s v="92420116MA4EW8MF6T"/>
        <s v="92420116MACE071X7C"/>
        <s v="92420116MABRPYH681"/>
        <s v="92420116MA4J81N12J"/>
        <s v="92420116MA4J3Q2B1P"/>
        <s v="91420116MA49M0NA0Y"/>
        <s v="91420116MA4K39L66H"/>
        <s v="92420116MA4JMD0QXC"/>
        <s v="92420116MA4DWLE23G"/>
        <s v="91420116MA49FLCD4P"/>
        <s v="92420116MA4J5YHBXE"/>
        <s v="92420116MA4JCULC07"/>
        <s v="92420116MA4E6KD4XE"/>
        <s v="92420116MABQT68C4Y"/>
        <s v="92420116MACP91MW58"/>
        <s v="91420116MABQ5LQ86H"/>
        <s v="91420116MA7GFG2F5U"/>
        <s v="92420116MACHQFJWXB"/>
        <s v="92420116MA4EW7TN3X"/>
        <s v="92420116MA4ERQ6E87"/>
        <s v="92420116MABTKQMK7A"/>
        <s v="91420116MA49RW6Q8L"/>
        <s v="91420100MA4K4JL50G"/>
        <s v="91420116MA4KXRFCXF"/>
        <s v="91420116MA49H9N9XR"/>
        <s v="91420116MA4F18KG3U"/>
        <s v="91420116MABQMD399X"/>
        <s v="91420116MA4KL2NW02"/>
        <s v="91420116MA4F1UEM41"/>
        <s v="92420116MACBGD247P"/>
        <s v="92420116MA4E8AD517"/>
        <s v="92420116MA4JEGUE7N"/>
        <s v="92420116MA4HWQY44P"/>
        <s v="92420116MA4E1F9U6L"/>
        <s v="92420116MA4E9770XQ"/>
        <s v="92420116MA4JM5E12N"/>
        <s v="92420116MA4J519L0Y"/>
        <s v="92420116MA4FXY7R6Y"/>
        <s v="91420104MA4K4R2W2L"/>
        <s v="92420116MAC623XN1F"/>
        <s v="92420116MA7GMN20XD"/>
        <s v="91420116MA49MWX69Q"/>
        <s v="91420116MA4KYD492B"/>
        <s v="92420116MA4JJFTU63"/>
        <s v="91420116MA4F06MR5G"/>
        <s v="92420116MA4JJEGJ07"/>
        <s v="91420116MA49QR0U3Q"/>
        <s v="92420116MA4JBN0A6A"/>
        <s v="92420116MA4J5XA61K"/>
        <s v="92420116MA4FY5R413"/>
        <s v="92420116MA4EQH566Q"/>
        <s v="92420116MA4KQKR35F"/>
        <s v="92420116MA4E5C8323"/>
        <s v="92420116MA4HY84R3J"/>
        <s v="92420116MA7M5K4QXW"/>
        <s v="92420116MA4JFAHC78"/>
        <s v="92420116MACJXKRF5H"/>
        <s v="92420116MACJUWWL20"/>
        <s v="92420116MA4HX9UF8R"/>
        <s v="92420116MACEM63J28"/>
        <s v="92420116MA4JEHFY8D"/>
        <s v="92420116MA4J7DT18T"/>
        <s v="92420116MA4KRBQ56W"/>
        <s v="92420116MA4E45RY25"/>
        <s v="92420116MAC27HX56Y"/>
        <s v="91420113MA49CJPH8M"/>
        <s v="92420116MA4KNP5Y6A"/>
        <s v="92420116MA4EWXQJ2A"/>
        <s v="92420116MA4JFJQK4P"/>
        <s v="92420116MACPB71K0Q"/>
        <s v="92420116MA4FW6E16Q"/>
        <s v="92420116MA4KP646X0"/>
        <s v="92420116MACG7YN279"/>
        <s v="92420116MA4JKACN2M"/>
        <s v="92420116MA4ELXPM0K"/>
        <s v="92420116MA4ENXJ03A"/>
        <s v="92420116MA4E47QA5J"/>
        <s v="92420116MA4J8YU41G"/>
        <s v="92420116MACJFRP006"/>
        <s v="92420116MA4J2TDH39"/>
        <s v="92420116MACKBWC519"/>
        <s v="92420116MA4JFB935J"/>
        <s v="92420116MA4KQ4AH8M"/>
        <s v="92420116MA7JD8MA1Y"/>
        <s v="92420116MA4ER0DB7B"/>
        <s v="91420116MA49JY8G07"/>
        <s v="91420100MA4L0E9K2D"/>
        <s v="91420102578254269P"/>
        <s v="91420106MA4KY0WE6P"/>
        <s v="914201020520432567"/>
        <s v="91420112675839066F"/>
        <s v="91420102594505590K"/>
        <s v="91420102MA4K35141X"/>
        <s v="92420102MABQREBP0P"/>
        <s v="91420102303501849Y"/>
        <s v="91420102MA4KNGPP5D"/>
        <s v="92420102MA4J8BD75X"/>
        <s v="91420102MA4KQJWR0A"/>
        <s v="92420102MABNPK7N1J"/>
        <s v="92420102MA4EL4F834"/>
        <s v="92420102MA4E48X190"/>
        <s v="91420102MA49D2RJ62"/>
        <s v="92420102MA4J8CMQ0L"/>
        <s v="92420102MA4DR7BG3F"/>
        <s v="91420102MA4KN03B72"/>
        <s v="92420102MA4EUCUE91"/>
        <s v="92420102MABYJ77T21"/>
        <s v="91420102MACCJTYP3P"/>
        <s v="92420102MABRBTQF92"/>
        <s v="91420112572026089T"/>
        <s v="91420102096011715P"/>
        <s v="92420102MA4J0J3Y02"/>
        <s v="92420102MA4KTF8H1A"/>
        <s v="92420102MA4KQ0YG1A"/>
        <s v="92420102MA4JHJJT43"/>
        <s v="92420102MA4HWTMK7J"/>
        <s v="91420102MA4KP9E7X9"/>
        <s v="91420102303402533Y"/>
        <s v="92420102MA4JCKEY9G"/>
        <s v="92420102MA7MUNQ87G"/>
        <s v="91420102MA4K2W1X7Q"/>
        <s v="92420102MA4JF5GM9L"/>
        <s v="91420102090824416N"/>
        <s v="92420102MACUXE733J"/>
        <s v="91420102711955153N"/>
        <s v="92420102MA4JEQM5X0"/>
        <s v="914201026854287549"/>
        <s v="91420102MA4K3FM18A"/>
        <s v="92420102MACC5A0983"/>
        <s v="92420102MA4J5EY11A"/>
        <s v="92420102MA7H59XX70"/>
        <s v="91420102MA4KLR8H04"/>
        <s v="91420102MA4KQT2D2A"/>
        <s v="91420102347278191M"/>
        <s v="91420102MA4F1T8U94"/>
        <s v="92420102MA4KNPXU1N"/>
        <s v="91420115MA4F01W04Q"/>
        <s v="91420100MA4K2T6X04"/>
        <s v="914201023037273469"/>
        <s v="91420102MA4KUNLE7B"/>
        <s v="91420104672756804J"/>
        <s v="91420102MABX44FEX4"/>
        <s v="91420103303475978K"/>
        <s v="92420102MACH8R7M6H"/>
        <s v="91420102MA4KNDKG1D"/>
        <s v="91420102781962455E"/>
        <s v="92420102MA7LMADH8N"/>
        <s v="91420102MA4K2PKC79"/>
        <s v="92420102MA4J56K10Y"/>
        <s v="9142010207773087XA"/>
        <s v="92420102MA4EHEAR27"/>
        <s v="91420102303601655T"/>
        <s v="91420100751820077W"/>
        <s v="91420104MA4L0T8K7P"/>
        <s v="91420104MA49EE04X8"/>
        <s v="91420102MAD2C92728"/>
        <s v="914201026854012877"/>
        <s v="91420105MA49CK8W57"/>
        <s v="91420102MA4K2JCR2B"/>
        <s v="91420102584888727N"/>
        <s v="92420102MA4EUKEB47"/>
        <s v="91420102MA4KQET4X6"/>
        <s v="91420102MA4KNMKM5Q"/>
        <s v="92420102MAD3MG9JXN"/>
        <s v="91420102MABNFFHX9K"/>
        <s v="91420102303713251G"/>
        <s v="92420102MA4KPD960U"/>
        <s v="91420102MA4K3A4H0D"/>
        <s v="914201116823307354"/>
        <s v="92420103MA4KU64Y6M"/>
        <s v="91420105MA4KQEQR9X"/>
        <s v="91420100MA4KM27455"/>
        <s v="91420102MA4K25TNXD"/>
        <s v="91420102MA7GARR71T"/>
        <s v="91420102MACK0AR060"/>
        <s v="91420102MA4KMMYN7N"/>
        <s v="914201020668498753"/>
        <s v="92420102MA4EL3DL41"/>
        <s v="92420102MACKMD4P29"/>
        <s v="91420100MA49AK5H2R"/>
        <s v="91420100MA49BYUF9H"/>
        <s v="92420102MACUBH4088"/>
        <s v="91420102MA4K4C0X7Y"/>
        <s v="91420102MA4K4HF9XP"/>
        <s v="91420111MA4KW9F07B"/>
        <s v="91420103MA4KM55LXM"/>
        <s v="91420102591070835G"/>
        <s v="92420111MABX3DHQX1"/>
        <s v="92420102MABP8PYD4G"/>
        <s v="92420102MA4KQU9544"/>
        <s v="91420102558419089L"/>
        <s v="92420102MA4KT06B95"/>
        <s v="91420103MAC6K58Y6A"/>
        <s v="92420102MADNF28C87"/>
        <s v="92420102MADJHCEE7M"/>
        <s v="92420102MADDXFN85C"/>
        <s v="92420102MA4J1QH49M"/>
        <s v="91420102303768797E"/>
        <s v="914201007680965131"/>
        <s v="92420102MA4FWAWC1P"/>
        <s v="92420102MA4KRELCX1"/>
        <s v="92420102MAC7BXF001"/>
        <s v="91420102MA49P2X04D"/>
        <s v="92420102MA4J3ACNX4"/>
        <s v="914201035979193429"/>
        <s v="91420102789331017D"/>
        <s v="91420102562318141G"/>
        <s v="92420102MABPGXJD4M"/>
        <s v="91420102096013665M"/>
        <s v="92420102MADA3NQJXX"/>
        <s v="91420102MA49L67P2P"/>
        <s v="91420102077741835T"/>
        <s v="91420102781982464U"/>
        <s v="92420102MABP4EY22Y"/>
        <s v="91420102177773949Y"/>
        <s v="92420102MACDY7GN5G"/>
        <s v="91420102MA49H30W5H"/>
        <s v="92420102MACP0KG40N"/>
        <s v="92420102MACFUQF376"/>
        <s v="92420102MA7HFF34XF"/>
        <s v="92420102MA4JBBEE52"/>
        <s v="92420102MA4JMPMJ52"/>
        <s v="92420102MA7DTK645X"/>
        <s v="91420100MA49C2HG2H"/>
        <s v="91420102MACL27B59B"/>
        <s v="91420102MA4F05W99K"/>
        <s v="91420102MA49QB7414"/>
        <s v="92420102MA4JDGH47J"/>
        <s v="92420102MADLPG2K64"/>
        <s v="92420102MAD4TUUH47"/>
        <s v="92420102MA4DP2RW1H"/>
        <s v="91420100MA4K2QX20C"/>
        <s v="92420102MABXHKUJ0G"/>
        <s v="91420104MA49B7BH0G"/>
        <s v="92420102MA4HXL293C"/>
        <s v="91420102MA49JQ0L95"/>
        <s v="91420102MA49EK505D"/>
        <s v="91420102565557623G"/>
        <s v="91420102565599284G"/>
        <s v="92420102MACE1RDL5H"/>
        <s v="92420102MA4KRBPM9P"/>
        <s v="914201030744540489"/>
        <s v="92420102MAC1Q9CD9X"/>
        <s v="92420102MABPAK1W77"/>
        <s v="914201023000458097"/>
        <s v="91420102669534063H"/>
        <s v="92420102MA4J97659B"/>
        <s v="91420100764633924E"/>
        <s v="9142010269832345XK"/>
        <s v="91420102MA4KUR1229"/>
        <s v="914201025749039032"/>
        <s v="91420102792402787M"/>
        <s v="92420102MADE07TK07"/>
        <s v="91420111MA4F00TE74"/>
        <s v="91420103MACNENT97B"/>
        <s v="91420102MA4KMRGU3W"/>
        <s v="91420102070546009A"/>
        <s v="914201020954388998"/>
        <s v="92420102MA4EMP6R4N"/>
        <s v="92420102MABUGULP1X"/>
        <s v="91420106MA49CGPB04"/>
        <s v="914201027518244656"/>
        <s v="91420102594514980R"/>
        <s v="9142010268883669XB"/>
        <s v="91420102MA4KPQBQ2J"/>
        <s v="91420102568369732P"/>
        <s v="91420102MA4KUTB3XX"/>
        <s v="91420102792402293X"/>
        <s v="91420102698345616H"/>
        <s v="91420102MACT09DW4D"/>
        <s v="91420103MA4L0LG61B"/>
        <s v="92420102MAD1TW3N4K"/>
        <s v="92420102MA4JF2G275"/>
        <s v="92420102MACBTP785E"/>
        <s v="914201003036551278"/>
        <s v="91420102096016081Y"/>
        <s v="91420102MA4KQUQA3E"/>
        <s v="914201116791336420"/>
        <s v="92420102MA4HYB3G56"/>
        <s v="91420116MA49LU260L"/>
        <s v="91420102059183905K"/>
        <s v="91420102MA4K33NK7Q"/>
        <s v="91420102MABY41QU31"/>
        <s v="92420102MA4KRXCP0H"/>
        <s v="91420102MA4K2QK364"/>
        <s v="91420102MA4K3BHE1E"/>
        <s v="91420102MACRFR2D81"/>
        <s v="92420102MABQHGE14Y"/>
        <s v="91420102303702755A"/>
        <s v="914201027781747736"/>
        <s v="91420102MA49RGL31Q"/>
        <s v="92420102MA7F75TMX8"/>
        <s v="92420102MAD5RCHC1E"/>
        <s v="92420102MA7NA3HK5K"/>
        <s v="92420102MACJY2162A"/>
        <s v="91420100MA7FD2FG6C"/>
        <s v="92420102MA4EGKJH9E"/>
        <s v="91420102MA4F3GGP45"/>
        <s v="92420102MA4JADAD1L"/>
        <s v="91420102MA4F0C0K42"/>
        <s v="92420102MACBF77C2G"/>
        <s v="92420102MA4KTTAH28"/>
        <s v="92420112MABX9X8C5P"/>
        <s v="914201020591598922"/>
        <s v="91420102MA49AGDN1G"/>
        <s v="91420112081991634L"/>
        <s v="92420102MABRNDXJ8M"/>
        <s v="91420102MACQ2LQB6A"/>
        <s v="92420102MA4E8K4F3C"/>
        <s v="92420102MABY719C4K"/>
        <s v="91420102333441146G"/>
        <s v="91420102587969100R"/>
        <s v="91420102MA49E8UM14"/>
        <s v="91420102063012623B"/>
        <s v="91420102562321527W"/>
        <s v="9142000033173974X5"/>
        <s v="914201026667801973"/>
        <s v="9142010206680911XG"/>
        <s v="91420102MA4KPYN91R"/>
        <s v="91420102055705745K"/>
        <s v="91420102778163994P"/>
        <s v="91420102MA4KW6H60G"/>
        <s v="9142010209081826XW"/>
        <s v="91420104MA4L0Y794B"/>
        <s v="91420102669548481Q"/>
        <s v="91420102MA49KRNP6T"/>
        <s v="914201020744903216"/>
        <s v="914201023034070197"/>
        <s v="91420102MA49CJ7R5U"/>
        <s v="914201026953212560"/>
        <s v="91420102303634975T"/>
        <s v="92420102MA4KQPEQ47"/>
        <s v="92420102MA4JJWX7XB"/>
        <s v="92420102MA4J8GX5X5"/>
        <s v="91420102MA49N9LN4U"/>
        <s v="92420102MACPJUG84C"/>
        <s v="92420102MA4J9LM754"/>
        <s v="92420102MACTAAE49B"/>
        <s v="92420102MA4HW2XG0R"/>
        <s v="92420102MABX6LBP10"/>
        <s v="91420102MA49FDXW1J"/>
        <s v="91420102070523704D"/>
        <s v="92420102MA4JB47T41"/>
        <s v="92420102MA4EP06Q4Y"/>
        <s v="92420102MA4FY7PD8U"/>
        <s v="91420107551975939X"/>
        <s v="914201025782647903"/>
        <s v="91420102MA4KY1UT95"/>
        <s v="91420102MA4KN7B58Y"/>
        <s v="91420105MA49B8XT1Q"/>
        <s v="91420102774559393P"/>
        <s v="914201110520346838"/>
        <s v="91420104MA4KUCG785"/>
        <s v="91420102MA4KWXM31D"/>
        <s v="91420102333553770U"/>
        <s v="91420102672754470B"/>
        <s v="91420102MA49JU7P7F"/>
        <s v="92420102MA4JH9BB9A"/>
        <s v="92420102MABXAKX57X"/>
        <s v="92420102MACM1PRK8H"/>
        <s v="92420102MA7MCXGT4T"/>
        <s v="91420102695327877J"/>
        <s v="92420102MA4HW3328P"/>
        <s v="91420102MA4K4KJU5F"/>
        <s v="92420100MA4E6YR39W"/>
        <s v="92420102MA4KU1QF78"/>
        <s v="91420102MA4KY3LU5G"/>
        <s v="92420102MA4EFY8Q58"/>
        <s v="92420102MA4JB0XH0B"/>
        <s v="91420102682300835H"/>
        <s v="91420102MA7KMTHR6K"/>
        <s v="92420102MA4JEQP085"/>
        <s v="92420102MACK7NT45G"/>
        <s v="91420102MA4K4BRM6A"/>
        <s v="92420102MA4DLKL17F"/>
        <s v="92420102MAC0ER8MX1"/>
        <s v="92420102MACAX4DD8A"/>
        <s v="92420102MAC9H2TN8F"/>
        <s v="92420102MA4J53WK4B"/>
        <s v="91420102MA4K3DH10C"/>
        <s v="92420102MA7KXQD44D"/>
        <s v="91420104MA4KR1FF00"/>
        <s v="92420102MA4EFH4198"/>
        <s v="92420102MABU3HCB3D"/>
        <s v="92420102MA4ERJ4A3K"/>
        <s v="92420102MA4JA6R47G"/>
        <s v="92420102MA4KP8190D"/>
        <s v="91420103682322129H"/>
        <s v="91420100MA49JKEE4X"/>
        <s v="91420103MA4L0PM017"/>
        <s v="92420103MA4HYDC31C"/>
        <s v="91420103551954185Q"/>
        <s v="91420103781966966A"/>
        <s v="92420103MA4J74A399"/>
        <s v="91420103094258474J"/>
        <s v="92420103MA4JJ9HU3G"/>
        <s v="914201035584273372"/>
        <s v="92420103MA4JH88C55"/>
        <s v="92420103MAC4MJ4P4B"/>
        <s v="91420103MA4KW3GA9K"/>
        <s v="92420103MA4EJUB53F"/>
        <s v="92420103MACGAFCW7B"/>
        <s v="92420103MA4JG0W965"/>
        <s v="92420103MA7HR05M4E"/>
        <s v="92420103MAD8YDYX5A"/>
        <s v="914201035979036238"/>
        <s v="914201036983353545"/>
        <s v="91420103093157217A"/>
        <s v="9142010334717128XA"/>
        <s v="92420103MACFT5469E"/>
        <s v="91420103MACQ7W307R"/>
        <s v="92420103MADBU1R5X9"/>
        <s v="92420103MACA6A2R1A"/>
        <s v="92420103MAC7J2GH59"/>
        <s v="91420103MA49M9KN2N"/>
        <s v="92420103MA4HWKHK02"/>
        <s v="92420103MA4J9TQW7T"/>
        <s v="92420103MA4KQ9CW7J"/>
        <s v="91420103MACQ682G0N"/>
        <s v="92420103MACY73U90D"/>
        <s v="91420103711993301M"/>
        <s v="92420103MA7NFX221H"/>
        <s v="92420103MA4EJD3A7E"/>
        <s v="91420103303614720R"/>
        <s v="92420103MACUHT3N5X"/>
        <s v="91420103070517662B"/>
        <s v="92420103MADDE5A9XM"/>
        <s v="92420103MA4HY2E77Y"/>
        <s v="92420103MA4JDERU8T"/>
        <s v="92420103MA4KPMP24U"/>
        <s v="914201031778213221"/>
        <s v="91420103MABTAQNQ8T"/>
        <s v="91420103MA49ARR7XB"/>
        <s v="92420103MADDMKWJ69"/>
        <s v="92420103MADAY1XP2K"/>
        <s v="92420103MA4J3GXD84"/>
        <s v="91420103568362696G"/>
        <s v="92420103MA4DTKUF23"/>
        <s v="91420103MA7L6MMT9D"/>
        <s v="91420103MA4KYQF126"/>
        <s v="91420103MACG44HR5K"/>
        <s v="91420103MABQHKYT1H"/>
        <s v="92420103MA4J30833F"/>
        <s v="91420103MA4KLQT619"/>
        <s v="92420103MA4E3EX36T"/>
        <s v="91420103551967031Y"/>
        <s v="91420103MA7GF0GAX2"/>
        <s v="92420103MA4KR8R979"/>
        <s v="92420103MA4EQ52H4B"/>
        <s v="92420103MA4JLQRJ4K"/>
        <s v="91420103796328051P"/>
        <s v="92420103MA4JCE603U"/>
        <s v="92420103MA4JKFMM1X"/>
        <s v="91420105MA49JML77Q"/>
        <s v="91420116MA4F2HFY9Y"/>
        <s v="91420103MA7KAQ732J"/>
        <s v="92420103MA4EBAJW7A"/>
        <s v="92420103MAC604LJ4E"/>
        <s v="91420100052041824L"/>
        <s v="92420103MADMBQBA3J"/>
        <s v="92420103MA4HW1R5XQ"/>
        <s v="9142010666348734XF"/>
        <s v="91420103MACB38LK4K"/>
        <s v="91420103MA7J2UCQ9F"/>
        <s v="91420103MA4L0B9864"/>
        <s v="91420103MA4KU6125P"/>
        <s v="91420102055711440X"/>
        <s v="91420103MA4KWBP81A"/>
        <s v="91420102MA4KN958XF"/>
        <s v="91420102MACY13FH8G"/>
        <s v="91420112MA7N65EM6R"/>
        <s v="91420103MAC2LARUXG"/>
        <s v="91420103MA4KMRA18X"/>
        <s v="91420103MA7FTQ926T"/>
        <s v="92420103MADG2UM917"/>
        <s v="92420103MACXKKQR9N"/>
        <s v="92420103MA4FTLXB3R"/>
        <s v="91420103MABMPL0U6M"/>
        <s v="92420103MA4EGU0KXG"/>
        <s v="92420103MABPNCWE6P"/>
        <s v="92420103MA4JH7UE98"/>
        <s v="914201036823296544"/>
        <s v="91420103MA49AP291M"/>
        <s v="91420103MA4F4CE44F"/>
        <s v="91420100271804799M"/>
        <s v="92420103MACLAH1T24"/>
        <s v="92420103MA4J40EM2Q"/>
        <s v="91420103MA4KMJ24X2"/>
        <s v="91420103758162396Y"/>
        <s v="91420103597922971G"/>
        <s v="91420103MA4K2GLB04"/>
        <s v="91420105MA4KNYQN4F"/>
        <s v="92420103MACLTRCU16"/>
        <s v="91420103MA4F22A089"/>
        <s v="92420103MABY8LAF5Y"/>
        <s v="92420103MADGB3RR66"/>
        <s v="92420103MACUU3EX71"/>
        <s v="92420103MA7F5W7E76"/>
        <s v="91420103MA4KMDKY3Q"/>
        <s v="92420103MA4J4NMT3P"/>
        <s v="91420000722059338B"/>
        <s v="92420103MACQT8GW6W"/>
        <s v="92420103MACY34KA6U"/>
        <s v="92420103MA4JMRC28L"/>
        <s v="92420103MABXXX3P01"/>
        <s v="91420102755136205H"/>
        <s v="91420103MA49ME107D"/>
        <s v="91420104MA4KL5WM4J"/>
        <s v="92420103MA4EB16G9Y"/>
        <s v="92420103MABQLRF125"/>
        <s v="92420103MA7JTUT014"/>
        <s v="92420103MAD3L62A97"/>
        <s v="91420103MAC1F7UL35"/>
        <s v="91420103MA4K24GA8E"/>
        <s v="91420103MA49N1NJ2H"/>
        <s v="92420103MA4G0K6L3J"/>
        <s v="92420103MA4J320898"/>
        <s v="92420103MACDBJ7N58"/>
        <s v="92420103MACHP3PF07"/>
        <s v="914201036918854921"/>
        <s v="92420103MACGKBXQ5A"/>
        <s v="92420103MACUWKEB4G"/>
        <s v="91420103MA49PTQ11L"/>
        <s v="91420103303514922Q"/>
        <s v="91420103682336782Q"/>
        <s v="91420103MA4KM7WK9P"/>
        <s v="91420103663472084X"/>
        <s v="914201030591810882"/>
        <s v="91420103744761347A"/>
        <s v="91420103055732364U"/>
        <s v="91420103771363635U"/>
        <s v="91420103679114206N"/>
        <s v="91420103792406649D"/>
        <s v="91420103MABQMAHF93"/>
        <s v="92420103MADKH9RG9P"/>
        <s v="91420103MA49HXA762"/>
        <s v="92420103MAC2DJK6X9"/>
        <s v="92420103MACN3GE924"/>
        <s v="92420103MA4HXPWF4D"/>
        <s v="92420103MA4HWERJX4"/>
        <s v="91420103MA49M7DC2U"/>
        <s v="91420103303650975U"/>
        <s v="91420103MAC8BNW29A"/>
        <s v="91420117MA49BJXA6C"/>
        <s v="92420103MA4JCA3DXU"/>
        <s v="91420103587972430H"/>
        <s v="91420103MA4KY1UYXM"/>
        <s v="92420103MADQ8BDQ3Y"/>
        <s v="92420103MA4DWQ423R"/>
        <s v="92420103MA4EHQ9C67"/>
        <s v="91420103MABP3APB2D"/>
        <s v="91420102MA4KWWT841"/>
        <s v="91420102MA4KM9D93M"/>
        <s v="92420103MACHGX52X3"/>
        <s v="92420103MAC7JFQU0F"/>
        <s v="91652200MA775W1U2W"/>
        <s v="92420103MA4J3FBH8T"/>
        <s v="92420103MA4E4AH47M"/>
        <s v="92420112MA4E7DQQ96"/>
        <s v="92420103MABQXP8262"/>
        <s v="92420103MAC35UU287"/>
        <s v="91420103MA4K50X857"/>
        <s v="91420111MA49HAG39J"/>
        <s v="92420103MA4KT5GT3D"/>
        <s v="91420103333574811K"/>
        <s v="91420103MA49DHQ13C"/>
        <s v="91420100MA49G53N0N"/>
        <s v="91420103MABM91YB5N"/>
        <s v="92420103MABPUUE55Y"/>
        <s v="91420103MA4K20B116"/>
        <s v="92420103MAC98EBRXX"/>
        <s v="92420103MA4J8YK72E"/>
        <s v="91420102MA49HHAQ8L"/>
        <s v="92420103MACKR5KH42"/>
        <s v="92420103MA4JFUQA2E"/>
        <s v="92420103MA4JJELD37"/>
        <s v="91420103303696754M"/>
        <s v="91420103MACJG1487T"/>
        <s v="92420103MA4JCF3C5L"/>
        <s v="92420103MA4J74WX4T"/>
        <s v="92420103MA4J1G3G0B"/>
        <s v="91420103MA4KNFG358"/>
        <s v="91420103MA4L0P5A53"/>
        <s v="91420103MA49HGBF1J"/>
        <s v="91420103MA4F36NT4G"/>
        <s v="92420103MA4KT2NQ5X"/>
        <s v="9142010334731210XA"/>
        <s v="91420103MA7NK6TK4G"/>
        <s v="91420103MAD18U5N77"/>
        <s v="92420103MA4KPAE56J"/>
        <s v="92420103MA4JLLPE7G"/>
        <s v="92420103MA4EC9KM40"/>
        <s v="91420100MA49K99K7F"/>
        <s v="92420103MA4J5RCF1G"/>
        <s v="914201037924453494"/>
        <s v="92420103MA4EY15H64"/>
        <s v="91420103MA4KLQYA6K"/>
        <s v="92420100MACM4K1B1Q"/>
        <s v="92420103MAC0969R2M"/>
        <s v="91420103707174354A"/>
        <s v="92420103MA4HYK6B8K"/>
        <s v="92420103MA4EGJPPX6"/>
        <s v="91420106MA4K4LPC9R"/>
        <s v="914201032718108577"/>
        <s v="91420103MA4F17176K"/>
        <s v="92420103MA7GYPTF5W"/>
        <s v="92420105MABT3KTN7U"/>
        <s v="92420103MA4EFA460D"/>
        <s v="92420103MA4KQJKR4Y"/>
        <s v="91420103MA49BM7FX8"/>
        <s v="91420111MA49AYXW1P"/>
        <s v="92420103MA4EG1UP2E"/>
        <s v="92420103MA4JE6WE2R"/>
        <s v="92420103MABXJ3YG6L"/>
        <s v="91420103679109298J"/>
        <s v="92420103MA4E77FU5D"/>
        <s v="92420103MA7FPR9A2K"/>
        <s v="91420103761243621A"/>
        <s v="92420115MA4J3G4H6G"/>
        <s v="92420111MACMK5MNX9"/>
        <s v="91420103768098965W"/>
        <s v="91420103698329026C"/>
        <s v="91420103MA4KYTPF96"/>
        <s v="91420103MA4K2LDU9M"/>
        <s v="92420103MA4KQF5W9C"/>
        <s v="92420103MA4JKTNC43"/>
        <s v="92420103MAC2YKGY02"/>
        <s v="92420103MAC88J3K47"/>
        <s v="91420106MA4KQYKF73"/>
        <s v="92420103MA4KP1Y75B"/>
        <s v="92420103MA4HXH5D4D"/>
        <s v="91420103MA49N5LQ8U"/>
        <s v="92420103MA4KR9YJ63"/>
        <s v="91420102MA49HUT874"/>
        <s v="91420100MA7JCT2049"/>
        <s v="91420115MA7H1QCWXX"/>
        <s v="91420103MA4L0GP225"/>
        <s v="92420103MA4JM48K7L"/>
        <s v="91420104MA49HA1B9H"/>
        <s v="91420103MA4F2EAB0J"/>
        <s v="91420103MA4K4LWD13"/>
        <s v="92420103MABU8LRFXN"/>
        <s v="92420103MACNUYCW4H"/>
        <s v="92420103MACN8WNG8Q"/>
        <s v="92420103MA4EMML000"/>
        <s v="92420103MA4HWKQG56"/>
        <s v="92420103MA4EKJ550T"/>
        <s v="92420103MA4KQKQE9N"/>
        <s v="92420103MA7LDHMU1U"/>
        <s v="91420103052041322D"/>
        <s v="91420103MA4KRDEF78"/>
        <s v="91420103MA4KNJ7472"/>
        <s v="914201033335851157"/>
        <s v="92420103MABM4M287H"/>
        <s v="92420103MABYWDE07L"/>
        <s v="91420100MA4KWE7U5R"/>
        <s v="91420115MA4L091G5R"/>
        <s v="93420115MABPMBNX6F"/>
        <s v="92420115MA4JFNG322"/>
        <s v="91420115MA7J9X5K1T"/>
        <s v="91420115MACN1XLD5H"/>
        <s v="91420115565568525T"/>
        <s v="92420115MACPYC0E43"/>
        <s v="92420115MADF9E8N0R"/>
        <s v="91420115MA7LUPHGXP"/>
        <s v="92420115MA4J96365J"/>
        <s v="9142011167913264XC"/>
        <s v="92420115MABW7F0L7W"/>
        <s v="92420115MA4JE19D4B"/>
        <s v="91420115MABP23WX2E"/>
        <s v="91420115MA49QQDU3W"/>
        <s v="91420115MA4K411W5Q"/>
        <s v="91420115MA4K24A244"/>
        <s v="91420105MA4K2HPY7J"/>
        <s v="92420115MA4E1KJAXU"/>
        <s v="91420115MACD1E3E8P"/>
        <s v="91420105MA7GK3XG20"/>
        <s v="91420111MA4K2X6NXA"/>
        <s v="91420115MA4KLR4737"/>
        <s v="92420115MA4DUY5Y29"/>
        <s v="92420115MA4J8K907T"/>
        <s v="91420113574909619X"/>
        <s v="91420115MA49KX6BXJ"/>
        <s v="91420115783169071J"/>
        <s v="92420115MAC7G4KJ6R"/>
        <s v="92420115MAD0YDEK4R"/>
        <s v="91420111MA4F63PY6L"/>
        <s v="91420115081988259M"/>
        <s v="91420100675806432D"/>
        <s v="92420115MAD4MK682T"/>
        <s v="92420115MA4J2TRW5G"/>
        <s v="91420102MA4KNLJH5P"/>
        <s v="91420115MACWG02E25"/>
        <s v="91420115555002691J"/>
        <s v="91420115MA49E1QK06"/>
        <s v="91420115MA4F0H0R5A"/>
        <s v="91420100MA4KYYY15L"/>
        <s v="91420100MA4F2KD81C"/>
        <s v="91420115MA49ED709L"/>
        <s v="91420112MABXDKG205"/>
        <s v="92420115MACUJEH30P"/>
        <s v="91420100MA4K2REC45"/>
        <s v="92420115MACHUTTW3G"/>
        <s v="91420115MA4KNW021A"/>
        <s v="92420115MA4JGE3G73"/>
        <s v="91420102MA4KMTU7XE"/>
        <s v="92420115MA4ENGQ1XH"/>
        <s v="91420115MA4K2CWC8T"/>
        <s v="91420111MACCDBX00Y"/>
        <s v="91420115MA4K35BX2E"/>
        <s v="92420115MAC45Y301U"/>
        <s v="91420115764608446Y"/>
        <s v="92420115MAC6TNMY35"/>
        <s v="91420115MACKX4QDXY"/>
        <s v="92420115MA4KU9318A"/>
        <s v="91420115MAC4QQM64C"/>
        <s v="91420115MA49MG604B"/>
        <s v="92420115MACHLEXM7R"/>
        <s v="92420115MA4EQY8L4H"/>
        <s v="91420115MACJG4JEXN"/>
        <s v="91420115587953299C"/>
        <s v="914201155584305799"/>
        <s v="91420103MA49D0HQ4L"/>
        <s v="914201156758143440"/>
        <s v="91420115MABWPF4D55"/>
        <s v="92420115MA4ELUJ98N"/>
        <s v="92420115MA4JDYJQ93"/>
        <s v="92420115MA4FRYQE8W"/>
        <s v="92420115MA4JKGCY9G"/>
        <s v="91420100303733340L"/>
        <s v="91420115MAC4Y7KJXE"/>
        <s v="92420115MA4J51HT7R"/>
        <s v="91420115MA49NAGE1M"/>
        <s v="91420115MACNX4X439"/>
        <s v="93420115MA4D06416G"/>
        <s v="91420115059159550H"/>
        <s v="91420111MA4KNHCHXB"/>
        <s v="91420115MAD97N3T62"/>
        <s v="92420115MABTYW460A"/>
        <s v="91420111MA4KLMEG7Y"/>
        <s v="91420115MAC3HDXL1N"/>
        <s v="92420115MACUQXK56J"/>
        <s v="91420115MABT446X46"/>
        <s v="92420115MA7J1RA267"/>
        <s v="92420115MA7G1F8YXJ"/>
        <s v="92420115MAC9CA7R5B"/>
        <s v="92420115MACBHFPJ75"/>
        <s v="91420115MA49RMF05L"/>
        <s v="91420115MA49JXLL1W"/>
        <s v="92420115MA4EKC8K3L"/>
        <s v="91420115MABMRHKM8P"/>
        <s v="92420115MACEMDKH39"/>
        <s v="92420115MA4E264U5D"/>
        <s v="92420115MADR44RMXX"/>
        <s v="93420115MABP80YR02"/>
        <s v="91420102581844665G"/>
        <s v="92420115MA4KQ9LA4G"/>
        <s v="92420115MADQ17DK59"/>
        <s v="92420115MA7F422N18"/>
        <s v="91420115MAC4KKM49Y"/>
        <s v="91420115MACEHHKB8K"/>
        <s v="91420115MA49PW3R6G"/>
        <s v="91420115MAD9CJBF97"/>
        <s v="92420117MA4DRKEJ2X"/>
        <s v="92420115MA4KNYFL83"/>
        <s v="92420115MABXFEQ7X5"/>
        <s v="92420115MACQ8G5U7B"/>
        <s v="92420115MABY9LGY4H"/>
        <s v="92420115MACHE44310"/>
        <s v="91420115MABUEX254B"/>
        <s v="91420115MA4KTG4696"/>
        <s v="92420115MAC9E6G60X"/>
        <s v="92420115MABR5A7A2F"/>
        <s v="91420115059197282A"/>
        <s v="92420115MA4KTWXF05"/>
        <s v="92420115MA4JAUGF2U"/>
        <s v="91420115MA49EL3H4J"/>
        <s v="91420115MA4F2B6D3X"/>
        <s v="91420115MA4KNMMY6B"/>
        <s v="91420115MA4K470116"/>
        <s v="91420112MA4KUUNE9G"/>
        <s v="91420111MA4L071L06"/>
        <s v="91420115MA4KWTC61J"/>
        <s v="91420111MA49DQTC7L"/>
        <s v="91420115MA49K6GBX5"/>
        <s v="92420115MA4EJRE62C"/>
        <s v="91420115MA4K4UCL4P"/>
        <s v="9142011558487240XF"/>
        <s v="91420115303615387J"/>
        <s v="92420115MABWEJ9NX2"/>
        <s v="91420115MA49P8KF0X"/>
        <s v="92420115MA7MQ87H7P"/>
        <s v="91420115MA49KRC79M"/>
        <s v="92420111MABRE0TU83"/>
        <s v="91420115MA4K3MEAX3"/>
        <s v="92420115MA4EQL41XC"/>
        <s v="92420115MACNBWAC97"/>
        <s v="92420115MABXJB5X2X"/>
        <s v="92420115MA4E1JEM3Q"/>
        <s v="9142011507446449XA"/>
        <s v="91420115MA49NM8GXG"/>
        <s v="92420115MA4EMPT18N"/>
        <s v="92420115MA4JFEJ373"/>
        <s v="92420115MA4FT4QW4T"/>
        <s v="92420115MA4EJJJ973"/>
        <s v="92420115MAC36MU72J"/>
        <s v="92420112MA7FXUL5XE"/>
        <s v="91420112578259852N"/>
        <s v="91420112MACX0HXH4X"/>
        <s v="91420112MA4F39QJXP"/>
        <s v="91420112MA4K2BML5F"/>
        <s v="91420112MA4KXC0J0Y"/>
        <s v="91420117MA49D9UF15"/>
        <s v="92420112MA4KQ2640G"/>
        <s v="92420112MA7N1H5K8P"/>
        <s v="91420100MA4KMWFG6X"/>
        <s v="91420112MABUN8W99D"/>
        <s v="91420112MA4KYF5861"/>
        <s v="92420112MADD7A5W15"/>
        <s v="91420112565599591Q"/>
        <s v="91420112741439977Q"/>
        <s v="92420112MA4J4HJL2A"/>
        <s v="91420106MA4F01AK8H"/>
        <s v="91420112MA4KWW0L6F"/>
        <s v="91420112MABNLAKL9P"/>
        <s v="92420112MA4JKUQM8C"/>
        <s v="91420112MA49CK66XK"/>
        <s v="914201035979057418"/>
        <s v="91420105MA4L0B4U42"/>
        <s v="91420112MA4K467N37"/>
        <s v="91420104066810356C"/>
        <s v="92420112MA4JHAEA2B"/>
        <s v="92420112MA4EEW836Y"/>
        <s v="91420103MA4KWWX39T"/>
        <s v="92420112MA4JHGKD13"/>
        <s v="91420112MA4F07QN0C"/>
        <s v="91420112MA4K3RMH1W"/>
        <s v="92420112MACWGKRB1C"/>
        <s v="92420112MAC3296J0F"/>
        <s v="91420112303741148P"/>
        <s v="91420112MA4KUY797M"/>
        <s v="91420112081981313N"/>
        <s v="91420104MAC10FXK4N"/>
        <s v="91420112MA4K47LH6C"/>
        <s v="91420000777586493F"/>
        <s v="91420112MA4KWB904W"/>
        <s v="91420112MA4KYDB54B"/>
        <s v="92420112MA4EBMT446"/>
        <s v="91420112MA4L0DH4X4"/>
        <s v="91420102MA4K4B9P6H"/>
        <s v="91420112666767769T"/>
        <s v="91420112MA4KMXNA0G"/>
        <s v="91420100MA4K3RD80N"/>
        <s v="92420112MADJT1UF2N"/>
        <s v="91420112MA49CQY72D"/>
        <s v="91420112751847122C"/>
        <s v="91420112055713411U"/>
        <s v="92420112MAD39Q863G"/>
        <s v="91420112MA4L086F6M"/>
        <s v="91420104MA49AUY80U"/>
        <s v="91420106MA4KWUE917"/>
        <s v="91420112MAD4NK020U"/>
        <s v="91420112688835339E"/>
        <s v="91420112MA49QGHJ1Y"/>
        <s v="91420112MA49FYAB0C"/>
        <s v="91420117MA49B9QY01"/>
        <s v="91420112MA4KLT495B"/>
        <s v="91420112347213208L"/>
        <s v="9142011230351528X3"/>
        <s v="91420112MA49E9935E"/>
        <s v="91420112303488613B"/>
        <s v="91420112MACHHL5M6A"/>
        <s v="91420112MA4K2P7G7Q"/>
        <s v="91420112077712399G"/>
        <s v="91420112MA4F3YPF9Q"/>
        <s v="91420105MA4K22QF7C"/>
        <s v="91420105MA49JY5D7T"/>
        <s v="91420112MA4KW6TT57"/>
        <s v="92420112MACHE79U2J"/>
        <s v="92420112MADE73QPXJ"/>
        <s v="92420112MA4J8D4T36"/>
        <s v="92420112MA4JA0G914"/>
        <s v="91420112MA49EBW7X7"/>
        <s v="92420112MA4KP42TX1"/>
        <s v="92420112MA4J5Y2K8N"/>
        <s v="92420112MA4J0MHP4U"/>
        <s v="91420112MABMWLUW18"/>
        <s v="91420112MA4K3YXJ72"/>
        <s v="91420112MA4F0RJ02U"/>
        <s v="92420112MA4KTWBAX8"/>
        <s v="91420112MA4KL82NXM"/>
        <s v="91420107MA4L01YA4Q"/>
        <s v="91420112MA4K42HY6L"/>
        <s v="91420112MA4KP5LKXA"/>
        <s v="91420112MA4K2Q2T4L"/>
        <s v="91420112MA4K4N9T14"/>
        <s v="91420103698316671N"/>
        <s v="92420112MA4JAGJN99"/>
        <s v="91420112MA4F3J081F"/>
        <s v="91420112MA4KMR049C"/>
        <s v="91420112MA4KNP4R2C"/>
        <s v="91420112698335434R"/>
        <s v="91420112303621250K"/>
        <s v="91420103698325236U"/>
        <s v="91420112333453649U"/>
        <s v="91420107MA4KQN1K7M"/>
        <s v="91420112MA49JX8W9E"/>
        <s v="91420112MA7FX7Q67L"/>
        <s v="91420112MA49QQJ30U"/>
        <s v="91420112MA49DQ5R79"/>
        <s v="91420112MA49PGLM6T"/>
        <s v="91420112MA4KT7FG69"/>
        <s v="91420112MA4KYQ7E8R"/>
        <s v="91420104MA7FER2Q9U"/>
        <s v="91420111303474027K"/>
        <s v="91420103MA4K3XRA2B"/>
        <s v="91420107MA4KTJJB34"/>
        <s v="91420112MA4KLWTM9F"/>
        <s v="91420112303701699D"/>
        <s v="91420103MA4KRG1G0F"/>
        <s v="93420112MA4KMX7X7E"/>
        <s v="91420112347193315D"/>
        <s v="91420112MA4KM7Y08D"/>
        <s v="91420112MA49F8GH7B"/>
        <s v="91420112303583362T"/>
        <s v="91420112MA4KT4GM35"/>
        <s v="914201125655921117"/>
        <s v="914201123335363053"/>
        <s v="91420112698331863K"/>
        <s v="92420112MA4JL391XX"/>
        <s v="92420112MA4J20NX9M"/>
        <s v="91420112MA4F1PRT0H"/>
        <s v="92420112MA4KRHAE42"/>
        <s v="91420112347200327U"/>
        <s v="91420112074460982R"/>
        <s v="91420112761246398W"/>
        <s v="92420112MA4HYR607H"/>
        <s v="91420112MABN10BR4L"/>
        <s v="91420112MA4KMCA41E"/>
        <s v="91420112MA4L03WK9U"/>
        <s v="92420117MA4FX50Q4R"/>
        <s v="91420112MA4KXFQ92R"/>
        <s v="91420112MA4KPG8N12"/>
        <s v="91420112MA4K4MX71T"/>
        <s v="91420112MAC65UFA0E"/>
        <s v="92420112MA4J9Q4U2B"/>
        <s v="92420112MADCQ6DTXB"/>
        <s v="91420112MA49QHL631"/>
        <s v="91420112MA4KUCX68G"/>
        <s v="91420100MA4KXP4U15"/>
        <s v="92420112MA4G1JKQ6B"/>
        <s v="92420112MA4JD8TY76"/>
        <s v="91420112MA49DJLT61"/>
        <s v="91420112MA49L7N96H"/>
        <s v="91420112691862469F"/>
        <s v="92420112MA4JA3X8X9"/>
        <s v="92420112MABQHFG308"/>
        <s v="91420112MA4F05FJ2W"/>
        <s v="9142011278316617XX"/>
        <s v="91420104MA4KWH054P"/>
        <s v="91420112MABPNT725A"/>
        <s v="91420112691853538E"/>
        <s v="91420112MA4KLWM20K"/>
        <s v="91420112MA4L0DMRXG"/>
        <s v="92420112MADMW6D63C"/>
        <s v="91420112MAC707G14J"/>
        <s v="91420104MA49B65Q3P"/>
        <s v="91420112587959244P"/>
        <s v="91420106MA4KW5BF3K"/>
        <s v="92420112MA4J2LH67U"/>
        <s v="91420112MA49C3HR5P"/>
        <s v="91420112MA4L0FL169"/>
        <s v="92420112MA4KTJGY2D"/>
        <s v="91420112MA4K30E24A"/>
        <s v="91420112MA4KYA1CXH"/>
        <s v="91420112MA49AN43XB"/>
        <s v="92420112MACMGC2Q4U"/>
        <s v="91420112MA4KXN1NXT"/>
        <s v="92420112MA4EDKEU74"/>
        <s v="92420112MA4JLA6K5P"/>
        <s v="91420112MA49LLGB6F"/>
        <s v="92420112MA4ETBAU4Y"/>
        <s v="91420112303335967Y"/>
        <s v="91420100MA4K4GCP93"/>
        <s v="91420112MAC1MNFF0E"/>
        <s v="91420112MACFJQNH2R"/>
        <s v="91420112MA4L090X8F"/>
        <s v="91420112066845217K"/>
        <s v="91420112MA49P4JHXU"/>
        <s v="91420113MA4KNF6J25"/>
        <s v="914201123472032105"/>
        <s v="91420100MA4KQ13223"/>
        <s v="91420112691865061M"/>
        <s v="914201113335438558"/>
        <s v="91420112MAC9YDJ25T"/>
        <s v="92420112MA4J8XX13X"/>
        <s v="92420112MA4JERFD3C"/>
        <s v="91420112MA4L098J45"/>
        <s v="91420112MA4KLYT476"/>
        <s v="914201125945253993"/>
        <s v="92420112MAC6RUJ049"/>
        <s v="92420112MA7H1GK60W"/>
        <s v="91420112MACN6AYG7M"/>
        <s v="91420112MA4K40HC01"/>
        <s v="91420112MA4K4A167X"/>
        <s v="92420112MAC81YQ77W"/>
        <s v="91420112MA4K3N3942"/>
        <s v="91420106MA7E9CGX6W"/>
        <s v="91420112MA4L0FNJ66"/>
        <s v="91420112MA4K2M29XT"/>
        <s v="92420112MA4FU9G59M"/>
        <s v="91420112MA4K3BM25L"/>
        <s v="91420112MA49FMWF0M"/>
        <s v="92420112MACEPPWK3T"/>
        <s v="91420112MABTN7980T"/>
        <s v="92420111MADALDA89R"/>
        <s v="92420112MA7H5KE9X2"/>
        <s v="92420112MA4G38FC0W"/>
        <s v="91420112MA4KY9QX8D"/>
        <s v="91420112MA49BEWA6H"/>
        <s v="91420982MA492CCTX0"/>
        <s v="91420112MA49EE488L"/>
        <s v="91420112MA4KNX4H2F"/>
        <s v="91420112MA4K502M23"/>
        <s v="91420112MA4KR6Y29A"/>
        <s v="91420111MA49R0U00P"/>
        <s v="91420112MA49QRCC2G"/>
        <s v="91420112MA4KMF3J8G"/>
        <s v="91420112MABQX1K781"/>
        <s v="91420112565559485F"/>
        <s v="91420112MA4F470H8N"/>
        <s v="91420112303723548D"/>
        <s v="91420112MABU65N155"/>
        <s v="91420113MA4KQ0XL69"/>
        <s v="91420100MACDEY0N8F"/>
        <s v="91420112MA4KN4KE0N"/>
        <s v="91420112MA4K3W7HXR"/>
        <s v="91420112MA49C7HD1U"/>
        <s v="91420112MA4F1Y3R6Q"/>
        <s v="91420106574949987T"/>
        <s v="91420112MA4K3KWU2N"/>
        <s v="92420112MA4FTM3Y32"/>
        <s v="92420114MAC5EWT87L"/>
        <s v="91420112666789140Q"/>
        <s v="91420116MA49M3LA6U"/>
        <s v="914201123034158366"/>
        <s v="92420112MAC15LYK4N"/>
        <s v="91420112MA4K2XA58W"/>
        <s v="91420112MABQ57170K"/>
        <s v="91420112MA4KXC9D9Q"/>
        <s v="91420112MA7LECCN2E"/>
        <s v="91420103771377682C"/>
        <s v="92420112MADNB3KT4F"/>
        <s v="92420112MAC45RKW27"/>
        <s v="91420112347241081L"/>
        <s v="914201120908378900"/>
        <s v="91420112MA4F1MT08N"/>
        <s v="91420112347292022F"/>
        <s v="91420112MA4K55XQ60"/>
        <s v="91420106MA49HLH940"/>
        <s v="91420112MABT0C911G"/>
        <s v="92420112MA4KPK3N05"/>
        <s v="92420112MACP7DRM7B"/>
        <s v="91420112MACFQW5W59"/>
        <s v="91420112MA49J8HD2L"/>
        <s v="91420112MA4KY52H3P"/>
        <s v="91420112MABRX84D5X"/>
        <s v="91420112MA49GJQ745"/>
        <s v="91420112MA7MJKMD4J"/>
        <s v="91420112MA4KY81C4M"/>
        <s v="91420100MA49HRG94P"/>
        <s v="91420112551997695U"/>
        <s v="91420112MA4KXC0U08"/>
        <s v="91420112MA49RF7N31"/>
        <s v="914201123334736071"/>
        <s v="91420111MA49MLP33Y"/>
        <s v="92420112MA4EPXJ63E"/>
        <s v="92420112MA4HY8R09Q"/>
        <s v="91420112MA4K3T7E74"/>
        <s v="91420112MA49DWE424"/>
        <s v="92420112MAD95X1L4Y"/>
        <s v="91422801MA489Q6Y8L"/>
        <s v="91420112MAC7Y3C99Y"/>
        <s v="91420112MA49CEGH7F"/>
        <s v="91420112MA49EFGP69"/>
        <s v="91420112MA4KNTRW06"/>
        <s v="91420112MA7NDQJ89U"/>
        <s v="92420112MA4ER0UR6C"/>
        <s v="91420112077743937L"/>
        <s v="92420112MAC5Q9L110"/>
        <s v="91420112MACQBFLY55"/>
        <s v="92420112MABLL9W337"/>
        <s v="91420114MA49HN120J"/>
        <s v="91420112MA4K3PUAX0"/>
        <s v="92420112MA4J6K64X7"/>
        <s v="91420112MA49MQTB83"/>
        <s v="92420112MAD66ABX6X"/>
        <s v="91420112751849427B"/>
        <s v="91420112MA4KNKN84A"/>
        <s v="91420112MA49AXE222"/>
        <s v="91420103MA49RUA21W"/>
        <s v="914201033037055263"/>
        <s v="91420112MA49GE7N0T"/>
        <s v="92420112MA4ETDX19X"/>
        <s v="92420112MA4EJCXF6X"/>
        <s v="91420112MA49RKBG5L"/>
        <s v="92420112MA4J0UEE76"/>
        <s v="92420103MA4KQ7QP3N"/>
        <s v="92420112MA4KRH5WXH"/>
        <s v="91420112MA4KRD5C5W"/>
        <s v="92420112MA4JF7PR2Q"/>
        <s v="91420112074468749R"/>
        <s v="914201125945044919"/>
        <s v="914201125979063065"/>
        <s v="91420103568381264Q"/>
        <s v="91420112MA49GTLA4B"/>
        <s v="91420112052046182D"/>
        <s v="91420106MA49N4N3XN"/>
        <s v="92420112MA4KPXDE6G"/>
        <s v="91420112MA4K39QE3D"/>
        <s v="92420112MA4FUNK28E"/>
        <s v="91420112MA4K34NL8K"/>
        <s v="92420112MAC6UCKC6L"/>
        <s v="92420112MA4JJX3N2A"/>
        <s v="91420112MA4KWDM291"/>
        <s v="91420112MA49J0TD7D"/>
        <s v="91420112MA4F1TC68H"/>
        <s v="92420112MA4JHPRF7C"/>
        <s v="91420112MA49FH211R"/>
        <s v="92420112MA4JDC320X"/>
        <s v="91420112333434798B"/>
        <s v="91420112MA4K520K9R"/>
        <s v="92420112MA4KU87D9X"/>
        <s v="91420112MA49CHGH5Y"/>
        <s v="92420112MA4KNNEH98"/>
        <s v="914201126791487130"/>
        <s v="91420112MA4K347Y26"/>
        <s v="91420112MA4KYEB73H"/>
        <s v="91420112578273072F"/>
        <s v="91420112MA4KLTPEXN"/>
        <s v="91420112MA4F5X822Q"/>
        <s v="91420607MA491RLN3U"/>
        <s v="91420112MA4K45U921"/>
        <s v="91420112MA4F1JNYXA"/>
        <s v="91420112MA49NK9E4W"/>
        <s v="92420112MA4JGA313Y"/>
        <s v="92420112MA4JBN4MXR"/>
        <s v="92420112MA7M1DD62M"/>
        <s v="91420112MA4F5W168G"/>
        <s v="92420112MACJ3DYA6D"/>
        <s v="91420112MA49GFQH5W"/>
        <s v="91420112MA4F1R3498"/>
        <s v="91420112303501953J"/>
        <s v="91420111796325934Y"/>
        <s v="91420102551952681U"/>
        <s v="91420112MA4K2QE89M"/>
        <s v="91420112MABNJNTE3X"/>
        <s v="91420112MA4F5NA44R"/>
        <s v="92420112MACLN5FK60"/>
        <s v="91420112MA4KNKQ16L"/>
        <s v="92420112MACBLERG4R"/>
        <s v="92420112MA4DLK0B5H"/>
        <s v="91420112679131743Q"/>
        <s v="91420112MA49C84801"/>
        <s v="92420112MA4KQ0223J"/>
        <s v="92420112MA4E9DB44P"/>
        <s v="92420112MA7HTE7Q9A"/>
        <s v="91420112MA4K30U77J"/>
        <s v="91420112695322523B"/>
        <s v="92420112MACPJ1454Q"/>
        <s v="92420112MACM1TJ20L"/>
        <s v="92420112MA4JB48N1Q"/>
        <s v="91420112MA4L0YXW8T"/>
        <s v="91420112MABRXAWH1C"/>
        <s v="92420112MA4JB43443"/>
        <s v="91420112MA4KXP799Q"/>
        <s v="92420112MA4JDXR633"/>
        <s v="91420102MA4KMLAB36"/>
        <s v="91420112MA4F3EHHX3"/>
        <s v="92420111MAC3QBEM2G"/>
        <s v="91420112MA49C3L932"/>
        <s v="92420112MA7H7L8J7U"/>
        <s v="92420112MACEU1980A"/>
        <s v="92420112MA4JJLFY62"/>
        <s v="92420112MA4EY23N53"/>
        <s v="91420102303780892A"/>
        <s v="92420112MA4EJEGJ6M"/>
        <s v="91420112MA4F0HXM4C"/>
        <s v="91420112MA4L0ADR40"/>
        <s v="91420112MA49C78T5J"/>
        <s v="92420112MACAKX2MXU"/>
        <s v="92420112MACL2F3B9A"/>
        <s v="92420112MA4JJD0F3H"/>
        <s v="92420112MA7E3AHY2W"/>
        <s v="92420112MABRGWMM6J"/>
        <s v="914201045879529828"/>
        <s v="91420104MA4KLG748M"/>
        <s v="91420104MA4KQERD0W"/>
        <s v="91420104MA4KYH4N8U"/>
        <s v="91420104MA7GD8KX42"/>
        <s v="91420104707170003J"/>
        <s v="92420104MA4JMUWK05"/>
        <s v="92420104MA4JJQCK60"/>
        <s v="92420104MA4J286Y07"/>
        <s v="91420104587970769H"/>
        <s v="92420104MABWKXUB6X"/>
        <s v="91420104MACGWUTD09"/>
        <s v="92420104MA4KQT5K91"/>
        <s v="92420104MA4J8HCF09"/>
        <s v="92420104MA4J9QF31B"/>
        <s v="92420104MA4KUDFK07"/>
        <s v="92420104MA4HXLB07F"/>
        <s v="92420104MA4JJNBG92"/>
        <s v="92420104MADHQA3W6L"/>
        <s v="91420104698322385C"/>
        <s v="91420106333614799E"/>
        <s v="91420104MA49M5NW4M"/>
        <s v="91420102MACKTG7L50"/>
        <s v="92420104MA4JKB6L06"/>
        <s v="92420104MA4J4XEM2Q"/>
        <s v="91420104MA4KNN9F0E"/>
        <s v="91420112MA4L02JXX4"/>
        <s v="92420104MA4J7MAQ6Y"/>
        <s v="92420104MA7G4JTX23"/>
        <s v="91420111568396714E"/>
        <s v="92420104MA4JB4P79L"/>
        <s v="92420104MA4J35RP8N"/>
        <s v="92420104MAD3EW7YX5"/>
        <s v="92420104MA4J3XK21N"/>
        <s v="914201045945488300"/>
        <s v="92420104MA4KP1Q90A"/>
        <s v="91420104675817916W"/>
        <s v="91420104MA4KXXUA5P"/>
        <s v="91420104MA4K4RPC5L"/>
        <s v="92420104MA4J5WD76H"/>
        <s v="92420104MA4KP5C411"/>
        <s v="92420104MA4JFFR22K"/>
        <s v="91420104MA49PRF75B"/>
        <s v="91420104MA49BB2801"/>
        <s v="91420104MA4KTUUQ6K"/>
        <s v="914201043472749913"/>
        <s v="92420104MA4ENN3H3P"/>
        <s v="92420104MA4J0RYE6W"/>
        <s v="91420104333598776E"/>
        <s v="91420104MAC7UW7Y93"/>
        <s v="91420104347320994B"/>
        <s v="91420112MA7F27U55D"/>
        <s v="92420104MA4HX1JJ9N"/>
        <s v="92420104MA4KUE1273"/>
        <s v="91420104MA4KYLQ6XK"/>
        <s v="91420104675811733Y"/>
        <s v="92420104MAD73G6D1M"/>
        <s v="92420104MA4JMUG3XA"/>
        <s v="92420104MAD182FD2X"/>
        <s v="91420104347174675R"/>
        <s v="92420104MA4KRR3R3R"/>
        <s v="92420104MAC8C05705"/>
        <s v="92420104MA4J27HD6F"/>
        <s v="91420104MA4K4XM98C"/>
        <s v="91420104303587451N"/>
        <s v="91420104781979126L"/>
        <s v="92420104MA4JJ75W8W"/>
        <s v="92420104MA4G29MB47"/>
        <s v="91420104MABY2BUP4N"/>
        <s v="92420104MA4J0PYX6X"/>
        <s v="92420104MABNG9GW3G"/>
        <s v="91420104MA4KMKEP0M"/>
        <s v="91420104MA49BALM3N"/>
        <s v="92420104MA4EHBRU75"/>
        <s v="91420102MABWUR7912"/>
        <s v="91420104MA4KX9GL0K"/>
        <s v="92420104MA4ER1PU1W"/>
        <s v="91420102MA4KNBTK69"/>
        <s v="92420104MADB125899"/>
        <s v="91420103MA4K34FF8M"/>
        <s v="91420104MABMUU3R28"/>
        <s v="91420104MA4L0EGE8C"/>
        <s v="92420104MACHLWTX0J"/>
        <s v="92420104MA4HWUUQX2"/>
        <s v="92420104MAD7MEGH6Y"/>
        <s v="92420104MA4EBPD246"/>
        <s v="91420106MA4KW6HJ7C"/>
        <s v="9142010477136067X3"/>
        <s v="91420104087965285E"/>
        <s v="92420104MA4J5GB37E"/>
        <s v="91420103MA4KQX7F1R"/>
        <s v="92420104MA4J48E71F"/>
        <s v="92420104MA4JEW8X6H"/>
        <s v="92420104MA4JJTBN2F"/>
        <s v="92420104MA4J11UQ37"/>
        <s v="92420104MADK62A86P"/>
        <s v="92420104MA4E1RUW91"/>
        <s v="91420104MA4KQ95D7W"/>
        <s v="91420104059165432W"/>
        <s v="92420104MA4JH33M10"/>
        <s v="92420104MA4JCDU54J"/>
        <s v="914201045550126707"/>
        <s v="91420104MA49RAQQ53"/>
        <s v="9142010356835563XF"/>
        <s v="91420104MABT2L2G5B"/>
        <s v="92420104MABRJYM169"/>
        <s v="91420104MA4K22PH7A"/>
        <s v="91420112MAC8FNNA9G"/>
        <s v="92420104MACP562J3L"/>
        <s v="92420104MACUPP1P1E"/>
        <s v="92420104MA7J7T338E"/>
        <s v="92420104MADML8R09T"/>
        <s v="914201047924272123"/>
        <s v="91420104333512426Y"/>
        <s v="92420104MA4KPFR87R"/>
        <s v="92420104MA4J18CM5P"/>
        <s v="92420104MA4J325994"/>
        <s v="91420100MAC8BB7Y95"/>
        <s v="91420104MA49E8QD2T"/>
        <s v="92420104MABN1TPM1H"/>
        <s v="91420104MA7M2NX97C"/>
        <s v="914201040705173551"/>
        <s v="92420104MADGTEGU9G"/>
        <s v="92420104MA4J57FP8U"/>
        <s v="91420104MACUTTJY29"/>
        <s v="92420104MACTD0GT5W"/>
        <s v="92420104MA4JG00RXC"/>
        <s v="92420104MA4E281R71"/>
        <s v="92420104MA4J945P8C"/>
        <s v="91420104675820605W"/>
        <s v="92420104MA4KTKY79F"/>
        <s v="91420104MA4KWHHM1F"/>
        <s v="92420104MA4EAJ8E9R"/>
        <s v="92420104MA4J9JEM1W"/>
        <s v="92420104MABWQ8QB5Q"/>
        <s v="91420102MA4KMJJQ82"/>
        <s v="92420104MA4JHWK41X"/>
        <s v="92420104MA4JCTJJ2L"/>
        <s v="92420104MA4E7C2R1P"/>
        <s v="92420104MA4JJM6P8J"/>
        <s v="92420104MAC8R33Q3Y"/>
        <s v="914201040630312263"/>
        <s v="92420104MA4HWPCT6T"/>
        <s v="92420104MA4J6GEC5A"/>
        <s v="92420104MA4HX67516"/>
        <s v="91420104751815163B"/>
        <s v="91420100303748382T"/>
        <s v="92420104MAC7UNLG6N"/>
        <s v="914201043033399099"/>
        <s v="91420104568390638P"/>
        <s v="92420104MABU0R8P3J"/>
        <s v="92420104MA7HLMQ21W"/>
        <s v="92420104MA4JKM6336"/>
        <s v="91420104MA4KN56C88"/>
        <s v="91420104771381198E"/>
        <s v="92420104MAC07FKB59"/>
        <s v="92420104MACWQ5K94P"/>
        <s v="92420104MA4KU8DJ69"/>
        <s v="92420104MA4EQG2C31"/>
        <s v="91420104MABT7ACF8T"/>
        <s v="92420104MA4JBK7E51"/>
        <s v="92420104MAC6EWL79T"/>
        <s v="92420104MA4J6FD59J"/>
        <s v="91420112MABRTM2E7G"/>
        <s v="92420104MA4J114U0E"/>
        <s v="92420104MA4E44MW1M"/>
        <s v="91420103669534135Q"/>
        <s v="92420104MA4J7MHC6A"/>
        <s v="92420104MAD1RUW12K"/>
        <s v="92420104MA4JLRYA8R"/>
        <s v="91420104MA49HERT2G"/>
        <s v="92420104MABQR5CJ3D"/>
        <s v="92420104MA4EX92C22"/>
        <s v="92420104MA7G2R1C3R"/>
        <s v="92420104MA4J6N5T64"/>
        <s v="92420104MA4J9K0D1C"/>
        <s v="91420104MA4KWX3P0M"/>
        <s v="91420106MA49FUE13N"/>
        <s v="91420104MA49NF9L80"/>
        <s v="91420104MA4KXUAU34"/>
        <s v="92420104MA4FTEUH4T"/>
        <s v="92420104MA4E5YCW5J"/>
        <s v="91420111MA49K4942A"/>
        <s v="92420104MA4E46AE3D"/>
        <s v="91420102MA4K20EB26"/>
        <s v="92420104MA4JJ2PL11"/>
        <s v="91420104663463612G"/>
        <s v="92420104MA4KRRT082"/>
        <s v="92420104MA4J5KRG6X"/>
        <s v="92420104MA4JJ9ET66"/>
        <s v="92420104MA7HDKC07L"/>
        <s v="92420104MA4JLC2P64"/>
        <s v="92420104MABNJ57XXH"/>
        <s v="92420104MA4E23HP9U"/>
        <s v="92420104MA4ETWYD5D"/>
        <s v="92420104MA4J85C218"/>
        <s v="91420106MA4F28EP42"/>
        <s v="92420104MA7NDYUL7T"/>
        <s v="92420104MACJAFFY5U"/>
        <s v="92420104MACEH89Q60"/>
        <s v="92420104MAC7UY1P2F"/>
        <s v="91420104MA4KLXXH6P"/>
        <s v="91420104MA4KXF7R9W"/>
        <s v="91420115MA4F5TB04K"/>
        <s v="914201045979119068"/>
        <s v="92420104MA4J583BXK"/>
        <s v="91420104MA49ML608N"/>
        <s v="92420104MA4JG22C5E"/>
        <s v="92420104MA4KTXAD0G"/>
        <s v="92420104MA4DM690XT"/>
        <s v="92420104MA4KP4NL8Q"/>
        <s v="92420104MABX7G8E4N"/>
        <s v="914201043037022294"/>
        <s v="914201046695115584"/>
        <s v="91420104303630034G"/>
        <s v="92420104MABN1C5G9R"/>
        <s v="92420111MA7HTD3H7G"/>
        <s v="92420104MABT6TYNX2"/>
        <s v="91420104MA4K2DCF8C"/>
        <s v="92420104MA4JMXXR2M"/>
        <s v="92420104MA7F2L1086"/>
        <s v="92420104MA4DXNL45L"/>
        <s v="92420104MA4KP7BH7R"/>
        <s v="92420104MABRQN612C"/>
        <s v="92420104MAC2J1Q45K"/>
        <s v="91420104MA4KR4YG8L"/>
        <s v="92420104MA4JF7KQ2E"/>
        <s v="92420104MA4E3WDU9M"/>
        <s v="91420104MA49K7MW2Q"/>
        <s v="92420104MA4J3L398P"/>
        <s v="92420104MA4J2DL95L"/>
        <s v="92420104MA4JFNL859"/>
        <s v="91420104MA4K47UF7J"/>
        <s v="92420104MACNDJXW4D"/>
        <s v="92420104MA4JBP3W06"/>
        <s v="92420104MACK9NJA19"/>
        <s v="91420107MA49JLWU21"/>
        <s v="9142010709081500XX"/>
        <s v="91420100MA49LYFK97"/>
        <s v="91420107MA49P35H8J"/>
        <s v="92420107MADG9X0E9C"/>
        <s v="92420107MABXTH730Y"/>
        <s v="92420107MA4HWRMH7H"/>
        <s v="91420107MA4KLYU27J"/>
        <s v="92420107MAD4UNG610"/>
        <s v="92420107MA4EP28A19"/>
        <s v="92420107MA4J4RHJ0Y"/>
        <s v="914201077997769253"/>
        <s v="91420107MA4K29C39H"/>
        <s v="91420114MA49JRN06P"/>
        <s v="92420107MA4JL6PJ79"/>
        <s v="91420107MA4KXXKA19"/>
        <s v="92420107MA7K7ELU3F"/>
        <s v="91420107MA4KU2EX0T"/>
        <s v="91420107679125116T"/>
        <s v="914201077447534359"/>
        <s v="91420107MA49E3AG1J"/>
        <s v="91420107MA4KUHWL86"/>
        <s v="91420100MA4KY7AP5K"/>
        <s v="92420107MADPXP9J4M"/>
        <s v="91420107MACGW3RLXJ"/>
        <s v="92420107MA4FRW731A"/>
        <s v="91420107MAD3992D6E"/>
        <s v="91420103MA7GDW5R5K"/>
        <s v="91420107MA49QDG28H"/>
        <s v="91420107MAC8AWAE6L"/>
        <s v="92420107MAD5ACJT0K"/>
        <s v="91420107MA4KULGY3J"/>
        <s v="91420100MAD64HHC0M"/>
        <s v="92420107MACCH1R4X1"/>
        <s v="91420107MA49M4W4XG"/>
        <s v="91420107MABW5M3W49"/>
        <s v="92420107MACLP4BH4A"/>
        <s v="92420107MABYLUTL0Q"/>
        <s v="92420107MA4E2NJG29"/>
        <s v="91420107MA4L0FQD65"/>
        <s v="91420106MA49C6FD63"/>
        <s v="92420107MA4JBYN43G"/>
        <s v="92420107MAC8MBMB67"/>
        <s v="91420107MA4K2D9KXU"/>
        <s v="91420107672771369J"/>
        <s v="91420107MA49NK7K03"/>
        <s v="92420107MAC1NUB07F"/>
        <s v="91420107MA49FFGFXQ"/>
        <s v="91420106MA7G2GXQ1X"/>
        <s v="92420107MAD0K30E2Y"/>
        <s v="92420107MA4KRK0X40"/>
        <s v="92420107MADA5W8L74"/>
        <s v="91420103MA7LYTHP68"/>
        <s v="92420107MA4FRUMX70"/>
        <s v="91420120MAC5DJEJ0X"/>
        <s v="91420107MA49QPPL3L"/>
        <s v="91420107675843946M"/>
        <s v="91420107682333338K"/>
        <s v="914201075818097200"/>
        <s v="92420107MA4EXTRU3D"/>
        <s v="92420107MA4JGU3U5K"/>
        <s v="92420107MA7LD6ND96"/>
        <s v="91420107MA4F09ND5E"/>
        <s v="91420107MA49FYGL0G"/>
        <s v="91420107MA4L048C3G"/>
        <s v="91420107MA49JQ883U"/>
        <s v="914201077483144565"/>
        <s v="91420107347230200E"/>
        <s v="92420107MABLW8PK51"/>
        <s v="914201076983027209"/>
        <s v="92420107MA4J6CNA54"/>
        <s v="92420107MA4J6E4K19"/>
        <s v="92420107MA4ERM7L0K"/>
        <s v="92420107MA4HX0N493"/>
        <s v="92420107MA4J8P0W5Q"/>
        <s v="92420107MAC1WKAR3U"/>
        <s v="92420107MA4JL45P3D"/>
        <s v="91420107MA4F1YR83K"/>
        <s v="92420107MA4HW3AU1U"/>
        <s v="92420107MABU7J16XQ"/>
        <s v="91420100MA4K47YY8C"/>
        <s v="92420107MACFP37M1A"/>
        <s v="92420107MA4E6E155U"/>
        <s v="91420107MA49R1N929"/>
        <s v="91420107MA7MGJ8T7H"/>
        <s v="92420107MA4ERQDC6M"/>
        <s v="9142010333360091XF"/>
        <s v="91420106MABY0RC329"/>
        <s v="91420106MA7J7P7E28"/>
        <s v="91420106MA4KYH4BXE"/>
        <s v="92420106MA4KTP199N"/>
        <s v="92420106MAC2YH5W61"/>
        <s v="91420106MABWQ8CD2D"/>
        <s v="92420106MA4J25UG80"/>
        <s v="91420106MA4KM3FN40"/>
        <s v="92420106MAD0D3GD8E"/>
        <s v="92420106MA4JL9PBXD"/>
        <s v="91420106MA4K541D3F"/>
        <s v="914201067713663851"/>
        <s v="91420106MA7L74P74X"/>
        <s v="92420106MA4E0AYJ67"/>
        <s v="91420106333434851H"/>
        <s v="92420106MA4E5W1672"/>
        <s v="91420106MA49KKA425"/>
        <s v="91420106MA7G34EG1H"/>
        <s v="92420106MA4J91513D"/>
        <s v="92420106MA4HXPAB15"/>
        <s v="92420106MA4J9W9Q8E"/>
        <s v="92420106MA4KTC6Q4K"/>
        <s v="92420106MA4JARW702"/>
        <s v="91420106MA4KLJB76L"/>
        <s v="92420106MA4KTYGW7U"/>
        <s v="92420106MA4J2GLU5R"/>
        <s v="91420106MACULYLA91"/>
        <s v="92420106MA4JLU0C6N"/>
        <s v="92420106MACWG78B5U"/>
        <s v="92420106MA4J52653F"/>
        <s v="92420106MA4ELCUU06"/>
        <s v="92420106MA4HX87X6R"/>
        <s v="92420106MA4J7ATU7D"/>
        <s v="92420106MABP6T4R8M"/>
        <s v="914201065720037330"/>
        <s v="914201067893319659"/>
        <s v="91420106MA4K3TUA06"/>
        <s v="92420106MA4EP9HT37"/>
        <s v="91420106MA4KLNX26J"/>
        <s v="91420106MA4F0XTY09"/>
        <s v="91420000066100274R"/>
        <s v="91420106722069579H"/>
        <s v="92420106MA4JGFUL26"/>
        <s v="91420106558446458G"/>
        <s v="92420106MA4J5JYN53"/>
        <s v="91420100685409203F"/>
        <s v="92420106MADG0T1E5U"/>
        <s v="92420106MA4J05EG5D"/>
        <s v="92420106MACJF1MU6C"/>
        <s v="91420112070535852P"/>
        <s v="92420106MA4JM9U07C"/>
        <s v="91420106MA4KUGUR1A"/>
        <s v="914201065655563724"/>
        <s v="92420106MA4J0GQG19"/>
        <s v="92420106MADMBG1D7T"/>
        <s v="91420106774590526W"/>
        <s v="91420106MACFAD563X"/>
        <s v="91420106MA4KLHY932"/>
        <s v="91420106MA4KL6EP7J"/>
        <s v="914201060744995108"/>
        <s v="91420106063008325X"/>
        <s v="92420106MA4J8JD343"/>
        <s v="91420106MAC1RNRCX7"/>
        <s v="91420112MA49F65888"/>
        <s v="91420103587960333Y"/>
        <s v="92420106MA4HYW1D5C"/>
        <s v="91420106594517479P"/>
        <s v="91420106MA4KNE6D0E"/>
        <s v="91420106MA49JMNF5L"/>
        <s v="91420106MABYDGR39C"/>
        <s v="92420103MA4E3X0A5N"/>
        <s v="92420106MA4DWYNG0U"/>
        <s v="914201067283353211"/>
        <s v="91420106MA49GHHN2R"/>
        <s v="91420106066841806Y"/>
        <s v="91420106303620733A"/>
        <s v="92420106MA4JEA4N9P"/>
        <s v="92420106MA4EJHRP3L"/>
        <s v="91420106MACD7GTK0J"/>
        <s v="914201067745565634"/>
        <s v="92420106MA4JCR9T5Q"/>
        <s v="914201066727844772"/>
        <s v="92420106MA4G2C9E4Q"/>
        <s v="91420106MAD0T67935"/>
        <s v="91420106MA49EBJC8W"/>
        <s v="91420102679131786N"/>
        <s v="91420106MA4KL6R21Q"/>
        <s v="91420106MA4KLK3432"/>
        <s v="91420102MA4KX5MN4L"/>
        <s v="91420106303615272B"/>
        <s v="914200005769824653"/>
        <s v="91420200MA493M6C51"/>
        <s v="91420106MAC0ND3170"/>
        <s v="91420106MA49F94F7N"/>
        <s v="91420102333465455U"/>
        <s v="92420106MA4KNNAG5E"/>
        <s v="91420100MA49EKE105"/>
        <s v="92420106MACD10DH8A"/>
        <s v="92420106MA4JM9RWX2"/>
        <s v="91420106MA4K55679F"/>
        <s v="91420106MA49BUMA62"/>
        <s v="914201063335976344"/>
        <s v="91420106303579144H"/>
        <s v="91420106MA49MEG296"/>
        <s v="91420106MA4KLTB57F"/>
        <s v="92420106MA4JBEPC7Q"/>
        <s v="92420103MAC6HBQC0Q"/>
        <s v="91420106MA4KNH5G77"/>
        <s v="92420106MACDC4W007"/>
        <s v="91420106562325050L"/>
        <s v="92420106MACBHNGH5P"/>
        <s v="91420106MA49K8927D"/>
        <s v="92420106MACM351D1L"/>
        <s v="91420106MA4KX7CAXT"/>
        <s v="91420106MA4KQFN87G"/>
        <s v="91420102MA4KMUQ18D"/>
        <s v="91420106MA49H1LF4X"/>
        <s v="9142011156556935XA"/>
        <s v="91420104MA49J38A77"/>
        <s v="91420106MA4F4WD93T"/>
        <s v="91420106MA7KGJN704"/>
        <s v="92420106MA4EJH5C74"/>
        <s v="91420106MABY5UU676"/>
        <s v="91420107MA7MGE1YX5"/>
        <s v="92420106MA4J2CAN75"/>
        <s v="91420106MA4KXL1W8U"/>
        <s v="92420106MA4KRP8C7K"/>
        <s v="91420106333503562Q"/>
        <s v="92420106MACKPPQ82W"/>
        <s v="91420106741417671H"/>
        <s v="92420106MA4HYHWD1R"/>
        <s v="92420106MAD468LY06"/>
        <s v="92420106MABWX3GL8D"/>
        <s v="91420106768082744L"/>
        <s v="91420106MA4KYC57XU"/>
        <s v="92420106MACW1B919C"/>
        <s v="914201066953357972"/>
        <s v="92420106MA4E7P468H"/>
        <s v="91420106MA4KQD7126"/>
        <s v="92420106MADN8PJ12D"/>
        <s v="914201067335539484"/>
        <s v="92420106MA4J0NEG45"/>
        <s v="91420106MA4F3TGU0Y"/>
        <s v="91420106MA4KT0RF5M"/>
        <s v="91420106MACDUKKC4G"/>
        <s v="91420106303701146W"/>
        <s v="91420106695320114J"/>
        <s v="91420100MABRH8Q60F"/>
        <s v="92420106MAC0DUQM78"/>
        <s v="92420106MAC6UCTR64"/>
        <s v="91420111MA4KWKML3X"/>
        <s v="91420112MA4K289H16"/>
        <s v="91420106781957023L"/>
        <s v="91420106MA4K48GB87"/>
        <s v="92420106MABPK3P49D"/>
        <s v="91420106MABQD7P50N"/>
        <s v="91420106MABTH5TN25"/>
        <s v="91420106MA4KXQ1A1G"/>
        <s v="91420106MA49GFB274"/>
        <s v="92420106MA7K74971F"/>
        <s v="91420100MA4KR0QY3T"/>
        <s v="92420106MA4J18EWXH"/>
        <s v="92420106MA4FU9W26P"/>
        <s v="914201065720121709"/>
        <s v="9142010057494086XF"/>
        <s v="91420106MA4K2CQK51"/>
        <s v="91420106MA7FW5UJ89"/>
        <s v="91420106MA4KL2MU8L"/>
        <s v="91420100MA49AXG76J"/>
        <s v="91420106MA4F5D5P7K"/>
        <s v="91420106MA4KYBEU2Q"/>
        <s v="91420106MA4KMP2C13"/>
        <s v="91420106MA4KP2RB6U"/>
        <s v="91420112MA4KWCL46W"/>
        <s v="91420106MA49E6DU3C"/>
        <s v="91420106MA4KLEP129"/>
        <s v="91420106MA4F1B1E4W"/>
        <s v="91420106MA4KX7G03N"/>
        <s v="92420106MA4E948X86"/>
        <s v="91420103MA4F2JC82X"/>
        <s v="91420115MA49NN801G"/>
        <s v="91420106MA4KLKT81J"/>
        <s v="91420100MA49K8CU5B"/>
        <s v="91420106MABY5UAD7W"/>
        <s v="91420106MA4KUWWM75"/>
        <s v="92420106MAC8E72Y21"/>
        <s v="91420106MA4F1J8M6L"/>
        <s v="91420106MA49M0UM3G"/>
        <s v="91420106MA4F3GL28C"/>
        <s v="91420112MA4K46B6XX"/>
        <s v="92420106MABYFR9R1W"/>
        <s v="91420106MA4KTK5R81"/>
        <s v="92420106MA4JGLCB2U"/>
        <s v="91420106MA4K28PH36"/>
        <s v="91420106MA4F4UPY9L"/>
        <s v="92420106MA4E4FMR0U"/>
        <s v="92420106MABR68NL4D"/>
        <s v="92420106MA4HY7KF4R"/>
        <s v="91420106090815712L"/>
        <s v="91420100MA4KP9572M"/>
        <s v="92420106MA7N89GG14"/>
        <s v="92420106MAC5ALRK09"/>
        <s v="92420106MACRKX061B"/>
        <s v="92420106MA4JBTW55E"/>
        <s v="92420111MACEJ1XH7N"/>
        <s v="92420106MA4JMFLE0Q"/>
        <s v="92420106MA4EEQ4G0G"/>
        <s v="92420106MABXKW7X8D"/>
        <s v="92420106MA7NK5XB37"/>
        <s v="91420106177987648E"/>
        <s v="91420106MA49K2D93K"/>
        <s v="92420106MA4EWNWF0M"/>
        <s v="91420104MA4K495U6D"/>
        <s v="91420102MA4K2PA80C"/>
        <s v="91420106MA4L0WNK0W"/>
        <s v="91420106MA7F2DU51N"/>
        <s v="91420100MA4K449H1C"/>
        <s v="92420106MACC5GFKXQ"/>
        <s v="92420106MACDLYJ92P"/>
        <s v="91420115MA49CYDDXD"/>
        <s v="91420106MA49Q76NXL"/>
        <s v="91420106MA4KL50K4E"/>
        <s v="91420102MA4K4FMR6L"/>
        <s v="91420104MA49M0GM48"/>
        <s v="92420107MABUQ3M39G"/>
        <s v="91420106MA4KNR0F4A"/>
        <s v="91420106303351246Y"/>
        <s v="91420106MA4K447N8J"/>
        <s v="92420106MA4JGPRC7U"/>
        <s v="92420106MA4EFHD24N"/>
        <s v="92420106MA4JK1AJ2M"/>
        <s v="91420106MA4L0KNE9J"/>
        <s v="91420111597914672U"/>
        <s v="91420100MA4KQJJ829"/>
        <s v="92420106MA4JLTU222"/>
        <s v="91420106MA4KXAXJ5Y"/>
        <s v="91420106MA7LYC2691"/>
        <s v="92420106MA4EX5HM96"/>
        <s v="91420100MA4K4E5UXY"/>
        <s v="914201060777200819"/>
        <s v="91420106MA4F5XA33J"/>
        <s v="91420106303789838H"/>
        <s v="91420106MA4KUWKX0L"/>
        <s v="91420106081987731Y"/>
        <s v="92420116MA4JH7B38R"/>
        <s v="92420106MA4JJDQ576"/>
        <s v="92420106MACRXD3C6U"/>
        <s v="92420103MA4E0ENH0P"/>
        <s v="92420106MACPEER321"/>
        <s v="92420106MACC5W5J1Y"/>
        <s v="91420100MA4KLWLH7N"/>
        <s v="91420100MA49AQBJ34"/>
        <s v="91420111MA49P7QP8A"/>
        <s v="91420100MA49GAYJ9U"/>
        <s v="914201003037115718"/>
        <s v="914201157831502236"/>
        <s v="91420102MA4K3U0X0X"/>
        <s v="91420106MA7NB54BXY"/>
        <s v="91420100MACEA9K67K"/>
        <s v="91420105MA49G9CW2B"/>
        <s v="914201006727808397"/>
        <s v="91420113MA4KX1LP3X"/>
        <s v="91420113MA49DJE202"/>
        <s v="91420100MA49QR85XR"/>
        <s v="91420113MA4KMKWHXR"/>
        <s v="91420106MA49AN6Y6M"/>
        <s v="91420111333594572X"/>
        <s v="91420100MA4KR3GBX0"/>
        <s v="91420100MA4KR10G3B"/>
        <s v="91420100MA49PX3C6J"/>
        <s v="91420100MA4KWXE140"/>
        <s v="91420102MA4K44W33W"/>
        <s v="91420117MA4KW2LU15"/>
        <s v="914201130908359753"/>
        <s v="91420113MA4KX7C16E"/>
        <s v="91420113094660121T"/>
        <s v="91420100MA4KYQHG88"/>
        <s v="91420100MABUTEYW9A"/>
        <s v="91420113333502324C"/>
        <s v="91420113MA4K3J2Q6K"/>
        <s v="91420113685422977J"/>
        <s v="91420105MA4KMBGF73"/>
        <s v="91420100MA4KRQCE1D"/>
        <s v="914201003034452851"/>
        <s v="914201137713600128"/>
        <s v="91420100MA49P7T295"/>
        <s v="91420100093156273H"/>
        <s v="92420113MA4DQN8282"/>
        <s v="92420100MA4JB4P95G"/>
        <s v="9142010068543752XU"/>
        <s v="9142010007773562X1"/>
        <s v="91420112MA7J1MBF52"/>
        <s v="91420100MA4F0NQR75"/>
        <s v="9142011159453413XH"/>
        <s v="92420100MAD6J05CXR"/>
        <s v="91420100MA49RWHW7X"/>
        <s v="91420113578282067W"/>
        <s v="914201130931550271"/>
        <s v="91420113MA4F31WP5X"/>
        <s v="91420105MA4KLF7J8B"/>
        <s v="91420100MA4K4WMJ7H"/>
        <s v="91420100MA4KMUD31E"/>
        <s v="91420100MA4KWJCY30"/>
        <s v="91420100MACPF46M2K"/>
        <s v="91420113568361925F"/>
        <s v="91420100MA7N1J6X6F"/>
        <s v="91420114MA4KPH2WX1"/>
        <s v="914201130630238674"/>
        <s v="91420100587961731B"/>
        <s v="91420100MA49CQBW0L"/>
        <s v="91420100MA49QAUL4B"/>
        <s v="91420113594503413E"/>
        <s v="92420113MAC91XP797"/>
        <s v="92420100MA7JL6LH0Y"/>
        <s v="91420113MA4KLDYX9G"/>
        <s v="91420103MACHBX1515"/>
        <s v="92420113MAC6FLYU5T"/>
        <s v="91420113MA7MNMA760"/>
        <s v="91420112MA4K3R8B33"/>
        <s v="92420100MA7ERQDA5X"/>
        <s v="92420113MABM1UFXXQ"/>
        <s v="91420113MACJH8KN65"/>
        <s v="91420100MA4KXL9J2M"/>
        <s v="92420100MA4J4ADC1K"/>
        <s v="92420100MA4E967U2K"/>
        <s v="91420100MAC03GJK37"/>
        <s v="914201133036721381"/>
        <s v="92420113MA4J5E1A59"/>
        <s v="92420100MA4JGY300Q"/>
        <s v="914201136888195900"/>
        <s v="91420100MA7K0TYC11"/>
        <s v="91420113MA4KMA165R"/>
        <s v="91420100MACLB38583"/>
        <s v="91420113MA49D9EM7A"/>
        <s v="914201053336124273"/>
        <s v="91420113562329668H"/>
        <s v="91420113MA49FJ479R"/>
        <s v="91420113MA49MY9E7C"/>
        <s v="914201001782156070"/>
        <s v="91420100555045499W"/>
        <s v="92420113MABRD1M80N"/>
        <s v="91420100MA7F5NCA18"/>
        <s v="92420100MA7DY5XW2W"/>
        <s v="91420100MA4KQMYT88"/>
        <s v="92420113MA4J8JLP5N"/>
        <s v="91420100MA4KYKKA1K"/>
        <s v="91420113774574825C"/>
        <s v="91420100303669633X"/>
        <s v="92420100MA4EHPU413"/>
        <s v="91420100MAC0T14M5M"/>
        <s v="91420100568356106L"/>
        <s v="92420113MA4JL87D9K"/>
        <s v="91420100MAC48NNB58"/>
        <s v="91420106303765123W"/>
        <s v="91420113MA4KWLAT50"/>
        <s v="91420100MA4KYRWY3W"/>
        <s v="91420100MA4F41B884"/>
        <s v="92420100MA4FXKK26M"/>
        <s v="91420100090816045R"/>
        <s v="91420113578298528B"/>
        <s v="91420113MA49GA2N8Q"/>
        <s v="914201043037848344"/>
        <s v="914200007570226312"/>
        <s v="91420106333611723Y"/>
        <s v="92420100MABW8XQH4X"/>
        <s v="92420100MA4EG9CG6W"/>
        <s v="914201007781866009"/>
        <s v="92420113MA4DUNG20X"/>
        <s v="92420100MA4JKC409F"/>
        <s v="91420100MA49E6DF00"/>
        <s v="91420100MA49B41J5Q"/>
        <s v="91420100347292401L"/>
        <s v="91420100MA4KY5U29C"/>
        <s v="92420115MA4KTN1G0U"/>
        <s v="91420100MA4K464B6P"/>
        <s v="91420100597915472R"/>
        <s v="91420103MA4KX2LT9B"/>
        <s v="92420100MA4EWBCC64"/>
        <s v="92420100MA4E1G2RX3"/>
        <s v="92420100MABRMFW654"/>
        <s v="92420100MA4KTA817B"/>
        <s v="92420113MA7LD2F86Q"/>
        <s v="91420100MA49K96394"/>
        <s v="91420100MA4F311P83"/>
        <s v="91420100698309199P"/>
        <s v="91420100MA4F0J78XA"/>
        <s v="92420100MA4E5GPY54"/>
        <s v="92420113MACBGBEH46"/>
        <s v="92420113MAD7X2MP7W"/>
        <s v="92420113MA4JHDJK4M"/>
        <s v="92420113MA7J8LQY19"/>
        <s v="91420113303723361W"/>
        <s v="91420113MA4K2RGX9C"/>
        <s v="91420100MAD9MGFE2N"/>
        <s v="92420100MA4HXRK947"/>
        <s v="92420100MA4JKPFW61"/>
        <s v="92420100MA7JENBX60"/>
        <s v="92420117MA4DWUDQ82"/>
        <s v="91420117764606272Q"/>
        <s v="91420117685404971Q"/>
        <s v="92420117MA4JJ3N50T"/>
        <s v="91420117MABMD68Q8W"/>
        <s v="91420117597905901Q"/>
        <s v="91420117MA49R94L1L"/>
        <s v="91420106MA4KXQ8122"/>
        <s v="92420117MA4J4B353M"/>
        <s v="9142011705204198XJ"/>
        <s v="92420117MA4JBHE660"/>
        <s v="91420117MA4KXCQK4W"/>
        <s v="91420117741448670T"/>
        <s v="91420117063006178G"/>
        <s v="92420117MA4J52GM60"/>
        <s v="91420117MA49RMEJ4B"/>
        <s v="91420117578298843Q"/>
        <s v="92420117MA4J8EJH3U"/>
        <s v="91420112MA4F0D9HX7"/>
        <s v="92420117MA4J83UJX1"/>
        <s v="92420117MA4JLQK39T"/>
        <s v="92420117MACEU1HL85"/>
        <s v="91420117MA7GF3L75A"/>
        <s v="91420117MA7LAD199Q"/>
        <s v="91420105MA4KWUWK62"/>
        <s v="92420117MAC78JEP4G"/>
        <s v="91420100MA4F1TWH52"/>
        <s v="91420100MA4K3KB70Y"/>
        <s v="91420117MA49JHNW0K"/>
        <s v="92420117MA4EMDGG5Q"/>
        <s v="91420104MA49KCG060"/>
        <s v="914201177483117498"/>
        <s v="92420117MA4J0HB24F"/>
        <s v="92420117MA4E28CP0J"/>
        <s v="92420117MAC78F8A25"/>
        <s v="92420117MACW91KU2X"/>
        <s v="92420117MA4FWEWB4L"/>
        <s v="914201173473102519"/>
        <s v="91420117663477918K"/>
        <s v="91420117MA4KRHJ07M"/>
        <s v="91420112MA4KT3MK25"/>
        <s v="92420117MA4HW7HJ79"/>
        <s v="92420117MA4E344W18"/>
        <s v="92420117MADHU61D98"/>
        <s v="91420117MA49HENW19"/>
        <s v="92420117MA4KU0B815"/>
        <s v="92420117MA7MWW116E"/>
        <s v="92420117MABYECJ677"/>
        <s v="92420117MA4EQ0HQXA"/>
        <s v="92420117MA4KTNCR0G"/>
        <s v="92420117MA4EJJ0K61"/>
        <s v="92420117MA4J43BW31"/>
        <s v="92420117MA4HYMRH67"/>
        <s v="92420117MA4JMH0LXK"/>
        <s v="92420117MA4EPU5T46"/>
        <s v="92420117MA4JKLKPXQ"/>
        <s v="91420117MA4KQWGX3K"/>
        <s v="91420117MAC8NY266R"/>
        <s v="92420117MA4JAA441B"/>
        <s v="91420117MABQLG6K0R"/>
        <s v="92420117MADHKJTE6N"/>
        <s v="92420117MADF49PD6A"/>
        <s v="92420117MA4JJL0M2F"/>
        <s v="92420117MADHMRN229"/>
        <s v="92420117MA4J4BW74Q"/>
        <s v="92420117MAC33EEC34"/>
        <s v="92420117MACP99U65U"/>
        <s v="92420117MA4J5DFQ2G"/>
        <s v="92420117MA4J30L60N"/>
        <s v="91420117MA4F2Y3F35"/>
        <s v="91420117MACAG0C523"/>
        <s v="91420117MACJTFPC27"/>
        <s v="92420117MADEW1HQ1H"/>
        <s v="92420117MA4JDPBJ66"/>
        <s v="92420117MAC6NP93XT"/>
        <s v="93420117MA4D04TF44"/>
        <s v="92420117MAC0FA3E1R"/>
        <s v="91420117MA4KWEF43X"/>
        <s v="914201170520140338"/>
        <s v="92420117MA4JLL7917"/>
        <s v="92420117MA4JFJH2XA"/>
        <s v="92420117MA4JHY509C"/>
        <s v="92420117MA4J92R248"/>
        <s v="92420117MA4JAR1T3K"/>
        <s v="91420117MA4KL85U6W"/>
        <s v="92420117MA4DX9RG34"/>
        <s v="914201170520251542"/>
        <s v="92420117MA4E3R8913"/>
        <s v="92420117MA4E2G1K1W"/>
        <s v="92420117MA7MQFXL4X"/>
        <s v="92420117MADB9YC17N"/>
        <s v="92420117MA4JBDCN1Q"/>
        <s v="9142011709500293XG"/>
        <s v="92420117MA4G2KDN5B"/>
        <s v="92420117MA7NGHDU27"/>
        <s v="92420117MA4JJEL15A"/>
        <s v="92420117MA4KPC9N7J"/>
        <s v="92420117MACA9C4PX9"/>
        <s v="92420117MA4J22QK77"/>
        <s v="92420117MA4J6W2K88"/>
        <s v="91420117MA4KXA042G"/>
        <s v="91420117MA49BHUJ5Y"/>
        <s v="91420117MA7JGT9W2B"/>
        <s v="92420117MA4J6E6X0B"/>
        <s v="92420117MA4KP8X00T"/>
        <s v="91420117MA49QJPG65"/>
        <s v="91420117MABW5K3M7C"/>
        <s v="92420117MA4EGY6R6G"/>
        <s v="91420117MA4KRUPB00"/>
        <s v="91420100MA4F150C56"/>
        <s v="92420117MA4E2R8Q57"/>
        <s v="91420117MA4KUN05XC"/>
        <s v="91420117MA49QABW3A"/>
        <s v="91420117587988571T"/>
        <s v="91420117MA4KNHWWX8"/>
        <s v="91420117MACPP0D860"/>
        <s v="92420117MA4J6N6484"/>
        <s v="92420117MA7KE5CUX7"/>
        <s v="92420117MADKN5MB8U"/>
        <s v="91420117MA49CY369C"/>
        <s v="91420117MA4KTBWL6C"/>
        <s v="92420117MA4FUFF32U"/>
        <s v="92420117MA4J8BNX13"/>
        <s v="91420117059157950N"/>
        <s v="91420117MA4KPEEL8H"/>
        <s v="91420117568357766Q"/>
        <s v="91420112MA4KY81B6T"/>
        <s v="92420117MA4JGT3W99"/>
        <s v="92420117MA4KRCE28W"/>
        <s v="92420117MA4KRDYJ7C"/>
        <s v="92420117MA4JD4249L"/>
        <s v="92420117MA4DRTER2P"/>
        <s v="92420117MA4J8T2238"/>
        <s v="92420117MA4FTDHC8W"/>
        <s v="92420117MA4J78L99E"/>
        <s v="92420117MACA30BB42"/>
        <s v="91420117MA4F5JNB3D"/>
        <s v="92420117MA4JE3JP1T"/>
        <s v="92420117MA4J8DQA8Y"/>
        <s v="91420117MA4K46TQ8W"/>
        <s v="92420117MA4KRKH29K"/>
        <s v="92420117MA4E2AU30H"/>
        <s v="91420117MA49JK2N1D"/>
        <s v="92420117MA7H3YEE8E"/>
        <s v="92420117MACLGG3T59"/>
        <s v="92420117MADJW8BQ7Y"/>
        <s v="92420117MA4J0GFB0U"/>
        <s v="92420117MA4JEYXW2L"/>
        <s v="92420117MABNGAHN9L"/>
        <s v="91420117MA4KL6NN80"/>
        <s v="91420117MA4F0XRJ5L"/>
        <s v="92420117MA4E36G87Q"/>
        <s v="92420117MA4JG6ER5P"/>
        <s v="92420117MA4JLGERX9"/>
        <s v="92420117MA4KTNEF51"/>
        <s v="91420117MA4K3P6W7F"/>
        <s v="92420117MACP03B50F"/>
        <s v="91420100MA49DTLT35"/>
        <s v="91420117MA49E9GEX4"/>
        <s v="92420117MACHMD1Q9H"/>
        <s v="91420117MA4KNN7L7Q"/>
        <s v="91420117MA4F0BJ17F"/>
        <s v="91420117MA4KWED409"/>
        <s v="91420117MA4KYUBP4B"/>
        <s v="92420117MA4E2T6U0N"/>
        <s v="92420117MABLT1U16M"/>
        <s v="92420117MA4J4LMD7H"/>
        <s v="91420117MA7FAG7J14"/>
        <s v="92420117MA4JEPRU3D"/>
        <s v="91420112MA4KNJGL3A"/>
        <s v="914201175782790521"/>
        <s v="91420105MA4L0C1J8B"/>
        <s v="92420117MAC9BUM76B"/>
        <s v="91420117MA4KN4KY4U"/>
        <s v="91420117MA49N9JY17"/>
        <s v="914201170950065437"/>
        <s v="92420117MADMALDH4W"/>
        <s v="92420117MADNE1ME5J"/>
        <s v="91420117303349584X"/>
        <s v="91420112741432011A"/>
        <s v="91420112MA49GN6Q3A"/>
        <s v="92420117MA4EWEWQ6M"/>
        <s v="92420117MA4FT52E7W"/>
        <s v="91420117MA49Q07Q11"/>
        <s v="91420117MA49H4GR9L"/>
        <s v="92420117MA4EQW938G"/>
        <s v="914201176918962553"/>
        <s v="92420117MA4JMXCK1N"/>
        <s v="91420117675820998B"/>
        <s v="92420117MA7KQTF47H"/>
        <s v="92420117MA4J9LMD4Y"/>
        <s v="92420117MA4J8CXE2M"/>
        <s v="92420117MA4JCYGW3E"/>
        <s v="92420117MA4HWTDC4C"/>
        <s v="92420117MA4JLF6B5U"/>
        <s v="92420117MACA1J54XQ"/>
        <s v="92420117MA4JGKJ12A"/>
        <s v="91420111MA49DJMH4Q"/>
        <s v="91420112MA4K3LBB69"/>
        <s v="91420112MA4K3TJRX2"/>
        <s v="92420117MAD05YHA0B"/>
        <s v="92420117MABNLYJB65"/>
        <s v="92420117MA4DQTKC2Y"/>
        <s v="92420117MABP4DP30J"/>
        <s v="92420117MA7ENFUR0R"/>
        <s v="92420117MA4ET65X3M"/>
        <s v="92420117MA4KP76F9C"/>
        <s v="91420117303463424Q"/>
        <s v="92420117MA4JEB9Q88"/>
        <s v="92420117MA4HWKY644"/>
        <s v="92420117MA4ETY8Q1Q"/>
        <s v="92420117MABQWB4M07"/>
        <s v="92420117MABM541797"/>
        <s v="92420117MA4DY8YA1L"/>
        <s v="92420117MA4HXN846Q"/>
        <s v="92420117MA4JGK708D"/>
        <s v="92420117MA4ELKXW8U"/>
        <s v="91420117333591128M"/>
        <s v="91420117MA4F1BCXX6"/>
        <s v="91420117MA49HJYC13"/>
        <s v="91420117MA49E08U5Q"/>
        <s v="92420117MA4JLCYEXU"/>
        <s v="92420117MA7MGYY73H"/>
        <s v="92420117MA4DQADY68"/>
        <s v="91420117MA4L0U478R"/>
        <s v="91420117MA49MWNE0U"/>
        <s v="91420117572002562B"/>
        <s v="91420117MA4KMFD65U"/>
        <s v="91420117717944404K"/>
        <s v="91420117MA49N43LXA"/>
        <s v="91420117095436383H"/>
        <s v="91420117MA49DPXW39"/>
        <s v="91420104MA49B8H61H"/>
        <s v="91420117MA4F2PXR80"/>
        <s v="92420117MA4G3L3M14"/>
        <s v="92420116MA4KQGAL30"/>
        <s v="92420117MA7L140219"/>
        <s v="92420117MA4JAU6F9M"/>
        <s v="92420117MADAXHDE3P"/>
        <s v="91420117781990536M"/>
        <s v="92420117MA4JF9MY6M"/>
        <s v="91420117MA4KYEXKXW"/>
        <s v="92420117MAD1KN0A5F"/>
        <s v="92420117MA4JFBC264"/>
        <s v="92420117MA4JF3XCXC"/>
        <s v="92420117MADQKP6J5C"/>
        <s v="92420117MADQWW3N33"/>
        <s v="91420117MA4F0WUL84"/>
        <s v="92420117MADE55CP5B"/>
        <s v="92420117MA7MP5DW4B"/>
        <s v="91420117MA4KM6AG3X"/>
        <s v="92420117MA4EAFC172"/>
        <s v="93420117MA4KP33T34"/>
        <s v="92420117MADPW2UP9G"/>
        <s v="92420117MADCJJ6567"/>
        <s v="92420117MADNJ3D30P"/>
        <s v="91420117MA4KXH1W71"/>
        <s v="92420117MA4JK7PGXA"/>
        <s v="92420117MADPLE4YXU"/>
        <s v="91420117MA4KWTLJ5M"/>
        <s v="92420117MADPB4DQXT"/>
        <s v="92420117MA4J0NTU4J"/>
        <s v="92420117MA7JE6W708"/>
        <s v="92420117MA7F4BAW0N"/>
        <s v="92420117MA4J7LNF6D"/>
        <s v="92420117MADA7Q7B3T"/>
        <s v="92420117MACRMH9B7W"/>
        <s v="92420117MACBY7HH04"/>
        <s v="92420117MA4DWYCBXM"/>
        <s v="92420117MADN27G623"/>
        <s v="92420117MADNJX3P9B"/>
        <s v="92420117MACQKL9T3K"/>
        <s v="92420117MAC63AE82P"/>
        <s v="92420117MA4EB4MLX5"/>
        <s v="92420117MA7H3T8J7G"/>
        <s v="92420117MA4J445KXD"/>
        <s v="92420117MADHC9X9XJ"/>
        <s v="92420117MA7M4BMP62"/>
        <s v="92420117MA7KAA018C"/>
        <s v="92420117MA4J88NR4J"/>
        <s v="92420117MABNJR5B7T"/>
        <s v="91420117MA49JWT08M"/>
        <s v="92420117MADC8B4X02"/>
        <s v="92420117MADLJAHJ4P"/>
        <s v="92420117MA4JBRRE11"/>
        <s v="92420117MADN4H8HXC"/>
        <s v="92420117MABY8DNL5Y"/>
        <s v="92420111MA4HXE5U5U"/>
        <s v="92420117MABY8E4729"/>
        <s v="92420117MADTA8MW5Y"/>
        <s v="92420117MACUB4PB63"/>
        <s v="92420117MA4HW4H70J"/>
        <s v="91420117MA4KN4U85M"/>
        <s v="92420117MA4JHUCA49"/>
        <s v="91420117MACQ6CRT7F"/>
        <s v="92420117MA4ERCNJ91"/>
        <s v="92420117MA4JKFH0XH"/>
        <s v="92420117MACJ2N771R"/>
        <s v="934201176888312315"/>
        <s v="92420117MADQY35G0R"/>
        <s v="91420112MA4KYUQF81"/>
        <s v="92420117MA4E4WP3X6"/>
        <s v="91420117663493061J"/>
        <s v="92420117MA4EJBX86P"/>
        <s v="92420117MA4KQGLB1P"/>
        <s v="93420117MA4KLAJU0C"/>
        <s v="92420117MA4J5GKF2K"/>
        <s v="92420117MA4J97X937"/>
        <s v="92420117MA4JGGW496"/>
        <s v="92420117MA7FYY8C0D"/>
        <s v="92420117MA4EJC7598"/>
        <s v="92420117MA4JERLH48"/>
        <s v="92420117MA4JAMLN8X"/>
        <s v="92420117MACMDU87X7"/>
        <s v="92420117MA4EQFJX0P"/>
        <s v="92420117MA4EW6W1XB"/>
        <s v="92420117MACN699M48"/>
        <s v="92420117MA7KDLM499"/>
        <s v="92420117MA4E14UK8P"/>
        <s v="92420117MA4J0FL57G"/>
        <s v="92420117MAC3RQLM32"/>
        <s v="92420117MA4EHGP370"/>
        <s v="92420117MA4JLW2KXM"/>
        <s v="92420117MA4J0THM9M"/>
        <s v="92420117MA4J9XGJ85"/>
        <s v="92420117MA4ELXEN9U"/>
        <s v="92420117MA4KTUUX37"/>
        <s v="92420117MA4DYKXX6H"/>
        <s v="92420117MA4KP76Q9M"/>
        <s v="92420117MA4EQ2565P"/>
        <s v="91420117MA49BDUX9R"/>
        <s v="92420117MAC7D1D443"/>
        <s v="92420117MABX1MGG5R"/>
        <s v="92420117MABXEANG8A"/>
        <s v="92420117MA4DR7ENXY"/>
        <s v="92420117MA4JBLR78B"/>
        <s v="92420117MAC0QKPX4T"/>
        <s v="92420117MAC0QKT77E"/>
        <s v="92420117MA4E67JMX4"/>
        <s v="92420117MA4EMP8B6H"/>
        <s v="92420117MA4EMDTT4Q"/>
        <s v="92420117MABNLTBYXB"/>
        <s v="92420117MABQQRPB5E"/>
        <s v="92420117MA4EW2C97P"/>
        <s v="92420117MA4J87YC9T"/>
        <s v="92420117MA4JFQPA5M"/>
        <s v="92420117MA4JHR1M4P"/>
        <s v="92420117MA4HYN1T10"/>
        <s v="92420117MA7F481T0U"/>
        <s v="92420117MA4E06XT08"/>
        <s v="92420117MA4JLFQG31"/>
        <s v="92420117MA4EBJHE1N"/>
        <s v="92420117MABPQMD04P"/>
        <s v="92420117MA4EP4XT1Y"/>
        <s v="92420117MA4JACM76W"/>
        <s v="92420117MA4EP0K51K"/>
        <s v="92420117MA4E3BMDXJ"/>
        <s v="92420117MA4E1EFG7M"/>
        <s v="92420117MABQQE0M07"/>
        <s v="92420117MA4E3AYD3X"/>
        <s v="92420117MA4JH5470D"/>
        <s v="92420117MA4EMYYE0H"/>
        <s v="91420117MA4KTJ5K8H"/>
        <s v="91420117MA4KWP4HXE"/>
        <s v="914201177680670504"/>
        <s v="91420117MAC9LWP75K"/>
        <s v="91420117MA4KM9W94M"/>
        <s v="91420117MACKUHYQ6G"/>
        <s v="91420117MABLX2N673"/>
        <s v="91420117MA49D6JU68"/>
        <s v="92420117MA4JEX9K98"/>
        <s v="91420117MA49AJ8T71"/>
        <s v="91420117MA49HCP82Y"/>
        <s v="91420117MA49ALNQ3G"/>
        <s v="91420117MA4L06TA6U"/>
        <s v="92420117MACTXBD67K"/>
        <s v="91420117MAD89CEM96"/>
        <s v="92420117MACPBABA0C"/>
        <s v="92420117MA4EWNY352"/>
        <s v="92420117MAD1R5UE8R"/>
        <s v="92420117MACT2UGT7U"/>
        <s v="92420117MAC2X9UC4K"/>
        <s v="91420117MA4K51JT0C"/>
        <s v="92420117MABPNWKK3D"/>
        <s v="92420117MAC44F3P95"/>
        <s v="92420117MA4JGX7J9B"/>
        <s v="92420117MA4EACX04J"/>
        <s v="91420117MACMQFX1XR"/>
        <s v="91420117MA4K3KHE6F"/>
        <s v="92420117MACUB1QP9Q"/>
        <s v="92420117MA4J9HRE3X"/>
        <s v="92420117MA4E6P3L9K"/>
        <s v="92420113MACP3TNM3B"/>
        <s v="91420117MA4KL3EP91"/>
        <s v="92420117MA4E52MN89"/>
        <s v="92420117MADUT7K61P"/>
        <s v="91420117MA4K37RD65"/>
        <s v="92420117MA4JKB8M1G"/>
        <s v="92420117MABPY4DL0K"/>
        <s v="92420117MA4FTWTH7E"/>
        <s v="92420117MA4KQHUL36"/>
        <s v="92420117MA4EHQ0869"/>
        <s v="92420117MA7FXK9G6J"/>
        <s v="92420117MA4J1P6R4X"/>
        <s v="92420117MA7J5RQ037"/>
        <s v="92420117MA7GDA4P2N"/>
        <s v="92420117MA4E93338M"/>
        <s v="92420117MABLPHYW72"/>
        <s v="92420117MA4JKNE372"/>
        <s v="92420117MABNGBEB40"/>
        <s v="92420117MA7HJBHB74"/>
        <s v="92420117MA4JG91W1A"/>
        <s v="92420117MACEHQ0J0J"/>
        <s v="92420117MAC4GC5R5D"/>
        <s v="92420117MA4KQYAF3E"/>
        <s v="92420117MACFTLHL89"/>
        <s v="92420117MA4JFPK68W"/>
        <s v="92420117MA4EM3PR5H"/>
        <s v="91420117MA4KMCHN11"/>
        <s v="92420117MA4JHH4U1U"/>
        <s v="92420117MAC96MDN0Q"/>
        <s v="92420117MA4JF6384W"/>
        <s v="92420117MA4JGX9M6G"/>
        <s v="92420117MA4JM0AK9J"/>
        <s v="92420117MA4DUGG64W"/>
        <s v="92420117MA7N8W3M0K"/>
        <s v="92420117MA4KTCDG7A"/>
        <s v="92420117MABXWKNE7J"/>
        <s v="92420117MA4EN9HH47"/>
        <s v="92420117MA4ET2RY02"/>
        <s v="92420117MA4E0XB90N"/>
        <s v="92420117MA4JH8LXXE"/>
        <s v="92420117MA4EN3BB07"/>
        <s v="92420117MA7H4WBJXU"/>
        <s v="92420117MABWK7020L"/>
        <s v="92420117MA4JGAUR8P"/>
        <s v="92420117MABXN5XL80"/>
        <s v="92420117MA4JH3WE0E"/>
        <s v="92420117MA4KQBC435"/>
        <s v="9142011730341696XM"/>
        <s v="92420117MA4EA7R10C"/>
        <s v="92420117MABM91E75X"/>
        <s v="92420117MA4EYA7X40"/>
        <s v="92420117MA7M7L7T71"/>
        <s v="92420117MA4EKDT9X5"/>
        <s v="934201176918876667"/>
        <s v="914201173033814612"/>
        <s v="92420117MA4E397W4N"/>
        <s v="91420117764606045K"/>
        <s v="92420117MA4J1J8K3U"/>
        <s v="92420117MA4E1WYU1Q"/>
        <s v="92420117MABR2NT50C"/>
        <s v="91420105MA49J3AK1P"/>
        <s v="92420117MA4E3DCJ09"/>
        <s v="92420117MAC6X2H67M"/>
        <s v="92420117MABPGABJXY"/>
        <s v="92420117MA4JK1QL0Y"/>
        <s v="92420117MACRBPWEXX"/>
        <s v="92420117MA4J07XE5W"/>
        <s v="92420117MA4JG0LY04"/>
        <s v="91420117MA4K4QKM2H"/>
        <s v="91420117MA4KLUHM77"/>
        <s v="92420117MA4J7HF44E"/>
        <s v="91420112MABTUQR18Q"/>
        <s v="91420117MA49NLJU1K"/>
        <s v="92420117MABN2MFR53"/>
        <s v="91420117MA4K2RAF33"/>
        <s v="91420117MA49DCUK0U"/>
        <s v="92420117MA4E569D4C"/>
        <s v="92420117MA4JK29C1U"/>
        <s v="92420117MAC3KRMP95"/>
        <s v="92420117MA4J7XTR5C"/>
        <s v="92420117MA4EPN0X6Y"/>
        <s v="91420117MA4F0CNW9F"/>
        <s v="91420105347270923K"/>
        <s v="92420117MA4JFYPN37"/>
        <s v="92420117MADJTFR76W"/>
        <s v="92420117MA4JMWT11C"/>
        <s v="92420117MA4FXJ317A"/>
        <s v="91420117MA4KTJQ16L"/>
        <s v="91420117MA7FJG0J6R"/>
        <s v="92420117MA4JMRX053"/>
        <s v="92420117MA7FP8W13P"/>
        <s v="92420117MABW9EL82P"/>
        <s v="92420117MADQE0JP6U"/>
        <s v="91420117MA4KW3JU11"/>
        <s v="92420117MACPAYNW7U"/>
        <s v="92420117MACB5HD99P"/>
        <s v="92420117MABRKYW74K"/>
        <s v="914201170557210166"/>
        <s v="91420117MA4F2HAU4E"/>
        <s v="91420117MA7MYTB712"/>
        <s v="92420117MA7EQLRM37"/>
        <s v="92420117MACTH45F3K"/>
        <s v="92420117MACQGHDJ48"/>
        <s v="92420117MA4JDLP251"/>
        <s v="92420117MA4EH9KH0F"/>
        <s v="92420117MA4DU5QB9F"/>
        <s v="92420117MA4JGXGW23"/>
        <s v="92420117MA4DQN3L1C"/>
        <s v="92420117MA4HXTBQ1U"/>
        <s v="92420117MACC670R2T"/>
        <s v="92420117MAC7LKWB84"/>
        <s v="92420117MACQYKD13E"/>
        <s v="92420117MA7L345Q0Q"/>
        <s v="92420117MA4DTQYA3F"/>
        <s v="92420117MA7HP9WN89"/>
        <s v="92420117MACPNEWGXY"/>
        <s v="92420117MACQNQP75R"/>
        <s v="92420117MA4JFU3D0D"/>
        <s v="92420117MA7GUBLP6H"/>
        <s v="92420117MAC2XY2G7T"/>
        <s v="92420117MA4JF8L92N"/>
        <s v="92420117MA4KP0NT2A"/>
        <s v="92420117MA4JFXEX21"/>
        <s v="92420117MA4JFQBY2W"/>
        <s v="92420117MACKCGLN8D"/>
        <s v="92420117MACKTANT6P"/>
        <s v="92420116MA4JJ38B4F"/>
        <s v="92420117MA4EFG2W73"/>
        <s v="92420117MA4ETCFK7U"/>
        <s v="92420117MA4JLHP95Q"/>
        <s v="91420117MA49LHL66K"/>
        <s v="91420117333442376X"/>
        <s v="91420117MA4K4K4B44"/>
        <s v="91420117MA4KXBK0X3"/>
        <s v="91420117MA4F1GWF36"/>
        <s v="91420117303654634R"/>
        <s v="92420117MA4EURNK40"/>
        <s v="92420117MA4KPDWK10"/>
        <s v="92420117MA4JANKC4Q"/>
        <s v="92420117MA7L59T48P"/>
        <s v="92420117MA4KUHPH0A"/>
        <s v="92420117MAC1878A55"/>
        <s v="92420117MACR6J3W9M"/>
        <s v="92420117MA4JG3DF2Q"/>
        <s v="92420117MACQ9LP67D"/>
        <s v="92420117MA4ET63T8N"/>
        <s v="92420117MA4JMR9B2K"/>
        <s v="92420117MACNB8NM8X"/>
        <s v="92420117MACQAGEXX1"/>
        <s v="92420117MA4JJALR7C"/>
        <s v="92420117MA4DUQKM8K"/>
        <s v="92420117MA4JCT209P"/>
        <s v="92420117MACR7KNJ83"/>
        <s v="92420117MAC8H17KXF"/>
        <s v="92420117MACM6JGW7Y"/>
        <s v="92420102MA4JMEAE8P"/>
        <s v="92420117MA4DX3YN9X"/>
        <s v="92420117MAC70N6Q9J"/>
        <s v="92420117MA4J044B8F"/>
        <s v="92420117MA4JM8P37F"/>
        <s v="91420116568375710K"/>
        <s v="91420100MA49L8UN8C"/>
        <s v="92420130MADBDBY32Y"/>
        <s v="91420117MA49LWWAXU"/>
        <s v="91420117MAC6CAEY4D"/>
        <s v="91420102MA4L0JLB93"/>
        <s v="91420117MA7FXYXM6U"/>
        <s v="91420117MACFX83T0T"/>
        <s v="91420117MA4KLHFA0J"/>
        <s v="91420117MA4KLH8G5G"/>
        <s v="91420117MA7LD7P160"/>
        <s v="91420117MA49PNHN8L"/>
        <s v="91420117MA49GU1LXN"/>
        <s v="914201115749138022"/>
        <s v="92420117MAC1TNXA2T"/>
        <s v="91420103MA4KMECY5E"/>
        <s v="92420117MA4JKYJB4H"/>
        <s v="91420117MA4KY63N1U"/>
        <s v="91420130MACXDEFA5B"/>
        <s v="91420117MA49BWQR6P"/>
        <s v="92420117MAC4BNCK5G"/>
        <s v="91420117MA4KLQ3T4X"/>
        <s v="91420112MA49H0769Q"/>
        <s v="91420112347309402K"/>
        <s v="92420117MA4HXBCJ1Y"/>
        <s v="91420116MA4KTKAM9U"/>
        <s v="91420106MA7M6MBY0T"/>
        <s v="91420112MA4F2L2B9D"/>
        <s v="92420117MADMTN6A1Y"/>
        <s v="92420117MADMF61Q8X"/>
        <s v="914201175584195054"/>
        <s v="92420130MADGQD8H21"/>
        <s v="92420103MA4KRGTB8X"/>
        <s v="91420117MA4F2WYC0K"/>
        <s v="92420117MA4DR8J577"/>
        <s v="92420130MADPFL3T9J"/>
        <s v="92420130MADNCYDP7G"/>
        <s v="92420130MACYWGE58U"/>
        <s v="91420103MA4K285QXC"/>
        <s v="92420117MA4EGKQL62"/>
        <s v="92420130MADT12446H"/>
        <s v="91420112MA7M8BRL7J"/>
        <s v="92420115MACQT7CR7B"/>
        <s v="91420106MA49QW6T7C"/>
        <s v="92420100MABUM5DK46"/>
        <s v="91420103565563951P"/>
        <s v="92420102MACQF6BK4Y"/>
        <s v="91420105MA49L0LE5H"/>
        <s v="91420117MACX4W3QXM"/>
        <s v="92420117MA7KDYG70C"/>
        <s v="92420117MA4EYJWX8D"/>
        <s v="92420130MADAK6K025"/>
        <s v="92420130MADH8ANF6U"/>
      </sharedItems>
    </cacheField>
    <cacheField name="放款时经营主体工商注册所在区" numFmtId="0">
      <sharedItems count="16">
        <s v="黄陂区"/>
        <s v="江岸区"/>
        <s v="江夏区"/>
        <s v="武昌区"/>
        <s v="蔡甸区"/>
        <s v="东湖风景区"/>
        <s v="东湖新技术开发区"/>
        <s v="汉阳区"/>
        <s v="洪山区"/>
        <s v="江汉区"/>
        <s v="东西湖区"/>
        <s v="硚口区"/>
        <s v="青山区"/>
        <s v="武汉经开区（汉南区）"/>
        <s v="新洲区"/>
        <s v="长江新区"/>
      </sharedItems>
    </cacheField>
    <cacheField name="经营主体规模" numFmtId="0">
      <sharedItems count="4">
        <s v="小型企业"/>
        <s v="微型企业"/>
        <s v="中型企业"/>
        <s v="其他"/>
      </sharedItems>
    </cacheField>
    <cacheField name="所属行业" numFmtId="0">
      <sharedItems count="15">
        <s v="建筑业"/>
        <s v="批发业"/>
        <s v="软件和信息技术服务业"/>
        <s v="工业"/>
        <s v="其他未列明行业"/>
        <s v="住宿业"/>
        <s v="租赁和商务服务业"/>
        <s v="零售业"/>
        <s v="交通运输业"/>
        <s v="农、林、牧、渔业"/>
        <s v="餐饮业"/>
        <s v="物业管理"/>
        <s v="信息传输业"/>
        <s v="邮政业"/>
        <s v="仓储业"/>
      </sharedItems>
    </cacheField>
    <cacheField name="贷款银行名称" numFmtId="0">
      <sharedItems count="84">
        <s v="兴业银行武汉分行（作业中心）"/>
        <s v="中国光大银行武汉分行"/>
        <s v="华夏银行武汉分行"/>
        <s v="汉口银行洪山支行"/>
        <s v="中国农业银行武汉蔡甸支行"/>
        <s v="中国工商银行武汉经济技术开发区支行"/>
        <s v="中国工商银行武汉蔡甸支行"/>
        <s v="中国工商银行武汉江汉支行"/>
        <s v="中国工商银行武汉汉阳支行"/>
        <s v="中国工商银行湖北自贸试验区武汉片区分行"/>
        <s v="中国农业银行武汉硚口支行"/>
        <s v="中国农业银行武汉江汉支行"/>
        <s v="中国农业银行武汉东湖支行"/>
        <s v="中国工商银行武汉武昌支行"/>
        <s v="中国工商银行武汉白沙洲支行"/>
        <s v="中国工商银行武汉江岸支行"/>
        <s v="中国工商银行武汉江夏支行"/>
        <s v="中国工商银行武汉洪山支行"/>
        <s v="中国工商银行武汉青山支行"/>
        <s v="中国农业银行武汉分行营业部"/>
        <s v="中国工商银行武汉水果湖支行"/>
        <s v="中国工商银行武汉黄浦支行"/>
        <s v="中国工商银行武汉黄陂支行"/>
        <s v="中国农业银行武汉武昌支行"/>
        <s v="中国工商银行武汉硚口支行"/>
        <s v="中国农业银行武汉江夏支行"/>
        <s v="中国农业银行武汉洪山支行"/>
        <s v="中国工商银行武汉东西湖支行"/>
        <s v="中国工商银行武汉新洲支行"/>
        <s v="中国农业银行武汉新洲支行"/>
        <s v="上海浦东发展银行武汉分行"/>
        <s v="广发银行武汉分行"/>
        <s v="汉口银行蔡甸支行"/>
        <s v="汉口银行汉正街支行"/>
        <s v="汉口银行黄陂支行"/>
        <s v="汉口银行江夏支行"/>
        <s v="汉口银行水果湖支行"/>
        <s v="武汉农村商业银行经济技术开发区支行"/>
        <s v="武汉农村商业银行微小企业信贷服务中心"/>
        <s v="汉口银行武昌支行"/>
        <s v="汉口银行小微企业金融服务中心"/>
        <s v="汉口银行营业部"/>
        <s v="汉口银行江岸支行"/>
        <s v="汉口银行新洲支行"/>
        <s v="兴业银行武汉分行"/>
        <s v="汉口银行科技金融服务中心"/>
        <s v="武汉农村商业银行新洲支行"/>
        <s v="湖北银行小企业金融服务中心"/>
        <s v="武汉农村商业银行蔡甸支行"/>
        <s v="武汉农村商业银行洪山支行"/>
        <s v="武汉农村商业银行小微企业信贷服务中心"/>
        <s v="武汉农村商业银行光谷分行"/>
        <s v="武汉农村商业银行汉南支行"/>
        <s v="武汉农村商业银行汉阳支行"/>
        <s v="武汉农村商业银行盘龙城经济开发区支行"/>
        <s v="武汉农村商业银行长江新区支行"/>
        <s v="汉口银行江汉支行"/>
        <s v="汉口银行长江新区支行"/>
        <s v="武汉农村商业银行东湖风景区支行"/>
        <s v="汉口银行东西湖支行"/>
        <s v="汉口银行光谷分行"/>
        <s v="汉口银行汉阳支行"/>
        <s v="交通银行武汉硚口支行"/>
        <s v="交通银行武汉香港路支行"/>
        <s v="交通银行武汉青山支行"/>
        <s v="武汉农村商业银行青山支行"/>
        <s v="武汉农村商业银行东西湖支行"/>
        <s v="武汉农村商业银行化工新城支行"/>
        <s v="武汉农村商业银行江夏支行"/>
        <s v="交通银行武汉经济技术开发区支行"/>
        <s v="汉口银行青山支行"/>
        <s v="中国农业银行武汉长江新区支行"/>
        <s v="交通银行武汉太平洋支行"/>
        <s v="武汉农村商业银行黄陂支行"/>
        <s v="汉口银行硚口支行"/>
        <s v="武汉农村商业银行武昌支行"/>
        <s v="中国农业银行武汉青山支行"/>
        <s v="交通银行武汉洪山支行"/>
        <s v="汉口银行武汉经济技术开发区支行"/>
        <s v="交通银行武汉花桥支行"/>
        <s v="交通银行武汉水果湖支行"/>
        <s v="中国工商银行武汉汉口支行"/>
        <s v="交通银行湖北自贸试验区武汉片区分行"/>
        <s v="交通银行武汉汉阳支行"/>
      </sharedItems>
    </cacheField>
    <cacheField name="担保贷款金额" numFmtId="181">
      <sharedItems containsSemiMixedTypes="0" containsString="0" containsNumber="1" minValue="0" maxValue="1000" count="400">
        <n v="500"/>
        <n v="45"/>
        <n v="162"/>
        <n v="100"/>
        <n v="199"/>
        <n v="5"/>
        <n v="109"/>
        <n v="490"/>
        <n v="50"/>
        <n v="60"/>
        <n v="300"/>
        <n v="480"/>
        <n v="170"/>
        <n v="90"/>
        <n v="400"/>
        <n v="55"/>
        <n v="219"/>
        <n v="210"/>
        <n v="1000"/>
        <n v="67"/>
        <n v="200"/>
        <n v="248"/>
        <n v="75"/>
        <n v="20"/>
        <n v="30"/>
        <n v="63"/>
        <n v="35"/>
        <n v="260"/>
        <n v="240"/>
        <n v="125"/>
        <n v="8"/>
        <n v="98"/>
        <n v="330"/>
        <n v="405"/>
        <n v="160"/>
        <n v="390"/>
        <n v="96"/>
        <n v="450"/>
        <n v="77"/>
        <n v="110"/>
        <n v="270"/>
        <n v="10"/>
        <n v="360"/>
        <n v="80"/>
        <n v="180"/>
        <n v="52"/>
        <n v="496"/>
        <n v="205"/>
        <n v="190"/>
        <n v="460"/>
        <n v="120"/>
        <n v="40"/>
        <n v="34"/>
        <n v="228"/>
        <n v="9"/>
        <n v="230"/>
        <n v="25"/>
        <n v="51"/>
        <n v="1"/>
        <n v="134"/>
        <n v="258"/>
        <n v="2"/>
        <n v="140"/>
        <n v="49"/>
        <n v="44"/>
        <n v="56"/>
        <n v="384"/>
        <n v="222"/>
        <n v="19"/>
        <n v="126"/>
        <n v="72"/>
        <n v="18"/>
        <n v="29"/>
        <n v="85"/>
        <n v="290"/>
        <n v="79"/>
        <n v="99"/>
        <n v="54"/>
        <n v="185"/>
        <n v="70"/>
        <n v="142"/>
        <n v="469"/>
        <n v="220"/>
        <n v="253"/>
        <n v="223"/>
        <n v="138"/>
        <n v="169"/>
        <n v="310"/>
        <n v="130"/>
        <n v="31"/>
        <n v="299"/>
        <n v="116"/>
        <n v="403"/>
        <n v="53"/>
        <n v="410"/>
        <n v="388"/>
        <n v="443"/>
        <n v="423"/>
        <n v="350"/>
        <n v="320"/>
        <n v="150"/>
        <n v="250"/>
        <n v="38"/>
        <n v="23"/>
        <n v="380"/>
        <n v="39"/>
        <n v="68"/>
        <n v="23.9"/>
        <n v="48"/>
        <n v="139"/>
        <n v="294.6"/>
        <n v="135"/>
        <n v="980"/>
        <n v="30.4"/>
        <n v="32"/>
        <n v="73"/>
        <n v="74"/>
        <n v="176"/>
        <n v="438"/>
        <n v="119"/>
        <n v="117"/>
        <n v="10.7641"/>
        <n v="15"/>
        <n v="386"/>
        <n v="104"/>
        <n v="49.2359"/>
        <n v="186"/>
        <n v="430"/>
        <n v="69"/>
        <n v="16"/>
        <n v="66"/>
        <n v="4.9"/>
        <n v="35.1"/>
        <n v="900"/>
        <n v="83"/>
        <n v="244"/>
        <n v="398"/>
        <n v="305"/>
        <n v="256.1"/>
        <n v="214"/>
        <n v="165"/>
        <n v="499"/>
        <n v="234"/>
        <n v="156"/>
        <n v="4"/>
        <n v="420"/>
        <n v="12"/>
        <n v="115"/>
        <n v="215.5"/>
        <n v="379"/>
        <n v="33.5"/>
        <n v="363"/>
        <n v="399"/>
        <n v="184"/>
        <n v="800"/>
        <n v="7"/>
        <n v="142.8"/>
        <n v="153.7"/>
        <n v="223.2"/>
        <n v="29.8"/>
        <n v="75.506"/>
        <n v="63.868977"/>
        <n v="9.7"/>
        <n v="162.5"/>
        <n v="600"/>
        <n v="6.1"/>
        <n v="5.9"/>
        <n v="7.9"/>
        <n v="17"/>
        <n v="6"/>
        <n v="13"/>
        <n v="8.2"/>
        <n v="24"/>
        <n v="9.5"/>
        <n v="5.1"/>
        <n v="7.7"/>
        <n v="11"/>
        <n v="29.9"/>
        <n v="22"/>
        <n v="27"/>
        <n v="3"/>
        <n v="97"/>
        <n v="26"/>
        <n v="14"/>
        <n v="8.6"/>
        <n v="59"/>
        <n v="105.3"/>
        <n v="95.8"/>
        <n v="238.9"/>
        <n v="167.9"/>
        <n v="26.2"/>
        <n v="28"/>
        <n v="6.4"/>
        <n v="7.5"/>
        <n v="8.8"/>
        <n v="74.8"/>
        <n v="185.8"/>
        <n v="110.6"/>
        <n v="49.1"/>
        <n v="237.1"/>
        <n v="7.3"/>
        <n v="146"/>
        <n v="116.386"/>
        <n v="293"/>
        <n v="9.1"/>
        <n v="5.2"/>
        <n v="5.8"/>
        <n v="9.9"/>
        <n v="6.7"/>
        <n v="5.6"/>
        <n v="8.1"/>
        <n v="62.6"/>
        <n v="5.7"/>
        <n v="5.4"/>
        <n v="9.6"/>
        <n v="9.3"/>
        <n v="6.5"/>
        <n v="7.1"/>
        <n v="167.2"/>
        <n v="46"/>
        <n v="47.30985"/>
        <n v="38.7"/>
        <n v="213.7"/>
        <n v="145"/>
        <n v="66.2"/>
        <n v="205.4"/>
        <n v="33"/>
        <n v="6.2"/>
        <n v="27.5"/>
        <n v="98.1"/>
        <n v="213.4"/>
        <n v="90.4"/>
        <n v="6.3"/>
        <n v="88.5"/>
        <n v="87"/>
        <n v="21"/>
        <n v="8.5"/>
        <n v="54.2"/>
        <n v="5.5"/>
        <n v="105"/>
        <n v="28.2"/>
        <n v="47"/>
        <n v="41"/>
        <n v="291"/>
        <n v="299.9"/>
        <n v="79.8"/>
        <n v="295.9"/>
        <n v="6.9"/>
        <n v="106.5"/>
        <n v="79.6"/>
        <n v="94.3"/>
        <n v="42"/>
        <n v="370"/>
        <n v="94.5"/>
        <n v="40.8"/>
        <n v="50.5"/>
        <n v="110.1"/>
        <n v="279"/>
        <n v="9.4"/>
        <n v="62.7"/>
        <n v="9.2"/>
        <n v="8.7"/>
        <n v="121.9"/>
        <n v="5.3"/>
        <n v="80.8"/>
        <n v="191.5"/>
        <n v="125.5"/>
        <n v="21.7"/>
        <n v="122"/>
        <n v="187.6"/>
        <n v="8.9"/>
        <n v="18.6"/>
        <n v="238.7"/>
        <n v="37"/>
        <n v="14.987"/>
        <n v="544"/>
        <n v="256"/>
        <n v="21.6"/>
        <n v="11.6"/>
        <n v="8.4"/>
        <n v="6.8"/>
        <n v="36"/>
        <n v="241.7"/>
        <n v="298.7"/>
        <n v="19.6"/>
        <n v="8.3"/>
        <n v="59.7"/>
        <n v="17.1"/>
        <n v="216"/>
        <n v="110.7"/>
        <n v="173.8"/>
        <n v="32.7"/>
        <n v="19.4"/>
        <n v="25.1"/>
        <n v="87.4"/>
        <n v="95.5"/>
        <n v="86"/>
        <n v="65"/>
        <n v="7.2"/>
        <n v="201.5"/>
        <n v="98.3"/>
        <n v="76.9"/>
        <n v="32.6"/>
        <n v="247.3"/>
        <n v="43"/>
        <n v="31.7"/>
        <n v="7.8"/>
        <n v="7.6"/>
        <n v="146.3"/>
        <n v="640"/>
        <n v="168.189"/>
        <n v="44.8"/>
        <n v="121.3"/>
        <n v="25.8"/>
        <n v="242.8"/>
        <n v="27.7"/>
        <n v="71.7"/>
        <n v="184.6"/>
        <n v="112.3"/>
        <n v="6.03"/>
        <n v="11.2"/>
        <n v="21.8"/>
        <n v="154"/>
        <n v="6.6"/>
        <n v="139.9"/>
        <n v="77.5"/>
        <n v="119.1"/>
        <n v="78.7"/>
        <n v="38.8"/>
        <n v="110.5"/>
        <n v="88.4"/>
        <n v="173"/>
        <n v="255"/>
        <n v="241"/>
        <n v="96.1"/>
        <n v="145.8"/>
        <n v="144.4"/>
        <n v="54.8"/>
        <n v="164.3"/>
        <n v="183.7"/>
        <n v="93"/>
        <n v="630"/>
        <n v="13.2"/>
        <n v="82.1"/>
        <n v="108.2"/>
        <n v="23.2"/>
        <n v="92"/>
        <n v="103.4"/>
        <n v="121"/>
        <n v="29.7"/>
        <n v="161.4"/>
        <n v="127"/>
        <n v="47.8"/>
        <n v="32.5"/>
        <n v="48.3"/>
        <n v="46.6"/>
        <n v="221"/>
        <n v="134.3"/>
        <n v="48.7"/>
        <n v="49.5"/>
        <n v="119.2"/>
        <n v="148"/>
        <n v="52.1"/>
        <n v="12.67"/>
        <n v="8.12"/>
        <n v="129.2"/>
        <n v="29.2"/>
        <n v="124.1"/>
        <n v="133"/>
        <n v="33.1"/>
        <n v="780"/>
        <n v="143"/>
        <n v="105.2"/>
        <n v="175"/>
        <n v="10.35"/>
        <n v="47.2"/>
        <n v="7.4"/>
        <n v="313"/>
        <n v="84.6"/>
        <n v="112.9"/>
        <n v="475"/>
        <n v="68.6"/>
        <n v="50.6"/>
        <n v="57.8"/>
        <n v="9.8"/>
        <n v="280"/>
        <n v="208"/>
        <n v="470"/>
        <n v="76"/>
        <n v="204"/>
        <n v="82.7"/>
        <n v="136.1"/>
        <n v="62.4"/>
        <n v="24.3"/>
        <n v="140.3"/>
        <n v="440"/>
        <n v="79.3"/>
        <n v="126.2"/>
        <n v="25.5"/>
        <n v="40.5"/>
      </sharedItems>
    </cacheField>
    <cacheField name="担保责任发生日期" numFmtId="176">
      <sharedItems containsSemiMixedTypes="0" containsString="0" containsNonDate="0" containsDate="1" minDate="2024-01-01T00:00:00" maxDate="2024-08-31T00:00:00" count="205">
        <d v="2024-04-08T00:00:00"/>
        <d v="2024-04-12T00:00:00"/>
        <d v="2024-03-28T00:00:00"/>
        <d v="2024-04-26T00:00:00"/>
        <d v="2024-02-16T00:00:00"/>
        <d v="2024-02-05T00:00:00"/>
        <d v="2024-01-18T00:00:00"/>
        <d v="2024-03-22T00:00:00"/>
        <d v="2024-03-20T00:00:00"/>
        <d v="2024-03-19T00:00:00"/>
        <d v="2024-03-18T00:00:00"/>
        <d v="2024-03-07T00:00:00"/>
        <d v="2024-03-01T00:00:00"/>
        <d v="2024-04-22T00:00:00"/>
        <d v="2024-04-21T00:00:00"/>
        <d v="2024-04-20T00:00:00"/>
        <d v="2024-04-19T00:00:00"/>
        <d v="2024-04-18T00:00:00"/>
        <d v="2024-04-03T00:00:00"/>
        <d v="2024-04-01T00:00:00"/>
        <d v="2024-03-25T00:00:00"/>
        <d v="2024-04-30T00:00:00"/>
        <d v="2024-03-04T00:00:00"/>
        <d v="2024-03-21T00:00:00"/>
        <d v="2024-02-07T00:00:00"/>
        <d v="2024-02-08T00:00:00"/>
        <d v="2024-01-01T00:00:00"/>
        <d v="2024-01-26T00:00:00"/>
        <d v="2024-01-17T00:00:00"/>
        <d v="2024-03-15T00:00:00"/>
        <d v="2024-03-06T00:00:00"/>
        <d v="2024-03-05T00:00:00"/>
        <d v="2024-02-28T00:00:00"/>
        <d v="2024-04-25T00:00:00"/>
        <d v="2024-04-24T00:00:00"/>
        <d v="2024-03-27T00:00:00"/>
        <d v="2024-03-24T00:00:00"/>
        <d v="2024-02-29T00:00:00"/>
        <d v="2024-01-30T00:00:00"/>
        <d v="2024-02-27T00:00:00"/>
        <d v="2024-01-09T00:00:00"/>
        <d v="2024-03-14T00:00:00"/>
        <d v="2024-03-13T00:00:00"/>
        <d v="2024-03-12T00:00:00"/>
        <d v="2024-03-11T00:00:00"/>
        <d v="2024-03-08T00:00:00"/>
        <d v="2024-04-23T00:00:00"/>
        <d v="2024-02-23T00:00:00"/>
        <d v="2024-02-26T00:00:00"/>
        <d v="2024-02-25T00:00:00"/>
        <d v="2024-02-21T00:00:00"/>
        <d v="2024-02-20T00:00:00"/>
        <d v="2024-02-04T00:00:00"/>
        <d v="2024-02-02T00:00:00"/>
        <d v="2024-02-01T00:00:00"/>
        <d v="2024-01-25T00:00:00"/>
        <d v="2024-01-24T00:00:00"/>
        <d v="2024-01-22T00:00:00"/>
        <d v="2024-01-13T00:00:00"/>
        <d v="2024-01-10T00:00:00"/>
        <d v="2024-03-09T00:00:00"/>
        <d v="2024-04-28T00:00:00"/>
        <d v="2024-04-15T00:00:00"/>
        <d v="2024-04-11T00:00:00"/>
        <d v="2024-04-29T00:00:00"/>
        <d v="2024-04-17T00:00:00"/>
        <d v="2024-01-27T00:00:00"/>
        <d v="2024-03-26T00:00:00"/>
        <d v="2024-02-03T00:00:00"/>
        <d v="2024-01-23T00:00:00"/>
        <d v="2024-01-29T00:00:00"/>
        <d v="2024-01-11T00:00:00"/>
        <d v="2024-04-07T00:00:00"/>
        <d v="2024-04-16T00:00:00"/>
        <d v="2024-02-09T00:00:00"/>
        <d v="2024-02-06T00:00:00"/>
        <d v="2024-03-23T00:00:00"/>
        <d v="2024-01-20T00:00:00"/>
        <d v="2024-01-19T00:00:00"/>
        <d v="2024-04-02T00:00:00"/>
        <d v="2024-04-10T00:00:00"/>
        <d v="2024-01-31T00:00:00"/>
        <d v="2024-01-12T00:00:00"/>
        <d v="2024-01-06T00:00:00"/>
        <d v="2024-08-06T00:00:00"/>
        <d v="2024-06-28T00:00:00"/>
        <d v="2024-07-12T00:00:00"/>
        <d v="2024-05-21T00:00:00"/>
        <d v="2024-05-16T00:00:00"/>
        <d v="2024-05-08T00:00:00"/>
        <d v="2024-05-30T00:00:00"/>
        <d v="2024-05-29T00:00:00"/>
        <d v="2024-05-28T00:00:00"/>
        <d v="2024-05-25T00:00:00"/>
        <d v="2024-05-24T00:00:00"/>
        <d v="2024-05-23T00:00:00"/>
        <d v="2024-05-20T00:00:00"/>
        <d v="2024-05-07T00:00:00"/>
        <d v="2024-05-22T00:00:00"/>
        <d v="2024-06-07T00:00:00"/>
        <d v="2024-06-20T00:00:00"/>
        <d v="2024-06-06T00:00:00"/>
        <d v="2024-05-31T00:00:00"/>
        <d v="2024-06-03T00:00:00"/>
        <d v="2024-06-27T00:00:00"/>
        <d v="2024-06-13T00:00:00"/>
        <d v="2024-06-19T00:00:00"/>
        <d v="2024-06-25T00:00:00"/>
        <d v="2024-06-24T00:00:00"/>
        <d v="2024-06-29T00:00:00"/>
        <d v="2024-07-26T00:00:00"/>
        <d v="2024-07-21T00:00:00"/>
        <d v="2024-07-10T00:00:00"/>
        <d v="2024-07-09T00:00:00"/>
        <d v="2024-07-04T00:00:00"/>
        <d v="2024-07-19T00:00:00"/>
        <d v="2024-07-01T00:00:00"/>
        <d v="2024-06-12T00:00:00"/>
        <d v="2024-06-04T00:00:00"/>
        <d v="2024-07-30T00:00:00"/>
        <d v="2024-07-24T00:00:00"/>
        <d v="2024-08-29T00:00:00"/>
        <d v="2024-08-28T00:00:00"/>
        <d v="2024-08-21T00:00:00"/>
        <d v="2024-08-15T00:00:00"/>
        <d v="2024-08-12T00:00:00"/>
        <d v="2024-08-20T00:00:00"/>
        <d v="2024-08-13T00:00:00"/>
        <d v="2024-08-01T00:00:00"/>
        <d v="2024-08-07T00:00:00"/>
        <d v="2024-08-22T00:00:00"/>
        <d v="2024-08-19T00:00:00"/>
        <d v="2024-08-09T00:00:00"/>
        <d v="2024-08-14T00:00:00"/>
        <d v="2024-08-24T00:00:00"/>
        <d v="2024-08-30T00:00:00"/>
        <d v="2024-08-17T00:00:00"/>
        <d v="2024-07-15T00:00:00"/>
        <d v="2024-08-26T00:00:00"/>
        <d v="2024-07-16T00:00:00"/>
        <d v="2024-07-31T00:00:00"/>
        <d v="2024-07-08T00:00:00"/>
        <d v="2024-08-08T00:00:00"/>
        <d v="2024-08-27T00:00:00"/>
        <d v="2024-07-17T00:00:00"/>
        <d v="2024-08-05T00:00:00"/>
        <d v="2024-07-05T00:00:00"/>
        <d v="2024-07-18T00:00:00"/>
        <d v="2024-07-11T00:00:00"/>
        <d v="2024-08-02T00:00:00"/>
        <d v="2024-07-02T00:00:00"/>
        <d v="2024-07-27T00:00:00"/>
        <d v="2024-07-25T00:00:00"/>
        <d v="2024-05-26T00:00:00"/>
        <d v="2024-05-11T00:00:00"/>
        <d v="2024-05-19T00:00:00"/>
        <d v="2024-05-17T00:00:00"/>
        <d v="2024-05-27T00:00:00"/>
        <d v="2024-05-14T00:00:00"/>
        <d v="2024-05-13T00:00:00"/>
        <d v="2024-05-18T00:00:00"/>
        <d v="2024-05-09T00:00:00"/>
        <d v="2024-05-15T00:00:00"/>
        <d v="2024-05-06T00:00:00"/>
        <d v="2024-06-11T00:00:00"/>
        <d v="2024-06-21T00:00:00"/>
        <d v="2024-06-15T00:00:00"/>
        <d v="2024-06-14T00:00:00"/>
        <d v="2024-06-26T00:00:00"/>
        <d v="2024-06-30T00:00:00"/>
        <d v="2024-07-28T00:00:00"/>
        <d v="2024-07-23T00:00:00"/>
        <d v="2024-07-29T00:00:00"/>
        <d v="2024-06-18T00:00:00"/>
        <d v="2024-07-06T00:00:00"/>
        <d v="2024-07-22T00:00:00"/>
        <d v="2024-08-23T00:00:00"/>
        <d v="2024-08-03T00:00:00"/>
        <d v="2024-08-16T00:00:00"/>
        <d v="2024-05-10T00:00:00"/>
        <d v="2024-06-17T00:00:00"/>
        <d v="2024-07-07T00:00:00"/>
        <d v="2024-08-10T00:00:00"/>
        <d v="2024-08-31T00:00:00"/>
        <d v="2024-07-03T00:00:00"/>
        <d v="2024-06-23T00:00:00"/>
        <d v="2024-06-05T00:00:00"/>
        <d v="2024-06-09T00:00:00"/>
        <d v="2024-06-22T00:00:00"/>
        <d v="2024-06-01T00:00:00"/>
        <d v="2024-08-18T00:00:00"/>
        <d v="2024-07-20T00:00:00"/>
        <d v="2024-07-14T00:00:00"/>
        <d v="2024-07-13T00:00:00"/>
        <d v="2024-08-04T00:00:00"/>
        <d v="2024-05-02T00:00:00"/>
        <d v="2024-05-01T00:00:00"/>
        <d v="2024-06-08T00:00:00"/>
        <d v="2024-08-11T00:00:00"/>
        <d v="2024-06-16T00:00:00"/>
        <d v="2024-06-10T00:00:00"/>
        <d v="2024-06-02T00:00:00"/>
        <d v="2024-08-25T00:00:00"/>
        <d v="2024-05-12T00:00:00"/>
        <d v="2024-05-05T00:00:00"/>
      </sharedItems>
    </cacheField>
    <cacheField name="担保责任解保日期" numFmtId="176">
      <sharedItems containsSemiMixedTypes="0" containsString="0" containsNonDate="0" containsDate="1" minDate="2024-04-09T00:00:00" maxDate="2027-08-28T00:00:00" count="653">
        <d v="2024-10-11T00:00:00"/>
        <d v="2025-03-14T00:00:00"/>
        <d v="2024-08-06T00:00:00"/>
        <d v="2025-04-26T00:00:00"/>
        <d v="2025-01-13T00:00:00"/>
        <d v="2025-01-24T00:00:00"/>
        <d v="2024-12-30T00:00:00"/>
        <d v="2025-02-27T00:00:00"/>
        <d v="2025-03-06T00:00:00"/>
        <d v="2025-03-04T00:00:00"/>
        <d v="2025-02-18T00:00:00"/>
        <d v="2025-03-05T00:00:00"/>
        <d v="2025-02-10T00:00:00"/>
        <d v="2025-03-24T00:00:00"/>
        <d v="2025-03-27T00:00:00"/>
        <d v="2025-03-28T00:00:00"/>
        <d v="2025-03-10T00:00:00"/>
        <d v="2025-03-22T00:00:00"/>
        <d v="2025-04-02T00:00:00"/>
        <d v="2025-02-28T00:00:00"/>
        <d v="2025-03-17T00:00:00"/>
        <d v="2025-01-23T00:00:00"/>
        <d v="2025-01-22T00:00:00"/>
        <d v="2024-12-27T00:00:00"/>
        <d v="2025-01-21T00:00:00"/>
        <d v="2025-01-07T00:00:00"/>
        <d v="2025-02-26T00:00:00"/>
        <d v="2025-03-12T00:00:00"/>
        <d v="2025-02-14T00:00:00"/>
        <d v="2025-03-13T00:00:00"/>
        <d v="2025-01-27T00:00:00"/>
        <d v="2025-01-08T00:00:00"/>
        <d v="2025-03-03T00:00:00"/>
        <d v="2025-02-13T00:00:00"/>
        <d v="2024-09-14T00:00:00"/>
        <d v="2025-04-11T00:00:00"/>
        <d v="2025-03-20T00:00:00"/>
        <d v="2024-10-17T00:00:00"/>
        <d v="2025-04-17T00:00:00"/>
        <d v="2025-02-07T00:00:00"/>
        <d v="2025-03-21T00:00:00"/>
        <d v="2025-03-18T00:00:00"/>
        <d v="2025-04-07T00:00:00"/>
        <d v="2025-01-15T00:00:00"/>
        <d v="2025-02-08T00:00:00"/>
        <d v="2025-01-25T00:00:00"/>
        <d v="2024-12-25T00:00:00"/>
        <d v="2025-03-11T00:00:00"/>
        <d v="2025-02-24T00:00:00"/>
        <d v="2024-07-19T00:00:00"/>
        <d v="2024-09-18T00:00:00"/>
        <d v="2025-02-25T00:00:00"/>
        <d v="2025-02-21T00:00:00"/>
        <d v="2024-07-18T00:00:00"/>
        <d v="2024-05-23T00:00:00"/>
        <d v="2025-02-20T00:00:00"/>
        <d v="2025-04-14T00:00:00"/>
        <d v="2025-02-17T00:00:00"/>
        <d v="2025-02-19T00:00:00"/>
        <d v="2025-01-14T00:00:00"/>
        <d v="2025-02-11T00:00:00"/>
        <d v="2025-01-02T00:00:00"/>
        <d v="2025-01-03T00:00:00"/>
        <d v="2024-12-31T00:00:00"/>
        <d v="2025-01-06T00:00:00"/>
        <d v="2025-03-07T00:00:00"/>
        <d v="2025-01-17T00:00:00"/>
        <d v="2025-02-12T00:00:00"/>
        <d v="2024-11-29T00:00:00"/>
        <d v="2025-04-23T00:00:00"/>
        <d v="2025-04-16T00:00:00"/>
        <d v="2025-04-18T00:00:00"/>
        <d v="2025-02-15T00:00:00"/>
        <d v="2025-01-10T00:00:00"/>
        <d v="2025-02-22T00:00:00"/>
        <d v="2025-04-15T00:00:00"/>
        <d v="2025-04-03T00:00:00"/>
        <d v="2025-03-19T00:00:00"/>
        <d v="2024-12-17T00:00:00"/>
        <d v="2025-01-09T00:00:00"/>
        <d v="2024-12-26T00:00:00"/>
        <d v="2024-11-22T00:00:00"/>
        <d v="2024-12-29T00:00:00"/>
        <d v="2024-11-13T00:00:00"/>
        <d v="2024-04-15T00:00:00"/>
        <d v="2025-03-01T00:00:00"/>
        <d v="2025-03-15T00:00:00"/>
        <d v="2025-04-24T00:00:00"/>
        <d v="2025-04-09T00:00:00"/>
        <d v="2024-12-23T00:00:00"/>
        <d v="2024-12-16T00:00:00"/>
        <d v="2024-12-06T00:00:00"/>
        <d v="2025-02-05T00:00:00"/>
        <d v="2024-10-03T00:00:00"/>
        <d v="2025-01-19T00:00:00"/>
        <d v="2025-04-10T00:00:00"/>
        <d v="2024-10-04T00:00:00"/>
        <d v="2025-03-26T00:00:00"/>
        <d v="2024-04-09T00:00:00"/>
        <d v="2024-12-19T00:00:00"/>
        <d v="2024-09-06T00:00:00"/>
        <d v="2025-04-21T00:00:00"/>
        <d v="2025-03-08T00:00:00"/>
        <d v="2025-03-25T00:00:00"/>
        <d v="2024-12-18T00:00:00"/>
        <d v="2024-12-11T00:00:00"/>
        <d v="2024-11-12T00:00:00"/>
        <d v="2025-04-01T00:00:00"/>
        <d v="2024-12-02T00:00:00"/>
        <d v="2024-11-28T00:00:00"/>
        <d v="2024-05-06T00:00:00"/>
        <d v="2024-06-18T00:00:00"/>
        <d v="2024-08-05T00:00:00"/>
        <d v="2024-10-10T00:00:00"/>
        <d v="2024-10-25T00:00:00"/>
        <d v="2024-07-02T00:00:00"/>
        <d v="2025-01-16T00:00:00"/>
        <d v="2024-11-21T00:00:00"/>
        <d v="2025-08-05T00:00:00"/>
        <d v="2025-06-28T00:00:00"/>
        <d v="2025-07-11T00:00:00"/>
        <d v="2025-05-20T00:00:00"/>
        <d v="2024-11-26T00:00:00"/>
        <d v="2026-05-29T00:00:00"/>
        <d v="2026-05-28T00:00:00"/>
        <d v="2026-05-25T00:00:00"/>
        <d v="2026-05-24T00:00:00"/>
        <d v="2026-05-23T00:00:00"/>
        <d v="2026-05-21T00:00:00"/>
        <d v="2024-06-19T00:00:00"/>
        <d v="2026-05-07T00:00:00"/>
        <d v="2024-06-04T00:00:00"/>
        <d v="2024-05-26T00:00:00"/>
        <d v="2025-05-22T00:00:00"/>
        <d v="2024-06-03T00:00:00"/>
        <d v="2024-06-05T00:00:00"/>
        <d v="2025-06-19T00:00:00"/>
        <d v="2025-05-30T00:00:00"/>
        <d v="2024-09-20T00:00:00"/>
        <d v="2024-09-03T00:00:00"/>
        <d v="2024-09-09T00:00:00"/>
        <d v="2026-06-25T00:00:00"/>
        <d v="2026-06-16T00:00:00"/>
        <d v="2025-06-16T00:00:00"/>
        <d v="2025-06-23T00:00:00"/>
        <d v="2027-07-26T00:00:00"/>
        <d v="2027-07-21T00:00:00"/>
        <d v="2027-07-10T00:00:00"/>
        <d v="2025-07-09T00:00:00"/>
        <d v="2025-05-23T00:00:00"/>
        <d v="2027-06-27T00:00:00"/>
        <d v="2027-06-25T00:00:00"/>
        <d v="2027-06-19T00:00:00"/>
        <d v="2025-04-22T00:00:00"/>
        <d v="2027-07-01T00:00:00"/>
        <d v="2027-06-12T00:00:00"/>
        <d v="2027-06-04T00:00:00"/>
        <d v="2025-07-14T00:00:00"/>
        <d v="2027-07-20T00:00:00"/>
        <d v="2025-06-26T00:00:00"/>
        <d v="2027-08-28T00:00:00"/>
        <d v="2025-08-28T00:00:00"/>
        <d v="2027-08-21T00:00:00"/>
        <d v="2025-08-06T00:00:00"/>
        <d v="2027-08-15T00:00:00"/>
        <d v="2027-08-12T00:00:00"/>
        <d v="2027-08-20T00:00:00"/>
        <d v="2025-08-13T00:00:00"/>
        <d v="2027-08-01T00:00:00"/>
        <d v="2027-08-07T00:00:00"/>
        <d v="2025-08-07T00:00:00"/>
        <d v="2027-08-22T00:00:00"/>
        <d v="2027-08-19T00:00:00"/>
        <d v="2026-08-22T00:00:00"/>
        <d v="2026-08-09T00:00:00"/>
        <d v="2025-08-25T00:00:00"/>
        <d v="2025-08-01T00:00:00"/>
        <d v="2025-08-21T00:00:00"/>
        <d v="2025-08-20T00:00:00"/>
        <d v="2025-08-15T00:00:00"/>
        <d v="2025-08-16T00:00:00"/>
        <d v="2025-07-31T00:00:00"/>
        <d v="2026-08-25T00:00:00"/>
        <d v="2025-07-15T00:00:00"/>
        <d v="2025-07-30T00:00:00"/>
        <d v="2025-08-27T00:00:00"/>
        <d v="2025-08-12T00:00:00"/>
        <d v="2025-07-07T00:00:00"/>
        <d v="2025-07-29T00:00:00"/>
        <d v="2025-07-03T00:00:00"/>
        <d v="2025-07-21T00:00:00"/>
        <d v="2025-07-18T00:00:00"/>
        <d v="2027-07-16T00:00:00"/>
        <d v="2025-08-26T00:00:00"/>
        <d v="2025-07-16T00:00:00"/>
        <d v="2025-08-11T00:00:00"/>
        <d v="2025-08-04T00:00:00"/>
        <d v="2025-08-18T00:00:00"/>
        <d v="2025-07-04T00:00:00"/>
        <d v="2025-08-14T00:00:00"/>
        <d v="2026-07-29T00:00:00"/>
        <d v="2025-07-17T00:00:00"/>
        <d v="2025-08-02T00:00:00"/>
        <d v="2025-07-25T00:00:00"/>
        <d v="2026-07-01T00:00:00"/>
        <d v="2025-11-19T00:00:00"/>
        <d v="2025-07-26T00:00:00"/>
        <d v="2025-07-01T00:00:00"/>
        <d v="2025-07-22T00:00:00"/>
        <d v="2025-06-01T00:00:00"/>
        <d v="2024-11-11T00:00:00"/>
        <d v="2024-05-27T00:00:00"/>
        <d v="2026-08-02T00:00:00"/>
        <d v="2025-06-25T00:00:00"/>
        <d v="2026-07-04T00:00:00"/>
        <d v="2026-08-04T00:00:00"/>
        <d v="2025-05-18T00:00:00"/>
        <d v="2025-05-14T00:00:00"/>
        <d v="2024-10-30T00:00:00"/>
        <d v="2026-06-04T00:00:00"/>
        <d v="2026-05-17T00:00:00"/>
        <d v="2026-05-16T00:00:00"/>
        <d v="2024-08-23T00:00:00"/>
        <d v="2024-06-01T00:00:00"/>
        <d v="2024-05-31T00:00:00"/>
        <d v="2024-05-28T00:00:00"/>
        <d v="2025-05-27T00:00:00"/>
        <d v="2024-06-06T00:00:00"/>
        <d v="2024-05-29T00:00:00"/>
        <d v="2026-05-14T00:00:00"/>
        <d v="2025-05-13T00:00:00"/>
        <d v="2025-05-26T00:00:00"/>
        <d v="2025-11-28T00:00:00"/>
        <d v="2025-05-28T00:00:00"/>
        <d v="2026-05-20T00:00:00"/>
        <d v="2024-11-07T00:00:00"/>
        <d v="2026-05-18T00:00:00"/>
        <d v="2025-12-16T00:00:00"/>
        <d v="2025-11-03T00:00:00"/>
        <d v="2024-11-09T00:00:00"/>
        <d v="2024-11-18T00:00:00"/>
        <d v="2025-05-12T00:00:00"/>
        <d v="2024-11-25T00:00:00"/>
        <d v="2025-05-16T00:00:00"/>
        <d v="2026-05-06T00:00:00"/>
        <d v="2025-06-11T00:00:00"/>
        <d v="2025-06-02T00:00:00"/>
        <d v="2025-06-13T00:00:00"/>
        <d v="2024-10-31T00:00:00"/>
        <d v="2024-08-19T00:00:00"/>
        <d v="2025-06-27T00:00:00"/>
        <d v="2024-09-15T00:00:00"/>
        <d v="2026-06-14T00:00:00"/>
        <d v="2025-04-29T00:00:00"/>
        <d v="2026-06-24T00:00:00"/>
        <d v="2024-12-09T00:00:00"/>
        <d v="2025-06-24T00:00:00"/>
        <d v="2025-06-05T00:00:00"/>
        <d v="2025-11-15T00:00:00"/>
        <d v="2026-06-15T00:00:00"/>
        <d v="2026-06-13T00:00:00"/>
        <d v="2025-07-10T00:00:00"/>
        <d v="2024-11-20T00:00:00"/>
        <d v="2025-06-18T00:00:00"/>
        <d v="2027-06-10T00:00:00"/>
        <d v="2025-04-27T00:00:00"/>
        <d v="2025-06-30T00:00:00"/>
        <d v="2027-07-23T00:00:00"/>
        <d v="2025-05-10T00:00:00"/>
        <d v="2026-07-17T00:00:00"/>
        <d v="2027-06-14T00:00:00"/>
        <d v="2024-12-13T00:00:00"/>
        <d v="2024-10-24T00:00:00"/>
        <d v="2025-09-15T00:00:00"/>
        <d v="2027-06-11T00:00:00"/>
        <d v="2025-02-09T00:00:00"/>
        <d v="2027-07-17T00:00:00"/>
        <d v="2024-09-30T00:00:00"/>
        <d v="2027-07-25T00:00:00"/>
        <d v="2027-06-18T00:00:00"/>
        <d v="2027-07-02T00:00:00"/>
        <d v="2027-07-09T00:00:00"/>
        <d v="2026-06-23T00:00:00"/>
        <d v="2027-06-28T00:00:00"/>
        <d v="2027-06-24T00:00:00"/>
        <d v="2027-06-03T00:00:00"/>
        <d v="2027-06-13T00:00:00"/>
        <d v="2027-06-06T00:00:00"/>
        <d v="2027-07-24T00:00:00"/>
        <d v="2027-07-22T00:00:00"/>
        <d v="2027-07-12T00:00:00"/>
        <d v="2027-06-07T00:00:00"/>
        <d v="2026-07-19T00:00:00"/>
        <d v="2026-07-02T00:00:00"/>
        <d v="2025-06-03T00:00:00"/>
        <d v="2025-07-20T00:00:00"/>
        <d v="2025-08-23T00:00:00"/>
        <d v="2026-08-17T00:00:00"/>
        <d v="2025-08-09T00:00:00"/>
        <d v="2027-08-09T00:00:00"/>
        <d v="2027-08-03T00:00:00"/>
        <d v="2027-08-27T00:00:00"/>
        <d v="2025-05-07T00:00:00"/>
        <d v="2027-08-06T00:00:00"/>
        <d v="2024-09-29T00:00:00"/>
        <d v="2024-12-20T00:00:00"/>
        <d v="2027-08-23T00:00:00"/>
        <d v="2027-08-08T00:00:00"/>
        <d v="2025-10-11T00:00:00"/>
        <d v="2026-08-06T00:00:00"/>
        <d v="2027-08-05T00:00:00"/>
        <d v="2025-11-17T00:00:00"/>
        <d v="2025-08-08T00:00:00"/>
        <d v="2025-08-22T00:00:00"/>
        <d v="2026-08-29T00:00:00"/>
        <d v="2025-07-24T00:00:00"/>
        <d v="2025-07-23T00:00:00"/>
        <d v="2026-08-08T00:00:00"/>
        <d v="2025-06-09T00:00:00"/>
        <d v="2025-08-19T00:00:00"/>
        <d v="2026-07-16T00:00:00"/>
        <d v="2025-08-29T00:00:00"/>
        <d v="2025-11-10T00:00:00"/>
        <d v="2024-11-24T00:00:00"/>
        <d v="2024-11-10T00:00:00"/>
        <d v="2024-11-08T00:00:00"/>
        <d v="2024-11-19T00:00:00"/>
        <d v="2026-05-22T00:00:00"/>
        <d v="2024-06-11T00:00:00"/>
        <d v="2024-07-31T00:00:00"/>
        <d v="2025-06-07T00:00:00"/>
        <d v="2024-09-23T00:00:00"/>
        <d v="2024-09-08T00:00:00"/>
        <d v="2024-05-30T00:00:00"/>
        <d v="2025-05-15T00:00:00"/>
        <d v="2026-05-08T00:00:00"/>
        <d v="2024-11-04T00:00:00"/>
        <d v="2026-05-15T00:00:00"/>
        <d v="2024-12-03T00:00:00"/>
        <d v="2026-05-10T00:00:00"/>
        <d v="2025-06-20T00:00:00"/>
        <d v="2024-12-28T00:00:00"/>
        <d v="2025-12-09T00:00:00"/>
        <d v="2026-06-18T00:00:00"/>
        <d v="2025-06-06T00:00:00"/>
        <d v="2025-04-12T00:00:00"/>
        <d v="2025-05-29T00:00:00"/>
        <d v="2027-06-20T00:00:00"/>
        <d v="2025-07-12T00:00:00"/>
        <d v="2027-06-21T00:00:00"/>
        <d v="2026-06-29T00:00:00"/>
        <d v="2026-01-10T00:00:00"/>
        <d v="2027-06-17T00:00:00"/>
        <d v="2026-06-28T00:00:00"/>
        <d v="2025-10-24T00:00:00"/>
        <d v="2027-07-11T00:00:00"/>
        <d v="2024-12-22T00:00:00"/>
        <d v="2027-07-19T00:00:00"/>
        <d v="2025-05-01T00:00:00"/>
        <d v="2026-07-11T00:00:00"/>
        <d v="2027-07-28T00:00:00"/>
        <d v="2024-09-21T00:00:00"/>
        <d v="2025-07-28T00:00:00"/>
        <d v="2026-08-14T00:00:00"/>
        <d v="2027-08-16T00:00:00"/>
        <d v="2026-02-27T00:00:00"/>
        <d v="2026-02-26T00:00:00"/>
        <d v="2027-08-13T00:00:00"/>
        <d v="2025-02-02T00:00:00"/>
        <d v="2025-12-23T00:00:00"/>
        <d v="2026-08-28T00:00:00"/>
        <d v="2025-06-08T00:00:00"/>
        <d v="2026-08-21T00:00:00"/>
        <d v="2026-08-16T00:00:00"/>
        <d v="2026-07-10T00:00:00"/>
        <d v="2026-07-15T00:00:00"/>
        <d v="2026-08-26T00:00:00"/>
        <d v="2025-07-08T00:00:00"/>
        <d v="2025-06-10T00:00:00"/>
        <d v="2025-07-13T00:00:00"/>
        <d v="2026-07-09T00:00:00"/>
        <d v="2025-06-22T00:00:00"/>
        <d v="2025-07-02T00:00:00"/>
        <d v="2025-07-27T00:00:00"/>
        <d v="2025-06-29T00:00:00"/>
        <d v="2026-05-05T00:00:00"/>
        <d v="2026-05-09T00:00:00"/>
        <d v="2025-05-24T00:00:00"/>
        <d v="2024-07-12T00:00:00"/>
        <d v="2024-07-08T00:00:00"/>
        <d v="2025-05-11T00:00:00"/>
        <d v="2024-11-14T00:00:00"/>
        <d v="2024-08-09T00:00:00"/>
        <d v="2024-11-16T00:00:00"/>
        <d v="2026-05-13T00:00:00"/>
        <d v="2025-11-25T00:00:00"/>
        <d v="2024-06-12T00:00:00"/>
        <d v="2024-11-17T00:00:00"/>
        <d v="2024-12-10T00:00:00"/>
        <d v="2026-06-27T00:00:00"/>
        <d v="2026-06-11T00:00:00"/>
        <d v="2025-01-26T00:00:00"/>
        <d v="2025-03-30T00:00:00"/>
        <d v="2026-06-12T00:00:00"/>
        <d v="2026-06-26T00:00:00"/>
        <d v="2025-03-31T00:00:00"/>
        <d v="2026-06-03T00:00:00"/>
        <d v="2024-07-30T00:00:00"/>
        <d v="2024-07-17T00:00:00"/>
        <d v="2025-11-11T00:00:00"/>
        <d v="2026-06-07T00:00:00"/>
        <d v="2026-07-26T00:00:00"/>
        <d v="2027-07-18T00:00:00"/>
        <d v="2026-07-18T00:00:00"/>
        <d v="2027-07-03T00:00:00"/>
        <d v="2027-06-26T00:00:00"/>
        <d v="2027-06-22T00:00:00"/>
        <d v="2027-07-07T00:00:00"/>
        <d v="2025-07-19T00:00:00"/>
        <d v="2026-01-06T00:00:00"/>
        <d v="2027-07-05T00:00:00"/>
        <d v="2024-11-06T00:00:00"/>
        <d v="2025-10-05T00:00:00"/>
        <d v="2027-07-15T00:00:00"/>
        <d v="2027-07-08T00:00:00"/>
        <d v="2027-06-01T00:00:00"/>
        <d v="2025-01-31T00:00:00"/>
        <d v="2024-10-22T00:00:00"/>
        <d v="2024-10-15T00:00:00"/>
        <d v="2026-07-30T00:00:00"/>
        <d v="2026-07-03T00:00:00"/>
        <d v="2025-06-04T00:00:00"/>
        <d v="2025-05-04T00:00:00"/>
        <d v="2026-08-20T00:00:00"/>
        <d v="2026-08-07T00:00:00"/>
        <d v="2027-08-02T00:00:00"/>
        <d v="2024-10-29T00:00:00"/>
        <d v="2027-08-24T00:00:00"/>
        <d v="2027-08-26T00:00:00"/>
        <d v="2026-08-27T00:00:00"/>
        <d v="2027-08-18T00:00:00"/>
        <d v="2024-10-18T00:00:00"/>
        <d v="2027-08-14T00:00:00"/>
        <d v="2026-08-12T00:00:00"/>
        <d v="2026-08-30T00:00:00"/>
        <d v="2026-01-05T00:00:00"/>
        <d v="2025-01-05T00:00:00"/>
        <d v="2026-08-15T00:00:00"/>
        <d v="2025-03-16T00:00:00"/>
        <d v="2026-08-11T00:00:00"/>
        <d v="2026-07-25T00:00:00"/>
        <d v="2025-06-21T00:00:00"/>
        <d v="2025-02-01T00:00:00"/>
        <d v="2026-07-24T00:00:00"/>
        <d v="2026-07-23T00:00:00"/>
        <d v="2025-12-31T00:00:00"/>
        <d v="2026-05-27T00:00:00"/>
        <d v="2024-11-30T00:00:00"/>
        <d v="2024-06-26T00:00:00"/>
        <d v="2024-08-25T00:00:00"/>
        <d v="2024-05-25T00:00:00"/>
        <d v="2024-08-24T00:00:00"/>
        <d v="2024-05-24T00:00:00"/>
        <d v="2025-12-06T00:00:00"/>
        <d v="2024-06-07T00:00:00"/>
        <d v="2024-05-22T00:00:00"/>
        <d v="2025-05-17T00:00:00"/>
        <d v="2026-06-06T00:00:00"/>
        <d v="2024-07-05T00:00:00"/>
        <d v="2026-05-31T00:00:00"/>
        <d v="2025-12-24T00:00:00"/>
        <d v="2024-09-26T00:00:00"/>
        <d v="2024-10-05T00:00:00"/>
        <d v="2024-09-24T00:00:00"/>
        <d v="2025-04-08T00:00:00"/>
        <d v="2026-06-19T00:00:00"/>
        <d v="2025-04-28T00:00:00"/>
        <d v="2025-04-20T00:00:00"/>
        <d v="2025-05-25T00:00:00"/>
        <d v="2025-01-11T00:00:00"/>
        <d v="2024-08-22T00:00:00"/>
        <d v="2024-09-01T00:00:00"/>
        <d v="2027-06-05T00:00:00"/>
        <d v="2025-05-19T00:00:00"/>
        <d v="2027-06-23T00:00:00"/>
        <d v="2026-07-06T00:00:00"/>
        <d v="2027-06-15T00:00:00"/>
        <d v="2027-07-13T00:00:00"/>
        <d v="2027-07-04T00:00:00"/>
        <d v="2025-05-06T00:00:00"/>
        <d v="2025-09-30T00:00:00"/>
        <d v="2025-06-17T00:00:00"/>
        <d v="2026-08-23T00:00:00"/>
        <d v="2026-06-30T00:00:00"/>
        <d v="2026-07-14T00:00:00"/>
        <d v="2025-08-03T00:00:00"/>
        <d v="2026-08-19T00:00:00"/>
        <d v="2026-07-31T00:00:00"/>
        <d v="2025-03-09T00:00:00"/>
        <d v="2024-08-27T00:00:00"/>
        <d v="2024-11-15T00:00:00"/>
        <d v="2024-08-03T00:00:00"/>
        <d v="2025-05-08T00:00:00"/>
        <d v="2025-12-03T00:00:00"/>
        <d v="2024-11-27T00:00:00"/>
        <d v="2025-05-21T00:00:00"/>
        <d v="2025-11-21T00:00:00"/>
        <d v="2025-10-26T00:00:00"/>
        <d v="2026-05-01T00:00:00"/>
        <d v="2024-12-04T00:00:00"/>
        <d v="2025-05-09T00:00:00"/>
        <d v="2024-08-16T00:00:00"/>
        <d v="2024-09-28T00:00:00"/>
        <d v="2024-12-21T00:00:00"/>
        <d v="2024-08-28T00:00:00"/>
        <d v="2024-10-23T00:00:00"/>
        <d v="2024-12-14T00:00:00"/>
        <d v="2024-08-15T00:00:00"/>
        <d v="2025-10-13T00:00:00"/>
        <d v="2025-12-07T00:00:00"/>
        <d v="2025-09-25T00:00:00"/>
        <d v="2024-09-02T00:00:00"/>
        <d v="2025-01-12T00:00:00"/>
        <d v="2025-08-17T00:00:00"/>
        <d v="2025-12-25T00:00:00"/>
        <d v="2026-08-10T00:00:00"/>
        <d v="2025-02-06T00:00:00"/>
        <d v="2027-08-17T00:00:00"/>
        <d v="2024-11-01T00:00:00"/>
        <d v="2026-08-05T00:00:00"/>
        <d v="2027-08-11T00:00:00"/>
        <d v="2025-08-30T00:00:00"/>
        <d v="2026-07-08T00:00:00"/>
        <d v="2025-07-05T00:00:00"/>
        <d v="2025-08-10T00:00:00"/>
        <d v="2026-08-01T00:00:00"/>
        <d v="2026-05-30T00:00:00"/>
        <d v="2024-05-17T00:00:00"/>
        <d v="2025-09-05T00:00:00"/>
        <d v="2024-06-02T00:00:00"/>
        <d v="2024-09-07T00:00:00"/>
        <d v="2024-08-26T00:00:00"/>
        <d v="2024-08-20T00:00:00"/>
        <d v="2024-09-05T00:00:00"/>
        <d v="2024-08-17T00:00:00"/>
        <d v="2024-09-16T00:00:00"/>
        <d v="2024-09-13T00:00:00"/>
        <d v="2024-08-14T00:00:00"/>
        <d v="2024-09-27T00:00:00"/>
        <d v="2024-12-08T00:00:00"/>
        <d v="2024-08-10T00:00:00"/>
        <d v="2025-12-19T00:00:00"/>
        <d v="2024-11-05T00:00:00"/>
        <d v="2024-09-25T00:00:00"/>
        <d v="2024-10-26T00:00:00"/>
        <d v="2026-01-19T00:00:00"/>
        <d v="2026-02-10T00:00:00"/>
        <d v="2027-07-14T00:00:00"/>
        <d v="2027-06-16T00:00:00"/>
        <d v="2026-01-25T00:00:00"/>
        <d v="2026-07-05T00:00:00"/>
        <d v="2025-09-16T00:00:00"/>
        <d v="2025-06-12T00:00:00"/>
        <d v="2025-06-14T00:00:00"/>
        <d v="2025-11-06T00:00:00"/>
        <d v="2024-06-25T00:00:00"/>
        <d v="2025-03-02T00:00:00"/>
        <d v="2027-05-23T00:00:00"/>
        <d v="2026-07-22T00:00:00"/>
        <d v="2025-12-20T00:00:00"/>
        <d v="2025-10-30T00:00:00"/>
        <d v="2026-08-31T00:00:00"/>
        <d v="2024-07-21T00:00:00"/>
        <d v="2026-06-02T00:00:00"/>
        <d v="2024-07-20T00:00:00"/>
        <d v="2024-07-04T00:00:00"/>
        <d v="2025-11-27T00:00:00"/>
        <d v="2024-06-20T00:00:00"/>
        <d v="2024-12-12T00:00:00"/>
        <d v="2024-07-25T00:00:00"/>
        <d v="2026-06-20T00:00:00"/>
        <d v="2025-09-18T00:00:00"/>
        <d v="2024-12-07T00:00:00"/>
        <d v="2026-06-17T00:00:00"/>
        <d v="2025-04-25T00:00:00"/>
        <d v="2025-12-17T00:00:00"/>
        <d v="2026-01-08T00:00:00"/>
        <d v="2025-01-29T00:00:00"/>
        <d v="2024-09-12T00:00:00"/>
        <d v="2025-01-18T00:00:00"/>
        <d v="2025-10-02T00:00:00"/>
        <d v="2026-01-07T00:00:00"/>
        <d v="2025-11-23T00:00:00"/>
        <d v="2025-04-30T00:00:00"/>
        <d v="2027-08-04T00:00:00"/>
        <d v="2024-12-24T00:00:00"/>
        <d v="2026-02-14T00:00:00"/>
        <d v="2026-08-13T00:00:00"/>
        <d v="2026-05-11T00:00:00"/>
        <d v="2025-11-26T00:00:00"/>
        <d v="2024-06-14T00:00:00"/>
        <d v="2024-05-21T00:00:00"/>
        <d v="2024-07-24T00:00:00"/>
        <d v="2024-08-04T00:00:00"/>
        <d v="2024-08-01T00:00:00"/>
        <d v="2024-12-05T00:00:00"/>
        <d v="2024-10-12T00:00:00"/>
        <d v="2026-07-07T00:00:00"/>
        <d v="2026-07-21T00:00:00"/>
        <d v="2027-08-25T00:00:00"/>
        <d v="2024-08-11T00:00:00"/>
        <d v="2025-11-22T00:00:00"/>
        <d v="2027-07-27T00:00:00"/>
        <d v="2026-02-28T00:00:00"/>
        <d v="2025-08-31T00:00:00"/>
        <d v="2025-11-14T00:00:00"/>
        <d v="2024-07-11T00:00:00"/>
        <d v="2024-08-21T00:00:00"/>
        <d v="2024-11-23T00:00:00"/>
        <d v="2024-07-01T00:00:00"/>
        <d v="2027-05-28T00:00:00"/>
        <d v="2025-01-28T00:00:00"/>
        <d v="2026-06-05T00:00:00"/>
        <d v="2025-09-12T00:00:00"/>
        <d v="2025-06-15T00:00:00"/>
        <d v="2026-01-03T00:00:00"/>
        <d v="2026-07-13T00:00:00"/>
        <d v="2025-09-17T00:00:00"/>
        <d v="2027-05-25T00:00:00"/>
        <d v="2025-09-29T00:00:00"/>
        <d v="2025-01-04T00:00:00"/>
        <d v="2026-02-12T00:00:00"/>
        <d v="2027-08-10T00:00:00"/>
        <d v="2026-02-03T00:00:00"/>
        <d v="2025-07-06T00:00:00"/>
        <d v="2025-11-07T00:00:00"/>
        <d v="2026-06-10T00:00:00"/>
        <d v="2026-02-01T00:00:00"/>
        <d v="2025-05-02T00:00:00"/>
        <d v="2025-12-01T00:00:00"/>
        <d v="2024-06-17T00:00:00"/>
        <d v="2024-08-12T00:00:00"/>
        <d v="2024-06-24T00:00:00"/>
        <d v="2024-09-04T00:00:00"/>
        <d v="2024-06-13T00:00:00"/>
        <d v="2024-10-14T00:00:00"/>
        <d v="2025-11-30T00:00:00"/>
        <d v="2027-05-22T00:00:00"/>
        <d v="2025-09-26T00:00:00"/>
        <d v="2027-06-08T00:00:00"/>
        <d v="2025-08-24T00:00:00"/>
        <d v="2026-08-18T00:00:00"/>
        <d v="2025-11-20T00:00:00"/>
      </sharedItems>
    </cacheField>
    <cacheField name="担保责任天数" numFmtId="0">
      <sharedItems containsSemiMixedTypes="0" containsString="0" containsNumber="1" containsInteger="1" minValue="0" maxValue="1096" count="423">
        <n v="186"/>
        <n v="336"/>
        <n v="131"/>
        <n v="365"/>
        <n v="332"/>
        <n v="354"/>
        <n v="347"/>
        <n v="342"/>
        <n v="351"/>
        <n v="350"/>
        <n v="352"/>
        <n v="361"/>
        <n v="337"/>
        <n v="363"/>
        <n v="346"/>
        <n v="338"/>
        <n v="339"/>
        <n v="340"/>
        <n v="358"/>
        <n v="359"/>
        <n v="343"/>
        <n v="362"/>
        <n v="349"/>
        <n v="356"/>
        <n v="341"/>
        <n v="355"/>
        <n v="344"/>
        <n v="330"/>
        <n v="357"/>
        <n v="313"/>
        <n v="296"/>
        <n v="353"/>
        <n v="324"/>
        <n v="199"/>
        <n v="311"/>
        <n v="329"/>
        <n v="176"/>
        <n v="278"/>
        <n v="316"/>
        <n v="321"/>
        <n v="120"/>
        <n v="182"/>
        <n v="127"/>
        <n v="345"/>
        <n v="128"/>
        <n v="73"/>
        <n v="360"/>
        <n v="323"/>
        <n v="333"/>
        <n v="335"/>
        <n v="326"/>
        <n v="348"/>
        <n v="312"/>
        <n v="328"/>
        <n v="327"/>
        <n v="275"/>
        <n v="331"/>
        <n v="322"/>
        <n v="325"/>
        <n v="310"/>
        <n v="300"/>
        <n v="334"/>
        <n v="317"/>
        <n v="303"/>
        <n v="315"/>
        <n v="298"/>
        <n v="220"/>
        <n v="8"/>
        <n v="364"/>
        <n v="307"/>
        <n v="261"/>
        <n v="203"/>
        <n v="161"/>
        <n v="193"/>
        <n v="192"/>
        <n v="309"/>
        <n v="80"/>
        <n v="134"/>
        <n v="267"/>
        <n v="319"/>
        <n v="258"/>
        <n v="244"/>
        <n v="240"/>
        <n v="320"/>
        <n v="299"/>
        <n v="218"/>
        <n v="21"/>
        <n v="69"/>
        <n v="314"/>
        <n v="126"/>
        <n v="52"/>
        <n v="12"/>
        <n v="287"/>
        <n v="118"/>
        <n v="301"/>
        <n v="268"/>
        <n v="180"/>
        <n v="730"/>
        <n v="30"/>
        <n v="6"/>
        <n v="3"/>
        <n v="13"/>
        <n v="294"/>
        <n v="92"/>
        <n v="183"/>
        <n v="88"/>
        <n v="248"/>
        <n v="719"/>
        <n v="1095"/>
        <n v="277"/>
        <n v="1091"/>
        <n v="1094"/>
        <n v="729"/>
        <n v="1092"/>
        <n v="255"/>
        <n v="728"/>
        <n v="502"/>
        <n v="10"/>
        <n v="4"/>
        <n v="366"/>
        <n v="184"/>
        <n v="160"/>
        <n v="5"/>
        <n v="1"/>
        <n v="7"/>
        <n v="2"/>
        <n v="308"/>
        <n v="549"/>
        <n v="565"/>
        <n v="523"/>
        <n v="132"/>
        <n v="59"/>
        <n v="165"/>
        <n v="280"/>
        <n v="178"/>
        <n v="519"/>
        <n v="147"/>
        <n v="108"/>
        <n v="451"/>
        <n v="195"/>
        <n v="90"/>
        <n v="252"/>
        <n v="371"/>
        <n v="100"/>
        <n v="717"/>
        <n v="1088"/>
        <n v="175"/>
        <n v="1093"/>
        <n v="238"/>
        <n v="257"/>
        <n v="33"/>
        <n v="141"/>
        <n v="105"/>
        <n v="430"/>
        <n v="56"/>
        <n v="455"/>
        <n v="159"/>
        <n v="210"/>
        <n v="270"/>
        <n v="469"/>
        <n v="174"/>
        <n v="20"/>
        <n v="372"/>
        <n v="181"/>
        <n v="130"/>
        <n v="14"/>
        <n v="276"/>
        <n v="304"/>
        <n v="188"/>
        <n v="177"/>
        <n v="17"/>
        <n v="245"/>
        <n v="172"/>
        <n v="266"/>
        <n v="531"/>
        <n v="196"/>
        <n v="291"/>
        <n v="1087"/>
        <n v="201"/>
        <n v="589"/>
        <n v="374"/>
        <n v="457"/>
        <n v="168"/>
        <n v="545"/>
        <n v="167"/>
        <n v="66"/>
        <n v="1082"/>
        <n v="480"/>
        <n v="158"/>
        <n v="157"/>
        <n v="215"/>
        <n v="142"/>
        <n v="239"/>
        <n v="263"/>
        <n v="369"/>
        <n v="305"/>
        <n v="64"/>
        <n v="9"/>
        <n v="53"/>
        <n v="44"/>
        <n v="11"/>
        <n v="724"/>
        <n v="93"/>
        <n v="595"/>
        <n v="554"/>
        <n v="29"/>
        <n v="212"/>
        <n v="259"/>
        <n v="55"/>
        <n v="504"/>
        <n v="246"/>
        <n v="1085"/>
        <n v="1090"/>
        <n v="187"/>
        <n v="269"/>
        <n v="550"/>
        <n v="107"/>
        <n v="481"/>
        <n v="1096"/>
        <n v="390"/>
        <n v="91"/>
        <n v="401"/>
        <n v="78"/>
        <n v="60"/>
        <n v="742"/>
        <n v="377"/>
        <n v="65"/>
        <n v="496"/>
        <n v="521"/>
        <n v="135"/>
        <n v="207"/>
        <n v="484"/>
        <n v="231"/>
        <n v="422"/>
        <n v="47"/>
        <n v="169"/>
        <n v="431"/>
        <n v="189"/>
        <n v="18"/>
        <n v="273"/>
        <n v="285"/>
        <n v="548"/>
        <n v="367"/>
        <n v="104"/>
        <n v="115"/>
        <n v="295"/>
        <n v="302"/>
        <n v="292"/>
        <n v="297"/>
        <n v="46"/>
        <n v="31"/>
        <n v="738"/>
        <n v="740"/>
        <n v="731"/>
        <n v="49"/>
        <n v="264"/>
        <n v="370"/>
        <n v="271"/>
        <n v="194"/>
        <n v="211"/>
        <n v="537"/>
        <n v="1084"/>
        <n v="149"/>
        <n v="251"/>
        <n v="1079"/>
        <n v="81"/>
        <n v="399"/>
        <n v="219"/>
        <n v="290"/>
        <n v="1089"/>
        <n v="103"/>
        <n v="75"/>
        <n v="553"/>
        <n v="393"/>
        <n v="254"/>
        <n v="509"/>
        <n v="15"/>
        <n v="185"/>
        <n v="37"/>
        <n v="542"/>
        <n v="247"/>
        <n v="63"/>
        <n v="116"/>
        <n v="68"/>
        <n v="473"/>
        <n v="250"/>
        <n v="543"/>
        <n v="428"/>
        <n v="378"/>
        <n v="57"/>
        <n v="493"/>
        <n v="226"/>
        <n v="227"/>
        <n v="224"/>
        <n v="497"/>
        <n v="139"/>
        <n v="152"/>
        <n v="34"/>
        <n v="77"/>
        <n v="150"/>
        <n v="233"/>
        <n v="124"/>
        <n v="190"/>
        <n v="200"/>
        <n v="151"/>
        <n v="202"/>
        <n v="205"/>
        <n v="214"/>
        <n v="217"/>
        <n v="222"/>
        <n v="209"/>
        <n v="464"/>
        <n v="99"/>
        <n v="62"/>
        <n v="106"/>
        <n v="541"/>
        <n v="235"/>
        <n v="225"/>
        <n v="84"/>
        <n v="163"/>
        <n v="540"/>
        <n v="171"/>
        <n v="559"/>
        <n v="445"/>
        <n v="133"/>
        <n v="265"/>
        <n v="289"/>
        <n v="376"/>
        <n v="392"/>
        <n v="283"/>
        <n v="260"/>
        <n v="1086"/>
        <n v="1080"/>
        <n v="143"/>
        <n v="396"/>
        <n v="487"/>
        <n v="426"/>
        <n v="61"/>
        <n v="137"/>
        <n v="70"/>
        <n v="382"/>
        <n v="19"/>
        <n v="373"/>
        <n v="16"/>
        <n v="27"/>
        <n v="293"/>
        <n v="274"/>
        <n v="170"/>
        <n v="145"/>
        <n v="48"/>
        <n v="463"/>
        <n v="533"/>
        <n v="32"/>
        <n v="573"/>
        <n v="148"/>
        <n v="129"/>
        <n v="85"/>
        <n v="155"/>
        <n v="79"/>
        <n v="76"/>
        <n v="482"/>
        <n v="406"/>
        <n v="524"/>
        <n v="419"/>
        <n v="387"/>
        <n v="111"/>
        <n v="179"/>
        <n v="146"/>
        <n v="173"/>
        <n v="526"/>
        <n v="22"/>
        <n v="140"/>
        <n v="38"/>
        <n v="54"/>
        <n v="552"/>
        <n v="234"/>
        <n v="87"/>
        <n v="95"/>
        <n v="243"/>
        <n v="162"/>
        <n v="42"/>
        <n v="282"/>
        <n v="144"/>
        <n v="28"/>
        <n v="475"/>
        <n v="501"/>
        <n v="82"/>
        <n v="547"/>
        <n v="51"/>
        <n v="26"/>
        <n v="443"/>
        <n v="229"/>
        <n v="241"/>
        <n v="1081"/>
        <n v="421"/>
        <n v="733"/>
        <n v="286"/>
        <n v="1083"/>
        <n v="736"/>
        <n v="208"/>
        <n v="72"/>
        <n v="216"/>
        <n v="43"/>
        <n v="191"/>
        <n v="727"/>
        <n v="551"/>
        <n v="23"/>
        <n v="726"/>
        <n v="35"/>
        <n v="114"/>
        <n v="223"/>
        <n v="723"/>
        <n v="715"/>
        <n v="725"/>
        <n v="544"/>
        <n v="368"/>
        <n v="722"/>
        <n v="438"/>
        <n v="153"/>
        <n v="712"/>
        <n v="734"/>
        <n v="213"/>
        <n v="136"/>
      </sharedItems>
    </cacheField>
    <cacheField name="贷款利率" numFmtId="49">
      <sharedItems containsSemiMixedTypes="0" containsString="0" containsNumber="1" minValue="0" maxValue="9.972" count="214">
        <n v="3.85"/>
        <n v="3.45"/>
        <n v="4.62"/>
        <n v="3.55"/>
        <n v="3.75"/>
        <n v="3.5"/>
        <n v="3.65"/>
        <n v="3.7"/>
        <n v="3.6"/>
        <n v="4"/>
        <n v="3.8"/>
        <n v="3.95"/>
        <n v="5.01"/>
        <n v="5.168"/>
        <n v="5.06"/>
        <n v="5.544"/>
        <n v="4.5"/>
        <n v="7.812"/>
        <n v="5.5"/>
        <n v="5.472"/>
        <n v="9"/>
        <n v="5.4"/>
        <n v="4.25"/>
        <n v="5.25"/>
        <n v="4.98"/>
        <n v="9.252"/>
        <n v="9.684"/>
        <n v="4.75"/>
        <n v="4.4"/>
        <n v="3.9"/>
        <n v="5.364"/>
        <n v="4.752"/>
        <n v="8.28"/>
        <n v="5.98"/>
        <n v="6.8"/>
        <n v="7.8"/>
        <n v="7.32"/>
        <n v="7.5"/>
        <n v="6.5"/>
        <n v="4.9"/>
        <n v="4.8"/>
        <n v="5.8"/>
        <n v="3.35"/>
        <n v="4.6"/>
        <n v="4.35"/>
        <n v="5.45"/>
        <n v="4.05"/>
        <n v="3.89"/>
        <n v="7.95"/>
        <n v="7.85"/>
        <n v="5.9"/>
        <n v="4.1"/>
        <n v="4.48"/>
        <n v="9.18"/>
        <n v="5.292"/>
        <n v="4.95"/>
        <n v="3.88"/>
        <n v="7.776"/>
        <n v="4.7"/>
        <n v="4.952"/>
        <n v="6.876"/>
        <n v="8"/>
        <n v="8.208"/>
        <n v="9.648"/>
        <n v="6.344"/>
        <n v="5.328"/>
        <n v="5.004"/>
        <n v="5.164"/>
        <n v="5"/>
        <n v="4.85"/>
        <n v="6.984"/>
        <n v="4.24"/>
        <n v="7.344"/>
        <n v="5.05"/>
        <n v="5.85"/>
        <n v="5.22"/>
        <n v="9.72"/>
        <n v="5.436"/>
        <n v="8.712"/>
        <n v="4.572"/>
        <n v="4.68"/>
        <n v="6.812"/>
        <n v="8.784"/>
        <n v="4.86"/>
        <n v="4.91"/>
        <n v="5.48"/>
        <n v="3.99"/>
        <n v="5.7"/>
        <n v="7.2"/>
        <n v="8.15"/>
        <n v="7.45"/>
        <n v="5.99"/>
        <n v="5.15"/>
        <n v="5.04"/>
        <n v="8.532"/>
        <n v="5.024"/>
        <n v="7.704"/>
        <n v="9.972"/>
        <n v="5.112"/>
        <n v="4.992"/>
        <n v="3.2"/>
        <n v="3.98"/>
        <n v="5.6"/>
        <n v="4.968"/>
        <n v="4.52"/>
        <n v="5.35"/>
        <n v="6"/>
        <n v="4.14"/>
        <n v="8.1"/>
        <n v="7.74"/>
        <n v="5.95"/>
        <n v="8.748"/>
        <n v="4.988"/>
        <n v="6.408"/>
        <n v="4.848"/>
        <n v="5.94"/>
        <n v="7.452"/>
        <n v="5.426"/>
        <n v="8.14"/>
        <n v="5.55"/>
        <n v="6.164"/>
        <n v="7.164"/>
        <n v="6.336"/>
        <n v="4.972"/>
        <n v="7.308"/>
        <n v="8.316"/>
        <n v="4.55"/>
        <n v="5.2"/>
        <n v="6.624"/>
        <n v="7.992"/>
        <n v="5.832"/>
        <n v="5.256"/>
        <n v="6.28"/>
        <n v="5.39"/>
        <n v="6.012"/>
        <n v="9.472"/>
        <n v="6.748"/>
        <n v="5.308"/>
        <n v="6.084"/>
        <n v="9.288"/>
        <n v="5.65"/>
        <n v="5.172"/>
        <n v="4.896"/>
        <n v="3.3"/>
        <n v="4.65"/>
        <n v="3.4"/>
        <n v="6.66"/>
        <n v="4.54"/>
        <n v="8.64"/>
        <n v="9.324"/>
        <n v="4.788"/>
        <n v="5.076"/>
        <n v="5.508"/>
        <n v="5.3"/>
        <n v="5.096"/>
        <n v="5.668"/>
        <n v="9.184"/>
        <n v="5.664"/>
        <n v="9.5"/>
        <n v="7.38"/>
        <n v="7.532"/>
        <n v="8.02"/>
        <n v="7.3"/>
        <n v="5.184"/>
        <n v="5.652"/>
        <n v="5.354"/>
        <n v="6.492"/>
        <n v="6.228"/>
        <n v="6.168"/>
        <n v="5.102"/>
        <n v="5.844"/>
        <n v="4.2"/>
        <n v="6.156"/>
        <n v="6.98"/>
        <n v="8.648"/>
        <n v="6.208"/>
        <n v="5.148"/>
        <n v="5.1"/>
        <n v="4.3"/>
        <n v="7.648"/>
        <n v="3"/>
        <n v="7.504"/>
        <n v="6.884"/>
        <n v="7.668"/>
        <n v="7.1"/>
        <n v="5.78"/>
        <n v="4.82"/>
        <n v="7.884"/>
        <n v="7.972"/>
        <n v="4.88"/>
        <n v="4.72"/>
        <n v="7.288"/>
        <n v="6.912"/>
        <n v="4.81"/>
        <n v="3.68"/>
        <n v="5.76"/>
        <n v="4.824"/>
        <n v="5.836"/>
        <n v="7.788"/>
        <n v="4.45"/>
        <n v="6.004"/>
        <n v="9.584"/>
        <n v="8.788"/>
        <n v="4.01"/>
        <n v="6.3"/>
        <n v="6.35"/>
        <n v="7.98"/>
        <n v="6.92"/>
        <n v="4.644"/>
        <n v="5.028"/>
        <n v="7.168"/>
        <n v="9.504"/>
        <n v="7"/>
        <n v="8.212"/>
      </sharedItems>
    </cacheField>
    <cacheField name="已收担保费" numFmtId="184">
      <sharedItems containsSemiMixedTypes="0" containsString="0" containsNumber="1" minValue="0" maxValue="9.89041" count="2829">
        <n v="2.547945"/>
        <n v="0.414246"/>
        <n v="0.581424"/>
        <n v="1"/>
        <n v="1.810082"/>
        <n v="0.048493"/>
        <n v="1.05715"/>
        <n v="4.658356"/>
        <n v="0.936986"/>
        <n v="0.480821"/>
        <n v="0.575342"/>
        <n v="2.89315"/>
        <n v="4.747397"/>
        <n v="4.616438"/>
        <n v="1.681369"/>
        <n v="1.690684"/>
        <n v="0.473972"/>
        <n v="0.920547"/>
        <n v="0.923287"/>
        <n v="0.926027"/>
        <n v="0.928767"/>
        <n v="0.838356"/>
        <n v="3.923287"/>
        <n v="0.983561"/>
        <n v="0.516849"/>
        <n v="0.991781"/>
        <n v="2.769863"/>
        <n v="2.166"/>
        <n v="0.989041"/>
        <n v="3.956164"/>
        <n v="2.019452"/>
        <n v="4.780821"/>
        <n v="9.89041"/>
        <n v="4.945205"/>
        <n v="2.868493"/>
        <n v="0.636958"/>
        <n v="1.950684"/>
        <n v="2.926027"/>
        <n v="2.316931"/>
        <n v="4.863013"/>
        <n v="1.884931"/>
        <n v="0.942465"/>
        <n v="0.678082"/>
        <n v="2.934246"/>
        <n v="1.956164"/>
        <n v="0.171506"/>
        <n v="2.432876"/>
        <n v="0.956164"/>
        <n v="1.912328"/>
        <n v="0.290136"/>
        <n v="1.879452"/>
        <n v="2.819178"/>
        <n v="0.559232"/>
        <n v="0.49726"/>
        <n v="0.49452"/>
        <n v="0.190821"/>
        <n v="0.298219"/>
        <n v="2.500273"/>
        <n v="2.163287"/>
        <n v="0.602739"/>
        <n v="0.060931"/>
        <n v="0.99452"/>
        <n v="0.848438"/>
        <n v="3.245753"/>
        <n v="1.967123"/>
        <n v="3.747945"/>
        <n v="2.663014"/>
        <n v="3.56178"/>
        <n v="3.934246"/>
        <n v="0.427808"/>
        <n v="0.961643"/>
        <n v="1.53863"/>
        <n v="1.928767"/>
        <n v="0.967123"/>
        <n v="1.934246"/>
        <n v="3.75041"/>
        <n v="4.773698"/>
        <n v="0.931068"/>
        <n v="4.657534"/>
        <n v="0.164383"/>
        <n v="2.917808"/>
        <n v="2.243835"/>
        <n v="0.753123"/>
        <n v="0.173972"/>
        <n v="0.958904"/>
        <n v="1.054794"/>
        <n v="2.552054"/>
        <n v="0.175342"/>
        <n v="4.792602"/>
        <n v="0.097808"/>
        <n v="3.491506"/>
        <n v="0.1"/>
        <n v="0.789041"/>
        <n v="1.084931"/>
        <n v="1.972602"/>
        <n v="0.755232"/>
        <n v="0.980821"/>
        <n v="1.77041"/>
        <n v="0.49178"/>
        <n v="0.49315"/>
        <n v="0.507178"/>
        <n v="4.661041"/>
        <n v="1.892739"/>
        <n v="1.494794"/>
        <n v="1.842739"/>
        <n v="4.336164"/>
        <n v="0.460273"/>
        <n v="4.247123"/>
        <n v="2.45041"/>
        <n v="2.261917"/>
        <n v="1.17041"/>
        <n v="2.958904"/>
        <n v="3.57041"/>
        <n v="0.176986"/>
        <n v="0.265479"/>
        <n v="0.309726"/>
        <n v="0.353972"/>
        <n v="0.592904"/>
        <n v="0.442465"/>
        <n v="0.454794"/>
        <n v="0.382465"/>
        <n v="0.34041"/>
        <n v="0.332547"/>
        <n v="2.080109"/>
        <n v="0.082109"/>
        <n v="0.183561"/>
        <n v="4.89041"/>
        <n v="0.478082"/>
        <n v="0.939726"/>
        <n v="0.848219"/>
        <n v="0.094246"/>
        <n v="0.084821"/>
        <n v="2.515068"/>
        <n v="2.186575"/>
        <n v="0.239041"/>
        <n v="0.483561"/>
        <n v="0.493232"/>
        <n v="0.964383"/>
        <n v="2.679452"/>
        <n v="1.777369"/>
        <n v="0.008931"/>
        <n v="1.28126"/>
        <n v="2.459835"/>
        <n v="1.989041"/>
        <n v="0.019671"/>
        <n v="0.986301"/>
        <n v="0.739726"/>
        <n v="1.323287"/>
        <n v="0.417506"/>
        <n v="0.397808"/>
        <n v="0.09041"/>
        <n v="0.506301"/>
        <n v="3.724273"/>
        <n v="3.682191"/>
        <n v="1.775342"/>
        <n v="2.159178"/>
        <n v="0.179589"/>
        <n v="1.801095"/>
        <n v="3.263835"/>
        <n v="0.865753"/>
        <n v="0.318575"/>
        <n v="1.215123"/>
        <n v="0.854794"/>
        <n v="4.779178"/>
        <n v="0.702246"/>
        <n v="0.89863"/>
        <n v="3.430136"/>
        <n v="1.79726"/>
        <n v="0.89589"/>
        <n v="0.879452"/>
        <n v="0.17589"/>
        <n v="0.135616"/>
        <n v="0.226027"/>
        <n v="0.901369"/>
        <n v="0.262986"/>
        <n v="0.882191"/>
        <n v="0.04452"/>
        <n v="0.749863"/>
        <n v="2.860273"/>
        <n v="0.831369"/>
        <n v="0.099178"/>
        <n v="4.859726"/>
        <n v="0.727232"/>
        <n v="0.873369"/>
        <n v="0.528164"/>
        <n v="1.708082"/>
        <n v="0.646301"/>
        <n v="1.373315"/>
        <n v="3.978082"/>
        <n v="3.821917"/>
        <n v="1.764383"/>
        <n v="2.646575"/>
        <n v="1.808219"/>
        <n v="0.972602"/>
        <n v="4.522958"/>
        <n v="3.80589"/>
        <n v="1.978082"/>
        <n v="0.821917"/>
        <n v="0.441369"/>
        <n v="2.17589"/>
        <n v="2.474547"/>
        <n v="1.961643"/>
        <n v="2.107808"/>
        <n v="1.342191"/>
        <n v="2.967123"/>
        <n v="4.808219"/>
        <n v="1.063835"/>
        <n v="0.453424"/>
        <n v="1.546465"/>
        <n v="0.461643"/>
        <n v="0.487671"/>
        <n v="0.469863"/>
        <n v="2.794246"/>
        <n v="1.243013"/>
        <n v="0.281972"/>
        <n v="2.76063"/>
        <n v="0.456164"/>
        <n v="1.131397"/>
        <n v="4.007917"/>
        <n v="0.945095"/>
        <n v="0.524191"/>
        <n v="3.987671"/>
        <n v="1.824657"/>
        <n v="2.736986"/>
        <n v="3.858739"/>
        <n v="0.424657"/>
        <n v="0.851123"/>
        <n v="0.415068"/>
        <n v="4.246575"/>
        <n v="0.431506"/>
        <n v="3.763013"/>
        <n v="4.357178"/>
        <n v="3.868493"/>
        <n v="4.183643"/>
        <n v="4.082191"/>
        <n v="3.442465"/>
        <n v="2.945753"/>
        <n v="2.884931"/>
        <n v="2.663013"/>
        <n v="0.540821"/>
        <n v="1.754246"/>
        <n v="0.723287"/>
        <n v="3.912328"/>
        <n v="1.463013"/>
        <n v="0.975342"/>
        <n v="3.375342"/>
        <n v="0.978082"/>
        <n v="2.431506"/>
        <n v="0.463013"/>
        <n v="0.465753"/>
        <n v="0.931506"/>
        <n v="0.180821"/>
        <n v="0.008328"/>
        <n v="4.931506"/>
        <n v="0.366466"/>
        <n v="2.99178"/>
        <n v="4.972602"/>
        <n v="0.220547"/>
        <n v="3.675068"/>
        <n v="0.290958"/>
        <n v="0.378246"/>
        <n v="0.665095"/>
        <n v="4.806027"/>
        <n v="1.265753"/>
        <n v="1.261643"/>
        <n v="2.942465"/>
        <n v="0.230487"/>
        <n v="0.430027"/>
        <n v="0.185835"/>
        <n v="4.339726"/>
        <n v="0.048904"/>
        <n v="2.950684"/>
        <n v="1.36715"/>
        <n v="0.912328"/>
        <n v="2.913715"/>
        <n v="1.327808"/>
        <n v="1.630136"/>
        <n v="2.523452"/>
        <n v="9.585205"/>
        <n v="4.712054"/>
        <n v="0.09589"/>
        <n v="4.403287"/>
        <n v="0.089863"/>
        <n v="4.479452"/>
        <n v="1.069863"/>
        <n v="0.48463"/>
        <n v="3.879452"/>
        <n v="1.523013"/>
        <n v="2.145205"/>
        <n v="4.117808"/>
        <n v="0.269019"/>
        <n v="2.940849"/>
        <n v="0.283178"/>
        <n v="0.585205"/>
        <n v="0.714"/>
        <n v="0.733917"/>
        <n v="1.740712"/>
        <n v="1.479452"/>
        <n v="1.564931"/>
        <n v="1.112328"/>
        <n v="4.561643"/>
        <n v="3.049041"/>
        <n v="2.544657"/>
        <n v="2.53589"/>
        <n v="4.344"/>
        <n v="1.686027"/>
        <n v="1.150876"/>
        <n v="0.99178"/>
        <n v="1.04178"/>
        <n v="0.489041"/>
        <n v="0.04748"/>
        <n v="0.143835"/>
        <n v="0.442602"/>
        <n v="3.660273"/>
        <n v="0.398219"/>
        <n v="3.764821"/>
        <n v="0.40315"/>
        <n v="1.017205"/>
        <n v="0.780273"/>
        <n v="0.292602"/>
        <n v="1.667397"/>
        <n v="0.47926"/>
        <n v="1.057534"/>
        <n v="0.258994"/>
        <n v="0.481945"/>
        <n v="0.483287"/>
        <n v="1.69315"/>
        <n v="2.720547"/>
        <n v="1.814136"/>
        <n v="2.248767"/>
        <n v="0.701369"/>
        <n v="4.241095"/>
        <n v="0.663534"/>
        <n v="0.156493"/>
        <n v="0.641917"/>
        <n v="0.047926"/>
        <n v="0.342345"/>
        <n v="0.390136"/>
        <n v="0.49041"/>
        <n v="0.049041"/>
        <n v="4.79452"/>
        <n v="8.778082"/>
        <n v="0.462493"/>
        <n v="0.825452"/>
        <n v="2.219397"/>
        <n v="0.045479"/>
        <n v="0.458904"/>
        <n v="0.296712"/>
        <n v="1.101369"/>
        <n v="0.705753"/>
        <n v="0.734246"/>
        <n v="1.835616"/>
        <n v="1.084027"/>
        <n v="0.13315"/>
        <n v="1.203835"/>
        <n v="4.401369"/>
        <n v="3.729205"/>
        <n v="0.098082"/>
        <n v="2.231095"/>
        <n v="0.457534"/>
        <n v="0.712"/>
        <n v="1.066849"/>
        <n v="0.339726"/>
        <n v="0.849315"/>
        <n v="1.00041"/>
        <n v="3.461643"/>
        <n v="2.546967"/>
        <n v="1.89041"/>
        <n v="3.236712"/>
        <n v="0.947945"/>
        <n v="1.747945"/>
        <n v="1.512657"/>
        <n v="1.704109"/>
        <n v="2.556164"/>
        <n v="4.767123"/>
        <n v="0.378082"/>
        <n v="0.472602"/>
        <n v="0.066849"/>
        <n v="3.221917"/>
        <n v="1.446575"/>
        <n v="0.801369"/>
        <n v="4.866958"/>
        <n v="0.887671"/>
        <n v="2.064328"/>
        <n v="1.939726"/>
        <n v="1.423232"/>
        <n v="2.106"/>
        <n v="0.038465"/>
        <n v="1.167123"/>
        <n v="1.873972"/>
        <n v="2.342465"/>
        <n v="4.69863"/>
        <n v="0.176547"/>
        <n v="0.819178"/>
        <n v="4.278082"/>
        <n v="4.904109"/>
        <n v="0.39452"/>
        <n v="4.130958"/>
        <n v="0.006904"/>
        <n v="0.009452"/>
        <n v="2.580821"/>
        <n v="0.05178"/>
        <n v="0.028493"/>
        <n v="0.484821"/>
        <n v="3.183561"/>
        <n v="0.029589"/>
        <n v="1.064931"/>
        <n v="4.389041"/>
        <n v="0.817808"/>
        <n v="1.078904"/>
        <n v="3.846575"/>
        <n v="0.830958"/>
        <n v="0.640547"/>
        <n v="1.977876"/>
        <n v="3.64463"/>
        <n v="0.312054"/>
        <n v="0.279452"/>
        <n v="0.475068"/>
        <n v="3.202356"/>
        <n v="3.931506"/>
        <n v="2.380273"/>
        <n v="0.189041"/>
        <n v="0.190684"/>
        <n v="1.29315"/>
        <n v="4.917808"/>
        <n v="3.891616"/>
        <n v="0.824657"/>
        <n v="4.876712"/>
        <n v="1.857534"/>
        <n v="1.804712"/>
        <n v="7.934246"/>
        <n v="1.99452"/>
        <n v="2"/>
        <n v="3.989041"/>
        <n v="2.991781"/>
        <n v="0.086301"/>
        <n v="0.061945"/>
        <n v="0.36986318290411"/>
        <n v="1.51094957160274"/>
        <n v="0.100690729980822"/>
        <n v="0.348374824184932"/>
        <n v="0.72140428259726"/>
        <n v="0.779843993335617"/>
        <n v="1.51821958193151"/>
        <n v="0.061643835"/>
        <n v="1.14009674816438"/>
        <n v="0.0024493152"/>
        <n v="0.0008219178"/>
        <n v="0.114731507547945"/>
        <n v="0.0055205475"/>
        <n v="0.0019726024"/>
        <n v="0.37753"/>
        <n v="0.319345"/>
        <n v="0.25"/>
        <n v="0.080548"/>
        <n v="0.00811797177808219"/>
        <n v="0.00774445302739726"/>
        <n v="0.75205513280822"/>
        <n v="0.180821966116439"/>
        <n v="0.0120187743109589"/>
        <n v="0.632904709334247"/>
        <n v="0.365849703106849"/>
        <n v="6"/>
        <n v="0.149171"/>
        <n v="0.795592"/>
        <n v="0.25407366000548"/>
        <n v="0.0350971856465753"/>
        <n v="0.0288677587232877"/>
        <n v="0.0161707551589041"/>
        <n v="0.0580605938616439"/>
        <n v="0.167922820813699"/>
        <n v="0.134702540512329"/>
        <n v="0.129008669438356"/>
        <n v="0.0569178103287671"/>
        <n v="0.0292105129438356"/>
        <n v="0.0471973912"/>
        <n v="0.117836510423288"/>
        <n v="0.0591509961452055"/>
        <n v="0.038781"/>
        <n v="0.15"/>
        <n v="1.994521"/>
        <n v="0.111452290410959"/>
        <n v="0.0319988044383562"/>
        <n v="0.032320572739726"/>
        <n v="0.0273050632328767"/>
        <n v="0.0708295118493151"/>
        <n v="0.0136610570821918"/>
        <n v="0.0450536760821918"/>
        <n v="0.151123421643836"/>
        <n v="0.027284132109589"/>
        <n v="0.0280309856849315"/>
        <n v="0.0643923885890411"/>
        <n v="0.0283730637260274"/>
        <n v="0.0314182356164384"/>
        <n v="0.0418350414520548"/>
        <n v="0.0685615312328767"/>
        <n v="0.105681142452055"/>
        <n v="0.702125004684932"/>
        <n v="1.40787776"/>
        <n v="0.10893332"/>
        <n v="0.05"/>
        <n v="0.5"/>
        <n v="0.4"/>
        <n v="0"/>
        <n v="0.054"/>
        <n v="0.003013699"/>
        <n v="0.0002739728"/>
        <n v="0.0651780829561644"/>
        <n v="0.367808387993151"/>
        <n v="0.0009863016"/>
        <n v="0.0496349000219178"/>
        <n v="0.0906166405479452"/>
        <n v="0.99726"/>
        <n v="0.581918"/>
        <n v="0.230795584008219"/>
        <n v="0.714837343882192"/>
        <n v="1.48373318423288"/>
        <n v="1.51369152121918"/>
        <n v="1.55078967256164"/>
        <n v="1.83967534983562"/>
        <n v="0.0042072512"/>
        <n v="0.0016438356"/>
        <n v="0.0021232875"/>
        <n v="0.0004246575"/>
        <n v="0.0006164385"/>
        <n v="0.655367556156165"/>
        <n v="0.0013150686"/>
        <n v="0.0008219184"/>
        <n v="0.0004109592"/>
        <n v="0.0015753425"/>
        <n v="0.0017260271"/>
        <n v="0.000410959"/>
        <n v="0.002739726"/>
        <n v="0.0026712335"/>
        <n v="0.279937190435616"/>
        <n v="0.460515412684932"/>
        <n v="0.0010767123"/>
        <n v="0.0137738276589041"/>
        <n v="0.0026849312"/>
        <n v="0.0137202491657534"/>
        <n v="0.000342466"/>
        <n v="0.0259997161219178"/>
        <n v="0.100273972339726"/>
        <n v="0.0005342466"/>
        <n v="0.0002876712"/>
        <n v="0.0065753424"/>
        <n v="0.0005479452"/>
        <n v="0.0032054789"/>
        <n v="0.0380467490219178"/>
        <n v="0.0130076738986301"/>
        <n v="0.188538301369863"/>
        <n v="0.886921338150685"/>
        <n v="0.0884747150945205"/>
        <n v="0.657349889383562"/>
        <n v="0.378082360554795"/>
        <n v="0.75616472020548"/>
        <n v="0.0136969218835616"/>
        <n v="0.0327671241013699"/>
        <n v="0.0800000019232877"/>
        <n v="0.0287983747410959"/>
        <n v="1.53327960416438"/>
        <n v="0.0015068495"/>
        <n v="0.0049315068"/>
        <n v="4.5"/>
        <n v="1.6"/>
        <n v="0.75"/>
        <n v="0.054247"/>
        <n v="0.13843"/>
        <n v="1.396164"/>
        <n v="0.253151"/>
        <n v="0.0096986324"/>
        <n v="0.110979365176712"/>
        <n v="0.0999999998191781"/>
        <n v="0.0042074589"/>
        <n v="0.0383561642835616"/>
        <n v="1.48928431812329"/>
        <n v="0.0582328774273973"/>
        <n v="0.731593112321918"/>
        <n v="0.731507187068494"/>
        <n v="0.584628735342465"/>
        <n v="0.239999996786301"/>
        <n v="0.0473013697684931"/>
        <n v="0.0341540757849315"/>
        <n v="0.71742034369863"/>
        <n v="0.265409325945206"/>
        <n v="1.85"/>
        <n v="5"/>
        <n v="0.242471"/>
        <n v="1.8"/>
        <n v="0.45"/>
        <n v="0.246575"/>
        <n v="0.125"/>
        <n v="2.523068"/>
        <n v="1.90137"/>
        <n v="2.93"/>
        <n v="0.0461643835136986"/>
        <n v="0.0283448459452055"/>
        <n v="0.0131431651328767"/>
        <n v="0.0524727168342466"/>
        <n v="0.0243266490835616"/>
        <n v="0.0355857383178082"/>
        <n v="0.0305104925150685"/>
        <n v="0.0683563417547945"/>
        <n v="0.0175270854178082"/>
        <n v="0.00829711840684931"/>
        <n v="0.0964383559808219"/>
        <n v="0.0489177541424657"/>
        <n v="0.0657972039356164"/>
        <n v="0.00812105841643836"/>
        <n v="0.0750000024931507"/>
        <n v="0.0566478590643836"/>
        <n v="0.00778792066575343"/>
        <n v="0.0269024557465754"/>
        <n v="0.104840487252055"/>
        <n v="0.041072177290411"/>
        <n v="0.0320753123068493"/>
        <n v="0.0332017084315069"/>
        <n v="0.333561509582192"/>
        <n v="0.0457394393917809"/>
        <n v="0.109809296487671"/>
        <n v="0.0246575325479452"/>
        <n v="0.0726803604767123"/>
        <n v="0.0323806763589041"/>
        <n v="0.0238845242931507"/>
        <n v="0.0661188987972603"/>
        <n v="0.0506471845287671"/>
        <n v="0.0301920988082192"/>
        <n v="0.0480518549013699"/>
        <n v="0.342237308452055"/>
        <n v="0.0525837421958904"/>
        <n v="0.103631407047945"/>
        <n v="0.156070205479452"/>
        <n v="0.124551087017808"/>
        <n v="0.0396986304109589"/>
        <n v="0.0334448556260274"/>
        <n v="0.0920196938534247"/>
        <n v="0.0300510561342466"/>
        <n v="0.0747747025835616"/>
        <n v="0.727730924520548"/>
        <n v="0.0734337848863014"/>
        <n v="0.622011712013699"/>
        <n v="2.45"/>
        <n v="0.478022"/>
        <n v="0.359589232876712"/>
        <n v="0.0272024304931507"/>
        <n v="0.0699998219178082"/>
        <n v="0.0654157922876713"/>
        <n v="0.0267661428493151"/>
        <n v="0.0136431953561644"/>
        <n v="0.0281982115890411"/>
        <n v="0.0160621393287671"/>
        <n v="0.0277269555068493"/>
        <n v="0.0282852193972603"/>
        <n v="0.0593336484109589"/>
        <n v="0.0996377077671233"/>
        <n v="0.0902893580958904"/>
        <n v="0.0269926696164384"/>
        <n v="0.152579562342466"/>
        <n v="0.272837646"/>
        <n v="0.0455843166164384"/>
        <n v="0.135213983972603"/>
        <n v="0.00632876712328766"/>
        <n v="0.0269661979726028"/>
        <n v="0.00792271938356165"/>
        <n v="0.0523583824520548"/>
        <n v="0.121259555671233"/>
        <n v="0.0643835616438356"/>
        <n v="0.0404785854246575"/>
        <n v="0.080552708630137"/>
        <n v="0.0219422368356164"/>
        <n v="0.0597675988219178"/>
        <n v="0.0129449799178082"/>
        <n v="0.11972546630137"/>
        <n v="0.0275970762465753"/>
        <n v="0.0277160515479452"/>
        <n v="0.0333054204657534"/>
        <n v="0.0350082376986301"/>
        <n v="0.0273191904520548"/>
        <n v="0.0175122704109589"/>
        <n v="0.0692835670958905"/>
        <n v="0.00379141780821918"/>
        <n v="1.43073034146575"/>
        <n v="0.0595632702739726"/>
        <n v="0.0300230224520548"/>
        <n v="0.0395759478904109"/>
        <n v="0.581775551849315"/>
        <n v="0.364174761643836"/>
        <n v="0.0308983101917808"/>
        <n v="2.5"/>
        <n v="1.3"/>
        <n v="0.2"/>
        <n v="0.091244"/>
        <n v="0.014904"/>
        <n v="0.018462"/>
        <n v="0.018411"/>
        <n v="0.093151"/>
        <n v="0.074247"/>
        <n v="0.0201065877479452"/>
        <n v="0.138629374216438"/>
        <n v="0.0975440596164384"/>
        <n v="0.125341488678082"/>
        <n v="0.754965040993151"/>
        <n v="0.509367209530137"/>
        <n v="0.734199079808219"/>
        <n v="0.166858744587671"/>
        <n v="1.04190668686301"/>
        <n v="0.009041096"/>
        <n v="0.0036797462"/>
        <n v="0.0743835661027397"/>
        <n v="0.0560547915904109"/>
        <n v="0.001369863"/>
        <n v="1.60452776917808"/>
        <n v="0.0006986301"/>
        <n v="0.001019178"/>
        <n v="0.130000001578082"/>
        <n v="0.743835954602741"/>
        <n v="0.252055940534247"/>
        <n v="0.499337454534246"/>
        <n v="0.00766474824931507"/>
        <n v="0.0012054796"/>
        <n v="0.0030684934"/>
        <n v="0.0137137481109589"/>
        <n v="0.0529315047671233"/>
        <n v="0.791493356095891"/>
        <n v="0.754536080191781"/>
        <n v="0.0137130219082192"/>
        <n v="0.0702735980904109"/>
        <n v="0.0332054833643836"/>
        <n v="0.0028767123"/>
        <n v="0.378082360184932"/>
        <n v="0.747945542287672"/>
        <n v="0.729452223609589"/>
        <n v="0.170495762760274"/>
        <n v="0.532038739967123"/>
        <n v="0.452929530706849"/>
        <n v="0.0049315072"/>
        <n v="0.301751607367124"/>
        <n v="1.52646108027397"/>
        <n v="0.762631932732877"/>
        <n v="0.0011643835"/>
        <n v="0.000821918"/>
        <n v="0.0055890407"/>
        <n v="0.0039452052"/>
        <n v="0.0119500562986301"/>
        <n v="0.706849653068494"/>
        <n v="0.0156722077205479"/>
        <n v="0.0137328722178082"/>
        <n v="0.752055132849316"/>
        <n v="0.0242597929712329"/>
        <n v="0.24567229680274"/>
        <n v="0.0549999979205479"/>
        <n v="0.107240396683562"/>
        <n v="0.0249221775575342"/>
        <n v="0.00736629896849315"/>
        <n v="0.0241643855178082"/>
        <n v="0.0549999972589041"/>
        <n v="0.179383564624658"/>
        <n v="0.885"/>
        <n v="1.321482"/>
        <n v="0.458333"/>
        <n v="0.916667"/>
        <n v="0.87"/>
        <n v="0.322602605746576"/>
        <n v="0.0677170723260274"/>
        <n v="0.10349442069863"/>
        <n v="0.0287980798164384"/>
        <n v="0.0137027519205479"/>
        <n v="0.0582989825931507"/>
        <n v="0.0832326868767124"/>
        <n v="1.45804769561644"/>
        <n v="0.0331991804876712"/>
        <n v="0.0489870182808219"/>
        <n v="0.0299175737739726"/>
        <n v="0.105125728517808"/>
        <n v="0.0295514317753425"/>
        <n v="0.0298754421547945"/>
        <n v="0.0555675667630137"/>
        <n v="0.293937029249315"/>
        <n v="0.1271877297"/>
        <n v="0.102124557205479"/>
        <n v="1.47789024665753"/>
        <n v="0.0801040761534247"/>
        <n v="0.0144655161013699"/>
        <n v="0.281574508558904"/>
        <n v="0.115174219605479"/>
        <n v="0.0506301390575343"/>
        <n v="0.0468038062164384"/>
        <n v="0.0946301396493151"/>
        <n v="0.0498764781219178"/>
        <n v="0.0530882689684932"/>
        <n v="0.311130909589041"/>
        <n v="0.26116290360274"/>
        <n v="0.0288723431123288"/>
        <n v="0.410499706986301"/>
        <n v="0.252055904109589"/>
        <n v="0.0538935343657534"/>
        <n v="0.0126575332383562"/>
        <n v="0.0298012439547945"/>
        <n v="0.04"/>
        <n v="0.245845"/>
        <n v="0.249315"/>
        <n v="0.0236825541506849"/>
        <n v="0.0302441460136987"/>
        <n v="0.0597643576575342"/>
        <n v="0.0275146277534247"/>
        <n v="0.428494926027397"/>
        <n v="0.0749376565753425"/>
        <n v="0.0649998493150685"/>
        <n v="0.019744367260274"/>
        <n v="0.0454363132465753"/>
        <n v="0.0316246409726028"/>
        <n v="0.0836247752465754"/>
        <n v="0.76849380821918"/>
        <n v="0.040788981520548"/>
        <n v="0.0430824365068493"/>
        <n v="0.110235782383562"/>
        <n v="0.0416438356164383"/>
        <n v="0.0151506849315068"/>
        <n v="0.486944029315068"/>
        <n v="0.133158226506849"/>
        <n v="0.0136688451917808"/>
        <n v="0.0516164383561644"/>
        <n v="1.1"/>
        <n v="0.244444"/>
        <n v="0.169726"/>
        <n v="0.242466"/>
        <n v="0.243836"/>
        <n v="0.235"/>
        <n v="0.155"/>
        <n v="0.025"/>
        <n v="0.24863"/>
        <n v="0.245787"/>
        <n v="0.246489"/>
        <n v="0.247191"/>
        <n v="0.247893"/>
        <n v="0.239554"/>
        <n v="2.975342"/>
        <n v="2.934247"/>
        <n v="0.096164"/>
        <n v="0.096986"/>
        <n v="0.3"/>
        <n v="2.473205"/>
        <n v="1.54599684042466"/>
        <n v="0.733479411065752"/>
        <n v="1.53009785647671"/>
        <n v="0.201141255608219"/>
        <n v="0.745829374895892"/>
        <n v="0.0027945204"/>
        <n v="0.0499999998630137"/>
        <n v="0.0253330945616439"/>
        <n v="0.115703775915068"/>
        <n v="0.0356576676452055"/>
        <n v="0.0668493169027398"/>
        <n v="0.131506848616438"/>
        <n v="0.0018493155"/>
        <n v="0.0082214069"/>
        <n v="0.0015342467"/>
        <n v="0.0147060162"/>
        <n v="0.0900703655315068"/>
        <n v="0.004068493"/>
        <n v="0.0002054796"/>
        <n v="6.84932e-5"/>
        <n v="0.0024657534"/>
        <n v="0.0003424658"/>
        <n v="0.0250398521232877"/>
        <n v="0.0023013696"/>
        <n v="0.002082192"/>
        <n v="0.0058060018"/>
        <n v="0.0012958902"/>
        <n v="0.0253457548726028"/>
        <n v="0.0253717137863014"/>
        <n v="0.0137144767"/>
        <n v="0.0003287672"/>
        <n v="0.001232877"/>
        <n v="0.0008767124"/>
        <n v="0.0031232874"/>
        <n v="0.268438228009589"/>
        <n v="0.0720278867232877"/>
        <n v="0.0254794518"/>
        <n v="0.756164720123288"/>
        <n v="0.821549728890411"/>
        <n v="1.5165573649863"/>
        <n v="0.21836497069863"/>
        <n v="0.816229730828767"/>
        <n v="0.0752054841027397"/>
        <n v="0.235104702969863"/>
        <n v="0.001260274"/>
        <n v="0.0328726377410959"/>
        <n v="0.815211469241096"/>
        <n v="0.0818279908547945"/>
        <n v="0.0111232864"/>
        <n v="0.105865889287671"/>
        <n v="0.0012465754"/>
        <n v="0.0004931508"/>
        <n v="0.98"/>
        <n v="0.915068"/>
        <n v="0.773825026561644"/>
        <n v="1.47654128287671"/>
        <n v="0.247260273527398"/>
        <n v="0.0348493175616439"/>
        <n v="0.061369864260274"/>
        <n v="0.035479451960274"/>
        <n v="0.134198748158904"/>
        <n v="0.46625670580137"/>
        <n v="0.731507187356165"/>
        <n v="0.0208219197808219"/>
        <n v="0.0676438328561644"/>
        <n v="0.116507210036986"/>
        <n v="1.48710271961644"/>
        <n v="0.0505479451054794"/>
        <n v="0.0986301368"/>
        <n v="0.0173287675"/>
        <n v="0.0111780821534247"/>
        <n v="0.740357077013698"/>
        <n v="0.235636270526027"/>
        <n v="0.376027566219178"/>
        <n v="0.318504044238356"/>
        <n v="1.49927809380822"/>
        <n v="1.5"/>
        <n v="0.120523"/>
        <n v="0.225"/>
        <n v="0.0852476516547945"/>
        <n v="0.0284227733369863"/>
        <n v="0.142658672638356"/>
        <n v="0.0355013888041096"/>
        <n v="1.74454671082192"/>
        <n v="0.126579445246575"/>
        <n v="0.134904787145206"/>
        <n v="0.0517475706219178"/>
        <n v="0.0640410979863014"/>
        <n v="0.0293150548876713"/>
        <n v="0.0294073891013699"/>
        <n v="0.228996222967123"/>
        <n v="0.129944547617808"/>
        <n v="0.0482517139424658"/>
        <n v="0.0125247246068493"/>
        <n v="0.0544758507164383"/>
        <n v="0.0440520237520548"/>
        <n v="0.029334462590411"/>
        <n v="0.127967573356164"/>
        <n v="0.0296874818986301"/>
        <n v="0.0751917751"/>
        <n v="0.171534636315069"/>
        <n v="0.024856924420548"/>
        <n v="0.121726739450685"/>
        <n v="0.0958161250534247"/>
        <n v="0.0301765241493151"/>
        <n v="0.0190547948575343"/>
        <n v="0.0989369861424657"/>
        <n v="0.0796981266178082"/>
        <n v="0.102410956931507"/>
        <n v="0.227461157479452"/>
        <n v="0.14839606419863"/>
        <n v="0.0283040605863014"/>
        <n v="0.0630854924424658"/>
        <n v="0.0287958057424657"/>
        <n v="0.0532022319178082"/>
        <n v="0.0289494347780822"/>
        <n v="0.0930131434"/>
        <n v="0.0285722999287671"/>
        <n v="0.271232565545206"/>
        <n v="0.0109534274356164"/>
        <n v="0.0664485441383562"/>
        <n v="0.0836162486356165"/>
        <n v="0.0302657326794521"/>
        <n v="0.0393263827356164"/>
        <n v="0.11744838259863"/>
        <n v="0.0690869353876712"/>
        <n v="0.307255904109589"/>
        <n v="0.718579075479452"/>
        <n v="0.0042071468890411"/>
        <n v="0.0576797518616438"/>
        <n v="0.0207153184328767"/>
        <n v="0.00443517706986301"/>
        <n v="0.0845342456753425"/>
        <n v="0.150410480515068"/>
        <n v="0.0622760246671233"/>
        <n v="0.140862175808219"/>
        <n v="0.089400677539726"/>
        <n v="0.383609301561644"/>
        <n v="0.0806369964246576"/>
        <n v="0.737610233219178"/>
        <n v="0.657534575342467"/>
        <n v="0.0784085100068493"/>
        <n v="0.0537397250726027"/>
        <n v="0.0231490065315068"/>
        <n v="0.0255965707794521"/>
        <n v="0.122548657046575"/>
        <n v="1.255"/>
        <n v="0.06"/>
        <n v="0.045"/>
        <n v="0.083333"/>
        <n v="0.051724598630137"/>
        <n v="0.052194243520548"/>
        <n v="0.0280587233150685"/>
        <n v="0.573023353630137"/>
        <n v="0.0277550433150685"/>
        <n v="0.0429409623150685"/>
        <n v="0.882535322082192"/>
        <n v="0.108086959835617"/>
        <n v="0.0547571974931507"/>
        <n v="0.11180808169863"/>
        <n v="0.0111475842739726"/>
        <n v="0.102931259575342"/>
        <n v="0.12289260790411"/>
        <n v="0.0178767123287671"/>
        <n v="0.043437415890411"/>
        <n v="0.0529563133150685"/>
        <n v="0.0676851373287671"/>
        <n v="0.220826831"/>
        <n v="0.0152981327671233"/>
        <n v="0.0309006210821918"/>
        <n v="0.00884159082191781"/>
        <n v="0.029965833260274"/>
        <n v="0.107792173219178"/>
        <n v="0.0872602739726026"/>
        <n v="0.0239662321780822"/>
        <n v="0.504108678082192"/>
        <n v="0.0106409356986301"/>
        <n v="0.054380457739726"/>
        <n v="0.0354072200684932"/>
        <n v="0.0593258013424658"/>
        <n v="0.166314661643835"/>
        <n v="0.0350207678356164"/>
        <n v="0.0435237900410959"/>
        <n v="0.0272082993972603"/>
        <n v="0.0305760778630137"/>
        <n v="0.0603422717808219"/>
        <n v="0.0293806116164384"/>
        <n v="0.0560803172465754"/>
        <n v="0.0869076448767124"/>
        <n v="0.0744658752054795"/>
        <n v="0.0308909964383562"/>
        <n v="0.037522827260274"/>
        <n v="0.023747321109589"/>
        <n v="0.0759540504109589"/>
        <n v="0.0621460539726027"/>
        <n v="0.00890410958904109"/>
        <n v="0.0379230561780822"/>
        <n v="0.0276345397260274"/>
        <n v="0.029501448630137"/>
        <n v="0.367626199164384"/>
        <n v="0.469724060753425"/>
        <n v="1.14141206263014"/>
        <n v="0.77260340821918"/>
        <n v="0.699791464986301"/>
        <n v="0.0831798904109589"/>
        <n v="0.709162343575343"/>
        <n v="0.0495616438356164"/>
        <n v="0.068905375479452"/>
        <n v="0.0352190923287671"/>
        <n v="0.0304802199452055"/>
        <n v="0.0388056714931507"/>
        <n v="0.035"/>
        <n v="0.185"/>
        <n v="0.11"/>
        <n v="0.09"/>
        <n v="0.085"/>
        <n v="0.6"/>
        <n v="0.220685"/>
        <n v="0.245205"/>
        <n v="1.49589"/>
        <n v="0.034027"/>
        <n v="0.094521"/>
        <n v="0.098901"/>
        <n v="0.08"/>
        <n v="0.097796"/>
        <n v="0.028969"/>
        <n v="0.090608"/>
        <n v="0.090909"/>
        <n v="0.091209"/>
        <n v="0.095616"/>
        <n v="0.265833"/>
        <n v="0.109074036778082"/>
        <n v="0.029238228460274"/>
        <n v="0.0002191781"/>
        <n v="0.0188347353821918"/>
        <n v="0.0001506849"/>
        <n v="0.0001369863"/>
        <n v="0.0009452055"/>
        <n v="0.0019863028"/>
        <n v="0.0011506848"/>
        <n v="0.0047962641"/>
        <n v="0.000169863"/>
        <n v="0.0001369864"/>
        <n v="0.005385277"/>
        <n v="0.001712329"/>
        <n v="0.0006575344"/>
        <n v="0.0021095893"/>
        <n v="0.248630136328767"/>
        <n v="0.0003452055"/>
        <n v="0.001479452"/>
        <n v="0.0014794518"/>
        <n v="0.027872061669863"/>
        <n v="0.0016301369"/>
        <n v="0.0192482057931507"/>
        <n v="0.0003013699"/>
        <n v="0.0010958905"/>
        <n v="0.0002465753"/>
        <n v="0.001561644"/>
        <n v="0.0389967919136986"/>
        <n v="0.0273470579479452"/>
        <n v="0.0002547945"/>
        <n v="0.0018082194"/>
        <n v="0.000632877"/>
        <n v="0.0812003284808219"/>
        <n v="0.0255601567315068"/>
        <n v="1.4998250079726"/>
        <n v="0.0021917808"/>
        <n v="0.0014383565"/>
        <n v="0.0600000037589042"/>
        <n v="0.0034520549"/>
        <n v="0.004109589"/>
        <n v="0.0019726026"/>
        <n v="0.001438356"/>
        <n v="0.001821918"/>
        <n v="0.0162347612534247"/>
        <n v="0.0040958905"/>
        <n v="0.0006904107"/>
        <n v="0.0038630146"/>
        <n v="0.753821961034246"/>
        <n v="0.559553328656164"/>
        <n v="0.376027566547946"/>
        <n v="0.232876711630137"/>
        <n v="1.93592346609589"/>
        <n v="0.0650000008712329"/>
        <n v="0.0193535961876712"/>
        <n v="0.0507395576657534"/>
        <n v="0.000209589"/>
        <n v="0.0002054795"/>
        <n v="0.0007534245"/>
        <n v="0.0010273975"/>
        <n v="0.0800000018876713"/>
        <n v="0.0375"/>
        <n v="2.452054"/>
        <n v="0.082192"/>
        <n v="0.0742255501767123"/>
        <n v="0.0827808209808219"/>
        <n v="0.013674197430137"/>
        <n v="0.0227091002219178"/>
        <n v="0.0134463253260274"/>
        <n v="0.0208792271438356"/>
        <n v="0.090493147669863"/>
        <n v="0.00731505964520548"/>
        <n v="0.00787671632328767"/>
        <n v="0.0441433721191781"/>
        <n v="0.00737917582465754"/>
        <n v="0.0136744320438356"/>
        <n v="0.0311734581671233"/>
        <n v="0.00713235741095891"/>
        <n v="0.050958904009589"/>
        <n v="0.013140512330137"/>
        <n v="0.060616442"/>
        <n v="0.0407494866054795"/>
        <n v="0.747945543479453"/>
        <n v="0.075"/>
        <n v="0.166667"/>
        <n v="0.229167"/>
        <n v="0.206962"/>
        <n v="0.225641"/>
        <n v="0.120875"/>
        <n v="0.800438"/>
        <n v="0.117288384432877"/>
        <n v="0.0470850049232877"/>
        <n v="0.029907013460274"/>
        <n v="0.0155428081054795"/>
        <n v="0.756164712328769"/>
        <n v="0.0153708435027397"/>
        <n v="0.0093424669"/>
        <n v="0.0355770465027397"/>
        <n v="0.0727808170616438"/>
        <n v="0.10029374880274"/>
        <n v="0.117088540119178"/>
        <n v="0.339954203486302"/>
        <n v="0.0672055739232877"/>
        <n v="0.0348028183506849"/>
        <n v="0.0281970034493151"/>
        <n v="0.116081593945206"/>
        <n v="0.0300850518232877"/>
        <n v="0.049726027339726"/>
        <n v="0.0067123287"/>
        <n v="0.056937407030137"/>
        <n v="0.0529660659438356"/>
        <n v="0.0288949828657534"/>
        <n v="0.0285369605273973"/>
        <n v="0.122190782834247"/>
        <n v="0.142396422120548"/>
        <n v="0.013263473139726"/>
        <n v="0.0624109581520548"/>
        <n v="0.024706310130137"/>
        <n v="0.0243909154835616"/>
        <n v="0.0516932564506849"/>
        <n v="0.101165652760274"/>
        <n v="0.303493941380822"/>
        <n v="0.0578630153013699"/>
        <n v="0.101850584506849"/>
        <n v="0.0815888506849316"/>
        <n v="0.0438058847794521"/>
        <n v="0.075392688269863"/>
        <n v="0.0465753423726027"/>
        <n v="0.0253424677753425"/>
        <n v="0.232876711917809"/>
        <n v="0.0843275346849315"/>
        <n v="0.117370757023288"/>
        <n v="0.0317150549136986"/>
        <n v="0.0637808207068493"/>
        <n v="0.0980258090863014"/>
        <n v="0.0314308199356164"/>
        <n v="0.0887776713287672"/>
        <n v="0.0650912804643836"/>
        <n v="0.0195133337506849"/>
        <n v="0.0362136594054794"/>
        <n v="0.0661102932561644"/>
        <n v="0.110539890206849"/>
        <n v="0.0133394702958904"/>
        <n v="0.0337419829410959"/>
        <n v="0.0470571942876712"/>
        <n v="0.0459281610027397"/>
        <n v="0.0680110583191781"/>
        <n v="0.0300348003780822"/>
        <n v="0.0293368727643836"/>
        <n v="0.029443642269863"/>
        <n v="0.0465783016780822"/>
        <n v="0.0299585194958904"/>
        <n v="0.210334289493151"/>
        <n v="0.293627815630137"/>
        <n v="0.381174831328767"/>
        <n v="0.273059049558904"/>
        <n v="0.141152794057534"/>
        <n v="0.0125589852890411"/>
        <n v="0.0286791860109589"/>
        <n v="0.295685721369863"/>
        <n v="0.098787340820548"/>
        <n v="0.0292339594232877"/>
        <n v="0.0242631565273972"/>
        <n v="0.0290516060013699"/>
        <n v="0.0460020207958904"/>
        <n v="0.065"/>
        <n v="0.349041"/>
        <n v="0.525"/>
        <n v="0.247934"/>
        <n v="0.18"/>
        <n v="3.934247"/>
        <n v="1.491781"/>
        <n v="0.055000095890411"/>
        <n v="0.0275584314520548"/>
        <n v="0.0609757335479452"/>
        <n v="0.0306696576712329"/>
        <n v="0.0312004360273973"/>
        <n v="0.067945205479452"/>
        <n v="0.116738703616438"/>
        <n v="0.0795616438356165"/>
        <n v="0.247260054794521"/>
        <n v="0.0497262602739726"/>
        <n v="0.0623080983972603"/>
        <n v="0.0707321773561644"/>
        <n v="0.110200821917808"/>
        <n v="0.104575346150685"/>
        <n v="0.158105223972603"/>
        <n v="0.0500000958904109"/>
        <n v="0.0313481105479452"/>
        <n v="0.0278710186164383"/>
        <n v="0.0221917808219178"/>
        <n v="0.0136428028082192"/>
        <n v="0.0472254474520548"/>
        <n v="0.0542227418767123"/>
        <n v="0.080789960890411"/>
        <n v="0.0233783899452055"/>
        <n v="0.0230217851369863"/>
        <n v="0.0819623368219178"/>
        <n v="0.0312764196712329"/>
        <n v="0.0408840688630137"/>
        <n v="0.0551704486986301"/>
        <n v="0.0279909939178082"/>
        <n v="0.0650679355753425"/>
        <n v="0.705223374794521"/>
        <n v="0.066698883109589"/>
        <n v="0.0637913925753425"/>
        <n v="0.0953432521917809"/>
        <n v="0.027781"/>
        <n v="0.231507"/>
        <n v="0.147123"/>
        <n v="0.232782"/>
        <n v="0.03"/>
        <n v="0.200413"/>
        <n v="0.011507"/>
        <n v="0.03726"/>
        <n v="0.021211"/>
        <n v="0.021644"/>
        <n v="0.49863"/>
        <n v="0.548493"/>
        <n v="0.248219"/>
        <n v="0.168219"/>
        <n v="0.378082360945206"/>
        <n v="0.0427397669342466"/>
        <n v="0.756164721273974"/>
        <n v="0.378082360041096"/>
        <n v="0.000589041"/>
        <n v="0.0018630136"/>
        <n v="0.0015890412"/>
        <n v="0.0460684957534247"/>
        <n v="0.0004794521"/>
        <n v="0.0002753424"/>
        <n v="0.0989041093123287"/>
        <n v="0.0032602736"/>
        <n v="0.0174657525"/>
        <n v="0.0747945259657534"/>
        <n v="0.0301686038369863"/>
        <n v="0.0020547948"/>
        <n v="0.0204108939520548"/>
        <n v="0.0022054795"/>
        <n v="0.0139927307"/>
        <n v="0.0012328767"/>
        <n v="0.0137144768068493"/>
        <n v="0.0023835618"/>
        <n v="0.0137203019082192"/>
        <n v="0.0204963284438356"/>
        <n v="0.0008630136"/>
        <n v="0.0195499703013699"/>
        <n v="0.00339726"/>
        <n v="0.74794554380822"/>
        <n v="0.378082360924658"/>
        <n v="0.0010684932"/>
        <n v="0.0018493152"/>
        <n v="0.0004657536"/>
        <n v="0.0722979449287671"/>
        <n v="0.0246860872150685"/>
        <n v="0.006849315"/>
        <n v="0.0023150686"/>
        <n v="0.752055132561645"/>
        <n v="0.113739002849315"/>
        <n v="0.0002739726"/>
        <n v="1.09447127292466"/>
        <n v="0.0013150688"/>
        <n v="0.0003150685"/>
        <n v="0.0012739725"/>
        <n v="0.0487671231575342"/>
        <n v="0.0950000027945206"/>
        <n v="0.0241374268534247"/>
        <n v="0.0836301375342466"/>
        <n v="0.003561644"/>
        <n v="0.0033150689"/>
        <n v="0.0518150454383562"/>
        <n v="0.0216536530876712"/>
        <n v="0.0755136982397261"/>
        <n v="0.0253777301520548"/>
        <n v="0.743835953246576"/>
        <n v="0.754794857027398"/>
        <n v="0.562283748260274"/>
        <n v="0.0197153238753425"/>
        <n v="0.0275375361013698"/>
        <n v="0.105286355719178"/>
        <n v="0.696283890239727"/>
        <n v="0.75616472110959"/>
        <n v="0.510799012671233"/>
        <n v="0.070857539760274"/>
        <n v="0.148711735912329"/>
        <n v="0.756164720082193"/>
        <n v="0.0007123288"/>
        <n v="0.0009863012"/>
        <n v="0.0744383599369863"/>
        <n v="3.682192"/>
        <n v="0.142849292367123"/>
        <n v="0.00418273545890411"/>
        <n v="0.0493830079356164"/>
        <n v="0.0265425895123288"/>
        <n v="0.0542970588424658"/>
        <n v="0.0484931505767123"/>
        <n v="0.0066164855"/>
        <n v="0.0333698620054795"/>
        <n v="0.022246573939726"/>
        <n v="0.012068926569863"/>
        <n v="0.00734516325068493"/>
        <n v="0.0849999991123288"/>
        <n v="0.0055890424"/>
        <n v="0.0032447094"/>
        <n v="1.495879"/>
        <n v="0.096438"/>
        <n v="0.144658"/>
        <n v="3.7"/>
        <n v="0.089999753869863"/>
        <n v="0.0957811565863014"/>
        <n v="0.160780137410959"/>
        <n v="0.0406267466972603"/>
        <n v="0.0351897480657534"/>
        <n v="0.026279393769863"/>
        <n v="0.115881827131507"/>
        <n v="0.0372569057438356"/>
        <n v="0.0249315093643836"/>
        <n v="0.0389350937876712"/>
        <n v="0.0153592686753425"/>
        <n v="0.143410960595891"/>
        <n v="0.0942916819479452"/>
        <n v="0.0875567047917808"/>
        <n v="0.0478526006931507"/>
        <n v="0.0288352164643836"/>
        <n v="0.029198055709589"/>
        <n v="0.0846849146232877"/>
        <n v="0.0615188891054795"/>
        <n v="0.0600930457424658"/>
        <n v="0.0216364266342466"/>
        <n v="0.0692880037849315"/>
        <n v="0.00386301458082192"/>
        <n v="0.105061811406849"/>
        <n v="0.146565196369863"/>
        <n v="0.134428567912329"/>
        <n v="0.0489000273972603"/>
        <n v="0.231256320509589"/>
        <n v="0.0497133269013699"/>
        <n v="0.0322315571356165"/>
        <n v="0.0408898063315068"/>
        <n v="0.0303483204191781"/>
        <n v="0.064657533890411"/>
        <n v="0.0936524127095891"/>
        <n v="0.0242054775"/>
        <n v="0.114653862354794"/>
        <n v="0.0376154562739726"/>
        <n v="0.123370574642466"/>
        <n v="0.135433134090411"/>
        <n v="0.118575956852055"/>
        <n v="0.0291577705712329"/>
        <n v="0.029098123"/>
        <n v="0.104898404986301"/>
        <n v="0.0297942502972603"/>
        <n v="0.0299265224068493"/>
        <n v="0.0384366807917808"/>
        <n v="0.065185711760274"/>
        <n v="0.0299087925972603"/>
        <n v="0.0438599190589041"/>
        <n v="0.131437893630137"/>
        <n v="0.260769662442466"/>
        <n v="0.166561707534246"/>
        <n v="0.259177771054795"/>
        <n v="0.0293337783383562"/>
        <n v="0.150391498006849"/>
        <n v="0.0919300223342466"/>
        <n v="0.17276128189863"/>
        <n v="0.332648267595891"/>
        <n v="0.155341987315068"/>
        <n v="0.0553429996849315"/>
        <n v="1.423083172"/>
        <n v="0.0795939111780822"/>
        <n v="0.249316178082192"/>
        <n v="0.89677867842466"/>
        <n v="0.0776436438246576"/>
        <n v="0.0915518072232877"/>
        <n v="0.0278707400273973"/>
        <n v="0.147569762787671"/>
        <n v="0.874"/>
        <n v="0.955"/>
        <n v="0.22"/>
        <n v="0.055"/>
        <n v="0.236951"/>
        <n v="0.243094"/>
        <n v="0.855288"/>
        <n v="0.9"/>
        <n v="0.402466"/>
        <n v="0.124384"/>
        <n v="0.310959"/>
        <n v="0.490959"/>
        <n v="0.186575"/>
        <n v="1.106164"/>
        <n v="1.471233"/>
        <n v="0.270164823424658"/>
        <n v="0.117827018589041"/>
        <n v="0.028388165630137"/>
        <n v="0.0661416598493151"/>
        <n v="0.109698931506849"/>
        <n v="0.0470605403972604"/>
        <n v="0.07036986"/>
        <n v="0.0472354119041096"/>
        <n v="0.109999753424658"/>
        <n v="0.0758443762328767"/>
        <n v="0.0505973829178082"/>
        <n v="0.0121419850684932"/>
        <n v="0.00987853060273973"/>
        <n v="0.00375938338356164"/>
        <n v="0.186615530821918"/>
        <n v="0.0275862876027397"/>
        <n v="0.0881892014657534"/>
        <n v="0.47557770739726"/>
        <n v="0.138628756164384"/>
        <n v="0.0296229034794521"/>
        <n v="0.129452164246575"/>
        <n v="0.027005189739726"/>
        <n v="0.0270433531369863"/>
        <n v="0.0600186654794521"/>
        <n v="0.0327308475068493"/>
        <n v="0.0389120750684931"/>
        <n v="0.00516503375342465"/>
        <n v="0.138403807452055"/>
        <n v="0.0448968350136986"/>
        <n v="0.0370578820684932"/>
        <n v="0.469652967054794"/>
        <n v="0.0177538694109589"/>
        <n v="0.116862082739726"/>
        <n v="0.0550004109589041"/>
        <n v="0.066797695150685"/>
        <n v="0.023891759369863"/>
        <n v="0.961818888013699"/>
        <n v="0.378085130808219"/>
        <n v="0.0367261800547945"/>
        <n v="0.0359150271780822"/>
        <n v="0.0515454648219178"/>
        <n v="0.236712"/>
        <n v="0.08926"/>
        <n v="0.054849"/>
        <n v="0.195373"/>
        <n v="0.099726"/>
        <n v="0.215753"/>
        <n v="0.229562"/>
        <n v="0.245112"/>
        <n v="0.235616"/>
        <n v="0.238889"/>
        <n v="0.224699"/>
        <n v="0.236915"/>
        <n v="0.236226"/>
        <n v="0.142616"/>
        <n v="0.239726"/>
        <n v="0.245822"/>
        <n v="0.23895"/>
        <n v="0.238981"/>
        <n v="0.149041"/>
        <n v="0.136027"/>
        <n v="0.134247"/>
        <n v="0.124932"/>
        <n v="0.080137"/>
        <n v="0.047397"/>
        <n v="0.160112"/>
        <n v="0.161111"/>
        <n v="0.036493"/>
        <n v="0.245879"/>
        <n v="0.949315"/>
        <n v="0.40196"/>
        <n v="0.025929"/>
        <n v="0.024"/>
        <n v="0.013085"/>
        <n v="0.019945"/>
        <n v="0.010466"/>
        <n v="0.011014"/>
        <n v="0.008403"/>
        <n v="0.008468"/>
        <n v="0.049863"/>
        <n v="0.005688"/>
        <n v="0.038343"/>
        <n v="0.096409"/>
        <n v="0.017797"/>
        <n v="0.013545"/>
        <n v="0.008247"/>
        <n v="0.007167"/>
        <n v="0.022286"/>
        <n v="0.096685"/>
        <n v="0.022137"/>
        <n v="0.00903"/>
        <n v="0.061944"/>
        <n v="0.023014"/>
        <n v="0.049008"/>
        <n v="1.196712"/>
        <n v="0.488190719752055"/>
        <n v="0.0686528029273972"/>
        <n v="7.39726e-5"/>
        <n v="0.201163402842466"/>
        <n v="0.774435551671233"/>
        <n v="0.0142266677"/>
        <n v="0.0003972603"/>
        <n v="0.0006575342"/>
        <n v="0.0006027396"/>
        <n v="0.0032602738"/>
        <n v="0.0010547943"/>
        <n v="0.0258674947780822"/>
        <n v="0.00586825916575343"/>
        <n v="0.0005479456"/>
        <n v="0.0004794524"/>
        <n v="0.0042072085"/>
        <n v="0.0137130216863014"/>
        <n v="0.003150685"/>
        <n v="0.0019178082"/>
        <n v="0.0007986297"/>
        <n v="0.0045205479"/>
        <n v="0.0143086545"/>
        <n v="0.0042985748"/>
        <n v="0.0034246575"/>
        <n v="0.0544386832835617"/>
        <n v="0.0023972606"/>
        <n v="0.0007397262"/>
        <n v="0.0006520549"/>
        <n v="0.0014465748"/>
        <n v="0.0006575343"/>
        <n v="0.002328767"/>
        <n v="0.0017534248"/>
        <n v="0.0007068492"/>
        <n v="0.0017260272"/>
        <n v="0.0224270618712329"/>
        <n v="0.001265754"/>
        <n v="0.0006849315"/>
        <n v="0.0013972602"/>
        <n v="0.0009041094"/>
        <n v="0.0003164385"/>
        <n v="0.027428981579452"/>
        <n v="0.342207709276712"/>
        <n v="0.0047945212"/>
        <n v="0.0055616442"/>
        <n v="0.371917976479452"/>
        <n v="0.088756111590411"/>
        <n v="0.0111935414547945"/>
        <n v="0.0005273975"/>
        <n v="0.0229452105589041"/>
        <n v="0.0020136984"/>
        <n v="0.144205481950685"/>
        <n v="0.0027123291"/>
        <n v="0.0074794525"/>
        <n v="0.0057150688"/>
        <n v="1.51383067356164"/>
        <n v="0.623332396920548"/>
        <n v="0.0012328765"/>
        <n v="0.0047123288"/>
        <n v="0.0007671232"/>
        <n v="0.0258904519109589"/>
        <n v="0.079465680290411"/>
        <n v="0.0463866130054795"/>
        <n v="0.0658493155273973"/>
        <n v="0.0035450419"/>
        <n v="0.00585832899452055"/>
        <n v="0.0041836181739726"/>
        <n v="0.0034964739"/>
        <n v="0.0106849314178082"/>
        <n v="0.00988493733287671"/>
        <n v="0.200548241983562"/>
        <n v="0.0972328791438358"/>
        <n v="0.0059843208"/>
        <n v="0.263220538446575"/>
        <n v="0.198188952032877"/>
        <n v="0.038845801190411"/>
        <n v="0.0601643869369864"/>
        <n v="0.333333"/>
        <n v="0.275"/>
        <n v="0.24"/>
        <n v="0.0843512249945206"/>
        <n v="0.138698633643836"/>
        <n v="0.0142793863589041"/>
        <n v="0.00761553430136986"/>
        <n v="0.0137070447219178"/>
        <n v="0.0110983471547945"/>
        <n v="0.0208488897260274"/>
        <n v="0.066940816609589"/>
        <n v="0.0562692733972602"/>
        <n v="0.100480721109589"/>
        <n v="0.0352443115369863"/>
        <n v="0.0456068597178082"/>
        <n v="0.2923502506"/>
        <n v="0.0607274461520548"/>
        <n v="0.0374677467410959"/>
        <n v="0.0762967975342466"/>
        <n v="0.030053146030137"/>
        <n v="0.0504308127520548"/>
        <n v="0.101987570856164"/>
        <n v="0.0466021861575342"/>
        <n v="0.0105345772369863"/>
        <n v="0.10294647530137"/>
        <n v="0.113378429293151"/>
        <n v="0.00521273744383562"/>
        <n v="0.0287364686794521"/>
        <n v="0.10729516370137"/>
        <n v="0.0289713171534247"/>
        <n v="0.0489041095424657"/>
        <n v="0.120785864075343"/>
        <n v="0.0498630136452055"/>
        <n v="0.0283411711287671"/>
        <n v="0.0286457181424658"/>
        <n v="0.0999327756164384"/>
        <n v="0.0117418403438356"/>
        <n v="0.0661840484849315"/>
        <n v="0.0542826982273973"/>
        <n v="0.0428704365260274"/>
        <n v="0.0454991175589041"/>
        <n v="0.0299422866287671"/>
        <n v="0.0684922054794521"/>
        <n v="0.26691997960274"/>
        <n v="0.752055123287673"/>
        <n v="0.0205608783041096"/>
        <n v="0.0339737252657534"/>
        <n v="0.0534879304315069"/>
        <n v="0.138177244761644"/>
        <n v="0.0390025152356164"/>
        <n v="0.0445920918493151"/>
        <n v="0.0356734180575343"/>
        <n v="0.0128263344479452"/>
        <n v="0.0479335744547945"/>
        <n v="0.0508459228561644"/>
        <n v="0.0242915283780822"/>
        <n v="0.729678423575342"/>
        <n v="0.0480189960246575"/>
        <n v="0.134255496565753"/>
        <n v="0.0411818729958904"/>
        <n v="0.119096603143836"/>
        <n v="0.0801641926520548"/>
        <n v="0.15784811909589"/>
        <n v="0.0499735900205479"/>
        <n v="0.394475686150685"/>
        <n v="1.46973984428767"/>
        <n v="0.155507461808219"/>
        <n v="0.100138255308219"/>
        <n v="0.0298365071232877"/>
        <n v="4"/>
        <n v="1.677282"/>
        <n v="0.446773"/>
        <n v="4.986301"/>
        <n v="0.105762778205479"/>
        <n v="0.0716417463287671"/>
        <n v="0.0604525843150685"/>
        <n v="0.0493698630136986"/>
        <n v="0.00872486179452053"/>
        <n v="0.0329257990821918"/>
        <n v="0.0153603561643836"/>
        <n v="0.0236583169041096"/>
        <n v="0.0339472867534247"/>
        <n v="0.100274671945206"/>
        <n v="0.138082191780822"/>
        <n v="0.0466878376575342"/>
        <n v="0.0272421403424658"/>
        <n v="0.049452301369863"/>
        <n v="0.0592463402739726"/>
        <n v="0.11400037260274"/>
        <n v="0.0559854996027397"/>
        <n v="0.558851608219178"/>
        <n v="0.199123673972603"/>
        <n v="0.305739835616438"/>
        <n v="0.0270991228767123"/>
        <n v="0.0544638240410959"/>
        <n v="0.0814328718356164"/>
        <n v="0.0958904109589041"/>
        <n v="0.0282617936438356"/>
        <n v="0.0218630136986302"/>
        <n v="0.0995808564383562"/>
        <n v="0.12187628369863"/>
        <n v="0.0677580517808219"/>
        <n v="0.0440153086164383"/>
        <n v="0.0204682094520548"/>
        <n v="0.0497261369863013"/>
        <n v="0.021429"/>
        <n v="0.182192"/>
        <n v="0.047473"/>
        <n v="0.079121"/>
        <n v="0.031781"/>
        <n v="0.087042"/>
        <n v="0.064"/>
        <n v="0.087079"/>
        <n v="0.087258"/>
        <n v="0.044"/>
        <n v="1.23096379649863"/>
        <n v="0.0201041088863014"/>
        <n v="0.0605810910041096"/>
        <n v="0.00369863"/>
        <n v="0.0698206669150685"/>
        <n v="0.0119766187917808"/>
        <n v="0.0138767144958904"/>
        <n v="0.0003410958"/>
        <n v="0.0006356168"/>
        <n v="0.0721095869589041"/>
        <n v="0.0427397258904109"/>
        <n v="0.143012415253425"/>
        <n v="0.180723543079452"/>
        <n v="0.0442158136534246"/>
        <n v="0.155119625043836"/>
        <n v="0.0543321930561644"/>
        <n v="0.000679452"/>
        <n v="1.99"/>
        <n v="0.035753"/>
        <n v="0.376374"/>
        <n v="0.030083776869863"/>
        <n v="0.0600000033753425"/>
        <n v="0.774363"/>
        <n v="0.208333"/>
        <n v="0.38972"/>
        <n v="0.913922"/>
        <n v="0.105479"/>
        <n v="0.895068"/>
        <n v="0.718027"/>
        <n v="0.615160930547945"/>
        <n v="0.100715143142466"/>
        <n v="0.0446575341246575"/>
        <n v="1.45736206383562"/>
        <n v="0.126527364256164"/>
        <n v="0.103803762050685"/>
        <n v="0.0317515676835616"/>
        <n v="0.0295580186794521"/>
        <n v="0.112868015947945"/>
        <n v="0.051143100230137"/>
        <n v="0.0571416856835616"/>
        <n v="0.0295509495739726"/>
        <n v="0.0410372717794521"/>
        <n v="0.0752922316849315"/>
        <n v="0.0314993405219178"/>
        <n v="0.0300601300246575"/>
        <n v="0.0283846466890411"/>
        <n v="0.0582078113191781"/>
        <n v="0.0613698629123288"/>
        <n v="0.028341385269863"/>
        <n v="0.0587671231068494"/>
        <n v="0.103905379746575"/>
        <n v="0.109272565780822"/>
        <n v="0.0857758826821918"/>
        <n v="0.0533906449726028"/>
        <n v="0.743835945205481"/>
        <n v="0.464739361191781"/>
        <n v="0.0249578299315068"/>
        <n v="0.0943568827890412"/>
        <n v="0.137637"/>
        <n v="0.0269895204931507"/>
        <n v="0.0425149012876713"/>
        <n v="0.0448444665890411"/>
        <n v="0.0151596993287671"/>
        <n v="0.0110661497534246"/>
        <n v="0.0276189031369863"/>
        <n v="0.0388475877260274"/>
        <n v="0.0358251938767123"/>
        <n v="0.00528718253424657"/>
        <n v="0.0225345284246575"/>
        <n v="0.145627766219178"/>
        <n v="0.0288220027123288"/>
        <n v="0.0382982318219178"/>
        <n v="0.0613763380547945"/>
        <n v="0.0833842064520548"/>
        <n v="0.025886344369863"/>
        <n v="0.055044607630137"/>
        <n v="0.0838557929178082"/>
        <n v="0.136519573013699"/>
        <n v="0.10173701560274"/>
        <n v="0.0279826793835616"/>
        <n v="0.0435507038630137"/>
        <n v="0.352617"/>
        <n v="0.037589"/>
        <n v="0.056712"/>
        <n v="0.096712"/>
        <n v="0.097534"/>
        <n v="0.096"/>
        <n v="0.094"/>
        <n v="0.098"/>
        <n v="0.013714476839726"/>
        <n v="0.0034962662"/>
        <n v="0.109536265543836"/>
        <n v="0.774182854315068"/>
        <n v="0.10892568070411"/>
        <n v="0.37808236090411"/>
        <n v="0.00959002761369863"/>
        <n v="0.011506852"/>
        <n v="0.056302479250685"/>
        <n v="0.741995212263013"/>
        <n v="0.009589041"/>
        <n v="0.0950000029589041"/>
        <n v="0.0444143112808219"/>
        <n v="0.050293996969863"/>
        <n v="8.21918e-5"/>
        <n v="0.0276332083767123"/>
        <n v="0.245890410280822"/>
        <n v="0.76600978869863"/>
        <n v="0.0039041105"/>
        <n v="0.0358627687534247"/>
        <n v="0.0277260243726027"/>
        <n v="0.0086164379"/>
        <n v="0.002876713"/>
        <n v="0.0731506896780822"/>
        <n v="0.0015068493"/>
        <n v="0.0651780830383562"/>
        <n v="0.002465754"/>
        <n v="0.0210339592"/>
        <n v="0.378082360534247"/>
        <n v="0.0201067529315068"/>
        <n v="0.000890411"/>
        <n v="0.369863182287671"/>
        <n v="0.180945204032877"/>
        <n v="0.0849999988041096"/>
        <n v="0.0019726032"/>
        <n v="0.0986301367041096"/>
        <n v="1.51567231927397"/>
        <n v="0.001917808"/>
        <n v="0.195341105638356"/>
        <n v="0.682191950109589"/>
        <n v="0.322430204842466"/>
        <n v="0.0003575343"/>
        <n v="0.591612723087671"/>
        <n v="0.833426100531506"/>
        <n v="0.36575359380137"/>
        <n v="0.198367696438356"/>
        <n v="1.5077065100548"/>
        <n v="0.0967340316328766"/>
        <n v="0.278520588783562"/>
        <n v="0.22281771210274"/>
        <n v="0.752055131246576"/>
        <n v="0.0142279945849315"/>
        <n v="0.001687672"/>
        <n v="0.506447618767123"/>
        <n v="0.176438228383562"/>
        <n v="0.294898421383562"/>
        <n v="0.750682677931507"/>
        <n v="0.0184931505"/>
        <n v="0.0008917811"/>
        <n v="0.0501369861534246"/>
        <n v="1.73"/>
        <n v="0.099171"/>
        <n v="0.098077"/>
        <n v="0.213599"/>
        <n v="1.204109"/>
        <n v="0.182005"/>
        <n v="1.914247"/>
        <n v="2.9"/>
        <n v="2.403397"/>
        <n v="1.285753"/>
        <n v="0.786849"/>
        <n v="0.169999998249315"/>
        <n v="0.0249318885287671"/>
        <n v="0.0136744321054795"/>
        <n v="0.021910364939726"/>
        <n v="0.0252054793315068"/>
        <n v="0.0215984329835616"/>
        <n v="0.223793333128767"/>
        <n v="0.719178420232878"/>
        <n v="0.297945374479452"/>
        <n v="0.376027566095891"/>
        <n v="0.0409088953630137"/>
        <n v="0.1494082208"/>
        <n v="0.0849999990753424"/>
        <n v="0.0854657524876712"/>
        <n v="0.111643838643836"/>
        <n v="0.0409929621876712"/>
        <n v="0.0494520547041096"/>
        <n v="0.0085479456"/>
        <n v="0.713271092889041"/>
        <n v="0.371917976643836"/>
        <n v="0.713393187726028"/>
        <n v="0.41028817170548"/>
        <n v="0.265426227113699"/>
        <n v="0.819697296867123"/>
        <n v="0.376027565993151"/>
        <n v="0.911419287375342"/>
        <n v="0.744167914575343"/>
        <n v="1.395"/>
        <n v="0.203094"/>
        <n v="0.207648"/>
        <n v="0.200795"/>
        <n v="0.176017"/>
        <n v="0.911178"/>
        <n v="0.497253"/>
        <n v="0.7"/>
        <n v="6.28274"/>
        <n v="0.013685197490411"/>
        <n v="0.0021232892"/>
        <n v="0.0877082843753425"/>
        <n v="0.0026301376"/>
        <n v="0.0805076036767123"/>
        <n v="0.0297037577232877"/>
        <n v="0.0291577444493151"/>
        <n v="0.0452963844356164"/>
        <n v="0.0425753398356164"/>
        <n v="0.198388246863014"/>
        <n v="0.0303638961342466"/>
        <n v="0.0295577553739726"/>
        <n v="0.340273520547945"/>
        <n v="0.0425220815068494"/>
        <n v="0.0345819255616438"/>
        <n v="0.170517435567123"/>
        <n v="0.0895064423986301"/>
        <n v="0.0134246604438356"/>
        <n v="0.00789838121232877"/>
        <n v="0.121480164193151"/>
        <n v="0.0579650985684931"/>
        <n v="0.0113630020547945"/>
        <n v="0.129876249506849"/>
        <n v="0.123206191123288"/>
        <n v="0.0716063797068493"/>
        <n v="0.0298844685931507"/>
        <n v="0.259142472957534"/>
        <n v="0.0116365762356164"/>
        <n v="0.0650287053876712"/>
        <n v="0.0194150696041096"/>
        <n v="0.067351775509589"/>
        <n v="0.115119615728767"/>
        <n v="0.11558536910274"/>
        <n v="0.0654856006684932"/>
        <n v="0.0319457644767123"/>
        <n v="0.0781915892219178"/>
        <n v="0.0287998833917808"/>
        <n v="0.0913017760095891"/>
        <n v="0.0585205490136987"/>
        <n v="0.0293016095958904"/>
        <n v="0.0112995409890411"/>
        <n v="0.0296608114630137"/>
        <n v="0.0298032439547945"/>
        <n v="0.130396797547945"/>
        <n v="0.0248904115"/>
        <n v="0.396509071616439"/>
        <n v="0.272723534246575"/>
        <n v="0.036379931720548"/>
        <n v="0.0681736933958904"/>
        <n v="0.0126027416986301"/>
        <n v="0.0642876715041096"/>
        <n v="0.0453859638739726"/>
        <n v="0.0997957889315069"/>
        <n v="0.0475443558890411"/>
        <n v="0.121867442979452"/>
        <n v="0.12850062079726"/>
        <n v="0.0166575356"/>
        <n v="0.0276683990356165"/>
        <n v="0.0587942739726027"/>
        <n v="0.0312235987232877"/>
        <n v="0.0233425432808219"/>
        <n v="0.0704196489657534"/>
        <n v="0.143547106854795"/>
        <n v="0.14495789010137"/>
        <n v="0.0635207162890411"/>
        <n v="0.0291063792479452"/>
        <n v="0.0448438535342465"/>
        <n v="0.0809313162082192"/>
        <n v="0.714384809589041"/>
        <n v="0.72473886730137"/>
        <n v="0.438839868712329"/>
        <n v="0.295794111780822"/>
        <n v="0.502092231342466"/>
        <n v="0.581035618465753"/>
        <n v="0.720293010136986"/>
        <n v="0.0703834520547946"/>
        <n v="0.0937387561246575"/>
        <n v="0.0656946859136986"/>
        <n v="0.0372848661287671"/>
        <n v="0.0743881224657534"/>
        <n v="0.147999859887671"/>
        <n v="0.110393771463014"/>
        <n v="0.0463322597630137"/>
        <n v="0.922308704068493"/>
        <n v="0.0452054791369863"/>
        <n v="0.48"/>
        <n v="1.915"/>
        <n v="1.614"/>
        <n v="2.916667"/>
        <n v="3.4125"/>
        <n v="0.247183"/>
        <n v="0.226712"/>
        <n v="0.108493"/>
        <n v="0.241071"/>
        <n v="0.62135"/>
        <n v="0.024931"/>
        <n v="0.983562"/>
        <n v="1.27"/>
        <n v="0.050610251"/>
        <n v="0.0752880943835617"/>
        <n v="0.0305108713561644"/>
        <n v="0.0299614289863014"/>
        <n v="0.0254021071232877"/>
        <n v="0.057205095890411"/>
        <n v="0.0128339757123288"/>
        <n v="0.0095402729041096"/>
        <n v="0.0162253311780822"/>
        <n v="0.137054871041096"/>
        <n v="0.735616953424659"/>
        <n v="0.014885659520548"/>
        <n v="0.119827567123288"/>
        <n v="0.15313796560274"/>
        <n v="0.0877085095616439"/>
        <n v="0.0492393031780822"/>
        <n v="0.0429207979178082"/>
        <n v="0.0336373504657534"/>
        <n v="0.022057632260274"/>
        <n v="0.0649999178082192"/>
        <n v="0.242369911890411"/>
        <n v="0.0515671319315069"/>
        <n v="0.0304254862739726"/>
        <n v="0.272855472438356"/>
        <n v="0.0180821917808219"/>
        <n v="0.172328185164384"/>
        <n v="0.0805479452054793"/>
        <n v="0.0460758936027397"/>
        <n v="0.0518351369863014"/>
        <n v="0.032"/>
        <n v="0.0405044113424658"/>
        <n v="0.226856707342466"/>
        <n v="0.109207493315069"/>
        <n v="0.0658628797260274"/>
        <n v="0.027600684"/>
        <n v="0.505961039712329"/>
        <n v="0.378082427397261"/>
        <n v="0.0539661368767123"/>
        <n v="0.0271211211369863"/>
        <n v="0.0238041218767123"/>
        <n v="0.691523312465753"/>
        <n v="0.230219355027397"/>
        <n v="0.220702014821918"/>
        <n v="0.0197585839041096"/>
        <n v="0.247945547945206"/>
        <n v="0.35"/>
        <n v="0.078027"/>
        <n v="0.095736"/>
        <n v="0.099725"/>
        <n v="0.019726"/>
        <n v="0.09863"/>
        <n v="0.052"/>
        <n v="0.007934"/>
        <n v="0.050959"/>
        <n v="0.073829"/>
        <n v="1.494795"/>
        <n v="0.55401378479315"/>
        <n v="0.34218823320548"/>
        <n v="0.783816629417808"/>
        <n v="0.060000003720548"/>
        <n v="0.0775646913369863"/>
        <n v="0.004520549"/>
        <n v="0.0370605588287671"/>
        <n v="0.0139469507986301"/>
        <n v="0.020103636860274"/>
        <n v="0.0630754681945206"/>
        <n v="0.114657538367123"/>
        <n v="0.0183719859986301"/>
        <n v="0.0032876712"/>
        <n v="0.0016027395"/>
        <n v="0.000547945"/>
        <n v="0.0019863015"/>
        <n v="0.0058901474"/>
        <n v="0.0016027398"/>
        <n v="0.0863972591150685"/>
        <n v="0.0159079451369863"/>
        <n v="0.102730256454795"/>
        <n v="0.0007232874"/>
        <n v="0.0778260291246576"/>
        <n v="0.0600000039123288"/>
        <n v="0.0088553204630137"/>
        <n v="0.122749963432877"/>
        <n v="0.356352945694521"/>
        <n v="0.001506849"/>
        <n v="0.17863"/>
        <n v="0.495"/>
        <n v="0.0247049866273973"/>
        <n v="0.0543972578479452"/>
        <n v="0.0458904108643835"/>
        <n v="0.006747525"/>
        <n v="0.0273603834780822"/>
        <n v="0.745155672445205"/>
        <n v="0.0323767115273973"/>
        <n v="0.0104109588"/>
        <n v="0.017013699"/>
        <n v="0.0261738343260274"/>
        <n v="0.0221172376027398"/>
        <n v="0.0031565286"/>
        <n v="0.0995479455547945"/>
        <n v="0.0275216832753425"/>
        <n v="0.0790541055410959"/>
        <n v="0.594685980545206"/>
        <n v="1.48"/>
        <n v="0.160055"/>
        <n v="0.204906"/>
        <n v="0.512876"/>
        <n v="1.690685"/>
        <n v="0.0385531440068493"/>
        <n v="0.0838219189794521"/>
        <n v="0.242315069354795"/>
        <n v="0.0286876898726027"/>
        <n v="0.0119178081534247"/>
        <n v="0.0723789907219178"/>
        <n v="0.0195205505342466"/>
        <n v="0.106520549975343"/>
        <n v="0.0537828986890411"/>
        <n v="0.031817331409589"/>
        <n v="0.264451935909589"/>
        <n v="0.078246576410959"/>
        <n v="0.0476373824109589"/>
        <n v="0.132967380706849"/>
        <n v="0.0512715468452055"/>
        <n v="0.335844614547946"/>
        <n v="0.336757856534247"/>
        <n v="0.027273970460274"/>
        <n v="0.168219177709589"/>
        <n v="0.0463410931671232"/>
        <n v="0.11177002570274"/>
        <n v="0.150382548757534"/>
        <n v="0.0227250561438356"/>
        <n v="0.0298385071232877"/>
        <n v="0.0223028443164384"/>
        <n v="0.159948575739726"/>
        <n v="0.116302083317808"/>
        <n v="0.0932602733547946"/>
        <n v="0.124093585460274"/>
        <n v="0.23700974589863"/>
        <n v="0.163887542438356"/>
        <n v="0.115619219178082"/>
        <n v="0.0283122733931507"/>
        <n v="0.0285961643835616"/>
        <n v="0.0354610739547945"/>
        <n v="0.0872795405438357"/>
        <n v="0.0603043006219178"/>
        <n v="0.0339961216753425"/>
        <n v="0.0349821926575343"/>
        <n v="0.0287399206438356"/>
        <n v="0.00422978995342465"/>
        <n v="0.0284407664739726"/>
        <n v="0.0309888413520548"/>
        <n v="0.00727884329863014"/>
        <n v="0.0374414994972603"/>
        <n v="0.284793851541096"/>
        <n v="0.0410440591739726"/>
        <n v="0.10267250260274"/>
        <n v="0.0425200252712329"/>
        <n v="0.0552679791287671"/>
        <n v="0.033311583739726"/>
        <n v="0.0855890240232877"/>
        <n v="0.146281"/>
        <n v="0.049176"/>
        <n v="0.0271070233835616"/>
        <n v="0.0887676953424658"/>
        <n v="0.0283663535342466"/>
        <n v="0.106150892465753"/>
        <n v="0.0468806702876712"/>
        <n v="0.0533985911643836"/>
        <n v="0.0649999452054795"/>
        <n v="0.0804340373972603"/>
        <n v="0.0622380402739726"/>
        <n v="0.046054628150685"/>
        <n v="0.0314732049863014"/>
        <n v="0.0398151258356165"/>
        <n v="0.0357945205479452"/>
        <n v="0.0137121147260274"/>
        <n v="0.0281915299726027"/>
        <n v="0.265999862739727"/>
        <n v="0.0359589041095891"/>
        <n v="0.00383561643835617"/>
        <n v="0.00844548480821918"/>
        <n v="0.0375485398082192"/>
        <n v="0.0504295693972603"/>
        <n v="0.108577521534247"/>
        <n v="0.0269337716712329"/>
        <n v="0.0902463424657534"/>
        <n v="0.0277879077123288"/>
        <n v="0.0281886513013699"/>
        <n v="0.0271631468082192"/>
        <n v="0.0324567298356165"/>
        <n v="0.0452071442054795"/>
        <n v="0.0136626496575343"/>
        <n v="0.0274790909452055"/>
        <n v="0.0401183335068493"/>
        <n v="0.062602985479452"/>
        <n v="0.0659532311917808"/>
        <n v="0.0509439068630137"/>
        <n v="0.599174465547945"/>
        <n v="0.10377621669863"/>
        <n v="0.0505859731506849"/>
        <n v="0.16"/>
        <n v="3.49041"/>
        <n v="0.797808"/>
        <n v="0.85"/>
        <n v="0.013962"/>
        <n v="0.0648219186958904"/>
        <n v="0.776058604630137"/>
        <n v="0.252055940328767"/>
        <n v="0.00565144043150685"/>
        <n v="0.014496350530137"/>
        <n v="0.0005178082"/>
        <n v="0.0010273974"/>
        <n v="0.149940200657534"/>
        <n v="0.753680198589041"/>
        <n v="0.126026420267123"/>
        <n v="1.13123263479452"/>
        <n v="0.498619"/>
        <n v="0.332739"/>
        <n v="0.0549999978260274"/>
        <n v="0.0034735389"/>
        <n v="0.604704024164384"/>
        <n v="0.878244"/>
        <n v="0.328987"/>
        <n v="0.628273"/>
        <n v="0.0446430028986301"/>
        <n v="0.0499346553712329"/>
        <n v="0.0332439798986301"/>
        <n v="0.0836926515342466"/>
        <n v="0.255242065519178"/>
        <n v="0.0315037304479452"/>
        <n v="0.0471959746808219"/>
        <n v="0.0349036584972603"/>
        <n v="0.114014408828767"/>
        <n v="0.0443412836438356"/>
        <n v="0.0285636186876713"/>
        <n v="0.0415616426"/>
        <n v="0.0338815224438356"/>
        <n v="0.0462963509863014"/>
        <n v="0.0561593144123288"/>
        <n v="0.0722055345328767"/>
        <n v="0.0962230127821918"/>
        <n v="0.0133561665410959"/>
        <n v="0.26"/>
        <n v="0.24794"/>
        <n v="0.0692367298082192"/>
        <n v="0.0202522315342466"/>
        <n v="0.158904086986301"/>
        <n v="0.134650612410959"/>
        <n v="0.0535903205753425"/>
        <n v="0.0325899324109589"/>
        <n v="0.0435916291917808"/>
        <n v="0.0591679448219178"/>
        <n v="0.0272031485753425"/>
        <n v="0.0273211238767123"/>
        <n v="1.33"/>
        <n v="0.09478"/>
        <n v="0.0829759492616438"/>
        <n v="0.0487303897123288"/>
        <n v="0.0556027367958904"/>
        <n v="0.0047945205"/>
        <n v="0.0263318085972603"/>
        <n v="0.0131506848"/>
        <n v="0.00794470737397261"/>
        <n v="0.002191781"/>
        <n v="0.0033818312"/>
        <n v="0.0024931508"/>
        <n v="0.0033698628"/>
        <n v="0.0311765553945205"/>
        <n v="0.0027068496"/>
        <n v="0.0001041096"/>
        <n v="0.0252581630068493"/>
        <n v="0.0004356162"/>
        <n v="0.0030821922"/>
        <n v="0.004813802"/>
        <n v="0.0008904116"/>
        <n v="0.0016575339"/>
        <n v="0.0006410961"/>
        <n v="0.0070681122"/>
        <n v="0.0254314047383562"/>
        <n v="0.743835953616439"/>
        <n v="0.752055131657535"/>
        <n v="0.0010958904"/>
        <n v="0.001041096"/>
        <n v="0.00230137"/>
        <n v="0.055452058530137"/>
        <n v="0.0030136986"/>
        <n v="0.0042739723"/>
        <n v="0.0188583258082192"/>
        <n v="0.0109315056"/>
        <n v="0.0025342465"/>
        <n v="0.0023013704"/>
        <n v="0.0524940546849315"/>
        <n v="0.0250000053753425"/>
        <n v="0.727397597739727"/>
        <n v="0.0762941923616438"/>
        <n v="0.0257297810260274"/>
        <n v="0.170547950027398"/>
        <n v="0.0435433559136986"/>
        <n v="0.0764798996739726"/>
        <n v="0.165553673405479"/>
        <n v="0.001890411"/>
        <n v="0.12500000479726"/>
        <n v="0.33"/>
        <n v="0.375"/>
        <n v="0.795616"/>
        <n v="0.8"/>
        <n v="2.275"/>
        <n v="0.0210563566726027"/>
        <n v="0.0044142408"/>
        <n v="0.0708224077753425"/>
        <n v="0.659631205349315"/>
        <n v="0.352602611868493"/>
        <n v="0.330822086664384"/>
        <n v="0.688555107164384"/>
        <n v="0.0293897522520548"/>
        <n v="0.0500547911232877"/>
        <n v="0.0532423105849315"/>
        <n v="0.022054794409589"/>
        <n v="0.0041845239"/>
        <n v="0.263720675726027"/>
        <n v="0.080000001460274"/>
        <n v="0.0136744320561644"/>
        <n v="0.0867682022739726"/>
        <n v="1.34499676249315"/>
        <n v="0.0272602738739726"/>
        <n v="2.625"/>
        <n v="0.0720776209671233"/>
        <n v="0.045215000739726"/>
        <n v="0.398416945342466"/>
        <n v="0.0760699593712329"/>
        <n v="0.0356366148068493"/>
        <n v="0.0195435344068493"/>
        <n v="0.0852328757013699"/>
        <n v="0.137259618035616"/>
        <n v="0.0527424647013699"/>
        <n v="0.029100003"/>
        <n v="1.41986428465753"/>
        <n v="0.0850041931123288"/>
        <n v="0.0370538188109589"/>
        <n v="0.0201183139"/>
        <n v="0.0518721736219178"/>
        <n v="0.0494674746767123"/>
        <n v="0.030156835639726"/>
        <n v="0.0303602955068493"/>
        <n v="0.082710328669863"/>
        <n v="0.0421966010438356"/>
        <n v="0.00805219837260274"/>
        <n v="0.00861644644109589"/>
        <n v="0.040100599390411"/>
        <n v="0.0243933781794521"/>
        <n v="0.0287626982684932"/>
        <n v="0.0690202590424658"/>
        <n v="0.326483884034247"/>
        <n v="0.156036021893151"/>
        <n v="0.0289476064082192"/>
        <n v="0.0308577002534247"/>
        <n v="0.0797258363342466"/>
        <n v="0.0627793032972603"/>
        <n v="0.142204641331507"/>
        <n v="0.0127037495616438"/>
        <n v="0.0263092955849315"/>
        <n v="0.123689402926027"/>
        <n v="0.0326976953150685"/>
        <n v="0.107939026758904"/>
        <n v="0.030158590739726"/>
        <n v="0.0345795667383562"/>
        <n v="0.0694750619082192"/>
        <n v="0.0624751014246575"/>
        <n v="0.0239683498767123"/>
        <n v="0.105437674152055"/>
        <n v="0.0568220335191781"/>
        <n v="0.102976802291781"/>
        <n v="0.0971192632178082"/>
        <n v="0.0518543383027397"/>
        <n v="0.136095256171233"/>
        <n v="0.0293702908506849"/>
        <n v="0.0329452045"/>
        <n v="0.0241990268821918"/>
        <n v="0.102983219812329"/>
        <n v="0.00975392580273973"/>
        <n v="0.723680870287672"/>
        <n v="1.44897223205479"/>
        <n v="1.4592966030137"/>
        <n v="0.0558429053712329"/>
        <n v="0.0369974330506849"/>
        <n v="0.0357092673794521"/>
        <n v="0.0685832319589041"/>
        <n v="0.195"/>
        <n v="0.0288654119315069"/>
        <n v="0.13913175109589"/>
        <n v="0.0437276609726027"/>
        <n v="0.167584897123288"/>
        <n v="0.0546989315068493"/>
        <n v="0.0265817533835616"/>
        <n v="0.107123676164384"/>
        <n v="0.161035014452055"/>
        <n v="0.0272860235479452"/>
        <n v="0.0504109589041096"/>
        <n v="0.0275169346849315"/>
        <n v="0.061507177260274"/>
        <n v="0.100819793150685"/>
        <n v="0.0278208361232877"/>
        <n v="0.0266068493150685"/>
        <n v="0.0329323324520548"/>
        <n v="0.0154904709726027"/>
        <n v="0.27441094460274"/>
        <n v="0.0622379991780822"/>
        <n v="0.0274372624794521"/>
        <n v="0.0168566771917809"/>
        <n v="0.0420694099726027"/>
        <n v="0.0523991564931507"/>
        <n v="0.0411352023561644"/>
        <n v="0.0783342672739726"/>
        <n v="0.367808432876712"/>
        <n v="0.718246189068493"/>
        <n v="0.0270249326027397"/>
        <n v="0.0616901224657534"/>
        <n v="0.0769256772054795"/>
        <n v="0.0191034316027397"/>
        <n v="0.030035387369863"/>
        <n v="0.00660585136986303"/>
        <n v="0.0314241542876712"/>
        <n v="0.0198852493972603"/>
        <n v="0.0539850375479452"/>
        <n v="0.0471140010136986"/>
        <n v="0.378082482191781"/>
        <n v="3"/>
        <n v="0.058"/>
        <n v="0.061896"/>
        <n v="0.407753"/>
        <n v="0.752055132602741"/>
        <n v="0.0062495983"/>
        <n v="0.419039128078082"/>
        <n v="0.756164721972604"/>
        <n v="0.101917807964384"/>
        <n v="0.759960696157534"/>
        <n v="0.0201317314082192"/>
        <n v="0.0764078917246575"/>
        <n v="0.0009041097"/>
        <n v="0.0004109589"/>
        <n v="0.00737943623561644"/>
        <n v="0.0135849863013699"/>
        <n v="0.355479620684932"/>
        <n v="0.0075342465"/>
        <n v="0.504108781095891"/>
        <n v="0.0153698622"/>
        <n v="0.670289739089041"/>
        <n v="0.378082360965754"/>
        <n v="0.558508649719178"/>
        <n v="0.367808388383562"/>
        <n v="0.757836681397261"/>
        <n v="0.753337854226027"/>
        <n v="0.735616775904111"/>
        <n v="0.271232324443835"/>
        <n v="0.747686926917808"/>
        <n v="0.753411043130137"/>
        <n v="0.751968395383562"/>
        <n v="0.885124"/>
        <n v="1.884932"/>
        <n v="0.28274"/>
        <n v="0.696164"/>
        <n v="0.419397"/>
        <n v="2.065479"/>
        <n v="0.532603"/>
        <n v="4.736986"/>
        <n v="0.0161494700849315"/>
        <n v="0.0250111760068493"/>
        <n v="0.740089710417809"/>
        <n v="0.171969054986301"/>
        <n v="1.46010223120548"/>
        <n v="0.126848104832877"/>
        <n v="0.74790317569863"/>
        <n v="2.4"/>
        <n v="0.6875"/>
        <n v="2.386849"/>
        <n v="2.445205"/>
        <n v="0.280125487917808"/>
        <n v="0.128035874021918"/>
        <n v="0.080492959890411"/>
        <n v="0.0284182398027397"/>
        <n v="0.0295161686068493"/>
        <n v="0.0284264984191781"/>
        <n v="0.121231931506849"/>
        <n v="0.0527822936315068"/>
        <n v="0.106010209147945"/>
        <n v="0.027374663820548"/>
        <n v="0.0417397239794521"/>
        <n v="0.116671884865753"/>
        <n v="0.0431037443136986"/>
        <n v="0.0487485419178082"/>
        <n v="0.0344440026041096"/>
        <n v="0.0298717602917808"/>
        <n v="0.0317610777657534"/>
        <n v="0.0817531786520549"/>
        <n v="0.029150973"/>
        <n v="0.0108493135246575"/>
        <n v="0.0557350610972603"/>
        <n v="0.342922239952055"/>
        <n v="0.0661920905109589"/>
        <n v="0.733778089589042"/>
        <n v="0.120247287778082"/>
        <n v="0.610274136986301"/>
        <n v="1.4"/>
        <n v="1.04"/>
        <n v="2.35"/>
        <n v="0.0153037304931507"/>
        <n v="0.0355068493150685"/>
        <n v="0.0352226540136986"/>
        <n v="0.114051065821918"/>
        <n v="0.0115080948356164"/>
        <n v="0.164806601684932"/>
        <n v="0.0697677504109589"/>
        <n v="0.013662907739726"/>
        <n v="0.0260684931506849"/>
        <n v="0.0435073097260274"/>
        <n v="0.110190923452055"/>
        <n v="0.120319268506849"/>
        <n v="0.247144051465753"/>
        <n v="0.345478649"/>
        <n v="0.38"/>
        <n v="0.08338"/>
        <n v="0.083934"/>
        <n v="0.12"/>
        <n v="0.0510410934136986"/>
        <n v="0.0001013699"/>
        <n v="0.0202743012342466"/>
        <n v="0.0030876718"/>
        <n v="0.0006164388"/>
        <n v="0.001849315"/>
        <n v="0.0015342464"/>
        <n v="0.002342466"/>
        <n v="0.0012328768"/>
        <n v="0.0036438353"/>
        <n v="0.00878000372739726"/>
        <n v="0.0252708233178082"/>
        <n v="0.0009753424"/>
        <n v="0.0252854720575342"/>
        <n v="0.00737943628767123"/>
        <n v="0.0089016969"/>
        <n v="0.0974999465684932"/>
        <n v="0.0380137032808219"/>
        <n v="0.002589041"/>
        <n v="0.0003986301"/>
        <n v="0.134999998616438"/>
        <n v="0.0048986304"/>
        <n v="0.0387013943972603"/>
        <n v="0.222602739013699"/>
        <n v="0.0899999955835616"/>
        <n v="0.0549999967232877"/>
        <n v="0.419842301445206"/>
        <n v="0.126428818432877"/>
        <n v="0.403630281410959"/>
        <n v="0.157282360636986"/>
        <n v="0.0201072611452055"/>
        <n v="0.010097301"/>
        <n v="0.000421918"/>
        <n v="0.000747945"/>
        <n v="0.0006"/>
        <n v="0.0004767126"/>
        <n v="0.0005369861"/>
        <n v="0.0005945205"/>
        <n v="0.0130945255506849"/>
        <n v="0.0021369864"/>
        <n v="0.0072876706"/>
        <n v="0.003424658"/>
        <n v="0.0007534252"/>
        <n v="0.0137144767493151"/>
        <n v="0.00069863"/>
        <n v="0.0011931504"/>
        <n v="0.0137137481589041"/>
        <n v="0.000908219"/>
        <n v="0.0074046853"/>
        <n v="0.0015123288"/>
        <n v="0.0266248980452055"/>
        <n v="0.0137319785520548"/>
        <n v="0.0009589048"/>
        <n v="0.0493150683616438"/>
        <n v="0.0454031520767123"/>
        <n v="0.0030410958"/>
        <n v="0.000489041"/>
        <n v="0.000349315"/>
        <n v="0.032914769669863"/>
        <n v="0.0371376730671233"/>
        <n v="0.0009205476"/>
        <n v="0.0009589041"/>
        <n v="0.0004164384"/>
        <n v="0.0013561641"/>
        <n v="0.0007383565"/>
        <n v="0.0007561644"/>
        <n v="0.005890411"/>
        <n v="0.0301718750424657"/>
        <n v="0.0194745663273973"/>
        <n v="0.065000000830137"/>
        <n v="0.0106263839424658"/>
        <n v="0.0403287689219178"/>
        <n v="0.0084383552"/>
        <n v="0.0034657535"/>
        <n v="0.000994521"/>
        <n v="0.0217151251452055"/>
        <n v="0.11661946480411"/>
        <n v="0.004438356"/>
        <n v="0.0489201839232877"/>
        <n v="0.0725552837630137"/>
        <n v="0.0149760436287671"/>
        <n v="0.0213945899150685"/>
        <n v="0.0171780786945205"/>
        <n v="0.0612500365054795"/>
        <n v="0.0006027395"/>
        <n v="0.006575342"/>
        <n v="0.0003835616"/>
        <n v="0.0064791664"/>
        <n v="0.0137078977068493"/>
        <n v="0.0004438356"/>
        <n v="0.0002246576"/>
        <n v="0.0137144767246575"/>
        <n v="0.0001780822"/>
        <n v="0.0442440144739726"/>
        <n v="0.143178084731507"/>
        <n v="0.035921110139726"/>
        <n v="0.0600000038356165"/>
        <n v="0.0750000047945206"/>
        <n v="0.0002465754"/>
        <n v="0.0999999997232876"/>
        <n v="0.0012054792"/>
        <n v="0.0259408614219178"/>
        <n v="0.0646301345753425"/>
        <n v="0.825"/>
        <n v="0.099452"/>
        <n v="3.5"/>
        <n v="0.0500791581452055"/>
        <n v="0.814726544232877"/>
        <n v="0.00840323460958904"/>
        <n v="0.0826027437150685"/>
        <n v="0.0246874943109589"/>
        <n v="0.0262827294219178"/>
        <n v="0.00743597418082192"/>
        <n v="0.0989041093808219"/>
        <n v="0.0369582214821918"/>
        <n v="0.0210586505808219"/>
        <n v="1.46729413256164"/>
        <n v="0.0299330919945205"/>
        <n v="0.0139558096643836"/>
        <n v="0.0601917814383562"/>
        <n v="0.0506849353260274"/>
        <n v="0.0328186622438356"/>
        <n v="0.0136685804273973"/>
        <n v="0.188685"/>
        <n v="0.247253"/>
        <n v="0.245"/>
        <n v="1.95"/>
        <n v="2.25"/>
        <n v="0.380137150684932"/>
        <n v="0.378082356164383"/>
        <n v="0.530755242520548"/>
        <n v="0.0215696461726027"/>
        <n v="0.0150484813972603"/>
        <n v="0.122056060282192"/>
        <n v="0.0478820059917808"/>
        <n v="0.0305357915013699"/>
        <n v="0.0216615945767123"/>
        <n v="0.0321846443260274"/>
        <n v="0.0303810804561644"/>
        <n v="0.0991780820684931"/>
        <n v="0.048443244830137"/>
        <n v="0.351710424657534"/>
        <n v="0.723288000000002"/>
        <n v="0.0327928652232877"/>
        <n v="0.054417338769863"/>
        <n v="0.0493851261739726"/>
        <n v="0.0334573502041096"/>
        <n v="0.00727349965205479"/>
        <n v="0.0341100228068493"/>
        <n v="0.028910469760274"/>
        <n v="0.0635932127493151"/>
        <n v="0.109842406624658"/>
        <n v="0.0289824185150685"/>
        <n v="0.029083425139726"/>
        <n v="0.0366257316794521"/>
        <n v="0.0285281279054795"/>
        <n v="0.0286475981424658"/>
        <n v="0.0295087546109589"/>
        <n v="0.0640872073739726"/>
        <n v="0.132145462906849"/>
        <n v="0.0582614120260274"/>
        <n v="0.0867256544739726"/>
        <n v="0.0292890356136986"/>
        <n v="0.0931409971479452"/>
        <n v="0.0580906563561644"/>
        <n v="0.114265734530137"/>
        <n v="0.0303648552342466"/>
        <n v="0.0405935750191781"/>
        <n v="0.0294025508082192"/>
        <n v="0.028518219490411"/>
        <n v="0.0324509051945205"/>
        <n v="0.0539223956506849"/>
        <n v="0.0487006673767123"/>
        <n v="0.0650369346753425"/>
        <n v="0.023851678820548"/>
        <n v="0.0299606806849315"/>
        <n v="0.0891000839534247"/>
        <n v="0.0328272825150685"/>
        <n v="0.117137880349315"/>
        <n v="0.0336611257616439"/>
        <n v="0.0437668737465753"/>
        <n v="0.0341636221068493"/>
        <n v="0.0300863193027397"/>
        <n v="0.124356875757534"/>
        <n v="0.0306857262808219"/>
        <n v="0.0569127386671233"/>
        <n v="0.129405737071233"/>
        <n v="0.0288695394493151"/>
        <n v="0.0328709115369863"/>
        <n v="0.0230253881424658"/>
        <n v="0.0743881224205479"/>
        <n v="0.0296572112808219"/>
        <n v="0.0750913185150685"/>
        <n v="0.625"/>
        <n v="0.07"/>
        <n v="0.14"/>
        <n v="0.105"/>
        <n v="2.016667"/>
        <n v="3.164931"/>
        <n v="0.061631686630137"/>
        <n v="0.105860678082192"/>
        <n v="0.0299223473835616"/>
        <n v="0.0596605342465754"/>
        <n v="0.0594873286027397"/>
        <n v="0.0771981849315069"/>
        <n v="0.0728977389178082"/>
        <n v="0.198793102739726"/>
        <n v="0.00657168302739727"/>
        <n v="0.00602739726027397"/>
        <n v="0.0282519386438356"/>
        <n v="0.0743561902739726"/>
        <n v="0.0926037453424658"/>
        <n v="0.0500003561643835"/>
        <n v="0.0140513880821918"/>
        <n v="0.0135928367260274"/>
        <n v="0.0777323493150685"/>
        <n v="0.0604562924520548"/>
        <n v="0.0380716718767123"/>
        <n v="0.0336575342465753"/>
        <n v="0.114164947945205"/>
        <n v="0.120593142136986"/>
        <n v="0.0651967558493151"/>
        <n v="0.0809684483561644"/>
        <n v="0.0934935398630137"/>
        <n v="0.0488382408219178"/>
        <n v="0.0392462029178082"/>
        <n v="0.49446"/>
        <n v="0.13"/>
        <n v="0.104167"/>
        <n v="0.037699"/>
        <n v="1.52186859350685"/>
        <n v="0.0006164384"/>
        <n v="0.0654790798575342"/>
        <n v="0.0420984496246576"/>
        <n v="0.0054246577"/>
        <n v="0.639755798579452"/>
        <n v="0.0254657500219178"/>
        <n v="0.0458904159890411"/>
        <n v="0.0253155842506849"/>
        <n v="0.0378652484"/>
        <n v="0.0201060366794521"/>
        <n v="0.000520548"/>
        <n v="0.038424656239726"/>
        <n v="0.028550476130137"/>
        <n v="0.976226365287671"/>
        <n v="0.0639241917342466"/>
        <n v="1.487637"/>
        <n v="0.0229496115917808"/>
        <n v="0.0579901517986301"/>
        <n v="0.0802031503424658"/>
        <n v="0.00975392573287671"/>
        <n v="0.0228808995082192"/>
        <n v="0.0566779919205479"/>
        <n v="0.0241693014054794"/>
        <n v="0.0285313009027397"/>
        <n v="0.0631076456095891"/>
        <n v="0.0171780834520548"/>
        <n v="0.0193058462821918"/>
        <n v="0.0697239760863014"/>
        <n v="0.0414796692123288"/>
        <n v="0.0470281019178082"/>
        <n v="0.0245677836438356"/>
        <n v="0.10541095890411"/>
        <n v="0.108693556315068"/>
      </sharedItems>
    </cacheField>
    <cacheField name="年化担保费率" numFmtId="179">
      <sharedItems containsSemiMixedTypes="0" containsString="0" containsNumber="1" minValue="0" maxValue="0.01" count="897">
        <n v="0.009999"/>
        <n v="0.01"/>
        <n v="0.005"/>
        <n v="0.002518"/>
        <n v="0.002517"/>
        <n v="0.002524"/>
        <n v="0.002525"/>
        <n v="0.002536"/>
        <n v="0.00253"/>
        <n v="0.004999"/>
        <n v="0.002553"/>
        <n v="0.004988"/>
        <n v="0.005027"/>
        <n v="0.005259"/>
        <n v="0.005013"/>
        <n v="0.00332"/>
        <n v="0.003413"/>
        <n v="0.003537"/>
        <n v="0.003894"/>
        <n v="0.002471"/>
        <n v="0.005076"/>
        <n v="0.005112"/>
        <n v="0.005055"/>
        <n v="0.005041"/>
        <n v="0.001882"/>
        <n v="0.001917"/>
        <n v="0.001924"/>
        <n v="0.00274"/>
        <n v="0.004374"/>
        <n v="0.002238"/>
        <n v="0.002245"/>
        <n v="0.002263"/>
        <n v="0.001947"/>
        <n v="0.001991"/>
        <n v="0.00231"/>
        <n v="0.001971"/>
        <n v="0.005069"/>
        <n v="0.005018"/>
        <n v="0.002065"/>
        <n v="0.001779"/>
        <n v="0.001795"/>
        <n v="0.00273"/>
        <n v="0.001816"/>
        <n v="0.002732"/>
        <n v="0.001831"/>
        <n v="0.002098"/>
        <n v="0.001818"/>
        <n v="0.001868"/>
        <n v="0.002259"/>
        <n v="0.001854"/>
        <n v="0.004329"/>
        <n v="0.001811"/>
        <n v="0.002077"/>
        <n v="0.004108"/>
        <n v="0.00234"/>
        <n v="0.002346"/>
        <n v="0.002135"/>
        <n v="0.005184"/>
        <n v="0.005214"/>
        <n v="0"/>
        <n v="0.002005"/>
        <n v="0.004864"/>
        <n v="0.001923"/>
        <n v="0.00302"/>
        <n v="0.002056"/>
        <n v="0.002044"/>
        <n v="0.00373"/>
        <n v="0.002472"/>
        <n v="0.002522"/>
        <n v="0.002584"/>
        <n v="0.003066"/>
        <n v="0.003338"/>
        <n v="0.002743"/>
        <n v="0.002544"/>
        <n v="0.002742"/>
        <n v="0.003264"/>
        <n v="0.002744"/>
        <n v="0.0027"/>
        <n v="0.002932"/>
        <n v="0.002386"/>
        <n v="0.004396"/>
        <n v="0.004147"/>
        <n v="0.002762"/>
        <n v="0.00244"/>
        <n v="0.002555"/>
        <n v="0.005042"/>
        <n v="0.002482"/>
        <n v="0.002438"/>
        <n v="0.004989"/>
        <n v="0.00329"/>
        <n v="0.002456"/>
        <n v="0.002457"/>
        <n v="0.005172"/>
        <n v="0.00514"/>
        <n v="0.005019"/>
        <n v="0.001889"/>
        <n v="0.003166"/>
        <n v="0.001922"/>
        <n v="0.002432"/>
        <n v="0.002737"/>
        <n v="0.001955"/>
        <n v="0.002278"/>
        <n v="0.004661"/>
        <n v="0.004834"/>
        <n v="0.004081"/>
        <n v="0.001993"/>
        <n v="0.00304"/>
        <n v="0.001907"/>
        <n v="0.004714"/>
        <n v="0.00453"/>
        <n v="0.002184"/>
        <n v="0.002138"/>
        <n v="0.002213"/>
        <n v="0.002223"/>
        <n v="0.002287"/>
        <n v="0.002202"/>
        <n v="0.001927"/>
        <n v="0.002431"/>
        <n v="0.002218"/>
        <n v="0.001963"/>
        <n v="0.002012"/>
        <n v="0.001977"/>
        <n v="0.002281"/>
        <n v="0.002302"/>
        <n v="0.001887"/>
        <n v="0.002003"/>
        <n v="0.002425"/>
        <n v="0.002225"/>
        <n v="0.002591"/>
        <n v="0.005028"/>
        <n v="0.001815"/>
        <n v="0.001817"/>
        <n v="0.002347"/>
        <n v="0.002728"/>
        <n v="0.00181"/>
        <n v="0.004561"/>
        <n v="0.001848"/>
        <n v="0.001885"/>
        <n v="0.001797"/>
        <n v="0.001845"/>
        <n v="0.001881"/>
        <n v="0.001799"/>
        <n v="0.004514"/>
        <n v="0.001853"/>
        <n v="0.002052"/>
        <n v="0.006286"/>
        <n v="0.001837"/>
        <n v="0.004621"/>
        <n v="0.004762"/>
        <n v="0.002067"/>
        <n v="0.002757"/>
        <n v="0.004838"/>
        <n v="0.0021"/>
        <n v="0.001839"/>
        <n v="0.001847"/>
        <n v="0.00185"/>
        <n v="0.001821"/>
        <n v="0.000972"/>
        <n v="0.003675"/>
        <n v="0.004942"/>
        <n v="0.002384"/>
        <n v="0.001808"/>
        <n v="0.002729"/>
        <n v="0.001858"/>
        <n v="0.003589"/>
        <n v="0.002011"/>
        <n v="0.002007"/>
        <n v="0.002673"/>
        <n v="0.002516"/>
        <n v="0.002531"/>
        <n v="0.003893"/>
        <n v="0.002674"/>
        <n v="0.004673"/>
        <n v="0.003453"/>
        <n v="0.003167"/>
        <n v="0.002515"/>
        <n v="0.004961"/>
        <n v="0.004139"/>
        <n v="0.009646"/>
        <n v="0.003583"/>
        <n v="0.002505"/>
        <n v="0.004934"/>
        <n v="0.002542"/>
        <n v="0.00356"/>
        <n v="0.002978"/>
        <n v="0.003335"/>
        <n v="0.003154"/>
        <n v="0.002492"/>
        <n v="0.002938"/>
        <n v="0.005024"/>
        <n v="0.005023"/>
        <n v="0.005036"/>
        <n v="0.00215"/>
        <n v="0.002257"/>
        <n v="0.002299"/>
        <n v="0.001919"/>
        <n v="0.001962"/>
        <n v="0.002312"/>
        <n v="0.00243"/>
        <n v="0.004637"/>
        <n v="0.001814"/>
        <n v="0.001946"/>
        <n v="0.00197"/>
        <n v="0.002226"/>
        <n v="0.003753"/>
        <n v="0.002269"/>
        <n v="0.002463"/>
        <n v="0.002823"/>
        <n v="0.004997"/>
        <n v="0.001902"/>
        <n v="0.004182"/>
        <n v="0.004533"/>
        <n v="0.002409"/>
        <n v="0.002736"/>
        <n v="0.001796"/>
        <n v="0.001986"/>
        <n v="0.005006"/>
        <n v="0.002368"/>
        <n v="0.001855"/>
        <n v="0.001834"/>
        <n v="0.002622"/>
        <n v="0.002625"/>
        <n v="0.001081"/>
        <n v="0.002108"/>
        <n v="0.005081"/>
        <n v="0.003926"/>
        <n v="0.002396"/>
        <n v="0.002318"/>
        <n v="0.00236"/>
        <n v="0.002733"/>
        <n v="0.005155"/>
        <n v="0.005083"/>
        <n v="0.005014"/>
        <n v="0.005141"/>
        <n v="0.005098"/>
        <n v="0.002033"/>
        <n v="0.002576"/>
        <n v="0.002551"/>
        <n v="0.002533"/>
        <n v="0.002791"/>
        <n v="0.004718"/>
        <n v="0.004879"/>
        <n v="0.005003"/>
        <n v="0.002534"/>
        <n v="0.002537"/>
        <n v="0.003273"/>
        <n v="0.002738"/>
        <n v="0.002527"/>
        <n v="0.002547"/>
        <n v="0.002579"/>
        <n v="0.00246"/>
        <n v="0.003195"/>
        <n v="0.002466"/>
        <n v="0.004969"/>
        <n v="0.002532"/>
        <n v="0.002478"/>
        <n v="0.002467"/>
        <n v="0.003379"/>
        <n v="0.004292"/>
        <n v="0.002498"/>
        <n v="0.005046"/>
        <n v="0.005004"/>
        <n v="0.005009"/>
        <n v="0.005022"/>
        <n v="0.003044"/>
        <n v="0.001894"/>
        <n v="0.001908"/>
        <n v="0.003126"/>
        <n v="0.00222"/>
        <n v="0.001954"/>
        <n v="0.00196"/>
        <n v="0.00201"/>
        <n v="0.003398"/>
        <n v="0.001931"/>
        <n v="0.001979"/>
        <n v="0.002735"/>
        <n v="0.003299"/>
        <n v="0.002254"/>
        <n v="0.001996"/>
        <n v="0.001934"/>
        <n v="0.00496"/>
        <n v="0.004031"/>
        <n v="0.001995"/>
        <n v="0.001886"/>
        <n v="0.001911"/>
        <n v="0.001929"/>
        <n v="0.002214"/>
        <n v="0.001904"/>
        <n v="0.00226"/>
        <n v="0.004768"/>
        <n v="0.002013"/>
        <n v="0.00232"/>
        <n v="0.002017"/>
        <n v="0.00423"/>
        <n v="0.002395"/>
        <n v="0.003374"/>
        <n v="0.003771"/>
        <n v="0.003393"/>
        <n v="0.002506"/>
        <n v="0.002235"/>
        <n v="0.002397"/>
        <n v="0.00467"/>
        <n v="0.001925"/>
        <n v="0.004347"/>
        <n v="0.001543"/>
        <n v="0.002461"/>
        <n v="0.005169"/>
        <n v="0.005103"/>
        <n v="0.002372"/>
        <n v="0.00187"/>
        <n v="0.002348"/>
        <n v="0.002385"/>
        <n v="0.002352"/>
        <n v="0.003966"/>
        <n v="0.00205"/>
        <n v="0.001863"/>
        <n v="0.004843"/>
        <n v="0.001805"/>
        <n v="0.001781"/>
        <n v="0.004463"/>
        <n v="0.004539"/>
        <n v="0.002923"/>
        <n v="0.00408"/>
        <n v="0.002811"/>
        <n v="0.002053"/>
        <n v="0.001945"/>
        <n v="0.001813"/>
        <n v="0.002038"/>
        <n v="0.002968"/>
        <n v="0.004738"/>
        <n v="0.002336"/>
        <n v="0.002068"/>
        <n v="0.002059"/>
        <n v="0.004273"/>
        <n v="0.002374"/>
        <n v="0.002071"/>
        <n v="0.001832"/>
        <n v="0.002382"/>
        <n v="0.004341"/>
        <n v="0.002297"/>
        <n v="0.00335"/>
        <n v="0.005108"/>
        <n v="0.002332"/>
        <n v="0.002363"/>
        <n v="0.002296"/>
        <n v="0.005126"/>
        <n v="0.002016"/>
        <n v="0.002039"/>
        <n v="0.002022"/>
        <n v="0.002131"/>
        <n v="0.003258"/>
        <n v="0.004061"/>
        <n v="0.002788"/>
        <n v="0.002556"/>
        <n v="0.002499"/>
        <n v="0.002927"/>
        <n v="0.002512"/>
        <n v="0.003975"/>
        <n v="0.003277"/>
        <n v="0.00495"/>
        <n v="0.002974"/>
        <n v="0.004667"/>
        <n v="0.002669"/>
        <n v="0.002943"/>
        <n v="0.002734"/>
        <n v="0.003117"/>
        <n v="0.002649"/>
        <n v="0.002484"/>
        <n v="0.005035"/>
        <n v="0.005163"/>
        <n v="0.005084"/>
        <n v="0.002172"/>
        <n v="0.00382"/>
        <n v="0.004878"/>
        <n v="0.002436"/>
        <n v="0.002205"/>
        <n v="0.001966"/>
        <n v="0.001951"/>
        <n v="0.002266"/>
        <n v="0.003021"/>
        <n v="0.002417"/>
        <n v="0.001879"/>
        <n v="0.00305"/>
        <n v="0.001892"/>
        <n v="0.00194"/>
        <n v="0.001926"/>
        <n v="0.001939"/>
        <n v="0.002697"/>
        <n v="0.002745"/>
        <n v="0.001958"/>
        <n v="0.002248"/>
        <n v="0.002"/>
        <n v="0.002284"/>
        <n v="0.005029"/>
        <n v="0.004938"/>
        <n v="0.002303"/>
        <n v="0.002114"/>
        <n v="0.001972"/>
        <n v="0.004369"/>
        <n v="0.002045"/>
        <n v="0.004615"/>
        <n v="0.001906"/>
        <n v="0.00189"/>
        <n v="0.004432"/>
        <n v="0.001965"/>
        <n v="0.004072"/>
        <n v="0.005026"/>
        <n v="0.002459"/>
        <n v="0.00504"/>
        <n v="0.002275"/>
        <n v="0.003194"/>
        <n v="0.00219"/>
        <n v="0.001937"/>
        <n v="0.001948"/>
        <n v="0.002426"/>
        <n v="0.001956"/>
        <n v="0.002046"/>
        <n v="0.004469"/>
        <n v="0.006739"/>
        <n v="0.001852"/>
        <n v="0.004995"/>
        <n v="0.00212"/>
        <n v="0.001851"/>
        <n v="0.002337"/>
        <n v="0.004212"/>
        <n v="0.001829"/>
        <n v="0.004404"/>
        <n v="0.004597"/>
        <n v="0.001866"/>
        <n v="0.00235"/>
        <n v="0.004512"/>
        <n v="0.002118"/>
        <n v="0.005044"/>
        <n v="0.005087"/>
        <n v="0.002025"/>
        <n v="0.005048"/>
        <n v="0.002694"/>
        <n v="0.003414"/>
        <n v="0.003807"/>
        <n v="0.004013"/>
        <n v="0.004487"/>
        <n v="0.002936"/>
        <n v="0.004966"/>
        <n v="0.00499"/>
        <n v="0.002539"/>
        <n v="0.002655"/>
        <n v="0.002753"/>
        <n v="0.009208"/>
        <n v="0.004723"/>
        <n v="0.003318"/>
        <n v="0.002469"/>
        <n v="0.002941"/>
        <n v="0.002926"/>
        <n v="0.004078"/>
        <n v="0.004641"/>
        <n v="0.00293"/>
        <n v="0.004229"/>
        <n v="0.001999"/>
        <n v="0.004619"/>
        <n v="0.002458"/>
        <n v="0.001891"/>
        <n v="0.004531"/>
        <n v="0.004532"/>
        <n v="0.004323"/>
        <n v="0.002897"/>
        <n v="0.002566"/>
        <n v="0.003759"/>
        <n v="0.00369"/>
        <n v="0.00206"/>
        <n v="0.00224"/>
        <n v="0.001953"/>
        <n v="0.004291"/>
        <n v="0.004521"/>
        <n v="0.002229"/>
        <n v="0.002507"/>
        <n v="0.00247"/>
        <n v="0.001943"/>
        <n v="0.002331"/>
        <n v="0.002171"/>
        <n v="0.001975"/>
        <n v="0.002305"/>
        <n v="0.004567"/>
        <n v="0.002159"/>
        <n v="0.002179"/>
        <n v="0.003994"/>
        <n v="0.002217"/>
        <n v="0.002589"/>
        <n v="0.002371"/>
        <n v="0.004193"/>
        <n v="0.005929"/>
        <n v="0.002156"/>
        <n v="0.004101"/>
        <n v="0.001802"/>
        <n v="0.003933"/>
        <n v="0.001819"/>
        <n v="0.004119"/>
        <n v="0.002132"/>
        <n v="0.003211"/>
        <n v="0.004744"/>
        <n v="0.004982"/>
        <n v="0.002377"/>
        <n v="0.001828"/>
        <n v="0.002058"/>
        <n v="0.0018"/>
        <n v="0.001801"/>
        <n v="0.004896"/>
        <n v="0.004746"/>
        <n v="0.002731"/>
        <n v="0.002389"/>
        <n v="0.001841"/>
        <n v="0.005056"/>
        <n v="0.005097"/>
        <n v="0.005015"/>
        <n v="0.005021"/>
        <n v="0.005148"/>
        <n v="0.005091"/>
        <n v="0.002027"/>
        <n v="0.002009"/>
        <n v="0.002054"/>
        <n v="0.002036"/>
        <n v="0.002483"/>
        <n v="0.001761"/>
        <n v="0.00203"/>
        <n v="0.003356"/>
        <n v="0.003454"/>
        <n v="0.003339"/>
        <n v="0.00341"/>
        <n v="0.002765"/>
        <n v="0.003942"/>
        <n v="0.002722"/>
        <n v="0.003439"/>
        <n v="0.002523"/>
        <n v="0.00508"/>
        <n v="0.004882"/>
        <n v="0.003319"/>
        <n v="0.004116"/>
        <n v="0.003545"/>
        <n v="0.004627"/>
        <n v="0.003881"/>
        <n v="0.002647"/>
        <n v="0.005177"/>
        <n v="0.002162"/>
        <n v="0.002787"/>
        <n v="0.004412"/>
        <n v="0.002741"/>
        <n v="0.004822"/>
        <n v="0.004239"/>
        <n v="0.002241"/>
        <n v="0.001949"/>
        <n v="0.002024"/>
        <n v="0.001964"/>
        <n v="0.004717"/>
        <n v="0.003409"/>
        <n v="0.001915"/>
        <n v="0.002633"/>
        <n v="0.001909"/>
        <n v="0.002784"/>
        <n v="0.00202"/>
        <n v="0.004128"/>
        <n v="0.002685"/>
        <n v="0.002097"/>
        <n v="0.002193"/>
        <n v="0.00291"/>
        <n v="0.001981"/>
        <n v="0.004635"/>
        <n v="0.004556"/>
        <n v="0.002429"/>
        <n v="0.00266"/>
        <n v="0.002451"/>
        <n v="0.002006"/>
        <n v="0.002852"/>
        <n v="0.002449"/>
        <n v="0.002239"/>
        <n v="0.001989"/>
        <n v="0.001836"/>
        <n v="0.00398"/>
        <n v="0.004421"/>
        <n v="0.002365"/>
        <n v="0.004338"/>
        <n v="0.001856"/>
        <n v="0.001809"/>
        <n v="0.002962"/>
        <n v="0.002111"/>
        <n v="0.002328"/>
        <n v="0.002074"/>
        <n v="0.002361"/>
        <n v="0.001833"/>
        <n v="0.004728"/>
        <n v="0.005033"/>
        <n v="0.002063"/>
        <n v="0.002057"/>
        <n v="0.002028"/>
        <n v="0.004026"/>
        <n v="0.004936"/>
        <n v="0.003804"/>
        <n v="0.00282"/>
        <n v="0.00391"/>
        <n v="0.005032"/>
        <n v="0.00548"/>
        <n v="0.005025"/>
        <n v="0.005016"/>
        <n v="0.001974"/>
        <n v="0.002428"/>
        <n v="0.002116"/>
        <n v="0.001997"/>
        <n v="0.002283"/>
        <n v="0.004327"/>
        <n v="0.002004"/>
        <n v="0.002309"/>
        <n v="0.002199"/>
        <n v="0.002383"/>
        <n v="0.002855"/>
        <n v="0.002446"/>
        <n v="0.002621"/>
        <n v="0.004325"/>
        <n v="0.00477"/>
        <n v="0.00381"/>
        <n v="0.001823"/>
        <n v="0.004948"/>
        <n v="0.001502"/>
        <n v="0.00211"/>
        <n v="0.001812"/>
        <n v="0.001859"/>
        <n v="0.001865"/>
        <n v="0.003731"/>
        <n v="0.005047"/>
        <n v="0.004184"/>
        <n v="0.002513"/>
        <n v="0.002521"/>
        <n v="0.002914"/>
        <n v="0.002651"/>
        <n v="0.002684"/>
        <n v="0.003432"/>
        <n v="0.002748"/>
        <n v="0.003337"/>
        <n v="0.002526"/>
        <n v="0.009071"/>
        <n v="0.004509"/>
        <n v="0.009184"/>
        <n v="0.004972"/>
        <n v="0.002502"/>
        <n v="0.002493"/>
        <n v="0.002995"/>
        <n v="0.003818"/>
        <n v="0.002494"/>
        <n v="0.00248"/>
        <n v="0.005038"/>
        <n v="0.002759"/>
        <n v="0.003533"/>
        <n v="0.001916"/>
        <n v="0.00198"/>
        <n v="0.003884"/>
        <n v="0.003796"/>
        <n v="0.004677"/>
        <n v="0.002163"/>
        <n v="0.001921"/>
        <n v="0.004902"/>
        <n v="0.002249"/>
        <n v="0.001992"/>
        <n v="0.003999"/>
        <n v="0.003262"/>
        <n v="0.004751"/>
        <n v="0.002414"/>
        <n v="0.002289"/>
        <n v="0.001932"/>
        <n v="0.004029"/>
        <n v="0.004197"/>
        <n v="0.002196"/>
        <n v="0.001941"/>
        <n v="0.002381"/>
        <n v="0.002415"/>
        <n v="0.004798"/>
        <n v="0.002427"/>
        <n v="0.0024"/>
        <n v="0.003239"/>
        <n v="0.004726"/>
        <n v="0.001952"/>
        <n v="0.00199"/>
        <n v="0.003681"/>
        <n v="0.003074"/>
        <n v="0.004151"/>
        <n v="0.002104"/>
        <n v="0.004517"/>
        <n v="0.004905"/>
        <n v="0.004826"/>
        <n v="0.003903"/>
        <n v="0.002355"/>
        <n v="0.001827"/>
        <n v="0.00193"/>
        <n v="0.002343"/>
        <n v="0.002075"/>
        <n v="0.004435"/>
        <n v="0.00182"/>
        <n v="0.00184"/>
        <n v="0.002637"/>
        <n v="0.002627"/>
        <n v="0.00532"/>
        <n v="0.002612"/>
        <n v="0.00413"/>
        <n v="0.00404"/>
        <n v="0.003256"/>
        <n v="0.002703"/>
        <n v="0.004945"/>
        <n v="0.002545"/>
        <n v="0.004975"/>
        <n v="0.004965"/>
        <n v="0.004523"/>
        <n v="0.002752"/>
        <n v="0.003298"/>
        <n v="0.001912"/>
        <n v="0.002121"/>
        <n v="0.004986"/>
        <n v="0.00223"/>
        <n v="0.004853"/>
        <n v="0.004265"/>
        <n v="0.004367"/>
        <n v="0.002153"/>
        <n v="0.001969"/>
        <n v="0.00241"/>
        <n v="0.004893"/>
        <n v="0.001896"/>
        <n v="0.004883"/>
        <n v="0.004701"/>
        <n v="0.001959"/>
        <n v="0.002593"/>
        <n v="0.002948"/>
        <n v="0.002062"/>
        <n v="0.004377"/>
        <n v="0.003435"/>
        <n v="0.004977"/>
        <n v="0.00428"/>
        <n v="0.002349"/>
        <n v="0.004831"/>
        <n v="0.001788"/>
        <n v="0.001867"/>
        <n v="0.002086"/>
        <n v="0.001787"/>
        <n v="0.002586"/>
        <n v="0.003472"/>
        <n v="0.002806"/>
        <n v="0.002567"/>
        <n v="0.0039"/>
        <n v="0.004156"/>
        <n v="0.005153"/>
        <n v="0.001944"/>
        <n v="0.001394"/>
        <n v="0.002243"/>
        <n v="0.003988"/>
        <n v="0.004321"/>
        <n v="0.001789"/>
        <n v="0.001792"/>
        <n v="0.002699"/>
        <n v="0.004296"/>
        <n v="0.00484"/>
        <n v="0.00278"/>
        <n v="0.004685"/>
        <n v="0.002543"/>
        <n v="0.00328"/>
        <n v="0.002572"/>
        <n v="0.00506"/>
        <n v="0.002549"/>
        <n v="0.004974"/>
        <n v="0.004262"/>
        <n v="0.003219"/>
        <n v="0.003623"/>
        <n v="0.003658"/>
        <n v="0.00249"/>
        <n v="0.002662"/>
        <n v="0.004003"/>
        <n v="0.003362"/>
        <n v="0.005407"/>
        <n v="0.001957"/>
        <n v="0.00195"/>
        <n v="0.004553"/>
        <n v="0.002366"/>
        <n v="0.002675"/>
        <n v="0.004817"/>
        <n v="0.002268"/>
        <n v="0.003029"/>
        <n v="0.002895"/>
        <n v="0.002439"/>
        <n v="0.002204"/>
        <n v="0.004891"/>
        <n v="0.00317"/>
        <n v="0.002105"/>
        <n v="0.001893"/>
        <n v="0.003805"/>
        <n v="0.004155"/>
        <n v="0.001899"/>
        <n v="0.002412"/>
        <n v="0.004454"/>
        <n v="0.004037"/>
        <n v="0.002813"/>
        <n v="0.003781"/>
        <n v="0.004725"/>
        <n v="0.004652"/>
        <n v="0.002394"/>
        <n v="0.001803"/>
        <n v="0.003809"/>
        <n v="0.004783"/>
        <n v="0.002094"/>
        <n v="0.002644"/>
        <n v="0.000702"/>
        <n v="0.004235"/>
        <n v="0.002476"/>
        <n v="0.002676"/>
        <n v="0.002821"/>
        <n v="0.002916"/>
        <n v="0.003522"/>
        <n v="0.002473"/>
        <n v="0.002511"/>
        <n v="0.009016"/>
        <n v="0.002501"/>
        <n v="0.002433"/>
        <n v="0.002423"/>
        <n v="0.002155"/>
        <n v="0.001967"/>
        <n v="0.001895"/>
        <n v="0.002208"/>
        <n v="0.001824"/>
        <n v="0.004258"/>
        <n v="0.002288"/>
        <n v="0.002286"/>
        <n v="0.002445"/>
        <n v="0.00807"/>
        <n v="0.005244"/>
        <n v="0.002805"/>
        <n v="0.004884"/>
        <n v="0.004981"/>
        <n v="0.002629"/>
        <n v="0.004505"/>
        <n v="0.006853"/>
        <n v="0.007358"/>
        <n v="0.005464"/>
        <n v="0.005351"/>
        <n v="0.004804"/>
        <n v="0.002686"/>
        <n v="0.003373"/>
        <n v="0.002528"/>
        <n v="0.003474"/>
        <n v="0.003249"/>
        <n v="0.002538"/>
        <n v="0.001842"/>
        <n v="0.001345"/>
        <n v="0.003196"/>
        <n v="0.002746"/>
        <n v="0.004983"/>
        <n v="0.003297"/>
        <n v="0.004243"/>
        <n v="0.002749"/>
        <n v="0.004199"/>
        <n v="0.002503"/>
        <n v="0.002715"/>
        <n v="0.002871"/>
        <n v="0.002468"/>
        <n v="0.002628"/>
        <n v="0.002966"/>
        <n v="0.002497"/>
        <n v="0.005305"/>
        <n v="0.005229"/>
        <n v="0.005104"/>
        <n v="0.005034"/>
        <n v="0.004278"/>
        <n v="0.003085"/>
        <n v="0.002311"/>
        <n v="0.002035"/>
        <n v="0.00191"/>
        <n v="0.001884"/>
        <n v="0.004122"/>
        <n v="0.001936"/>
        <n v="0.001938"/>
        <n v="0.001901"/>
        <n v="0.001942"/>
        <n v="0.002222"/>
        <n v="0.001984"/>
        <n v="0.001961"/>
        <n v="0.00435"/>
        <n v="0.001978"/>
        <n v="0.004741"/>
        <n v="0.002188"/>
        <n v="0.001998"/>
        <n v="0.002277"/>
        <n v="0.002453"/>
        <n v="0.004359"/>
        <n v="0.002969"/>
        <n v="0.001869"/>
        <n v="0.00358"/>
        <n v="0.00281"/>
        <n v="0.002973"/>
        <n v="0.002133"/>
        <n v="0.002076"/>
        <n v="0.004483"/>
        <n v="0.004152"/>
        <n v="0.0047"/>
        <n v="0.004217"/>
        <n v="0.004349"/>
        <n v="0.002362"/>
      </sharedItems>
    </cacheField>
    <cacheField name="拟申请补贴比例" numFmtId="0">
      <sharedItems containsSemiMixedTypes="0" containsString="0" containsNumber="1" minValue="0" maxValue="0.01" count="2">
        <n v="0.01"/>
        <n v="0.005"/>
      </sharedItems>
    </cacheField>
    <cacheField name="拟申请补贴额度" numFmtId="184">
      <sharedItems containsSemiMixedTypes="0" containsString="0" containsNumber="1" minValue="0" maxValue="9.8904" count="1538">
        <n v="2.5479"/>
        <n v="0.4142"/>
        <n v="0.5814"/>
        <n v="1"/>
        <n v="1.81"/>
        <n v="0.0484"/>
        <n v="1.0571"/>
        <n v="4.6583"/>
        <n v="0.9369"/>
        <n v="0.4808"/>
        <n v="0.5753"/>
        <n v="2.8931"/>
        <n v="4.7473"/>
        <n v="4.6164"/>
        <n v="1.6813"/>
        <n v="1.6906"/>
        <n v="0.4739"/>
        <n v="0.9205"/>
        <n v="0.9232"/>
        <n v="0.926"/>
        <n v="0.9287"/>
        <n v="0.8383"/>
        <n v="3.9232"/>
        <n v="0.9835"/>
        <n v="0.5168"/>
        <n v="0.9917"/>
        <n v="2.7698"/>
        <n v="2.166"/>
        <n v="0.989"/>
        <n v="3.9561"/>
        <n v="2.0194"/>
        <n v="4.7808"/>
        <n v="9.8904"/>
        <n v="4.9452"/>
        <n v="2.8684"/>
        <n v="0.6369"/>
        <n v="1.9506"/>
        <n v="2.926"/>
        <n v="2.3169"/>
        <n v="4.863"/>
        <n v="1.8849"/>
        <n v="0.9424"/>
        <n v="0.678"/>
        <n v="2.9342"/>
        <n v="1.9561"/>
        <n v="0.1715"/>
        <n v="2.4328"/>
        <n v="0.9561"/>
        <n v="1.9123"/>
        <n v="0.2901"/>
        <n v="1.8794"/>
        <n v="2.8191"/>
        <n v="0.5592"/>
        <n v="0.4972"/>
        <n v="0.4945"/>
        <n v="0.1908"/>
        <n v="0.2982"/>
        <n v="2.5002"/>
        <n v="2.1632"/>
        <n v="0.6027"/>
        <n v="0.0609"/>
        <n v="0.9945"/>
        <n v="0.8484"/>
        <n v="3.2457"/>
        <n v="1.9671"/>
        <n v="3.7479"/>
        <n v="2.663"/>
        <n v="3.5617"/>
        <n v="3.9342"/>
        <n v="0.4278"/>
        <n v="0.9616"/>
        <n v="1.5386"/>
        <n v="1.9287"/>
        <n v="0.9671"/>
        <n v="1.9342"/>
        <n v="3.7504"/>
        <n v="4.7736"/>
        <n v="0.931"/>
        <n v="4.6575"/>
        <n v="0.1643"/>
        <n v="2.9178"/>
        <n v="2.2438"/>
        <n v="0.7531"/>
        <n v="0.1739"/>
        <n v="0.9589"/>
        <n v="1.0547"/>
        <n v="2.552"/>
        <n v="0.1753"/>
        <n v="4.7926"/>
        <n v="0.0978"/>
        <n v="3.4915"/>
        <n v="0.1"/>
        <n v="0.789"/>
        <n v="1.0849"/>
        <n v="1.9726"/>
        <n v="0.7552"/>
        <n v="0.9808"/>
        <n v="1.7704"/>
        <n v="0.4917"/>
        <n v="0.4931"/>
        <n v="0.5071"/>
        <n v="4.661"/>
        <n v="1.8927"/>
        <n v="1.4947"/>
        <n v="1.8427"/>
        <n v="4.3361"/>
        <n v="0.4602"/>
        <n v="4.2471"/>
        <n v="2.4504"/>
        <n v="2.2619"/>
        <n v="1.1704"/>
        <n v="2.9589"/>
        <n v="3.5704"/>
        <n v="0.1769"/>
        <n v="0.2654"/>
        <n v="0.3097"/>
        <n v="0.3539"/>
        <n v="0.5929"/>
        <n v="0.4424"/>
        <n v="0.4547"/>
        <n v="0.3824"/>
        <n v="0.3404"/>
        <n v="0.3325"/>
        <n v="2.0801"/>
        <n v="0.0821"/>
        <n v="0.1835"/>
        <n v="4.8904"/>
        <n v="0.478"/>
        <n v="0.9397"/>
        <n v="0.8482"/>
        <n v="0.0942"/>
        <n v="0.0848"/>
        <n v="2.515"/>
        <n v="2.1865"/>
        <n v="0.239"/>
        <n v="0.4835"/>
        <n v="0.4932"/>
        <n v="0.9643"/>
        <n v="2.6794"/>
        <n v="1.7773"/>
        <n v="0.0089"/>
        <n v="1.2812"/>
        <n v="2.4598"/>
        <n v="1.989"/>
        <n v="0.0196"/>
        <n v="0.9863"/>
        <n v="0.7397"/>
        <n v="1.3232"/>
        <n v="0.4175"/>
        <n v="0.3978"/>
        <n v="0.0904"/>
        <n v="0.5063"/>
        <n v="3.7242"/>
        <n v="3.6821"/>
        <n v="1.7753"/>
        <n v="2.1591"/>
        <n v="0.1795"/>
        <n v="1.801"/>
        <n v="3.2638"/>
        <n v="0.8657"/>
        <n v="0.3185"/>
        <n v="1.2151"/>
        <n v="0.8547"/>
        <n v="4.7791"/>
        <n v="0.7022"/>
        <n v="0.8986"/>
        <n v="3.4301"/>
        <n v="1.7972"/>
        <n v="0.8958"/>
        <n v="0.8794"/>
        <n v="0.1758"/>
        <n v="0.1356"/>
        <n v="0.226"/>
        <n v="0.9013"/>
        <n v="0.2629"/>
        <n v="0.8821"/>
        <n v="0.0445"/>
        <n v="0.7498"/>
        <n v="2.8602"/>
        <n v="0.8313"/>
        <n v="0.0991"/>
        <n v="4.8597"/>
        <n v="0.7272"/>
        <n v="0.8733"/>
        <n v="0.5281"/>
        <n v="1.708"/>
        <n v="0.6463"/>
        <n v="1.3733"/>
        <n v="3.978"/>
        <n v="3.8219"/>
        <n v="1.7643"/>
        <n v="2.6465"/>
        <n v="1.8082"/>
        <n v="0.9726"/>
        <n v="4.5229"/>
        <n v="3.8058"/>
        <n v="1.978"/>
        <n v="0.8219"/>
        <n v="0.4413"/>
        <n v="2.1758"/>
        <n v="2.4745"/>
        <n v="1.9616"/>
        <n v="2.1078"/>
        <n v="1.3421"/>
        <n v="2.9671"/>
        <n v="4.8082"/>
        <n v="1.0638"/>
        <n v="0.4534"/>
        <n v="1.5464"/>
        <n v="0.4616"/>
        <n v="0.4876"/>
        <n v="0.4698"/>
        <n v="2.7942"/>
        <n v="1.243"/>
        <n v="0.2819"/>
        <n v="2.7606"/>
        <n v="0.4561"/>
        <n v="1.1313"/>
        <n v="4.0079"/>
        <n v="0.945"/>
        <n v="0.5241"/>
        <n v="3.9876"/>
        <n v="1.8246"/>
        <n v="2.7369"/>
        <n v="3.8587"/>
        <n v="0.4246"/>
        <n v="0.8511"/>
        <n v="0.415"/>
        <n v="4.2465"/>
        <n v="0.4315"/>
        <n v="3.763"/>
        <n v="4.3571"/>
        <n v="3.8684"/>
        <n v="4.1836"/>
        <n v="4.0821"/>
        <n v="3.4424"/>
        <n v="2.9457"/>
        <n v="2.8849"/>
        <n v="0.5408"/>
        <n v="1.7542"/>
        <n v="0.7232"/>
        <n v="3.9123"/>
        <n v="1.463"/>
        <n v="0.9753"/>
        <n v="3.3753"/>
        <n v="0.978"/>
        <n v="2.4315"/>
        <n v="0.463"/>
        <n v="0.4657"/>
        <n v="0.9315"/>
        <n v="0.1808"/>
        <n v="0.0083"/>
        <n v="4.9315"/>
        <n v="0.3664"/>
        <n v="2.9917"/>
        <n v="4.9726"/>
        <n v="0.2205"/>
        <n v="3.675"/>
        <n v="0.2909"/>
        <n v="0.3782"/>
        <n v="0.665"/>
        <n v="4.806"/>
        <n v="1.2657"/>
        <n v="1.2616"/>
        <n v="2.9424"/>
        <n v="0.2304"/>
        <n v="0.43"/>
        <n v="0.1858"/>
        <n v="4.3397"/>
        <n v="0.0489"/>
        <n v="2.9506"/>
        <n v="1.3671"/>
        <n v="0.9123"/>
        <n v="2.9137"/>
        <n v="1.3278"/>
        <n v="1.6301"/>
        <n v="2.5234"/>
        <n v="9.5852"/>
        <n v="4.712"/>
        <n v="0.0958"/>
        <n v="4.4032"/>
        <n v="0.0898"/>
        <n v="4.4794"/>
        <n v="1.0698"/>
        <n v="0.4846"/>
        <n v="3.8794"/>
        <n v="1.523"/>
        <n v="2.1452"/>
        <n v="4.1178"/>
        <n v="0.269"/>
        <n v="2.9408"/>
        <n v="0.2831"/>
        <n v="0.5852"/>
        <n v="0.714"/>
        <n v="0.7339"/>
        <n v="1.7407"/>
        <n v="1.4794"/>
        <n v="1.5649"/>
        <n v="1.1123"/>
        <n v="4.5616"/>
        <n v="3.049"/>
        <n v="2.5446"/>
        <n v="2.5358"/>
        <n v="4.344"/>
        <n v="1.686"/>
        <n v="1.1508"/>
        <n v="1.0417"/>
        <n v="0.489"/>
        <n v="0.0474"/>
        <n v="0.1438"/>
        <n v="0.4426"/>
        <n v="3.6602"/>
        <n v="0.3982"/>
        <n v="3.7648"/>
        <n v="0.4031"/>
        <n v="1.0172"/>
        <n v="0.7802"/>
        <n v="0.2926"/>
        <n v="1.6673"/>
        <n v="0.4792"/>
        <n v="1.0575"/>
        <n v="0.2589"/>
        <n v="0.4819"/>
        <n v="0.4832"/>
        <n v="1.6931"/>
        <n v="2.7205"/>
        <n v="1.8141"/>
        <n v="2.2487"/>
        <n v="0.7013"/>
        <n v="4.241"/>
        <n v="0.6635"/>
        <n v="0.1564"/>
        <n v="0.6419"/>
        <n v="0.0479"/>
        <n v="0.3423"/>
        <n v="0.3901"/>
        <n v="0.4904"/>
        <n v="0.049"/>
        <n v="4.7945"/>
        <n v="8.778"/>
        <n v="0.4624"/>
        <n v="0.8254"/>
        <n v="2.2193"/>
        <n v="0.0454"/>
        <n v="0.4589"/>
        <n v="0.2967"/>
        <n v="1.1013"/>
        <n v="0.7057"/>
        <n v="0.7342"/>
        <n v="1.8356"/>
        <n v="1.084"/>
        <n v="0.1331"/>
        <n v="1.2038"/>
        <n v="4.4013"/>
        <n v="3.7292"/>
        <n v="0.098"/>
        <n v="2.231"/>
        <n v="0.4575"/>
        <n v="0.712"/>
        <n v="1.0668"/>
        <n v="0.3397"/>
        <n v="0.8493"/>
        <n v="1.0004"/>
        <n v="3.4616"/>
        <n v="2.5469"/>
        <n v="1.8904"/>
        <n v="3.2367"/>
        <n v="0.9479"/>
        <n v="1.7479"/>
        <n v="1.5126"/>
        <n v="1.7041"/>
        <n v="2.5561"/>
        <n v="4.7671"/>
        <n v="0.378"/>
        <n v="0.4726"/>
        <n v="0.0668"/>
        <n v="3.2219"/>
        <n v="1.4465"/>
        <n v="0.8013"/>
        <n v="4.8669"/>
        <n v="0.8876"/>
        <n v="2.0643"/>
        <n v="1.9397"/>
        <n v="1.4232"/>
        <n v="2.106"/>
        <n v="0.0384"/>
        <n v="1.1671"/>
        <n v="1.8739"/>
        <n v="2.3424"/>
        <n v="4.6986"/>
        <n v="0.1765"/>
        <n v="0.8191"/>
        <n v="4.278"/>
        <n v="4.9041"/>
        <n v="0.3945"/>
        <n v="4.1309"/>
        <n v="0.0069"/>
        <n v="0.0094"/>
        <n v="2.5808"/>
        <n v="0.0517"/>
        <n v="0.0284"/>
        <n v="0.4848"/>
        <n v="3.1835"/>
        <n v="0.0295"/>
        <n v="1.0649"/>
        <n v="4.389"/>
        <n v="0.8178"/>
        <n v="1.0789"/>
        <n v="3.8465"/>
        <n v="0.8309"/>
        <n v="0.6405"/>
        <n v="1.9778"/>
        <n v="3.6446"/>
        <n v="0.312"/>
        <n v="0.2794"/>
        <n v="0.475"/>
        <n v="3.2023"/>
        <n v="3.9315"/>
        <n v="2.3802"/>
        <n v="0.189"/>
        <n v="0.1906"/>
        <n v="1.2931"/>
        <n v="4.9178"/>
        <n v="3.8916"/>
        <n v="0.8246"/>
        <n v="4.8767"/>
        <n v="1.8575"/>
        <n v="1.8047"/>
        <n v="7.9342"/>
        <n v="0.9972"/>
        <n v="2"/>
        <n v="3.989"/>
        <n v="0.0863"/>
        <n v="0.0619"/>
        <n v="3"/>
        <n v="0.2"/>
        <n v="0.69"/>
        <n v="1.428"/>
        <n v="1.537"/>
        <n v="0.1232"/>
        <n v="2.232"/>
        <n v="0.0048"/>
        <n v="0.0016"/>
        <n v="0.23"/>
        <n v="0.011"/>
        <n v="0.0039"/>
        <n v="0.7509"/>
        <n v="0.6071"/>
        <n v="0.4986"/>
        <n v="0.0805"/>
        <n v="0.0244"/>
        <n v="0.0226"/>
        <n v="1.5041"/>
        <n v="0.3616"/>
        <n v="0.0339"/>
        <n v="1.625"/>
        <n v="0.74"/>
        <n v="6"/>
        <n v="0.295"/>
        <n v="1.578"/>
        <n v="0.225"/>
        <n v="0.061"/>
        <n v="0.05"/>
        <n v="0.059"/>
        <n v="0.1327"/>
        <n v="0.25"/>
        <n v="0.19"/>
        <n v="0.1138"/>
        <n v="0.079"/>
        <n v="0.17"/>
        <n v="0.0382"/>
        <n v="1.9945"/>
        <n v="0.09"/>
        <n v="0.03"/>
        <n v="0.065"/>
        <n v="0.025"/>
        <n v="0.041"/>
        <n v="0.12"/>
        <n v="0.0475"/>
        <n v="0.0255"/>
        <n v="0.0362"/>
        <n v="0.0385"/>
        <n v="0.055"/>
        <n v="0.1286"/>
        <n v="0.75"/>
        <n v="1.5"/>
        <n v="0.085"/>
        <n v="0.1487"/>
        <n v="0.0494"/>
        <n v="0.4821"/>
        <n v="0.3835"/>
        <n v="0.15"/>
        <n v="0.0498"/>
        <n v="0.0747"/>
        <n v="0.1096"/>
        <n v="0.2193"/>
        <n v="0.1196"/>
        <n v="0.2493"/>
        <n v="0.0299"/>
        <n v="0.0735"/>
        <n v="0.0398"/>
        <n v="0.1901"/>
        <n v="0.5"/>
        <n v="0.1346"/>
        <n v="0.0448"/>
        <n v="0.0797"/>
        <n v="0.0149"/>
        <n v="0.0249"/>
        <n v="0.02"/>
        <n v="0.0598"/>
        <n v="5"/>
        <n v="2.5"/>
        <n v="0.4743"/>
        <n v="0.1292"/>
        <n v="0.0997"/>
        <n v="0.0349"/>
        <n v="0.0897"/>
        <n v="0.0199"/>
        <n v="0.0698"/>
        <n v="0.08"/>
        <n v="0.3989"/>
        <n v="0.0297"/>
        <n v="0.006"/>
        <n v="0.0005"/>
        <n v="0.13"/>
        <n v="0.7561"/>
        <n v="0.0019"/>
        <n v="0.086"/>
        <n v="0.075"/>
        <n v="0.2486"/>
        <n v="0.103"/>
        <n v="0.2431"/>
        <n v="0.2445"/>
        <n v="0.11"/>
        <n v="0.1994"/>
        <n v="0.5819"/>
        <n v="0.4615"/>
        <n v="0.958"/>
        <n v="0.0126"/>
        <n v="0.0032"/>
        <n v="0.0042"/>
        <n v="0.0008"/>
        <n v="0.0012"/>
        <n v="2.389"/>
        <n v="0.0026"/>
        <n v="0.0031"/>
        <n v="0.0034"/>
        <n v="0.0054"/>
        <n v="0.0053"/>
        <n v="0.55"/>
        <n v="1.679"/>
        <n v="0.0021"/>
        <n v="0.0421"/>
        <n v="0.0006"/>
        <n v="0.064"/>
        <n v="0.001"/>
        <n v="0.0131"/>
        <n v="0.0064"/>
        <n v="0.0443"/>
        <n v="0.377"/>
        <n v="1.858"/>
        <n v="1.106"/>
        <n v="1.5123"/>
        <n v="0.0495"/>
        <n v="0.0655"/>
        <n v="0.16"/>
        <n v="0.003"/>
        <n v="0.0098"/>
        <n v="4.5"/>
        <n v="1.6"/>
        <n v="0.1081"/>
        <n v="0.2745"/>
        <n v="1.3961"/>
        <n v="0.2531"/>
        <n v="0.0193"/>
        <n v="0.2219"/>
        <n v="0.0767"/>
        <n v="0.1164"/>
        <n v="1.1692"/>
        <n v="0.48"/>
        <n v="0.0947"/>
        <n v="0.073"/>
        <n v="1.46"/>
        <n v="0.54"/>
        <n v="1.85"/>
        <n v="0.4958"/>
        <n v="0.4687"/>
        <n v="3.5013"/>
        <n v="0.3"/>
        <n v="0.7978"/>
        <n v="0.249"/>
        <n v="2.523"/>
        <n v="1.9013"/>
        <n v="2.93"/>
        <n v="0.0461"/>
        <n v="0.0415"/>
        <n v="0.091"/>
        <n v="0.052"/>
        <n v="0.0376"/>
        <n v="0.0171"/>
        <n v="0.1928"/>
        <n v="0.097"/>
        <n v="0.0133"/>
        <n v="0.099"/>
        <n v="0.0165"/>
        <n v="0.0593"/>
        <n v="0.07"/>
        <n v="0.045"/>
        <n v="0.0493"/>
        <n v="0.056"/>
        <n v="0.081"/>
        <n v="0.088"/>
        <n v="0.3121"/>
        <n v="0.0793"/>
        <n v="1.2"/>
        <n v="0.1246"/>
        <n v="0.4753"/>
        <n v="0.1479"/>
        <n v="0.3595"/>
        <n v="0.06"/>
        <n v="0.0285"/>
        <n v="0.026"/>
        <n v="0.0176"/>
        <n v="0.1689"/>
        <n v="0.0063"/>
        <n v="0.048"/>
        <n v="0.0696"/>
        <n v="0.0424"/>
        <n v="0.0397"/>
        <n v="0.095"/>
        <n v="0.0325"/>
        <n v="0.0038"/>
        <n v="0.0355"/>
        <n v="0.65"/>
        <n v="0.3641"/>
        <n v="0.028"/>
        <n v="2.4726"/>
        <n v="0.1483"/>
        <n v="0.45"/>
        <n v="0.1989"/>
        <n v="0.0548"/>
        <n v="0.054"/>
        <n v="0.1495"/>
        <n v="0.04"/>
        <n v="0.0287"/>
        <n v="0.2274"/>
        <n v="0.2472"/>
        <n v="0.0743"/>
        <n v="0.0458"/>
        <n v="0.0782"/>
        <n v="0.4643"/>
        <n v="0.3698"/>
        <n v="0.0652"/>
        <n v="0.1396"/>
        <n v="0.0648"/>
        <n v="0.1069"/>
        <n v="0.0436"/>
        <n v="0.0847"/>
        <n v="0.2261"/>
        <n v="0.0604"/>
        <n v="0.2465"/>
        <n v="0.2772"/>
        <n v="0.195"/>
        <n v="0.2506"/>
        <n v="1.0187"/>
        <n v="1.45"/>
        <n v="0.3337"/>
        <n v="2.054"/>
        <n v="0.018"/>
        <n v="0.0027"/>
        <n v="0.0013"/>
        <n v="0.002"/>
        <n v="0.26"/>
        <n v="1.4876"/>
        <n v="0.5041"/>
        <n v="1.0684"/>
        <n v="0.0221"/>
        <n v="0.0024"/>
        <n v="0.0061"/>
        <n v="0.1058"/>
        <n v="2.4986"/>
        <n v="0.1416"/>
        <n v="0.0802"/>
        <n v="0.0057"/>
        <n v="1.4958"/>
        <n v="0.4757"/>
        <n v="1.064"/>
        <n v="0.904"/>
        <n v="0.6115"/>
        <n v="0.0023"/>
        <n v="0.0111"/>
        <n v="0.0078"/>
        <n v="0.1978"/>
        <n v="0.0335"/>
        <n v="1.4136"/>
        <n v="0.0459"/>
        <n v="0.4913"/>
        <n v="0.0483"/>
        <n v="0.3587"/>
        <n v="0.885"/>
        <n v="2.6301"/>
        <n v="0.87"/>
        <n v="0.0715"/>
        <n v="0.051"/>
        <n v="0.18"/>
        <n v="0.093"/>
        <n v="0.44"/>
        <n v="0.21"/>
        <n v="0.14"/>
        <n v="0.1012"/>
        <n v="0.082"/>
        <n v="0.1892"/>
        <n v="0.3431"/>
        <n v="0.542"/>
        <n v="0.0253"/>
        <n v="0.2424"/>
        <n v="0.0275"/>
        <n v="0.4284"/>
        <n v="0.0395"/>
        <n v="0.0416"/>
        <n v="0.0151"/>
        <n v="0.525"/>
        <n v="0.141"/>
        <n v="0.0516"/>
        <n v="0.9698"/>
        <n v="0.2404"/>
        <n v="0.3384"/>
        <n v="0.2343"/>
        <n v="0.1528"/>
        <n v="0.2397"/>
        <n v="0.241"/>
        <n v="0.2349"/>
        <n v="1.4671"/>
        <n v="2.4863"/>
        <n v="0.0895"/>
        <n v="0.0589"/>
        <n v="0.2458"/>
        <n v="0.2417"/>
        <n v="0.2438"/>
        <n v="0.2452"/>
        <n v="0.2293"/>
        <n v="0.0622"/>
        <n v="0.0917"/>
        <n v="0.2884"/>
        <n v="0.2792"/>
        <n v="0.0374"/>
        <n v="0.1595"/>
        <n v="0.2243"/>
        <n v="0.0785"/>
        <n v="0.3602"/>
        <n v="0.4077"/>
        <n v="0.4"/>
        <n v="0.0872"/>
        <n v="0.4849"/>
        <n v="0.068"/>
        <n v="0.029"/>
        <n v="2.4732"/>
        <n v="1.4669"/>
        <n v="2.999"/>
        <n v="0.4022"/>
        <n v="1.4916"/>
        <n v="0.0055"/>
        <n v="0.41"/>
        <n v="0.1336"/>
        <n v="0.263"/>
        <n v="0.0036"/>
        <n v="0.0174"/>
        <n v="0.0301"/>
        <n v="0.0081"/>
        <n v="0.0004"/>
        <n v="0.0001"/>
        <n v="0.0049"/>
        <n v="0.0046"/>
        <n v="0.0041"/>
        <n v="0.0173"/>
        <n v="0.0025"/>
        <n v="0.0017"/>
        <n v="0.0062"/>
        <n v="0.5368"/>
        <n v="0.0509"/>
        <n v="0.796"/>
        <n v="0.4702"/>
        <n v="0.119"/>
        <n v="0.0222"/>
        <n v="0.2117"/>
        <n v="0.0009"/>
        <n v="3.6695"/>
        <n v="4.9589"/>
        <n v="0.98"/>
        <n v="0.915"/>
        <n v="0.1227"/>
        <n v="0.0709"/>
        <n v="0.1361"/>
        <n v="0.1972"/>
        <n v="0.0346"/>
        <n v="0.0223"/>
        <n v="0.505"/>
        <n v="0.752"/>
        <n v="0.742"/>
        <n v="0.2983"/>
        <n v="0.062"/>
        <n v="2.79"/>
        <n v="0.128"/>
        <n v="0.34"/>
        <n v="0.0368"/>
        <n v="0.094"/>
        <n v="0.077"/>
        <n v="0.627"/>
        <n v="0.0381"/>
        <n v="0.2048"/>
        <n v="0.38"/>
        <n v="0.115"/>
        <n v="0.092"/>
        <n v="0.0229"/>
        <n v="0.087"/>
        <n v="0.3072"/>
        <n v="0.0124"/>
        <n v="0.013"/>
        <n v="0.169"/>
        <n v="1.915"/>
        <n v="1.315"/>
        <n v="0.1236"/>
        <n v="0.6275"/>
        <n v="0.145"/>
        <n v="0.0994"/>
        <n v="0.1632"/>
        <n v="0.61"/>
        <n v="0.938"/>
        <n v="0.1362"/>
        <n v="0.0115"/>
        <n v="0.0178"/>
        <n v="0.0486"/>
        <n v="0.205"/>
        <n v="0.0168"/>
        <n v="0.0967"/>
        <n v="0.135"/>
        <n v="0.0265"/>
        <n v="0.0591"/>
        <n v="0.0425"/>
        <n v="0.0345"/>
        <n v="1.1935"/>
        <n v="0.0831"/>
        <n v="0.032"/>
        <n v="0.3689"/>
        <n v="0.595"/>
        <n v="0.4401"/>
        <n v="1.4917"/>
        <n v="0.1458"/>
        <n v="0.1446"/>
        <n v="0.2094"/>
        <n v="0.1695"/>
        <n v="0.1696"/>
        <n v="0.4712"/>
        <n v="0.071"/>
        <n v="0.2239"/>
        <n v="0.2253"/>
        <n v="0.0469"/>
        <n v="0.2393"/>
        <n v="0.0786"/>
        <n v="0.0741"/>
        <n v="0.3394"/>
        <n v="0.2267"/>
        <n v="0.2383"/>
        <n v="0.0661"/>
        <n v="0.0578"/>
        <n v="0.0296"/>
        <n v="0.0928"/>
        <n v="0.2335"/>
        <n v="0.1857"/>
        <n v="0.1176"/>
        <n v="0.1367"/>
        <n v="0.196"/>
        <n v="0.1684"/>
        <n v="0.0546"/>
        <n v="0.1879"/>
        <n v="0.6236"/>
        <n v="5.3654"/>
        <n v="2.5249"/>
        <n v="0.0882"/>
        <n v="0.0632"/>
        <n v="0.216"/>
        <n v="0.0584"/>
        <n v="0.0003"/>
        <n v="0.0002"/>
        <n v="0.0018"/>
        <n v="0.0143"/>
        <n v="0.0161"/>
        <n v="0.0029"/>
        <n v="0.0473"/>
        <n v="0.0043"/>
        <n v="0.0028"/>
        <n v="0.0082"/>
        <n v="0.0554"/>
        <n v="0.0077"/>
        <n v="1.1191"/>
        <n v="2.987"/>
        <n v="0.1014"/>
        <n v="0.0015"/>
        <n v="0.0497"/>
        <n v="2.452"/>
        <n v="0.2264"/>
        <n v="0.1672"/>
        <n v="0.083"/>
        <n v="0.0452"/>
        <n v="0.0156"/>
        <n v="0.0157"/>
        <n v="0.1653"/>
        <n v="0.0201"/>
        <n v="0.1212"/>
        <n v="0.1491"/>
        <n v="0.2482"/>
        <n v="0.3221"/>
        <n v="0.4438"/>
        <n v="0.4123"/>
        <n v="0.4369"/>
        <n v="0.4506"/>
        <n v="0.24"/>
        <n v="1.5945"/>
        <n v="0.2958"/>
        <n v="0.0406"/>
        <n v="0.0186"/>
        <n v="0.053"/>
        <n v="0.0134"/>
        <n v="0.0491"/>
        <n v="0.1248"/>
        <n v="0.089"/>
        <n v="0.1157"/>
        <n v="0.0463"/>
        <n v="0.1707"/>
        <n v="0.1275"/>
        <n v="0.0446"/>
        <n v="0.0289"/>
        <n v="0.0405"/>
        <n v="0.0677"/>
        <n v="0.4184"/>
        <n v="0.597"/>
        <n v="0.125"/>
        <n v="0.1296"/>
        <n v="0.348"/>
        <n v="0.175"/>
        <n v="0.1983"/>
        <n v="0.0504"/>
        <n v="0.105"/>
        <n v="0.0795"/>
        <n v="0.0687"/>
        <n v="0.0464"/>
        <n v="0.0706"/>
        <n v="0.0553"/>
        <n v="0.1467"/>
        <n v="0.2308"/>
        <n v="0.1986"/>
        <n v="0.0393"/>
        <n v="0.1844"/>
        <n v="0.0877"/>
        <n v="0.1018"/>
        <n v="0.1304"/>
        <n v="0.329"/>
        <n v="0.0348"/>
        <n v="0.1093"/>
        <n v="0.2479"/>
        <n v="0.1832"/>
        <n v="0.0989"/>
        <n v="0.0523"/>
        <n v="0.0534"/>
        <n v="0.0745"/>
        <n v="0.0939"/>
        <n v="0.2321"/>
        <n v="0.1078"/>
        <n v="0.2692"/>
        <n v="0.1944"/>
        <n v="0.2991"/>
        <n v="0.0539"/>
        <n v="0.0586"/>
        <n v="0.1834"/>
        <n v="0.5484"/>
        <n v="0.1682"/>
        <n v="0.0846"/>
        <n v="0.0011"/>
        <n v="0.0037"/>
        <n v="0.0921"/>
        <n v="0.0065"/>
        <n v="0.0044"/>
        <n v="0.0409"/>
        <n v="0.0047"/>
        <n v="0.0487"/>
        <n v="0.0067"/>
        <n v="0.161"/>
        <n v="0.0136"/>
        <n v="2.16"/>
        <n v="0.0975"/>
        <n v="0.0071"/>
        <n v="0.0066"/>
        <n v="0.1764"/>
        <n v="0.152"/>
        <n v="1.107"/>
        <n v="0.2105"/>
        <n v="0.2974"/>
        <n v="0.0014"/>
        <n v="0.1488"/>
        <n v="0.2809"/>
        <n v="0.0902"/>
        <n v="0.1855"/>
        <n v="0.0969"/>
        <n v="0.0162"/>
        <n v="0.0667"/>
        <n v="0.0444"/>
        <n v="0.0076"/>
        <n v="2.9753"/>
        <n v="0.0964"/>
        <n v="0.327"/>
        <n v="0.0579"/>
        <n v="0.2868"/>
        <n v="0.22"/>
        <n v="0.0977"/>
        <n v="0.35"/>
        <n v="0.0671"/>
        <n v="0.1293"/>
        <n v="0.46"/>
        <n v="0.27"/>
        <n v="0.2301"/>
        <n v="0.0948"/>
        <n v="2.25"/>
        <n v="0.437"/>
        <n v="0.4775"/>
        <n v="0.2356"/>
        <n v="0.4276"/>
        <n v="0.2012"/>
        <n v="0.0621"/>
        <n v="0.1554"/>
        <n v="0.2454"/>
        <n v="0.0932"/>
        <n v="0.553"/>
        <n v="1.4712"/>
        <n v="0.0571"/>
        <n v="0.0465"/>
        <n v="0.0189"/>
        <n v="0.0104"/>
        <n v="0.1386"/>
        <n v="0.027"/>
        <n v="0.036"/>
        <n v="0.0052"/>
        <n v="0.039"/>
        <n v="1.0075"/>
        <n v="0.034"/>
        <n v="0.236"/>
        <n v="0.0635"/>
        <n v="0.1932"/>
        <n v="0.215"/>
        <n v="0.2288"/>
        <n v="0.224"/>
        <n v="0.2342"/>
        <n v="0.1422"/>
        <n v="0.2363"/>
        <n v="0.2369"/>
        <n v="0.1484"/>
        <n v="0.2677"/>
        <n v="0.2487"/>
        <n v="0.0945"/>
        <n v="0.1582"/>
        <n v="0.0363"/>
        <n v="0.4746"/>
        <n v="0.4794"/>
        <n v="0.0585"/>
        <n v="0.0322"/>
        <n v="0.0273"/>
        <n v="0.0204"/>
        <n v="0.0206"/>
        <n v="0.1243"/>
        <n v="0.0283"/>
        <n v="0.2917"/>
        <n v="0.1956"/>
        <n v="0.0442"/>
        <n v="0.0336"/>
        <n v="0.0205"/>
        <n v="0.0542"/>
        <n v="0.0854"/>
        <n v="0.0224"/>
        <n v="0.0572"/>
        <n v="0.1221"/>
        <n v="0.1459"/>
        <n v="0.0387"/>
        <n v="0.0666"/>
        <n v="1.1967"/>
        <n v="0.983"/>
        <n v="0.3897"/>
        <n v="0.0423"/>
        <n v="0.0007"/>
        <n v="0.0169"/>
        <n v="0.009"/>
        <n v="0.0428"/>
        <n v="0.0068"/>
        <n v="0.0035"/>
        <n v="0.8679"/>
        <n v="0.0095"/>
        <n v="0.7438"/>
        <n v="0.326"/>
        <n v="0.004"/>
        <n v="0.0114"/>
        <n v="1.2466"/>
        <n v="0.1589"/>
        <n v="0.1316"/>
        <n v="0.0072"/>
        <n v="0.0084"/>
        <n v="0.0213"/>
        <n v="0.0278"/>
        <n v="0.401"/>
        <n v="0.0129"/>
        <n v="0.5264"/>
        <n v="0.6438"/>
        <n v="0.5473"/>
        <n v="0.2773"/>
        <n v="0.0172"/>
        <n v="0.023"/>
        <n v="0.096"/>
        <n v="0.078"/>
        <n v="0.155"/>
        <n v="0.0684"/>
        <n v="0.6465"/>
        <n v="0.067"/>
        <n v="0.076"/>
        <n v="0.0276"/>
        <n v="0.1052"/>
        <n v="0.084"/>
        <n v="1.3828"/>
        <n v="6.4"/>
        <n v="1.6772"/>
        <n v="0.2233"/>
        <n v="2.4931"/>
        <n v="0.0109"/>
        <n v="0.0372"/>
        <n v="0.0391"/>
        <n v="0.138"/>
        <n v="0.043"/>
        <n v="0.6"/>
        <n v="0.1991"/>
        <n v="0.3057"/>
        <n v="0.0218"/>
        <n v="0.129"/>
        <n v="0.0216"/>
        <n v="0.0212"/>
        <n v="0.1815"/>
        <n v="0.3868"/>
        <n v="0.0682"/>
        <n v="0.1556"/>
        <n v="0.1179"/>
        <n v="0.1965"/>
        <n v="0.0791"/>
        <n v="0.2109"/>
        <n v="0.2116"/>
        <n v="0.0238"/>
        <n v="0.0237"/>
        <n v="0.0972"/>
        <n v="0.1186"/>
        <n v="0.1084"/>
        <n v="0.109"/>
        <n v="0.0714"/>
        <n v="0.0956"/>
        <n v="2.428"/>
        <n v="0.0073"/>
        <n v="0.0281"/>
        <n v="0.3614"/>
        <n v="0.1567"/>
        <n v="0.3967"/>
        <n v="0.1395"/>
        <n v="1.99"/>
        <n v="0.0712"/>
        <n v="0.7479"/>
        <n v="0.2975"/>
        <n v="9.1232"/>
        <n v="1.5408"/>
        <n v="0.7753"/>
        <n v="1.8191"/>
        <n v="0.2102"/>
        <n v="0.895"/>
        <n v="0.359"/>
        <n v="1.123"/>
        <n v="0.0893"/>
        <n v="0.0603"/>
        <n v="0.0727"/>
        <n v="0.0613"/>
        <n v="0.1175"/>
        <n v="0.2736"/>
        <n v="0.0518"/>
        <n v="0.0158"/>
        <n v="0.0145"/>
        <n v="0.035"/>
        <n v="0.7417"/>
        <n v="0.3493"/>
        <n v="0.0378"/>
        <n v="0.0568"/>
        <n v="0.1873"/>
        <n v="0.2827"/>
        <n v="0.4863"/>
        <n v="0.0596"/>
        <n v="0.2386"/>
        <n v="0.2337"/>
        <n v="0.1229"/>
        <n v="0.2436"/>
        <n v="0.218"/>
        <n v="1.54"/>
        <n v="0.0329"/>
        <n v="0.1126"/>
        <n v="1.399"/>
        <n v="0.0191"/>
        <n v="0.1463"/>
        <n v="0.063"/>
        <n v="0.3618"/>
        <n v="0.3906"/>
        <n v="0.715"/>
        <n v="1.191"/>
        <n v="0.9073"/>
        <n v="0.7315"/>
        <n v="0.3988"/>
        <n v="0.1934"/>
        <n v="0.557"/>
        <n v="0.4456"/>
        <n v="0.0033"/>
        <n v="0.3528"/>
        <n v="0.59"/>
        <n v="0.0369"/>
        <n v="1.73"/>
        <n v="0.1961"/>
        <n v="1.2041"/>
        <n v="1.9142"/>
        <n v="2.9"/>
        <n v="2.4033"/>
        <n v="1.2857"/>
        <n v="0.7868"/>
        <n v="0.0731"/>
        <n v="0.4475"/>
        <n v="1.4383"/>
        <n v="0.5958"/>
        <n v="0.1543"/>
        <n v="0.298"/>
        <n v="0.2232"/>
        <n v="0.017"/>
        <n v="1.458"/>
        <n v="1.444"/>
        <n v="0.548"/>
        <n v="1.643"/>
        <n v="1.837"/>
        <n v="0.93"/>
        <n v="0.4041"/>
        <n v="0.4136"/>
        <n v="1.8136"/>
        <n v="0.4109"/>
        <n v="0.5967"/>
        <n v="0.7"/>
        <n v="6.2827"/>
        <n v="0.0247"/>
        <n v="0.0851"/>
        <n v="0.212"/>
        <n v="0.3402"/>
        <n v="0.066"/>
        <n v="0.132"/>
        <n v="0.0268"/>
        <n v="0.0232"/>
        <n v="0.0595"/>
        <n v="0.117"/>
        <n v="0.821"/>
        <n v="0.5454"/>
        <n v="0.0252"/>
        <n v="0.0642"/>
        <n v="0.0333"/>
        <n v="0.1169"/>
        <n v="0.92"/>
        <n v="0.6164"/>
        <n v="1.034"/>
        <n v="1.21"/>
        <n v="0.1489"/>
        <n v="0.28"/>
        <n v="0.9575"/>
        <n v="0.807"/>
        <n v="4.8493"/>
        <n v="6.3"/>
        <n v="0.452"/>
        <n v="0.2163"/>
        <n v="1.2323"/>
        <n v="0.635"/>
        <n v="0.0337"/>
        <n v="0.0258"/>
        <n v="0.0277"/>
        <n v="0.149"/>
        <n v="0.7356"/>
        <n v="0.019"/>
        <n v="0.1185"/>
        <n v="0.1625"/>
        <n v="0.0435"/>
        <n v="0.042"/>
        <n v="0.0456"/>
        <n v="0.2415"/>
        <n v="0.233"/>
        <n v="0.2934"/>
        <n v="0.3452"/>
        <n v="2.3493"/>
        <n v="0.1545"/>
        <n v="0.389"/>
        <n v="0.1894"/>
        <n v="0.3706"/>
        <n v="0.2373"/>
        <n v="0.2592"/>
        <n v="0.2534"/>
        <n v="0.366"/>
        <n v="0.4487"/>
        <n v="0.1127"/>
        <n v="0.1578"/>
        <n v="0.0676"/>
        <n v="0.183"/>
        <n v="0.0961"/>
        <n v="1.108"/>
        <n v="0.6843"/>
        <n v="0.1877"/>
        <n v="0.0564"/>
        <n v="0.058"/>
        <n v="0.1573"/>
        <n v="0.0302"/>
        <n v="0.2455"/>
        <n v="0.3561"/>
        <n v="0.495"/>
        <n v="0.1087"/>
        <n v="0.0135"/>
        <n v="0.0208"/>
        <n v="0.199"/>
        <n v="1.192"/>
        <n v="1.48"/>
        <n v="0.3173"/>
        <n v="0.4082"/>
        <n v="0.7956"/>
        <n v="0.5128"/>
        <n v="0.1676"/>
        <n v="0.2423"/>
        <n v="0.213"/>
        <n v="0.39"/>
        <n v="0.1569"/>
        <n v="0.0545"/>
        <n v="0.3364"/>
        <n v="0.0954"/>
        <n v="0.1865"/>
        <n v="0.1156"/>
        <n v="0.0796"/>
        <n v="0.42"/>
        <n v="0.0526"/>
        <n v="0.0359"/>
        <n v="0.016"/>
        <n v="0.0087"/>
        <n v="0.0365"/>
        <n v="0.646"/>
        <n v="0.0455"/>
        <n v="1.7452"/>
        <n v="4.9863"/>
        <n v="0.85"/>
        <n v="0.1198"/>
        <n v="0.2157"/>
        <n v="2.4794"/>
        <n v="0.1945"/>
        <n v="0.0824"/>
        <n v="0.1392"/>
        <n v="0.0347"/>
        <n v="0.3335"/>
        <n v="0.1278"/>
        <n v="0.2006"/>
        <n v="0.4773"/>
        <n v="0.292"/>
        <n v="0.252"/>
        <n v="0.3327"/>
        <n v="1.241"/>
        <n v="0.6383"/>
        <n v="0.6282"/>
        <n v="0.057"/>
        <n v="0.0813"/>
        <n v="0.0267"/>
        <n v="0.0801"/>
        <n v="0.0394"/>
        <n v="0.1659"/>
        <n v="0.0263"/>
        <n v="0.0184"/>
        <n v="0.0102"/>
        <n v="0.0211"/>
        <n v="0.1109"/>
        <n v="0.0085"/>
        <n v="0.0512"/>
        <n v="0.005"/>
        <n v="1.4547"/>
        <n v="0.3369"/>
        <n v="0.32"/>
        <n v="0.33"/>
        <n v="0.8"/>
        <n v="4.5731"/>
        <n v="0.0103"/>
        <n v="0.7052"/>
        <n v="0.6616"/>
        <n v="1.8821"/>
        <n v="0.1001"/>
        <n v="0.0441"/>
        <n v="0.5274"/>
        <n v="1.75"/>
        <n v="0.0429"/>
        <n v="0.1035"/>
        <n v="0.0132"/>
        <n v="0.0148"/>
        <n v="0.0259"/>
        <n v="0.0629"/>
        <n v="0.0658"/>
        <n v="0.1253"/>
        <n v="0.3707"/>
        <n v="0.2075"/>
        <n v="0.0472"/>
        <n v="0.033"/>
        <n v="0.1008"/>
        <n v="0.0166"/>
        <n v="0.038"/>
        <n v="0.037"/>
        <n v="0.3678"/>
        <n v="0.3845"/>
        <n v="0.0556"/>
        <n v="0.1475"/>
        <n v="3.1042"/>
        <n v="0.0692"/>
        <n v="0.1057"/>
        <n v="0.2285"/>
        <n v="0.0789"/>
        <n v="0.1054"/>
        <n v="0.0138"/>
        <n v="0.1645"/>
        <n v="0.0784"/>
        <n v="0.846"/>
        <n v="0.2707"/>
        <n v="0.7109"/>
        <n v="0.015"/>
        <n v="1.0082"/>
        <n v="0.0307"/>
        <n v="1.129"/>
        <n v="0.3008"/>
        <n v="4.8219"/>
        <n v="1.7556"/>
        <n v="0.6961"/>
        <n v="0.4193"/>
        <n v="2.0654"/>
        <n v="0.5326"/>
        <n v="4.7369"/>
        <n v="0.3439"/>
        <n v="0.2536"/>
        <n v="1.9452"/>
        <n v="7.7808"/>
        <n v="4.6947"/>
        <n v="1.3684"/>
        <n v="0.166"/>
        <n v="0.578"/>
        <n v="0.0834"/>
        <n v="3.6189"/>
        <n v="2.7846"/>
        <n v="2.0743"/>
        <n v="4.481"/>
        <n v="0.0272"/>
        <n v="0.0117"/>
        <n v="0.0261"/>
        <n v="0.2742"/>
        <n v="1.3315"/>
        <n v="0.5095"/>
        <n v="0.3612"/>
        <n v="2.2876"/>
        <n v="0.0934"/>
        <n v="0.2054"/>
        <n v="0.2068"/>
        <n v="0.0983"/>
        <n v="0.2892"/>
        <n v="1.4835"/>
        <n v="0.238"/>
        <n v="0.1062"/>
        <n v="0.0256"/>
        <n v="0.0051"/>
        <n v="0.0097"/>
        <n v="0.4452"/>
        <n v="0.827"/>
        <n v="0.686"/>
        <n v="0.3145"/>
        <n v="0.0986"/>
        <n v="0.0806"/>
        <n v="0.29"/>
        <n v="0.0088"/>
        <n v="0.0352"/>
        <n v="0.0343"/>
        <n v="0.1224"/>
        <n v="0.0194"/>
        <n v="0.2863"/>
        <n v="0.0855"/>
        <n v="1.6409"/>
        <n v="0.8975"/>
        <n v="3.5"/>
        <n v="0.0292"/>
        <n v="0.1652"/>
        <n v="0.074"/>
        <n v="0.0476"/>
        <n v="0.1203"/>
        <n v="0.1013"/>
        <n v="0.3753"/>
        <n v="0.3342"/>
        <n v="0.4389"/>
        <n v="0.4752"/>
        <n v="0.1884"/>
        <n v="3.729"/>
        <n v="3.4421"/>
        <n v="4.3027"/>
        <n v="0.4661"/>
        <n v="4.7534"/>
        <n v="0.7034"/>
        <n v="0.069"/>
        <n v="0.0503"/>
        <n v="0.6095"/>
        <n v="0.9506"/>
        <n v="4.0142"/>
        <n v="1.5824"/>
        <n v="0.1987"/>
        <n v="0.0091"/>
        <n v="0.0241"/>
        <n v="0.2237"/>
        <n v="0.6846"/>
        <n v="0.0993"/>
        <n v="0.2225"/>
        <n v="0.1015"/>
        <n v="0.0829"/>
        <n v="0.1193"/>
        <n v="0.4786"/>
        <n v="0.0892"/>
        <n v="0.0291"/>
        <n v="0.1745"/>
        <n v="0.1388"/>
        <n v="1.2397"/>
        <n v="0.0865"/>
        <n v="0.1967"/>
        <n v="0.0462"/>
        <n v="0.1153"/>
        <n v="0.0108"/>
        <n v="1.262"/>
        <n v="0.1134"/>
        <n v="0.0856"/>
        <n v="2.3506"/>
        <n v="0.0488"/>
      </sharedItems>
    </cacheField>
    <cacheField name="贷款银行与被担保对象借款合同号" numFmtId="0">
      <sharedItems count="4487">
        <s v="兴银鄂流贷字2403第WH0139号"/>
        <s v="武光汉街GSJK20240401"/>
        <s v="WHZX4010120240006"/>
        <s v="HT2024041100000008"/>
        <s v="42020120240058319"/>
        <s v="0320200087-2024年(沌口)字00261号"/>
        <s v="0320200087-2024年(沌口)字00260号"/>
        <s v="0320200100-2024年(蔡甸)字00054号"/>
        <s v="0320200025-2024年(江汉)字00694号"/>
        <s v="0320200100-2024年(蔡甸)字00282号"/>
        <s v="0320200100-2024年(蔡甸)字00271号"/>
        <s v="0320200100-2024年(蔡甸)字00270号"/>
        <s v="0320200100-2024年(蔡甸)字00261号"/>
        <s v="0320200100-2024年(蔡甸)字00255号"/>
        <s v="0320200100-2024年(蔡甸)字00253号"/>
        <s v="0320200048-2024年(汉阳)字00406号"/>
        <s v="0320200100-2024年(蔡甸)字00184号"/>
        <s v="0320200100-2024年(蔡甸)字00183号"/>
        <s v="0320200100-2024年(蔡甸)字00182号"/>
        <s v="0320200100-2024年(蔡甸)字00181号"/>
        <s v="0320200100-2024年(蔡甸)字00180号"/>
        <s v="0320200100-2024年(蔡甸)字00177号"/>
        <s v="0320200100-2024年(蔡甸)字00176号"/>
        <s v="0320200100-2024年(蔡甸)字00169号"/>
        <s v="0320200100-2024年(蔡甸)字00166号"/>
        <s v="0320200100-2024年(蔡甸)字00378号"/>
        <s v="0320200100-2024年(蔡甸)字00377号"/>
        <s v="0320200100-2024年(蔡甸)字00376号"/>
        <s v="0320200100-2024年(蔡甸)字00374号"/>
        <s v="0320200100-2024年(蔡甸)字00367号"/>
        <s v="0320200048-2024年(汉阳)字00694号"/>
        <s v="0320200048-2024年(汉阳)字00697号"/>
        <s v="0320200100-2024年(蔡甸)字00344号"/>
        <s v="0320200025-2024年(江汉)字00706号"/>
        <s v="0320200100-2024年(蔡甸)字00425号"/>
        <s v="0320200100-2024年(蔡甸)字00187号"/>
        <s v="0320200087-2024年(沌口)字00565号"/>
        <s v="0320200087-2024年(沌口)字00564号"/>
        <s v="0320201405-2024年(自贸)字00336号"/>
        <s v="42010120240001236"/>
        <s v="42010120230011689"/>
        <s v="42010120230011535"/>
        <s v="0320200055-2024年(武昌)字00743号"/>
        <s v="0320200055-2024年(武昌)字00520号"/>
        <s v="0320201405-2024年(自贸)字00117号"/>
        <s v="0320201405-2024年(自贸)字00115号"/>
        <s v="0320201405-2024年(自贸)字00655号"/>
        <s v="0320200048-2024年(汉阳)字00552号"/>
        <s v="0320201405-2024年(自贸)字00632号"/>
        <s v="0320201405-2024年(自贸)字00634号"/>
        <s v="0320201405-2024年(自贸)字00631号"/>
        <s v="0320200048-2024年(汉阳)字00540号"/>
        <s v="0320201405-2024年(自贸)字00619号"/>
        <s v="0320201405-2024年(自贸)字00617号"/>
        <s v="0320200672-2024年(白沙)字00177号"/>
        <s v="0320200672-2024年(白沙)字00178号"/>
        <s v="0320200010-2024年(江岸)字02764号"/>
        <s v="0320200048-2024年(汉阳)字00493号"/>
        <s v="0320200048-2024年(汉阳)字00490号"/>
        <s v="0320200093-2024年(江夏)字00393号"/>
        <s v="0320200002-2024年(洪山)字00573号"/>
        <s v="0320200002-2024年(洪山)字00572号"/>
        <s v="0320200002-2024年(洪山)字00518号"/>
        <s v="0320200002-2024年(洪山)字00515号"/>
        <s v="0320200002-2024年(洪山)字00513号"/>
        <s v="0320200002-2024年(洪山)字00511号"/>
        <s v="0320200002-2024年(洪山)字00509号"/>
        <s v="0320200002-2024年(洪山)字00508号"/>
        <s v="0320200002-2024年(洪山)字00507号"/>
        <s v="0320200002-2024年(洪山)字00506号"/>
        <s v="0320200002-2024年(洪山)字00504号"/>
        <s v="0320200002-2024年(洪山)字00496号"/>
        <s v="0320200093-2024年(江夏)字00287号"/>
        <s v="0320200055-2024年(武昌)字00966号"/>
        <s v="0320200055-2024年(武昌)字01933号"/>
        <s v="0320200093-2024年(江夏)字00587号"/>
        <s v="0320200093-2024年(江夏)字00586号"/>
        <s v="0320201405-2024年(自贸)字01126号"/>
        <s v="0320201405-2024年(自贸)字01086号"/>
        <s v="0320201405-2024年(自贸)字01079号"/>
        <s v="0320200055-2024年(武昌)字01414号"/>
        <s v="0320201405-2024年(自贸)字00810号"/>
        <s v="0320200073-2024年(青山)字01497号"/>
        <s v="0320201405-2024年(自贸)字00662号"/>
        <s v="0320200002-2024年(洪山)字01150号"/>
        <s v="0320200002-2024年(洪山)字01146号"/>
        <s v="0320201405-2024年(自贸)字00607号"/>
        <s v="0320200055-2024年(武昌)字00986号"/>
        <s v="42010120240000758"/>
        <s v="0320200048-2024年(汉阳)字00325号"/>
        <s v="0320200048-2024年(汉阳)字00239号"/>
        <s v="0320200048-2024年(汉阳)字00238号"/>
        <s v="0320200048-2024年(汉阳)字00233号"/>
        <s v="0320200087-2024年(沌口)字00291号"/>
        <s v="0320200087-2024年(沌口)字00290号"/>
        <s v="0320200087-2024年(沌口)字00284号"/>
        <s v="0320200010-2024年(江岸)字00345号"/>
        <s v="0320200048-2024年(汉阳)字00567号"/>
        <s v="0320200087-2024年(沌口)字00588号"/>
        <s v="0320200048-2024年(汉阳)字00544号"/>
        <s v="0320200025-2024年(江汉)字00674号"/>
        <s v="0320200087-2024年(沌口)字00563号"/>
        <s v="0320200048-2024年(汉阳)字00526号"/>
        <s v="0320200048-2024年(汉阳)字00468号"/>
        <s v="0320200025-2024年(江汉)字00575号"/>
        <s v="0320200048-2024年(汉阳)字00456号"/>
        <s v="0320200048-2024年(汉阳)字00460号"/>
        <s v="0320200048-2024年(汉阳)字00459号"/>
        <s v="0320200048-2024年(汉阳)字00455号"/>
        <s v="0320200048-2024年(汉阳)字00453号"/>
        <s v="0320200087-2024年(沌口)字00488号"/>
        <s v="0320200025-2024年(江汉)字00550号"/>
        <s v="0320200025-2024年(江汉)字00547号"/>
        <s v="0320200048-2024年(汉阳)字00434号"/>
        <s v="0320200048-2024年(汉阳)字00435号"/>
        <s v="0320200048-2024年(汉阳)字00433号"/>
        <s v="0320200025-2024年(江汉)字00531号"/>
        <s v="0320200048-2024年(汉阳)字00414号"/>
        <s v="0320200048-2024年(汉阳)字00410号"/>
        <s v="0320200048-2024年(汉阳)字00411号"/>
        <s v="0320200087-2024年(沌口)字00428号"/>
        <s v="0320200087-2024年(沌口)字00425号"/>
        <s v="0320200100-2024年(蔡甸)字00159号"/>
        <s v="0320200100-2024年(蔡甸)字00157号"/>
        <s v="0320200048-2024年(汉阳)字00329号"/>
        <s v="0320200048-2024年(汉阳)字00327号"/>
        <s v="0320200048-2024年(汉阳)字00326号"/>
        <s v="0320200055-2024年(武昌)字01941号"/>
        <s v="0320200672-2024年(白沙)字00303号"/>
        <s v="0320200073-2024年(青山)字01637号"/>
        <s v="0320200073-2024年(青山)字01631号"/>
        <s v="0320200073-2024年(青山)字01582号"/>
        <s v="0320200073-2024年(青山)字01584号"/>
        <s v="0320200055-2024年(武昌)字01377号"/>
        <s v="0320200073-2024年(青山)字01558号"/>
        <s v="0320200048-2024年(汉阳)字00584号"/>
        <s v="0320200073-2024年(青山)字01346号"/>
        <s v="0320200073-2024年(青山)字01343号"/>
        <s v="0320200048-2024年(汉阳)字00291号"/>
        <s v="0320200048-2024年(汉阳)字00290号"/>
        <s v="0320200048-2024年(汉阳)字00279号"/>
        <s v="0320200055-2024年(武昌)字00897号"/>
        <s v="0320200055-2024年(武昌)字00894号"/>
        <s v="0320200055-2024年(武昌)字00890号"/>
        <s v="0320200055-2024年(武昌)字00886号"/>
        <s v="0320200055-2024年(武昌)字00885号"/>
        <s v="0320200055-2024年(武昌)字00884号"/>
        <s v="0320200059-2024年(水果)字00406号"/>
        <s v="0320200059-2024年(水果)字00400号"/>
        <s v="0320200059-2024年(水果)字00380号"/>
        <s v="0320200059-2024年(水果)字00368号"/>
        <s v="0320200087-2024年(沌口)字00254号"/>
        <s v="0320201405-2024年(自贸)字00284号"/>
        <s v="0320201405-2024年(自贸)字00263号"/>
        <s v="0320201405-2024年(自贸)字00252号"/>
        <s v="0320200059-2024年(水果)字00247号"/>
        <s v="0320200059-2024年(水果)字00241号"/>
        <s v="0320200055-2024年(武昌)字00342号"/>
        <s v="0320200055-2024年(武昌)字00306号"/>
        <s v="0320200055-2024年(武昌)字00307号"/>
        <s v="0320200055-2024年(武昌)字00308号"/>
        <s v="0320200059-2024年(水果)字00175号"/>
        <s v="0320200059-2024年(水果)字00172号"/>
        <s v="0320200055-2024年(武昌)字00215号"/>
        <s v="0320200055-2024年(武昌)字00121号"/>
        <s v="0320200055-2024年(武昌)字00122号"/>
        <s v="0320200055-2024年(武昌)字00091号"/>
        <s v="0320201405-2024年(自贸)字00049号"/>
        <s v="0320201405-2024年(自贸)字00047号"/>
        <s v="0320201405-2024年(自贸)字00046号"/>
        <s v="0320201405-2024年(自贸)字00045号"/>
        <s v="0320201405-2024年(自贸)字00044号"/>
        <s v="0320201405-2024年(自贸)字00661号"/>
        <s v="0320201405-2024年(自贸)字00660号"/>
        <s v="0320201405-2024年(自贸)字00658号"/>
        <s v="0320200087-2024年(沌口)字00587号"/>
        <s v="0320200059-2024年(水果)字00632号"/>
        <s v="0320201405-2024年(自贸)字00603号"/>
        <s v="0320200002-2024年(洪山)字00722号"/>
        <s v="0320200002-2024年(洪山)字00719号"/>
        <s v="0320200002-2024年(洪山)字00716号"/>
        <s v="0320200002-2024年(洪山)字00713号"/>
        <s v="0320201405-2024年(自贸)字00584号"/>
        <s v="0320200048-2024年(汉阳)字00512号"/>
        <s v="0320200059-2024年(水果)字00602号"/>
        <s v="0320200059-2024年(水果)字00601号"/>
        <s v="0320200059-2024年(水果)字00600号"/>
        <s v="0320200002-2024年(洪山)字00700号"/>
        <s v="0320200002-2024年(洪山)字00698号"/>
        <s v="0320200002-2024年(洪山)字00696号"/>
        <s v="0320200002-2024年(洪山)字00695号"/>
        <s v="0320200002-2024年(洪山)字00689号"/>
        <s v="0320200073-2024年(青山)字01142号"/>
        <s v="0320200087-2024年(沌口)字00517号"/>
        <s v="0320200059-2024年(水果)字00556号"/>
        <s v="0320200002-2024年(洪山)字00624号"/>
        <s v="0320200002-2024年(洪山)字00613号"/>
        <s v="0320200059-2024年(水果)字00529号"/>
        <s v="0320200048-2024年(汉阳)字00428号"/>
        <s v="0320201405-2024年(自贸)字00492号"/>
        <s v="0320200059-2024年(水果)字00501号"/>
        <s v="0320200059-2024年(水果)字00498号"/>
        <s v="0320200087-2024年(沌口)字00407号"/>
        <s v="0320201405-2024年(自贸)字00428号"/>
        <s v="0320200002-2024年(洪山)字00467号"/>
        <s v="0320200048-2024年(汉阳)字00364号"/>
        <s v="0320201405-2024年(自贸)字00412号"/>
        <s v="0320201405-2024年(自贸)字00419号"/>
        <s v="0320201405-2024年(自贸)字00411号"/>
        <s v="0320201405-2024年(自贸)字00409号"/>
        <s v="0320200055-2024年(武昌)字00979号"/>
        <s v="0320200055-2024年(武昌)字00975号"/>
        <s v="0320200055-2024年(武昌)字00959号"/>
        <s v="0320200055-2024年(武昌)字00962号"/>
        <s v="0320200055-2024年(武昌)字00961号"/>
        <s v="0320201405-2024年(自贸)字00396号"/>
        <s v="0320200059-2024年(水果)字00424号"/>
        <s v="0320200055-2024年(武昌)字00907号"/>
        <s v="0320200055-2024年(武昌)字00908号"/>
        <s v="0320200055-2024年(武昌)字00906号"/>
        <s v="0320201405-2024年(自贸)字01158号"/>
        <s v="0320201405-2024年(自贸)字01156号"/>
        <s v="0320200016-2024年(黄浦)字00712号"/>
        <s v="0320200002-2024年(洪山)字01045号"/>
        <s v="0320200002-2024年(洪山)字01043号"/>
        <s v="0320200002-2024年(洪山)字01012号"/>
        <s v="0320200055-2024年(武昌)字01647号"/>
        <s v="0320200073-2024年(青山)字01630号"/>
        <s v="0320201405-2024年(自贸)字00830号"/>
        <s v="0320201405-2024年(自贸)字00816号"/>
        <s v="0320201405-2024年(自贸)字00823号"/>
        <s v="0320200055-2024年(武昌)字02084号"/>
        <s v="0320200002-2024年(洪山)字00781号"/>
        <s v="0320200055-2024年(武昌)字02076号"/>
        <s v="0320200055-2024年(武昌)字02023号"/>
        <s v="0320201405-2024年(自贸)字01051号"/>
        <s v="0320201405-2024年(自贸)字00981号"/>
        <s v="0320200055-2024年(武昌)字00859号"/>
        <s v="0320200055-2024年(武昌)字00712号"/>
        <s v="0320200087-2024年(沌口)字00286号"/>
        <s v="0320200087-2024年(沌口)字00239号"/>
        <s v="0320200002-2024年(洪山)字00175号"/>
        <s v="0320200002-2024年(洪山)字00167号"/>
        <s v="0320200025-2024年(江汉)字00641号"/>
        <s v="0320200055-2024年(武昌)字01015号"/>
        <s v="0320200105-2024年(黄陂)字00409号"/>
        <s v="0320200105-2024年(黄陂)字00375号"/>
        <s v="0320200002-2024年(洪山)字00928号"/>
        <s v="0320200087-2024年(沌口)字00638号"/>
        <s v="0320200087-2024年(沌口)字00589号"/>
        <s v="42010120240002681"/>
        <s v="0320200048-2024年(汉阳)字00465号"/>
        <s v="0320200048-2024年(汉阳)字00440号"/>
        <s v="0320200048-2024年(汉阳)字00438号"/>
        <s v="0320200025-2024年(江汉)字00319号"/>
        <s v="0320200087-2024年(沌口)字00244号"/>
        <s v="0320200025-2024年(江汉)字00231号"/>
        <s v="0320200025-2024年(江汉)字00230号"/>
        <s v="0320200025-2024年(江汉)字00228号"/>
        <s v="0320200025-2024年(江汉)字00184号"/>
        <s v="0320200048-2024年(汉阳)字00113号"/>
        <s v="0320200055-2024年(武昌)字00220号"/>
        <s v="0320200025-2024年(江汉)字00676号"/>
        <s v="0320200025-2024年(江汉)字00654号"/>
        <s v="0320200100-2024年(蔡甸)字00262号"/>
        <s v="0320200100-2024年(蔡甸)字00260号"/>
        <s v="0320200073-2024年(青山)字01096号"/>
        <s v="0320200025-2024年(江汉)字00563号"/>
        <s v="0320200087-2024年(沌口)字00436号"/>
        <s v="0320200002-2024年(洪山)字00592号"/>
        <s v="0320200059-2024年(水果)字00494号"/>
        <s v="0320200055-2024年(武昌)字00983号"/>
        <s v="0320200048-2024年(汉阳)字00347号"/>
        <s v="0320200087-2024年(沌口)字00370号"/>
        <s v="0320200087-2024年(沌口)字00369号"/>
        <s v="0320200087-2024年(沌口)字00359号"/>
        <s v="0320200025-2024年(江汉)字00421号"/>
        <s v="0320200087-2024年(沌口)字00346号"/>
        <s v="0320200025-2024年(江汉)字00417号"/>
        <s v="0320200025-2024年(江汉)字01016号"/>
        <s v="0320200073-2024年(青山)字01635号"/>
        <s v="0320200025-2024年(江汉)字00858号"/>
        <s v="0320200059-2024年(水果)字00694号"/>
        <s v="0320201405-2024年(自贸)字00714号"/>
        <s v="0320201405-2024年(自贸)字00710号"/>
        <s v="0320200025-2024年(江汉)字00704号"/>
        <s v="0320200010-2024年(江岸)字02577号"/>
        <s v="0320200025-2024年(江汉)字00634号"/>
        <s v="42010120240000670"/>
        <s v="42010120240000757"/>
        <s v="0320200055-2024年(武昌)字00745号"/>
        <s v="0320200055-2024年(武昌)字00101号"/>
        <s v="0320200055-2024年(武昌)字00102号"/>
        <s v="0320200010-2024年(江岸)字00364号"/>
        <s v="0320200010-2024年(江岸)字00365号"/>
        <s v="0320200087-2024年(沌口)字00595号"/>
        <s v="0320200059-2024年(水果)字00615号"/>
        <s v="0320200055-2024年(武昌)字01107号"/>
        <s v="0320200055-2024年(武昌)字01106号"/>
        <s v="0320200037-2024年(硚口)字00433号"/>
        <s v="0320200055-2024年(武昌)字01104号"/>
        <s v="0320200059-2024年(水果)字00576号"/>
        <s v="0320201405-2024年(自贸)字00537号"/>
        <s v="0320201405-2024年(自贸)字00536号"/>
        <s v="0320201405-2024年(自贸)字00534号"/>
        <s v="0320200025-2024年(江汉)字00562号"/>
        <s v="0320200059-2024年(水果)字00525号"/>
        <s v="0320200059-2024年(水果)字00514号"/>
        <s v="0320200059-2024年(水果)字00513号"/>
        <s v="0320200048-2024年(汉阳)字00346号"/>
        <s v="0320200073-2024年(青山)字01483号"/>
        <s v="0320200073-2024年(青山)字01511号"/>
        <s v="0320200073-2024年(青山)字01493号"/>
        <s v="0320200073-2024年(青山)字01404号"/>
        <s v="0320200073-2024年(青山)字01400号"/>
        <s v="0320200073-2024年(青山)字01403号"/>
        <s v="0320200059-2024年(水果)字00766号"/>
        <s v="0320200059-2024年(水果)字00764号"/>
        <s v="42010120240003180"/>
        <s v="42010120240002920"/>
        <s v="0320200048-2024年(汉阳)字00336号"/>
        <s v="0320200048-2024年(汉阳)字00265号"/>
        <s v="0320200059-2024年(水果)字00834号"/>
        <s v="42020120230253798"/>
        <s v="42020120240028526"/>
        <s v="0320200093-2024年(江夏)字00220号"/>
        <s v="0320200055-2024年(武昌)字00725号"/>
        <s v="0320200087-2024年(沌口)字00621号"/>
        <s v="0320200087-2024年(沌口)字00620号"/>
        <s v="0320200087-2024年(沌口)字00618号"/>
        <s v="0320200087-2024年(沌口)字00615号"/>
        <s v="0320201405-2024年(自贸)字00623号"/>
        <s v="0320200055-2024年(武昌)字01126号"/>
        <s v="0320200055-2024年(武昌)字01095号"/>
        <s v="0320201405-2024年(自贸)字00519号"/>
        <s v="0320200093-2024年(江夏)字00351号"/>
        <s v="0320200059-2024年(水果)字00521号"/>
        <s v="0320200059-2024年(水果)字00519号"/>
        <s v="0320200093-2024年(江夏)字00339号"/>
        <s v="0320200093-2024年(江夏)字00321号"/>
        <s v="0320200093-2024年(江夏)字00292号"/>
        <s v="0320200055-2024年(武昌)字00973号"/>
        <s v="0320200073-2024年(青山)字01338号"/>
        <s v="0320200073-2024年(青山)字01333号"/>
        <s v="0320200093-2024年(江夏)字00432号"/>
        <s v="0320200073-2024年(青山)字01339号"/>
        <s v="0320200073-2024年(青山)字01337号"/>
        <s v="0320200073-2024年(青山)字01336号"/>
        <s v="0320200093-2024年(江夏)字00443号"/>
        <s v="0320200093-2024年(江夏)字00439号"/>
        <s v="0320200093-2024年(江夏)字00438号"/>
        <s v="0320200093-2024年(江夏)字00437号"/>
        <s v="0320200093-2024年(江夏)字00436号"/>
        <s v="42010120240003101"/>
        <s v="0320200037-2024年(硚口)字00633号"/>
        <s v="0320200093-2024年(江夏)字00230号"/>
        <s v="0320200093-2024年(江夏)字00574号"/>
        <s v="0320200093-2024年(江夏)字00545号"/>
        <s v="0320200093-2024年(江夏)字00534号"/>
        <s v="0320200093-2024年(江夏)字00323号"/>
        <s v="42010120230011394"/>
        <s v="0320200059-2024年(水果)字00332号"/>
        <s v="0320200059-2024年(水果)字00334号"/>
        <s v="0320200010-2024年(江岸)字01517号"/>
        <s v="0320200010-2024年(江岸)字01513号"/>
        <s v="0320200085-2024年(东西)字00062号"/>
        <s v="0320200085-2024年(东西)字00060号"/>
        <s v="0320200085-2024年(东西)字00059号"/>
        <s v="0320200055-2024年(武昌)字00521号"/>
        <s v="0320200055-2024年(武昌)字00303号"/>
        <s v="0320200055-2024年(武昌)字00297号"/>
        <s v="0320200059-2024年(水果)字00656号"/>
        <s v="0320200059-2024年(水果)字00645号"/>
        <s v="0320201405-2024年(自贸)字00645号"/>
        <s v="0320200073-2024年(青山)字01287号"/>
        <s v="0320200025-2024年(江汉)字00678号"/>
        <s v="0320200105-2024年(黄陂)字00290号"/>
        <s v="0320200073-2024年(青山)字01219号"/>
        <s v="0320200100-2024年(蔡甸)字00266号"/>
        <s v="0320200037-2024年(硚口)字00441号"/>
        <s v="0320200100-2024年(蔡甸)字00265号"/>
        <s v="0320200048-2024年(汉阳)字00507号"/>
        <s v="0320200073-2024年(青山)字01168号"/>
        <s v="0320200048-2024年(汉阳)字00497号"/>
        <s v="0320200085-2024年(东西)字00124号"/>
        <s v="0320201405-2024年(自贸)字00557号"/>
        <s v="0320200073-2024年(青山)字01145号"/>
        <s v="0320200048-2024年(汉阳)字00485号"/>
        <s v="0320200073-2024年(青山)字01107号"/>
        <s v="0320200073-2024年(青山)字01104号"/>
        <s v="0320200048-2024年(汉阳)字00464号"/>
        <s v="0320200073-2024年(青山)字01072号"/>
        <s v="0320200048-2024年(汉阳)字00446号"/>
        <s v="0320200002-2024年(洪山)字00593号"/>
        <s v="0320200085-2024年(东西)字00106号"/>
        <s v="0320200100-2024年(蔡甸)字00189号"/>
        <s v="0320200100-2024年(蔡甸)字00188号"/>
        <s v="0320200048-2024年(汉阳)字00359号"/>
        <s v="0320200055-2024年(武昌)字00991号"/>
        <s v="0320200002-2024年(洪山)字00428号"/>
        <s v="0320200002-2024年(洪山)字00427号"/>
        <s v="0320200002-2024年(洪山)字00420号"/>
        <s v="0320200002-2024年(洪山)字00417号"/>
        <s v="0320200002-2024年(洪山)字00435号"/>
        <s v="0320200002-2024年(洪山)字00426号"/>
        <s v="0320200002-2024年(洪山)字00423号"/>
        <s v="0320200002-2024年(洪山)字00422号"/>
        <s v="0320200002-2024年(洪山)字00419号"/>
        <s v="0320200002-2024年(洪山)字00391号"/>
        <s v="0320200073-2024年(青山)字01878号"/>
        <s v="0320200037-2024年(硚口)字00596号"/>
        <s v="0320200037-2024年(硚口)字00594号"/>
        <s v="0320200037-2024年(硚口)字00593号"/>
        <s v="0320200087-2024年(沌口)字00886号"/>
        <s v="0320200087-2024年(沌口)字00885号"/>
        <s v="0320200087-2024年(沌口)字00883号"/>
        <s v="0320200059-2024年(水果)字00744号"/>
        <s v="0320200055-2024年(武昌)字01548号"/>
        <s v="0320200055-2024年(武昌)字01549号"/>
        <s v="0320200025-2024年(江汉)字00779号"/>
        <s v="0320200105-2024年(黄陂)字00323号"/>
        <s v="0320200025-2024年(江汉)字00744号"/>
        <s v="0320200059-2024年(水果)字00691号"/>
        <s v="0320200073-2024年(青山)字01478号"/>
        <s v="0320200073-2024年(青山)字01477号"/>
        <s v="0320200059-2024年(水果)字00689号"/>
        <s v="0320200048-2024年(汉阳)字00590号"/>
        <s v="0320200059-2024年(水果)字00671号"/>
        <s v="0320200073-2024年(青山)字01401号"/>
        <s v="0320200073-2024年(青山)字01390号"/>
        <s v="0320200073-2024年(青山)字01292号"/>
        <s v="0320200059-2024年(水果)字00659号"/>
        <s v="0320200059-2024年(水果)字00657号"/>
        <s v="0320200055-2024年(武昌)字02017号"/>
        <s v="42010120240003844"/>
        <s v="0320200100-2024年(蔡甸)字00353号"/>
        <s v="0320200055-2024年(武昌)字00302号"/>
        <s v="42010120240000760"/>
        <s v="42010120230010945"/>
        <s v="0320201405-2024年(自贸)字00135号"/>
        <s v="0320200059-2024年(水果)字00155号"/>
        <s v="0320200100-2024年(蔡甸)字00259号"/>
        <s v="0320200059-2024年(水果)字00577号"/>
        <s v="0320200025-2024年(江汉)字00420号"/>
        <s v="0320200087-2024年(沌口)字00911号"/>
        <s v="0320200087-2024年(沌口)字00904号"/>
        <s v="0320200087-2024年(沌口)字00903号"/>
        <s v="0320200087-2024年(沌口)字00894号"/>
        <s v="0320200087-2024年(沌口)字00893号"/>
        <s v="0320200087-2024年(沌口)字00892号"/>
        <s v="0320200087-2024年(沌口)字00891号"/>
        <s v="0320200087-2024年(沌口)字00890号"/>
        <s v="0320200073-2024年(青山)字01549号"/>
        <s v="42010120240003089"/>
        <s v="0320200055-2024年(武昌)字00473号"/>
        <s v="0320200059-2024年(水果)字00181号"/>
        <s v="0320200010-2024年(江岸)字00348号"/>
        <s v="0320200059-2024年(水果)字00178号"/>
        <s v="0320200059-2024年(水果)字00177号"/>
        <s v="0320200073-2024年(青山)字01328号"/>
        <s v="0320200073-2024年(青山)字01325号"/>
        <s v="0320200073-2024年(青山)字01294号"/>
        <s v="0320200073-2024年(青山)字01257号"/>
        <s v="0320200073-2024年(青山)字01255号"/>
        <s v="0320200073-2024年(青山)字01105号"/>
        <s v="0320200010-2024年(江岸)字03933号"/>
        <s v="0320200073-2024年(青山)字01876号"/>
        <s v="0320200010-2024年(江岸)字03932号"/>
        <s v="0320200010-2024年(江岸)字03929号"/>
        <s v="0320200073-2024年(青山)字01844号"/>
        <s v="0320200073-2024年(青山)字01802号"/>
        <s v="0320200073-2024年(青山)字01698号"/>
        <s v="0320200073-2024年(青山)字01656号"/>
        <s v="0320200073-2024年(青山)字01526号"/>
        <s v="0320200073-2024年(青山)字01533号"/>
        <s v="0320200073-2024年(青山)字01531号"/>
        <s v="0320200073-2024年(青山)字01516号"/>
        <s v="0320200087-2024年(沌口)字00656号"/>
        <s v="0320200073-2024年(青山)字01397号"/>
        <s v="0320200073-2024年(青山)字01329号"/>
        <s v="0320200073-2024年(青山)字01327号"/>
        <s v="0320200073-2024年(青山)字01308号"/>
        <s v="0320200073-2024年(青山)字01342号"/>
        <s v="42010120230011141"/>
        <s v="42010120230010877"/>
        <s v="42010120230011206"/>
        <s v="42010120230011092"/>
        <s v="0320200087-2024年(沌口)字00329号"/>
        <s v="0320200059-2024年(水果)字00319号"/>
        <s v="0320200087-2024年(沌口)字00263号"/>
        <s v="0320200087-2024年(沌口)字00262号"/>
        <s v="0320200087-2024年(沌口)字00245号"/>
        <s v="0320200010-2024年(江岸)字00420号"/>
        <s v="42010120240002102"/>
        <s v="0320200002-2024年(洪山)字00864号"/>
        <s v="0320200002-2024年(洪山)字00862号"/>
        <s v="0320200002-2024年(洪山)字00736号"/>
        <s v="0320200087-2024年(沌口)字00497号"/>
        <s v="0320200087-2024年(沌口)字00496号"/>
        <s v="0320201405-2024年(自贸)字00510号"/>
        <s v="0320200087-2024年(沌口)字00484号"/>
        <s v="0320200055-2024年(武昌)字01011号"/>
        <s v="0320200055-2024年(武昌)字00954号"/>
        <s v="0320200055-2024年(武昌)字01937号"/>
        <s v="0320200055-2024年(武昌)字01935号"/>
        <s v="0320200016-2024年(黄浦)字00699号"/>
        <s v="0320200048-2024年(汉阳)字00777号"/>
        <s v="0320200672-2024年(白沙)字00280号"/>
        <s v="0320200073-2024年(青山)字01694号"/>
        <s v="0320200073-2024年(青山)字01693号"/>
        <s v="0320201405-2024年(自贸)字00967号"/>
        <s v="0320201405-2024年(自贸)字00961号"/>
        <s v="0320200055-2024年(武昌)字01371号"/>
        <s v="0320200073-2024年(青山)字01535号"/>
        <s v="0320200073-2024年(青山)字01514号"/>
        <s v="0320200105-2024年(黄陂)字00321号"/>
        <s v="0320200055-2024年(武昌)字01269号"/>
        <s v="0320200002-2024年(洪山)字01171号"/>
        <s v="0320200055-2024年(武昌)字02056号"/>
        <s v="0320200055-2024年(武昌)字02047号"/>
        <s v="0320200048-2024年(汉阳)字00137号"/>
        <s v="0320200048-2024年(汉阳)字00138号"/>
        <s v="0320200087-2024年(沌口)字00270号"/>
        <s v="0320200087-2024年(沌口)字00266号"/>
        <s v="0320200087-2024年(沌口)字00267号"/>
        <s v="0320201405-2024年(自贸)字00237号"/>
        <s v="0320201405-2024年(自贸)字00239号"/>
        <s v="0320200055-2024年(武昌)字00525号"/>
        <s v="0320200055-2024年(武昌)字00517号"/>
        <s v="0320201405-2024年(自贸)字00606号"/>
        <s v="0320200087-2024年(沌口)字00538号"/>
        <s v="0320200087-2024年(沌口)字00537号"/>
        <s v="0320200087-2024年(沌口)字00443号"/>
        <s v="0320200087-2024年(沌口)字00441号"/>
        <s v="0320200100-2024年(蔡甸)字00215号"/>
        <s v="0320200100-2024年(蔡甸)字00214号"/>
        <s v="0320200100-2024年(蔡甸)字00213号"/>
        <s v="0320200100-2024年(蔡甸)字00210号"/>
        <s v="0320200100-2024年(蔡甸)字00191号"/>
        <s v="0320201405-2024年(自贸)字01117号"/>
        <s v="0320200002-2024年(洪山)字01032号"/>
        <s v="0320200048-2024年(汉阳)字00769号"/>
        <s v="0320200087-2024年(沌口)字00806号"/>
        <s v="0320200087-2024年(沌口)字00792号"/>
        <s v="0320200087-2024年(沌口)字00794号"/>
        <s v="0320200087-2024年(沌口)字00758号"/>
        <s v="0320200087-2024年(沌口)字00738号"/>
        <s v="0320200087-2024年(沌口)字00727号"/>
        <s v="0320200087-2024年(沌口)字00725号"/>
        <s v="0320200087-2024年(沌口)字00724号"/>
        <s v="0320201405-2024年(自贸)字00936号"/>
        <s v="0320201405-2024年(自贸)字00861号"/>
        <s v="0320200087-2024年(沌口)字00695号"/>
        <s v="0320200073-2024年(青山)字01496号"/>
        <s v="0320201405-2024年(自贸)字00762号"/>
        <s v="0320200087-2024年(沌口)字00665号"/>
        <s v="0320200087-2024年(沌口)字00651号"/>
        <s v="0320200087-2024年(沌口)字00649号"/>
        <s v="0320200087-2024年(沌口)字00633号"/>
        <s v="0320200087-2024年(沌口)字00624号"/>
        <s v="0320200672-2024年(白沙)字00103号"/>
        <s v="0320200087-2024年(沌口)字00297号"/>
        <s v="0320201405-2024年(自贸)字00344号"/>
        <s v="0320201405-2024年(自贸)字00325号"/>
        <s v="0320200055-2024年(武昌)字00744号"/>
        <s v="0320201405-2024年(自贸)字00303号"/>
        <s v="0320201405-2024年(自贸)字00267号"/>
        <s v="0320201405-2024年(自贸)字00266号"/>
        <s v="0320201405-2024年(自贸)字00262号"/>
        <s v="0320200087-2024年(沌口)字00206号"/>
        <s v="0320200010-2024年(江岸)字00553号"/>
        <s v="0320200112-2024年(新洲)字00033号"/>
        <s v="0320200073-2024年(青山)字01058号"/>
        <s v="0320200073-2024年(青山)字01023号"/>
        <s v="0320200073-2024年(青山)字01011号"/>
        <s v="0320201405-2024年(自贸)字00457号"/>
        <s v="0320200112-2024年(新洲)字00153号"/>
        <s v="0320200002-2024年(洪山)字00469号"/>
        <s v="0320200055-2024年(武昌)字01004号"/>
        <s v="0320200055-2024年(武昌)字01001号"/>
        <s v="0320200048-2024年(汉阳)字00344号"/>
        <s v="0320200112-2024年(新洲)字00144号"/>
        <s v="0320200112-2024年(新洲)字00298号"/>
        <s v="0320200073-2024年(青山)字01587号"/>
        <s v="0320200002-2024年(洪山)字00896号"/>
        <s v="42010120240002815"/>
        <s v="兴银鄂流贷字2407第WH0172号"/>
        <s v="70012024280516"/>
        <s v="（2024）武银额贷字第0710号"/>
        <s v="0320200073-2024年(青山)字02142号"/>
        <s v="0320200087-2024年(沌口)字01016号"/>
        <s v="0320200087-2024年(沌口)字00966号"/>
        <s v="52201202455005455465"/>
        <s v="52201202455005452167"/>
        <s v="52201202455005452172"/>
        <s v="52201202455005446290"/>
        <s v="52201202455005443838"/>
        <s v="52201202455005446265"/>
        <s v="52201202455005440135"/>
        <s v="52201202455005419967"/>
        <s v="07201202455005418307"/>
        <s v="202405291201417aca4cbccd6150a2"/>
        <s v="20240523105519d5edb4b3da546810"/>
        <s v="2024052219580726706ce36f8ef36f"/>
        <s v="20240521102815ba1385ff143f5416"/>
        <s v="20240528115435ed405d121637c690"/>
        <s v="HT0100403010220240521001"/>
        <s v="HT202406190170"/>
        <s v="0320200087-2024年(沌口)字01123号"/>
        <s v="42010120240004767"/>
        <s v="202406201642313cdf35535a924a9c"/>
        <s v="20240603200808d2d3a7fb3e85fba7"/>
        <s v="52201202455005499261"/>
        <s v="27501202455005433867"/>
        <s v="2024062812143775f881267b8dc056"/>
        <s v="02005202455005482577"/>
        <s v="22401202455005491828"/>
        <s v="HT0100603010220240622001"/>
        <s v="HT0100603010920240622001"/>
        <s v="HT202406280145"/>
        <s v="HT202406270186"/>
        <s v="20240726161353a58fca2a0db47cc0"/>
        <s v="20240721152432c80d72a4070dde90"/>
        <s v="202407101645363deb9abaf52578c1"/>
        <s v="20240709111648008bd4e647fae082"/>
        <s v="202407041035070c1f6ebc7977f593"/>
        <s v="202406271510008450985d572c785d"/>
        <s v="202406251052284f0e4b11e6ab1864"/>
        <s v="20240619145941b534af9809506de9"/>
        <s v="20240719162327eb4bf85cc6bcebef"/>
        <s v="202407011659086889445bd268709a"/>
        <s v="202406121726336262b084b578a05d"/>
        <s v="202406041231314fec36bea9cf6bcf"/>
        <s v="20240701111842847249745228161d"/>
        <s v="HT202407250151"/>
        <s v="HT202407220109"/>
        <s v="兴银鄂流贷字2406第WH0269号"/>
        <s v="2024082916091786f6136a9021f034"/>
        <s v="20240829155510ff5dfbcf54849dda"/>
        <s v="20240828130143ae686ee14014e4ac"/>
        <s v="2024082812370430d4dca4571f1768"/>
        <s v="20240821173447c361cb4a33b07d9b"/>
        <s v="202408061027239cc6ae9fa1c770a9"/>
        <s v="2024081511422285db63312c7cffa2"/>
        <s v="2024081210570512a12004ed241a42"/>
        <s v="20240820134645d41cfbbac8bc6629"/>
        <s v="HT2024080800000023"/>
        <s v="202408011708404be4847cf644dc0d"/>
        <s v="2024081212243017e067d32497b62c"/>
        <s v="202408071821324a2bc631b3232775"/>
        <s v="2024082815160090685509d1b27e75"/>
        <s v="2024082216232156324e1c0ae88ee7"/>
        <s v="20240819131631907a36f845079492"/>
        <s v="202408131639023d9139cbea768f32"/>
        <s v="02005202455005590420"/>
        <s v="02005202455005567282"/>
        <s v="20240801171551fc0e45b3d9cdf998"/>
        <s v="HT202408050019"/>
        <s v="HT202408220113"/>
        <s v="HT0122303010920240801001"/>
        <s v="CON2024082400000386"/>
        <s v="CON2024081900000695"/>
        <s v="鄂银小企（汉阳-东西湖）个借2024082803"/>
        <s v="CON2024083000001843"/>
        <s v="CON2024082400000384"/>
        <s v="CON2024081900000703"/>
        <s v="鄂银小企（汉口-江汉）个借2024081601"/>
        <s v="CON2024082100000909"/>
        <s v="HT202407150075"/>
        <s v="HT202407310091"/>
        <s v="HT202408010050"/>
        <s v="HT202407090020"/>
        <s v="HT202408260029"/>
        <s v="HT0115520240827111"/>
        <s v="HT202407160071"/>
        <s v="HT202407080077"/>
        <s v="HT202407310024"/>
        <s v="HT202408270016"/>
        <s v="HT202408130063"/>
        <s v="HT202407080053"/>
        <s v="HT202407300102"/>
        <s v="HT202407040081"/>
        <s v="HT202408080062"/>
        <s v="HT202407190103"/>
        <s v="HT202407160023"/>
        <s v="HT202408270031"/>
        <s v="HT202407160002"/>
        <s v="WHWD20240812970043432"/>
        <s v="WHWD20240805970043384"/>
        <s v="HT202408070011"/>
        <s v="HT202408190092"/>
        <s v="HT202407050049"/>
        <s v="HT202408060043"/>
        <s v="WHWD20240814970043450"/>
        <s v="HT202407300104"/>
        <s v="HT202407180053"/>
        <s v="HT2024070900000020"/>
        <s v="HT2024071900000006"/>
        <s v="HT202408190121"/>
        <s v="HT202408060048"/>
        <s v="HT202407150083"/>
        <s v="HT202408080107"/>
        <s v="HT202408260020"/>
        <s v="HT202407170030"/>
        <s v="HT202408010084"/>
        <s v="HT202407150014"/>
        <s v="HT202407300062"/>
        <s v="HT202407260057"/>
        <s v="HT202408060026"/>
        <s v="HT202407020016"/>
        <s v="HT202407040008"/>
        <s v="HT202407260034"/>
        <s v="HT202408220017"/>
        <s v="HT202406260248"/>
        <s v="HT202407250126"/>
        <s v="202405260836499bc93d65e43e602c"/>
        <s v="20240530101632bdbfe50d24af2f05"/>
        <s v="202405311611065c9f936483265fa1"/>
        <s v="27501202455005424667"/>
        <s v="202405211113310b101ef59e1e5eb1"/>
        <s v="42010120240006800"/>
        <s v="202407101749162185d5787e278821"/>
        <s v="20240802190729fb8eebfcced64322"/>
        <s v="HT202408020004"/>
        <s v="HT202407180090"/>
        <s v="HT202407290088"/>
        <s v="WHWD20240828970043527"/>
        <s v="HT202407050054"/>
        <s v="HT202408050025"/>
        <s v="HT202407170092"/>
        <s v="0320200055-2024年(武昌)字02272号"/>
        <s v="0320200055-2024年(武昌)字02270号"/>
        <s v="56601202455005443820"/>
        <s v="56601202455005440161"/>
        <s v="00504202455005462275"/>
        <s v="00504202455005436818"/>
        <s v="25901202455005435470"/>
        <s v="25901202455005433913"/>
        <s v="2024052311172144ba693ecd5daf57"/>
        <s v="20240522142809e5f889197127e6ad"/>
        <s v="202405282039470ecbd4564d9b0482"/>
        <s v="202405311024501e0b712bc84098c1"/>
        <s v="2024053018474057b77d87f60915cb"/>
        <s v="20240525150306cd1760eabacd92b0"/>
        <s v="42703202455005447860"/>
        <s v="20240531142115fedc9b8621cf0d57"/>
        <s v="20240522102636eede19e72e5f9e26"/>
        <s v="2024052811580343af88e06e093520"/>
        <s v="20240529105707965feb95277a531f"/>
        <s v="20240528160122580fc3373a330a10"/>
        <s v="20240528094901258ea8c3b6374066"/>
        <s v="20240527190538faf6f11c5e987fc6"/>
        <s v="20240530151327e9e67adad741989b"/>
        <s v="20240521171050f74285d55b27e0e7"/>
        <s v="14401202455005430736"/>
        <s v="00509202455005428596"/>
        <s v="2024053109081105aeb8f2d89e152c"/>
        <s v="202405301505505eed36f260bb7c76"/>
        <s v="20240527141513aa369955fe31f180"/>
        <s v="20240526160121e1522492db95a411"/>
        <s v="20240523103244ed0238972de407dc"/>
        <s v="20240528163608e189bc0ffde36f46"/>
        <s v="20240528110027d2e9b8268834f88f"/>
        <s v="20240528094644cc20ffef982662f0"/>
        <s v="20240531111505d5e909aec318eb2f"/>
        <s v="20240522181440e42cab07bed27175"/>
        <s v="20240525203729925d5edeaaef3719"/>
        <s v="2024052317414439673542a3a237a4"/>
        <s v="20240520093719bec862e8ea813f56"/>
        <s v="202405071023599353bbab2231e2bb"/>
        <s v="27501202455005442292"/>
        <s v="27501202455005436802"/>
        <s v="202405301609562bb7735825a58a8b"/>
        <s v="02005202455005455048"/>
        <s v="02005202455005423109"/>
        <s v="02005202455005433858"/>
        <s v="20240515172451142f1a2862880445"/>
        <s v="202405251348069440a9e372306e49"/>
        <s v="20240516100148ca99b58244a6f778"/>
        <s v="202405241600319d2a44b20d51596f"/>
        <s v="22401202455005387341"/>
        <s v="20240522100115e16c83b3a8448764"/>
        <s v="202405151110155b7c7f3e9eaf7d0c"/>
        <s v="Z2406LN15677349"/>
        <s v="Z2406LN15612052"/>
        <s v="HT0100903010920240603001"/>
        <s v="HT202406170163"/>
        <s v="HT202405220037"/>
        <s v="0320201405-2024年(自贸)字01691号"/>
        <s v="0320200002-2024年(洪山)字01654号"/>
        <s v="20240621204750c2ec003fa1736169"/>
        <s v="25901202455005435509"/>
        <s v="2024062717330650dd21ef79a67f45"/>
        <s v="2024061516573628268dc0b435e46e"/>
        <s v="202406201910331c1516dfaa6036de"/>
        <s v="14401202455005474707"/>
        <s v="20240606154718beb2653a5768a4fb"/>
        <s v="02005202455005489354"/>
        <s v="02005202455005475972"/>
        <s v="02005202455005461263"/>
        <s v="20240624223403b83bf4a262d69038"/>
        <s v="202406241505484ffa5d300e7f84c0"/>
        <s v="202406141407501c1ca2f88e173ba0"/>
        <s v="22401202455005477176"/>
        <s v="22401202455005456911"/>
        <s v="Z2407LN15647977"/>
        <s v="Z2407LN15654069"/>
        <s v="HT202406250081"/>
        <s v="HT202406260232"/>
        <s v="HT0127303010220231128004"/>
        <s v="HT0100903010920240626001"/>
        <s v="HT202406110138"/>
        <s v="HT202406290086"/>
        <s v="HT202406270189"/>
        <s v="HT202406280239"/>
        <s v="0320200010-2024年(江岸)字06085号"/>
        <s v="0320200010-2024年(江岸)字05954号"/>
        <s v="0320200010-2024年(江岸)字05750号"/>
        <s v="42010120240006718"/>
        <s v="202407281105487f942fd15d15f444"/>
        <s v="2024072310541196258a3bc48c9d82"/>
        <s v="20240711121451e9678b4f1ae8c3c9"/>
        <s v="20240710110446a0ca35119dc90209"/>
        <s v="202407171734490d86bed65f69782a"/>
        <s v="20240716154749e0d4c1aee003a8f4"/>
        <s v="2024062711020441b0110d946e34b7"/>
        <s v="20240614174845f3580299fdba73ba"/>
        <s v="202406130929483af41ca4caf18dae"/>
        <s v="20240708115307e1dddd2fc289cbb3"/>
        <s v="20240626165540c45a34cfc56c5862"/>
        <s v="2024062116255335e67c427c8459dd"/>
        <s v="20240611132923fae31f8d6a5bbedf"/>
        <s v="20240729221939c7716787be53b88d"/>
        <s v="202407111355512001315718298d0f"/>
        <s v="202407171531084e852a953c126b66"/>
        <s v="202407021447359d6d917994566464"/>
        <s v="20240701152047f03a5b02df6525ec"/>
        <s v="20240725193720e80e1b2099190e48"/>
        <s v="20240627113017d81066719df82d7a"/>
        <s v="202406251551061e14628d1b83b939"/>
        <s v="202406181010368b6511192cb86ec6"/>
        <s v="2024070215581511dd15f7b3307e32"/>
        <s v="20240727145804565b9c19d91e1ea0"/>
        <s v="20240611153411966a36fd81089231"/>
        <s v="202407232049525a86717e408a707e"/>
        <s v="20240709165523b38b2544d0fd2d37"/>
        <s v="202407091338373ae55c39a5f115db"/>
        <s v="20240706115253e5d10387eec1f302"/>
        <s v="202407051324121c05a797ca7c2e96"/>
        <s v="202406241242198b44980f97a81e6a"/>
        <s v="2024060311540014138951a571d7a4"/>
        <s v="202406181119099d30ee1068f1ca28"/>
        <s v="2024061310585396d94d83be396153"/>
        <s v="20240612165713a270f6d3ee57266f"/>
        <s v="20240606120206a51f5fea5c9d964c"/>
        <s v="00101202455005533074"/>
        <s v="20240724144900faa7e935493f3332"/>
        <s v="20240723092745c265f4055049013f"/>
        <s v="20240722083938d07f04aff7a5b9a3"/>
        <s v="2024071214185866ca832e61613d83"/>
        <s v="202406071200059e5a4fac42f04098"/>
        <s v="20240712154250d4ca859b02e55f1a"/>
        <s v="02005202455005533082"/>
        <s v="2024070215160143e7f394882c0019"/>
        <s v="22401202455005506221"/>
        <s v="HT0113403010220240604001"/>
        <s v="HT202407220040"/>
        <s v="HT202407260031"/>
        <s v="HT202407240054"/>
        <s v="HT202407240010"/>
        <s v="0320201405-2024年(自贸)字02227号"/>
        <s v="0320200073-2024年(青山)字02910号"/>
        <s v="56601202455005598959"/>
        <s v="20240829161948993ce638d195a627"/>
        <s v="20240823110115ca4121b47ab50196"/>
        <s v="202408211706188eb4a107edb2d16a"/>
        <s v="20240817102301e275aaf63e1802cb"/>
        <s v="202408090928584bd924d7f5d6fe73"/>
        <s v="2024083015432196bc7e7417cd1ec7"/>
        <s v="2024082121450917c0a7025e8e6827"/>
        <s v="2024080913573341c48eb8d1e8288f"/>
        <s v="20240803145417d759c8bc338af562"/>
        <s v="202408271439474b491839c43a2c4b"/>
        <s v="202408091637338bd81f010c0227d2"/>
        <s v="2024080915040821387d5dbd50ef5e"/>
        <s v="20240827145329c98eef8a946c1204"/>
        <s v="20240823113754b826cb272790c9cb"/>
        <s v="20240819122514a807a6ba54cc8fa3"/>
        <s v="2024080611184273305e8604591268"/>
        <s v="20240830122234a74195350e26c32f"/>
        <s v="202408271730545b46cc2f46850ec7"/>
        <s v="20240828172228f3a3794385211a85"/>
        <s v="20240820202358bebbb62ffc8feb4c"/>
        <s v="202408201210556f4239278c4d8b03"/>
        <s v="202408121512434af116d916ca07f5"/>
        <s v="2024080910500921a4bf981f13f39b"/>
        <s v="2024080111172497aaf35a3c11529a"/>
        <s v="2024082917251178871bc537d2ff43"/>
        <s v="20240827200640c7bc318812bcaf67"/>
        <s v="202408231247427d7ae205c5c7ca3e"/>
        <s v="202408161636169c08cc049ec5bc24"/>
        <s v="202408121225381f40f2defe64c8e3"/>
        <s v="20240812103613b8c33cd5b0341ae1"/>
        <s v="2024080916033615ab67a118e23b7c"/>
        <s v="2024080816013926d273585fb75095"/>
        <s v="20240828132531398226fac961b25c"/>
        <s v="20240819141033205e3bd1e6ac610f"/>
        <s v="202408121340050b5fb7eb5ee8440c"/>
        <s v="2024081210573742023cf17093b868"/>
        <s v="20240807180651991fa80d2b1b1775"/>
        <s v="20240805110734c23ec2732e12ae85"/>
        <s v="27501202455005563267"/>
        <s v="202408301818030d14b4a7e1763b6b"/>
        <s v="20240826133558fc5f0fab809b14d3"/>
        <s v="20240805120122cd8eca5d5a1f1f16"/>
        <s v="02005202455005584520"/>
        <s v="02005202455005570925"/>
        <s v="20240812170858c5a1bc18db008383"/>
        <s v="HT0127303010920240809001"/>
        <s v="HT0127303011720240809001"/>
        <s v="0320200093-2024年(江夏)字00915号"/>
        <s v="CON2024082600000597"/>
        <s v="CON2024081600000794"/>
        <s v="CON2024082900002343"/>
        <s v="CON2024082800000711"/>
        <s v="CON2024082000000202"/>
        <s v="CON2024082800001843"/>
        <s v="鄂银小企（汉口-江汉）个借2024081401"/>
        <s v="HT202408160048"/>
        <s v="HT202407300027"/>
        <s v="HT202408070015"/>
        <s v="HT202408220036"/>
        <s v="HT202407110038"/>
        <s v="HT202408210075"/>
        <s v="HT202407190111"/>
        <s v="HT202408050094"/>
        <s v="HT202407190155"/>
        <s v="HT202407310108"/>
        <s v="HT202407240062"/>
        <s v="HT202408200085"/>
        <s v="HT202407190070"/>
        <s v="HT202408150025"/>
        <s v="HT202407150062"/>
        <s v="HT202408080055"/>
        <s v="HT202407250135"/>
        <s v="HT202407180049"/>
        <s v="WHWD20240801970043073"/>
        <s v="WHWD20240705970043208"/>
        <s v="WHWD20240819970043175"/>
        <s v="WHWD20240828970043526"/>
        <s v="WHWD20240704970043200"/>
        <s v="HT202408010028"/>
        <s v="HT202407150006"/>
        <s v="HT202408070001"/>
        <s v="HT202408060086"/>
        <s v="HT202407190124"/>
        <s v="HT202407290101"/>
        <s v="HT202407230056"/>
        <s v="HT202408070092"/>
        <s v="HT202408220057"/>
        <s v="WHWD20240821970043499"/>
        <s v="WHWD20240814970043456"/>
        <s v="HT202407300098"/>
        <s v="HT202408230009"/>
        <s v="HT202408070039"/>
        <s v="HT202407110065"/>
        <s v="HT202407160032"/>
        <s v="HT202407290048"/>
        <s v="HT202408020084"/>
        <s v="HT202407150040"/>
        <s v="HT202407100046"/>
        <s v="HT202407230029"/>
        <s v="HT202407120077"/>
        <s v="HT202407110118"/>
        <s v="HT202407310074"/>
        <s v="WHWD20240820970043489"/>
        <s v="WHWD20240710970042946"/>
        <s v="WHWD20240808970043114"/>
        <s v="HT202408140046"/>
        <s v="HT202407290090"/>
        <s v="HT202408010001"/>
        <s v="HT202408020108"/>
        <s v="HT202407050005"/>
        <s v="HT202407050012"/>
        <s v="HT202407230049"/>
        <s v="HT202407260042"/>
        <s v="HT202408220116"/>
        <s v="HT202407180034"/>
        <s v="HT202408090130"/>
        <s v="HT202408150061"/>
        <s v="HT202407190022"/>
        <s v="HT202407160102"/>
        <s v="HT0102003010220240730003"/>
        <s v="HT202408270009"/>
        <s v="HT202407010041"/>
        <s v="HT202408050040"/>
        <s v="HT202408050008"/>
        <s v="HT202408280043"/>
        <s v="HT202407040075"/>
        <s v="HT202407170069"/>
        <s v="HT202408290035"/>
        <s v="HT202407030075"/>
        <s v="HT202408220129"/>
        <s v="HT202407170121"/>
        <s v="HT202407100074"/>
        <s v="HT202407300054"/>
        <s v="HT202407080073"/>
        <s v="20240510092432ffdd7ebf51cdb027"/>
        <s v="56601202455005443819"/>
        <s v="56601202455005424648"/>
        <s v="56601202455005421503"/>
        <s v="56601202455005419820"/>
        <s v="25901202455005452212"/>
        <s v="25901202455005441884"/>
        <s v="25901202455005419944"/>
        <s v="25901202455005435505"/>
        <s v="20240522144712747033479557ef3a"/>
        <s v="2024052311044421ea08622daa6829"/>
        <s v="20240531195807e72b1c2068c8db63"/>
        <s v="2024053113135766d89b5a2cbc8df7"/>
        <s v="202405231057152829b7b0fa2a630e"/>
        <s v="42703202455005438985"/>
        <s v="202405312038328d414f95a0080c84"/>
        <s v="202405221521002206e16a8e8f74d3"/>
        <s v="202405281506149663d21d2d9a723a"/>
        <s v="20240528103347dc8685634342777e"/>
        <s v="14401202455005447862"/>
        <s v="14401202455005440167"/>
        <s v="14401202455005433894"/>
        <s v="20240531101441244d42344c99c434"/>
        <s v="20240529222745c82567c8c9b8098e"/>
        <s v="20240526174743d79b80cf669a9b64"/>
        <s v="202405211514338013f5c1e25eed29"/>
        <s v="202405151712411bc64480bfe5b657"/>
        <s v="20240529095927e9939a1d58423d5f"/>
        <s v="20240526102744fc3394a06f0f3f85"/>
        <s v="27501202455005429755"/>
        <s v="27501202455005421501"/>
        <s v="202405071642205d3abe42ce853069"/>
        <s v="02005202455005452202"/>
        <s v="20240522172936346d840fd97ac513"/>
        <s v="202405221118486d1200267ccd20ca"/>
        <s v="02005202455005442320"/>
        <s v="02005202455005442305"/>
        <s v="02005202455005428593"/>
        <s v="02005202455005419931"/>
        <s v="02005202455005409000"/>
        <s v="02005202455005432352"/>
        <s v="2024052110403030623eb99da3e4b0"/>
        <s v="22401202455005456906"/>
        <s v="22401202455005423139"/>
        <s v="22401202455005432348"/>
        <s v="2024052216051291c9eb73a4c646a0"/>
        <s v="2024052316384096cbd7e2b027bfad"/>
        <s v="202405181039017c249783b163eabc"/>
        <s v="202405151112584aa9ae598d5187e9"/>
        <s v="HT202406210036"/>
        <s v="20240617151409d36c50bacbd25069"/>
        <s v="25901202455005485417"/>
        <s v="202406191549456953d4807d9e3d3e"/>
        <s v="2024061816191115193aa4a15aa296"/>
        <s v="07201202455005491832"/>
        <s v="20240626205710e055d9d6890f1e91"/>
        <s v="14401202455005474718"/>
        <s v="20240627154306d6a37f1a9697a8cb"/>
        <s v="2024062417490189daa22ecc72bd9d"/>
        <s v="20240618180600c747b8a245a67a1a"/>
        <s v="20240627141831e1a6c23ea15e0db4"/>
        <s v="202406251043147b5431452540447e"/>
        <s v="20240606103025530b4e63a246a001"/>
        <s v="20240625085836185b8094c9af3cae"/>
        <s v="Z2407LN15659564"/>
        <s v="HT202406300007"/>
        <s v="HT202406300023"/>
        <s v="HT202406300027"/>
        <s v="HT202406290050"/>
        <s v="HT202406240191"/>
        <s v="0320200085-2024年(东西)字00427号"/>
        <s v="20240726180614fb77b7acf7ad0960"/>
        <s v="20240621113420e6fac44782b6338c"/>
        <s v="20240607153803ec087ef28bfcc60d"/>
        <s v="202407121217025ffb38fe8d299205"/>
        <s v="202407101431368ce12b2731484bc3"/>
        <s v="20240624194447e9910fb182c29489"/>
        <s v="2024060315042216a9ea777d8819f7"/>
        <s v="25901202455005492206"/>
        <s v="2024072211154327d21895a34ffb6c"/>
        <s v="2024071615170953c4a2a30db80e76"/>
        <s v="202406271442581eed65e6d642c8f3"/>
        <s v="2024062710032455911a643e8e454b"/>
        <s v="20240621194911806bac2ce1ebe03b"/>
        <s v="20240612102756f9eaf931ecd70ee7"/>
        <s v="20240612100412afcc3afc55865f68"/>
        <s v="202407011138000264aee6cefcb263"/>
        <s v="20240531102514787071dbac405ec1"/>
        <s v="20240617100105818fe7426074b7b5"/>
        <s v="00101202455005500697"/>
        <s v="20240716092833bd2f30aedaab675d"/>
        <s v="20240729164156eed2fd6c476ffd8a"/>
        <s v="20240724162813381359abd1367b83"/>
        <s v="20240711113019edf0eea0d5a59067"/>
        <s v="20240707115424a14e4a8f25250692"/>
        <s v="2024071914022795e64b5ac95ed4f0"/>
        <s v="20240621132002d5ebedcfc97ab6d9"/>
        <s v="20240627172752ac6f07eddfe8ff9b"/>
        <s v="20240619165516711134d2623174ca"/>
        <s v="20240611123418489067cb5eb4f380"/>
        <s v="02005202455005500682"/>
        <s v="02005202455005523236"/>
        <s v="20240710104809ac2554b9a4530b19"/>
        <s v="22401202455005519555"/>
        <s v="22401202455005512248"/>
        <s v="20240728103324babe8f8947b007b7"/>
        <s v="20240717144510f41a754ad728c351"/>
        <s v="202406141113130867e3756c26e6b7"/>
        <s v="HT202407250050"/>
        <s v="HT202407170066"/>
        <s v="WHWD20240725970043340"/>
        <s v="HT202406290051"/>
        <s v="HT202407260050"/>
        <s v="42010120240007119"/>
        <s v="42010120240006878"/>
        <s v="202408141508044faea5b50b939061"/>
        <s v="2024080509474647616688a619a390"/>
        <s v="20240822110853e4f946df2d2dea49"/>
        <s v="20240816151555a62622e23002ff7a"/>
        <s v="14401202455005565340"/>
        <s v="20240827153352498ae59344809d12"/>
        <s v="202408151729488754bb10ac710802"/>
        <s v="202408261456090ee8a0a35144bbbb"/>
        <s v="2024082311421034dee62200ac1649"/>
        <s v="20240813113156d2fd747f75e0ae86"/>
        <s v="202408061557120930a93b1823a59f"/>
        <s v="00101202455005556719"/>
        <s v="20240830121826e22b448fa7b1f834"/>
        <s v="20240829165354b2119fb80f6abc21"/>
        <s v="202408121357482bc15fcbf18f7bc5"/>
        <s v="20240808171511516716fa51f77d61"/>
        <s v="20240802051004f329c766bf40be93"/>
        <s v="02005202455005585832"/>
        <s v="02005202455005579982"/>
        <s v="202408050947184aea8baaf9a1b5b0"/>
        <s v="20240810093800d5c23db87aeba21d"/>
        <s v="Z2408LN15635836"/>
        <s v="HT202408290113"/>
        <s v="HT0119403010220240731001"/>
        <s v="WHWD20240729970043354"/>
        <s v="WHWD20240715970042978"/>
        <s v="WHWD20240729970043349"/>
        <s v="WHWD20240815970043460"/>
        <s v="WHWD20240723970043332"/>
        <s v="WHWD20240715970042971"/>
        <s v="WHWD20240730970043357"/>
        <s v="42010120240006955"/>
        <s v="42010120240007748"/>
        <s v="CON2024082700000070"/>
        <s v="CON2024082200000095"/>
        <s v="CON2024082200000113"/>
        <s v="CON2024083100001284"/>
        <s v="HT202408050037"/>
        <s v="HT202408230078"/>
        <s v="HT202407100032"/>
        <s v="HT202407110104"/>
        <s v="HT202408260057"/>
        <s v="HT202407160064"/>
        <s v="HT202406210009"/>
        <s v="HT202408270070"/>
        <s v="HT202407120031"/>
        <s v="HT202406270190"/>
        <s v="HT202407260070"/>
        <s v="HT202407120026"/>
        <s v="HT202407180030"/>
        <s v="HT202407090004"/>
        <s v="WHWD20240802970043080"/>
        <s v="WHWD20240819970043485"/>
        <s v="WHWD20240726970043344"/>
        <s v="WHWD20240727970043061"/>
        <s v="WHWD20240808970043415"/>
        <s v="WHWD20240702970040165"/>
        <s v="HT202407090071"/>
        <s v="HT202408070088"/>
        <s v="HT202407090021"/>
        <s v="HT202407300070"/>
        <s v="WHWD20240715970042974"/>
        <s v="WHWD20240821970043196"/>
        <s v="WHWD20240711970043241"/>
        <s v="HT202407100005"/>
        <s v="HT202406200074"/>
        <s v="HT202407030050"/>
        <s v="WHWD20240807970043100"/>
        <s v="WHWD20240805970043386"/>
        <s v="HT202407090076"/>
        <s v="HT202408010086"/>
        <s v="HT202408230060"/>
        <s v="HT202407100042"/>
        <s v="HT202408270023"/>
        <s v="HT202408090087"/>
        <s v="WHWD20240718970042991"/>
        <s v="WHWD20240704970042915"/>
        <s v="HT202407240100"/>
        <s v="HT202407290052"/>
        <s v="HT202408220118"/>
        <s v="HT202407020065"/>
        <s v="HT202407020040"/>
        <s v="HT202407190187"/>
        <s v="HT202407040083"/>
        <s v="HT202407230096"/>
        <s v="WHWD20240712970043260"/>
        <s v="HT202408070075"/>
        <s v="HT202407030103"/>
        <s v="HT202407260118"/>
        <s v="HT202407120142"/>
        <s v="HT202407090116"/>
        <s v="HT202408010045"/>
        <s v="HT202405060029"/>
        <s v="42010120240004397"/>
        <s v="25901202455005410085"/>
        <s v="25901202455005429754"/>
        <s v="25901202455005423113"/>
        <s v="25901202455005419955"/>
        <s v="25901202455005419976"/>
        <s v="20240525103618426eb3605c5cb94f"/>
        <s v="20240524154133e115b40d8c39264d"/>
        <s v="20240523101248fc126aa79b82e085"/>
        <s v="202405291117326f32d071bc973148"/>
        <s v="202405282004125003c2732cdb204e"/>
        <s v="202405211615044365db31d9d52dae"/>
        <s v="42703202455005452170"/>
        <s v="20240530155133c8f5871ae4be509a"/>
        <s v="20240525111932e85f24daa18846f0"/>
        <s v="202405221157300e49d055c0686460"/>
        <s v="2024052010544116cb2e8aa0581e10"/>
        <s v="20240527125550de20559b2e0f4451"/>
        <s v="20240529172434eb653cc474b7d510"/>
        <s v="20240529145217db8baccfb3f7ab71"/>
        <s v="20240525175844799fbefaec340304"/>
        <s v="20240522113959e701c34761899b57"/>
        <s v="20240524142327005139a8eae679e1"/>
        <s v="202405311050161372629bb93d9237"/>
        <s v="202405301045323cefc9887f60f964"/>
        <s v="20240528173833b853d040e65b8b2d"/>
        <s v="20240528151407feec413eeb37965d"/>
        <s v="202405272140181d8f2d87881add09"/>
        <s v="202405261630389fe71ae7b359cb10"/>
        <s v="2024052610444368d3a65dfdc6fc14"/>
        <s v="202405231536406f576d4291897076"/>
        <s v="20240523115959aa308afdf0503f0a"/>
        <s v="2024052310553037d845720e8c2cb6"/>
        <s v="2024052211370036b0975e53369e9c"/>
        <s v="20240521153737f948305be242c20c"/>
        <s v="202405111635392a8c809342656514"/>
        <s v="20240527095957f94e05b287a944e9"/>
        <s v="202405301920353cd29a4a25f028c1"/>
        <s v="2024053016580242d05fbd772734f4"/>
        <s v="2024053011151951bc21146d640504"/>
        <s v="20240529162507d4f01860eb2a80f1"/>
        <s v="20240524112802c37b48950d8baede"/>
        <s v="00101202455005431082"/>
        <s v="20240520141642c23ded873d77e694"/>
        <s v="202405081201403759e0b0fc3164e4"/>
        <s v="00101202455005435465"/>
        <s v="27501202455005408613"/>
        <s v="27501202455005440166"/>
        <s v="27501202455005423144"/>
        <s v="27501202455005418332"/>
        <s v="202405272018404934999eb798845c"/>
        <s v="02005202455005443813"/>
        <s v="02005202455005421516"/>
        <s v="2024052315172742680377c3067c40"/>
        <s v="20240515171935ed9cad921496e897"/>
        <s v="22401202455005421527"/>
        <s v="20240520123403f988eb46a7331b5c"/>
        <s v="2024051416271792bf621d800d03b6"/>
        <s v="22401202455005436809"/>
        <s v="20240523114751caf7e571bcb0a1a0"/>
        <s v="20240524145407c50ff7ac4231cc4c"/>
        <s v="HT0121703010920240604001"/>
        <s v="HT0121703010220240604001"/>
        <s v="0320201405-2024年(自贸)字01498号"/>
        <s v="0320200002-2024年(洪山)字01764号"/>
        <s v="25901202455005500687"/>
        <s v="25901202455005468945"/>
        <s v="20240628192914bc152762d34f1e79"/>
        <s v="202406281112298cdb41ab665bc6c1"/>
        <s v="202406231615474ce09da53e0f23cf"/>
        <s v="2024062414451245b4a11bcfef404a"/>
        <s v="202406120723076ad6dd972e7fa5c8"/>
        <s v="37101202455005491823"/>
        <s v="37101202455005474737"/>
        <s v="2024062111352427bb52d04c84d724"/>
        <s v="20240628163610faa71bffc55a625f"/>
        <s v="202406031529571ab4c8809afd3ede"/>
        <s v="14401202455005480350"/>
        <s v="2024062013231600bed310d02b169b"/>
        <s v="20240625100158c323eacc315259d6"/>
        <s v="202406050926336255de5f5961667a"/>
        <s v="00101202455005499263"/>
        <s v="02005202455005499262"/>
        <s v="02005202455005465009"/>
        <s v="02005202455005480359"/>
        <s v="02005202455005473293"/>
        <s v="02005202455005466371"/>
        <s v="ZQXY202406070001"/>
        <s v="HT202406300022"/>
        <s v="HT202406280256"/>
        <s v="HT202406280121"/>
        <s v="HT202406270129"/>
        <s v="HT202406220028"/>
        <s v="HT202406250027"/>
        <s v="202407261456283f9652dc293f15d8"/>
        <s v="202407221735583735ff8884140ad7"/>
        <s v="2024071817325930a67250bc82d470"/>
        <s v="20240716174848043cacbff3ec4d0a"/>
        <s v="56601202455005531674"/>
        <s v="20240703211632393c9729bb56fbc8"/>
        <s v="2024062617032737709649557f4603"/>
        <s v="20240606093744c826e31262880fe8"/>
        <s v="2024071817492391cd29f361debeaa"/>
        <s v="2024062814312493e5c63987388e93"/>
        <s v="202406251730360ddd4b070721659b"/>
        <s v="20240625112311f0951e97374be35e"/>
        <s v="2024062213162777bda8df5aa7c3ee"/>
        <s v="20240604103942a618a87fb4aa7281"/>
        <s v="202407230932293da78af4a2e7eb5f"/>
        <s v="20240707194312807897f1f73ec7ee"/>
        <s v="20240716154939f329bb08c8e4ebde"/>
        <s v="202406271218467217432bda7020f8"/>
        <s v="20240625141009535d3b8fe712c368"/>
        <s v="20240617150411250bb42a87fb4bc5"/>
        <s v="20240614155949b9dc4e1bcf603f93"/>
        <s v="37101202455005531658"/>
        <s v="20240705120024735a0d6b7cadf447"/>
        <s v="202406221719489626fb3cc987d749"/>
        <s v="202406141036429183e3b35734a5a0"/>
        <s v="202407051622190aea09c59ccab77b"/>
        <s v="2024072215575673158ebe48144daa"/>
        <s v="20240705134550874ba2110b4340e8"/>
        <s v="20240611113809e0c8373f9511db32"/>
        <s v="202407031730461f60a54faa68fc54"/>
        <s v="20240614155032d6cb14fca89a9dcb"/>
        <s v="202407261323594f4a5e612aad66b8"/>
        <s v="2024072515095298852eb7df03586d"/>
        <s v="2024071517220369eacc95968ae6fe"/>
        <s v="202407111409104138328eebe06998"/>
        <s v="202407091726452335893090a39c16"/>
        <s v="20240708140417994729ac6e5a0ce6"/>
        <s v="202407051437083eccd040b3be1d37"/>
        <s v="2024071811263271c0ca5df752921e"/>
        <s v="20240620190620fc59021baab88b92"/>
        <s v="20240704095239a74058b6c42220e6"/>
        <s v="20240603164116c4e98009758d9ff3"/>
        <s v="202405311455143aa039cc89a223a3"/>
        <s v="20240601095550651d63ce6c475321"/>
        <s v="20240607170403d453331509343643"/>
        <s v="20240606100614c0ebbb16043c122d"/>
        <s v="20240606091131b34bf4517dc9f525"/>
        <s v="00101202455005552250"/>
        <s v="00101202455005533015"/>
        <s v="2024072315014097ad7bb33dfc0438"/>
        <s v="202407181715442ebc126a00c99033"/>
        <s v="20240717171419f7b74040d0aa0970"/>
        <s v="20240717161621b5f493f014a3b960"/>
        <s v="202406201653216e15f871c6fcc70a"/>
        <s v="2024070116050198386c1984cf6cbe"/>
        <s v="202407241722592cbaf953bb30e1bb"/>
        <s v="20240628125844dfb2787f3644435b"/>
        <s v="202406141038203240690b14d254b6"/>
        <s v="02005202455005550676"/>
        <s v="02005202455005517657"/>
        <s v="02005202455005509330"/>
        <s v="02005202455005507842"/>
        <s v="20240604171312bc874a828db0b201"/>
        <s v="2024072210013989da46a952fc8f29"/>
        <s v="2024071817132293db43b15eb7ada4"/>
        <s v="20240703102454716657e619f00b70"/>
        <s v="202406171503304cb8b371a5e03d7c"/>
        <s v="20240614184958f2f6cfe3c16d2f87"/>
        <s v="Z2407LN15687122"/>
        <s v="HT202407030072"/>
        <s v="HT202406050146"/>
        <s v="HT202407150023"/>
        <s v="HT202408190054"/>
        <s v="HT202407230067"/>
        <s v="HT202407040070"/>
        <s v="52201202455005602044"/>
        <s v="202408201514378fe869826ffca8a4"/>
        <s v="20240808104526ecf4e7d045899562"/>
        <s v="56601202455005569004"/>
        <s v="20240808102709c228fdb0881b2883"/>
        <s v="202408071522040eec32e5fae754fd"/>
        <s v="25901202455005563324"/>
        <s v="25901202455005543123"/>
        <s v="20240827190439dbae8f62c813962f"/>
        <s v="202408021718274c32a69ad946d06c"/>
        <s v="20240830171336023b414361150c79"/>
        <s v="20240824123950ba4ac0965298cef9"/>
        <s v="20240821144649ca36583ddbc64a8b"/>
        <s v="20240816154355aed8c64976e30942"/>
        <s v="20240807203842a829d53b5d36de58"/>
        <s v="20240805103920d24a759df8982fc1"/>
        <s v="2024082918285102d7f72e8db7d844"/>
        <s v="20240828160938d7beff3fae298f6a"/>
        <s v="20240809121030064d615ee183db06"/>
        <s v="202408291130285e157fdf8133904c"/>
        <s v="20240822101306596b17c6e0fef495"/>
        <s v="202408211148239b93fde6512f9d9a"/>
        <s v="20240830171959bf54062127582b2c"/>
        <s v="202408292257471079d7219e2c788b"/>
        <s v="202408081147230e676700e117796d"/>
        <s v="20240802110501576f424f0c04f00e"/>
        <s v="14401202455005594043"/>
        <s v="202408131035253f293ad5031690c3"/>
        <s v="20240814171040eff96e190f0cb420"/>
        <s v="20240821165716fd0e747ca8f0e836"/>
        <s v="20240828110624388ac99837edbb92"/>
        <s v="20240827141732c334d12296bba995"/>
        <s v="202408261713269e92f63d9925b457"/>
        <s v="202408221436036375c0f344f385b8"/>
        <s v="20240821161648fc2d5028e26902be"/>
        <s v="202408201718094f4a7023181bd851"/>
        <s v="202408151318114ea52fcd5090e524"/>
        <s v="202408121704416697fe6f1d8a035d"/>
        <s v="20240809183407d1a2007321775960"/>
        <s v="00101202455005601087"/>
        <s v="00101202455005576986"/>
        <s v="20240822205155f832e2c6422274a3"/>
        <s v="20240818131038b4d4d7d0624eee16"/>
        <s v="202408021437211a8e053ccb11018d"/>
        <s v="20240802113546dc1820a90ae77865"/>
        <s v="20240823160228bc3d7f2cd21e3415"/>
        <s v="202408211732253eb378fba2e25731"/>
        <s v="202408141618170efd3a6002e7331a"/>
        <s v="20240814105550b0ac0c41e468c933"/>
        <s v="202408121659314664664fd9a66a34"/>
        <s v="20240807145333617783134f3bd693"/>
        <s v="02005202455005579974"/>
        <s v="02005202455005569010"/>
        <s v="02005202455005507960"/>
        <s v="02005202455005512250"/>
        <s v="02005202455005601015"/>
        <s v="02005202455005590421"/>
        <s v="02005202455005578462"/>
        <s v="202408271253363f35742fe76ef463"/>
        <s v="20240816175407fd583c9d949bf2a7"/>
        <s v="20240814141506d2659441dd024a33"/>
        <s v="2024080915220227cccfec5cc4120d"/>
        <s v="202408191732283f4d0c8c79560d4f"/>
        <s v="HT202407230041"/>
        <s v="HT202407310106"/>
        <s v="HT202407030128"/>
        <s v="HT202406260188"/>
        <s v="HT202407310110"/>
        <s v="HT202408080009"/>
        <s v="HT202408290064"/>
        <s v="HT202408140065"/>
        <s v="HT202408190087"/>
        <s v="HT202408090127"/>
        <s v="HT202407310122"/>
        <s v="HT202408140104"/>
        <s v="HT202408230105"/>
        <s v="HT202408200070"/>
        <s v="HT202408290007"/>
        <s v="HT202408270025"/>
        <s v="WHWD20240719970043301"/>
        <s v="鄂银小企武昌-新洲-20240830借01"/>
        <s v="CON2024082800002259"/>
        <s v="CON2024082200000873"/>
        <s v="CON2024082400000348"/>
        <s v="CON2024082800002270"/>
        <s v="HT0111820240829501"/>
        <s v="鄂银小企（光谷-长江新区）借2024081301"/>
        <s v="CON2024082600001016"/>
        <s v="HT202408050067"/>
        <s v="HT202407050022"/>
        <s v="HT202408120034"/>
        <s v="HT202407100070"/>
        <s v="HT202408120065"/>
        <s v="HT202408060060"/>
        <s v="HT202408070128"/>
        <s v="HT202407120145"/>
        <s v="HT202408230093"/>
        <s v="HT202408230086"/>
        <s v="HT202408220134"/>
        <s v="HT202407260054"/>
        <s v="HT202408220010"/>
        <s v="HT202405290060"/>
        <s v="HT202407300076"/>
        <s v="HT202407010062"/>
        <s v="HT202406140158"/>
        <s v="HT202408210006"/>
        <s v="HT202408200072"/>
        <s v="HT202407110121"/>
        <s v="HT202408080016"/>
        <s v="HT202408140030"/>
        <s v="HT202407310129"/>
        <s v="HT202408260086"/>
        <s v="HT202407190051"/>
        <s v="HT202408070023"/>
        <s v="HT202408290017"/>
        <s v="HT202408290109"/>
        <s v="HT202408260049"/>
        <s v="HT202407160079"/>
        <s v="HT202408230102"/>
        <s v="HT202407160082"/>
        <s v="HT202407150086"/>
        <s v="HT202407160080"/>
        <s v="HT202407240030"/>
        <s v="HT202407260087"/>
        <s v="WHWD20240712970042958"/>
        <s v="WHWD20240822970043805"/>
        <s v="WHWD20240710970042947"/>
        <s v="WHWD20240621970040094"/>
        <s v="WHWD20240823970043809"/>
        <s v="WHWD20240718970042993"/>
        <s v="WHWD20240729970043347"/>
        <s v="WHWD20240703970040176"/>
        <s v="HT202407250148"/>
        <s v="HT202408140024"/>
        <s v="HT202407310007"/>
        <s v="WHWD20240721970043019"/>
        <s v="HT202407020070"/>
        <s v="HT202407190039"/>
        <s v="HT202407160054"/>
        <s v="HT202407040029"/>
        <s v="HT202408070098"/>
        <s v="HT202407260033"/>
        <s v="HT202407300004"/>
        <s v="HT202407180080"/>
        <s v="HT202408050062"/>
        <s v="WHWD20240807970043098"/>
        <s v="WHWD20240705970043204"/>
        <s v="HT202407240040"/>
        <s v="HT202407100049"/>
        <s v="HT202407090132"/>
        <s v="HT202407110089"/>
        <s v="HT202407240116"/>
        <s v="HT202407180115"/>
        <s v="HT202407240094"/>
        <s v="WHWD20240724970043334"/>
        <s v="WHWD20240715970042981"/>
        <s v="HT202407260096"/>
        <s v="HT202407290049"/>
        <s v="HT202407100113"/>
        <s v="HT202408290063"/>
        <s v="EHT202407120030001"/>
        <s v="B02005550000042982"/>
        <s v="HT202408010103"/>
        <s v="HT202408070107"/>
        <s v="HT202407020064"/>
        <s v="HT202408140040"/>
        <s v="HT202408090068"/>
        <s v="HT202407180117"/>
        <s v="HT202407300017"/>
        <s v="HT202408280073"/>
        <s v="HT202408220063"/>
        <s v="HT202407100142"/>
        <s v="HT202407220051"/>
        <s v="HT202408090009"/>
        <s v="HT202408290085"/>
        <s v="HT202407190005"/>
        <s v="HT0121103010220240625001"/>
        <s v="HT0124003010220240705001"/>
        <s v="HT202407110015"/>
        <s v="HT202407150051"/>
        <s v="HT202407250117"/>
        <s v="HT202407010057"/>
        <s v="HT202407150045"/>
        <s v="56601202455005442303"/>
        <s v="25901202455005456917"/>
        <s v="202405281048527026486b62c75bd2"/>
        <s v="2024053119113609b23224685e68ef"/>
        <s v="2024053115485419157c89274dc588"/>
        <s v="20240531111038726ddc92b6bca739"/>
        <s v="20240530171151fc53e32fd16c6b52"/>
        <s v="2024053015290137e6861db008f8dc"/>
        <s v="20240530120642daaad50234225fd9"/>
        <s v="202405282120149d7ddbee7de7a125"/>
        <s v="202405281943502adb92377832c76d"/>
        <s v="2024052714332694bfe457157e96ab"/>
        <s v="2024052615434775dad41980bc82c1"/>
        <s v="20240525154850fd85665e0957f67b"/>
        <s v="202405242138149eb45b21d4befd32"/>
        <s v="2024052421284252d71039c2594c29"/>
        <s v="20240524201039e0c7a2160e0edfc8"/>
        <s v="20240524173611251fdb0ee52f4b69"/>
        <s v="202405241420461ca1a9f5e8eededf"/>
        <s v="20240524111613b410267ffacd6509"/>
        <s v="20240524105337f9838faa51cefbcf"/>
        <s v="2024052410362746b3ae5e73888c56"/>
        <s v="2024052410002658f3e82619ef1986"/>
        <s v="20240524094359c5e5d795d5dc8403"/>
        <s v="20240524093424d7817e9ded7eb431"/>
        <s v="20240521105306d2b8ad3cf33d23d7"/>
        <s v="20240520112308c35571037fcb0501"/>
        <s v="20240528164336d9117e27f2017e80"/>
        <s v="20240527183957a8ee0ffedfcd678f"/>
        <s v="2024052709435030447e6e75394ad8"/>
        <s v="20240526100057e8111734ea9e63a6"/>
        <s v="202405311516520a461eb2eaa83f6d"/>
        <s v="20240531145947f83bfb841b6048bc"/>
        <s v="202405311115145377669967eb68f4"/>
        <s v="2024053110035202146eb37c367f0c"/>
        <s v="20240531094339669b23b55ccab44b"/>
        <s v="20240529115726838142da15654df6"/>
        <s v="20240521160443e25623595c89fa0a"/>
        <s v="20240521130709964c196455c8ad43"/>
        <s v="202405251529041ce09dce307399ca"/>
        <s v="202405241708403f0b31e529029d9e"/>
        <s v="20240524153832d203e54d8831903e"/>
        <s v="20240524103835aad23123279c5f11"/>
        <s v="2024052409301619eb218a7050b49d"/>
        <s v="202405231214251807ef2d49c4cae2"/>
        <s v="20240523103844fb8e9e60dcca72ae"/>
        <s v="2024052109502514542d19d7048dd7"/>
        <s v="20240520155534c014e0cb8e520915"/>
        <s v="2024052014574254533b5bcccff971"/>
        <s v="20240520102036a4c215fab0ed3f75"/>
        <s v="2024052819520022c0ffaa49f39be2"/>
        <s v="20240521153911cece7a73b9c9ef90"/>
        <s v="2024050810394635855d32dee8f5df"/>
        <s v="14401202455005466360"/>
        <s v="202405271649186b3100f3936b7fcb"/>
        <s v="2024052715472335b007c264e70e2a"/>
        <s v="202405260926534c6fbc44274d12f1"/>
        <s v="202405311625114b698cebbeb41d0c"/>
        <s v="20240530125917956733b0ba491b34"/>
        <s v="202405291457042f9334e7b97b77e6"/>
        <s v="20240522170218b0236d35d5d033e8"/>
        <s v="202405221623141d7ce4808747e1fb"/>
        <s v="2024052116033422ecdbe92a765fac"/>
        <s v="20240525125007376c2b30e3a0fd12"/>
        <s v="2024052511392498bcf02b6d809d11"/>
        <s v="20240519091304e1e69795d490eac5"/>
        <s v="00101202455005455438"/>
        <s v="02005202455005463739"/>
        <s v="02005202455005461262"/>
        <s v="20240527154700f3a1899f49a77b54"/>
        <s v="20240522155346046016b2a81f88dd"/>
        <s v="02005202455005418297"/>
        <s v="202405181027153d0aa45818607eba"/>
        <s v="20240530113941cfd68f103a381b36"/>
        <s v="22401202455005457265"/>
        <s v="2024052408155911a9700bb120384f"/>
        <s v="20240523105846a85490db37085d46"/>
        <s v="202405231032335023fa311cf676ec"/>
        <s v="20240523070051b17daf1bd09c55c4"/>
        <s v="20240522175314d15bedd2f8d80aba"/>
        <s v="20240522174241043c2d46b6af07f3"/>
        <s v="20240524162651a29d00e2d4e654f9"/>
        <s v="20240524105354d4e50686adc54b7c"/>
        <s v="2024052408100819a7ef627356bd66"/>
        <s v="202405231110103ad7feb73756414c"/>
        <s v="202405181303375fc4640d9da3d447"/>
        <s v="HT202406170164"/>
        <s v="HT202405300082"/>
        <s v="HT202405280165"/>
        <s v="0320200016-2024年(黄浦)字01022号"/>
        <s v="0320200016-2024年(黄浦)字01018号"/>
        <s v="0320200016-2024年(黄浦)字00956号"/>
        <s v="2024062604322026c89e84a0f87b89"/>
        <s v="20240617142856fca069e00728d43b"/>
        <s v="202406111712427c7d15694f1fb611"/>
        <s v="202406041527383bc2a2400237108e"/>
        <s v="20240627111305a6f4035dce4d2623"/>
        <s v="20240624120255df69d18a7a2df7a9"/>
        <s v="202406221317332079007c0ee1716d"/>
        <s v="202406142221083a5356a8758244ce"/>
        <s v="202406121416064fe6852528de8dc5"/>
        <s v="202406111111431380d7e67369787c"/>
        <s v="202406031801083c6dcaff93f3a21b"/>
        <s v="202406031152236235ac7b9f0056f7"/>
        <s v="202406031130029060c1f1eaf832b0"/>
        <s v="202406241636055bad2f18ecbdf4a6"/>
        <s v="20240620091837358e21646b645597"/>
        <s v="2024060416201917eff785364ea63b"/>
        <s v="2024061716111801cc9ac463fbd5f9"/>
        <s v="20240619130134e7424d093d36ca02"/>
        <s v="02005202455005482802"/>
        <s v="HT202406070054"/>
        <s v="HT202406140193"/>
        <s v="HT202406290058"/>
        <s v="HT202406300013"/>
        <s v="HT202406290094"/>
        <s v="HT202406300014"/>
        <s v="HT202406300020"/>
        <s v="HT202406300045"/>
        <s v="HT202406290088"/>
        <s v="HT202406290030"/>
        <s v="HT202406290053"/>
        <s v="HT202406280242"/>
        <s v="HT202406270056"/>
        <s v="HT202406210011"/>
        <s v="0320200010-2024年(江岸)字05873号"/>
        <s v="0320200010-2024年(江岸)字05871号"/>
        <s v="202407191703167ecd69e5127b8be3"/>
        <s v="202406251526316ed9d4af0b0e24e7"/>
        <s v="202406141921210cb241d723de924c"/>
        <s v="2024061111270658c1fdf49328809a"/>
        <s v="202407031657102c55882dc6394676"/>
        <s v="25901202455005519388"/>
        <s v="20240730114452a38502e950672960"/>
        <s v="202407221101406955e6bed3965cf7"/>
        <s v="2024071512533426153eb5d5aaafa4"/>
        <s v="20240708110951cef7cb9fa396887d"/>
        <s v="2024071816244371b100fed61290c1"/>
        <s v="202406201402581eaaeee958d7b973"/>
        <s v="202406251617027cea8ac6b0d8778d"/>
        <s v="2024061808535947364cda745f4757"/>
        <s v="202407311338084de2a6fe468afbfd"/>
        <s v="20240729170114ff4a83c55dafe630"/>
        <s v="20240728103737e85f4513bfefbf98"/>
        <s v="20240724134547d0569e2b25385380"/>
        <s v="202407221539007df76c5e199b9707"/>
        <s v="2024072108293429963900c3d46714"/>
        <s v="20240714131411f34bf10f3d7114b9"/>
        <s v="20240712170208c5a2fd681602eda2"/>
        <s v="20240711160030c9cbc37fa38c0775"/>
        <s v="20240709091558c819d57a022afb5e"/>
        <s v="202407191225568be9e1a70900e4c8"/>
        <s v="20240703134213d159311d712c8121"/>
        <s v="2024062012430538bdff8348aac9c7"/>
        <s v="202407030716216b127dc962bdc373"/>
        <s v="20240702135118cc811e318ebaf8a5"/>
        <s v="202407011750568d49918619aa495c"/>
        <s v="20240701162724456c3d68df2d76a4"/>
        <s v="20240626164457acb7fa55ea6c7c22"/>
        <s v="202406241710517b8af5b13c983b49"/>
        <s v="20240624170555c7af50ada34201f3"/>
        <s v="20240603111558d70e4451aeeec57a"/>
        <s v="202406191121302f45cac85c3b38b6"/>
        <s v="20240618153946ee92b4565cf98a58"/>
        <s v="202406180928582d86461b84df585d"/>
        <s v="202406121514532685b743e3611fdb"/>
        <s v="202407291643174c3484a3ce030917"/>
        <s v="202407221812265a82d109bd1527cd"/>
        <s v="202407031201472cc96a2674be44a6"/>
        <s v="202406291051010949c0bbe22a6a24"/>
        <s v="20240606103624c6af314c62b65491"/>
        <s v="2024060414360934897805af1a967e"/>
        <s v="202407111551305e2d15370d030a0e"/>
        <s v="2024071015503594c6fca376010d0c"/>
        <s v="20240718104743081864b27e30df9d"/>
        <s v="202406201741579905166c8e9812f0"/>
        <s v="2024062012202971babd84d7985d5f"/>
        <s v="202406271049045baf2140ab6e5f43"/>
        <s v="20240625093730c5ff57f9603cdb09"/>
        <s v="202406071725158edec98ec3b2a5fd"/>
        <s v="20240606160953ba76c4403fba1c0f"/>
        <s v="20240718184535bdb0428cc5a8069b"/>
        <s v="202407171747305a91ede1ff1671d0"/>
        <s v="20240724184740f39859905ee2f77c"/>
        <s v="202407241145037bc562e40ff59708"/>
        <s v="2024072410391937fa5c46aeaa35c8"/>
        <s v="202407201446470e7b14cf77fe6e5e"/>
        <s v="20240627163325745997af7dc10274"/>
        <s v="2024062415571648383dc7bfcbd759"/>
        <s v="20240623100712403ccbbffb3db6f6"/>
        <s v="20240609143147ab958d0892b1681b"/>
        <s v="02005202455005539561"/>
        <s v="02005202455005512265"/>
        <s v="02005202455005507959"/>
        <s v="20240615114839af80772f9de3a8f9"/>
        <s v="2024072612454522e9720dcf3ffa7c"/>
        <s v="2024072412155952b26ee7a642a571"/>
        <s v="202407151355054dc7366b1f2147ab"/>
        <s v="2024071310465377999d7f72b2ee27"/>
        <s v="20240704154028d49f76d57743cad1"/>
        <s v="20240701154319b085a4ce6ce22606"/>
        <s v="20240719131347d36d84d7b5885dfc"/>
        <s v="2024062513410793018d0889a5d908"/>
        <s v="20240612212453405583736c60b379"/>
        <s v="HT202407120123"/>
        <s v="HT202407080046"/>
        <s v="HT202407180019"/>
        <s v="HT202407230069"/>
        <s v="HT202407230026"/>
        <s v="HT202407230102"/>
        <s v="HT202407230082"/>
        <s v="HT202406280046"/>
        <s v="0320200105-2024年(黄陂)字00657号"/>
        <s v="0320200105-2024年(黄陂)字00658号"/>
        <s v="42010120240007034"/>
        <s v="42010120240007586"/>
        <s v="202408141409296aef213d22eadc08"/>
        <s v="202408121546245177e53166a59bb1"/>
        <s v="202408081040203c44beac2b96dce2"/>
        <s v="20240829154936fa42ee1f13995a2c"/>
        <s v="20240827101649ef3ace3283d13b4a"/>
        <s v="20240826191814b416fc9e6e3f91e4"/>
        <s v="202408061110336dc070257734760d"/>
        <s v="2024080209331291e6addf42bf3ff1"/>
        <s v="2024083110461797f90ce479cc5a5f"/>
        <s v="202408201119402d5ef4e2b1a64d47"/>
        <s v="202408281731051998a986039039f2"/>
        <s v="2024082810223783bba79a382c4c1a"/>
        <s v="202408211140546573212585f828ed"/>
        <s v="202408151404034b4a177be21f5f81"/>
        <s v="20240813114734330d6249637a24f8"/>
        <s v="202408091558528140e7dc5ab105f3"/>
        <s v="20240808162516c32b32c472306c65"/>
        <s v="202408071736184434f7421f3533e6"/>
        <s v="2024080513510996724212a60aecf2"/>
        <s v="2024080217134739bed9b09941241b"/>
        <s v="20240801102133bedd400ed56825d1"/>
        <s v="20240807173442d82a127991b792d4"/>
        <s v="20240830174059b7761327a9160d62"/>
        <s v="20240828154858a4d9aef9a4a521eb"/>
        <s v="20240827171032a0fb71b6c9a970f3"/>
        <s v="202408271229387d7d493c20889edd"/>
        <s v="2024081913415087f0bb64e34279ed"/>
        <s v="20240816170610dbe1238a292e291e"/>
        <s v="202408151705278e175745c3ce8a28"/>
        <s v="20240814155433acda4ae7977d8d6e"/>
        <s v="202408021147033c201e8732b601f9"/>
        <s v="202408301604210cc8cd0fe046f105"/>
        <s v="02005202455005565337"/>
        <s v="20240807153843d9440410fa1a0cf9"/>
        <s v="20240812140840dd5f8e7c2947b48a"/>
        <s v="20240809155303517f84884f0e632a"/>
        <s v="202408051704270488b6f4e914fe2d"/>
        <s v="2024080116271562c680f4a8bc2dc2"/>
        <s v="HT0119903010220240813002"/>
        <s v="WHWD20240715970042982"/>
        <s v="HT202407310123"/>
        <s v="HT202408270007"/>
        <s v="WHWD20240822970043508"/>
        <s v="HT202408290006"/>
        <s v="HT202408220114"/>
        <s v="WHWD20240822970043514"/>
        <s v="HT202408010083"/>
        <s v="HT202407310121"/>
        <s v="HT202408190052"/>
        <s v="HT202408060053"/>
        <s v="HT202408300039"/>
        <s v="0320200016-2024年(黄浦)字01184号"/>
        <s v="CON2024082700000693"/>
        <s v="CON2024082300001300"/>
        <s v="鄂银小企（汉口—硚口）借2024082701"/>
        <s v="WHWD20240822970043512"/>
        <s v="HT202408260053"/>
        <s v="HT202408150059"/>
        <s v="HT202408230053"/>
        <s v="HT202408160015"/>
        <s v="HT202407030099"/>
        <s v="HT202407010076"/>
        <s v="HT0112003012420240730001"/>
        <s v="HT202408010101"/>
        <s v="HT202407180114"/>
        <s v="HT202408270065"/>
        <s v="HT202407100050"/>
        <s v="HT202408060087"/>
        <s v="HT202407160036"/>
        <s v="HT202407110091"/>
        <s v="HT202407050041"/>
        <s v="HT202407010011"/>
        <s v="HT202407260040"/>
        <s v="HT202407170017"/>
        <s v="HT202407240053"/>
        <s v="HT202408080076"/>
        <s v="HT202407010013"/>
        <s v="HT202408190069"/>
        <s v="HT202407220073"/>
        <s v="HT202407190184"/>
        <s v="HT202407230009"/>
        <s v="HT202407180103"/>
        <s v="HT202407240088"/>
        <s v="HT202407030059"/>
        <s v="HT202407020088"/>
        <s v="HT202408090097"/>
        <s v="WHWD20240826970043813"/>
        <s v="WHWD20240809970043418"/>
        <s v="WHWD20240823970043519"/>
        <s v="WHWD20240603970039931"/>
        <s v="WHWD20240724970043336"/>
        <s v="WHWD20240724970043031"/>
        <s v="WHWD20240812970043129"/>
        <s v="WHWD20240826970043814"/>
        <s v="HT202407040002"/>
        <s v="HT202406280229"/>
        <s v="HT202407030057"/>
        <s v="HT202407150070"/>
        <s v="HT202407020027"/>
        <s v="HT202407080103"/>
        <s v="HT202407300048"/>
        <s v="HT202407160056"/>
        <s v="HT202407300052"/>
        <s v="HT202407090086"/>
        <s v="HT202408070087"/>
        <s v="HT202407150008"/>
        <s v="HT202407120086"/>
        <s v="WHWD20240801970043071"/>
        <s v="HT202407170022"/>
        <s v="HT202408050043"/>
        <s v="HT202408020107"/>
        <s v="HT202407190135"/>
        <s v="HT202407150058"/>
        <s v="HT202407260127"/>
        <s v="HT202408070043"/>
        <s v="HT202408200019"/>
        <s v="HT202408190122"/>
        <s v="HT202408090123"/>
        <s v="HT202408160079"/>
        <s v="HT202407110066"/>
        <s v="HT202408080047"/>
        <s v="HT202407040021"/>
        <s v="HT202408160045"/>
        <s v="HT202408290067"/>
        <s v="HT202408130016"/>
        <s v="HT202408280065"/>
        <s v="HT202408280070"/>
        <s v="HT202406200032"/>
        <s v="HT202407020026"/>
        <s v="HT202406120165"/>
        <s v="HT202407240136"/>
        <s v="HT202407300045"/>
        <s v="HT202407290093"/>
        <s v="WHWD20240819970043170"/>
        <s v="HT202407180007"/>
        <s v="HT202407120003"/>
        <s v="HT202408120031"/>
        <s v="HT202408160080"/>
        <s v="HT202406030154"/>
        <s v="HT202408150030"/>
        <s v="HT202407150088"/>
        <s v="HT202408050027"/>
        <s v="HT202407030064"/>
        <s v="HT202408010036"/>
        <s v="HT202407100051"/>
        <s v="HT202408210087"/>
        <s v="HT202407020039"/>
        <s v="HT202407220078"/>
        <s v="HT202408290025"/>
        <s v="HT202408260002"/>
        <s v="HT202408130005"/>
        <s v="HT202408070109"/>
        <s v="HT202408070030"/>
        <s v="HT202408230018"/>
        <s v="HT0132303012420240724001"/>
        <s v="0320201405-2024年(自贸)字01324号"/>
        <s v="0320200010-2024年(江岸)字04339号"/>
        <s v="0320200010-2024年(江岸)字04336号"/>
        <s v="0320200010-2024年(江岸)字04317号"/>
        <s v="0320200672-2024年(白沙)字00341号"/>
        <s v="0320200672-2024年(白沙)字00339号"/>
        <s v="52201202455005443814"/>
        <s v="56601202455005435476"/>
        <s v="00504202455005424673"/>
        <s v="25901202455005433861"/>
        <s v="20240524192450a9cea78fd0a546b4"/>
        <s v="20240521205643813db5a99452dddb"/>
        <s v="20240521101625a78818fac3ecf55d"/>
        <s v="202405310934230c42debb8e9f732a"/>
        <s v="20240530210110c60cc0c482cd3fa3"/>
        <s v="20240530121311908443daa35f702f"/>
        <s v="20240529171728292dc0bc644f4602"/>
        <s v="2024052517214867022b5713c3d94a"/>
        <s v="20240525181058eb4ca5d093287822"/>
        <s v="20240524145240cddf8a6d143d794e"/>
        <s v="202405230944356c011d3d0fdb43a5"/>
        <s v="20240521110616511114b47bc323c2"/>
        <s v="20240520163032d562fdab20bb96bf"/>
        <s v="20240511223327b4c5b84c41a6e61f"/>
        <s v="20240508153317be7e061d3eb202a8"/>
        <s v="20240530173043fb21a7038241ba34"/>
        <s v="202405291654159fde174bc288c747"/>
        <s v="2024052913150754efd475a4df5d14"/>
        <s v="2024052910234260ce61853272cd14"/>
        <s v="202405290954040b35192f74efb26c"/>
        <s v="2024052710142334fd5143908ac0f0"/>
        <s v="202405261313364f9e251139c99c4f"/>
        <s v="20240525094922a51b175ac11810a6"/>
        <s v="20240524144320db7d9d9becfb5b6c"/>
        <s v="2024052317213416144997ef8b21da"/>
        <s v="20240523095244535b018c2da8078a"/>
        <s v="20240521180922f42cad18c3329758"/>
        <s v="2024053119160971216e49e6cf3828"/>
        <s v="20240528125435497090f73136f84f"/>
        <s v="202405271707501c368635d814e7d8"/>
        <s v="20240527093103fd1100d02b8d30ea"/>
        <s v="14401202455005435506"/>
        <s v="14401202455005446287"/>
        <s v="2024052611402667446cfc606dcc77"/>
        <s v="20240531091453dee2ea3d084e6c1c"/>
        <s v="202405301033435f7e2b2d85c4c406"/>
        <s v="20240523082701cfb7448951656a11"/>
        <s v="20240521153300b670889c28834f78"/>
        <s v="2024052115043055c64056a139184c"/>
        <s v="20240524100107e0f4f0cf7942d973"/>
        <s v="2024052108481776915239e296244a"/>
        <s v="14401202455005436803"/>
        <s v="20240520150704eccdd5c2c69c5f54"/>
        <s v="20240520114352c9db6dace4db86d8"/>
        <s v="2024052011283698f1817a6ff4a01c"/>
        <s v="2024052010262998d1687504c4f122"/>
        <s v="14401202455005435484"/>
        <s v="20240527132754980a8c34ef7e14a2"/>
        <s v="2024052813000412f43c58c4b79c68"/>
        <s v="202405280837145fe932f695a4c4fa"/>
        <s v="202405291532124ee3d9b1d960e0b1"/>
        <s v="2024052914380834bb4b8222af7d68"/>
        <s v="20240522125620b43eb3b4130332b2"/>
        <s v="20240521112633c290831746b63729"/>
        <s v="20240524163510e211bd7e1a2460ce"/>
        <s v="20240524091058ddffff7f76fa317e"/>
        <s v="20240523200414b040116055c1dd96"/>
        <s v="2024052016004394930e70947b9e9b"/>
        <s v="202405201424465945ea8440484c51"/>
        <s v="27501202455005389269"/>
        <s v="2024052017155350e44262ad2972b2"/>
        <s v="02005202455005442297"/>
        <s v="02005202455005430764"/>
        <s v="02005202455005440021"/>
        <s v="202405021332572222424ca99f5990"/>
        <s v="20240501144807ab4254c3b855cf95"/>
        <s v="22401202455005461280"/>
        <s v="22401202455005452163"/>
        <s v="22401202455005421544"/>
        <s v="22401202455005419953"/>
        <s v="2024050921112688cc01f371064ca5"/>
        <s v="22401202455005435500"/>
        <s v="22401202455005424650"/>
        <s v="202405231247537112a7eb5d0b9548"/>
        <s v="202405231016477dc998ff46d82330"/>
        <s v="2024052608424291137d9276e1a7a1"/>
        <s v="202405221622124c105dacf9bf2b71"/>
        <s v="0320200010-2024年(江岸)字04543号"/>
        <s v="25901202455005480301"/>
        <s v="202406281623103bbcd8bb264649f7"/>
        <s v="20240625150853efdd9f2edbb26f3b"/>
        <s v="20240621164515fa7cf01ea17ce552"/>
        <s v="202406201636094b1e18406f4eecfd"/>
        <s v="20240614132440bff56d456b3d5308"/>
        <s v="2024062620362248073669b15e9fbd"/>
        <s v="20240601120227e4ed119836e8d41e"/>
        <s v="B14401550000042011"/>
        <s v="20240629111041b52948bd89ef1584"/>
        <s v="20240627165531af9e9f772ac92698"/>
        <s v="202406140827120fcd4df527288dff"/>
        <s v="20240621185938587c2331a251f104"/>
        <s v="202406081047237bef1b893cfdc8ed"/>
        <s v="2024062118255345cf7019f9380fbb"/>
        <s v="HT202406270079"/>
        <s v="0320200672-2024年(白沙)字00498号"/>
        <s v="0320200672-2024年(白沙)字00499号"/>
        <s v="0320200010-2024年(江岸)字06591号"/>
        <s v="202407081719149dacc4c5c7a075eb"/>
        <s v="2024062710444871c486cd27463938"/>
        <s v="56601202455005519383"/>
        <s v="2024071716080341272b7f0943ee51"/>
        <s v="20240723165740312ad6836cc6b8b0"/>
        <s v="2024072312205335a70df4034e7f01"/>
        <s v="20240710120834c5dcd5ad1883edc0"/>
        <s v="202407151210559ceff5db5717ef3e"/>
        <s v="2024071212105009b4f0ce9a1b4839"/>
        <s v="2024070916525743c9811a26e6ca03"/>
        <s v="202407041600531647fc3bbfa6bc59"/>
        <s v="20240628124929a74acb613b88647e"/>
        <s v="20240625152143cf5a1ab7df6ae6f0"/>
        <s v="20240625130326c50566580ee592ce"/>
        <s v="2024062512433801d31b7e50a7e660"/>
        <s v="202406111252132cd1ecabdea9119f"/>
        <s v="20240711125454e54d781b1d9898b3"/>
        <s v="20240701154957f35e4d1eed0dfc87"/>
        <s v="20240618161202d2482a2e01e174f9"/>
        <s v="20240612210611b398693eb2f50c10"/>
        <s v="2024060509481339635e4ec5a6fd78"/>
        <s v="2024072415550223471a2fe4afdcb3"/>
        <s v="202407091608027ea447eda84a1b4c"/>
        <s v="202407171438249adb56b80c3eb10f"/>
        <s v="202407161554315fa6154db23d0f2a"/>
        <s v="20240703132617ee1b91d914412464"/>
        <s v="20240626141210b281f575ba249f80"/>
        <s v="42703202455005517655"/>
        <s v="20240709165131aecf20839fec31b6"/>
        <s v="20240717111444e602b83a99f2585b"/>
        <s v="202406282157470e38080a07bce38d"/>
        <s v="20240702125909281226ba36e40ba9"/>
        <s v="20240628120331f14b23ed06d4f06a"/>
        <s v="202406281008520fc636e896455123"/>
        <s v="20240701132237b744994216daf3da"/>
        <s v="202407010839323778be892bacd078"/>
        <s v="2024062412315133f90f390dda739f"/>
        <s v="20240618150155ce5ea6043f6f0851"/>
        <s v="202406121437091784da34c0910c7b"/>
        <s v="20240621114559759f2120fe5a72cb"/>
        <s v="202407191132363fc39f5de2518e5d"/>
        <s v="202407091556296e62ebe3b6475da0"/>
        <s v="20240705161908d32ec643df690c57"/>
        <s v="202407041504253587562a4f1ae210"/>
        <s v="20240719113929333dfe8f28588dac"/>
        <s v="202407011456002803ae2e6a94697e"/>
        <s v="20240627135932fab38ed1dc654798"/>
        <s v="202406261224358f808787c53ffaae"/>
        <s v="20240603161701755faf8397d20e4a"/>
        <s v="202406191801029a301a77cfda47e4"/>
        <s v="20240612184230fc5b910b11621f40"/>
        <s v="202406111515242ddba3a12db4e2ee"/>
        <s v="20240606111121a20c35d369abefc4"/>
        <s v="2024060517594588f32afe1cf83fee"/>
        <s v="2024072314463477876405532d4fc8"/>
        <s v="202407231442294d72782b6f1fcbb8"/>
        <s v="202407231209500f41e133ef04e252"/>
        <s v="2024062711330827d48e87c21ed816"/>
        <s v="20240716100120f4df874c75421a4a"/>
        <s v="202407152135403f2ef8ae4c77f1cb"/>
        <s v="202407111112178607a5fdd763e818"/>
        <s v="2024071016473839b791eceae36bfc"/>
        <s v="20240704170823813dd03b87803fac"/>
        <s v="20240613164930adfa9e02508236cc"/>
        <s v="20240605153508904af3ab49427bc0"/>
        <s v="02005202455005552262"/>
        <s v="02005202455005543124"/>
        <s v="02005202455005519560"/>
        <s v="02005202455005490270"/>
        <s v="20240724165221daa43c72f0663296"/>
        <s v="2024072210325411ce35ad64998e96"/>
        <s v="20240531164530749b03d317d7c9b0"/>
        <s v="20240628114241d6cf6e7bf21539c7"/>
        <s v="Z2407LN15685278"/>
        <s v="Z2407LN15676374"/>
        <s v="Z2408LN15607296"/>
        <s v="Z2408LN15613454"/>
        <s v="HT202406180151"/>
        <s v="HT202407110008"/>
        <s v="WHWD20240606970039696"/>
        <s v="HT202407180086"/>
        <s v="HT202407260051"/>
        <s v="0320200016-2024年(黄浦)字01169号"/>
        <s v="0320200016-2024年(黄浦)字01147号"/>
        <s v="0320200016-2024年(黄浦)字01124号"/>
        <s v="0320200016-2024年(黄浦)字01116号"/>
        <s v="0320200016-2024年(黄浦)字01113号"/>
        <s v="0320200016-2024年(黄浦)字01122号"/>
        <s v="0320200016-2024年(黄浦)字01114号"/>
        <s v="0320200010-2024年(江岸)字07196号"/>
        <s v="42010120240007323"/>
        <s v="2024082910100831b6de8bebac16c1"/>
        <s v="202408151112093b2be36ffed1c54b"/>
        <s v="20240822170406bebd892343757413"/>
        <s v="20240812142730a0d030679ec3e1b0"/>
        <s v="2024081213484508fef3972fc3dbb3"/>
        <s v="20240801151752dde97a71d4b793a9"/>
        <s v="2024080111593659ada0ebdcc4ce6a"/>
        <s v="20240806110150c1a88e74d8363128"/>
        <s v="202408261147124b619f6bb74bf652"/>
        <s v="202408241017443c122597c4de26d5"/>
        <s v="2024082218183671a9888955bc4c58"/>
        <s v="20240828162336674f4c4873dd69ae"/>
        <s v="202408231625058f907d0565ad74ba"/>
        <s v="202408151036106d77d424f1d8a793"/>
        <s v="2024081413112986d9322bbb067309"/>
        <s v="2024081316222303bd69365b8c1f29"/>
        <s v="202408121632298b8bba47abb799b4"/>
        <s v="14401202455005570945"/>
        <s v="14401202455005563284"/>
        <s v="2024081715270562050e0431fcaf2a"/>
        <s v="20240830125718531ea30e8a7e15f0"/>
        <s v="20240827140119433fcc414914046c"/>
        <s v="20240826100654fc47a2a9a7bf2739"/>
        <s v="20240820163343dac3f8a8a9549aea"/>
        <s v="20240820111933118ba84f765738f9"/>
        <s v="20240818124346333c3676dc8c93b4"/>
        <s v="202408161540184e9e6eb92e446bc5"/>
        <s v="2024080917411974198b886ba69d57"/>
        <s v="20240809163028f7811a298b73d514"/>
        <s v="202408061646583aa823368e7e0eb2"/>
        <s v="00101202455005570937"/>
        <s v="20240826140655d9f53a7ca3abbbca"/>
        <s v="20240828123945aa2b5b34cf5fc3bd"/>
        <s v="2024081512430321393780f4db28f8"/>
        <s v="20240805143512e78d26b995dad590"/>
        <s v="20240805110534de13f5fa4392b744"/>
        <s v="02005202455005558629"/>
        <s v="02005202455005555028"/>
        <s v="20240827130829c706d7a5bf872467"/>
        <s v="202408111848010684816845efb390"/>
        <s v="202408091659264334c2ce626cd88d"/>
        <s v="HT202408090082"/>
        <s v="HT202408210061"/>
        <s v="WHWD20240722970043024"/>
        <s v="WHWD20240704970042906"/>
        <s v="WHWD20240827970043523"/>
        <s v="WHWD20240813970043139"/>
        <s v="WHWD20240801970043369"/>
        <s v="WHWD20240828970043822"/>
        <s v="WHWD20240821970043198"/>
        <s v="WHWD20240813970043441"/>
        <s v="WHWD20240827970043524"/>
        <s v="WHWD20240823970043515"/>
        <s v="WHWD20240802970043380"/>
        <s v="WHWD20240823970043520"/>
        <s v="WHWD20240816970043466"/>
        <s v="HT202407310124"/>
        <s v="WHWD20240709970043233"/>
        <s v="WHWD20240726970043343"/>
        <s v="WHWD20240718970043298"/>
        <s v="0320200016-2024年(黄浦)字01172号"/>
        <s v="CON2024082600001507"/>
        <s v="CON2024083000003348"/>
        <s v="CON2024082600001475"/>
        <s v="CON2024081900000561"/>
        <s v="CON2024081900000552"/>
        <s v="HT0122103010920240807003"/>
        <s v="CON2024083000003252"/>
        <s v="HT202407310001"/>
        <s v="HT202407020033"/>
        <s v="HT202408200074"/>
        <s v="HT202408230087"/>
        <s v="HT202408140059"/>
        <s v="HT202407110151"/>
        <s v="HT202408290020"/>
        <s v="HT202407180067"/>
        <s v="HT202407090092"/>
        <s v="HT202408020054"/>
        <s v="HT202407120059"/>
        <s v="HT202407080005"/>
        <s v="HT202407080042"/>
        <s v="HT202407040005"/>
        <s v="WHWD20240705970043206"/>
        <s v="WHWD20240821970043179"/>
        <s v="WHWD20240822970043511"/>
        <s v="WHWD20240726970043345"/>
        <s v="WHWD20240809970043425"/>
        <s v="WHWD20240614970039752"/>
        <s v="WHWD20240708970043213"/>
        <s v="WHWD20240724970043032"/>
        <s v="WHWD20240725970043047"/>
        <s v="WHWD20240811970043127"/>
        <s v="WHWD20240725970043341"/>
        <s v="HT202407090124"/>
        <s v="HT202407310004"/>
        <s v="HT202407310029"/>
        <s v="HT202408220095"/>
        <s v="HT202407290082"/>
        <s v="HT202407230012"/>
        <s v="HT202408160020"/>
        <s v="HT202407220049"/>
        <s v="HT202407300079"/>
        <s v="HT202407310010"/>
        <s v="HT202407050024"/>
        <s v="HT202408090124"/>
        <s v="HT202408150033"/>
        <s v="HT202408050020"/>
        <s v="WHWD20240812970043135"/>
        <s v="HT202407310082"/>
        <s v="HT202407090148"/>
        <s v="HT202407030052"/>
        <s v="HT202407100068"/>
        <s v="WHWD20240724970043339"/>
        <s v="HT202407290087"/>
        <s v="HT202408150080"/>
        <s v="HT202408090145"/>
        <s v="HT202407250129"/>
        <s v="HT202408010072"/>
        <s v="HT202407170021"/>
        <s v="HT202407010029"/>
        <s v="HT202205260103"/>
        <s v="HT202407290058"/>
        <s v="HT202407180113"/>
        <s v="HT202407250098"/>
        <s v="HT202408290004"/>
        <s v="HT202407150048"/>
        <s v="0320200010-2024年(江岸)字04306号"/>
        <s v="56601202455005450956"/>
        <s v="56601202455005438983"/>
        <s v="20240516113704ac1cb3d288ed5310"/>
        <s v="20240517173351323dcefd5562590f"/>
        <s v="37101202455005446261"/>
        <s v="20240526170520652a60dfcec2ba48"/>
        <s v="202405291049291d834ada03a1a44e"/>
        <s v="202405271802458f79698f4d25792b"/>
        <s v="20240521150231a1ddbd43f00e2c30"/>
        <s v="20240525164220fff076f4da18a592"/>
        <s v="20240525120305fb301bd27c66e12f"/>
        <s v="20240523163705ecbb6eb4d05847e4"/>
        <s v="202405202121238f2428379baf709a"/>
        <s v="2024052110074655e1b9ba879ea874"/>
        <s v="20240530151721e7fac08440b4d09c"/>
        <s v="202405291136181d77004cf6492c85"/>
        <s v="2024052817030931d5b8d7c3258458"/>
        <s v="20240528145021cf85e9d586463d9a"/>
        <s v="20240527151905f73b48e2f2b22fbb"/>
        <s v="202405261354579a3b6281e3702fb3"/>
        <s v="20240526122736ae8c4aee625fbf81"/>
        <s v="20240525132414827e386c2b76d77c"/>
        <s v="20240524144656a3378be1376e5edd"/>
        <s v="2024052318332654b86f6785d98a9b"/>
        <s v="20240523155214eb470e2683fdc9d1"/>
        <s v="20240523130715879bab04cb488922"/>
        <s v="2024052312541905d60548d5eac320"/>
        <s v="20240523104609167c6b5ce32acab9"/>
        <s v="202405202153458d578fdb65eaf5ad"/>
        <s v="2024052016110781720bb3814efec8"/>
        <s v="20240531102635b1914add3a704825"/>
        <s v="20240529103043b37d92cd1afc451d"/>
        <s v="20240528171713df617c2dc32fe894"/>
        <s v="2024052817045946a0299902b777f1"/>
        <s v="20240528150725ec6b512a6cd36d79"/>
        <s v="20240528143339b8de53f4fa6f67a7"/>
        <s v="202405280942467c8c4085d411e56a"/>
        <s v="2024052809312053754f679fe03706"/>
        <s v="2024052809115620eb62cbbfd8536f"/>
        <s v="20240527163835c4697e9411f29499"/>
        <s v="20240527163357855f19ba33592944"/>
        <s v="20240527115947ecc4d88fe4ce0149"/>
        <s v="202405271041052097fcf022265642"/>
        <s v="202405261142095c5b47d50640106a"/>
        <s v="20240531181041867578f016d95325"/>
        <s v="2024053018060986248720012dfeb5"/>
        <s v="202405301719410572143a959ca5d3"/>
        <s v="20240530155227008d87101ebbcc89"/>
        <s v="2024053015325408028d25329b4396"/>
        <s v="202405301349452170854a591c3731"/>
        <s v="202405291655473bf42aa25fa71b9c"/>
        <s v="20240529161046d865528befde4f13"/>
        <s v="2024052916060564e4d7c8b2a5d080"/>
        <s v="20240529153620f437c8c6d6412d6f"/>
        <s v="2024052217013999457a89360ad334"/>
        <s v="2024052216043010ac5fce79258b52"/>
        <s v="20240521164207f1cd090c21cec345"/>
        <s v="20240521161959e4af4b3f070c4afd"/>
        <s v="20240524114446a5217dafb34a5d39"/>
        <s v="202405241102392155a036d448af5a"/>
        <s v="20240524095153a4e46219b52b6aba"/>
        <s v="20240523153235e9de52f8c5860ed6"/>
        <s v="14401202455005424651"/>
        <s v="2024052110415927eaa44dd1ffe9c5"/>
        <s v="202405201420416185d6be77b7ff69"/>
        <s v="14401202455005433864"/>
        <s v="00509202455005424665"/>
        <s v="202405291659288dcdaf323b36c241"/>
        <s v="20240527192935419cbe69f83cefad"/>
        <s v="2024052118553696401fbc908d0f66"/>
        <s v="20240529101131a9a09ea66dac9f02"/>
        <s v="2024052814380494534c691bebf01c"/>
        <s v="202405271142125aab98661566eadb"/>
        <s v="2024052916042881c0ca8326541dd4"/>
        <s v="20240529132722b54e4515c3d3f11e"/>
        <s v="2024052018001105a61c5cf00ce495"/>
        <s v="27501202455005455434"/>
        <s v="02005202455005422993"/>
        <s v="02005202455005424548"/>
        <s v="20240523160401c1d49dd98f380c3d"/>
        <s v="20240519083201edb4de9d21c234a9"/>
        <s v="20240523091240486d9ce61089bf09"/>
        <s v="202405251629355b9726df8a2b7dc4"/>
        <s v="202405211006591908465b7277cb65"/>
        <s v="20240519131758421d1f9ef9039b71"/>
        <s v="56601202455005499271"/>
        <s v="25901202455005500686"/>
        <s v="2024062817301286db7032b5b4678c"/>
        <s v="20240626163846ecd220685370d581"/>
        <s v="2024062514230925892b8337433aa2"/>
        <s v="20240616114023756c13ffbd58eb14"/>
        <s v="202406132003148fa2b5adc5bfc15e"/>
        <s v="20240613150054982119655a9548a6"/>
        <s v="20240628130831de0711d9fd4fd199"/>
        <s v="20240613185716c3536fc032630569"/>
        <s v="14401202455005446285"/>
        <s v="202406221519521a5bbe76c756b7bf"/>
        <s v="202406121718444122329a9aa93582"/>
        <s v="00101202455005485469"/>
        <s v="02005202455005485270"/>
        <s v="20240626183606fcccab0b64a38b78"/>
        <s v="202406051544553482c39468efdecd"/>
        <s v="HT202406290090"/>
        <s v="HT202406290055"/>
        <s v="0320200010-2024年(江岸)字06499号"/>
        <s v="202407221136343ab97f08303be8d5"/>
        <s v="20240613092241fe500a5502a9e75c"/>
        <s v="202407311427573b396ebd23e764c7"/>
        <s v="202407230911112fcb184801ffb843"/>
        <s v="20240713122513c11bbe9162c90024"/>
        <s v="20240703151103f08f1dea92e44363"/>
        <s v="2024062911263356e1b5ab8490e6c3"/>
        <s v="2024062820404599ffe05d3d64bf71"/>
        <s v="2024062810121355788edb8e9552ce"/>
        <s v="2024062714080716e728749456c165"/>
        <s v="20240626201611cdefd86283c952e3"/>
        <s v="2024062616491523773ad13c70ebbf"/>
        <s v="20240626153732d3b279f654f9f714"/>
        <s v="202406251707395a2af6e7d6b609a0"/>
        <s v="20240625152023a6f5d576c25fd5ed"/>
        <s v="202406031612342b0f25328d7db237"/>
        <s v="2024060315421824d25aba98716c82"/>
        <s v="2024061913222840312e2489395382"/>
        <s v="20240618195638238f77ec406258f8"/>
        <s v="20240618133237ce2f88a5b9e25ba7"/>
        <s v="20240612192517daae981b3712b7cb"/>
        <s v="2024061217083147c4bd800342b1db"/>
        <s v="202406111649260201719ce67c012f"/>
        <s v="20240723173356ac2d3dace484edd6"/>
        <s v="20240725112022ab6a7757bed772a2"/>
        <s v="202407171634156f491ccffe4c86f6"/>
        <s v="2024061815505061358633d5b81bdd"/>
        <s v="202406141053309b54bd782910b18d"/>
        <s v="20240709095908c8d3e9b4ca3e4c76"/>
        <s v="20240729081443ec2c4fc0b726e914"/>
        <s v="20240728125055616865887d700f35"/>
        <s v="2024072415261627bebed8f674d006"/>
        <s v="2024072410392084b35516f61fc4ec"/>
        <s v="20240716095013855861171b6c08f0"/>
        <s v="2024070316155613673b2be05b2daa"/>
        <s v="202407021131096dfcf00fc9e799f7"/>
        <s v="20240604121449b8b98547b82fe6a6"/>
        <s v="202406041041519e7525d70cf5b958"/>
        <s v="2024060114022601bc533234f2a004"/>
        <s v="2024053114390403bd2bfa4839f5c4"/>
        <s v="20240610133609c19e270fea5f4d92"/>
        <s v="14401202455005534446"/>
        <s v="14401202455005538085"/>
        <s v="14401202455005500859"/>
        <s v="14401202455005500851"/>
        <s v="2024073110524931d9c96775c5e9e8"/>
        <s v="202407161648484cddd42b84cec9af"/>
        <s v="20240714200134c0ba902f92d5c54b"/>
        <s v="20240712161452e4136704c56ba640"/>
        <s v="202407081136443a0fc74160f03a13"/>
        <s v="2024062716382458d979167e0f7d30"/>
        <s v="20240616132756c4a3e9171cd4a5dd"/>
        <s v="202406140948454a0b246fa48e2d1d"/>
        <s v="20240611165107ef12a24885821f9b"/>
        <s v="20240611113833624b01756db54c04"/>
        <s v="20240718132000a475c50ec8d3d147"/>
        <s v="27501202455005517694"/>
        <s v="20240725120354f3d64827aff76369"/>
        <s v="20240710171928aafaa04dd7767beb"/>
        <s v="202407082239252c99672e4a0848cb"/>
        <s v="20240708110644ebd88c7af43b8156"/>
        <s v="202407011318538f4660c338a3f05f"/>
        <s v="20240611121826e2da41efdf483da5"/>
        <s v="20240606120432a70c878398e5d2e1"/>
        <s v="02005202455005528480"/>
        <s v="02005202455005512237"/>
        <s v="20240723123511f58bc1336ac99f39"/>
        <s v="20240628155300f17efc42f1fbba0e"/>
        <s v="202406131437226f1e0d8e1f0e37d2"/>
        <s v="HT0127303010220240625002"/>
        <s v="HT202407310109"/>
        <s v="HT202407180092"/>
        <s v="HT202407170091"/>
        <s v="HT202407170067"/>
        <s v="HT202406270012"/>
        <s v="WHWD20240613970039735"/>
        <s v="WHWD20240606970039692"/>
        <s v="HT202406240166"/>
        <s v="兴银鄂流贷字2406第WH0235号"/>
        <s v="42020120240166100"/>
        <s v="42010120240007390"/>
        <s v="2024080511385661a18b8e45f3231b"/>
        <s v="20240813164818504edcecc4db57f8"/>
        <s v="2024081517350339b0a92b4fd38d4c"/>
        <s v="202408191439044936778b2833d2d7"/>
        <s v="20240818202340529d7e340ae9e725"/>
        <s v="20240818143138bf83769365c8c4ee"/>
        <s v="2024081510495956ace4fd6dea41f6"/>
        <s v="20240815082701b306246d50330e10"/>
        <s v="20240809163304a572101e1e4280e5"/>
        <s v="20240802111918f7ae282bc58d758f"/>
        <s v="202408052134140d92b756076eb9b1"/>
        <s v="20240830164055bb3af883b0807fdc"/>
        <s v="202408231742275700af2846ba2ef1"/>
        <s v="202408211046560cafe84fa946e263"/>
        <s v="20240823125321b2715bef283fccd3"/>
        <s v="202408200958082583a026fa414c74"/>
        <s v="202408081853204b276c9ff01e63c3"/>
        <s v="20240802185857409a2f7921747d08"/>
        <s v="14401202455005601072"/>
        <s v="14401202455005578429"/>
        <s v="17901202455005533009"/>
        <s v="2024083016024628d6170d9f7f37dd"/>
        <s v="202408291257366a6233c86883a2c2"/>
        <s v="20240823162501a8f5531e0bd889fa"/>
        <s v="2024080918125584756c50490b5f7f"/>
        <s v="20240829101014c7b3a2abc5fad846"/>
        <s v="202408281755346129a3cb79f13275"/>
        <s v="20240826120621927cdea157705a9a"/>
        <s v="20240820094127a4a09f9e587a89cc"/>
        <s v="02005202455005565333"/>
        <s v="20240827154138c1af3cd33d678fef"/>
        <s v="20240819144133a93a4c876f326ec2"/>
        <s v="2024081912201903ffcfcfad3e8e96"/>
        <s v="20240811145024f56dd2e5b1aea4b1"/>
        <s v="HT202408070056"/>
        <s v="HT202408010048"/>
        <s v="WHWD20240801970043072"/>
        <s v="HT202408120012"/>
        <s v="HT202407120012"/>
        <s v="CON2024083000002665"/>
        <s v="鄂银小企（光谷-江夏）个借2024081401"/>
        <s v="CON2024083000003507"/>
        <s v="HT202407300058"/>
        <s v="HT202408160054"/>
        <s v="HT202408260028"/>
        <s v="HT202408270055"/>
        <s v="HT202407290086"/>
        <s v="HT202407110059"/>
        <s v="HT202408070072"/>
        <s v="HT202407040080"/>
        <s v="HT202408010102"/>
        <s v="HT202407240002"/>
        <s v="HT202407080031"/>
        <s v="HT202408210073"/>
        <s v="HT202407080102"/>
        <s v="HT202407120091"/>
        <s v="HT202408130015"/>
        <s v="WHWD20240809970043419"/>
        <s v="WHWD20240826970043816"/>
        <s v="WHWD20240724970043028"/>
        <s v="WHWD20240821970043504"/>
        <s v="HT202408020077"/>
        <s v="HT202408290003"/>
        <s v="HT202407090137"/>
        <s v="HT202407190134"/>
        <s v="HT202407190136"/>
        <s v="HT202407310063"/>
        <s v="HT202407250013"/>
        <s v="WHWD20240802970043381"/>
        <s v="HT202407190167"/>
        <s v="HT202407290077"/>
        <s v="HT202408230030"/>
        <s v="HT202407110070"/>
        <s v="HT202408050012"/>
        <s v="HT202407120073"/>
        <s v="HT202408270057"/>
        <s v="HT202407090109"/>
        <s v="HT202408090027"/>
        <s v="HT202408010021"/>
        <s v="HT202407180029"/>
        <s v="HT202407090052"/>
        <s v="HT202407310071"/>
        <s v="HT202407310101"/>
        <s v="HT202408290086"/>
        <s v="HT202408280019"/>
        <s v="HT202407260124"/>
        <s v="WHWD20240823970043517"/>
        <s v="WHWD20240723970043331"/>
        <s v="HT202211210035"/>
        <s v="WHWD20240711970043248"/>
        <s v="HT202407170002"/>
        <s v="HT202408290042"/>
        <s v="56601202455005438984"/>
        <s v="20240506190238b35afaa72688b982"/>
        <s v="20240527115302b9d3d328a490b68a"/>
        <s v="20240524123420798c444e2c756bc5"/>
        <s v="14401202455005418314"/>
        <s v="2024051312004196ba7190e60f9e9a"/>
        <s v="20240511122955355aa2c604544d19"/>
        <s v="20240528174810703441c391fb31f3"/>
        <s v="2024052619051960db2a7760e50b7f"/>
        <s v="2024052909445373f6a170aa962426"/>
        <s v="2024052716162505b357357e72a25d"/>
        <s v="2024052708535007eedd33606d902b"/>
        <s v="20240526161014ef7be624a3cee69b"/>
        <s v="2024053015251145173494c8a82aa4"/>
        <s v="20240529164516472c477c4a49a58f"/>
        <s v="20240524170139e3e3b84924233272"/>
        <s v="26601202455005418342"/>
        <s v="02005202455005453865"/>
        <s v="02005202455005447874"/>
        <s v="22401202455005456908"/>
        <s v="20240523150034b60d70d8bed84687"/>
        <s v="202405201409549fcbca28956f7bcf"/>
        <s v="Z2406LN15610065"/>
        <s v="Z2406LN15697686"/>
        <s v="HT202406070157"/>
        <s v="HT202406120152"/>
        <s v="HT202405220036"/>
        <s v="0320200059-2024年(水果)字01045号"/>
        <s v="20240614174051c453e3181c9ed986"/>
        <s v="HT2024062700000137"/>
        <s v="20240605143620e92c6380f0a6c98b"/>
        <s v="HT202406210133"/>
        <s v="HT202406300002"/>
        <s v="HT202406300003"/>
        <s v="HT202406300025"/>
        <s v="HT202406250238"/>
        <s v="HT202406290041"/>
        <s v="HT202406290032"/>
        <s v="HT202406190182"/>
        <s v="0320200672-2024年(白沙)字00540号"/>
        <s v="0320200059-2024年(水果)字01340号"/>
        <s v="56601202455005530241"/>
        <s v="202406191804000c6fd2224cded725"/>
        <s v="2024060423162099b8b2218756a478"/>
        <s v="25901202455005502188"/>
        <s v="2024071214171824b63b793d7895aa"/>
        <s v="202407101135497195df8bbacaa5f9"/>
        <s v="2024070108191657437c3cfd25f9b4"/>
        <s v="20240607160013ddca02590f6b41e7"/>
        <s v="20240726101755cbcde59c20ed23b8"/>
        <s v="20240705094153c8a0192353c1cde0"/>
        <s v="202407171655239ba54691d4838d86"/>
        <s v="20240619215841b173ed71b61e4530"/>
        <s v="202406142259496d511bc614d71fdc"/>
        <s v="2024061314245595633c4804c45c8b"/>
        <s v="2024061209563686fed6b555d6b6c7"/>
        <s v="20240607203153114187c253bdc55f"/>
        <s v="20240723142532cc023887b0667647"/>
        <s v="202407051426341a507cfdcd934e7a"/>
        <s v="20240625160633e6eae5ae3760a48c"/>
        <s v="2024060414545211df368335a557e9"/>
        <s v="202407261825095c200c0bd1305e9f"/>
        <s v="202407251355332b8b78856cb113f6"/>
        <s v="20240719181043f6d1ad4f32ac394d"/>
        <s v="20240604174650a7b3b44814c3a328"/>
        <s v="20240712095801a27a5f0e20117730"/>
        <s v="202407101619362578aff8664d8a5b"/>
        <s v="02005202455005543128"/>
        <s v="02005202455005531668"/>
        <s v="02005202455005534330"/>
        <s v="2024072220223807e32805ad88470e"/>
        <s v="20240606114128005cbfda8a9c0eb1"/>
        <s v="HT202407180102"/>
        <s v="HT202406200103"/>
        <s v="HT202406240059"/>
        <s v="HT202407090123"/>
        <s v="HT202407120072"/>
        <s v="2024082915044700f528cb49765014"/>
        <s v="20240826175223a969472191c99d21"/>
        <s v="20240819112232263f85898f8a53ed"/>
        <s v="20240803104639162dbdd75b4fd60a"/>
        <s v="2024083015325768379b0f8b438472"/>
        <s v="2024082717024597035d17ceedbe1f"/>
        <s v="20240818094208be84b4ddf3c4c780"/>
        <s v="20240813113531ddcc26bc55023678"/>
        <s v="20240809030429b4e6db55f06798b2"/>
        <s v="20240801113611c12411fa80032bd6"/>
        <s v="20240823125036d5ba5b6b29d68a95"/>
        <s v="20240827141219d6ede60562b71904"/>
        <s v="202408191936586c1888c757343d7a"/>
        <s v="20240813152940e2af501184769602"/>
        <s v="2024080617493930950557983ebcb6"/>
        <s v="202408021053570b3c575943ed738c"/>
        <s v="202408061251547dad6d20df86fa37"/>
        <s v="202408021233116a22e57b6fafeab5"/>
        <s v="202408232006417b3408f28fb4ec56"/>
        <s v="20240820151812e953155635ae092e"/>
        <s v="2024080216514431f55b0a6041bfa9"/>
        <s v="202408301804434fe60f920e946a52"/>
        <s v="HT202406260005"/>
        <s v="HT202408200071"/>
        <s v="HT202408130053"/>
        <s v="HT202407260153"/>
        <s v="HT202408090055"/>
        <s v="HT202407310125"/>
        <s v="HT202407120011"/>
        <s v="42010120240007593"/>
        <s v="CON2024083000002915"/>
        <s v="CON2024083100001033"/>
        <s v="CON2024082900001526"/>
        <s v="HT202408020027"/>
        <s v="HT202407250019"/>
        <s v="HT202408120033"/>
        <s v="HT202408120019"/>
        <s v="HT202407010020"/>
        <s v="HT202408050064"/>
        <s v="HT202408080017"/>
        <s v="HT202408090128"/>
        <s v="HT202407250095"/>
        <s v="HT202408290051"/>
        <s v="HT202407260017"/>
        <s v="HT202408260068"/>
        <s v="HT202408010085"/>
        <s v="HT202408130037"/>
        <s v="HT202407120068"/>
        <s v="WHWD20240708970043216"/>
        <s v="WHWD20240821970043500"/>
        <s v="WHWD20240702970039864"/>
        <s v="WHWD20240822970043507"/>
        <s v="WHWD20240826970043521"/>
        <s v="WHWD20240821970043185"/>
        <s v="HT202407020073"/>
        <s v="HT202408020109"/>
        <s v="HT202406280012"/>
        <s v="WHWD20240716970042984"/>
        <s v="WHWD20240724970043030"/>
        <s v="HT202407080006"/>
        <s v="HT202408230037"/>
        <s v="HT202408160049"/>
        <s v="HT202407300083"/>
        <s v="HT202407110067"/>
        <s v="HT202407250145"/>
        <s v="HT202407120107"/>
        <s v="HT202407160084"/>
        <s v="HT202407080044"/>
        <s v="HT202408080110"/>
        <s v="HT202408300004"/>
        <s v="HT202408200027"/>
        <s v="HT202408280049"/>
        <s v="HT202407240068"/>
        <s v="HT202407190140"/>
        <s v="HT202408280066"/>
        <s v="HT202407170088"/>
        <s v="HT202407290084"/>
        <s v="HT202405110024"/>
        <s v="20240528145355d55a4b0c94a46cd0"/>
        <s v="20240521211105e37065a68080b1eb"/>
        <s v="56601202455005459939"/>
        <s v="56601202455005456971"/>
        <s v="56601202455005452200"/>
        <s v="56601202455005447869"/>
        <s v="20240528122002dcaf5f6fda7784e2"/>
        <s v="20240525143651f125384c216c8348"/>
        <s v="25901202455005421537"/>
        <s v="25901202455005433865"/>
        <s v="202405210940235b5b5f501a45a94f"/>
        <s v="2024051616510400f19d71dcdd207d"/>
        <s v="20240515124647afc271cb0692c064"/>
        <s v="2024051315170704891b0abab1b714"/>
        <s v="20240527092824b1f7eb0c7bee9aac"/>
        <s v="20240525231506eebf6cc18d126881"/>
        <s v="20240522194022f920513a7ecdde57"/>
        <s v="202405311545563ef54fe129285da2"/>
        <s v="20240531144202451758de8a7d1f3b"/>
        <s v="2024052113322071fdf52cb4e97ad0"/>
        <s v="20240525100545f1ea12879d22b06d"/>
        <s v="42703202455005419930"/>
        <s v="20240531180626eeb390b78dd22f07"/>
        <s v="20240530161126f8e6a5c3c97e87c9"/>
        <s v="20240522163600107c6647e77fcf51"/>
        <s v="202405312150320c3dd49f70a18030"/>
        <s v="20240530105029f78f5ee06878d5a0"/>
        <s v="20240528175628f9bfa666b5e900f9"/>
        <s v="2024052816151218e78c2626052d23"/>
        <s v="20240528161239a45dbf84dd6cdcf9"/>
        <s v="20240528152458c5851c4fffda8df6"/>
        <s v="20240528150514a98720478a08c3f9"/>
        <s v="20240521113807937b80cdfd0bda91"/>
        <s v="20240525162459cadbf09b7b00ac55"/>
        <s v="20240523114955d178878ff0160c52"/>
        <s v="20240521092343a816719ed73e0918"/>
        <s v="2024052010511470f08be616b0bf13"/>
        <s v="202405090821230ac5c07ac0984d59"/>
        <s v="00509202455005392282"/>
        <s v="20240527142235e8fc2b1a37c89cc5"/>
        <s v="20240523110205e1dbba74d797b35f"/>
        <s v="00101202455005456966"/>
        <s v="20240528161557ea2c34d249b0095c"/>
        <s v="202405271021435fa6e2c322b6d984"/>
        <s v="202405311019097f198b8500d5fa05"/>
        <s v="20240529142139309dbda641729674"/>
        <s v="2024052211240265c0f03552e224a8"/>
        <s v="2024052115333136e654eaef259662"/>
        <s v="00101202455005442284"/>
        <s v="202405241427291001e34ca7ade21d"/>
        <s v="2024052411161950e68003c9c2319e"/>
        <s v="26601202455005452169"/>
        <s v="02005202455005461274"/>
        <s v="02005202455005423124"/>
        <s v="202405271842336d20bb95a20dd4a4"/>
        <s v="02005202455005455470"/>
        <s v="02005202455005452174"/>
        <s v="02005202455005452159"/>
        <s v="02005202455005433856"/>
        <s v="02005202455005424545"/>
        <s v="02005202455005423108"/>
        <s v="02005202455005419978"/>
        <s v="02005202455005419942"/>
        <s v="02005202455005421517"/>
        <s v="20240529161219c0c19b55391956f6"/>
        <s v="20240516184236c1b0582594a44e6e"/>
        <s v="22401202455005446256"/>
        <s v="22401202455005436810"/>
        <s v="22401202455005419951"/>
        <s v="22401202455005436816"/>
        <s v="22401202455005436839"/>
        <s v="202405241523474f4cdf8a3a6926b9"/>
        <s v="202405231015262d8b947d2443502b"/>
        <s v="202405202041056ff0e37a2914ee2a"/>
        <s v="202405161048011f0547c19e78bf44"/>
        <s v="Z2406LN15667969"/>
        <s v="HT202406210035"/>
        <s v="HT202406210233"/>
        <s v="HT202406200015"/>
        <s v="HT202406200012"/>
        <s v="HT202406190083"/>
        <s v="HT202406190168"/>
        <s v="HT202406140191"/>
        <s v="0320200085-2024年(东西)字00343号"/>
        <s v="0320200048-2024年(汉阳)字01069号"/>
        <s v="0320200105-2024年(黄陂)字00550号"/>
        <s v="0320200010-2024年(江岸)字05565号"/>
        <s v="0320200010-2024年(江岸)字04638号"/>
        <s v="0320200073-2024年(青山)字02241号"/>
        <s v="2024062211562229a4142c3be5f68b"/>
        <s v="20240613092648d8dab287c2737157"/>
        <s v="2024060808593284a7309873f45682"/>
        <s v="20240607080315b2bdde82a07b14a9"/>
        <s v="20240605173552ddd2b060e3467f04"/>
        <s v="20240604121336f0793701282991c4"/>
        <s v="56601202455005491826"/>
        <s v="56601202455005482818"/>
        <s v="56601202455005485392"/>
        <s v="25901202455005429762"/>
        <s v="2024062512062608d995b4aa48dc77"/>
        <s v="202406191553073945b8cd4eca6943"/>
        <s v="202406181611102233c81c6a1a6cf0"/>
        <s v="20240617131536fceb047ceb6f839c"/>
        <s v="202406281246381abe58329279188b"/>
        <s v="202406281956399ccf94a214cb8ac5"/>
        <s v="202406271700092bae4c38dc4f856f"/>
        <s v="2024060712015300949f8a4c340001"/>
        <s v="00101202455005482831"/>
        <s v="02005202455005443832"/>
        <s v="02005202455005491965"/>
        <s v="02005202455005487077"/>
        <s v="02005202455005474477"/>
        <s v="02005202455005473292"/>
        <s v="02005202455005468754"/>
        <s v="22401202455005481521"/>
        <s v="22401202455005480267"/>
        <s v="HT0113703012720240620001"/>
        <s v="HT0113703010220240607001"/>
        <s v="HT202406140064"/>
        <s v="HT202406300017"/>
        <s v="HT202406300010"/>
        <s v="HT202406290091"/>
        <s v="HT202406300011"/>
        <s v="HT202406300004"/>
        <s v="HT202406290085"/>
        <s v="HT202406290034"/>
        <s v="HT202406290035"/>
        <s v="HT202406290052"/>
        <s v="HT202406280096"/>
        <s v="HT202406290045"/>
        <s v="HT202406290027"/>
        <s v="HT202406140201"/>
        <s v="HT202406250158"/>
        <s v="HT202406240037"/>
        <s v="HT202405230117"/>
        <s v="0320200010-2024年(江岸)字06269号"/>
        <s v="0320200010-2024年(江岸)字06132号"/>
        <s v="0320200010-2024年(江岸)字06055号"/>
        <s v="42010120240005631"/>
        <s v="20240728175431dbf98cb48c6f01df"/>
        <s v="202407261649464417b4be8b9deb4a"/>
        <s v="20240709094849b5d7e386bbec2de3"/>
        <s v="2024071815355440f9e1a995910e6d"/>
        <s v="20240718132504aa4e196bdff58520"/>
        <s v="2024060311110959aa2d57751003b2"/>
        <s v="20240617164502f655d9c1cf793dba"/>
        <s v="202406171019495af2a0d07c7e26fe"/>
        <s v="20240614104849a3fd893e8a61e306"/>
        <s v="202406131151496d22f707c070ccd4"/>
        <s v="20240607095004138cae1cf7932d6b"/>
        <s v="56601202455005543131"/>
        <s v="20240607124145759fff007d162b0b"/>
        <s v="20240622121942b6a336e19cafb74a"/>
        <s v="25901202455005549461"/>
        <s v="20240723144946b71a3582a36ee186"/>
        <s v="202407130959408db62acd16e4e417"/>
        <s v="20240710105050cd92a8555c3f1e83"/>
        <s v="20240620154207218f37f9c3928d3a"/>
        <s v="202407041135389bef474dcdeb6de3"/>
        <s v="20240627134651dfb3c25939bc5963"/>
        <s v="2024062420340716ca80d21a0412c1"/>
        <s v="20240601145736c842e00fc4c78d33"/>
        <s v="20240619105656c0b3acc3fd2c819f"/>
        <s v="20240618172635715307360a8f011f"/>
        <s v="2024061411430043dbdc2d125c8d33"/>
        <s v="2024061318345532c7c731dd80f70d"/>
        <s v="202406131511546759bc51b21947e0"/>
        <s v="2024061218003045defe774a33e618"/>
        <s v="20240711173517fbae80275bddece8"/>
        <s v="202407251318437a6fa18f147aac75"/>
        <s v="20240621110059e9bf3b539e5758d3"/>
        <s v="20240701142308be8ed592ac99e088"/>
        <s v="2024062510553471aaebff375affee"/>
        <s v="20240621164510cf57817dc3caf3d6"/>
        <s v="20240618150150e1231e12f946f9eb"/>
        <s v="202406121721122dc7f567614766c5"/>
        <s v="20240620110601f584cc819e002227"/>
        <s v="202407191443366968c8fd2351ddf6"/>
        <s v="20240712124313d4804c3ae3067b4d"/>
        <s v="202407182135038ac915e3ebe0fc13"/>
        <s v="20240703155147e5efd9526d5b9248"/>
        <s v="202406281154443886247dac5504d1"/>
        <s v="202406271529490be6cfc96a8d7f8b"/>
        <s v="202406181034369d43ade9ed82de0b"/>
        <s v="202406142256149caeadd387533caa"/>
        <s v="202406111206586eea6ad5cead22fb"/>
        <s v="2024060517460887e1025a63cede5d"/>
        <s v="14401202455005541396"/>
        <s v="14401202455005523362"/>
        <s v="20240722094306d5a2a65c11c0e6d5"/>
        <s v="20240612093126199ab77223e1a33e"/>
        <s v="202407231136084abe26a5810d2659"/>
        <s v="20240730193535a5f1d598826f32c6"/>
        <s v="20240728115906f89f35bc5366c66c"/>
        <s v="202407231606248da948b1ff498847"/>
        <s v="202407231417126ef673ff0a3e56c8"/>
        <s v="202407111300077c82ecc937b3c68f"/>
        <s v="202407070927185a146d035f1561ab"/>
        <s v="202407051124468e7494a2da379891"/>
        <s v="2024070110242661e572d921a61d61"/>
        <s v="202406171032281e073dd41165dcf8"/>
        <s v="2024061116160343bc61a9fa559c86"/>
        <s v="2024060816203899f623e664ecbe5a"/>
        <s v="20240607155618db1c9db20100cf30"/>
        <s v="00101202455005533014"/>
        <s v="20240723155050ec89e3ab0b09cfa5"/>
        <s v="20240719152514faff8020fd4f0026"/>
        <s v="20240620131448412c5d0114ab5d5f"/>
        <s v="20240630105219a7d8fcc4d3e1174d"/>
        <s v="20240614164517b439d343f64b0eb2"/>
        <s v="202407111451240bf4aa218d73d706"/>
        <s v="202407101531580918cd5c573dd4b1"/>
        <s v="20240719124338609c97562c038d8d"/>
        <s v="20240703112221cb12a6c70054ffcc"/>
        <s v="20240624105728f071a957e08ca48e"/>
        <s v="02005202455005543125"/>
        <s v="02005202455005541317"/>
        <s v="02005202455005538080"/>
        <s v="02005202455005531670"/>
        <s v="02005202455005531605"/>
        <s v="02005202455005524824"/>
        <s v="02005202455005519554"/>
        <s v="02005202455005499259"/>
        <s v="202406271635489c977305687b8c1e"/>
        <s v="20240611170427b90e813cf7c9b9e4"/>
        <s v="20240703151100e2fa6ecc60602e95"/>
        <s v="202406231136156deb03b0f1fee795"/>
        <s v="2024061716013473f7510fb0699e15"/>
        <s v="202406072000316910e2755524d5b4"/>
        <s v="20240606114159bf5467d76ffefbb5"/>
        <s v="22401202455005505115"/>
        <s v="20240717134010baecf79b5e9059db"/>
        <s v="202406061456468d45c1bbd9853cbe"/>
        <s v="Z2408LN15600390"/>
        <s v="Z2408LN15610743"/>
        <s v="Z2408LN15609062"/>
        <s v="HT0129003010220240627002"/>
        <s v="HT0127303010220240625013"/>
        <s v="HT0127303010220240625008"/>
        <s v="HT202406130116"/>
        <s v="HT202407230020"/>
        <s v="HT0103703010220240625001"/>
        <s v="WHWD20240531970039908"/>
        <s v="WHWD20240604970039956"/>
        <s v="HT202406290083"/>
        <s v="HT202407250045"/>
        <s v="HT202407180048"/>
        <s v="HT202406280099"/>
        <s v="HT202407220026"/>
        <s v="HT202407180006"/>
        <s v="HT202407110025"/>
        <s v="HT202407050065"/>
        <s v="HT202407040041"/>
        <s v="0320200085-2024年(东西)字00509号"/>
        <s v="0320200085-2024年(东西)字00508号"/>
        <s v="0320200010-2024年(江岸)字07091号"/>
        <s v="0320200073-2024年(青山)字03089号"/>
        <s v="20240822123049faabb89031786bc4"/>
        <s v="20240811182623279edcd4168e0abc"/>
        <s v="20240829144742a95a2385fe084fe0"/>
        <s v="202408271127562bf70212f9d5b529"/>
        <s v="20240821102227d3083b6a9e9d7ef6"/>
        <s v="202408190813515defea9d72d356fa"/>
        <s v="202408091024060c4ccd868b373a66"/>
        <s v="2024080211424173221c092a8e98fd"/>
        <s v="20240801111338aa55603a015f6f6b"/>
        <s v="56601202455005608399"/>
        <s v="56601202455005531651"/>
        <s v="20240830101526e46268e39244f4ed"/>
        <s v="25901202455005599013"/>
        <s v="25901202455005556864"/>
        <s v="202408161104423dfcdea8fb2c1def"/>
        <s v="20240806152711baef6f677d78c02f"/>
        <s v="2024080519010930c52401fa23b879"/>
        <s v="2024080111194935e4d62301e798ff"/>
        <s v="20240826152202a3ab9b4f2ce72fe3"/>
        <s v="2024080216233212c60941dd655a28"/>
        <s v="20240828175246f1df73cd9653142a"/>
        <s v="2024082310414637eeb945a669e52d"/>
        <s v="202408221518061c0823e547a71a36"/>
        <s v="202408192102442bb71e4ff0ce53b9"/>
        <s v="20240806145319afb21109515e50ce"/>
        <s v="20240806095902c8c05b509094fa8d"/>
        <s v="202408281140374d0801233588fca4"/>
        <s v="202408161130363de98bc1e51170ce"/>
        <s v="20240830122514929344f50ba7da6e"/>
        <s v="202408291033114b3bff363706e843"/>
        <s v="2024082616420387a375bab29152b2"/>
        <s v="20240826111130ce7e2c96f7f3b7fb"/>
        <s v="20240819143754e69ffe2ae73439e3"/>
        <s v="20240815113435eae16173763df91b"/>
        <s v="202408121738227680eaf5c2b905df"/>
        <s v="00101202455005610003"/>
        <s v="00101202455005584510"/>
        <s v="20240830170442a248e7e69ddb17fc"/>
        <s v="2024083015142376fd3ef5f7815dec"/>
        <s v="202408141242469bf605e60e0d4234"/>
        <s v="02005202455005598963"/>
        <s v="02005202455005570931"/>
        <s v="52102202455005575401"/>
        <s v="20240826183033738fd7bda41d5fc2"/>
        <s v="20240809142605a8bc03f29b2583f8"/>
        <s v="鄂银小企（汉口-硚口）个借2024081201"/>
        <s v="HT0113403010220240614001"/>
        <s v="HT202408220077"/>
        <s v="HT202408160099"/>
        <s v="HT202408010104"/>
        <s v="HT202408210009"/>
        <s v="HT202408230091"/>
        <s v="HT202408130027"/>
        <s v="HT202408080032"/>
        <s v="HT202408090116"/>
        <s v="HT202408270035"/>
        <s v="HT202407290037"/>
        <s v="0320200016-2024年(黄浦)字01176号"/>
        <s v="42010120240007514"/>
        <s v="鄂银小企（汉阳-东西湖）借2024082002"/>
        <s v="鄂银小企（汉阳-东西湖）个借2024082001"/>
        <s v="鄂银小企（汉阳-东西湖）个借2024082202"/>
        <s v="CON2024081900001074"/>
        <s v="CON2024082200000639"/>
        <s v="鄂银小企（汉口-江汉）个借2024082601"/>
        <s v="鄂银小企（光谷-长江新区）借2024082601"/>
        <s v="HT202407110047"/>
        <s v="HT202408010030"/>
        <s v="HT202407120064"/>
        <s v="HT202407080034"/>
        <s v="HT202408290059"/>
        <s v="HT202408280067"/>
        <s v="HT202408020102"/>
        <s v="HT202408160009"/>
        <s v="HT202407180022"/>
        <s v="HT202408060078"/>
        <s v="HT202408070038"/>
        <s v="HT202407230139"/>
        <s v="HT202408190010"/>
        <s v="HT202408060011"/>
        <s v="HT202407040103"/>
        <s v="WHWD20240821970043505"/>
        <s v="WHWD20240717970042986"/>
        <s v="WHWD20240712970043252"/>
        <s v="WHWD20240710970043239"/>
        <s v="WHWD20240823970043516"/>
        <s v="WHWD20240820970043177"/>
        <s v="WHWD20240821970043197"/>
        <s v="WHWD20240809970043420"/>
        <s v="WHWD20240716970043273"/>
        <s v="WHWD20240724970043335"/>
        <s v="WHWD20240705970042918"/>
        <s v="WHWD20240703970040175"/>
        <s v="HT202407100072"/>
        <s v="WHWD20240709970043235"/>
        <s v="HT202407030077"/>
        <s v="HT202408070052"/>
        <s v="HT202407120024"/>
        <s v="HT202407240126"/>
        <s v="HT202406260152"/>
        <s v="HT202407090001"/>
        <s v="WHWD20240620970040083"/>
        <s v="WHWD20240722970043325"/>
        <s v="WHWD20240722970043023"/>
        <s v="WHWD20240717970043276"/>
        <s v="WHWD20240719970043014"/>
        <s v="WHWD20240827970043525"/>
        <s v="HT202408050049"/>
        <s v="HT202408210054"/>
        <s v="HT202407190069"/>
        <s v="HT202407190053"/>
        <s v="HT202408260084"/>
        <s v="HT202407110063"/>
        <s v="HT202408290061"/>
        <s v="HT202407240122"/>
        <s v="HT202407230014"/>
        <s v="HT202407040058"/>
        <s v="HT202407220053"/>
        <s v="HT202407110097"/>
        <s v="WHWD20240719970043017"/>
        <s v="HT202407260134"/>
        <s v="HT202407040018"/>
        <s v="HT202408150046"/>
        <s v="HT202408010018"/>
        <s v="HT202407190182"/>
        <s v="HT202407260023"/>
        <s v="HT202408190022"/>
        <s v="WHWD20240717970043277"/>
        <s v="HT202407090083"/>
        <s v="HT202407220068"/>
        <s v="HT202407230121"/>
        <s v="HT202407190164"/>
        <s v="HT202408260072"/>
        <s v="HT202408160075"/>
        <s v="HT202408300023"/>
        <s v="HT202408190073"/>
        <s v="HT202407020102"/>
        <s v="HT202408200018"/>
        <s v="HT202408160018"/>
        <s v="HT202407170102"/>
        <s v="WHWD20240816970043464"/>
        <s v="WHWD20240705970042920"/>
        <s v="HT202408220120"/>
        <s v="HT202408220111"/>
        <s v="HT202408010034"/>
        <s v="HT202407030062"/>
        <s v="HT202407250066"/>
        <s v="0320200087-2024年(沌口)字00953号"/>
        <s v="52201202455005456921"/>
        <s v="56601202455005446294"/>
        <s v="00504202455005424553"/>
        <s v="202405271047451bf814726d28f5e4"/>
        <s v="2024052711584487adcec8f964f9d4"/>
        <s v="20240521125412cbcc1418dc2f2aad"/>
        <s v="20240520145737b53a63bb62b89ff3"/>
        <s v="20240520125041109f2f626a60bef5"/>
        <s v="20240529103419db1f00f68e2fd6d4"/>
        <s v="20240526123057ec58897d46c93df4"/>
        <s v="20240521131907ffd12669e78b9a02"/>
        <s v="202405271248130a7fb91e0cb7fcfc"/>
        <s v="20240531160147c85194d7f56a2d08"/>
        <s v="20240531154427f761dc44731ad4f6"/>
        <s v="202405311337342b74bef00403fa98"/>
        <s v="2024053112362119229fc34814d697"/>
        <s v="20240530192714b7b97f0ea2d0d5ad"/>
        <s v="20240530171657f1da130787b38ed8"/>
        <s v="20240525115203ef379f39429a752f"/>
        <s v="202405231551198fb0e0f9b2f2f4b6"/>
        <s v="202405280817352a4a7e5de5bc9c2a"/>
        <s v="202405311413566c152e0c9f589e5c"/>
        <s v="2024053008430973eab0a2e01591ab"/>
        <s v="20240529163823cd3f7705c72ae340"/>
        <s v="20240529082831ddbc95f94a0d2261"/>
        <s v="202405231425170eb6a08bad684892"/>
        <s v="2024052314183763bdec79fbdd1e4d"/>
        <s v="2024052215094663a06db45719a4ec"/>
        <s v="2024052813191515b7442e68897a73"/>
        <s v="20240529154255f27bbd39dc205527"/>
        <s v="202405271343365a12934cdf55c8da"/>
        <s v="202405301403388283057eb59b4f97"/>
        <s v="202405291555417a6bd5672f65496a"/>
        <s v="2024052020241417c5ce035ac04956"/>
        <s v="20240520155850c59439dbbf4475e2"/>
        <s v="20240516135148e3ab07c3de8a66e6"/>
        <s v="202405312139107b1e85cd31d58c17"/>
        <s v="202405280930260f016f702140c793"/>
        <s v="20240527093446d854c6f81fee46f6"/>
        <s v="2024053116394116e3915d4026edee"/>
        <s v="202405221117298eb18d6d1c05b814"/>
        <s v="20240524134442bc669bffed541fbe"/>
        <s v="02005202455005452201"/>
        <s v="02005202455005429760"/>
        <s v="20240523203849691a59c2bbb759aa"/>
        <s v="HT202406200181"/>
        <s v="HT202406140203"/>
        <s v="0320200083-2024年(汉口)字01220号"/>
        <s v="20240627104622c189b7178d0e9a00"/>
        <s v="20240616181648ba847b90a9feafaf"/>
        <s v="202406241521263e3bc1731290469f"/>
        <s v="20240621175445c5969991dc00a825"/>
        <s v="20240612114939bf7594c454a18d05"/>
        <s v="07201202455005480381"/>
        <s v="20240628153129b68aa2d33fd6abfd"/>
        <s v="202406271014058d3ecb8457d3640e"/>
        <s v="20240608140131fb3e1fb0e7ff31ea"/>
        <s v="20240612171224d39dfe9d50f2a81d"/>
        <s v="202406251155066566776b88e42622"/>
        <s v="20240620091715f0746abfe9924f5c"/>
        <s v="2024060812285285ecda8b7a8e18b7"/>
        <s v="20240604140724501d6a74c87bc6ba"/>
        <s v="20240627120748a12f873310279457"/>
        <s v="02005202455005453864"/>
        <s v="Z2406LN15602389"/>
        <s v="Z2407LN15638201"/>
        <s v="HT202406280280"/>
        <s v="HT202406290007"/>
        <s v="HT202406300005"/>
        <s v="HT202406290014"/>
        <s v="HT202406270054"/>
        <s v="HT202406040120"/>
        <s v="0320200010-2024年(江岸)字06220号"/>
        <s v="0320200037-2024年(硚口)字01026号"/>
        <s v="202406051617159921dfe8e752da74"/>
        <s v="20240718141659cc62332406038349"/>
        <s v="202407261131444c8fb81ded1e9174"/>
        <s v="20240715152825a634661cb7898617"/>
        <s v="20240715121345fab70c43f791cd71"/>
        <s v="2024071217594662df24fa010b02f7"/>
        <s v="20240709115100c11b624b8e744cdc"/>
        <s v="20240706121626fb2aad19ab943333"/>
        <s v="202406211215503c379eea145c4399"/>
        <s v="20240620190054feab17a7b4ba5cd0"/>
        <s v="20240620144738acc1a12a38cb64fe"/>
        <s v="20240703095405aac0f518de75ae73"/>
        <s v="20240629103659a2ee2448069ebf46"/>
        <s v="20240701124722abf06ffa3ca7c8a2"/>
        <s v="202406271541285a68a42d15b21aee"/>
        <s v="202406270952441c351e0c872b289e"/>
        <s v="20240625145703361df7412f9758ff"/>
        <s v="20240625105550eff9cd9ace4f3fcd"/>
        <s v="2024062510320819925c27ee369d7a"/>
        <s v="2024062215044325f46b0399d1be92"/>
        <s v="202406211645400d77c560091dd0b7"/>
        <s v="20240614113034d3bb7115eb249f55"/>
        <s v="20240614105200fd616513a2b03115"/>
        <s v="202406131737537f4762a56eb8bb17"/>
        <s v="2024062013574290c08dc819054878"/>
        <s v="2024060112445962bd78fd9b65267b"/>
        <s v="20240725150743ee8b15f1b363ab96"/>
        <s v="20240722142245ae11f1737d514d9b"/>
        <s v="2024062616194779f1bd8a22354c67"/>
        <s v="20240621162913739bc73be3e1c31e"/>
        <s v="14401202455005500855"/>
        <s v="17901202455005541399"/>
        <s v="20240725150452264859ad9a9aa0af"/>
        <s v="202407181108119cd634123b301649"/>
        <s v="20240621162347170182701adf6bfe"/>
        <s v="2024070321013162bb07a0ed0c6bc4"/>
        <s v="20240701112654fd6c083b89a8ec07"/>
        <s v="20240602175853d488bf67a55ee609"/>
        <s v="202406121321459b9f9e9fac5f3e2a"/>
        <s v="202406041503124d10ede48300332a"/>
        <s v="202407291442309445c67807171114"/>
        <s v="20240722153718a0fbaf503e731c47"/>
        <s v="20240722111751950b194ca98a0793"/>
        <s v="20240715153620bf4cb97b45cfe025"/>
        <s v="2024071910495514c64b88ed4334f5"/>
        <s v="202406071110114ea65afa418f1a7f"/>
        <s v="20240710130056cb97305ef553eafc"/>
        <s v="20240620172422097a97270cb1b0fe"/>
        <s v="20240701105342dbb6ea8ded07a13d"/>
        <s v="20240613132558332fb7bb09e28027"/>
        <s v="202406101118223ce1f6bb13ee1708"/>
        <s v="20240704152804e716aa58e5bc767b"/>
        <s v="20240703120616a468816bb96a72a4"/>
        <s v="202406121304011dfe946558fc8d99"/>
        <s v="HT202407220057"/>
        <s v="HT202407180094"/>
        <s v="HT202407260018"/>
        <s v="HT202407240028"/>
        <s v="HT202407180018"/>
        <s v="HT202406280098"/>
        <s v="202408300942067df4d022278a7e15"/>
        <s v="20240829105657c0bfb78e7440ea1e"/>
        <s v="20240820150721f520fd560392b0dd"/>
        <s v="2024080816263549b44559fd991653"/>
        <s v="20240823103338e24e56337cb7d6dc"/>
        <s v="202408281510335973108aa9e4c089"/>
        <s v="2024082709244681524156eb2d9f3c"/>
        <s v="20240826100002a7c63ed35a7513ed"/>
        <s v="2024082519112693bcbb349b3e1357"/>
        <s v="20240820154751d2f00488e77c7e6f"/>
        <s v="2024081612091615b3c96aeee6620a"/>
        <s v="20240812164112e7933f67779660eb"/>
        <s v="20240810091817ff8a696b3d6ee144"/>
        <s v="20240802111253364f1cec4cf7425b"/>
        <s v="20240826112247c030fe35f2de9fcc"/>
        <s v="20240811093704a123b446d40380ab"/>
        <s v="2024082210312870efcd71ee3455e8"/>
        <s v="20240808153325dc43b1ae00fbb740"/>
        <s v="20240805100324aefe6655d150a6d2"/>
        <s v="202408301251390a2c37ec88e7cd3b"/>
        <s v="20240818112800182da9d9d73fcac2"/>
        <s v="20240828123715ebd726a203e708c8"/>
        <s v="20240801103255acc1bc2851982822"/>
        <s v="20240823142456ed400b1fb2deb229"/>
        <s v="20240827124405cafecd04510d2788"/>
        <s v="202408231324220e91d51fa188f129"/>
        <s v="2024080712532553ef6aa2f1b30659"/>
        <s v="20240829130625cf0b10867695fc37"/>
        <s v="2024082317184016d6bd1262c3a483"/>
        <s v="202408221648061a2a71245e744eeb"/>
        <s v="202408131604334a7e20b94162bea7"/>
        <s v="20240807115321775f9d70c8230e48"/>
        <s v="20240815221240196f61f507a7fedc"/>
        <s v="20240815182738ae82d4ad87e141dc"/>
        <s v="20240816154026162aa679776f0e27"/>
        <s v="20240814142736dbd842ba1b5dcc89"/>
        <s v="20240826160450becc964a2e2e463c"/>
        <s v="02005202455005590234"/>
        <s v="20240822143925bc1b1c75373f8e55"/>
        <s v="2024080712080054a1af961b066b04"/>
        <s v="鄂银小企（汉口-硚口）个借2024081901"/>
        <s v="HT0129003010220240716001"/>
        <s v="HT202408140089"/>
        <s v="HT202408210023"/>
        <s v="HT202408190101"/>
        <s v="HT202408290088"/>
        <s v="HT202408060028"/>
        <s v="0320200085-2024年(东西)字00537号"/>
        <s v="0320200010-2024年(江岸)字07553号"/>
        <s v="42010120240006797"/>
        <s v="鄂银小企（汉口—硚口）个借2024082801"/>
        <s v="CON2024083000002461"/>
        <s v="CON2024082300000286"/>
        <s v="CON2024082300000290"/>
        <s v="CON2024081600000819"/>
        <s v="CON2024082300001408"/>
        <s v="CON2024081600000829"/>
        <s v="鄂银小企（武昌-武昌）借20240830-11"/>
        <s v="HT202408300033"/>
        <s v="HT202407110006"/>
        <s v="CON2024082800001583"/>
        <s v="CON2024082800001578"/>
        <s v="HT202408050088"/>
        <s v="HT202408260025"/>
        <s v="HT202408120089"/>
        <s v="HT202407090151"/>
        <s v="HT202407250016"/>
        <s v="HT202408290058"/>
        <s v="HT202408290038"/>
        <s v="HT202407310025"/>
        <s v="HT202407160040"/>
        <s v="HT202407260139"/>
        <s v="HT202407230104"/>
        <s v="HT202407010033"/>
        <s v="HT202407030076"/>
        <s v="HT202408070055"/>
        <s v="WHWD20240822970043509"/>
        <s v="WHWD20240821970043506"/>
        <s v="WHWD20240720970043314"/>
        <s v="WHWD20240812970043133"/>
        <s v="HT202407090089"/>
        <s v="HT202407100065"/>
        <s v="HT202408130065"/>
        <s v="HT202406290009"/>
        <s v="HT202408190016"/>
        <s v="HT202407110078"/>
        <s v="HT202408300035"/>
        <s v="HT202408130064"/>
        <s v="HT202408070021"/>
        <s v="HT202407150053"/>
        <s v="HT202407310128"/>
        <s v="HT202408070037"/>
        <s v="HT202407250120"/>
        <s v="HT202408120023"/>
        <s v="HT202407290067"/>
        <s v="HT202407190106"/>
        <s v="HT202408200051"/>
        <s v="HT202408220070"/>
        <s v="HT202407040047"/>
        <s v="HT202407040022"/>
        <s v="HT202408270058"/>
        <s v="HT202407310017"/>
        <s v="HT202407300110"/>
        <s v="HT202407250128"/>
        <s v="HT202407240011"/>
        <s v="HT202408190079"/>
        <s v="HT202407310011"/>
        <s v="HT202408160065"/>
        <s v="WHWD20240815970043462"/>
        <s v="HT202408220127"/>
        <s v="HT202205240044"/>
        <s v="HT202408010076"/>
        <s v="HT202407090130"/>
        <s v="HT202407080028"/>
        <s v="HT202407010074"/>
        <s v="HT202407040012"/>
        <s v="202405161056474f9ea387687cf51b"/>
        <s v="56601202455005430769"/>
        <s v="00504202455005405954"/>
        <s v="202405301624020061d1aa2bca5506"/>
        <s v="202405201608460a1984c5bdeda218"/>
        <s v="20240530112352b3a0f5861c3a7a26"/>
        <s v="20240529132835fef669f6559bf520"/>
        <s v="20240527124231cab595590c64d28f"/>
        <s v="20240526114431a45e4ef4f9d3730e"/>
        <s v="20240524155754430ef84cc97afb19"/>
        <s v="202405311250542e6ff0798752bea1"/>
        <s v="02005202455005430732"/>
        <s v="22401202455005423134"/>
        <s v="22401202455005442285"/>
        <s v="22401202455005436811"/>
        <s v="HT202405300089"/>
        <s v="0320200073-2024年(青山)字02378号"/>
        <s v="2024062415450815252d68e983e10f"/>
        <s v="20240611122808d07140205591a2f1"/>
        <s v="02005202455005491960"/>
        <s v="HT202406290060"/>
        <s v="HT202406290043"/>
        <s v="0320200055-2024年(武昌)字03090号"/>
        <s v="202407031059306fd9d83e50d1eb3c"/>
        <s v="2024062621190370ddec46953a16ee"/>
        <s v="202406261831011627dbc465750a51"/>
        <s v="20240702105048002024bdc7ee2983"/>
        <s v="2024061510200706aa6be67cb200f2"/>
        <s v="20240626173407093f9f714686ff56"/>
        <s v="202407161132431304e49773df429b"/>
        <s v="20240719133348aa1a21e294a9cc26"/>
        <s v="202406241554268cc3be89213fb195"/>
        <s v="2024060618144611813121d9d78914"/>
        <s v="202407092310365a21d0c496bc3e9b"/>
        <s v="20240718182124d95397cc58b66500"/>
        <s v="20240606094425a45045728953cc6e"/>
        <s v="20240727145746bfebb6fcb32be77a"/>
        <s v="20240628161342e4a3fd46aae24a5c"/>
        <s v="20240612151319b08f301ad27c838e"/>
        <s v="20240606155856729cbaf99187540c"/>
        <s v="2024072209273069a2811273cd6b85"/>
        <s v="20240718093827c09b478d36ab6713"/>
        <s v="HT202406140155"/>
        <s v="HT202406200143"/>
        <s v="WHWD20240722970043022"/>
        <s v="20240820091006413e1fe17d43c162"/>
        <s v="202408301252016783416fb4966d8c"/>
        <s v="20240805143712d65d118fafd6074c"/>
        <s v="20240828121100fa6bae55ef7e93dd"/>
        <s v="2024083007310392e98b06cbae327a"/>
        <s v="202408231057002cd1c4a1070cf6d3"/>
        <s v="20240820131910b86ce3b8f29c7a67"/>
        <s v="20240816153943b302b07dddcf336c"/>
        <s v="202408221547304d9b13df1d8f6dc6"/>
        <s v="20240819151947c706f404d4ea2d76"/>
        <s v="HT202408070034"/>
        <s v="0320200016-2024年(黄浦)字01207号"/>
        <s v="鄂银小企（汉阳-东西湖）个借2024080901"/>
        <s v="CON2024082900002296"/>
        <s v="CON2024083000000150"/>
        <s v="HT202407170042"/>
        <s v="HT202408140045"/>
        <s v="HT202408070013"/>
        <s v="HT202407110148"/>
        <s v="WHWD20240702970040166"/>
        <s v="WHWD20240623970039798"/>
        <s v="HT202407290068"/>
        <s v="HT202407110131"/>
        <s v="HT202408210086"/>
        <s v="HT202408140078"/>
        <s v="WHWD20240718970042994"/>
        <s v="HT202408270004"/>
        <s v="HT202407110143"/>
        <s v="HT202408070094"/>
        <s v="HT202407100089"/>
        <s v="HT202408140022"/>
        <s v="HT202407240092"/>
        <s v="HT202408160050"/>
        <s v="HT202408020121"/>
        <s v="HT202407290030"/>
        <s v="HT202407020072"/>
        <s v="HT202406270170"/>
        <s v="HT202408230079"/>
        <s v="HT202408290122"/>
        <s v="HT202408270005"/>
        <s v="HT202208030042"/>
        <s v="HT202407160043"/>
        <s v="HT202408150004"/>
        <s v="56601202455005424543"/>
        <s v="202405141238240c45d20be3c7585f"/>
        <s v="202405311611050b0f832314d46519"/>
        <s v="2024052718454246afed71704ddb67"/>
        <s v="202405241011143f5a2ac868a87254"/>
        <s v="20240524213030b4ae60cab0a55b8e"/>
        <s v="20240524202729f0648b99754fd3a8"/>
        <s v="20240523111350e3b15248a51859de"/>
        <s v="20240529094618408c8d0a42e718d7"/>
        <s v="202405281706018c77ba873fa35195"/>
        <s v="2024052713111385b1b6599079bd48"/>
        <s v="20240521115637a0239b454e326b77"/>
        <s v="20240528161828b4bcc355652314c0"/>
        <s v="202405281436407c3b2673060c2014"/>
        <s v="202405281001535b4fb9fc413346ad"/>
        <s v="202405280958456aa56514be94698b"/>
        <s v="202405301107492a581829075b93a9"/>
        <s v="20240525152112ae7ea60bb14848e5"/>
        <s v="20240528115514b6fef731ca6c3d59"/>
        <s v="202405310917187d5c07adf4d288cb"/>
        <s v="20240530163921da3f7bbe7d43499c"/>
        <s v="2024052908375178fef3b0df42ac10"/>
        <s v="202405281458167bd84868b3394628"/>
        <s v="202405281418421500854cde8a2e13"/>
        <s v="20240527103901a93d984013d9c967"/>
        <s v="2024052710230656a865834e41b39a"/>
        <s v="20240526142612d98de2c8e5f52b93"/>
        <s v="20240526100809891692ba6f35ac8d"/>
        <s v="202405260952093ceaadad7c74db5d"/>
        <s v="20240525172541c5afd70a860eb4b6"/>
        <s v="202405231602001445a5de61eedb1b"/>
        <s v="20240523092934bcc9863e9637af0d"/>
        <s v="2024052219241031747dda33ef3d2e"/>
        <s v="20240522170927cd44d33f6b782ae3"/>
        <s v="202405211021268f06fea0ebba839a"/>
        <s v="20240516173309ead07b3a5b9209ad"/>
        <s v="00101202455005456960"/>
        <s v="00101202455005455477"/>
        <s v="202405301103532bf0fca3602e4382"/>
        <s v="202405301024507b83833e0a8c3ec2"/>
        <s v="20240530100812eafd999edcf75857"/>
        <s v="202405230844518025b66352805825"/>
        <s v="202405230822120d15a0a28ef8e737"/>
        <s v="202405221745505e81270c2fe82e11"/>
        <s v="2024052210461159f809551694de5c"/>
        <s v="20240525160632c4c1978861bdf450"/>
        <s v="202405241213258aa3774e7775fa61"/>
        <s v="2024052410473447793db6e4dc0758"/>
        <s v="20240523173710de8bfec639d498da"/>
        <s v="202405231142241f39c7109dfe3ef5"/>
        <s v="202405201543569c03a583eff8fab6"/>
        <s v="20240520091153cc893da453e75976"/>
        <s v="202405181826505f4e18e3ddc6969f"/>
        <s v="20240515090722050df860bb69fc36"/>
        <s v="27501202455005397548"/>
        <s v="20240516170449a4e210770dc79873"/>
        <s v="20240527151147d7463ccb987eb077"/>
        <s v="02005202455005447878"/>
        <s v="202405241358019301b0f4afe3a6a5"/>
        <s v="202405111259107f0ff566cf027f46"/>
        <s v="02005202455005432359"/>
        <s v="2024052414360410a4afc48bd34e67"/>
        <s v="2024052110464734ef50f2056d8afa"/>
        <s v="HT202405210203"/>
        <s v="HT202406240027"/>
        <s v="HT202406140091"/>
        <s v="HT202406120155"/>
        <s v="HT202405280164"/>
        <s v="0320200073-2024年(青山)字02621号"/>
        <s v="0320200073-2024年(青山)字02165号"/>
        <s v="HT2024062800000002"/>
        <s v="20240616123255189cd57d8a453043"/>
        <s v="20240616120317ee919b56ba0424be"/>
        <s v="202406051615087fdc0c1b795cadb7"/>
        <s v="37101202455005491843"/>
        <s v="14401202455005475961"/>
        <s v="14401202455005473279"/>
        <s v="17901202455005490271"/>
        <s v="20240616160624dd109fe8699a7a25"/>
        <s v="202406130949530fbd3739cbbfe71f"/>
        <s v="2024061215041666bc0938eceacf20"/>
        <s v="20240612105228e8acf0834d681a82"/>
        <s v="20240627155333f3b0462e72470f25"/>
        <s v="27501202455005481514"/>
        <s v="202406111631311c7c4f562986466a"/>
        <s v="2024060416400255a6a3cff88b4622"/>
        <s v="202406031346155e75c4845b3e7ba9"/>
        <s v="22401202455005462286"/>
        <s v="202406211312110a86a3bd5d54dac1"/>
        <s v="HT202406290092"/>
        <s v="HT202406290042"/>
        <s v="HT202406290089"/>
        <s v="HT202406240028"/>
        <s v="42010120240006436"/>
        <s v="20240715102605e5cd47c3d7f87d92"/>
        <s v="2024071708501394329da27abc265c"/>
        <s v="56601202455005527257"/>
        <s v="202406281206116e5a01a7883f259c"/>
        <s v="20240614172540ea8b327c89dd7bca"/>
        <s v="20240617161252695e2b1e405f2999"/>
        <s v="20240613152343d5767314ed9ce361"/>
        <s v="20240611142627a2442b6e44590401"/>
        <s v="202406111003243b88d0e434006001"/>
        <s v="20240715111806bc85967b3432356e"/>
        <s v="20240704113806e399b90b043e75bd"/>
        <s v="37101202455005554969"/>
        <s v="20240716092959268e1d6c26184702"/>
        <s v="20240708102224117fcde44b8aa13b"/>
        <s v="20240703112615d6595037cbffbd7a"/>
        <s v="202407071139335e1f24e77f7614d2"/>
        <s v="2024070416544363c7824997ff342b"/>
        <s v="2024060411285758ea1b30bf679b4b"/>
        <s v="20240603101433b3e4c8560e631804"/>
        <s v="2024071612031998784b8c3a170935"/>
        <s v="202406121423295737e0ab48df4e7b"/>
        <s v="20240731110048f6f9d29b1191cd9a"/>
        <s v="202407290946266f7ba6b6be246934"/>
        <s v="20240715171054388489f494adbe25"/>
        <s v="20240713115834ce4c83f72d37469b"/>
        <s v="202407131045532c71f7dc1cde0718"/>
        <s v="202407111553036992ca99f4356f7b"/>
        <s v="20240710093140e8b5fcd0d56c375c"/>
        <s v="2024070815431943400ad9a43d53e4"/>
        <s v="20240708104830f0b8966974ce5d9a"/>
        <s v="2024070516255221f47410d9a44926"/>
        <s v="20240705143243fd482d1b844e3be5"/>
        <s v="20240717150250bcb696a20bc13aa8"/>
        <s v="20240621150455bb8d5ddee1bef5b9"/>
        <s v="20240620163829dc29ba845caaa999"/>
        <s v="2024062717515105801bba35e53678"/>
        <s v="20240701130842af3da77d30a052df"/>
        <s v="2024062412013153e324cc03483127"/>
        <s v="20240624114915cdf787928ad48384"/>
        <s v="202406191143256f9bd1e7fb03bb9f"/>
        <s v="20240604112551e5d6915857aba9cf"/>
        <s v="2024060310502694ecfee4fb2f9a3d"/>
        <s v="202405311103466bad125697c64f79"/>
        <s v="2024072415591639eeb4f00e6c4737"/>
        <s v="202407231522098179b6613bc18f60"/>
        <s v="202407231457543f08731be8aae36c"/>
        <s v="2024072314140083777823eb7ed550"/>
        <s v="202407221857077afee7b644c3953a"/>
        <s v="20240722155652399486734511364c"/>
        <s v="20240716145201952087409a133d47"/>
        <s v="20240716102537714a3d4f520754c1"/>
        <s v="20240718153045c9166d438a701ed1"/>
        <s v="202407181231483c1b828d286ab271"/>
        <s v="202407181111058de533f84ed6c2ab"/>
        <s v="202406271701467498493695c4f18f"/>
        <s v="202406260928160142daeb3234f0e2"/>
        <s v="202406171627087f688a0e24214584"/>
        <s v="202407291632575d5dd47e970728b2"/>
        <s v="2024071614043888e2a56d894cb4c7"/>
        <s v="202406211348536c563336641e0522"/>
        <s v="02005202455005541395"/>
        <s v="02005202455005515810"/>
        <s v="02005202455005500879"/>
        <s v="20240704155511ce9cca223fa1ab2f"/>
        <s v="202406141959360bb954233af52818"/>
        <s v="20240614120151e670066389e96818"/>
        <s v="20240606154524e4ba70c5db4b4129"/>
        <s v="202407182217079d4629350b68a358"/>
        <s v="HT0111903010920240807001"/>
        <s v="HT202406280055"/>
        <s v="HT202406270106"/>
        <s v="HT202407190081"/>
        <s v="HT202406240026"/>
        <s v="HT0122403012420240627001"/>
        <s v="20240807122419cd84255b29819260"/>
        <s v="202408091042358d410cd56efc7349"/>
        <s v="2024080117062774e6a310cd492daf"/>
        <s v="25901202455005543127"/>
        <s v="20240823162156c6fb3d008632517a"/>
        <s v="20240830121401dad3c8f209c24927"/>
        <s v="2024081210261026957e047297239f"/>
        <s v="20240807195915ac5fd35bfec29bd1"/>
        <s v="2024082617285521eb6fa844146f4d"/>
        <s v="202408261047289a697ee4588240e3"/>
        <s v="20240815155428c8b5e59d53b5cce1"/>
        <s v="20240830192958f9d1b85c2578ebe2"/>
        <s v="14401202455005578460"/>
        <s v="202408071110123ec5e6ff2d34a074"/>
        <s v="20240820093157fc06dc134920213f"/>
        <s v="202408121546112b4f4b71f16bcc02"/>
        <s v="20240830162741ffa1f27b36e8153a"/>
        <s v="2024081517071006fb833391507e1f"/>
        <s v="20240817092625f7a8389cf18f8381"/>
        <s v="202408161114210ad07d50ab77f5f0"/>
        <s v="2024081510464275311a887cc478b9"/>
        <s v="2024081016301841e73c2cd8556c7c"/>
        <s v="20240808135825a2e671d76aaf5fbf"/>
        <s v="20240807101502caaef66bc50818fc"/>
        <s v="20240806150735657cff3e1d305db1"/>
        <s v="00101202455005592137"/>
        <s v="00101202455005555019"/>
        <s v="20240829153137d1fdf0c535d4ae2e"/>
        <s v="202408261138550f37b8028e394e02"/>
        <s v="20240815154833c806db89fde1669d"/>
        <s v="20240813205125da46318997c0a143"/>
        <s v="202408131022327f361bf1ea58555d"/>
        <s v="202408091131043157305730ff58cc"/>
        <s v="2024080610260439ab27e07a209979"/>
        <s v="202408031415311e2a5be02ef1489d"/>
        <s v="27501202455005578459"/>
        <s v="20240813101155a47321e894bfd812"/>
        <s v="22401202455005530295"/>
        <s v="Z2408LN15636678"/>
        <s v="HT0127303011720240612001"/>
        <s v="HT202408200060"/>
        <s v="HT202408050038"/>
        <s v="HT202408050003"/>
        <s v="HT202408260051"/>
        <s v="HT202407090033"/>
        <s v="HT202407040048"/>
        <s v="HT202407030007"/>
        <s v="HT202407190151"/>
        <s v="HT202407230061"/>
        <s v="HT202407170072"/>
        <s v="HT0110703010920240703001"/>
        <s v="HT202407050048"/>
        <s v="HT202407250136"/>
        <s v="HT202407110049"/>
        <s v="HT202407190166"/>
        <s v="HT202408140033"/>
        <s v="HT202408280014"/>
        <s v="HT202408230038"/>
        <s v="HT202407120124"/>
        <s v="HT202407080011"/>
        <s v="WHWD20240802970043378"/>
        <s v="WHWD20240820970043176"/>
        <s v="WHWD20240821970043502"/>
        <s v="WHWD20240821970043178"/>
        <s v="WHWD20240813970043136"/>
        <s v="HT202408090076"/>
        <s v="HT202408190086"/>
        <s v="HT202408080073"/>
        <s v="WHWD20240806970043401"/>
        <s v="HT202407050008"/>
        <s v="HT202407020005"/>
        <s v="HT202407150069"/>
        <s v="HT202408020105"/>
        <s v="WHWD20240830970043829"/>
        <s v="WHWD20240819970043173"/>
        <s v="HT202407100090"/>
        <s v="HT202407190123"/>
        <s v="HT202407190121"/>
        <s v="HT202407090142"/>
        <s v="HT202408160032"/>
        <s v="HT202407120074"/>
        <s v="HT202407250131"/>
        <s v="WHWD20240716970043274"/>
        <s v="HT202408050039"/>
        <s v="HT202407030054"/>
        <s v="HT202407300055"/>
        <s v="HT202407020084"/>
        <s v="HT202408130024"/>
        <s v="HT202407190024"/>
        <s v="HT202408280050"/>
        <s v="HT202407290028"/>
        <s v="HT202407020017"/>
        <s v="HT202407240113"/>
        <s v="0320200037-2024年(硚口)字00727号"/>
        <s v="52201202455005443777"/>
        <s v="202405211908519f0c97cb80497d16"/>
        <s v="25901202455005456924"/>
        <s v="25901202455005455457"/>
        <s v="20240531112157494797763b643b0e"/>
        <s v="25901202455005440139"/>
        <s v="202405071311575a23dc74ff16f7fa"/>
        <s v="2024052816245513cc94a43f450613"/>
        <s v="202405281137024668add3186193ca"/>
        <s v="20240528103109046c6f9102000bbc"/>
        <s v="14401202455005450942"/>
        <s v="202405311512364e23216ed4751ddf"/>
        <s v="20240528221927e0376cfacb05cbf8"/>
        <s v="202405231619529af6867a311e96f6"/>
        <s v="2024051011345461ca95f26597a6ea"/>
        <s v="00101202455005459938"/>
        <s v="2024053118292166a861b54f64a155"/>
        <s v="20240530091910573853133cec1d0a"/>
        <s v="27501202455005433871"/>
        <s v="202405121407001ca842a6f663f876"/>
        <s v="26601202455005440165"/>
        <s v="26601202455005453862"/>
        <s v="02005202455005466369"/>
        <s v="02005202455005456903"/>
        <s v="02005202455005442299"/>
        <s v="02005202455005428592"/>
        <s v="02005202455005421549"/>
        <s v="02005202455005421545"/>
        <s v="02005202455005433859"/>
        <s v="22401202455005435472"/>
        <s v="22401202455005446280"/>
        <s v="22401202455005424664"/>
        <s v="22401202455005432340"/>
        <s v="HT0100903010920240522001"/>
        <s v="HT0100403012720240524001"/>
        <s v="HT202406170086"/>
        <s v="HT202406110143"/>
        <s v="HT202405280001"/>
        <s v="0320200010-2024年(江岸)字05416号"/>
        <s v="0320200010-2024年(江岸)字05421号"/>
        <s v="0320200010-2024年(江岸)字04892号"/>
        <s v="0320200010-2024年(江岸)字04794号"/>
        <s v="0320200087-2024年(沌口)字01172号"/>
        <s v="0320200087-2024年(沌口)字01140号"/>
        <s v="0320200073-2024年(青山)字02217号"/>
        <s v="0320200055-2024年(武昌)字02868号"/>
        <s v="42010120240004573"/>
        <s v="20240625175558ead18313dd9607f2"/>
        <s v="202406101803279a33bc17b1b05492"/>
        <s v="14401202455005491852"/>
        <s v="00101202455005481585"/>
        <s v="02005202455005499266"/>
        <s v="02005202455005475969"/>
        <s v="02005202455005474726"/>
        <s v="HT0100503010920240619002"/>
        <s v="HT0100503010220240619002"/>
        <s v="HT0100903012720240621001"/>
        <s v="HT0100903010220240621001"/>
        <s v="HT202406300026"/>
        <s v="HT202406300028"/>
        <s v="HT202406290037"/>
        <s v="42010120240006045"/>
        <s v="42010120240006707"/>
        <s v="56601202455005533138"/>
        <s v="2024072610370880ac43c06b0fd86b"/>
        <s v="20240628105627fe145db860ef1fd8"/>
        <s v="20240722103255bf5a197e50da1a02"/>
        <s v="202406220714430be016520cc6834f"/>
        <s v="20240722114459ac93e7dd7ef1a266"/>
        <s v="2024071611324575030be383324bfb"/>
        <s v="14401202455005550750"/>
        <s v="20240726112330605a06c3ea27fcde"/>
        <s v="2024070711291088a598e38ea22532"/>
        <s v="202407111138311917a9498d3cd3e0"/>
        <s v="202406281424493014cc09c4ea4642"/>
        <s v="20240701152330a0324fe94c5fc2fe"/>
        <s v="2024062412085986d3b6dca5dc1154"/>
        <s v="20240618135008413aaf48f63d4b5b"/>
        <s v="20240617130613632287071bf5204f"/>
        <s v="202406121623326bfe12c82a8ca7dd"/>
        <s v="20240611165955cef240e4ae87ff4e"/>
        <s v="20240731172244629632f242dfff4c"/>
        <s v="20240723155202814519335cd8a2b5"/>
        <s v="202407041701273259d45a45b52924"/>
        <s v="202407140944035a7bef5c3c2f9e47"/>
        <s v="20240627145007318feb48f1b49502"/>
        <s v="20240612112751d699138a869f763d"/>
        <s v="202406060725227420ffa6ab97433e"/>
        <s v="02005202455005509290"/>
        <s v="20240701090153d5144f7efbce26d4"/>
        <s v="22401202455005514576"/>
        <s v="Z2408LN15625537"/>
        <s v="HT0113403012720240619001"/>
        <s v="HT0113903010920240618001"/>
        <s v="HT0114103010920240626001"/>
        <s v="020113920240620002"/>
        <s v="020100920240514002"/>
        <s v="020100620240601001"/>
        <s v="202408311516062f89a7874bb46679"/>
        <s v="20240810095930e22c2b3ee765e44d"/>
        <s v="20240802162755a00808c86de40de0"/>
        <s v="202408141124007ae94b117907d0d4"/>
        <s v="202408291719536725f96af063906a"/>
        <s v="20240815115503cb1b1cda4656539d"/>
        <s v="202408151033231952b818a7cb4a65"/>
        <s v="202408151944092125415a0514df27"/>
        <s v="20240807153452e9eb54c696db951d"/>
        <s v="20240802162101df65929dde095893"/>
        <s v="20240821122523e77edf8b10aae9cb"/>
        <s v="202408260842455c897ab2edd0ce4c"/>
        <s v="20240813154059d382b99fe2a7fdd0"/>
        <s v="202408011646310222bd81cfdebee0"/>
        <s v="22401202455005598972"/>
        <s v="22401202455005587981"/>
        <s v="HT0100503010920240619001"/>
        <s v="CON2024083100000947"/>
        <s v="鄂银小企（汉阳-东西湖）个借2024082201"/>
        <s v="CON2024083000001635"/>
        <s v="CON2024082200001330"/>
        <s v="HT0114103010220240813002"/>
        <s v="CON2024081500000078"/>
        <s v="CON2024083100001480"/>
        <s v="CON2024083000001649"/>
        <s v="HT202407250102"/>
        <s v="HT202408130012"/>
        <s v="HT0109220240828501"/>
        <s v="HT202408080037"/>
        <s v="HT202407080012"/>
        <s v="HT202407180108"/>
        <s v="WHWD20240729970043351"/>
        <s v="WHWD20240724970043338"/>
        <s v="WHWD20240816970043465"/>
        <s v="WHWD20240724970043034"/>
        <s v="HT202408080102"/>
        <s v="HT202408230108"/>
        <s v="WHWD20240816970043468"/>
        <s v="WHWD20240822970043513"/>
        <s v="HT202407170008"/>
        <s v="HT202407030017"/>
        <s v="HT202407110099"/>
        <s v="HT202408210059"/>
        <s v="HT202407230070"/>
        <s v="HT202408080021"/>
        <s v="HT202407230095"/>
        <s v="WHWD20240801970043070"/>
        <s v="HT202408080069"/>
        <s v="HT202408190098"/>
        <s v="HT202405210095"/>
        <s v="HT202408210015"/>
        <s v="HT202407190132"/>
        <s v="HT202407240005"/>
        <s v="HT0114103010920240809001"/>
        <s v="HT0113903012420240813001"/>
        <s v="HT202408280069"/>
        <s v="HT202408010063"/>
        <s v="HT202407310062"/>
        <s v="HT202407010043"/>
        <s v="ZQXY202404300001"/>
        <s v="0320201405-2024年(自贸)字01326号"/>
        <s v="0320200112-2024年(新洲)字00364号"/>
        <s v="20240511101711043c888b5c2d89b8"/>
        <s v="20240530172628ac0eb061b895d1a0"/>
        <s v="20240529091444bc6b4f79f26fed44"/>
        <s v="202405251940105bb3922c4b3e2726"/>
        <s v="202405251628083cc4f075286b0e48"/>
        <s v="202405251148528fd47e290f94ad7c"/>
        <s v="2024052909371734d6c213332c6feb"/>
        <s v="202405290900201dfdc73f7abce4fc"/>
        <s v="202405281350057954197180f8f9ce"/>
        <s v="20240526103200a160975190b9127e"/>
        <s v="202405291800198a49e3ef3dced0f3"/>
        <s v="202405251729134113c60616e237e0"/>
        <s v="20240524153830d43704a4db328f9c"/>
        <s v="20240524133551999b9b6b40754f34"/>
        <s v="202405201324263ca4ae677b94941b"/>
        <s v="20240531153409dc9aa4bb797b10c5"/>
        <s v="20240527175643b7822339c4817930"/>
        <s v="2024052614444782d743af79f9dc55"/>
        <s v="20240525104345e1cc92430117380e"/>
        <s v="202405221413302a06e1f2ea6a5629"/>
        <s v="2024052112343019a41343b964cbdc"/>
        <s v="20240519205953ea8ff77f75e72410"/>
        <s v="202405281906083916143eb2b8a306"/>
        <s v="20240527172652ffce53e263f99259"/>
        <s v="202405271615000c7cc2d2f9801636"/>
        <s v="20240527134316cce37759064e9192"/>
        <s v="20240531142006a0a7ac521ddcfb00"/>
        <s v="2024052308500412d0f1e6e1314705"/>
        <s v="20240522141644574ec3404bb0693a"/>
        <s v="2024052211352342eea3f57fc230be"/>
        <s v="20240522112155e5e705fb47166d30"/>
        <s v="20240520155146ff84977411b678ff"/>
        <s v="2024052011542438b0387ea7fe16cd"/>
        <s v="2024052009563132535040f320a187"/>
        <s v="00101202455005435499"/>
        <s v="26601202455005424542"/>
        <s v="02005202455005466370"/>
        <s v="02005202455005430719"/>
        <s v="20240526105032580ce059a8302ef2"/>
        <s v="202405251624495490c833050a4a79"/>
        <s v="2024052419391188f44271d2e7b956"/>
        <s v="20240524135406ebfe9e4955c43e1b"/>
        <s v="202405241109482f8b28e99be96c2c"/>
        <s v="20240523194054ef44305b12f583d8"/>
        <s v="20240523151555ea31c58d96c288c1"/>
        <s v="20240522091617e076d47449bf0e42"/>
        <s v="202405211732201b522e88f410bc3a"/>
        <s v="20240521160950dae2aae6cebfbe95"/>
        <s v="20240521153459591906359cc5a931"/>
        <s v="20240521145503fb93608a74c96e3f"/>
        <s v="20240521145238e79ec41f2b537e35"/>
        <s v="20240521072152fc71f09b97a3730a"/>
        <s v="20240520102452e5038c4922305b2f"/>
        <s v="2024052009331002b40a6b98b5f876"/>
        <s v="202405200916201cf3eb0868cd571f"/>
        <s v="2024051910090322f0189a00e71f33"/>
        <s v="20240517160527fe2e491bf73fec70"/>
        <s v="202405171558216dc03738f4389091"/>
        <s v="2024051715093135fc66d36d7d9d5d"/>
        <s v="202405171140270fda4251df7f9a5c"/>
        <s v="202405171103541f53aa6d4406ab8a"/>
        <s v="20240517105923ec66ce61557c4402"/>
        <s v="20240517065924d8e2cecfd4b338b3"/>
        <s v="202405161146171996e2f7f4d088e3"/>
        <s v="20240516092053d743b64aec1bb949"/>
        <s v="202405151143183aef03c00eeec769"/>
        <s v="20240515100723b0ca7e4813fcff64"/>
        <s v="2024051508364141dedc40613cefd9"/>
        <s v="20240514110736623de076713504d1"/>
        <s v="2024051312424449858b3121bb4b9b"/>
        <s v="20240513091136108f39e43221f453"/>
        <s v="20240528141557089019e9b6068fb9"/>
        <s v="2024052621464072749018e7e61274"/>
        <s v="20240530201455a396c3d755d63fe1"/>
        <s v="20240521071224af330c9f2160af55"/>
        <s v="20240523093801c47173b7edddf7f8"/>
        <s v="20240522212736df9f96ff912ec60b"/>
        <s v="20240522165618ee86b3705e658f22"/>
        <s v="20240522152051a29db8b03f393b66"/>
        <s v="20240522110045a7c4c7524dedc62a"/>
        <s v="20240522102733674ae13a53c9206a"/>
        <s v="20240522100525c90cd23a460a3f4d"/>
        <s v="202405220905057692b928e6fa7cc0"/>
        <s v="202405211751210fa913904fe8752d"/>
        <s v="20240521155304c5fe6bb8a9c9965e"/>
        <s v="20240521143234a61ccef397c9971d"/>
        <s v="20240521132346abc65efe5ac3d43c"/>
        <s v="2024052521370323b6bd3a0501aacb"/>
        <s v="202405251724089a1fb909e3e1027b"/>
        <s v="202405251024558db9d7ae31da2ee6"/>
        <s v="20240524193017a9f6a6d244a4d050"/>
        <s v="20240524185233b82be51e6a1ce6fa"/>
        <s v="202405241829035ba9495fcb960f52"/>
        <s v="202405241627173013ebb87cc1454e"/>
        <s v="20240524143533d6f9d68d497032fa"/>
        <s v="202405241157598d0c7552dceba6f4"/>
        <s v="2024052411362878efa4a33b17cf5c"/>
        <s v="202405241035582807f9c5c1147986"/>
        <s v="202405241008161473d8f13b73b723"/>
        <s v="20240523203741283af93d582f86d9"/>
        <s v="202405231608294a75ca41d8841886"/>
        <s v="20240523152028fa684a7df8b7c57c"/>
        <s v="20240523142539ba82a3ebb0eb555e"/>
        <s v="20240523112037424a87aeedb8eab3"/>
        <s v="202405231048596072d69d6a30a915"/>
        <s v="20240523104022671120c666ddc8c4"/>
        <s v="2024051909141138c0b5a60ee27772"/>
        <s v="202405181517110e685282e3c88e75"/>
        <s v="202405171754543e3c91dd0b9ad7e9"/>
        <s v="2024051710434638cb3ef3e476461a"/>
        <s v="20240517092427b55995eb84608410"/>
        <s v="20240516183907f46835045d015e51"/>
        <s v="2024051615443911f6245036681c18"/>
        <s v="202405161423091e39e165a82c0ba3"/>
        <s v="202405160931462938221ae7114389"/>
        <s v="20240515194109a8bf1316b205834e"/>
        <s v="20240515165217407a9cec80267501"/>
        <s v="20240515081437a4943295b7f8b073"/>
        <s v="20240513154301f975029803a48cf7"/>
        <s v="20240513150849fc2d88caa85c39ca"/>
        <s v="20240513150712dd069e6ca22f7f92"/>
        <s v="202405131238010221d6025cd3f521"/>
        <s v="20240513085114c74367a2f210cd5a"/>
        <s v="22401202455005443834"/>
        <s v="20240525174148b151fc80828b93d0"/>
        <s v="202405251236040dd92e96e608010c"/>
        <s v="20240524202240cac3e45b93a47164"/>
        <s v="20240524070417e4c37c53c46ed5ed"/>
        <s v="20240523193043bdf0d4e2ec667ccb"/>
        <s v="202405231518089b55d33dd3e2717a"/>
        <s v="202405231458417ce22a7044ccb1b4"/>
        <s v="20240523122930cc2bf24f88b9317b"/>
        <s v="202405231016597cf81dab400b2d6d"/>
        <s v="2024052219080385368b9cd7a78cc2"/>
        <s v="20240521181409940bc73c9e158843"/>
        <s v="2024052116064478abd1271f47e668"/>
        <s v="202405211441436ff4651cf274c70a"/>
        <s v="20240521104340877d1e849800586c"/>
        <s v="20240517111802d5c83a2093b5971e"/>
        <s v="20240514120536224164c0a5d22706"/>
        <s v="202405261516413639cd9dfeb680a7"/>
        <s v="20240526092000c50f254607cec320"/>
        <s v="20240522152556b2d60ed1b775cedf"/>
        <s v="2024052117235426c26eecb39554bf"/>
        <s v="2024052511554389117bacd0b26539"/>
        <s v="20240525103204650ceca1570ab355"/>
        <s v="20240524173839e515db8375b3585c"/>
        <s v="2024052412373440d35047ad06debf"/>
        <s v="20240524102343293fb61eb01b3c30"/>
        <s v="202405231916304135a1709aacb974"/>
        <s v="202405231812464d0740b6c25ccf38"/>
        <s v="20240523165141b2941413b310a43a"/>
        <s v="202405231634245f51ba795aa2fbe7"/>
        <s v="20240523111646f9e11c38b9e4ed4d"/>
        <s v="2024052110044176ddc69f7671eeba"/>
        <s v="20240520143934d46f82037cd5a161"/>
        <s v="202405201027176cd3d41d9e9566bc"/>
        <s v="202405191127286668e0eb5cc04d29"/>
        <s v="20240516174720a6fcac4e047ef86c"/>
        <s v="202405141109068b8924029df77a56"/>
        <s v="HT202406140001"/>
        <s v="HT202406180157"/>
        <s v="HT202406180156"/>
        <s v="HT202405230118"/>
        <s v="HT202405270070"/>
        <s v="HT202405220174"/>
        <s v="HT0121003010220240523001"/>
        <s v="56601202455005466412"/>
        <s v="25901202455005463754"/>
        <s v="20240602161005bcfd025a533eed36"/>
        <s v="202406271652396cdf58f4e67a22e2"/>
        <s v="20240602150837e52e63d165b017cf"/>
        <s v="20240628104018eea2e97fc66fe920"/>
        <s v="20240627130229631d1c13798daa7f"/>
        <s v="20240627110807fe775c95ad1aec4d"/>
        <s v="202406171717213724ce37083dad85"/>
        <s v="20240612161415f818cc38da6aec40"/>
        <s v="2024060317222748259f5872946358"/>
        <s v="22401202455005482580"/>
        <s v="20240624093257741f551027af33b1"/>
        <s v="20240621144125563bc0ce29ecb77a"/>
        <s v="2024061807594644f2128080b048be"/>
        <s v="20240611095721e2eb846275e3f2ba"/>
        <s v="20240607101755c8c9440759022e4b"/>
        <s v="20240603144819c93706758a82a03d"/>
        <s v="HT202406290093"/>
        <s v="HT202406290081"/>
        <s v="HT202406290054"/>
        <s v="HT202406210114"/>
        <s v="ZQXY202405210001"/>
        <s v="ZQXY202405240001"/>
        <s v="HT202406140075"/>
        <s v="HT202406250028"/>
        <s v="HT202406250026"/>
        <s v="HT202406060126"/>
        <s v="HT202406040065"/>
        <s v="HT202406030101"/>
        <s v="HT202406060125"/>
        <s v="HT0120903010220240620002"/>
        <s v="HT0120903010220240621002"/>
        <s v="HT0120903010220240621001"/>
        <s v="HT202406250150"/>
        <s v="HT202406250097"/>
        <s v="HT202406170124"/>
        <s v="HT202406180135"/>
        <s v="HT202406120183"/>
        <s v="HT202406060119"/>
        <s v="HT202406260009"/>
        <s v="HT202406260109"/>
        <s v="HT202406240020"/>
        <s v="HT202406240041"/>
        <s v="HT202406250024"/>
        <s v="HT202406250048"/>
        <s v="HT202406120108"/>
        <s v="HT202406130121"/>
        <s v="HT202406120163"/>
        <s v="HT202406130124"/>
        <s v="HT202406130098"/>
        <s v="HT202406130099"/>
        <s v="HT0121003010220240628002"/>
        <s v="HT0121003010220240628001"/>
        <s v="HT0121003010220240613001"/>
        <s v="HT202406030059"/>
        <s v="HT202405310005"/>
        <s v="HT202405310024"/>
        <s v="HT202405280002"/>
        <s v="0320200112-2024年(新洲)字00525号"/>
        <s v="56601202455005515858"/>
        <s v="25901202455005531608"/>
        <s v="25901202455005530289"/>
        <s v="20240621135638054a88781d5a2ce7"/>
        <s v="20240723125923035e48c6d01a2c4a"/>
        <s v="2024071611400663e4e0d4e07909b6"/>
        <s v="20240606131421fb8cce8dce43208b"/>
        <s v="202406051717541ef24914e6b68e2f"/>
        <s v="202406261234383dd4c44b52fdd126"/>
        <s v="20240726134617a33760575e6270ca"/>
        <s v="20240716132142d33092f2bd7b290e"/>
        <s v="20240718150223b194d1c4964b50fc"/>
        <s v="202407011136248ec75921eda5eb6f"/>
        <s v="00101202455005480353"/>
        <s v="202406131615317124f35b3a329b1e"/>
        <s v="02005202455005527247"/>
        <s v="20240724111421584c618ec32f0457"/>
        <s v="20240715095222bade062c961f5218"/>
        <s v="20240711161320515eb645ca6ae286"/>
        <s v="20240711105315658bf1ece4b632b1"/>
        <s v="2024070922430243b58664a313dc24"/>
        <s v="20240709172502dc01320095ffcead"/>
        <s v="2024070910571946322e13762bebea"/>
        <s v="2024070811322456974d5995e901ac"/>
        <s v="20240708104915383e0a17d91f80d7"/>
        <s v="202407071224549585783592af3a04"/>
        <s v="20240704145404eea8fa141da707fd"/>
        <s v="20240718202438a6c2d40bbc801f89"/>
        <s v="202407180930425248003115f7f536"/>
        <s v="20240717150312465fe5882aae3e70"/>
        <s v="20240717111033cd71f1d3b0f1d32e"/>
        <s v="202407161522080c8e6352c68b306b"/>
        <s v="202406211016142d88685ee0897d87"/>
        <s v="20240704103241bcf09db95323c7de"/>
        <s v="2024070409413453947e041f42f7db"/>
        <s v="20240702160438190d5ef29f8c4cf0"/>
        <s v="20240702152518c91880f1caefcbe3"/>
        <s v="202406281540511b2521176b885d98"/>
        <s v="2024070118163665813b1009161096"/>
        <s v="202406271759144744682ca8911e59"/>
        <s v="20240626133857e0a887c359086720"/>
        <s v="20240625173029f48947f302846a8d"/>
        <s v="202406251716023612d32ae2a4541c"/>
        <s v="20240625161420665906efb796bd7a"/>
        <s v="202406251105408f0f07d5a6f57d23"/>
        <s v="20240624102846916ab29b719e3eda"/>
        <s v="20240622095030330b27f83cbdaf6c"/>
        <s v="20240619144133fc4e145651996453"/>
        <s v="202406191009362feec42fae656405"/>
        <s v="202406171734283e81421601f2a649"/>
        <s v="20240617082057a877e83028925429"/>
        <s v="2024061618315558bd5bfcf445a299"/>
        <s v="2024061412212187ce2175dcab69ca"/>
        <s v="20240612204737597c6796a7dbe32e"/>
        <s v="20240611183502a9eca18f1c90c85d"/>
        <s v="202406082157030b78e64e78cdb865"/>
        <s v="202406071608372e18dc2ed437d488"/>
        <s v="202406071146260efae8cd8405717f"/>
        <s v="202406071119376c938d652ef697f5"/>
        <s v="202406071034330b07bf8c494df579"/>
        <s v="20240606150723ba15827860f85438"/>
        <s v="202406061205313889d151a97169c4"/>
        <s v="202406051358236118b9e9cb2f1ae5"/>
        <s v="2024071515482985a8a52de4b802a0"/>
        <s v="20240724143608a03ab509606c8d1c"/>
        <s v="2024071220232560facab979101363"/>
        <s v="20240710121051e6f7f83003f3e25a"/>
        <s v="20240708074659ae38fe383e46ce28"/>
        <s v="2024071615450929c461896959effe"/>
        <s v="2024062211012732f7bdc94d3d6765"/>
        <s v="20240618134533a40d514856b164f1"/>
        <s v="2024061513274278cfd736411cdb95"/>
        <s v="HT202407230035"/>
        <s v="HT202406070158"/>
        <s v="HT202407220027"/>
        <s v="HT202407180005"/>
        <s v="HT0121003010920240726001"/>
        <s v="HT202407190063"/>
        <s v="HT0122303010920240717001"/>
        <s v="HT202406140035"/>
        <s v="HT202406030060"/>
        <s v="HT0122403010220240626001"/>
        <s v="HT202406240007"/>
        <s v="HT202406130039"/>
        <s v="HT202406200054"/>
        <s v="HT202406210089"/>
        <s v="HT202406250184"/>
        <s v="HT202406180202"/>
        <s v="HT202407080085"/>
        <s v="HT202406260134"/>
        <s v="HT202407120018"/>
        <s v="HT202406270036"/>
        <s v="HT202406250125"/>
        <s v="HT202406240141"/>
        <s v="HT202406240139"/>
        <s v="HT202406210173"/>
        <s v="HT202406250009"/>
        <s v="HT202406240084"/>
        <s v="HT202406290047"/>
        <s v="HT202406170022"/>
        <s v="HT202406240019"/>
        <s v="HT202406250129"/>
        <s v="HT202407180033"/>
        <s v="HT202406260143"/>
        <s v="HT202406280177"/>
        <s v="HT202407230043"/>
        <s v="HT202406250085"/>
        <s v="HT0121903010220240626001"/>
        <s v="HT202406200135"/>
        <s v="HT202407150106"/>
        <s v="HT202406190136"/>
        <s v="HT202406260183"/>
        <s v="HT202406270061"/>
        <s v="HT202407090023"/>
        <s v="HT202407090111"/>
        <s v="HT202407150003"/>
        <s v="HT202408080042"/>
        <s v="HT202406240039"/>
        <s v="HT202406280179"/>
        <s v="HT202407170019"/>
        <s v="HT202406120157"/>
        <s v="HT202406170056"/>
        <s v="HT202408020053"/>
        <s v="HT202406170023"/>
        <s v="HT202406260133"/>
        <s v="HT202406260160"/>
        <s v="HT202408070111"/>
        <s v="HT202406290061"/>
        <s v="HT202407310102"/>
        <s v="HT202407260029"/>
        <s v="HT202407220011"/>
        <s v="HT202407170040"/>
        <s v="HT202407150066"/>
        <s v="HT202406280022"/>
        <s v="HT202406210192"/>
        <s v="HT202406260137"/>
        <s v="HT202406190146"/>
        <s v="HT202406180181"/>
        <s v="HT202406190012"/>
        <s v="HT202406190119"/>
        <s v="HT202406170039"/>
        <s v="HT202406140017"/>
        <s v="020124020240524001"/>
        <s v="0320200112-2024年(新洲)字00570号"/>
        <s v="0320200112-2024年(新洲)字00553号"/>
        <s v="20240812215222bcd43e178ec1d111"/>
        <s v="00504202455005567220"/>
        <s v="20240822161044432a782719e5a992"/>
        <s v="202408141512075cea7c761cb1fc51"/>
        <s v="202408261506282a64ca16f1a4a701"/>
        <s v="20240817121107ab3009ea01db338a"/>
        <s v="20240813181607f6097526dcbf93d0"/>
        <s v="00101202455005599011"/>
        <s v="20240828162042babf3add687cb661"/>
        <s v="202408310747479ae0eb49aa2ee553"/>
        <s v="20240829173845bd3b52100ec58f45"/>
        <s v="20240829170021fbc6198e42179e39"/>
        <s v="20240829101135b3f158a12a0033de"/>
        <s v="20240827123221b4b1d875dd3188b2"/>
        <s v="202408251117185691514ff8caca1b"/>
        <s v="20240816172632323deea7b8a671ef"/>
        <s v="202408151126000a267e09c114ebd4"/>
        <s v="20240815095215b1c8294c0495f970"/>
        <s v="20240814102637aa1830073907bb6a"/>
        <s v="202408121501292ba2cf8804d7b1ed"/>
        <s v="20240809154229965da6fd9b9963cf"/>
        <s v="202408071621402e1cfb9b409dbcea"/>
        <s v="20240807153552338d691d20cbf5c8"/>
        <s v="20240802151833fa40b5c2863865ec"/>
        <s v="20240823152426bc93bcec95c01409"/>
        <s v="2024082010330305d270a924af1259"/>
        <s v="2024081917441258e2b23b61fa4c0d"/>
        <s v="202408161541593c31e874d0d45bdd"/>
        <s v="20240811113338538d6c2dcd199584"/>
        <s v="HT202408150051"/>
        <s v="HT202408090108"/>
        <s v="HT202408020037"/>
        <s v="HT202408190065"/>
        <s v="HT202408130072"/>
        <s v="HT202408290033"/>
        <s v="HT202406280272"/>
        <s v="HT202406280039"/>
        <s v="HT202406250175"/>
        <s v="HT202407250122"/>
        <s v="HT202407120020"/>
        <s v="HT202407230038"/>
        <s v="HT202407250125"/>
        <s v="HT202407220070"/>
        <s v="HT202407090105"/>
        <s v="HT202407020106"/>
        <s v="HT202406280017"/>
        <s v="HT202406250127"/>
        <s v="HT202406240085"/>
        <s v="HT202407120112"/>
        <s v="HT202407080084"/>
        <s v="HT202407160031"/>
        <s v="HT202406250227"/>
        <s v="HT202406200152"/>
        <s v="HT202407190076"/>
        <s v="HT202407090026"/>
        <s v="HT202406280069"/>
        <s v="HT202406200035"/>
        <s v="HT0121903010220240625001"/>
        <s v="HT202405280184"/>
        <s v="HT202406210031"/>
        <s v="HT202407240091"/>
        <s v="HT202407150010"/>
        <s v="HT202407010083"/>
        <s v="HT202406270083"/>
        <s v="HT202406240088"/>
        <s v="HT202406190038"/>
        <s v="HT202406180123"/>
        <s v="HT202407100017"/>
        <s v="HT202408220039"/>
        <s v="HT202408070041"/>
        <s v="HT202408050014"/>
        <s v="HT202408220046"/>
        <s v="HT202408230081"/>
        <s v="HT202408210028"/>
        <s v="HT202408020081"/>
        <s v="HT202408150014"/>
        <s v="HT202408090110"/>
        <s v="HT202408140108"/>
        <s v="HT0122103010920240807001"/>
        <s v="HT202408010075"/>
        <s v="HT202408120015"/>
        <s v="HT202408080038"/>
        <s v="HT202407100018"/>
        <s v="HT202407010082"/>
        <s v="HT202406270017"/>
        <s v="CON2024082700001391"/>
        <s v="CON2024081600000671"/>
        <s v="HT202408070138"/>
        <s v="HT202408140111"/>
        <s v="HT202408230039"/>
        <s v="HT202408230033"/>
        <s v="HT202408090086"/>
        <s v="020121820240813001"/>
        <s v="HT202408070066"/>
        <s v="HT202408280015"/>
        <s v="HT202408260102"/>
        <s v="HT202407310072"/>
        <s v="HT202408220003"/>
        <s v="HT202407080051"/>
        <s v="HT202408090149"/>
        <s v="HT202408010039"/>
        <s v="HT202408160083"/>
        <s v="HT202408260034"/>
        <s v="HT202408200061"/>
        <s v="HT202407100114"/>
        <s v="HT202407010012"/>
        <s v="WHWD20240702970040172"/>
        <s v="WHWD20240729970043350"/>
        <s v="HT202407240112"/>
        <s v="HT202407190185"/>
        <s v="HT202407100062"/>
        <s v="HT202407010027"/>
        <s v="HT202408080051"/>
        <s v="WHWD20240703970040174"/>
        <s v="WHWD20240712970042956"/>
        <s v="HT202407160029"/>
        <s v="HT202407120004"/>
        <s v="HT202407050071"/>
        <s v="HT202407100038"/>
        <s v="HT202407160019"/>
        <s v="HT202408160024"/>
        <s v="HT202408210057"/>
        <s v="HT202407030022"/>
        <s v="HT202407160081"/>
        <s v="HT202407120055"/>
        <s v="HT202407120056"/>
        <s v="HT202407100109"/>
        <s v="HT202407110004"/>
        <s v="HT202407160005"/>
        <s v="HT202407100061"/>
        <s v="HT202408230012"/>
        <s v="HT202407230118"/>
        <s v="HT202407260041"/>
        <s v="HT202408260012"/>
        <s v="HT202407010035"/>
        <s v="HT202408130051"/>
        <s v="HT202407250103"/>
        <s v="HT202407230040"/>
        <s v="HT202407260097"/>
        <s v="HT202408070003"/>
        <s v="HT202408130069"/>
        <s v="HT202408150001"/>
        <s v="HT202408090022"/>
        <s v="HT202408090062"/>
        <s v="HT202408120024"/>
        <s v="HT202407230068"/>
        <s v="HT202407230027"/>
        <s v="HT202407230066"/>
        <s v="HT202407160038"/>
        <s v="HT202407290029"/>
        <s v="HT202407180038"/>
        <s v="HT202407010045"/>
        <s v="HT202408230017"/>
        <s v="HT202408160104"/>
        <s v="HT202408150039"/>
        <s v="HT202408210055"/>
        <s v="HT202407220111"/>
        <s v="HT202408140061"/>
        <s v="HT202407150007"/>
        <s v="HT202407030016"/>
        <s v="HT202408260098"/>
        <s v="HT202407190034"/>
        <s v="HT202407190162"/>
        <s v="HT202407090031"/>
        <s v="HT202407250137"/>
        <s v="HT202408060085"/>
        <s v="HT202408120055"/>
        <s v="HT202407310005"/>
        <s v="HT202407120071"/>
        <s v="HT202408060042"/>
        <s v="HT0121120240822501"/>
        <s v="HT202408200069"/>
        <s v="HT202407310103"/>
        <s v="HT202408010019"/>
        <s v="HT202407190011"/>
        <s v="HT202407230058"/>
        <s v="HT202408160017"/>
        <s v="HT202408190031"/>
        <s v="HT202407160076"/>
        <s v="HT202407170104"/>
        <s v="HT202408220109"/>
        <s v="HT202408190014"/>
        <s v="HT202408130040"/>
        <s v="HT202407220069"/>
        <s v="HT202407180074"/>
        <s v="HT202408290026"/>
        <s v="HT202407110032"/>
        <s v="HT202408200077"/>
        <s v="HT202407100033"/>
        <s v="HT202408270027"/>
        <s v="HT202408290105"/>
        <s v="HT202407190186"/>
        <s v="HT202407260144"/>
        <s v="HT202407180011"/>
        <s v="HT202405110017"/>
        <s v="HT202407040101"/>
        <s v="HT202408090067"/>
        <s v="25901202455005421547"/>
        <s v="20240521170110d1e4bac351252078"/>
        <s v="20240520141357237439c747c0759c"/>
        <s v="2024053118391389ba2622cbf8258d"/>
        <s v="20240521171818d9c59cdd85bb094e"/>
        <s v="20240524204212aa6e7a6346a23dd8"/>
        <s v="02005202455005438986"/>
        <s v="20240524140704bb052f19be2737c7"/>
        <s v="202405160925544c8e73e315c97076"/>
        <s v="2024051609245290105c10c0944a7d"/>
        <s v="202405271011070244e56557f17994"/>
        <s v="202405241039156585e521a6240039"/>
        <s v="20240522172754d5a43893b43eeb28"/>
        <s v="20240521101830899837a1f1f091a0"/>
        <s v="202405201147513e86b726f7f67df6"/>
        <s v="2024052213574081bcab84c716e289"/>
        <s v="20240525130815b2bcd0fbdc36930e"/>
        <s v="202405240834370f8b3a0c040a718e"/>
        <s v="202405191130166ea823298ee803b4"/>
        <s v="202405181305437a97a8568a5f7fa9"/>
        <s v="2024051712084355a8eec042714a75"/>
        <s v="2024051616321609b73f3cd66d0226"/>
        <s v="00101202455005472263"/>
        <s v="27501202455005485389"/>
        <s v="HT202406180133"/>
        <s v="HT202406270146"/>
        <s v="20240722131111d10d22edd77e616f"/>
        <s v="20240620093636170ec3060f9ca7c2"/>
        <s v="20240715162402e225a5687c9b182b"/>
        <s v="20240618125724e802c379e1ad4f58"/>
        <s v="2024060610200803f07502b53a79a4"/>
        <s v="202407251531415a7b8c7cc27c9c27"/>
        <s v="202407201349406ae88d3fabf40686"/>
        <s v="20240704190647b94a8f82b45209f3"/>
        <s v="20240718154713c2e6c255a7242534"/>
        <s v="20240717143929f3a5336c413cd6e7"/>
        <s v="202406202203187193e7124c43bb06"/>
        <s v="2024070311391358fb79a052747497"/>
        <s v="20240701155246ddf90a547984ce46"/>
        <s v="2024062510470053a708332f26cfe4"/>
        <s v="20240827201824adf7c43d6d5aa001"/>
        <s v="202408301120111146fed447db5f6f"/>
        <s v="20240822055705241795ea4418b984"/>
        <s v="HT202408020008"/>
        <s v="CON2024083000003858"/>
        <s v="鄂银小企（汉口-江汉）个借2024082301"/>
        <s v="HT202407190075"/>
        <s v="HT202407250147"/>
        <s v="HT202407110147"/>
        <s v="WHWD20240809970043421"/>
        <s v="HT202408160073"/>
        <s v="HT202408090010"/>
        <s v="HT202407080007"/>
        <s v="HT202408010035"/>
        <s v="HT202407150022"/>
        <s v="HT202408020017"/>
        <s v="HT202408220108"/>
      </sharedItems>
    </cacheField>
    <cacheField name="担保机构与被担保对象担保合同号" numFmtId="0">
      <sharedItems count="4436">
        <s v="WBDH211005240301"/>
        <s v="WBDH201116240301"/>
        <s v="WBDH230312240302"/>
        <s v="WBDH230907041501"/>
        <s v="WTDBSZDZDZNY20240216035"/>
        <s v="WTDBH0320200087-2024年(沌口)字00261号"/>
        <s v="WTDBH0320200087-2024年(沌口)字00260号"/>
        <s v="WTDBH0320200100-2024年(蔡甸)字00054号"/>
        <s v="WTDBH0320200025-2024年(江汉)字00694号"/>
        <s v="WTDBH0320200100-2024年(蔡甸)字00282号"/>
        <s v="WTDBH0320200100-2024年(蔡甸)字00271号"/>
        <s v="WTDBH0320200100-2024年(蔡甸)字00270号"/>
        <s v="WTDBH0320200100-2024年(蔡甸)字00261号"/>
        <s v="WTDBH0320200100-2024年(蔡甸)字00255号"/>
        <s v="WTDBH0320200100-2024年(蔡甸)字00253号"/>
        <s v="WTDBH0320200048-2024年(汉阳)字00406号"/>
        <s v="WTDBH0320200100-2024年(蔡甸)字00184号"/>
        <s v="WTDBH0320200100-2024年(蔡甸)字00183号"/>
        <s v="WTDBH0320200100-2024年(蔡甸)字00182号"/>
        <s v="WTDBH0320200100-2024年(蔡甸)字00181号"/>
        <s v="WTDBH0320200100-2024年(蔡甸)字00180号"/>
        <s v="WTDBH0320200100-2024年(蔡甸)字00177号"/>
        <s v="WTDBH0320200100-2024年(蔡甸)字00176号"/>
        <s v="WTDBH0320200100-2024年(蔡甸)字00169号"/>
        <s v="WTDBH0320200100-2024年(蔡甸)字00166号"/>
        <s v="WTDBH0320200100-2024年(蔡甸)字00378号"/>
        <s v="WTDBH0320200100-2024年(蔡甸)字00377号"/>
        <s v="WTDBH0320200100-2024年(蔡甸)字00376号"/>
        <s v="WTDBH0320200100-2024年(蔡甸)字00374号"/>
        <s v="WTDBH0320200100-2024年(蔡甸)字00367号"/>
        <s v="WTDBH0320200048-2024年(汉阳)字00694号"/>
        <s v="WTDBH0320200048-2024年(汉阳)字00697号"/>
        <s v="WTDBH0320200100-2024年(蔡甸)字00344号"/>
        <s v="WTDBH0320200025-2024年(江汉)字00706号"/>
        <s v="WTDBH0320200100-2024年(蔡甸)字00425号"/>
        <s v="WTDBH0320200100-2024年(蔡甸)字00187号"/>
        <s v="WTDBH0320200087-2024年(沌口)字00565号"/>
        <s v="WTDBH0320200087-2024年(沌口)字00564号"/>
        <s v="WTDBH0320201405-2024年(自贸)字00336号"/>
        <s v="WTDBSZDZDZNY20240208023"/>
        <s v="WTDBSZDZDZNY20240222051"/>
        <s v="WDZDZNYDH24020001"/>
        <s v="WTDBH0320200055-2024年(武昌)字00743号"/>
        <s v="WTDBH0320200055-2024年(武昌)字00520号"/>
        <s v="WTDBH0320201405-2024年(自贸)字00117号"/>
        <s v="WTDBH0320201405-2024年(自贸)字00115号"/>
        <s v="WTDBH0320201405-2024年(自贸)字00655号"/>
        <s v="WTDBH0320200048-2024年(汉阳)字00552号"/>
        <s v="WTDBH0320201405-2024年(自贸)字00632号"/>
        <s v="WTDBH0320201405-2024年(自贸)字00634号"/>
        <s v="WTDBH0320201405-2024年(自贸)字00631号"/>
        <s v="WTDBH0320200048-2024年(汉阳)字00540号"/>
        <s v="WTDBH0320201405-2024年(自贸)字00619号"/>
        <s v="WTDBH0320201405-2024年(自贸)字00617号"/>
        <s v="WTDBH0320200672-2024年(白沙)字00177号"/>
        <s v="WTDBH0320200672-2024年(白沙)字00178号"/>
        <s v="WTDBH0320200010-2024年(江岸)字02764号"/>
        <s v="WTDBH0320200048-2024年(汉阳)字00493号"/>
        <s v="WTDBH0320200048-2024年(汉阳)字00490号"/>
        <s v="WTDBH0320200093-2024年(江夏)字00393号"/>
        <s v="WTDBH0320200002-2024年(洪山)字00573号"/>
        <s v="WTDBH0320200002-2024年(洪山)字00572号"/>
        <s v="WTDBH0320200002-2024年(洪山)字00518号"/>
        <s v="WTDBH0320200002-2024年(洪山)字00515号"/>
        <s v="WTDBH0320200002-2024年(洪山)字00513号"/>
        <s v="WTDBH0320200002-2024年(洪山)字00511号"/>
        <s v="WTDBH0320200002-2024年(洪山)字00509号"/>
        <s v="WTDBH0320200002-2024年(洪山)字00508号"/>
        <s v="WTDBH0320200002-2024年(洪山)字00507号"/>
        <s v="WTDBH0320200002-2024年(洪山)字00506号"/>
        <s v="WTDBH0320200002-2024年(洪山)字00504号"/>
        <s v="WTDBH0320200002-2024年(洪山)字00496号"/>
        <s v="WTDBH0320200093-2024年(江夏)字00287号"/>
        <s v="WTDBH0320200055-2024年(武昌)字00966号"/>
        <s v="WTDBH0320200055-2024年(武昌)字01933号"/>
        <s v="WTDBH0320200093-2024年(江夏)字00587号"/>
        <s v="WTDBH0320200093-2024年(江夏)字00586号"/>
        <s v="WTDBH0320201405-2024年(自贸)字01126号"/>
        <s v="WTDBH0320201405-2024年(自贸)字01086号"/>
        <s v="WTDBH0320201405-2024年(自贸)字01079号"/>
        <s v="WTDBH0320200055-2024年(武昌)字01414号"/>
        <s v="WTDBH0320201405-2024年(自贸)字00810号"/>
        <s v="WTDBH0320200073-2024年(青山)字01497号"/>
        <s v="WTDBH0320201405-2024年(自贸)字00662号"/>
        <s v="WTDBH0320200002-2024年(洪山)字01150号"/>
        <s v="WTDBH0320200002-2024年(洪山)字01146号"/>
        <s v="WTDBH0320201405-2024年(自贸)字00607号"/>
        <s v="WTDBH0320200055-2024年(武昌)字00986号"/>
        <s v="WTDBSZDZDZNY20240130013"/>
        <s v="WTDBH0320200048-2024年(汉阳)字00325号"/>
        <s v="WTDBH0320200048-2024年(汉阳)字00239号"/>
        <s v="WTDBH0320200048-2024年(汉阳)字00238号"/>
        <s v="WTDBH0320200048-2024年(汉阳)字00233号"/>
        <s v="WTDBH0320200087-2024年(沌口)字00291号"/>
        <s v="WTDBH0320200087-2024年(沌口)字00290号"/>
        <s v="WTDBH0320200087-2024年(沌口)字00284号"/>
        <s v="WTDBH0320200010-2024年(江岸)字00345号"/>
        <s v="WTDBH0320200048-2024年(汉阳)字00567号"/>
        <s v="WTDBH0320200087-2024年(沌口)字00588号"/>
        <s v="WTDBH0320200048-2024年(汉阳)字00544号"/>
        <s v="WTDBH0320200025-2024年(江汉)字00674号"/>
        <s v="WTDBH0320200087-2024年(沌口)字00563号"/>
        <s v="WTDBH0320200048-2024年(汉阳)字00526号"/>
        <s v="WTDBH0320200048-2024年(汉阳)字00468号"/>
        <s v="WTDBH0320200025-2024年(江汉)字00575号"/>
        <s v="WTDBH0320200048-2024年(汉阳)字00456号"/>
        <s v="WTDBH0320200048-2024年(汉阳)字00460号"/>
        <s v="WTDBH0320200048-2024年(汉阳)字00459号"/>
        <s v="WTDBH0320200048-2024年(汉阳)字00455号"/>
        <s v="WTDBH0320200048-2024年(汉阳)字00453号"/>
        <s v="WTDBH0320200087-2024年(沌口)字00488号"/>
        <s v="WTDBH0320200025-2024年(江汉)字00550号"/>
        <s v="WTDBH0320200025-2024年(江汉)字00547号"/>
        <s v="WTDBH0320200048-2024年(汉阳)字00434号"/>
        <s v="WTDBH0320200048-2024年(汉阳)字00435号"/>
        <s v="WTDBH0320200048-2024年(汉阳)字00433号"/>
        <s v="WTDBH0320200025-2024年(江汉)字00531号"/>
        <s v="WTDBH0320200048-2024年(汉阳)字00414号"/>
        <s v="WTDBH0320200048-2024年(汉阳)字00410号"/>
        <s v="WTDBH0320200048-2024年(汉阳)字00411号"/>
        <s v="WTDBH0320200087-2024年(沌口)字00428号"/>
        <s v="WTDBH0320200087-2024年(沌口)字00425号"/>
        <s v="WTDBH0320200100-2024年(蔡甸)字00159号"/>
        <s v="WTDBH0320200100-2024年(蔡甸)字00157号"/>
        <s v="WTDBH0320200048-2024年(汉阳)字00329号"/>
        <s v="WTDBH0320200048-2024年(汉阳)字00327号"/>
        <s v="WTDBH0320200048-2024年(汉阳)字00326号"/>
        <s v="WTDBH0320200055-2024年(武昌)字01941号"/>
        <s v="WTDBH0320200672-2024年(白沙)字00303号"/>
        <s v="WTDBH0320200073-2024年(青山)字01637号"/>
        <s v="WTDBH0320200073-2024年(青山)字01631号"/>
        <s v="WTDBH0320200073-2024年(青山)字01582号"/>
        <s v="WTDBH0320200073-2024年(青山)字01584号"/>
        <s v="WTDBH0320200055-2024年(武昌)字01377号"/>
        <s v="WTDBH0320200073-2024年(青山)字01558号"/>
        <s v="WTDBH0320200048-2024年(汉阳)字00584号"/>
        <s v="WTDBH0320200073-2024年(青山)字01346号"/>
        <s v="WTDBH0320200073-2024年(青山)字01343号"/>
        <s v="WTDBH0320200048-2024年(汉阳)字00291号"/>
        <s v="WTDBH0320200048-2024年(汉阳)字00290号"/>
        <s v="WTDBH0320200048-2024年(汉阳)字00279号"/>
        <s v="WTDBH0320200055-2024年(武昌)字00897号"/>
        <s v="WTDBH0320200055-2024年(武昌)字00894号"/>
        <s v="WTDBH0320200055-2024年(武昌)字00890号"/>
        <s v="WTDBH0320200055-2024年(武昌)字00886号"/>
        <s v="WTDBH0320200055-2024年(武昌)字00885号"/>
        <s v="WTDBH0320200055-2024年(武昌)字00884号"/>
        <s v="WTDBH0320200059-2024年(水果)字00406号"/>
        <s v="WTDBH0320200059-2024年(水果)字00400号"/>
        <s v="WTDBH0320200059-2024年(水果)字00380号"/>
        <s v="WTDBH0320200059-2024年(水果)字00368号"/>
        <s v="WTDBH0320200087-2024年(沌口)字00254号"/>
        <s v="WTDBH0320201405-2024年(自贸)字00284号"/>
        <s v="WTDBH0320201405-2024年(自贸)字00263号"/>
        <s v="WTDBH0320201405-2024年(自贸)字00252号"/>
        <s v="WTDBH0320200059-2024年(水果)字00247号"/>
        <s v="WTDBH0320200059-2024年(水果)字00241号"/>
        <s v="WTDBH0320200055-2024年(武昌)字00342号"/>
        <s v="WTDBH0320200055-2024年(武昌)字00306号"/>
        <s v="WTDBH0320200055-2024年(武昌)字00307号"/>
        <s v="WTDBH0320200055-2024年(武昌)字00308号"/>
        <s v="WTDBH0320200059-2024年(水果)字00175号"/>
        <s v="WTDBH0320200059-2024年(水果)字00172号"/>
        <s v="WTDBH0320200055-2024年(武昌)字00215号"/>
        <s v="WTDBH0320200055-2024年(武昌)字00121号"/>
        <s v="WTDBH0320200055-2024年(武昌)字00122号"/>
        <s v="WTDBH0320200055-2024年(武昌)字00091号"/>
        <s v="WTDBH0320201405-2024年(自贸)字00049号"/>
        <s v="WTDBH0320201405-2024年(自贸)字00047号"/>
        <s v="WTDBH0320201405-2024年(自贸)字00046号"/>
        <s v="WTDBH0320201405-2024年(自贸)字00045号"/>
        <s v="WTDBH0320201405-2024年(自贸)字00044号"/>
        <s v="WTDBH0320201405-2024年(自贸)字00661号"/>
        <s v="WTDBH0320201405-2024年(自贸)字00660号"/>
        <s v="WTDBH0320201405-2024年(自贸)字00658号"/>
        <s v="WTDBH0320200087-2024年(沌口)字00587号"/>
        <s v="WTDBH0320200059-2024年(水果)字00632号"/>
        <s v="WTDBH0320201405-2024年(自贸)字00603号"/>
        <s v="WTDBH0320200002-2024年(洪山)字00722号"/>
        <s v="WTDBH0320200002-2024年(洪山)字00719号"/>
        <s v="WTDBH0320200002-2024年(洪山)字00716号"/>
        <s v="WTDBH0320200002-2024年(洪山)字00713号"/>
        <s v="WTDBH0320201405-2024年(自贸)字00584号"/>
        <s v="WTDBH0320200048-2024年(汉阳)字00512号"/>
        <s v="WTDBH0320200059-2024年(水果)字00602号"/>
        <s v="WTDBH0320200059-2024年(水果)字00601号"/>
        <s v="WTDBH0320200059-2024年(水果)字00600号"/>
        <s v="WTDBH0320200002-2024年(洪山)字00700号"/>
        <s v="WTDBH0320200002-2024年(洪山)字00698号"/>
        <s v="WTDBH0320200002-2024年(洪山)字00696号"/>
        <s v="WTDBH0320200002-2024年(洪山)字00695号"/>
        <s v="WTDBH0320200002-2024年(洪山)字00689号"/>
        <s v="WTDBH0320200073-2024年(青山)字01142号"/>
        <s v="WTDBH0320200087-2024年(沌口)字00517号"/>
        <s v="WTDBH0320200059-2024年(水果)字00556号"/>
        <s v="WTDBH0320200002-2024年(洪山)字00624号"/>
        <s v="WTDBH0320200002-2024年(洪山)字00613号"/>
        <s v="WTDBH0320200059-2024年(水果)字00529号"/>
        <s v="WTDBH0320200048-2024年(汉阳)字00428号"/>
        <s v="WTDBH0320201405-2024年(自贸)字00492号"/>
        <s v="WTDBH0320200059-2024年(水果)字00501号"/>
        <s v="WTDBH0320200059-2024年(水果)字00498号"/>
        <s v="WTDBH0320200087-2024年(沌口)字00407号"/>
        <s v="WTDBH0320201405-2024年(自贸)字00428号"/>
        <s v="WTDBH0320200002-2024年(洪山)字00467号"/>
        <s v="WTDBH0320200048-2024年(汉阳)字00364号"/>
        <s v="WTDBH0320201405-2024年(自贸)字00412号"/>
        <s v="WTDBH0320201405-2024年(自贸)字00419号"/>
        <s v="WTDBH0320201405-2024年(自贸)字00411号"/>
        <s v="WTDBH0320201405-2024年(自贸)字00409号"/>
        <s v="WTDBH0320200055-2024年(武昌)字00979号"/>
        <s v="WTDBH0320200055-2024年(武昌)字00975号"/>
        <s v="WTDBH0320200055-2024年(武昌)字00959号"/>
        <s v="WTDBH0320200055-2024年(武昌)字00962号"/>
        <s v="WTDBH0320200055-2024年(武昌)字00961号"/>
        <s v="WTDBH0320201405-2024年(自贸)字00396号"/>
        <s v="WTDBH0320200059-2024年(水果)字00424号"/>
        <s v="WTDBH0320200055-2024年(武昌)字00907号"/>
        <s v="WTDBH0320200055-2024年(武昌)字00908号"/>
        <s v="WTDBH0320200055-2024年(武昌)字00906号"/>
        <s v="WTDBH0320201405-2024年(自贸)字01158号"/>
        <s v="WTDBH0320201405-2024年(自贸)字01156号"/>
        <s v="WTDBH0320200016-2024年(黄浦)字00712号"/>
        <s v="WTDBH0320200002-2024年(洪山)字01045号"/>
        <s v="WTDBH0320200002-2024年(洪山)字01043号"/>
        <s v="WTDBH0320200002-2024年(洪山)字01012号"/>
        <s v="WTDBH0320200055-2024年(武昌)字01647号"/>
        <s v="WTDBH0320200073-2024年(青山)字01630号"/>
        <s v="WTDBH0320201405-2024年(自贸)字00830号"/>
        <s v="WTDBH0320201405-2024年(自贸)字00816号"/>
        <s v="WTDBH0320201405-2024年(自贸)字00823号"/>
        <s v="WTDBH0320200055-2024年(武昌)字02084号"/>
        <s v="WTDBH0320200002-2024年(洪山)字00781号"/>
        <s v="WTDBH0320200055-2024年(武昌)字02076号"/>
        <s v="WTDBH0320200055-2024年(武昌)字02023号"/>
        <s v="WTDBH0320201405-2024年(自贸)字01051号"/>
        <s v="WTDBH0320201405-2024年(自贸)字00981号"/>
        <s v="WTDBH0320200055-2024年(武昌)字00859号"/>
        <s v="WTDBH0320200055-2024年(武昌)字00712号"/>
        <s v="WTDBH0320200087-2024年(沌口)字00286号"/>
        <s v="WTDBH0320200087-2024年(沌口)字00239号"/>
        <s v="WTDBH0320200002-2024年(洪山)字00175号"/>
        <s v="WTDBH0320200002-2024年(洪山)字00167号"/>
        <s v="WTDBH0320200025-2024年(江汉)字00641号"/>
        <s v="WTDBH0320200055-2024年(武昌)字01015号"/>
        <s v="WTDBH0320200105-2024年(黄陂)字00409号"/>
        <s v="WTDBH0320200105-2024年(黄陂)字00375号"/>
        <s v="WTDBH0320200002-2024年(洪山)字00928号"/>
        <s v="WTDBH0320200087-2024年(沌口)字00638号"/>
        <s v="WTDBH0320200087-2024年(沌口)字00589号"/>
        <s v="WTDBSZDZDZNY20240402126"/>
        <s v="WTDBH0320200048-2024年(汉阳)字00465号"/>
        <s v="WTDBH0320200048-2024年(汉阳)字00440号"/>
        <s v="WTDBH0320200048-2024年(汉阳)字00438号"/>
        <s v="WTDBH0320200025-2024年(江汉)字00319号"/>
        <s v="WTDBH0320200087-2024年(沌口)字00244号"/>
        <s v="WTDBH0320200025-2024年(江汉)字00231号"/>
        <s v="WTDBH0320200025-2024年(江汉)字00230号"/>
        <s v="WTDBH0320200025-2024年(江汉)字00228号"/>
        <s v="WTDBH0320200025-2024年(江汉)字00184号"/>
        <s v="WTDBH0320200048-2024年(汉阳)字00113号"/>
        <s v="WTDBH0320200055-2024年(武昌)字00220号"/>
        <s v="WTDBH0320200025-2024年(江汉)字00676号"/>
        <s v="WTDBH0320200025-2024年(江汉)字00654号"/>
        <s v="WTDBH0320200100-2024年(蔡甸)字00262号"/>
        <s v="WTDBH0320200100-2024年(蔡甸)字00260号"/>
        <s v="WTDBH0320200073-2024年(青山)字01096号"/>
        <s v="WTDBH0320200025-2024年(江汉)字00563号"/>
        <s v="WTDBH0320200087-2024年(沌口)字00436号"/>
        <s v="WTDBH0320200002-2024年(洪山)字00592号"/>
        <s v="WTDBH0320200059-2024年(水果)字00494号"/>
        <s v="WTDBH0320200055-2024年(武昌)字00983号"/>
        <s v="WTDBH0320200048-2024年(汉阳)字00347号"/>
        <s v="WTDBH0320200087-2024年(沌口)字00370号"/>
        <s v="WTDBH0320200087-2024年(沌口)字00369号"/>
        <s v="WTDBH0320200087-2024年(沌口)字00359号"/>
        <s v="WTDBH0320200025-2024年(江汉)字00421号"/>
        <s v="WTDBH0320200087-2024年(沌口)字00346号"/>
        <s v="WTDBH0320200025-2024年(江汉)字00417号"/>
        <s v="WTDBH0320200025-2024年(江汉)字01016号"/>
        <s v="WTDBH0320200073-2024年(青山)字01635号"/>
        <s v="WTDBH0320200025-2024年(江汉)字00858号"/>
        <s v="WTDBH0320200059-2024年(水果)字00694号"/>
        <s v="WTDBH0320201405-2024年(自贸)字00714号"/>
        <s v="WTDBH0320201405-2024年(自贸)字00710号"/>
        <s v="WTDBH0320200025-2024年(江汉)字00704号"/>
        <s v="WTDBH0320200010-2024年(江岸)字02577号"/>
        <s v="WTDBH0320200025-2024年(江汉)字00634号"/>
        <s v="WTDBSZDZDZNY20240221048"/>
        <s v="WTDBSZDZDZNY20240130015"/>
        <s v="WTDBH0320200055-2024年(武昌)字00745号"/>
        <s v="WTDBH0320200055-2024年(武昌)字00101号"/>
        <s v="WTDBH0320200055-2024年(武昌)字00102号"/>
        <s v="WTDBH0320200010-2024年(江岸)字00364号"/>
        <s v="WTDBH0320200010-2024年(江岸)字00365号"/>
        <s v="WTDBH0320200087-2024年(沌口)字00595号"/>
        <s v="WTDBH0320200059-2024年(水果)字00615号"/>
        <s v="WTDBH0320200055-2024年(武昌)字01107号"/>
        <s v="WTDBH0320200055-2024年(武昌)字01106号"/>
        <s v="WTDBH0320200037-2024年(硚口)字00433号"/>
        <s v="WTDBH0320200055-2024年(武昌)字01104号"/>
        <s v="WTDBH0320200059-2024年(水果)字00576号"/>
        <s v="WTDBH0320201405-2024年(自贸)字00537号"/>
        <s v="WTDBH0320201405-2024年(自贸)字00536号"/>
        <s v="WTDBH0320201405-2024年(自贸)字00534号"/>
        <s v="WTDBH0320200025-2024年(江汉)字00562号"/>
        <s v="WTDBH0320200059-2024年(水果)字00525号"/>
        <s v="WTDBH0320200059-2024年(水果)字00514号"/>
        <s v="WTDBH0320200059-2024年(水果)字00513号"/>
        <s v="WTDBH0320200048-2024年(汉阳)字00346号"/>
        <s v="WTDBH0320200073-2024年(青山)字01483号"/>
        <s v="WTDBH0320200073-2024年(青山)字01511号"/>
        <s v="WTDBH0320200073-2024年(青山)字01493号"/>
        <s v="WTDBH0320200073-2024年(青山)字01404号"/>
        <s v="WTDBH0320200073-2024年(青山)字01400号"/>
        <s v="WTDBH0320200073-2024年(青山)字01403号"/>
        <s v="WTDBH0320200059-2024年(水果)字00766号"/>
        <s v="WTDBH0320200059-2024年(水果)字00764号"/>
        <s v="WDZDZNYJH24050002"/>
        <s v="WDZDZNYJH24050001"/>
        <s v="WTDBH0320200048-2024年(汉阳)字00336号"/>
        <s v="WTDBH0320200048-2024年(汉阳)字00265号"/>
        <s v="WTDBH0320200059-2024年(水果)字00834号"/>
        <s v="WDZDZNYJX24020002"/>
        <s v="WTDBSZDZDZNY20240131017"/>
        <s v="WTDBH0320200093-2024年(江夏)字00220号"/>
        <s v="WTDBH0320200055-2024年(武昌)字00725号"/>
        <s v="WTDBH0320200087-2024年(沌口)字00621号"/>
        <s v="WTDBH0320200087-2024年(沌口)字00620号"/>
        <s v="WTDBH0320200087-2024年(沌口)字00618号"/>
        <s v="WTDBH0320200087-2024年(沌口)字00615号"/>
        <s v="WTDBH0320201405-2024年(自贸)字00623号"/>
        <s v="WTDBH0320200055-2024年(武昌)字01126号"/>
        <s v="WTDBH0320200055-2024年(武昌)字01095号"/>
        <s v="WTDBH0320201405-2024年(自贸)字00519号"/>
        <s v="WTDBH0320200093-2024年(江夏)字00351号"/>
        <s v="WTDBH0320200059-2024年(水果)字00521号"/>
        <s v="WTDBH0320200059-2024年(水果)字00519号"/>
        <s v="WTDBH0320200093-2024年(江夏)字00339号"/>
        <s v="WTDBH0320200093-2024年(江夏)字00321号"/>
        <s v="WTDBH0320200093-2024年(江夏)字00292号"/>
        <s v="WTDBH0320200055-2024年(武昌)字00973号"/>
        <s v="WTDBH0320200073-2024年(青山)字01338号"/>
        <s v="WTDBH0320200073-2024年(青山)字01333号"/>
        <s v="WTDBH0320200093-2024年(江夏)字00432号"/>
        <s v="WTDBH0320200073-2024年(青山)字01339号"/>
        <s v="WTDBH0320200073-2024年(青山)字01337号"/>
        <s v="WTDBH0320200073-2024年(青山)字01336号"/>
        <s v="WTDBH0320200093-2024年(江夏)字00443号"/>
        <s v="WTDBH0320200093-2024年(江夏)字00439号"/>
        <s v="WTDBH0320200093-2024年(江夏)字00438号"/>
        <s v="WTDBH0320200093-2024年(江夏)字00437号"/>
        <s v="WTDBH0320200093-2024年(江夏)字00436号"/>
        <s v="WTDBSZDZDZNY20240401123"/>
        <s v="WTDBH0320200037-2024年(硚口)字00633号"/>
        <s v="WTDBH0320200093-2024年(江夏)字00230号"/>
        <s v="WTDBH0320200093-2024年(江夏)字00574号"/>
        <s v="WTDBH0320200093-2024年(江夏)字00545号"/>
        <s v="WTDBH0320200093-2024年(江夏)字00534号"/>
        <s v="WTDBH0320200093-2024年(江夏)字00323号"/>
        <s v="WTDBSZDZDZNY20240219038"/>
        <s v="WTDBH0320200059-2024年(水果)字00332号"/>
        <s v="WTDBH0320200059-2024年(水果)字00334号"/>
        <s v="WTDBH0320200010-2024年(江岸)字01517号"/>
        <s v="WTDBH0320200010-2024年(江岸)字01513号"/>
        <s v="WTDBH0320200085-2024年(东西)字00062号"/>
        <s v="WTDBH0320200085-2024年(东西)字00060号"/>
        <s v="WTDBH0320200085-2024年(东西)字00059号"/>
        <s v="WTDBH0320200055-2024年(武昌)字00521号"/>
        <s v="WTDBH0320200055-2024年(武昌)字00303号"/>
        <s v="WTDBH0320200055-2024年(武昌)字00297号"/>
        <s v="WTDBH0320200059-2024年(水果)字00656号"/>
        <s v="WTDBH0320200059-2024年(水果)字00645号"/>
        <s v="WTDBH0320201405-2024年(自贸)字00645号"/>
        <s v="WTDBH0320200073-2024年(青山)字01287号"/>
        <s v="WTDBH0320200025-2024年(江汉)字00678号"/>
        <s v="WTDBH0320200105-2024年(黄陂)字00290号"/>
        <s v="WTDBH0320200073-2024年(青山)字01219号"/>
        <s v="WTDBH0320200100-2024年(蔡甸)字00266号"/>
        <s v="WTDBH0320200037-2024年(硚口)字00441号"/>
        <s v="WTDBH0320200100-2024年(蔡甸)字00265号"/>
        <s v="WTDBH0320200048-2024年(汉阳)字00507号"/>
        <s v="WTDBH0320200073-2024年(青山)字01168号"/>
        <s v="WTDBH0320200048-2024年(汉阳)字00497号"/>
        <s v="WTDBH0320200085-2024年(东西)字00124号"/>
        <s v="WTDBH0320201405-2024年(自贸)字00557号"/>
        <s v="WTDBH0320200073-2024年(青山)字01145号"/>
        <s v="WTDBH0320200048-2024年(汉阳)字00485号"/>
        <s v="WTDBH0320200073-2024年(青山)字01107号"/>
        <s v="WTDBH0320200073-2024年(青山)字01104号"/>
        <s v="WTDBH0320200048-2024年(汉阳)字00464号"/>
        <s v="WTDBH0320200073-2024年(青山)字01072号"/>
        <s v="WTDBH0320200048-2024年(汉阳)字00446号"/>
        <s v="WTDBH0320200002-2024年(洪山)字00593号"/>
        <s v="WTDBH0320200085-2024年(东西)字00106号"/>
        <s v="WTDBH0320200100-2024年(蔡甸)字00189号"/>
        <s v="WTDBH0320200100-2024年(蔡甸)字00188号"/>
        <s v="WTDBH0320200048-2024年(汉阳)字00359号"/>
        <s v="WTDBH0320200055-2024年(武昌)字00991号"/>
        <s v="WTDBH0320200002-2024年(洪山)字00428号"/>
        <s v="WTDBH0320200002-2024年(洪山)字00427号"/>
        <s v="WTDBH0320200002-2024年(洪山)字00420号"/>
        <s v="WTDBH0320200002-2024年(洪山)字00417号"/>
        <s v="WTDBH0320200002-2024年(洪山)字00435号"/>
        <s v="WTDBH0320200002-2024年(洪山)字00426号"/>
        <s v="WTDBH0320200002-2024年(洪山)字00423号"/>
        <s v="WTDBH0320200002-2024年(洪山)字00422号"/>
        <s v="WTDBH0320200002-2024年(洪山)字00419号"/>
        <s v="WTDBH0320200002-2024年(洪山)字00391号"/>
        <s v="WTDBH0320200073-2024年(青山)字01878号"/>
        <s v="WTDBH0320200037-2024年(硚口)字00596号"/>
        <s v="WTDBH0320200037-2024年(硚口)字00594号"/>
        <s v="WTDBH0320200037-2024年(硚口)字00593号"/>
        <s v="WTDBH0320200087-2024年(沌口)字00886号"/>
        <s v="WTDBH0320200087-2024年(沌口)字00885号"/>
        <s v="WTDBH0320200087-2024年(沌口)字00883号"/>
        <s v="WTDBH0320200059-2024年(水果)字00744号"/>
        <s v="WTDBH0320200055-2024年(武昌)字01548号"/>
        <s v="WTDBH0320200055-2024年(武昌)字01549号"/>
        <s v="WTDBH0320200025-2024年(江汉)字00779号"/>
        <s v="WTDBH0320200105-2024年(黄陂)字00323号"/>
        <s v="WTDBH0320200025-2024年(江汉)字00744号"/>
        <s v="WTDBH0320200059-2024年(水果)字00691号"/>
        <s v="WTDBH0320200073-2024年(青山)字01478号"/>
        <s v="WTDBH0320200073-2024年(青山)字01477号"/>
        <s v="WTDBH0320200059-2024年(水果)字00689号"/>
        <s v="WTDBH0320200048-2024年(汉阳)字00590号"/>
        <s v="WTDBH0320200059-2024年(水果)字00671号"/>
        <s v="WTDBH0320200073-2024年(青山)字01401号"/>
        <s v="WTDBH0320200073-2024年(青山)字01390号"/>
        <s v="WTDBH0320200073-2024年(青山)字01292号"/>
        <s v="WTDBH0320200059-2024年(水果)字00659号"/>
        <s v="WTDBH0320200059-2024年(水果)字00657号"/>
        <s v="WTDBH0320200055-2024年(武昌)字02017号"/>
        <s v="WTDBSZDZDZNY20240507140"/>
        <s v="WTDBH0320200100-2024年(蔡甸)字00353号"/>
        <s v="WTDBH0320200055-2024年(武昌)字00302号"/>
        <s v="WTDBSZDZDZNY20240130014"/>
        <s v="WDZDZNYFH24010001"/>
        <s v="WTDBH0320201405-2024年(自贸)字00135号"/>
        <s v="WTDBH0320200059-2024年(水果)字00155号"/>
        <s v="WTDBH0320200100-2024年(蔡甸)字00259号"/>
        <s v="WTDBH0320200059-2024年(水果)字00577号"/>
        <s v="WTDBH0320200025-2024年(江汉)字00420号"/>
        <s v="WTDBH0320200087-2024年(沌口)字00911号"/>
        <s v="WTDBH0320200087-2024年(沌口)字00904号"/>
        <s v="WTDBH0320200087-2024年(沌口)字00903号"/>
        <s v="WTDBH0320200087-2024年(沌口)字00894号"/>
        <s v="WTDBH0320200087-2024年(沌口)字00893号"/>
        <s v="WTDBH0320200087-2024年(沌口)字00892号"/>
        <s v="WTDBH0320200087-2024年(沌口)字00891号"/>
        <s v="WTDBH0320200087-2024年(沌口)字00890号"/>
        <s v="WTDBH0320200073-2024年(青山)字01549号"/>
        <s v="WDZDZNYJH24050004"/>
        <s v="WTDBH0320200055-2024年(武昌)字00473号"/>
        <s v="WTDBH0320200059-2024年(水果)字00181号"/>
        <s v="WTDBH0320200010-2024年(江岸)字00348号"/>
        <s v="WTDBH0320200059-2024年(水果)字00178号"/>
        <s v="WTDBH0320200059-2024年(水果)字00177号"/>
        <s v="WTDBH0320200073-2024年(青山)字01328号"/>
        <s v="WTDBH0320200073-2024年(青山)字01325号"/>
        <s v="WTDBH0320200073-2024年(青山)字01294号"/>
        <s v="WTDBH0320200073-2024年(青山)字01257号"/>
        <s v="WTDBH0320200073-2024年(青山)字01255号"/>
        <s v="WTDBH0320200073-2024年(青山)字01105号"/>
        <s v="WTDBH0320200010-2024年(江岸)字03933号"/>
        <s v="WTDBH0320200073-2024年(青山)字01876号"/>
        <s v="WTDBH0320200010-2024年(江岸)字03932号"/>
        <s v="WTDBH0320200010-2024年(江岸)字03929号"/>
        <s v="WTDBH0320200073-2024年(青山)字01844号"/>
        <s v="WTDBH0320200073-2024年(青山)字01802号"/>
        <s v="WTDBH0320200073-2024年(青山)字01698号"/>
        <s v="WTDBH0320200073-2024年(青山)字01656号"/>
        <s v="WTDBH0320200073-2024年(青山)字01526号"/>
        <s v="WTDBH0320200073-2024年(青山)字01533号"/>
        <s v="WTDBH0320200073-2024年(青山)字01531号"/>
        <s v="WTDBH0320200073-2024年(青山)字01516号"/>
        <s v="WTDBH0320200087-2024年(沌口)字00656号"/>
        <s v="WTDBH0320200073-2024年(青山)字01397号"/>
        <s v="WTDBH0320200073-2024年(青山)字01329号"/>
        <s v="WTDBH0320200073-2024年(青山)字01327号"/>
        <s v="WTDBH0320200073-2024年(青山)字01308号"/>
        <s v="WTDBH0320200073-2024年(青山)字01342号"/>
        <s v="WDZDZNYFH24010003"/>
        <s v="WDZDZNYFH24010002"/>
        <s v="WDZDZNYWC24010002"/>
        <s v="WDZDZNYWC24010001"/>
        <s v="WTDBH0320200087-2024年(沌口)字00329号"/>
        <s v="WTDBH0320200059-2024年(水果)字00319号"/>
        <s v="WTDBH0320200087-2024年(沌口)字00263号"/>
        <s v="WTDBH0320200087-2024年(沌口)字00262号"/>
        <s v="WTDBH0320200087-2024年(沌口)字00245号"/>
        <s v="WTDBH0320200010-2024年(江岸)字00420号"/>
        <s v="WTDBSZDZDZNY20240314067"/>
        <s v="WTDBH0320200002-2024年(洪山)字00864号"/>
        <s v="WTDBH0320200002-2024年(洪山)字00862号"/>
        <s v="WTDBH0320200002-2024年(洪山)字00736号"/>
        <s v="WTDBH0320200087-2024年(沌口)字00497号"/>
        <s v="WTDBH0320200087-2024年(沌口)字00496号"/>
        <s v="WTDBH0320201405-2024年(自贸)字00510号"/>
        <s v="WTDBH0320200087-2024年(沌口)字00484号"/>
        <s v="WTDBH0320200055-2024年(武昌)字01011号"/>
        <s v="WTDBH0320200055-2024年(武昌)字00954号"/>
        <s v="WTDBH0320200055-2024年(武昌)字01937号"/>
        <s v="WTDBH0320200055-2024年(武昌)字01935号"/>
        <s v="WTDBH0320200016-2024年(黄浦)字00699号"/>
        <s v="WTDBH0320200048-2024年(汉阳)字00777号"/>
        <s v="WTDBH0320200672-2024年(白沙)字00280号"/>
        <s v="WTDBH0320200073-2024年(青山)字01694号"/>
        <s v="WTDBH0320200073-2024年(青山)字01693号"/>
        <s v="WTDBH0320201405-2024年(自贸)字00967号"/>
        <s v="WTDBH0320201405-2024年(自贸)字00961号"/>
        <s v="WTDBH0320200055-2024年(武昌)字01371号"/>
        <s v="WTDBH0320200073-2024年(青山)字01535号"/>
        <s v="WTDBH0320200073-2024年(青山)字01514号"/>
        <s v="WTDBH0320200105-2024年(黄陂)字00321号"/>
        <s v="WTDBH0320200055-2024年(武昌)字01269号"/>
        <s v="WTDBH0320200002-2024年(洪山)字01171号"/>
        <s v="WTDBH0320200055-2024年(武昌)字02056号"/>
        <s v="WTDBH0320200055-2024年(武昌)字02047号"/>
        <s v="WTDBH0320200048-2024年(汉阳)字00137号"/>
        <s v="WTDBH0320200048-2024年(汉阳)字00138号"/>
        <s v="WTDBH0320200087-2024年(沌口)字00270号"/>
        <s v="WTDBH0320200087-2024年(沌口)字00266号"/>
        <s v="WTDBH0320200087-2024年(沌口)字00267号"/>
        <s v="WTDBH0320201405-2024年(自贸)字00237号"/>
        <s v="WTDBH0320201405-2024年(自贸)字00239号"/>
        <s v="WTDBH0320200055-2024年(武昌)字00525号"/>
        <s v="WTDBH0320200055-2024年(武昌)字00517号"/>
        <s v="WTDBH0320201405-2024年(自贸)字00606号"/>
        <s v="WTDBH0320200087-2024年(沌口)字00538号"/>
        <s v="WTDBH0320200087-2024年(沌口)字00537号"/>
        <s v="WTDBH0320200087-2024年(沌口)字00443号"/>
        <s v="WTDBH0320200087-2024年(沌口)字00441号"/>
        <s v="WTDBH0320200100-2024年(蔡甸)字00215号"/>
        <s v="WTDBH0320200100-2024年(蔡甸)字00214号"/>
        <s v="WTDBH0320200100-2024年(蔡甸)字00213号"/>
        <s v="WTDBH0320200100-2024年(蔡甸)字00210号"/>
        <s v="WTDBH0320200100-2024年(蔡甸)字00191号"/>
        <s v="WTDBH0320201405-2024年(自贸)字01117号"/>
        <s v="WTDBH0320200002-2024年(洪山)字01032号"/>
        <s v="WTDBH0320200048-2024年(汉阳)字00769号"/>
        <s v="WTDBH0320200087-2024年(沌口)字00806号"/>
        <s v="WTDBH0320200087-2024年(沌口)字00792号"/>
        <s v="WTDBH0320200087-2024年(沌口)字00794号"/>
        <s v="WTDBH0320200087-2024年(沌口)字00758号"/>
        <s v="WTDBH0320200087-2024年(沌口)字00738号"/>
        <s v="WTDBH0320200087-2024年(沌口)字00727号"/>
        <s v="WTDBH0320200087-2024年(沌口)字00725号"/>
        <s v="WTDBH0320200087-2024年(沌口)字00724号"/>
        <s v="WTDBH0320201405-2024年(自贸)字00936号"/>
        <s v="WTDBH0320201405-2024年(自贸)字00861号"/>
        <s v="WTDBH0320200087-2024年(沌口)字00695号"/>
        <s v="WTDBH0320200073-2024年(青山)字01496号"/>
        <s v="WTDBH0320201405-2024年(自贸)字00762号"/>
        <s v="WTDBH0320200087-2024年(沌口)字00665号"/>
        <s v="WTDBH0320200087-2024年(沌口)字00651号"/>
        <s v="WTDBH0320200087-2024年(沌口)字00649号"/>
        <s v="WTDBH0320200087-2024年(沌口)字00633号"/>
        <s v="WTDBH0320200087-2024年(沌口)字00624号"/>
        <s v="WTDBH0320200672-2024年(白沙)字00103号"/>
        <s v="WTDBH0320200087-2024年(沌口)字00297号"/>
        <s v="WTDBH0320201405-2024年(自贸)字00344号"/>
        <s v="WTDBH0320201405-2024年(自贸)字00325号"/>
        <s v="WTDBH0320200055-2024年(武昌)字00744号"/>
        <s v="WTDBH0320201405-2024年(自贸)字00303号"/>
        <s v="WTDBH0320201405-2024年(自贸)字00267号"/>
        <s v="WTDBH0320201405-2024年(自贸)字00266号"/>
        <s v="WTDBH0320201405-2024年(自贸)字00262号"/>
        <s v="WTDBH0320200087-2024年(沌口)字00206号"/>
        <s v="WTDBH0320200010-2024年(江岸)字00553号"/>
        <s v="WTDBH0320200112-2024年(新洲)字00033号"/>
        <s v="WTDBH0320200073-2024年(青山)字01058号"/>
        <s v="WTDBH0320200073-2024年(青山)字01023号"/>
        <s v="WTDBH0320200073-2024年(青山)字01011号"/>
        <s v="WTDBH0320201405-2024年(自贸)字00457号"/>
        <s v="WTDBH0320200112-2024年(新洲)字00153号"/>
        <s v="WTDBH0320200002-2024年(洪山)字00469号"/>
        <s v="WTDBH0320200055-2024年(武昌)字01004号"/>
        <s v="WTDBH0320200055-2024年(武昌)字01001号"/>
        <s v="WTDBH0320200048-2024年(汉阳)字00344号"/>
        <s v="WTDBH0320200112-2024年(新洲)字00144号"/>
        <s v="WTDBH0320200112-2024年(新洲)字00298号"/>
        <s v="WTDBH0320200073-2024年(青山)字01587号"/>
        <s v="WTDBH0320200002-2024年(洪山)字00896号"/>
        <s v="WTDBSZDZDZNY20240326103"/>
        <s v="WBDH230907240801"/>
        <s v="WBDH211003240601"/>
        <s v="WBDH211001240701"/>
        <s v="WTDBH0320200073-2024年(青山)字02142号"/>
        <s v="WTDBH0320200087-2024年(沌口)字01016号"/>
        <s v="WTDBH0320200087-2024年(沌口)字00966号"/>
        <s v="WB52201202455005455465"/>
        <s v="WB52201202455005452167"/>
        <s v="WB52201202455005452172"/>
        <s v="WB52201202455005446290"/>
        <s v="WB52201202455005443838"/>
        <s v="WB52201202455005446265"/>
        <s v="WB52201202455005440135"/>
        <s v="WB52201202455005419967"/>
        <s v="WB07201202455005418307"/>
        <s v="20240529115219c1cfacc0de1c581a"/>
        <s v="20240523103715af49147a689297b0"/>
        <s v="20240522124616b22e95db8a63da16"/>
        <s v="20240521100843331d2e20ade1069c"/>
        <s v="20240528114627f8e9b51e638a48ee"/>
        <s v="WDZDZNSJK24060003"/>
        <s v="WDZDZNSWD24060023"/>
        <s v="WTDBH0320200087-2024年(沌口)字01123号"/>
        <s v="WTDBSZDZDZNY20240611160"/>
        <s v="20240510113957e03e0fd85558ea68"/>
        <s v="20240603144531418b54eb7352250a"/>
        <s v="WB52201202455005499261"/>
        <s v="WB27501202455005433867"/>
        <s v="20240628114504adc9b44a7f2441fa"/>
        <s v="WB02005202455005482577"/>
        <s v="WB22401202455005491828"/>
        <s v="WDZDZNSJK24060011"/>
        <s v="WDZDZNSJK24060010"/>
        <s v="WDZDZNSWD24070020"/>
        <s v="WDZDZNSWD24070016"/>
        <s v="20240726151041db9cb3074b2a663f"/>
        <s v="2024032816572159d839381b403457"/>
        <s v="202407101638312a17a85315a27ff6"/>
        <s v="202407081554416aad814bb65777ec"/>
        <s v="20240704102734097e7087df7da0e3"/>
        <s v="2024062114361159860581a4ddd5e6"/>
        <s v="202406181659433d43d51ab7deec40"/>
        <s v="2024061716583121355defd00469b6"/>
        <s v="20240409144715b4b10eb21f05ea0c"/>
        <s v="202407011652423e21e1bb23b1c95e"/>
        <s v="20240612171402471235439491e0b9"/>
        <s v="20240604115015394f57cf09a5f504"/>
        <s v="20240628162548670cae1554a8920a"/>
        <s v="WDNS24070314"/>
        <s v="WDNS24070239"/>
        <s v="WDXY24060003"/>
        <s v="20240822084704d9e2326d01c20b30"/>
        <s v="202408271440495635a6e61a683cd9"/>
        <s v="2024082711341921e8dbf85e3b1855"/>
        <s v="20240821171720102f9bbb0d85f288"/>
        <s v="2024080610070813a451e3111114f5"/>
        <s v="202408151043009bad8e82d47169cb"/>
        <s v="20240812103754b7870434f7366d2b"/>
        <s v="20240807120033ff7ee7ab74f50dd9"/>
        <s v="ZDZHKJX2024090001"/>
        <s v="20240801165701a467bacff8a1e2e8"/>
        <s v="20240812110038edc635b4bc3bb31d"/>
        <s v="20240807155426cd7843fceece5774"/>
        <s v="2024082815012385892ca338e0be1b"/>
        <s v="202408221554439ba1ce1cd843d093"/>
        <s v="2024081912274083a44a8cba76be87"/>
        <s v="20240813162934617343bcc7a1b545"/>
        <s v="WB02005202455005590420"/>
        <s v="WB02005202455005567282"/>
        <s v="202408011643040ff1df7f08d17feb"/>
        <s v="WDNS24080436"/>
        <s v="WDNS24080555"/>
        <s v="WDNS24080465"/>
        <s v="WHRD-WB-052-003-20240824-0001"/>
        <s v="WHRD-WB-052-003-20240816-0019"/>
        <s v="WHRD-WB-052-003-20240830-0005"/>
        <s v="WHRD-WB-052-003-20240830-0007"/>
        <s v="WHRD-WB-052-003-20240824-0002"/>
        <s v="WHRD-WB-052-003-20240816-0020"/>
        <s v="WDHB2024081600008"/>
        <s v="WDHB24080016"/>
        <s v="HT202407150075-WB"/>
        <s v="HT202407310091-WB"/>
        <s v="HT202408010050-WB"/>
        <s v="HT202407090020-WB"/>
        <s v="HT202408260029-WB"/>
        <s v="WBNSQY24100054"/>
        <s v="HT202407160071-WB"/>
        <s v="HT202407080077-WB"/>
        <s v="HT202407310024-WB"/>
        <s v="HT202408270016-WB"/>
        <s v="HT202408130063-WB"/>
        <s v="HT202407080053-WB"/>
        <s v="HT202407300102-WB"/>
        <s v="HT202407040081-WB"/>
        <s v="HT202408080062-WB"/>
        <s v="HT202407190103-WB"/>
        <s v="HT202407160023-WB"/>
        <s v="HT202408270031-WB"/>
        <s v="HT202407160002-WB"/>
        <s v="WHWD20240812970043432-WB"/>
        <s v="WHWD20240805970043384-WB"/>
        <s v="HT202408070011-WB"/>
        <s v="HT202408190092-WB"/>
        <s v="HT202407050049-WB"/>
        <s v="HT202408060043-WB"/>
        <s v="WHWD20240814970043450-WB"/>
        <s v="HT202407300104-WB"/>
        <s v="HT202407180053-WB"/>
        <s v="WDHK24110111"/>
        <s v="HT202408190121-WB"/>
        <s v="HT202408060048-WB"/>
        <s v="HT202407150083-WB"/>
        <s v="HT202408080107-WB"/>
        <s v="HT202408260020-WB"/>
        <s v="HT202407170030-WB"/>
        <s v="HT202408010084-WB"/>
        <s v="HT202407150014-WB"/>
        <s v="HT202407300062-WB"/>
        <s v="HT202407260057-WB"/>
        <s v="HT202408060026-WB"/>
        <s v="HT202407020016-WB"/>
        <s v="HT202407040008-WB"/>
        <s v="HT202407260034-WB"/>
        <s v="HT202408220017-WB"/>
        <s v="HT202406260248-WB"/>
        <s v="HT202407250126-WB"/>
        <s v="2024052507273782215cef65193d4b"/>
        <s v="2024053009534965c86810351af4a8"/>
        <s v="20240531155429c1e89819ab0aefef"/>
        <s v="WB27501202455005424667"/>
        <s v="202405181414300b78af885ca7aa2d"/>
        <s v="WTDBSZDZDZNY20240717181"/>
        <s v="202407101639228a775d91e6d209b2"/>
        <s v="2024072312194698ad5532d054cefe"/>
        <s v="WDZDZNSWD24090009"/>
        <s v="HT202407180090-WB"/>
        <s v="HT202407290088-WB"/>
        <s v="WHWD20240828970043527-WB"/>
        <s v="HT202407050054-WB"/>
        <s v="HT202408050025-WB"/>
        <s v="HT202407170092-WB"/>
        <s v="WTDBH0320200055-2024年(武昌)字02272号"/>
        <s v="WTDBH0320200055-2024年(武昌)字02270号"/>
        <s v="WB56601202455005443820"/>
        <s v="WB56601202455005440161"/>
        <s v="WB00504202455005462275"/>
        <s v="WB00504202455005436818"/>
        <s v="WB25901202455005435470"/>
        <s v="WB25901202455005433913"/>
        <s v="20240516125144e0931ca7fc9d8582"/>
        <s v="20240521182730c231bbf610a471e3"/>
        <s v="20240528202801b3088e9c1c285b8c"/>
        <s v="2024053109490590db72e33524b124"/>
        <s v="20240530183457813d262645d645f2"/>
        <s v="202405251448066fb9ad4d76e6b021"/>
        <s v="WB42703202455005447860"/>
        <s v="20240531140346695bf3a9411a72a4"/>
        <s v="202405221018543ec9d32402095e54"/>
        <s v="20240526133819c2866f4905282237"/>
        <s v="20240525163554a4d730705d00c613"/>
        <s v="2024052815542541ae1bc73cc04578"/>
        <s v="20240526153827d2d0e5ba00fd74ad"/>
        <s v="2024052012202501506b9cd0068460"/>
        <s v="20240528103010f7bdc97f006c1852"/>
        <s v="20240521170226bcd1250959b13d18"/>
        <s v="WB14401202455005430736"/>
        <s v="WB00509202455005428596"/>
        <s v="2024053107091749039e5c694f4a17"/>
        <s v="20240530144546472d82c10e19791c"/>
        <s v="20240526215416c784c2b5d051ffb0"/>
        <s v="202405131112397071fbf8cfb74de5"/>
        <s v="202405221040566c8596d21a6e630f"/>
        <s v="202405281516244995ea3369157045"/>
        <s v="202405211035019a050f88454429c8"/>
        <s v="2024052614362105ee40beef62bb04"/>
        <s v="202405281001457422398513107848"/>
        <s v="20240515161834b9fc6a7e1573f1ab"/>
        <s v="20240523165828d818cb7d73165428"/>
        <s v="20240522175501ab5559d14a24fabe"/>
        <s v="20240511115635a9e93e680be4e114"/>
        <s v="202405061839403150985784c20ba4"/>
        <s v="WB27501202455005442292"/>
        <s v="WB27501202455005436802"/>
        <s v="202405301442491d7817ef8acaa5c6"/>
        <s v="WB02005202455005455048"/>
        <s v="WB02005202455005423109"/>
        <s v="WB02005202455005433858"/>
        <s v="2024051117501770107c2d2c24cd1c"/>
        <s v="20240524175121bc9a82c89654d00b"/>
        <s v="2024051609491687477a8a591fa5be"/>
        <s v="2024052414351948c09fa7b120de42"/>
        <s v="WB22401202455005387341"/>
        <s v="2024051813274238613166f7e18b71"/>
        <s v="202405151052119ed878a0547196f2"/>
        <s v="WTDBHZ2406LN15677349"/>
        <s v="WTDBHZ2406LN15612052"/>
        <s v="WDZDZNSJK24060001"/>
        <s v="WDZDZNSWD24060017"/>
        <s v="WDZDZNSWD24050001"/>
        <s v="WTDBH0320201405-2024年(自贸)字01691号"/>
        <s v="WTDBH0320200002-2024年(洪山)字01654号"/>
        <s v="202406210929322d065bef9403209b"/>
        <s v="WB25901202455005435509"/>
        <s v="20240627112907af82e8341daa83d3"/>
        <s v="20240611174804fbe47f7cfd6359eb"/>
        <s v="2024052916133018937c4512439b14"/>
        <s v="WB14401202455005474707"/>
        <s v="2024052115124363a1d6f2c5613b1a"/>
        <s v="WB02005202455005489354"/>
        <s v="WB02005202455005475972"/>
        <s v="WB02005202455005461263"/>
        <s v="202406181233289b9cc97939a3dfb3"/>
        <s v="2024052410562258be1dcb75d25b3d"/>
        <s v="20240614091805ce6dbe9b2102fba8"/>
        <s v="WB22401202455005477176"/>
        <s v="WB22401202455005456911"/>
        <s v="WTDBHZ2407LN15647977"/>
        <s v="WTDBHZ2407LN15654069"/>
        <s v="WDNS24070191"/>
        <s v="WDNS24070179"/>
        <s v="WDZDZNSGG24020001"/>
        <s v="WDZDZNSJK24060005"/>
        <s v="WDNS24070158"/>
        <s v="WDZDZNSWD24070048"/>
        <s v="WDZDZNSWD24070019"/>
        <s v="WDZDZNSWD24070015"/>
        <s v="WTDBH0320200010-2024年(江岸)字06085号"/>
        <s v="WTDBH0320200010-2024年(江岸)字05954号"/>
        <s v="WTDBH0320200010-2024年(江岸)字05750号"/>
        <s v="WTDBSZDZDZNY20240712171"/>
        <s v="2024051611475926568f4e28f5b0fd"/>
        <s v="20240716092525f329cddbd761ce54"/>
        <s v="20240711111132716b87f3c04ec7a3"/>
        <s v="20240710105035b6c52185d9d416a2"/>
        <s v="202407150954401a756f98e1f367cf"/>
        <s v="20240716153436cca4dc347f3a0dc9"/>
        <s v="20240627104808c0a7f205ece24d46"/>
        <s v="20240614173113b4a851b4e39494d9"/>
        <s v="20240530153531c0f407bdfdb7cb87"/>
        <s v="202405301026308e32488103690209"/>
        <s v="202406221614092e8d23daa2208ff0"/>
        <s v="202406180825175a137d3d34b2993a"/>
        <s v="20240509140406c5adace2c105d7ae"/>
        <s v="20240729184049b19872a959bcc5f1"/>
        <s v="20240708160459b03706316d437184"/>
        <s v="20240717142329dc003d0814b61fc7"/>
        <s v="20240626170630e60f20f84240587a"/>
        <s v="20240701151010fe8e8c2c825b5879"/>
        <s v="20240725192616edd16fb4050f8355"/>
        <s v="20240524161956463948170252e88a"/>
        <s v="20240625152848b47ff59b949033bb"/>
        <s v="202406181000299447e2bcdec80b5d"/>
        <s v="202405101743112048f2ec1ddaf0ea"/>
        <s v="202406021935566e4c35de9e2b9273"/>
        <s v="2024061115162414641d8c7bbe1767"/>
        <s v="202407221049045105c85f55cae95e"/>
        <s v="202407091511298a9553667147930e"/>
        <s v="202407091124032382a8b591a5008c"/>
        <s v="202405281401438bba0ebe6b68d266"/>
        <s v="2024062411414993d906efceaf529a"/>
        <s v="20240603114401e09c519ea5080307"/>
        <s v="20240618105851ce05df10fb1aa71e"/>
        <s v="2024061310455022618c8a8988ce15"/>
        <s v="20240612162959680758c61174a2a7"/>
        <s v="20240606114415cdedb861e402d00d"/>
        <s v="WB00101202455005533074"/>
        <s v="202407241441213756066ed0940174"/>
        <s v="202407230911097fdbf743e26cdd90"/>
        <s v="202407011125511174385b5c4996cc"/>
        <s v="20240712140256812d55a3935e9e83"/>
        <s v="202405231229002bc061dcb3ec8df6"/>
        <s v="202407121533349245783a977a3fb5"/>
        <s v="WB02005202455005533082"/>
        <s v="20240701134105a8b6125ea26ffeb4"/>
        <s v="WB22401202455005506221"/>
        <s v="WDNS24080393"/>
        <s v="WD24080415"/>
        <s v="WD24080479"/>
        <s v="WDNS24070248"/>
        <s v="WDNS24070246"/>
        <s v="WTDBH0320201405-2024年(自贸)字02227号"/>
        <s v="WTDBH0320200073-2024年(青山)字02910号"/>
        <s v="WB56601202455005598959"/>
        <s v="20240829144552d3324e88dc978190"/>
        <s v="202408121146520ad07a50da763c59"/>
        <s v="2024082116344631765d186fc54a6b"/>
        <s v="2024081314273214d4807dfbe2ed62"/>
        <s v="202408090915303f83c6d64789525e"/>
        <s v="2024083015123328aff21d7aa8fd5d"/>
        <s v="2024082010375075af518ec8b59b6a"/>
        <s v="20240809132859d02bca61eaf220e6"/>
        <s v="202408021245197d171aa8bbd7f531"/>
        <s v="202408261009584b93c8011c0ac114"/>
        <s v="20240809155426d88134b7acab7d0c"/>
        <s v="202408091457288a6940a19597c2f9"/>
        <s v="20240827141531aa074eaef9a080b3"/>
        <s v="20240823112536805c47ae7f2bba4e"/>
        <s v="202408191211198a6bf62f2902cc13"/>
        <s v="202408011521101c2d648546cdce50"/>
        <s v="202408291001137b659f81f0457f60"/>
        <s v="20240827150428b10e4f346eb7dcbd"/>
        <s v="20240828161959932debe1b27ba918"/>
        <s v="20240820161042cff0963174bd1ce1"/>
        <s v="202408201153449b6239970a52e43b"/>
        <s v="20240812145117ea51a19fa340ff1f"/>
        <s v="20240723145835fd71a3ffc211474c"/>
        <s v="20240731093232aef121b6f878edac"/>
        <s v="20240828135522781d993a1f013175"/>
        <s v="202408141138207e29b360775005c7"/>
        <s v="20240816161744b916115b71b6e001"/>
        <s v="202408121215537ca9dbedebcd1bac"/>
        <s v="20240812102423b94c0b62ca7f6c68"/>
        <s v="202408091543463e33ec94ec931459"/>
        <s v="202408081033524a9a6636e2f14b93"/>
        <s v="20240828130757b5b8e3876133a62e"/>
        <s v="20240729160255a1df0d87257435a4"/>
        <s v="202408121319529724706383d3dbfd"/>
        <s v="202408121050040fa2f314ccc61d34"/>
        <s v="2024080716322436ac2cc39a9d7b89"/>
        <s v="202408051059211199e1f510cfcc08"/>
        <s v="WB27501202455005563267"/>
        <s v="20240830174252d4482b32757a6fc5"/>
        <s v="20240823120412b1f491026b9777e0"/>
        <s v="20240805115008672b75288af844b9"/>
        <s v="WB02005202455005584520"/>
        <s v="WB02005202455005570925"/>
        <s v="2024081216553577c56e533dec6550"/>
        <s v="WDNS24080499"/>
        <s v="WDNS24080500"/>
        <s v="WTDBH0320200093-2024年(江夏)字00915号"/>
        <s v="WHRD-WB-052-003-20240826-0001"/>
        <s v="WHRD-WB-052-003-20240816-0004"/>
        <s v="WHRD-WB-052-003-20240829-0003"/>
        <s v="WHRD-WB-052-003-20240823-0004"/>
        <s v="WHRD-WB-052-003-20240820-0002"/>
        <s v="WHRD-WB-052-003-20240828-0004"/>
        <s v="WDHB2024081400005"/>
        <s v="HT202408160048-WB"/>
        <s v="HT202407300027-WB"/>
        <s v="HT202408070015-WB"/>
        <s v="HT202408220036-WB"/>
        <s v="HT202407110038-WB"/>
        <s v="HT202408210075-WB"/>
        <s v="HT202407190111-WB"/>
        <s v="HT202408050094-WB"/>
        <s v="HT202407190155-WB"/>
        <s v="HT202407310108-WB"/>
        <s v="HT202407240062-WB"/>
        <s v="HT202408200085-WB"/>
        <s v="HT202407190070-WB"/>
        <s v="HT202408150025-WB"/>
        <s v="HT202407150062-WB"/>
        <s v="HT202408080055-WB"/>
        <s v="HT202407250135-WB"/>
        <s v="HT202407180049-WB"/>
        <s v="WHWD20240801970043073-WB"/>
        <s v="WHWD20240705970043208-WB"/>
        <s v="WHWD20240819970043175-WB"/>
        <s v="WHWD20240828970043526-WB"/>
        <s v="WHWD20240704970043200-WB"/>
        <s v="HT202408010028-WB"/>
        <s v="HT202407150006-WB"/>
        <s v="HT202408070001-WB"/>
        <s v="HT202408060086-WB"/>
        <s v="HT202407190124-WB"/>
        <s v="HT202407290101-WB"/>
        <s v="HT202407230056-WB"/>
        <s v="HT202408070092-WB"/>
        <s v="HT202408220057-WB"/>
        <s v="WHWD20240821970043499-WB"/>
        <s v="WHWD20240814970043456-WB"/>
        <s v="HT202407300098-WB"/>
        <s v="HT202408230009-WB"/>
        <s v="HT202408070039-WB"/>
        <s v="HT202407110065-WB"/>
        <s v="HT202407160032-WB"/>
        <s v="HT202407290048-WB"/>
        <s v="HT202408020084-WB"/>
        <s v="HT202407150040-WB"/>
        <s v="HT202407100046-WB"/>
        <s v="HT202407230029-WB"/>
        <s v="HT202407120077-WB"/>
        <s v="HT202407110118-WB"/>
        <s v="HT202407310074-WB"/>
        <s v="WHWD20240820970043489-WB"/>
        <s v="WHWD20240710970042946-WB"/>
        <s v="WHWD20240808970043114-WB"/>
        <s v="HT202408140046-WB"/>
        <s v="HT202407290090-WB"/>
        <s v="HT202408010001-WB"/>
        <s v="HT202408020108-WB"/>
        <s v="HT202407050005-WB"/>
        <s v="HT202407050012-WB"/>
        <s v="HT202407230049-WB"/>
        <s v="HT202407260042-WB"/>
        <s v="HT202408220116-WB"/>
        <s v="HT202407180034-WB"/>
        <s v="HT202408090130-WB"/>
        <s v="HT202408150061-WB"/>
        <s v="HT202407190022-WB"/>
        <s v="HT202407160102-WB"/>
        <s v="WBNSQY24100097"/>
        <s v="HT202408270009-WB"/>
        <s v="HT202407010041-WB"/>
        <s v="HT202408050040-WB"/>
        <s v="HT202408050008-WB"/>
        <s v="HT202408280043-WB"/>
        <s v="HT202407040075-WB"/>
        <s v="HT202407170069-WB"/>
        <s v="HT202408290035-WB"/>
        <s v="HT202407030075-WB"/>
        <s v="HT202408220129-WB"/>
        <s v="HT202407170121-WB"/>
        <s v="HT202407100074-WB"/>
        <s v="HT202407300054-WB"/>
        <s v="HT202407080073-WB"/>
        <s v="20240509163301c3b5e49ced5402e0"/>
        <s v="WB56601202455005443819"/>
        <s v="WB56601202455005424648"/>
        <s v="WB56601202455005421503"/>
        <s v="WB56601202455005419820"/>
        <s v="WB25901202455005452212"/>
        <s v="WB25901202455005441884"/>
        <s v="WB25901202455005419944"/>
        <s v="WB25901202455005435505"/>
        <s v="20240517164845bc41106dfa9cf99d"/>
        <s v="20240520145101c18a2b693322a18e"/>
        <s v="20240531190339a36a0b4fcdc9150d"/>
        <s v="202405311300561d90f69c9bcad6a3"/>
        <s v="2024052310480374bc374c7b34e255"/>
        <s v="WB42703202455005438985"/>
        <s v="202405311949269b7bc0743af6586f"/>
        <s v="20240522150830e4fd098ed9896674"/>
        <s v="202405281433286d66711fb1f3bd2c"/>
        <s v="20240520154835d7d03a1c22615926"/>
        <s v="WB14401202455005447862"/>
        <s v="WB14401202455005440167"/>
        <s v="WB14401202455005433894"/>
        <s v="202405271207448ba94cda2fbdebaf"/>
        <s v="202405211347154fc117da654b7bec"/>
        <s v="20240526172419238031d154dc648b"/>
        <s v="20240521150507b96a635adf87d0ac"/>
        <s v="20240515163718d6cb8cb5c15b16bc"/>
        <s v="2024052909374341b8b910369142b7"/>
        <s v="20240523142132c2151dc37511da63"/>
        <s v="WB27501202455005429755"/>
        <s v="WB27501202455005421501"/>
        <s v="20240209190738163ec5642d575975"/>
        <s v="WB02005202455005452202"/>
        <s v="20240522171729076076b9c54f3eaa"/>
        <s v="202405211139334f74538b376bb2cf"/>
        <s v="WB02005202455005442320"/>
        <s v="WB02005202455005442305"/>
        <s v="WB02005202455005428593"/>
        <s v="WB02005202455005419931"/>
        <s v="WB02005202455005409000"/>
        <s v="WB02005202455005432352"/>
        <s v="20240520100230918fe2d5b6dd62af"/>
        <s v="WB22401202455005456906"/>
        <s v="WB22401202455005423139"/>
        <s v="WB22401202455005432348"/>
        <s v="2024051717452981e4f60f10254dc3"/>
        <s v="20240514150042893d89f353c15b40"/>
        <s v="20240514121337674b616f9a27ace6"/>
        <s v="202405151059014b0dd3a8b70d1f85"/>
        <s v="WDZDZNSWD24060035"/>
        <s v="20240523144414b282e556ec0fb37c"/>
        <s v="WB25901202455005485417"/>
        <s v="202406191540225654fba9f9f84348"/>
        <s v="20240618150650a2aa0bc2bb628cbc"/>
        <s v="WB07201202455005491832"/>
        <s v="2024062620395189897914a3f91c0f"/>
        <s v="WB14401202455005474718"/>
        <s v="20240620144014b02e9a375404d6a3"/>
        <s v="20240624171110a8e9f5f6e8d5bc30"/>
        <s v="20240618144925342cb85e21cfd433"/>
        <s v="20240627093022c67ed2d39c1b763a"/>
        <s v="2024052112052609514c35248c96a1"/>
        <s v="20240606101814ab6e333dee0b2fb8"/>
        <s v="WTDBHZ2407LN15659564"/>
        <s v="WDZDZNSWD24070067"/>
        <s v="WDZDZNSWD24070066"/>
        <s v="WDZDZNSWD24070050"/>
        <s v="WDZDZNSWD24070036"/>
        <s v="WDZDZNSWD24070011"/>
        <s v="WTDBH0320200085-2024年(东西)字00427号"/>
        <s v="2024072617181372cbb99a188930fd"/>
        <s v="2024062111172942fcec66fab6059c"/>
        <s v="2024060715074814db713fb33041b4"/>
        <s v="20240712120902b3f0e4e41fc571a0"/>
        <s v="2024071014244047fc6243e43ce82f"/>
        <s v="20240612145136ea65913c3f989132"/>
        <s v="2024060314044862515be81a257504"/>
        <s v="WB25901202455005492206"/>
        <s v="2024072210071911db2fe2b7ffd09f"/>
        <s v="202407161455053abfb11c5a9ec9a2"/>
        <s v="2024062710183019d5a82bece05d5f"/>
        <s v="20240626095257ec0c5575ea22d0cd"/>
        <s v="20240620162419b46d79e5e91be383"/>
        <s v="20240612101529b02ae10bc7f61131"/>
        <s v="202406120946576cfe22bbbe5ee993"/>
        <s v="20240701105002c3df68390855d0a2"/>
        <s v="2024053110181776bcfd5a819c7424"/>
        <s v="202406170901374cc122d665574eb2"/>
        <s v="WB00101202455005500697"/>
        <s v="20240709144707b5292747009de21c"/>
        <s v="202407291620556e451ac28160600e"/>
        <s v="202407241526251c9c677e0fb15e22"/>
        <s v="20240627174833edaac7c236d8c6b6"/>
        <s v="2024071911364939f694552db39f08"/>
        <s v="20240621130633d739a1da79d19e03"/>
        <s v="20240627171651ec63071c42ec6ca3"/>
        <s v="20240619161337d5a155bb898b9f07"/>
        <s v="20240611122208d32ec07ec5d9f6d9"/>
        <s v="WB02005202455005500682"/>
        <s v="WB02005202455005523236"/>
        <s v="20240710100701fb9679586b90d8c7"/>
        <s v="WB22401202455005519555"/>
        <s v="WB22401202455005512248"/>
        <s v="2024072612075291fe1c109aa17f36"/>
        <s v="2024051610453647396eb3f4c46095"/>
        <s v="20240614110614af0ad0cef5a9f565"/>
        <s v="WDNS24070260"/>
        <s v="WDNS24070286"/>
        <s v="WDNS24070278"/>
        <s v="WDZDZNSWD24070033"/>
        <s v="WDNS24070277"/>
        <s v="WTDBSZDZDZNY20240730200"/>
        <s v="WTDBSZDZDZNY2024081400005"/>
        <s v="2024081414450811f6348a24d943b2"/>
        <s v="20240822101810814b4d6529807b99"/>
        <s v="20240816150756fd0198997bd178e8"/>
        <s v="WB14401202455005565340"/>
        <s v="202405101110566b9b535384966703"/>
        <s v="202408151605423d425a63a7134f52"/>
        <s v="2024082614320304091bb5caf980a7"/>
        <s v="202407111427437dd61e1bd7d9bd3a"/>
        <s v="2024081217032582c4626b3c5c68b2"/>
        <s v="2024072611440864fd899f5e06970c"/>
        <s v="WB00101202455005556719"/>
        <s v="202408300945192a553a0437b63929"/>
        <s v="20240812150234a930f81788d951d8"/>
        <s v="202408121304139b52ea9878313fd4"/>
        <s v="20240618202319b852047dead65f93"/>
        <s v="WB02005202455005585832"/>
        <s v="WB02005202455005579982"/>
        <s v="20240805092434e280ab4f03a1e215"/>
        <s v="WTDBHZ2408LN15635836"/>
        <s v="WDNS24080588"/>
        <s v="WDNS24080554"/>
        <s v="WDNS24090722"/>
        <s v="WDNS24090657"/>
        <s v="WDNS24090712"/>
        <s v="WDNS24090798"/>
        <s v="WDNS24090765"/>
        <s v="WDNS24090797"/>
        <s v="WDNS24090735"/>
        <s v="WTDBSZDZDZNY20240724196"/>
        <s v="WTDBSZDZDZNY20240902235"/>
        <s v="WHRD-WB-052-003-20240826-0005"/>
        <s v="WHRD-WB-052-003-20240816-0021"/>
        <s v="WHRD-WB-052-003-20240816-0022"/>
        <s v="WHRD-WB-052-003-20240830-0009"/>
        <s v="HT202408050037-WB"/>
        <s v="HT202408230078-WB"/>
        <s v="HT202407100032-WB"/>
        <s v="HT202407110104-WB"/>
        <s v="HT202408260057-WB"/>
        <s v="HT202407160064-WB"/>
        <s v="HT202406210009-WB"/>
        <s v="HT202408270070-WB"/>
        <s v="HT202407120031-WB"/>
        <s v="HT202406270190-WB"/>
        <s v="HT202407260070-WB"/>
        <s v="HT202407120026-WB"/>
        <s v="HT202407180030-WB"/>
        <s v="HT202407090004-WB"/>
        <s v="WHWD20240802970043080-WB"/>
        <s v="WHWD20240819970043485-WB"/>
        <s v="WHWD20240726970043344-WB"/>
        <s v="WHWD20240727970043061-WB"/>
        <s v="WHWD20240808970043415-WB"/>
        <s v="WHWD20240702970040165-WB"/>
        <s v="HT202407090071-WB"/>
        <s v="HT202408070088-WB"/>
        <s v="HT202407090021-WB"/>
        <s v="HT202407300070-WB"/>
        <s v="WHWD20240715970042974-WB"/>
        <s v="WHWD20240821970043196-WB"/>
        <s v="WHWD20240711970043241-WB"/>
        <s v="HT202407100005-WB"/>
        <s v="HT202406200074-WB"/>
        <s v="HT202407030050-WB"/>
        <s v="WHWD20240807970043100-WB"/>
        <s v="WHWD20240805970043386-WB"/>
        <s v="HT202407090076-WB"/>
        <s v="HT202408010086-WB"/>
        <s v="HT202408230060-WB"/>
        <s v="HT202407100042-WB"/>
        <s v="HT202408270023-WB"/>
        <s v="HT202408090087-WB"/>
        <s v="WHWD20240718970042991-WB"/>
        <s v="WHWD20240704970042915-WB"/>
        <s v="HT202407240100-WB"/>
        <s v="HT202407290052-WB"/>
        <s v="HT202408220118-WB"/>
        <s v="HT202407020065-WB"/>
        <s v="HT202407020040-WB"/>
        <s v="HT202407190187-WB"/>
        <s v="HT202407040083-WB"/>
        <s v="HT202407230096-WB"/>
        <s v="WHWD20240712970043260-WB"/>
        <s v="HT202408070075-WB"/>
        <s v="HT202407030103-WB"/>
        <s v="HT202407260118-WB"/>
        <s v="HT202407120142-WB"/>
        <s v="HT202407090116-WB"/>
        <s v="HT202408010045-WB"/>
        <s v="WDZDZNSGG24050002"/>
        <s v="WTDBSZDZDZNY20240523152"/>
        <s v="WB25901202455005410085"/>
        <s v="WB25901202455005429754"/>
        <s v="WB25901202455005423113"/>
        <s v="WB25901202455005419955"/>
        <s v="WB25901202455005419976"/>
        <s v="202405111309164458fddc74e427da"/>
        <s v="20240524152533c85735660bdec12a"/>
        <s v="202405230935004d1b96c1d2fed59a"/>
        <s v="202405282146335484ad1d345c48cc"/>
        <s v="202405281944226812b3d0911ccca2"/>
        <s v="202405211600428f6f0bc02069312f"/>
        <s v="WB42703202455005452170"/>
        <s v="2024052020344818b753eee10c1c14"/>
        <s v="20240525103827c2ae69d4b91375da"/>
        <s v="20240522112657656f576dbad21b07"/>
        <s v="202405201043061d563afffa37a151"/>
        <s v="202405271138255f8d418eff921b96"/>
        <s v="20240522164458ec9618b4d2d8c98c"/>
        <s v="202405291422414de26de16cc5c639"/>
        <s v="20240525173523b2a43c2b7ae8d0e9"/>
        <s v="20240522112948e05a9d72917bc9eb"/>
        <s v="202405241400077785a877a917ad05"/>
        <s v="202405311035450622d8f8b416e27e"/>
        <s v="202405301002288990f5fa42885f63"/>
        <s v="20240524220140ee8cbf7cb38bf852"/>
        <s v="20240528130443b219c774ddeec3b8"/>
        <s v="20240527163706366941660b79b74c"/>
        <s v="20240526161515ccbef02781bbf9b9"/>
        <s v="202405261026033d2bc7892d62813d"/>
        <s v="202405221617087cfd7a8ae9d59bbc"/>
        <s v="20240523114855406a64c28b6390c0"/>
        <s v="2024052310350781554c473d999d5f"/>
        <s v="20240522112500a749ae32010b2889"/>
        <s v="202405151637512043943b1a6509ed"/>
        <s v="20240511121216242ce29c1901bd9a"/>
        <s v="20240511173943a6c1e58b2005ecd7"/>
        <s v="202405291027473093ea5789e75fbb"/>
        <s v="202405221123407e2fdab4d31a54eb"/>
        <s v="2024053011073021ed6a977531c0a2"/>
        <s v="20240529161449d7877c8a04edd893"/>
        <s v="20240524102943bbb9109a93c029ed"/>
        <s v="WB00101202455005431082"/>
        <s v="2024051112421128372479150fe266"/>
        <s v="20240508113325b4c841c8d4315d16"/>
        <s v="WB00101202455005435465"/>
        <s v="WB27501202455005408613"/>
        <s v="WB27501202455005440166"/>
        <s v="WB27501202455005423144"/>
        <s v="WB27501202455005418332"/>
        <s v="202405271722343d75eaa4bae09979"/>
        <s v="WB02005202455005443813"/>
        <s v="WB02005202455005421516"/>
        <s v="20240523150858f20021f089349fdd"/>
        <s v="2024051117011953807f3225da7c15"/>
        <s v="WB22401202455005421527"/>
        <s v="20240520121603c40692bb6379a40e"/>
        <s v="2024032713550881d495d4c7d09b00"/>
        <s v="WB22401202455005436809"/>
        <s v="20240523112731f1e8565f8b86651f"/>
        <s v="2024052414455856470a517bea5462"/>
        <s v="WDNS24060005"/>
        <s v="WDNS24060004"/>
        <s v="WTDBH0320201405-2024年(自贸)字01498号"/>
        <s v="WTDBH0320200002-2024年(洪山)字01764号"/>
        <s v="WB25901202455005500687"/>
        <s v="WB25901202455005468945"/>
        <s v="20240628171154d66e5ec9d3b2c495"/>
        <s v="20240625151724f84a16be04fc4645"/>
        <s v="202406161844212c1a4e20377d1cdb"/>
        <s v="20240624143758dcf5431ba24a3818"/>
        <s v="20240530120627d9d3f58b96cd52a1"/>
        <s v="WB37101202455005491823"/>
        <s v="WB37101202455005474737"/>
        <s v="20240621111139d9d31f37d0529dfc"/>
        <s v="20240619095252405b442c2e1c6b45"/>
        <s v="2024060315095381aabef4acb24779"/>
        <s v="WB14401202455005480350"/>
        <s v="202404251413570718527d8d6cd27c"/>
        <s v="202405111046343f089de9a505fe52"/>
        <s v="20240522102036577833a930c34ada"/>
        <s v="WB00101202455005499263"/>
        <s v="WB02005202455005499262"/>
        <s v="WB02005202455005465009"/>
        <s v="WB02005202455005480359"/>
        <s v="WB02005202455005473293"/>
        <s v="WB02005202455005466371"/>
        <s v="WDZDZNSWD23060059-ZQ"/>
        <s v="WDZDZNSWD24070068"/>
        <s v="WDZDZNSWD24070042"/>
        <s v="WDZDZNSWD24070029"/>
        <s v="WDZDZNSWD24070027"/>
        <s v="WDZDZNSWD24070005"/>
        <s v="WDNS24060093"/>
        <s v="2024071014035604c8d78555322895"/>
        <s v="20240722173002dbad2e41f0026452"/>
        <s v="20240710141108e3ad7003adfd3677"/>
        <s v="202407161706175bbc1f5d1dd452e4"/>
        <s v="WB56601202455005531674"/>
        <s v="202407031542469beda110a00d8d94"/>
        <s v="202406261603245efae5d94510e54e"/>
        <s v="2024060511580990f16a98c788821f"/>
        <s v="202403050944546bceea8b70dbf8c6"/>
        <s v="202406211115129a4eb6cb440542be"/>
        <s v="202406121534442dc819f2505ba3b3"/>
        <s v="20240619123914f62a88564d6c21d1"/>
        <s v="20240619153805ad0a88c377f0d64b"/>
        <s v="202406041023270a2a972e70f47aad"/>
        <s v="20240723091610198873b756e0bc67"/>
        <s v="20240228110921407db33422f6ae3e"/>
        <s v="20240716152941308c59718953a088"/>
        <s v="20240627114423c99a05e128330d5f"/>
        <s v="20240625135947f3f90911c4782960"/>
        <s v="20240617144332e936334d5ac42882"/>
        <s v="20240614154355477474b077f89e47"/>
        <s v="WB37101202455005531658"/>
        <s v="2024070511382272313afd026aef94"/>
        <s v="202406181543577af86e1aa8f1487a"/>
        <s v="202406131848411cc15e6dc15d6526"/>
        <s v="20240705160710c3f8ce96c013e125"/>
        <s v="202405201520392dc29631f1a4a9cf"/>
        <s v="20240520160931c9d3939bab93aad2"/>
        <s v="20240611111819e5b9538d26234ed6"/>
        <s v="2024070317194041ed444c31be3edc"/>
        <s v="20240614123805ed43e14c2f984190"/>
        <s v="20240726130812787ae7c841b6415f"/>
        <s v="202407251449584d6db61b218e1052"/>
        <s v="202407151645564086b03174e93bc2"/>
        <s v="2024071113405112654b37929c5085"/>
        <s v="202407091711319c2bbe78ed502887"/>
        <s v="202407081351361c3f7253674ae1eb"/>
        <s v="2024070514290363249ab1dd3e0aec"/>
        <s v="20240717113327145b3663b1d6dffa"/>
        <s v="202406181619457aba1cb6ce91eb03"/>
        <s v="2024070409443119b849518babeea9"/>
        <s v="2024060316285349cf3098d2118d7b"/>
        <s v="20240531144819ac194c51d2bc97f8"/>
        <s v="20240601094319d834598c65ab1970"/>
        <s v="2024060714233610172f85bbc3d115"/>
        <s v="20240605103043cc5b0f9e0931c326"/>
        <s v="20240606090229b430121d815349b3"/>
        <s v="WB00101202455005552250"/>
        <s v="WB00101202455005533015"/>
        <s v="20240723145247c42b2e0625e9b3d2"/>
        <s v="2024071615393800dca3f8e0b06b48"/>
        <s v="20240711171948b0896a6cca8c2559"/>
        <s v="202407171608581d0c268a1315d724"/>
        <s v="202406201134102c21b0821a94c630"/>
        <s v="2024070114364188ff3125f2e228dc"/>
        <s v="202407241712379f4519f11815f52f"/>
        <s v="20240425093711b6c353dcfb691679"/>
        <s v="20240614101916258e631a574c809c"/>
        <s v="WB02005202455005550676"/>
        <s v="WB02005202455005517657"/>
        <s v="WB02005202455005509330"/>
        <s v="WB02005202455005507842"/>
        <s v="20240604164745c5459a95cde2c475"/>
        <s v="2024071815393638e1bf759b0875a3"/>
        <s v="20240702112900deb3209d61e058ee"/>
        <s v="202406171446295ff55500250b2f02"/>
        <s v="202406141548432f70bd7ef0d5d714"/>
        <s v="WTDBHZ2407LN15687122"/>
        <s v="WDNS24080407"/>
        <s v="WDNS24080397"/>
        <s v="WDNS24070290"/>
        <s v="WDNS24080523"/>
        <s v="WDNS24070240"/>
        <s v="WDNS24070167"/>
        <s v="WB52201202455005602044"/>
        <s v="20240820143053f3a0e49e9d7f9dd4"/>
        <s v="20240808103110af218ccab1ba5d60"/>
        <s v="WB56601202455005569004"/>
        <s v="2024080810194778a76af407c2f2df"/>
        <s v="20240807150737e39e84f45d222df3"/>
        <s v="WB25901202455005563324"/>
        <s v="WB25901202455005543123"/>
        <s v="20240826171119b3f896dbee172674"/>
        <s v="20240802115725500875096b10c64d"/>
        <s v="2024071510054880ce1c8a4a0e0472"/>
        <s v="202408241227034f0c87730e3d176b"/>
        <s v="20240820185904c86779264685c917"/>
        <s v="202407311634478698333632e47e65"/>
        <s v="20240807200637797effa47c484dcb"/>
        <s v="20240805102643a58e4fc4603a6525"/>
        <s v="202408291816566ce3a083cdc8ba17"/>
        <s v="202408281539357ca6fe4ad6617085"/>
        <s v="20240809105541aec81a9cefa70ffc"/>
        <s v="20240829101759b68920f465483662"/>
        <s v="20240822100307fd98d997c717e157"/>
        <s v="20240821113833cb8a287731031f16"/>
        <s v="202408301708163ea711413ad1de0e"/>
        <s v="20240829222210d26f68f1c604640b"/>
        <s v="202408081137355111f76b7aaf3ded"/>
        <s v="20240729144129e3822a790b548055"/>
        <s v="WB14401202455005594043"/>
        <s v="20240813102052c7839c268df3020c"/>
        <s v="202408121756360d2c11c7c94142ed"/>
        <s v="20240820144238b44dd323b01bbd43"/>
        <s v="2024082714354062ae9cc0742b7f1b"/>
        <s v="202405241359279b2442c246138704"/>
        <s v="2024082616455453be69d3c6318a66"/>
        <s v="2024082214184883d6706d3cfb0274"/>
        <s v="2024082113580814e15ebc32c07bea"/>
        <s v="20240820170841232e1fbec25a3d3f"/>
        <s v="20240527145350dcd2358d0fb7e281"/>
        <s v="20240812160925dae75c987c210319"/>
        <s v="2024080511215067e0631a29f5f6df"/>
        <s v="WB00101202455005601087"/>
        <s v="WB00101202455005576986"/>
        <s v="20240705144712018eda9520150207"/>
        <s v="202408031006120ba707a9f6e2cff6"/>
        <s v="20240802135626c33aae27b5dfffbe"/>
        <s v="20240802111437cdb6ad8b42617bff"/>
        <s v="20240823154223a0778c772ac497b2"/>
        <s v="20240821171954a3414c7241edd851"/>
        <s v="2024081415483310215e15a5c5da92"/>
        <s v="20240814101755700bf99b5a905f2c"/>
        <s v="20240622152839849722b7e7829dc5"/>
        <s v="2024080714440929a13f71e5decbcc"/>
        <s v="WB02005202455005579974"/>
        <s v="WB02005202455005569010"/>
        <s v="WB02005202455005507960"/>
        <s v="WB02005202455005512250"/>
        <s v="WB02005202455005601015"/>
        <s v="WB02005202455005590421"/>
        <s v="WB02005202455005578462"/>
        <s v="20240319120403c3ef672b58b3d920"/>
        <s v="202408161705114392351ac6a309c7"/>
        <s v="20240814110534f015861e48fa617e"/>
        <s v="20240809143655d404a6b30d0378b8"/>
        <s v="202408191615316975795c613def48"/>
        <s v="WDNS24090813"/>
        <s v="WDNS24090650"/>
        <s v="WDNS24080412"/>
        <s v="WDNS24080410"/>
        <s v="WDNS24090662"/>
        <s v="WDNS24080582"/>
        <s v="WDNS24080568"/>
        <s v="WDNS24080578"/>
        <s v="WDNS24090604"/>
        <s v="WDNS24080469"/>
        <s v="WDNS24080329"/>
        <s v="WDNS24080504"/>
        <s v="WDNS24080533"/>
        <s v="WDZDZNSWD24090001"/>
        <s v="WDNS24080557"/>
        <s v="WDZDZNSWD24090016"/>
        <s v="WHZDZNSWD24090001"/>
        <s v="WHRD-WB-052-003-20240830-0008"/>
        <s v="WHRD-WB-052-003-20240820-0010"/>
        <s v="WHRD-WB-052-003-20240822-0001"/>
        <s v="WHRD-WB-052-003-20240824-0003"/>
        <s v="WHRD-WB-052-003-20240830-0017"/>
        <s v="WHRD-WB-035-010-20240920-0002"/>
        <s v="WDHB24080011"/>
        <s v="WHRD-WB-052-003-20240823-0001"/>
        <s v="HT202408050067-WB"/>
        <s v="HT202407050022-WB"/>
        <s v="HT202408120034-WB"/>
        <s v="HT202407100070-WB"/>
        <s v="HT202408120065-WB"/>
        <s v="HT202408060060-WB"/>
        <s v="HT202408070128-WB"/>
        <s v="HT202407120145-WB"/>
        <s v="HT202408230093-WB"/>
        <s v="HT202408230086-WB"/>
        <s v="HT202408220134-WB"/>
        <s v="HT202407260054-WB"/>
        <s v="HT202408220010-WB"/>
        <s v="HT202405290060-WB"/>
        <s v="HT202407300076-WB"/>
        <s v="HT202407010062-WB"/>
        <s v="HT202406140158-WB"/>
        <s v="HT202408210006-WB"/>
        <s v="HT202408200072-WB"/>
        <s v="HT202407110121-WB"/>
        <s v="HT202408080016-WB"/>
        <s v="WDNS24101069"/>
        <s v="WDNS24101117"/>
        <s v="HT202408260086-WB"/>
        <s v="HT202407190051-WB"/>
        <s v="WDNS24090698"/>
        <s v="HT202408290017-WB"/>
        <s v="HT202408290109-WB"/>
        <s v="HT202408260049-WB"/>
        <s v="HT202407160079-WB"/>
        <s v="HT202408230102-WB"/>
        <s v="HT202407160082-WB"/>
        <s v="HT202407150086-WB"/>
        <s v="HT202407160080-WB"/>
        <s v="HT202407240030-WB"/>
        <s v="HT202407260087-WB"/>
        <s v="WHWD20240712970042958-WB"/>
        <s v="WHWD20240822970043805-WB"/>
        <s v="WHWD20240710970042947-WB"/>
        <s v="WHWD20240621970040094-WB"/>
        <s v="WHWD20240823970043809-WB"/>
        <s v="WHWD20240718970042993-WB"/>
        <s v="WHWD20240729970043347-WB"/>
        <s v="WHWD20240703970040176-WB"/>
        <s v="HT202407250148-WB"/>
        <s v="HT202408140024-WB"/>
        <s v="HT202407310007-WB"/>
        <s v="WHWD20240721970043019-WB"/>
        <s v="HT202407020070-WB"/>
        <s v="HT202407190039-WB"/>
        <s v="HT202407160054-WB"/>
        <s v="HT202407040029-WB"/>
        <s v="HT202408070098-WB"/>
        <s v="HT202407260033-WB"/>
        <s v="HT202407300004-WB"/>
        <s v="HT202407180080-WB"/>
        <s v="HT202408050062-WB"/>
        <s v="WHWD20240807970043098-WB"/>
        <s v="WHWD20240705970043204-WB"/>
        <s v="HT202407240040-WB"/>
        <s v="HT202407100049-WB"/>
        <s v="HT202407090132-WB"/>
        <s v="HT202407110089-WB"/>
        <s v="HT202407240116-WB"/>
        <s v="HT202407180115-WB"/>
        <s v="HT202407240094-WB"/>
        <s v="WHWD20240724970043334-WB"/>
        <s v="WHWD20240715970042981-WB"/>
        <s v="HT202407260096-WB"/>
        <s v="HT202407290049-WB"/>
        <s v="HT202407100113-WB"/>
        <s v="HT202408290063-WB"/>
        <s v="WDHK24120131"/>
        <s v="WDHK24110067"/>
        <s v="HT202408010103-WB"/>
        <s v="HT202408070107-WB"/>
        <s v="HT202407020064-WB"/>
        <s v="HT202408140040-WB"/>
        <s v="HT202408090068-WB"/>
        <s v="HT202407180117-WB"/>
        <s v="HT202407300017-WB"/>
        <s v="HT202408280073-WB"/>
        <s v="HT202408220063-WB"/>
        <s v="HT202407100142-WB"/>
        <s v="HT202407220051-WB"/>
        <s v="HT202408090009-WB"/>
        <s v="HT202408290085-WB"/>
        <s v="HT202407190005-WB"/>
        <s v="WBNSQY24100030"/>
        <s v="WBNSQY24100067"/>
        <s v="HT202407110015-WB"/>
        <s v="HT202407150051-WB"/>
        <s v="HT202407250117-WB"/>
        <s v="HT202407010057-WB"/>
        <s v="HT202407150045-WB"/>
        <s v="WB56601202455005442303"/>
        <s v="WB25901202455005456917"/>
        <s v="2024052810364767cd07dd046442f8"/>
        <s v="20240531190259a36c1e40094b00e7"/>
        <s v="202405311523578dae409d655a1195"/>
        <s v="20240531110315160fa8c2c1e4f974"/>
        <s v="2024053017011223409ec2a0077036"/>
        <s v="202405301515343afa38240eef3574"/>
        <s v="2024053011300804e6b80ac675456e"/>
        <s v="202405282111268e8254de1a7e8d16"/>
        <s v="202405261042217c878dca9f45801a"/>
        <s v="2024052714231736633a0d5049193b"/>
        <s v="202405261456484f3381f9665634fb"/>
        <s v="20240525154245b945fd6e4d9a35c1"/>
        <s v="20240524130452a95727660d94ec0d"/>
        <s v="20240524212039a8a1901c1115c85d"/>
        <s v="20240524180410d05e65be58b4634c"/>
        <s v="20240524164452a2d8aab8fb1433f2"/>
        <s v="20240524140259a111356cc4a45a35"/>
        <s v="202405241049539c4f93073587217e"/>
        <s v="20240524104213ec85a4b8fb1c98cc"/>
        <s v="20240524102335de42015cb6733e10"/>
        <s v="2024052409505695f65fa770059c2f"/>
        <s v="2024051910594267585f23871b5365"/>
        <s v="202405240917533be1e9580e85d470"/>
        <s v="2024052110393210b0d0dac5c38042"/>
        <s v="202405201108482b9c121a4a6f88bd"/>
        <s v="202403141234467124fe6ab65d5a28"/>
        <s v="20240131125651d05088081cc77179"/>
        <s v="20240521103845ea76e8e3e68a3b33"/>
        <s v="20240525110246996a4469b6adfdd5"/>
        <s v="202405311507471962c74c7e80e500"/>
        <s v="202405201502053713f9e0ee911750"/>
        <s v="20240531110833d1f44683d2e35ecd"/>
        <s v="20240528151340bf4791c6cbafe490"/>
        <s v="20240227155226406e8ef8e73f5e7a"/>
        <s v="2024052911322774bd3e9f7f5fc4f5"/>
        <s v="202405211556338abff72e29d60788"/>
        <s v="202403051010045de3e476e20755ea"/>
        <s v="202405251515068c9e9a6acf919c9c"/>
        <s v="2024052416552981d58ffb936f029f"/>
        <s v="20240524153207c0c578dcb11011cf"/>
        <s v="202405211321250df313cc779c710d"/>
        <s v="202405240923567f74fa1672d540a7"/>
        <s v="20240515174405ed71928d64632676"/>
        <s v="2024052219212804e0a0dc7a2b35be"/>
        <s v="20240521093637b18970729165e2e6"/>
        <s v="202405201547015e724bcc4cc17e5f"/>
        <s v="2024052014105858db1dcca01299e2"/>
        <s v="2024050908575462a13ffb1197a451"/>
        <s v="202405261736252a36a8aa7c3aca0b"/>
        <s v="20240521145209ed28df7382fd34d6"/>
        <s v="202404251635034594f44fa920c6ed"/>
        <s v="WB14401202455005466360"/>
        <s v="20240527163144ce1f5323149e444a"/>
        <s v="202405271537454de301f5048a25f2"/>
        <s v="202405241658282e6a71be0da703da"/>
        <s v="2024030610462738b8d48122f0d15a"/>
        <s v="20240530124650dea97288f895fd2b"/>
        <s v="202405291436204c1601a7ff202fb7"/>
        <s v="20240522164701e50a60b35b5a8512"/>
        <s v="20240518130220287558db46a06f4e"/>
        <s v="20240521152503d7eb2db44da4ad91"/>
        <s v="20240322122257c3288833be9b796f"/>
        <s v="2024052506452240f97d50e034f881"/>
        <s v="20240327154325a4ad9d46f13bfcde"/>
        <s v="WB00101202455005455438"/>
        <s v="WB02005202455005463739"/>
        <s v="WB02005202455005461262"/>
        <s v="202405211019169775ba8f85317abb"/>
        <s v="20240430155204ce5ad90c146b2693"/>
        <s v="WB02005202455005418297"/>
        <s v="20240518100743d582ceea137a7787"/>
        <s v="20240530112136c93ae0045b926dfb"/>
        <s v="WB22401202455005457265"/>
        <s v="2024051911344686aa91884703c72c"/>
        <s v="202405191410027b86e6f3ecbf57f6"/>
        <s v="2024052120220310b4b5877b1a4932"/>
        <s v="20240518124157ecf6d3f83b323582"/>
        <s v="202405141344476a11bea0d8d64259"/>
        <s v="20240521182850c828402deef95f9d"/>
        <s v="2024051615134998e86358aa2d5dea"/>
        <s v="20240516151920c08c7acb674276df"/>
        <s v="202405212246395dc8f1448b81ddd7"/>
        <s v="20240515085924f9cac0eec98625f6"/>
        <s v="2024051811252794d714410ae27eb1"/>
        <s v="WDZDZNSWD24060021"/>
        <s v="WDZDZNSWD24050008"/>
        <s v="WDZDZNSWD24050007"/>
        <s v="WTDBH0320200016-2024年(黄浦)字01022号"/>
        <s v="WTDBH0320200016-2024年(黄浦)字01018号"/>
        <s v="WTDBH0320200016-2024年(黄浦)字00956号"/>
        <s v="202406191137036bae9fe03ca02125"/>
        <s v="202406171416117911842bd74ca4c2"/>
        <s v="202406111658580a0bb819d100975c"/>
        <s v="202406041205585a30f3c25a9432ad"/>
        <s v="20240618155354836b391e90268b1a"/>
        <s v="20240624111837d2358642bfffb5fe"/>
        <s v="202406141107536e6eb89c05c14977"/>
        <s v="2024042214411459bc2c88e265004d"/>
        <s v="20240530112039cd56f389f8f88e58"/>
        <s v="202405231734338d29ae586c4187c6"/>
        <s v="2024052815055017c185708fc992d7"/>
        <s v="20240603111933d855dabf5da038c6"/>
        <s v="2024062116242392e4e4c8e9a53bde"/>
        <s v="20240604160000a387207a27bd20df"/>
        <s v="2024061714383094befbb4732b5d2d"/>
        <s v="20240619124728b82627536358f892"/>
        <s v="WB02005202455005482802"/>
        <s v="WDNS24070209"/>
        <s v="WDZDZNSWD24060013"/>
        <s v="WDZDZNSWD24070077"/>
        <s v="WDZDZNSWD24070076"/>
        <s v="WDZDZNSWD24070075"/>
        <s v="WDZDZNSWD24070074"/>
        <s v="WDZDZNSWD24070072"/>
        <s v="WDZDZNSWD24070070"/>
        <s v="WDZDZNSWD24070061"/>
        <s v="WDZDZNSWD24070057"/>
        <s v="WDZDZNSWD24070035"/>
        <s v="WDZDZNSWD24070031"/>
        <s v="WDZDZNSWD24070018"/>
        <s v="WDZDZNSWD24070006"/>
        <s v="WTDBH0320200010-2024年(江岸)字05873号"/>
        <s v="WTDBH0320200010-2024年(江岸)字05871号"/>
        <s v="202407191628403c93b670ceff424c"/>
        <s v="20240625150359d5745bfa581385e1"/>
        <s v="20240612091913eeeab4ae79a14cc3"/>
        <s v="20240611111824fa452d9a5e046cb6"/>
        <s v="20240703154153e2c95c900c7d8fbb"/>
        <s v="WB25901202455005519388"/>
        <s v="202407301052160e826bff2be425ee"/>
        <s v="20240722095005be65c55472797143"/>
        <s v="202407150958286aff779eb935d61a"/>
        <s v="20240708104443e8e94d6c000b6c08"/>
        <s v="20240703145810112e7f58cb160133"/>
        <s v="20240617130715bf2e1bbb8844fae3"/>
        <s v="20240619162600c2b5719c94fbbe39"/>
        <s v="2024060609264167ddf71290434b35"/>
        <s v="2024073111560933233108fdb65edc"/>
        <s v="20240729162925affd36e42dde9b61"/>
        <s v="202407280921071e471b1bae2dc0b5"/>
        <s v="20240722152950a9f9472d1aa3cfa6"/>
        <s v="2024052708515990e6f0de0331c0b5"/>
        <s v="2024071216042339d8a00561cc314f"/>
        <s v="20240627103903d63bb15cd0e32d9e"/>
        <s v="20240709090801255b6aa94586926f"/>
        <s v="2024071910325944e61c75da1815b9"/>
        <s v="20240703132209b10346651dbd19cc"/>
        <s v="20240603164540f9046190796b32b9"/>
        <s v="2024052713462228768181b3ed967a"/>
        <s v="20240702134145385800fecc37039d"/>
        <s v="20240531194426f8b8d60821cc3c6d"/>
        <s v="202406271209018258980fc1db896e"/>
        <s v="20240626162815d63d25d87173726d"/>
        <s v="2024062416331000b8049e9ee2fbfa"/>
        <s v="20240624164503fb659d8c039b367d"/>
        <s v="20240603110507718e573ade0c0c46"/>
        <s v="2024061911024087bafb209736f026"/>
        <s v="2024061815300988562aff6c5bd1a7"/>
        <s v="2024060316032503c8e34784422849"/>
        <s v="20240612150507471c643241c8be6e"/>
        <s v="2024060610262346c927bf7ad09c84"/>
        <s v="202406031026328456593ae8ee510b"/>
        <s v="20240711151604b7e8f6774eff23ab"/>
        <s v="2024071015191404f49aa343cf8c9a"/>
        <s v="20240718103713ba9f6cc8a3c4747f"/>
        <s v="20240620161850e4eaa58cabff4306"/>
        <s v="202406200944252db24bcb0be8aa02"/>
        <s v="202406261250532d4575ca81446ad5"/>
        <s v="202406241655030f9ecd9de4d64fbd"/>
        <s v="20240607150047898a781e00cfce03"/>
        <s v="20240606153859fca5a223a7007b53"/>
        <s v="2024040916095513eff56d8573c2f8"/>
        <s v="202407171527300ad889b09653ed4a"/>
        <s v="20240724182248fa31f92ae3b1e54a"/>
        <s v="202407241017577258c8b183756370"/>
        <s v="20240724101340e7710028f3a3d766"/>
        <s v="20240614153732b60cf7a532bb94b1"/>
        <s v="2024062716122045e76c98e0f04fab"/>
        <s v="20240624154651fb238b2d7b1f4ff6"/>
        <s v="20240620153949d295e8e6bf95200b"/>
        <s v="202406031534177c5f9ef9c6c9f76d"/>
        <s v="WB02005202455005539561"/>
        <s v="WB02005202455005512265"/>
        <s v="WB02005202455005507959"/>
        <s v="20240615104646774181f2b6e7c0e3"/>
        <s v="202407261217464ca7268867fe914c"/>
        <s v="2024071718272109a97ca08d2d282d"/>
        <s v="20240703112934f211ddb26e5ee36f"/>
        <s v="20240712171237edb37d5e9a0e0927"/>
        <s v="20240704150151d119ba902a34d695"/>
        <s v="20240625100814a9470b6864d9d721"/>
        <s v="202406061206321458c659db0e2bc4"/>
        <s v="20240606122132e38e29c19798d9b3"/>
        <s v="2024052021265716163fff0ba70ae0"/>
        <s v="WDNS24070271"/>
        <s v="WDNS24070285"/>
        <s v="WDZDZNSWD24080009"/>
        <s v="WDNS24070249"/>
        <s v="WDNS24070227"/>
        <s v="WDZDZNSWD24080018"/>
        <s v="WDZDZNSWD24080015"/>
        <s v="WDNS24070189"/>
        <s v="WTDBH0320200105-2024年(黄陂)字00657号"/>
        <s v="WTDBH0320200105-2024年(黄陂)字00658号"/>
        <s v="WTDBSZDZDZNY20240725198"/>
        <s v="WTDBSZDZDZNY20240815221"/>
        <s v="20240724105939bcfb2b4b35daa445"/>
        <s v="202408121538136aee911e4c7dea24"/>
        <s v="20240808102635490303fd471d150e"/>
        <s v="20240828112632cf339150fc21b9a0"/>
        <s v="202408200905305bd5ce2b2edc4c09"/>
        <s v="20240826185605f1bba3524bf79cdd"/>
        <s v="20240806103244bf9be54e732920e2"/>
        <s v="2024013114570069afcf0797c3c3f2"/>
        <s v="2024082818155535976cc3b194463c"/>
        <s v="202402051206108aeeaf3a2c1ef466"/>
        <s v="202408281722210bae95dc6a235f3b"/>
        <s v="20240312105710684be346a0c211dd"/>
        <s v="202408211105037d4e3083907371e5"/>
        <s v="20240612124651a24f312a265cd4f8"/>
        <s v="20240813113256da4c4f577b0c4d4c"/>
        <s v="202405170910152e992c9523cba2b3"/>
        <s v="202405291559344ada5fb4a2c79a70"/>
        <s v="20240522144602885e2e085e0e8aa5"/>
        <s v="20240805134337afeab73e91f2369d"/>
        <s v="2024070815291545dce34fbf5d3bfa"/>
        <s v="20240801100612d82751f18a367719"/>
        <s v="2024080717001946a612a5beedca6a"/>
        <s v="20240830161353ba7c48cb3ead691e"/>
        <s v="2024082814072802ef53aec094479e"/>
        <s v="202408271649425e0e2df6a411573c"/>
        <s v="20240827120844656b0379faf94632"/>
        <s v="20240819133404bad5bc46c40b1291"/>
        <s v="202408160955249673bdf96c529701"/>
        <s v="202407210936527527a84bcc13468b"/>
        <s v="2024081412514228ad083e7f6a5986"/>
        <s v="202408021133590ff8d7b0ef80fe11"/>
        <s v="202408301539559c17a60a2e3e4892"/>
        <s v="WB02005202455005565337"/>
        <s v="2024080715144755bbf0054686b51b"/>
        <s v="202408120926012cdc10ebb4a8f28f"/>
        <s v="20240809153907c954f23a22697339"/>
        <s v="2024080516441089363b6881de4637"/>
        <s v="20240801114324edc723bd84399267"/>
        <s v="WDNS24090607"/>
        <s v="WDNS24090652"/>
        <s v="WDNS24080339"/>
        <s v="WDNS24080549"/>
        <s v="WDNS24090694"/>
        <s v="WDNS24080597"/>
        <s v="WDNS24080524"/>
        <s v="WDNS24090713"/>
        <s v="WDNS24080337"/>
        <s v="WDNS24080333"/>
        <s v="WDNS24080498"/>
        <s v="WDZDZNSWD24090003"/>
        <s v="WDZDZNSWD24090002"/>
        <s v="WTDBH0320200016-2024年(黄浦)字01184号"/>
        <s v="WHRD-WB-052-003-20240827-0002"/>
        <s v="WHRD-WB-052-003-20240823-0005"/>
        <s v="WHRD-WB-052-003-20240826-0006"/>
        <s v="WDNS24090720"/>
        <s v="HT202408260053-WB"/>
        <s v="HT202408150059-WB"/>
        <s v="HT202408230053-WB"/>
        <s v="HT202408160015-WB"/>
        <s v="HT202407030099-WB"/>
        <s v="HT202407010076-WB"/>
        <s v="WBNSQY24100087"/>
        <s v="WDNS24101138"/>
        <s v="WDNS24101112"/>
        <s v="HT202408270065-WB"/>
        <s v="HT202407100050-WB"/>
        <s v="HT202408060087-WB"/>
        <s v="HT202407160036-WB"/>
        <s v="HT202407110091-WB"/>
        <s v="HT202407050041-WB"/>
        <s v="HT202407010011-WB"/>
        <s v="HT202407260040-WB"/>
        <s v="HT202407170017-WB"/>
        <s v="HT202407240053-WB"/>
        <s v="HT202408080076-WB"/>
        <s v="HT202407010013-WB"/>
        <s v="HT202408190069-WB"/>
        <s v="HT202407220073-WB"/>
        <s v="HT202407190184-WB"/>
        <s v="HT202407230009-WB"/>
        <s v="HT202407180103-WB"/>
        <s v="HT202407240088-WB"/>
        <s v="HT202407030059-WB"/>
        <s v="HT202407020088-WB"/>
        <s v="HT202408090097-WB"/>
        <s v="WHWD20240826970043813-WB"/>
        <s v="WHWD20240809970043418-WB"/>
        <s v="WHWD20240823970043519-WB"/>
        <s v="WHWD20240603970039931-WB"/>
        <s v="WHWD20240724970043336-WB"/>
        <s v="WHWD20240724970043031-WB"/>
        <s v="WHWD20240812970043129-WB"/>
        <s v="WHWD20240826970043814-WB"/>
        <s v="HT202407040002-WB"/>
        <s v="HT202406280229-WB"/>
        <s v="HT202407030057-WB"/>
        <s v="HT202407150070-WB"/>
        <s v="HT202407020027-WB"/>
        <s v="HT202407080103-WB"/>
        <s v="HT202407300048-WB"/>
        <s v="HT202407160056-WB"/>
        <s v="HT202407300052-WB"/>
        <s v="HT202407090086-WB"/>
        <s v="HT202408070087-WB"/>
        <s v="HT202407150008-WB"/>
        <s v="HT202407120086-WB"/>
        <s v="WHWD20240801970043071-WB"/>
        <s v="HT202407170022-WB"/>
        <s v="HT202408050043-WB"/>
        <s v="HT202408020107-WB"/>
        <s v="HT202407190135-WB"/>
        <s v="HT202407150058-WB"/>
        <s v="HT202407260127-WB"/>
        <s v="HT202408070043-WB"/>
        <s v="HT202408200019-WB"/>
        <s v="HT202408190122-WB"/>
        <s v="HT202408090123-WB"/>
        <s v="HT202408160079-WB"/>
        <s v="HT202407110066-WB"/>
        <s v="HT202408080047-WB"/>
        <s v="HT202407040021-WB"/>
        <s v="HT202408160045-WB"/>
        <s v="HT202408290067-WB"/>
        <s v="HT202408130016-WB"/>
        <s v="HT202408280065-WB"/>
        <s v="HT202408280070-WB"/>
        <s v="HT202406200032-WB"/>
        <s v="HT202407020026-WB"/>
        <s v="HT202406120165-WB"/>
        <s v="HT202407240136-WB"/>
        <s v="HT202407300045-WB"/>
        <s v="HT202407290093-WB"/>
        <s v="WHWD20240819970043170-WB"/>
        <s v="HT202407180007-WB"/>
        <s v="HT202407120003-WB"/>
        <s v="HT202408120031-WB"/>
        <s v="HT202408160080-WB"/>
        <s v="HT202406030154-WB"/>
        <s v="HT202408150030-WB"/>
        <s v="HT202407150088-WB"/>
        <s v="HT202408050027-WB"/>
        <s v="HT202407030064-WB"/>
        <s v="HT202408010036-WB"/>
        <s v="HT202407100051-WB"/>
        <s v="HT202408210087-WB"/>
        <s v="HT202407020039-WB"/>
        <s v="HT202407220078-WB"/>
        <s v="HT202408290025-WB"/>
        <s v="HT202408260002-WB"/>
        <s v="HT202408130005-WB"/>
        <s v="HT202408070109-WB"/>
        <s v="HT202408070030-WB"/>
        <s v="HT202408230018-WB"/>
        <s v="WBNSQY24100064"/>
        <s v="WTDBH0320201405-2024年(自贸)字01324号"/>
        <s v="WTDBH0320200010-2024年(江岸)字04339号"/>
        <s v="WTDBH0320200010-2024年(江岸)字04336号"/>
        <s v="WTDBH0320200010-2024年(江岸)字04317号"/>
        <s v="WTDBH0320200672-2024年(白沙)字00341号"/>
        <s v="WTDBH0320200672-2024年(白沙)字00339号"/>
        <s v="WB52201202455005443814"/>
        <s v="WB56601202455005435476"/>
        <s v="WB00504202455005424673"/>
        <s v="WB25901202455005433861"/>
        <s v="2024052419165488262b0bfc10c674"/>
        <s v="20240517110756c3dfeea58669ea1a"/>
        <s v="20240521100856a2b84a86ce696589"/>
        <s v="2024051820265848c1fc95d0f95df9"/>
        <s v="202405302051434b51ca75865a91a9"/>
        <s v="202405301159530025abd10438a6ab"/>
        <s v="202405291647123723c6f86f68507e"/>
        <s v="2024052517071650295ce865e9dabc"/>
        <s v="20240525175230b89495c80ffe798a"/>
        <s v="20240524144129bc79d03059a1b101"/>
        <s v="202405221737153b699e61ed76e932"/>
        <s v="2024052110221712463e58d202fb0d"/>
        <s v="20240520161935878565e5d1fc9fec"/>
        <s v="2024051116501690d3c5ce168e05ed"/>
        <s v="20240508152309ba85bcf4acb8c055"/>
        <s v="2024053017202973474ce1699eb8b6"/>
        <s v="202405291606371bac296a0dffb7cb"/>
        <s v="20240529125953d95b04dff57f3245"/>
        <s v="2024052710302506910371d8335b62"/>
        <s v="20240528162333e1abd01557ef99c2"/>
        <s v="20240527100400b65049381b23bb9f"/>
        <s v="2024051716224505b0d0f562773d64"/>
        <s v="20240522202224f0317c3d4217a51a"/>
        <s v="202405241429469d8bf3e4e3be3a32"/>
        <s v="20240523170236ebb3e2cb719b9da7"/>
        <s v="20240523093202ed681072533c79bf"/>
        <s v="2024052117492817a53e34f952ac00"/>
        <s v="202405271117499a971ac5e73f2026"/>
        <s v="2024052416462703a100d5763064af"/>
        <s v="20240507092553df52a47198783f06"/>
        <s v="20240307111254b22531b1fa998f44"/>
        <s v="WB14401202455005435506"/>
        <s v="WB14401202455005446287"/>
        <s v="2024052611293506cb6b288eb67f68"/>
        <s v="20240529161959c013c6b015a651ee"/>
        <s v="202405281037490eba9425bebfdb3a"/>
        <s v="202405211712053dfb586ed4735c4c"/>
        <s v="202405211524395a95a2e21b093325"/>
        <s v="2024052114444838fca03cca60b109"/>
        <s v="202405240912507e803c296c661231"/>
        <s v="202405210837378e3d27d0a3782a9d"/>
        <s v="WB14401202455005436803"/>
        <s v="20240517114036c6713172aec6dff7"/>
        <s v="2024032010183413e9023e84241a84"/>
        <s v="20240520111011449d6ad77d6d5093"/>
        <s v="20240517213237d0655cbcb4f7b44a"/>
        <s v="WB14401202455005435484"/>
        <s v="202405261842479a84c43e5e9ae94a"/>
        <s v="20240525123017db1f14d9fdb8de28"/>
        <s v="202405271928132aca6cea8da23571"/>
        <s v="2024052915260107d5396a65c9e9e3"/>
        <s v="20240523113042cddd056469b7add2"/>
        <s v="202405221237098ce69bf57ed6627c"/>
        <s v="2024052110530190b3d032f644f204"/>
        <s v="202405162110393ba2fea8e5589f91"/>
        <s v="20240516114827260913fe4fa2dc1d"/>
        <s v="20240523192831a09af4092b2eba8f"/>
        <s v="20240513103235cd75166e68212505"/>
        <s v="20240517141153c75e2b5c43b7e5b4"/>
        <s v="WB27501202455005389269"/>
        <s v="20240520152049b767e731a76e3651"/>
        <s v="WB02005202455005442297"/>
        <s v="WB02005202455005430764"/>
        <s v="WB02005202455005440021"/>
        <s v="202401261201463aa5ad99e4d49012"/>
        <s v="202403181700152b58d5aed6d65178"/>
        <s v="WB22401202455005461280"/>
        <s v="WB22401202455005452163"/>
        <s v="WB22401202455005421544"/>
        <s v="WB22401202455005419953"/>
        <s v="20240430104540f8b636a581d1cb20"/>
        <s v="WB22401202455005435500"/>
        <s v="WB22401202455005424650"/>
        <s v="20240521121912e3d9011339d65c00"/>
        <s v="202405221503340e785dde4af28001"/>
        <s v="20240526083216a27d981d7407e605"/>
        <s v="202405221546310eb97bcecd72d067"/>
        <s v="WTDBH0320200010-2024年(江岸)字04543号"/>
        <s v="WB25901202455005480301"/>
        <s v="20240615120239a0f4d98f039d2737"/>
        <s v="202406191642039a5403bfc8193c1e"/>
        <s v="2024061911282617b6e8c28355bc12"/>
        <s v="20240615125813b4ec79ded099ad1b"/>
        <s v="20240612153419c9209d001bd48e30"/>
        <s v="202406262022384e5ee3af7ac48e9a"/>
        <s v="20240522175515f1a8da1820064b5c"/>
        <s v="ZDZHKJH2024070003"/>
        <s v="202405291701181009d27fef850839"/>
        <s v="20240522104115b99d66ef51ba995f"/>
        <s v="202406211827194b4ab483a9765c2e"/>
        <s v="20240605101221f38ffbeb09522907"/>
        <s v="20240513143313635f414eeadba8f0"/>
        <s v="WDZDZNSWD24070012"/>
        <s v="WTDBH0320200672-2024年(白沙)字00498号"/>
        <s v="WTDBH0320200672-2024年(白沙)字00499号"/>
        <s v="WTDBH0320200010-2024年(江岸)字06591号"/>
        <s v="2024070816031940f63cf881804945"/>
        <s v="202406271013274182d12f46e12a32"/>
        <s v="WB56601202455005519383"/>
        <s v="2024071715175170aa6346ca936a9d"/>
        <s v="20240723163539b3bcbff46c4102c0"/>
        <s v="20240723095145ce9db996eb6d6efc"/>
        <s v="20240710113720c5c4a15508a5d121"/>
        <s v="20240715114940bb77e010fbfd8b9c"/>
        <s v="202407121204204e59a8ed5668eff1"/>
        <s v="20240709162509837dc7a081b86dfd"/>
        <s v="2024070415533693ea39481f222bd7"/>
        <s v="202406221635348ff6e46136c01e9e"/>
        <s v="202406251507004dc99a3870639ce4"/>
        <s v="202406201728514d47e0bbe64d0693"/>
        <s v="20240623102830cdeaa4db04da66c8"/>
        <s v="20240611121806841605cc99d9fa0d"/>
        <s v="202407111147073b42a4e1e8993078"/>
        <s v="20240701154012992341961c2b5f21"/>
        <s v="20240618143756bb8037d98c29b3c5"/>
        <s v="202406071003513631a3f7c22dde5c"/>
        <s v="20240531160808f9fd5c9fa4ceab5f"/>
        <s v="20240719150032a0d6decfcd9d6666"/>
        <s v="20240709155940133309453b8de6a2"/>
        <s v="2024071713072259ddc3502afa66fb"/>
        <s v="202407161523575a3a4aacac511970"/>
        <s v="202406171443127da5bcd3012babc1"/>
        <s v="2024062510581035db7be72aba85f7"/>
        <s v="WB42703202455005517655"/>
        <s v="2024070916024040962ad057a83982"/>
        <s v="20240709105438b95835d1c1f4885c"/>
        <s v="20240612155915e3234339909e235e"/>
        <s v="2024062515542138e0e624256be14b"/>
        <s v="202405230911214c7bd7da44148f6e"/>
        <s v="20240621131014a27b6cb8f7573dd1"/>
        <s v="20240514192104560ac8c8096d08ec"/>
        <s v="2024062412224776a1bab8137e8cf8"/>
        <s v="2024061715241933b49311891da292"/>
        <s v="202406121422254740c45ae536e0f6"/>
        <s v="202406111117527ac0d21c83299a31"/>
        <s v="20240308172142626430000dd98c5e"/>
        <s v="2024070915454261a5905c9bf358c7"/>
        <s v="20240705160936c09c4cb96746eb11"/>
        <s v="2024070414493242d02959f374b0ff"/>
        <s v="2024071910190123203dbc6be7ffe0"/>
        <s v="202407011447100f541447e292b930"/>
        <s v="20240521093908be72bc1c76542506"/>
        <s v="20240621153541f206f6bb19eebc72"/>
        <s v="20240516160235f0add0df02154eec"/>
        <s v="202406191734293ab20b3972bdc458"/>
        <s v="20240612170515ccef4694a30ea500"/>
        <s v="20240611105747055208879d3d18b1"/>
        <s v="2024060516262485b3e675407e5696"/>
        <s v="20240514114844e90de0eab5510fc1"/>
        <s v="202407231430071571bd24d281ba5d"/>
        <s v="20240723140512d38cad7ff3e5bb2d"/>
        <s v="202407231150133205871f0a310815"/>
        <s v="20240625112723bc9a123c42eaeebe"/>
        <s v="2024032110072274b7bb904400b3ac"/>
        <s v="20240715211201de9bf2cf3c5f5498"/>
        <s v="20240711105940d321b0821465e6df"/>
        <s v="202407091622119a797be4a8eccbc7"/>
        <s v="2024053015424045070ac425a69b3d"/>
        <s v="202406131630308ca23778f515abf2"/>
        <s v="202406051057100697bf87b1e98ec9"/>
        <s v="WB02005202455005552262"/>
        <s v="WB02005202455005543124"/>
        <s v="WB02005202455005519560"/>
        <s v="WB02005202455005490270"/>
        <s v="20240724161249a2169f4f8054d58c"/>
        <s v="202407221007253867a851316751e9"/>
        <s v="20240531162248d97cba3126342e90"/>
        <s v="20240628111426b679add6bf6177fe"/>
        <s v="WTDBHZ2407LN15685278"/>
        <s v="WTDBHZ2407LN15676374"/>
        <s v="WTDBHZ2408LN15607296"/>
        <s v="WTDBHZ2408LN15613454"/>
        <s v="WDNS24070270"/>
        <s v="WDNS24070257"/>
        <s v="WDNS24070312"/>
        <s v="WDNS24070315"/>
        <s v="WDNS24070306"/>
        <s v="WTDBH0320200016-2024年(黄浦)字01169号"/>
        <s v="WTDBH0320200016-2024年(黄浦)字01147号"/>
        <s v="WTDBH0320200016-2024年(黄浦)字01124号"/>
        <s v="WTDBH0320200016-2024年(黄浦)字01116号"/>
        <s v="WTDBH0320200016-2024年(黄浦)字01113号"/>
        <s v="WTDBH0320200016-2024年(黄浦)字01122号"/>
        <s v="WTDBH0320200016-2024年(黄浦)字01114号"/>
        <s v="WTDBH0320200010-2024年(江岸)字07196号"/>
        <s v="WTDBSZDZDZNY20240805209"/>
        <s v="20240827145718da046463417d26c3"/>
        <s v="2024081511041009e9975f700d44d6"/>
        <s v="20240822160944dd28941280180976"/>
        <s v="2024081214165526837428ddebc60d"/>
        <s v="2024072916352056995dab54a324d7"/>
        <s v="20240801113551487a533cfed7fa3c"/>
        <s v="20240806095003b221cb813a2f90b4"/>
        <s v="202408231933269e163cadde42b0ec"/>
        <s v="202408241011273b6ca472df4104f3"/>
        <s v="20240822180506f469d846d0b7bb6a"/>
        <s v="202408231611025fb813a7ee9f6b68"/>
        <s v="202408121039133807417d7741b930"/>
        <s v="20240814122314c3802fa15444adf4"/>
        <s v="20240813160539929dcee52f1bde4d"/>
        <s v="20240812161708d7716a35ab75ab7e"/>
        <s v="WB14401202455005570945"/>
        <s v="WB14401202455005563284"/>
        <s v="20240817151020b64f736c6ba854db"/>
        <s v="20240830124337262d82cff85cbf14"/>
        <s v="20240827135153dc5a776189752042"/>
        <s v="202408251503236ecc73266bc47830"/>
        <s v="20240820140912d7eba01b9e5629e6"/>
        <s v="20240820110226a8eeb716bef5e87a"/>
        <s v="20240604195017be48c84fbdce53d2"/>
        <s v="20240816145341b26015e90e4bd5d5"/>
        <s v="2024080916573922da5d749282038a"/>
        <s v="20240805093741221ea35dee8b20d9"/>
        <s v="20240806161720214482d21b4feb1b"/>
        <s v="WB00101202455005570937"/>
        <s v="20240814101014e4d4d60de09c3cb0"/>
        <s v="20240828114324ea6adb6c81060da5"/>
        <s v="20240815122251c5462c3fef3aa618"/>
        <s v="20240805120949d67884dbd48ea230"/>
        <s v="2024080510523299de81d793f5ed07"/>
        <s v="WB02005202455005558629"/>
        <s v="WB02005202455005555028"/>
        <s v="202408271209501aebf5457bd891b0"/>
        <s v="2024071018013994996188b8deed99"/>
        <s v="20240809160945b40c9a7dfc5f3cb6"/>
        <s v="WDNS24090701"/>
        <s v="WDNS24080561"/>
        <s v="WDNS24090745"/>
        <s v="WDNS24090738"/>
        <s v="WDNS24090717"/>
        <s v="WDNS24090682"/>
        <s v="WDNS24090761"/>
        <s v="WDNS24090676"/>
        <s v="WDNS24090808"/>
        <s v="WDNS24090796"/>
        <s v="WDNS24090675"/>
        <s v="WDNS24090787"/>
        <s v="WDNS24090674"/>
        <s v="WDNS24090739"/>
        <s v="WDNS24090681"/>
        <s v="WDNS24080441"/>
        <s v="WDNS24090685"/>
        <s v="WDNS24090710"/>
        <s v="WDNS24090673"/>
        <s v="WTDBH0320200016-2024年(黄浦)字01172号"/>
        <s v="WHRD-WB-052-003-20240825-0004"/>
        <s v="WHRD-WB-052-003-20240830-0014"/>
        <s v="WHRD-WB-052-003-20241026-0003"/>
        <s v="WHRD-WB-052-003-20240819-0005"/>
        <s v="WHRD-WB-052-003-20240819-0006"/>
        <s v="WHRD-WB-035-019-20241014-0001"/>
        <s v="WHRD-WB-052-003-20240830-0015"/>
        <s v="HT202407310001-WB"/>
        <s v="HT202407020033-WB"/>
        <s v="HT202408200074-WB"/>
        <s v="HT202408230087-WB"/>
        <s v="HT202408140059-WB"/>
        <s v="HT202407110151-WB"/>
        <s v="HT202408290020-WB"/>
        <s v="WDNS24101114"/>
        <s v="HT202407090092-WB"/>
        <s v="HT202408020054-WB"/>
        <s v="HT202407120059-WB"/>
        <s v="HT202407080005-WB"/>
        <s v="HT202407080042-WB"/>
        <s v="HT202407040005-WB"/>
        <s v="WHWD20240705970043206-WB"/>
        <s v="WHWD20240821970043179-WB"/>
        <s v="WHWD20240822970043511-WB"/>
        <s v="WHWD20240726970043345-WB"/>
        <s v="WHWD20240809970043425-WB"/>
        <s v="WHWD20240709970043233-WB"/>
        <s v="WHWD20240614970039752-WB"/>
        <s v="WHWD20240708970043213-WB"/>
        <s v="WHWD20240724970043032-WB"/>
        <s v="WHWD20240725970043047-WB"/>
        <s v="WHWD20240811970043127-WB"/>
        <s v="WHWD20240725970043341-WB"/>
        <s v="HT202407090124-WB"/>
        <s v="HT202407310004-WB"/>
        <s v="HT202407310029-WB"/>
        <s v="HT202408220095-WB"/>
        <s v="HT202407290082-WB"/>
        <s v="HT202407230012-WB"/>
        <s v="HT202408160020-WB"/>
        <s v="HT202407220049-WB"/>
        <s v="HT202407300079-WB"/>
        <s v="HT202407310010-WB"/>
        <s v="HT202407050024-WB"/>
        <s v="HT202408090124-WB"/>
        <s v="HT202408150033-WB"/>
        <s v="HT202408050020-WB"/>
        <s v="WHWD20240812970043135-WB"/>
        <s v="HT202407310082-WB"/>
        <s v="HT202407090148-WB"/>
        <s v="HT202407030052-WB"/>
        <s v="HT202407100068-WB"/>
        <s v="WHWD20240724970043339-WB"/>
        <s v="HT202407290087-WB"/>
        <s v="HT202408150080-WB"/>
        <s v="HT202408090145-WB"/>
        <s v="HT202407250129-WB"/>
        <s v="HT202408010072-WB"/>
        <s v="HT202407170021-WB"/>
        <s v="HT202407010029-WB"/>
        <s v="HT202205260103-WB"/>
        <s v="HT202407290058-WB"/>
        <s v="HT202407180113-WB"/>
        <s v="HT202407250098-WB"/>
        <s v="HT202408290004-WB"/>
        <s v="HT202407150048-WB"/>
        <s v="WTDBH0320200010-2024年(江岸)字04306号"/>
        <s v="WB56601202455005450956"/>
        <s v="WB56601202455005438983"/>
        <s v="202405161123376cbb4f3dbe025a33"/>
        <s v="20240517140710aa0b2a7a935c32f8"/>
        <s v="WB37101202455005446261"/>
        <s v="2024052616565969a06079a2b5f59d"/>
        <s v="20240529095054a8165bb4d4d38213"/>
        <s v="202404251414597544084e19322043"/>
        <s v="20240517142351c802430d6b6f44ce"/>
        <s v="2024052416223337a2d428db6d49f4"/>
        <s v="20240525113546f976c5cea5d2eba7"/>
        <s v="20240523161811d5c0d9543c149d05"/>
        <s v="20240515192526edad42e77f5ac368"/>
        <s v="20240521095803b010dbc7980c9086"/>
        <s v="2024053014595508a8ecc7b3f6e19b"/>
        <s v="20240529112216f3336efe3a217597"/>
        <s v="20240521135125aae9ad8bb68cc950"/>
        <s v="202405221726523cd2913b7a456d79"/>
        <s v="202405251058039819acbecb813d27"/>
        <s v="20240526133942e49c8e46546cfd4f"/>
        <s v="20240520151103955562aa23df301f"/>
        <s v="20240519151317f45bc838261c15e4"/>
        <s v="2024052219192330a5a7ccd3785a17"/>
        <s v="202405161023189f4075f04e950281"/>
        <s v="202405231544513edb4d7f3d0a0f7e"/>
        <s v="202405231230519023c5c34f73b597"/>
        <s v="20240523113525e93b34f322fea812"/>
        <s v="2024052310324084199beee4d7fb3b"/>
        <s v="202405202142415e2674a2ee08e2f8"/>
        <s v="2024052015573489f09d093b77af55"/>
        <s v="20240418141127cda452a557f0ca40"/>
        <s v="202405272036129577306def196e4f"/>
        <s v="20240528170100319e2e57eaf288f3"/>
        <s v="202405231252592d54ccd710bd3d82"/>
        <s v="202405281459115a69354f1bc6bdb4"/>
        <s v="202405281423574e6aabb0fb9c4f30"/>
        <s v="20240422141047f7972fd7310b0b24"/>
        <s v="20240528091206ff4e08b98925a118"/>
        <s v="202405280854436e09dbaeee25a19b"/>
        <s v="202405210953507154d6222f200c6f"/>
        <s v="202405271627031fdc6bda1159547b"/>
        <s v="20240527115109a5e316a8709854d7"/>
        <s v="202405271032467cea44930a45ddba"/>
        <s v="202405211535017336d9e44ed3581a"/>
        <s v="202405311716572563c93361f647b9"/>
        <s v="2024053013591826b6638be0ee38ea"/>
        <s v="2024053017000633e4ee594f14ef1a"/>
        <s v="2024052310325658dee9e21fa02cdb"/>
        <s v="20240530151737a7bf8e05495ef706"/>
        <s v="20240530134004cb98c46a6b8b28af"/>
        <s v="20240529162409054f8532e5c539ba"/>
        <s v="202405251459421755f2f7417c2bf0"/>
        <s v="20240529154650936816201a733ece"/>
        <s v="2024052915263339ad165d8896351b"/>
        <s v="20240521155319f390755655b1324f"/>
        <s v="202405221547107185524c2a8f487e"/>
        <s v="20240517145733663213e4f2dbc74f"/>
        <s v="2024052116084102766cc519e97f64"/>
        <s v="20240314114358859c4297af4eb4be"/>
        <s v="20240517160918eaeb9554f45a3abb"/>
        <s v="202405201348283249e74d25ed1379"/>
        <s v="20240523150915515a6e201e584f2d"/>
        <s v="WB14401202455005424651"/>
        <s v="2024051716245228153b763f3dd971"/>
        <s v="20240520105808cd02e998577baeed"/>
        <s v="WB14401202455005433864"/>
        <s v="WB00509202455005424665"/>
        <s v="2024051317234112bd1cabe52cf242"/>
        <s v="2024052719224876d8549943a5c633"/>
        <s v="20240521173043799c59e35cce1201"/>
        <s v="2024052910043755119fecaa3e804b"/>
        <s v="202405241444105b7218aeacbc1972"/>
        <s v="20240523145143690e9f5946e26a63"/>
        <s v="20240528100818075267a4b8dc20a4"/>
        <s v="20240513115525c3ba67fa0a73748d"/>
        <s v="202405171546091c7a8d067813bef4"/>
        <s v="WB27501202455005455434"/>
        <s v="WB02005202455005422993"/>
        <s v="WB02005202455005424548"/>
        <s v="20240522124233c4f792e364ff99e0"/>
        <s v="202405131248298e37e5c77f2b7bee"/>
        <s v="20240520141504adbd27669e5b9c06"/>
        <s v="20240524190022088b042261abedc9"/>
        <s v="20240517091654f5485abdb4de3832"/>
        <s v="20240519130725de371faf7f1834ec"/>
        <s v="WB56601202455005499271"/>
        <s v="WB25901202455005500686"/>
        <s v="202406271458389abb8f676368c3d2"/>
        <s v="20240617174520c0b455d414aa1ab4"/>
        <s v="202406211112100b1f91b9f4a61f87"/>
        <s v="202406151522019ff97b5699405c51"/>
        <s v="202406121428222dfb5b296158d9c5"/>
        <s v="2024061314363526f9584a40c04076"/>
        <s v="20240521153507f23eb71005828a06"/>
        <s v="WB14401202455005446285"/>
        <s v="20240528155107efb5603ef4ba38ae"/>
        <s v="WB00101202455005485469"/>
        <s v="WB02005202455005485270"/>
        <s v="20240626174506e9e505ccd6f85e32"/>
        <s v="202406051529258725ffdb769f186e"/>
        <s v="WDZDZNSWD24070063"/>
        <s v="WDZDZNSWD24070034"/>
        <s v="WTDBH0320200010-2024年(江岸)字06499号"/>
        <s v="202407221112363e1d873750453d1f"/>
        <s v="20240612154053e6b310c3b9697815"/>
        <s v="20240731141635e5ee3afc3fdb8738"/>
        <s v="20240511102947f60498f7d5dcf4f7"/>
        <s v="2024070112042491e019b21183e36d"/>
        <s v="202407031453521bf03cbe69c911bc"/>
        <s v="20240629110557380b31f73e992af9"/>
        <s v="20240226154556588b2c21d7b5cc42"/>
        <s v="202406280955201d8e566ccb3ffaeb"/>
        <s v="20240615105203aaba3f3e9e9039af"/>
        <s v="20240626200037e9f6b0d53573582e"/>
        <s v="2024050814352165bde9aba0f5bfca"/>
        <s v="20240617174129d0552ce528db608f"/>
        <s v="20240625165549c354ebc961ebf993"/>
        <s v="202406201104536768c8be1845f9d3"/>
        <s v="202406031131015eff511bbc4843d2"/>
        <s v="20240603105524b296d86d0e8b3374"/>
        <s v="202406151628126c3bacf047379c14"/>
        <s v="20240617134756d93427e3345b915e"/>
        <s v="2024061713192512fddd569d6c34a0"/>
        <s v="20240612191616a9c2b2192dfeac6a"/>
        <s v="20240612165306698303cd033b5a23"/>
        <s v="2024061116373362579186e447dfa2"/>
        <s v="202407231719552e39e41b067974de"/>
        <s v="20240526091729c6f1c9ca44c78664"/>
        <s v="202407171252562db5d36c2036efac"/>
        <s v="2024061815103292f191b5a488bd16"/>
        <s v="20240614104401555900fce90d5f7a"/>
        <s v="202407090951335af77bb13e883ddb"/>
        <s v="20240319122532fbd43bfd65fee688"/>
        <s v="20240722103303458deb71a556cfb8"/>
        <s v="20240705163839ad914346b15cbf1a"/>
        <s v="2024070316003018fd24f170491b57"/>
        <s v="20240604120425fa5883d07019ad3d"/>
        <s v="20240528135230406dc3a14aa72ec5"/>
        <s v="202406011347569b5d670c3e45c810"/>
        <s v="2024053114075606af4310085c2535"/>
        <s v="20240531173547ace3bb585c4d51ee"/>
        <s v="WB14401202455005534446"/>
        <s v="WB14401202455005538085"/>
        <s v="WB14401202455005500859"/>
        <s v="WB14401202455005500851"/>
        <s v="20240731103306e1c9bed7a5161d22"/>
        <s v="20240716143815d9535a542dfd5a30"/>
        <s v="20240518174217ebb17620877c4a5f"/>
        <s v="20240712155741dcb5548eed6dd8e5"/>
        <s v="202407081119229832326e9d0a22be"/>
        <s v="202406271631135fa9c631d3948759"/>
        <s v="2024060412071489ba4d5d1ca254ad"/>
        <s v="20240611153217036a58b858759a8f"/>
        <s v="20240611160504264552457c020ed6"/>
        <s v="20240611110945cf1e021831daebf6"/>
        <s v="20240718092443eef102461a25eeb2"/>
        <s v="WB27501202455005517694"/>
        <s v="20240725115221c1ba2bf6dcd86803"/>
        <s v="202407101613100c17b5b3e6e82888"/>
        <s v="20240705124047be05806ed817e9aa"/>
        <s v="20240708105634fa06717d4acf3d22"/>
        <s v="202407011308128da1bf0d879d5353"/>
        <s v="20240611113421598111896017c619"/>
        <s v="20240606110622ace7b6ca43f33bc3"/>
        <s v="WB02005202455005528480"/>
        <s v="WB02005202455005512237"/>
        <s v="202407231206557b40339feef98f50"/>
        <s v="2024052210481720e98b83477934fb"/>
        <s v="WDZDZNSGG24070001"/>
        <s v="WDNS24080326"/>
        <s v="WDNS24070258"/>
        <s v="WDNS24070284"/>
        <s v="WDNS24070265"/>
        <s v="WDNS24070291"/>
        <s v="WDZDZNSWD24080101"/>
        <s v="WDNS24070256"/>
        <s v="WDNS24080359"/>
        <s v="WDXY24060002"/>
        <s v="WTDBSZDZDZNY20240807212"/>
        <s v="WTDBSZDZDZNY20240809217"/>
        <s v="202408051016114603ea7ee0c611fb"/>
        <s v="20240813150145d84ad623fe7308ab"/>
        <s v="202408071205463f1a90a257b024bc"/>
        <s v="20240724103659b9fac8609db2a96a"/>
        <s v="202407121608263e1ece8746f90a5e"/>
        <s v="202408121732482707e98a8fb4ece8"/>
        <s v="20240813154649935cb9af392d056d"/>
        <s v="20240805110017a4df006c41867ae2"/>
        <s v="2024080211062927a2864b4ad4500f"/>
        <s v="202407181001098647b3c86c4fba81"/>
        <s v="20240823155634c401d70db2872ee8"/>
        <s v="202408191100065b428c34ec50a7a9"/>
        <s v="2024080817165813c2048f77580c93"/>
        <s v="202407261131030d4f05bb8240e38c"/>
        <s v="WB14401202455005601072"/>
        <s v="WB14401202455005578429"/>
        <s v="WB17901202455005533009"/>
        <s v="20240830154750a657cae6efc9b4ac"/>
        <s v="2024082911521057a17c8daa4a094e"/>
        <s v="20240823161821a91aa92477c3e4b8"/>
        <s v="20240809175014459baa5a825f7e42"/>
        <s v="202408261714292c0981b1856973e8"/>
        <s v="20240828174247ed06f8573b385e1c"/>
        <s v="20240318154437f0abe1f5312c69f7"/>
        <s v="20240820090320d91634bcc58b4af8"/>
        <s v="WB02005202455005565333"/>
        <s v="202408271124124db41d4c4fcd6727"/>
        <s v="20240819103307b531980ae3ef8169"/>
        <s v="202408191040330cca550068f5e0f8"/>
        <s v="202407091008249a04500f31390dc9"/>
        <s v="WDNS24080583"/>
        <s v="WDNS24080330"/>
        <s v="WDNS24090689"/>
        <s v="WDNS24080433"/>
        <s v="WDNS24090620"/>
        <s v="WHRD-WB-052-003-20240830-0011"/>
        <s v="WDHB24080003"/>
        <s v="WHRD-WB-052-003-20240830-0018"/>
        <s v="HT202407300058-WB"/>
        <s v="HT202408160054-WB"/>
        <s v="WDNS24090741"/>
        <s v="HT202408270055-WB"/>
        <s v="HT202407290086-WB"/>
        <s v="HT202407110059-WB"/>
        <s v="HT202408070072-WB"/>
        <s v="HT202407040080-WB"/>
        <s v="HT202408010102-WB"/>
        <s v="HT202407240002-WB"/>
        <s v="HT202407080031-WB"/>
        <s v="HT202408210073-WB"/>
        <s v="HT202407080102-WB"/>
        <s v="HT202407120091-WB"/>
        <s v="HT202408130015-WB"/>
        <s v="WHWD20240809970043419-WB"/>
        <s v="WHWD20240826970043816-WB"/>
        <s v="WHWD20240724970043028-WB"/>
        <s v="WHWD20240821970043504-WB"/>
        <s v="HT202408020077-WB"/>
        <s v="HT202408290003-WB"/>
        <s v="HT202407090137-WB"/>
        <s v="HT202407190134-WB"/>
        <s v="HT202407190136-WB"/>
        <s v="HT202407310063-WB"/>
        <s v="HT202407250013-WB"/>
        <s v="WHWD20240802970043381-WB"/>
        <s v="HT202407190167-WB"/>
        <s v="HT202407290077-WB"/>
        <s v="HT202408230030-WB"/>
        <s v="HT202407110070-WB"/>
        <s v="HT202408050012-WB"/>
        <s v="HT202407120073-WB"/>
        <s v="HT202408270057-WB"/>
        <s v="HT202407090109-WB"/>
        <s v="HT202408090027-WB"/>
        <s v="HT202408010021-WB"/>
        <s v="HT202407180029-WB"/>
        <s v="HT202407090052-WB"/>
        <s v="HT202407310071-WB"/>
        <s v="HT202407310101-WB"/>
        <s v="HT202408290086-WB"/>
        <s v="HT202408280019-WB"/>
        <s v="HT202407260124-WB"/>
        <s v="WDNS24111428"/>
        <s v="WHWD20240723970043331-WB"/>
        <s v="HT202211210035-WB"/>
        <s v="WHWD20240711970043248-WB"/>
        <s v="HT202407170002-WB"/>
        <s v="HT202408290042-WB"/>
        <s v="WB56601202455005438984"/>
        <s v="2024050617435888ec31900aa4d06d"/>
        <s v="2024052711403977ca18d742a18762"/>
        <s v="2024052010034482eb32b2688cfba6"/>
        <s v="WB14401202455005418314"/>
        <s v="202404031018029564bc4e21d82e0f"/>
        <s v="20240511102201358168e703daa217"/>
        <s v="202405191438131af85ac15a864503"/>
        <s v="20240526175715041c3d7f5de4c155"/>
        <s v="20240529083824563777ce8bb4824d"/>
        <s v="20240522120632ac8a02c6e1457250"/>
        <s v="202405172113351f2e8db766709a29"/>
        <s v="20240526155836c43aeaf29d8bc1c4"/>
        <s v="20240530120252651ac28ff5e5f322"/>
        <s v="20240529163046e4d491fecafc69db"/>
        <s v="20240524155948877850b924a3f978"/>
        <s v="WB26601202455005418342"/>
        <s v="WB02005202455005453865"/>
        <s v="WB02005202455005447874"/>
        <s v="WB22401202455005456908"/>
        <s v="202405221339278908cc51a2018a37"/>
        <s v="20240520140127b1d3ed5891173590"/>
        <s v="WTDBHZ2406LN15610065"/>
        <s v="WTDBHZ2406LN15697686"/>
        <s v="WDZDZNSWD24060010"/>
        <s v="WDZDZNSWD24060009"/>
        <s v="WDZDZNSWD24050002"/>
        <s v="WTDBH0320200059-2024年(水果)字01045号"/>
        <s v="2024050619515984a3ce73203a89b4"/>
        <s v="ZDZHKJX2024070001"/>
        <s v="20240605142901b9e880b54d5d88a5"/>
        <s v="WDNS24070177"/>
        <s v="WDZDZNSWD24070062"/>
        <s v="WDZDZNSWD24070058"/>
        <s v="WDZDZNSWD24070051"/>
        <s v="WDZDZNSWD24070028"/>
        <s v="WDZDZNSWD24070026"/>
        <s v="WDZDZNSWD24070023"/>
        <s v="WDNS24070168"/>
        <s v="WTDBH0320200672-2024年(白沙)字00540号"/>
        <s v="WTDBH0320200059-2024年(水果)字01340号"/>
        <s v="WB56601202455005530241"/>
        <s v="2024061914382248190a028b58e4db"/>
        <s v="202406040854585037df414b09a101"/>
        <s v="WB25901202455005502188"/>
        <s v="20240712135308f90a8198040d9c23"/>
        <s v="2024071011164929093e7355c96c06"/>
        <s v="20240606142643983e48646d165b34"/>
        <s v="20240523163006d149b25d0fb9026a"/>
        <s v="202407260950548378895c885878e5"/>
        <s v="20240627175725fd3470e68a838611"/>
        <s v="20240717161127f7c5b0aa0418950b"/>
        <s v="202406181437515861268b9466fc61"/>
        <s v="20240229140857df14713b53fd474c"/>
        <s v="20240606121115ad7c3910bf3918c3"/>
        <s v="2024061117242890ad8a60fd04dd9d"/>
        <s v="20240607195857ade45dd3038b2441"/>
        <s v="2024072314153912a38489302dc4f4"/>
        <s v="20240705123915213892317e764d80"/>
        <s v="20240625155413810178094f54777d"/>
        <s v="202406041442469c612ef6813d5ea4"/>
        <s v="20240726181211c97e4e3bae39b861"/>
        <s v="20240716124153c6ff048e0c7771ad"/>
        <s v="202406061016058dac909e85e3ba8f"/>
        <s v="20240604173133871875fabd68e11f"/>
        <s v="20240709152436236186f7f8fd99a8"/>
        <s v="20240617124651d3943db066f4ff88"/>
        <s v="WB02005202455005543128"/>
        <s v="WB02005202455005531668"/>
        <s v="WB02005202455005534330"/>
        <s v="2024072213231302c8aa4127e88fd6"/>
        <s v="2024060610493472a312349bde5434"/>
        <s v="WDNS24080404"/>
        <s v="WDNS24070261"/>
        <s v="WDNS24070295"/>
        <s v="WDZDZNSWD24080007"/>
        <s v="WDZDZNSWD24080006"/>
        <s v="20240829145102cb975dd5039b7c34"/>
        <s v="20240826171216fe1310d0c6bd8fe8"/>
        <s v="20240819110958a441bed7f5ffd49c"/>
        <s v="2024072911410187a47d033b1a86ad"/>
        <s v="2024083015031040916bd128b205da"/>
        <s v="20240827165144225829d2155bab44"/>
        <s v="20240815170117df490cb3e9c1ae89"/>
        <s v="202408131015210a0c103f7cebdc74"/>
        <s v="202408081458417c2338217cfa652c"/>
        <s v="202407311106399d7fb9bb3a144c7f"/>
        <s v="20240823114004bd2779cc2ccd7e4b"/>
        <s v="20240827135815ad6fefb287557ebf"/>
        <s v="20240819165612b109a8b3f18e1107"/>
        <s v="202408131300350cfe34e01c62d73d"/>
        <s v="20240806174442643f8be604cefb1a"/>
        <s v="202407311206454eff9a570be70056"/>
        <s v="20240806123322cb20d6414585a669"/>
        <s v="20240802121144a24ab1db0a140bb3"/>
        <s v="202408231954082532235027add5eb"/>
        <s v="202408201511181170127e7974a7e5"/>
        <s v="20240802164331ae0a04493e617c0d"/>
        <s v="202408291034215284bcd28b3a9978"/>
        <s v="WDNS24070154"/>
        <s v="WDNS24080505"/>
        <s v="WDNS24080463"/>
        <s v="WDNS24070313"/>
        <s v="WDNS24080459"/>
        <s v="WDNS24080386"/>
        <s v="WDNS24090621"/>
        <s v="WTDBSZDZDZNY20240822231"/>
        <s v="WHRD-WB-052-003-20240929-0023"/>
        <s v="WHRD-WB-052-003-20240831-0003"/>
        <s v="WHRD-WB-052-003-20240829-0005"/>
        <s v="WDNS24101039"/>
        <s v="HT202407250019-WB"/>
        <s v="HT202408120033-WB"/>
        <s v="HT202408120019-WB"/>
        <s v="HT202407010020-WB"/>
        <s v="HT202408050064-WB"/>
        <s v="HT202408080017-WB"/>
        <s v="HT202408090128-WB"/>
        <s v="HT202407250095-WB"/>
        <s v="HT202408290051-WB"/>
        <s v="HT202407260017-WB"/>
        <s v="HT202408260068-WB"/>
        <s v="HT202408010085-WB"/>
        <s v="HT202408130037-WB"/>
        <s v="HT202407120068-WB"/>
        <s v="WHWD20240708970043216-WB"/>
        <s v="WHWD20240821970043500-WB"/>
        <s v="WHWD20240702970039864-WB"/>
        <s v="WHWD20240822970043507-WB"/>
        <s v="WHWD20240826970043521-WB"/>
        <s v="WHWD20240821970043185-WB"/>
        <s v="HT202407020073-WB"/>
        <s v="HT202408020109-WB"/>
        <s v="HT202406280012-WB"/>
        <s v="WHWD20240716970042984-WB"/>
        <s v="WHWD20240724970043030-WB"/>
        <s v="HT202407080006-WB"/>
        <s v="HT202408230037-WB"/>
        <s v="HT202408160049-WB"/>
        <s v="HT202407300083-WB"/>
        <s v="HT202407110067-WB"/>
        <s v="HT202407250145-WB"/>
        <s v="HT202407120107-WB"/>
        <s v="HT202407160084-WB"/>
        <s v="HT202407080044-WB"/>
        <s v="HT202408080110-WB"/>
        <s v="HT202408300004-WB"/>
        <s v="HT202408200027-WB"/>
        <s v="HT202408280049-WB"/>
        <s v="HT202407240068-WB"/>
        <s v="HT202407190140-WB"/>
        <s v="HT202408280066-WB"/>
        <s v="HT202407170088-WB"/>
        <s v="HT202407290084-WB"/>
        <s v="WDZDZNSGG24050001"/>
        <s v="20240528144529a5ed585a68e699b6"/>
        <s v="2024052110085779f5c9d8142dd8c1"/>
        <s v="WB56601202455005459939"/>
        <s v="WB56601202455005456971"/>
        <s v="WB56601202455005452200"/>
        <s v="WB56601202455005447869"/>
        <s v="202401261019431e680374cf1febc8"/>
        <s v="202405232057074322087aa7c618a3"/>
        <s v="WB25901202455005421537"/>
        <s v="WB25901202455005433865"/>
        <s v="202405210910113522f6a0eb61cbdb"/>
        <s v="20240516164311fb4f520cd40afccb"/>
        <s v="20240515102148e794e8a634c57b3d"/>
        <s v="20240513150759627d1c98de28485d"/>
        <s v="202405250813567e320b9fe3e175a6"/>
        <s v="20240525215220e0557189e6b96045"/>
        <s v="20240517124621b5fa1964147591cb"/>
        <s v="202405311533264668a5676e6c37d2"/>
        <s v="20240531142041d58671ac5b674a25"/>
        <s v="20240521131837f83e9a4ea9045dbc"/>
        <s v="202405220936245f445f107e7111ff"/>
        <s v="WB42703202455005419930"/>
        <s v="2024053116344009c087a86a620334"/>
        <s v="20240530155522d1965db709f319d2"/>
        <s v="202405201125184d056384712f5403"/>
        <s v="20240520094039817c893565b19234"/>
        <s v="20240510163327a469c953b059fe98"/>
        <s v="20240528174404139793ec5cf69b56"/>
        <s v="20240528160619f0dd4dc98bcddb99"/>
        <s v="202405281556234fd5b3e0205b1882"/>
        <s v="202405281507160fdc6580534af35d"/>
        <s v="20240524170353bbf2f6381c593019"/>
        <s v="20240521112421040a2f40d59e58e5"/>
        <s v="202405251614534de33c6ed172ba71"/>
        <s v="20240523113727691598b976fc2f38"/>
        <s v="2024052108493055dad0cfb7aa5720"/>
        <s v="20240516155028fd931d6b86a43707"/>
        <s v="20240508120800d426a3e8adaab143"/>
        <s v="WB00509202455005392282"/>
        <s v="2024052311544072722527e6ee6b9b"/>
        <s v="20240523102747c142dfbcdc86224e"/>
        <s v="WB00101202455005456966"/>
        <s v="20240528160003b187af8258e62635"/>
        <s v="20240527101028e9cb8bb26b92d527"/>
        <s v="20240529093456f6d7d297199a1df6"/>
        <s v="202405291414239656284a1b754488"/>
        <s v="20240521161744e5aea136373838c2"/>
        <s v="2024052115230032f026c3407e3092"/>
        <s v="WB00101202455005442284"/>
        <s v="2024051617330972a2cce30d2c717f"/>
        <s v="20240522230931e34f156c4aa56184"/>
        <s v="WB26601202455005452169"/>
        <s v="WB02005202455005461274"/>
        <s v="WB02005202455005423124"/>
        <s v="202405270952106fe0c84762d7f00b"/>
        <s v="WB02005202455005455470"/>
        <s v="WB02005202455005452174"/>
        <s v="WB02005202455005452159"/>
        <s v="WB02005202455005433856"/>
        <s v="WB02005202455005424545"/>
        <s v="WB02005202455005423108"/>
        <s v="WB02005202455005419978"/>
        <s v="WB02005202455005419942"/>
        <s v="WB02005202455005421517"/>
        <s v="202405291531251c95eae31e5a9f5c"/>
        <s v="202405161814279908413bc2b728b5"/>
        <s v="WB22401202455005446256"/>
        <s v="WB22401202455005436810"/>
        <s v="WB22401202455005419951"/>
        <s v="WB22401202455005436816"/>
        <s v="WB22401202455005436839"/>
        <s v="2024051810534005546d278ff01be0"/>
        <s v="20240519102253bf7a8248b9e70ec9"/>
        <s v="2024052020340892771353f28246f7"/>
        <s v="20240516103431b5602262f1440710"/>
        <s v="WTDBHZ2406LN15667969"/>
        <s v="WDZDZNSWD24060034"/>
        <s v="WDZDZNSWD24060031"/>
        <s v="WDZDZNSWD24060027"/>
        <s v="WDZDZNSWD24060026"/>
        <s v="WDZDZNSWD24060025"/>
        <s v="WDZDZNSWD24060024"/>
        <s v="WDZDZNSWD24060018"/>
        <s v="WTDBH0320200085-2024年(东西)字00343号"/>
        <s v="WTDBH0320200048-2024年(汉阳)字01069号"/>
        <s v="WTDBH0320200105-2024年(黄陂)字00550号"/>
        <s v="WTDBH0320200010-2024年(江岸)字05565号"/>
        <s v="WTDBH0320200010-2024年(江岸)字04638号"/>
        <s v="WTDBH0320200073-2024年(青山)字02241号"/>
        <s v="20240523185053c556767acbe5341b"/>
        <s v="202406130920090874720644b159ad"/>
        <s v="20240604151122ab2e7459e65728e0"/>
        <s v="20240607074709c3b6374c778a9ed9"/>
        <s v="20240410143916cd9f8a0c5b947db3"/>
        <s v="20240521164905f1687a52f4282707"/>
        <s v="WB56601202455005491826"/>
        <s v="WB56601202455005482818"/>
        <s v="WB56601202455005485392"/>
        <s v="WB25901202455005429762"/>
        <s v="202406121556226eee6b0571f7521a"/>
        <s v="202406191547589a8f572c042af97d"/>
        <s v="20240617150825903d5f3ca81b5e6d"/>
        <s v="202406171148489a014420ff50c42b"/>
        <s v="2024052809275459e15f4332f516d9"/>
        <s v="20240626210043345dbcba7e064cbc"/>
        <s v="202405291446568b09f2ebaf02f7a6"/>
        <s v="WB00101202455005482831"/>
        <s v="WB02005202455005443832"/>
        <s v="WB02005202455005491965"/>
        <s v="WB02005202455005487077"/>
        <s v="WB02005202455005474477"/>
        <s v="WB02005202455005473292"/>
        <s v="WB02005202455005468754"/>
        <s v="WB22401202455005481521"/>
        <s v="WB22401202455005480267"/>
        <s v="WDZDZNSDXH24070001"/>
        <s v="WDZDZNSDXH24060001"/>
        <s v="WDNS24070184"/>
        <s v="WDNS24070198"/>
        <s v="WDZDZNSWD24070071"/>
        <s v="WDZDZNSWD24070065"/>
        <s v="WDZDZNSWD24070060"/>
        <s v="WDZDZNSWD24070059"/>
        <s v="WDZDZNSWD24070056"/>
        <s v="WDZDZNSWD24070045"/>
        <s v="WDZDZNSWD24070044"/>
        <s v="WDZDZNSWD24070041"/>
        <s v="WDZDZNSWD24070030"/>
        <s v="WDZDZNSWD24070025"/>
        <s v="WDZDZNSWD24070022"/>
        <s v="WDZDZNSWD24070009"/>
        <s v="WDZDZNSWD24070008"/>
        <s v="WDZDZNSWD24070004"/>
        <s v="WDNS24050011"/>
        <s v="WTDBH0320200010-2024年(江岸)字06269号"/>
        <s v="WTDBH0320200010-2024年(江岸)字06132号"/>
        <s v="WTDBH0320200010-2024年(江岸)字06055号"/>
        <s v="WTDBSZDZDZNY20240702166"/>
        <s v="202407251530355ed58fe6e74f0bce"/>
        <s v="202403140940451883c46c2cb5e3e1"/>
        <s v="20240708113317e5bc1462d7ddfd12"/>
        <s v="2024030609163006aebfc804e0f379"/>
        <s v="20240717081505fb136a50c7c182de"/>
        <s v="20240603095852ee35d22029dbfcae"/>
        <s v="202406171526465002ef9def54d442"/>
        <s v="20240617100421707b21bee3ddaa92"/>
        <s v="20240614104227355c36055f95325b"/>
        <s v="202404231641467130ba49a7290abd"/>
        <s v="202406070926457fb9dcaad73e8733"/>
        <s v="WB56601202455005543131"/>
        <s v="202406071227218e1ae54a5a6087f8"/>
        <s v="2024062212075414f0d786121fef29"/>
        <s v="WB25901202455005549461"/>
        <s v="202403251648331ee8438da473a8a9"/>
        <s v="2024061414310465fd9bda85446c07"/>
        <s v="20240709100650d815df14bc05d84d"/>
        <s v="20240407171923e426aeac73cc9a67"/>
        <s v="2024061216562559dd2d38afd77958"/>
        <s v="2024062408475950fe1edf3145d1c8"/>
        <s v="2024062111102921660822d986b424"/>
        <s v="202405311534133eeb4ca37d3e232a"/>
        <s v="20240604165537b031c5a8bce65d3c"/>
        <s v="20240618120850e8612b4efa1fd9cb"/>
        <s v="20240614113247f6cf665370b31214"/>
        <s v="20240613175534a422262cead61e7b"/>
        <s v="20240613145830abff7f85705baab9"/>
        <s v="202406121751082f8a6366b3548f8b"/>
        <s v="20240711165229073821aa59f54fa9"/>
        <s v="202406201052309c3c57d8c6510a7e"/>
        <s v="202406190937370016d15fd6b54f37"/>
        <s v="20240625104723baedcce91ef86ec8"/>
        <s v="202406051020103129908deca69fe2"/>
        <s v="202406181332377437eb4c42dfb341"/>
        <s v="202406121713441f25183918d6b99a"/>
        <s v="20240618104632de2eb31cd5b4619d"/>
        <s v="20240719142034397567d4c51e0ef5"/>
        <s v="20240712115942d8faae3d4556552d"/>
        <s v="20240715144215b7a48b8fa0266290"/>
        <s v="20240703154226205d242faece1c30"/>
        <s v="20240627103116e34e19fa4ff0d4e4"/>
        <s v="2024062715165273758be971dd330e"/>
        <s v="202406181021135c9b65e273b95e7c"/>
        <s v="20240614164904cdec352b4819a9a6"/>
        <s v="20240514194128f61b9a2e644cc3ec"/>
        <s v="20240531143755fe28081cb6c1ce49"/>
        <s v="WB14401202455005541396"/>
        <s v="WB14401202455005523362"/>
        <s v="20240722091943577ca14c9c8facce"/>
        <s v="20240304182407b0b7ba44ed3aa520"/>
        <s v="202403081433534e26bdc98cfd6152"/>
        <s v="2024072811470963a7e44137485c61"/>
        <s v="202407231546222a8b3dbc10269a59"/>
        <s v="20240716095107e2209978ae6e8503"/>
        <s v="2024071111552037577e7cea15b7ff"/>
        <s v="20240705160536d2e48e17a6dfac89"/>
        <s v="20240705104509aad379112f06b71d"/>
        <s v="2024070109574216d451ad28f375f9"/>
        <s v="202406121129061e7f113e49d05d32"/>
        <s v="20240611153654413f9061a6532ce4"/>
        <s v="20240603114317ec6e4ccabfc2ec75"/>
        <s v="20240523145927a913c4aac823e65d"/>
        <s v="WB00101202455005533014"/>
        <s v="2024072315352469bad1990605e751"/>
        <s v="202407191026383b53f7a364901068"/>
        <s v="20240620125920b0bb3ebab66e2dc2"/>
        <s v="202406291909073f2dd9ab8f826f1b"/>
        <s v="2024061410121047b5bcfa954c3465"/>
        <s v="2024070816223835145109761c95bc"/>
        <s v="20240621152047a0c3043c8b439e6a"/>
        <s v="202407191235152eea934b6c5d3e62"/>
        <s v="20240703104849d57a07833f78782a"/>
        <s v="202406241036033d273e3a7c0a7437"/>
        <s v="WB02005202455005543125"/>
        <s v="WB02005202455005541317"/>
        <s v="WB02005202455005538080"/>
        <s v="WB02005202455005531670"/>
        <s v="WB02005202455005531605"/>
        <s v="WB02005202455005524824"/>
        <s v="WB02005202455005519554"/>
        <s v="WB02005202455005499259"/>
        <s v="2024062716251072337c860dde7836"/>
        <s v="2024061116532764a309b9a42dbe2a"/>
        <s v="202407031502198d5e23e7b2106a51"/>
        <s v="202406231038334ea91ecd65218599"/>
        <s v="20240617140958fcf222141ae763df"/>
        <s v="202406041052563a3b8a36ef19937a"/>
        <s v="20240606103554599067c638e7f90c"/>
        <s v="WB22401202455005505115"/>
        <s v="20240521130405afcb8bc9965b2aed"/>
        <s v="WTDBHZ2408LN15600390"/>
        <s v="WTDBHZ2408LN15610743"/>
        <s v="WTDBHZ2408LN15609062"/>
        <s v="WDNS24080382"/>
        <s v="WDZDZNSGG24070003"/>
        <s v="WDZDZNSGG24070002"/>
        <s v="WDNS24080400"/>
        <s v="WDNS24070296"/>
        <s v="WDNS24080417"/>
        <s v="WDNS24080419"/>
        <s v="WDNS24070274"/>
        <s v="WDZDZNSWD24070038"/>
        <s v="WDNS24070268"/>
        <s v="WDNS24070255"/>
        <s v="WDZDZNSWD24080014"/>
        <s v="WDZDZNSWD24080013"/>
        <s v="WDNS24070194"/>
        <s v="WDNS24070242"/>
        <s v="WDNS24070180"/>
        <s v="WDZDZNSWD24080002"/>
        <s v="WTDBH0320200085-2024年(东西)字00509号"/>
        <s v="WTDBH0320200085-2024年(东西)字00508号"/>
        <s v="WTDBH0320200010-2024年(江岸)字07091号"/>
        <s v="WTDBH0320200073-2024年(青山)字03089号"/>
        <s v="202408221053006a8e89cdac99d769"/>
        <s v="20240304172948890b9bc0e737caee"/>
        <s v="202408281024372f12032bf66c17a8"/>
        <s v="202408271107565c487c96d3c7bca5"/>
        <s v="20240815105409005d32386755ba24"/>
        <s v="202407291509382d556ac78a06bab5"/>
        <s v="20240809101309f4097b00d493808a"/>
        <s v="20240731170544d8a41a239113a366"/>
        <s v="20240719161013c6fad43667c18264"/>
        <s v="WB56601202455005608399"/>
        <s v="WB56601202455005531651"/>
        <s v="20240830095156ffcca4aa52089572"/>
        <s v="WB25901202455005599013"/>
        <s v="WB25901202455005556864"/>
        <s v="20240816104537414a1ca5824d927a"/>
        <s v="20240806144216b7312633ce8704da"/>
        <s v="20240701145452e101738efb6bfba0"/>
        <s v="202408011106470eeac673fe837b49"/>
        <s v="2024082615123742d8158f5a97ff11"/>
        <s v="20240802161524a3d740fda3c58805"/>
        <s v="2024082817370082566c162500deeb"/>
        <s v="20240807160336d25d68463672c485"/>
        <s v="202408221509138c71e537fe50dd1c"/>
        <s v="202408120855184da732f6d1134d90"/>
        <s v="20240517090122766460ff211882e7"/>
        <s v="202408060949101ecee5f6ff23acc1"/>
        <s v="2024082311192654fff9eeb177bdf6"/>
        <s v="202408061132212ef1d6bb2c9385e4"/>
        <s v="20240828141434302892811396eec8"/>
        <s v="20240826150012aab1af3425f8f1a9"/>
        <s v="20240826105212e87a3686ed173ea5"/>
        <s v="202408191406585f9ea47d97f367bb"/>
        <s v="2024081416082368bba2f6d7ce7636"/>
        <s v="202408121728412fa11b420e99bce8"/>
        <s v="WB00101202455005610003"/>
        <s v="WB00101202455005584510"/>
        <s v="20240830165514025dfc2ec25e248b"/>
        <s v="2024082311223101d8aa7c1286e120"/>
        <s v="20240814123040b5a73aaac2db9ba4"/>
        <s v="WB02005202455005598963"/>
        <s v="WB02005202455005570931"/>
        <s v="WB52102202455005575401"/>
        <s v="20240826143418fb54a978a7a044ac"/>
        <s v="20240801110606ed36f97d4cd334d3"/>
        <s v="WDHB2024081200002"/>
        <s v="WDNS24080394"/>
        <s v="WDNS24090672"/>
        <s v="WDNS24090667"/>
        <s v="WDZDZNSWD24090018"/>
        <s v="WDNS24080596"/>
        <s v="WDNS24080547"/>
        <s v="WDZDZNSWD24090004"/>
        <s v="WDNS24080415"/>
        <s v="WDZDZNSWD24090014"/>
        <s v="WDZDZNSWD24090017"/>
        <s v="WDNS24070316"/>
        <s v="WTDBH0320200016-2024年(黄浦)字01176号"/>
        <s v="WTDBSZDZDZNY20240826232"/>
        <s v="WHRD-WB-052-003-20240820-0006"/>
        <s v="WHRD-WB-052-003-20240820-0009"/>
        <s v="WHRD-WB-052-003-20240822-0007"/>
        <s v="WHRD-WB-052-003-20240910-0007"/>
        <s v="WHRD-WB-052-003-20240816-0001"/>
        <s v="WDHB24080006"/>
        <s v="WHRD-WB-052-003-20240825-0003"/>
        <s v="HT202407110047-WB"/>
        <s v="HT202408010030-WB"/>
        <s v="HT202407120064-WB"/>
        <s v="HT202407080034-WB"/>
        <s v="HT202408290059-WB"/>
        <s v="HT202408280067-WB"/>
        <s v="HT202408020102-WB"/>
        <s v="HT202408160009-WB"/>
        <s v="HT202407180022-WB"/>
        <s v="HT202408060078-WB"/>
        <s v="HT202408070038-WB"/>
        <s v="HT202407230139-WB"/>
        <s v="HT202408190010-WB"/>
        <s v="HT202408060011-WB"/>
        <s v="HT202407040103-WB"/>
        <s v="WHWD20240821970043505-WB"/>
        <s v="WHWD20240717970042986-WB"/>
        <s v="WHWD20240712970043252-WB"/>
        <s v="WHWD20240710970043239-WB"/>
        <s v="WHWD20240823970043516-WB"/>
        <s v="WHWD20240820970043177-WB"/>
        <s v="WHWD20240821970043197-WB"/>
        <s v="WHWD20240809970043420-WB"/>
        <s v="WHWD20240716970043273-WB"/>
        <s v="WHWD20240724970043335-WB"/>
        <s v="WHWD20240705970042918-WB"/>
        <s v="WHWD20240703970040175-WB"/>
        <s v="HT202407100072-WB"/>
        <s v="WHWD20240709970043235-WB"/>
        <s v="HT202407030077-WB"/>
        <s v="HT202408070052-WB"/>
        <s v="HT202407120024-WB"/>
        <s v="HT202407240126-WB"/>
        <s v="HT202406260152-WB"/>
        <s v="HT202407090001-WB"/>
        <s v="WHWD20240620970040083-WB"/>
        <s v="WHWD20240722970043325-WB"/>
        <s v="WHWD20240722970043023-WB"/>
        <s v="WHWD20240717970043276-WB"/>
        <s v="WHWD20240719970043014-WB"/>
        <s v="WHWD20240827970043525-WB"/>
        <s v="HT202408050049-WB"/>
        <s v="HT202408210054-WB"/>
        <s v="HT202407190069-WB"/>
        <s v="HT202407190053-WB"/>
        <s v="HT202408260084-WB"/>
        <s v="HT202407110063-WB"/>
        <s v="HT202408290061-WB"/>
        <s v="HT202407240122-WB"/>
        <s v="HT202407230014-WB"/>
        <s v="HT202407040058-WB"/>
        <s v="HT202407220053-WB"/>
        <s v="HT202407110097-WB"/>
        <s v="WHWD20240719970043017-WB"/>
        <s v="HT202407260134-WB"/>
        <s v="HT202407040018-WB"/>
        <s v="HT202408150046-WB"/>
        <s v="HT202408010018-WB"/>
        <s v="HT202407190182-WB"/>
        <s v="HT202407260023-WB"/>
        <s v="HT202408190022-WB"/>
        <s v="WHWD20240717970043277-WB"/>
        <s v="HT202407090083-WB"/>
        <s v="HT202407220068-WB"/>
        <s v="HT202407230121-WB"/>
        <s v="HT202407190164-WB"/>
        <s v="HT202408260072-WB"/>
        <s v="HT202408160075-WB"/>
        <s v="HT202408300023-WB"/>
        <s v="HT202408190073-WB"/>
        <s v="HT202407020102-WB"/>
        <s v="HT202408200018-WB"/>
        <s v="HT202408160018-WB"/>
        <s v="HT202407170102-WB"/>
        <s v="WHWD20240816970043464-WB"/>
        <s v="WHWD20240705970042920-WB"/>
        <s v="HT202408220120-WB"/>
        <s v="HT202408220111-WB"/>
        <s v="HT202408010034-WB"/>
        <s v="HT202407030062-WB"/>
        <s v="HT202407250066-WB"/>
        <s v="WTDBH0320200087-2024年(沌口)字00953号"/>
        <s v="WB52201202455005456921"/>
        <s v="WB56601202455005446294"/>
        <s v="WB00504202455005424553"/>
        <s v="20240526170726b79f593ae0f7e7f5"/>
        <s v="20240527115156cf5f9123c250278e"/>
        <s v="202405151203300bbf1f51d661a97c"/>
        <s v="2024052014454246b1569959642b24"/>
        <s v="202405201235065ea33d85d3c2d7d6"/>
        <s v="20240529102020042b9eefb1077714"/>
        <s v="20240521161850f2b25de75794ba2b"/>
        <s v="202405211311314d4f001992bf3591"/>
        <s v="202405271222342318a4f520c3ceed"/>
        <s v="202405311510293720669cc8778cff"/>
        <s v="20240531153725c56460ac99c13ceb"/>
        <s v="20240531133022e8c552466d70db25"/>
        <s v="20240531122803810db6a329751d3b"/>
        <s v="20240530191709d34003f57ff1850f"/>
        <s v="202405301705150f2412ece6947282"/>
        <s v="202405251125185312c8b33559ddee"/>
        <s v="20240523153124a121f206e20653cf"/>
        <s v="20240528075241ead0db17c3ce2d5b"/>
        <s v="20240531135635814c8ecfe96dace8"/>
        <s v="2024052216530750591c30dcda8268"/>
        <s v="20240529163035c2fcbc6c81bd84d2"/>
        <s v="20240528093952fe9e969bae3afc80"/>
        <s v="2024052314082720b669706b1bd746"/>
        <s v="20240522154025755aa28be234d391"/>
        <s v="20240522145806dac1e37061ddae91"/>
        <s v="2024052813070952726df1a3d590a7"/>
        <s v="202405291527141f1856734c168211"/>
        <s v="2024052016462134270c3127ce7747"/>
        <s v="2024052912593602033abcec42c7e8"/>
        <s v="20240529154412548ecf3c15b51f29"/>
        <s v="202405171114174c99e3ce01f334cb"/>
        <s v="20240520143059fd7a3aa4a372d3dd"/>
        <s v="202405091630330d3bfc2a4c42f3a7"/>
        <s v="202405251629102d892d57538ab0a4"/>
        <s v="20240526101338139fd7160dda8106"/>
        <s v="20240515163016e210f031426cc486"/>
        <s v="20240531163334d95ea74933015d02"/>
        <s v="202405221057171c61d85df63b3eb9"/>
        <s v="20240524133345001d0fe3459a7948"/>
        <s v="WB02005202455005452201"/>
        <s v="WB02005202455005429760"/>
        <s v="202405232019061185b446cf7dcd32"/>
        <s v="WDZDZNSWD24060030"/>
        <s v="WDZDZNSWD24060015"/>
        <s v="WTDBH0320200083-2024年(汉口)字01220号"/>
        <s v="202405281525072a0bad8fec504e56"/>
        <s v="2024052313261842ba173ebb154e1e"/>
        <s v="202406241515303dbe4d7a64c676cc"/>
        <s v="20240612144011be3a15c6bd654891"/>
        <s v="20240612111735e2e91fead78ac118"/>
        <s v="WB07201202455005480381"/>
        <s v="20240126173651e2f2b2937a5b051e"/>
        <s v="20240601160910f93892b78f9e7c99"/>
        <s v="202405111235314893ffffefe72363"/>
        <s v="202406031435202e71da3e21aea625"/>
        <s v="20240611105003e447e945a99e66fe"/>
        <s v="20240527095728cce52a6e77068087"/>
        <s v="20240604134139cab740d6ccf20002"/>
        <s v="2024062711502909c27c60855bfa7c"/>
        <s v="WB02005202455005453864"/>
        <s v="WTDBHZ2406LN15602389"/>
        <s v="WTDBHZ2407LN15638201"/>
        <s v="WDZDZNSWD24070052"/>
        <s v="WDZDZNSWD24070049"/>
        <s v="WDZDZNSWD24070047"/>
        <s v="WDZDZNSWD24070039"/>
        <s v="WDZDZNSWD24070017"/>
        <s v="WDZDZNSWD24070001"/>
        <s v="WTDBH0320200010-2024年(江岸)字06220号"/>
        <s v="WTDBH0320200037-2024年(硚口)字01026号"/>
        <s v="202406051604161a531bb9000d9e15"/>
        <s v="20240612160221c18e408388500abf"/>
        <s v="20240726110331c5e2ed5e2713690f"/>
        <s v="20240613184703d7f5c1139a5fef97"/>
        <s v="202406261416143087e797495a9b2b"/>
        <s v="20240712165200b7eef21af7d0be0c"/>
        <s v="20240706143056b83cb292a6e6b0a7"/>
        <s v="202406211224470728160e5215325f"/>
        <s v="202406211159448f329fba453f96c9"/>
        <s v="2024061312025403c196fa2201c948"/>
        <s v="20240617101541181b1665e88f9dd9"/>
        <s v="20240626162402ff9f81e447122e5f"/>
        <s v="20240419132332293f576e94bb214f"/>
        <s v="20240624142400dd91ca54e560856e"/>
        <s v="20240511120531f5e57b84f3e9d24e"/>
        <s v="202406260955019cfa374f6bcd2e8e"/>
        <s v="20240618135830bc531fb46c053eb8"/>
        <s v="2024061910325514b838505c82320e"/>
        <s v="2024062210403851a03771d4f66b53"/>
        <s v="20240616205411dab8f4cdee431641"/>
        <s v="20240617123153f58c67718c47e090"/>
        <s v="20240614110607bce8fc696d5cea86"/>
        <s v="2024061410422830a458ce7b14b7ce"/>
        <s v="2024061317292880d01992ab7a54e7"/>
        <s v="20240620130822e99936022a6fbd8e"/>
        <s v="20240601115753f59294b72e6d2fab"/>
        <s v="202407241019454f0f37120e1d54ef"/>
        <s v="2024052015532856666195cb777475"/>
        <s v="202406261602110b7bc4a482dae9e4"/>
        <s v="20240527113147d59ed54a7c6c2972"/>
        <s v="WB14401202455005500855"/>
        <s v="WB17901202455005541399"/>
        <s v="202407211300427162f6aa13cdd275"/>
        <s v="2024071810332975497689e68e7c38"/>
        <s v="20240621151559e065d4f7d996a6be"/>
        <s v="20240702110004dd2d5aa769bcd903"/>
        <s v="20240630153650061fcfcf103d08d1"/>
        <s v="2024052115162661024367079170cd"/>
        <s v="202406121214311f1fd6e890b41643"/>
        <s v="20240603170804a95c86c205e24c09"/>
        <s v="20240715110543cb6420005b04550a"/>
        <s v="2024072214492035c81191dd5a9fef"/>
        <s v="202407161125299ce1456bd364b386"/>
        <s v="2024071514270815418a4c2e92bdd2"/>
        <s v="202407191010001c9ff886d24f5703"/>
        <s v="202406031600201776a4717dce5eb0"/>
        <s v="20240710103925fb5da06e52d1ffdf"/>
        <s v="20240620154857366e53c4f0b1144d"/>
        <s v="20240628151214d31e4d9cb874775c"/>
        <s v="20240613112053a8de1ac6beb02415"/>
        <s v="20240603095103ea87ce1da87acf26"/>
        <s v="20240704150759d1f8dcaa66146ea4"/>
        <s v="2024070311215624cc188b68a6ef73"/>
        <s v="20240612125522151143b562b657ab"/>
        <s v="WDNS24070319"/>
        <s v="WDNS24070292"/>
        <s v="WDZDZNSWD24080031"/>
        <s v="WDNS24070254"/>
        <s v="WDZDZNSWD24080012"/>
        <s v="WDNS24070197"/>
        <s v="20240830093355cfb8e3523d23865b"/>
        <s v="20240829103851e2fa92423b14fd30"/>
        <s v="20240820145233162c7c1605644a09"/>
        <s v="20240808161452dc9e104ecfbca5be"/>
        <s v="2024082310010379a975e75df69770"/>
        <s v="20240828145843a0d4e4e1c9a4d08e"/>
        <s v="20240826100435f789e671b68933c2"/>
        <s v="202408260947372439ef0ac4901b50"/>
        <s v="20240603182539f8fb89b00d735181"/>
        <s v="20240604095818d747491ed31a698b"/>
        <s v="20240816115636c9196cc3caa1e3f5"/>
        <s v="20240812162953e76a27ef4c27baec"/>
        <s v="202406150949559b9024dcd9195274"/>
        <s v="20240826110324056b3313f977757a"/>
        <s v="202407181613248d5c43694f652da3"/>
        <s v="202408141212323d89cfb2bc9726f9"/>
        <s v="2024080815150843f3ea3c1bc7dad3"/>
        <s v="202405281627314021ad8bb8fe17fc"/>
        <s v="20240517094829ccf3aae4d035c043"/>
        <s v="20240801102159ae4ed2dfc67ebb0e"/>
        <s v="2024080516125578c9099555957d97"/>
        <s v="20240826155222655623b247e036bb"/>
        <s v="2024031110214545c5e3ba994114b7"/>
        <s v="202408071222251865721c87699da3"/>
        <s v="202408291258413c0cbe32d8b79b79"/>
        <s v="202408231513109ed2c88e36f947cc"/>
        <s v="2024082216365179851b39eabc6bec"/>
        <s v="20240813155644b16bfd0ba7bc5df8"/>
        <s v="20240807110719f0862f942708d02e"/>
        <s v="20240815172913f3b67d81f727787b"/>
        <s v="2024080815243098e8052db8dad79c"/>
        <s v="20240816153102c21dd5149e395e32"/>
        <s v="202408141405000f33ef217df21afd"/>
        <s v="20240418131554a9ad8c8aaf61bf44"/>
        <s v="WB02005202455005590234"/>
        <s v="20240821165502d7f976cde923951d"/>
        <s v="20240807115337446950eecb7d0554"/>
        <s v="WDHB2024081900009"/>
        <s v="WDNS24080381"/>
        <s v="WDNS24080472"/>
        <s v="WDNS24090640"/>
        <s v="WDNS24080525"/>
        <s v="WDNS24080591"/>
        <s v="WDZDZNSWD240900041"/>
        <s v="WTDBH0320200085-2024年(东西)字00537号"/>
        <s v="WTDBH0320200010-2024年(江岸)字07553号"/>
        <s v="WTDBSZDZDZNY20240716180"/>
        <s v="WHRD-WB-052-003-20240828-0001"/>
        <s v="WHRD-WB-052-003-20240829-0002"/>
        <s v="WHRD-WB-052-003-20240822-0005"/>
        <s v="WHRD-WB-052-003-20240822-0006"/>
        <s v="WHRD-WB-052-003-20240816-0025"/>
        <s v="WHRD-WB-052-003-20240823-0003"/>
        <s v="WHRD-WB-052-003-20240816-0016"/>
        <s v="WHRD-WB-052-003-20240822-0008"/>
        <s v="WDNS24080595"/>
        <s v="WDNS24090943"/>
        <s v="WHRD-WB-052-003-20241028-0014"/>
        <s v="WHRD-WB-052-003-20241028-0013"/>
        <s v="HT202408050088-WB"/>
        <s v="HT202408260025-WB"/>
        <s v="HT202408120089-WB"/>
        <s v="HT202407090151-WB"/>
        <s v="HT202407250016-WB"/>
        <s v="HT202408290058-WB"/>
        <s v="HT202408290038-WB"/>
        <s v="HT202407310025-WB"/>
        <s v="HT202407160040-WB"/>
        <s v="HT202407260139-WB"/>
        <s v="HT202407230104-WB"/>
        <s v="HT202407010033-WB"/>
        <s v="HT202407030076-WB"/>
        <s v="HT202408070055-WB"/>
        <s v="WHWD20240822970043509-WB"/>
        <s v="WHWD20240821970043506-WB"/>
        <s v="WHWD20240720970043314-WB"/>
        <s v="WHWD20240812970043133-WB"/>
        <s v="HT202407090089-WB"/>
        <s v="HT202407100065-WB"/>
        <s v="HT202408130065-WB"/>
        <s v="HT202406290009-WB"/>
        <s v="HT202408190016-WB"/>
        <s v="HT202407110078-WB"/>
        <s v="HT202408300035-WB"/>
        <s v="HT202408130064-WB"/>
        <s v="HT202408070021-WB"/>
        <s v="HT202407150053-WB"/>
        <s v="HT202407310128-WB"/>
        <s v="HT202408070037-WB"/>
        <s v="HT202407250120-WB"/>
        <s v="HT202408120023-WB"/>
        <s v="HT202407290067-WB"/>
        <s v="HT202407190106-WB"/>
        <s v="HT202408200051-WB"/>
        <s v="HT202408220070-WB"/>
        <s v="HT202407040047-WB"/>
        <s v="HT202407040022-WB"/>
        <s v="HT202408270058-WB"/>
        <s v="HT202407310017-WB"/>
        <s v="HT202407300110-WB"/>
        <s v="HT202407250128-WB"/>
        <s v="HT202407240011-WB"/>
        <s v="HT202408190079-WB"/>
        <s v="HT202407310011-WB"/>
        <s v="HT202408160065-WB"/>
        <s v="WHWD20240815970043462-WB"/>
        <s v="HT202408220127-WB"/>
        <s v="HT202205240044-WB"/>
        <s v="HT202408010076-WB"/>
        <s v="HT202407090130-WB"/>
        <s v="HT202407080028-WB"/>
        <s v="HT202407010074-WB"/>
        <s v="HT202407040012-WB"/>
        <s v="2024051610194596844a06d1a4e4c8"/>
        <s v="WB56601202455005430769"/>
        <s v="WB00504202455005405954"/>
        <s v="20240530161617b66ebd2ed4072577"/>
        <s v="202405201552362fcb7c84beabbabe"/>
        <s v="20240514212804af3f0e880cd1b9a6"/>
        <s v="202405280954472d23e13fb78acb0e"/>
        <s v="2024052521285909df2adc0f506fef"/>
        <s v="2024052610174408102e9dbd176aae"/>
        <s v="20240524154509cfb23507e5424532"/>
        <s v="20240531120413ff399893dbf4b181"/>
        <s v="WB02005202455005430732"/>
        <s v="WB22401202455005423134"/>
        <s v="WB22401202455005442285"/>
        <s v="WB22401202455005436811"/>
        <s v="WDZDZNSWD24060001"/>
        <s v="WTDBH0320200073-2024年(青山)字02378号"/>
        <s v="2024062415275011cd9dd103060a36"/>
        <s v="20240603175431307c26a98fd782d5"/>
        <s v="WB02005202455005491960"/>
        <s v="WDZDZNSWD24070040"/>
        <s v="WDZDZNSWD24070024"/>
        <s v="WTDBH0320200055-2024年(武昌)字03090号"/>
        <s v="2024070310390026efa098026218e9"/>
        <s v="20240624153121b7abaa17f9ead4ae"/>
        <s v="202406251111367a7966a785590cd6"/>
        <s v="2024070209480290e6787319f3a717"/>
        <s v="202406151008267007d127a7b870b6"/>
        <s v="202405241339372dd6a784235423d4"/>
        <s v="2024071515560297c84d8c11a18cb5"/>
        <s v="20240719120727e973082eff6e0f01"/>
        <s v="202406241310276f569b6c489cbcad"/>
        <s v="202406061551385f71df60a0de3f33"/>
        <s v="202407091632331637c688a29e510d"/>
        <s v="2024071818130188800898d33692cf"/>
        <s v="2024060409591223e0455b6b81f242"/>
        <s v="20240727142758a6ac589be6f5813e"/>
        <s v="20240627155610ad9a9536fa6ca5b5"/>
        <s v="202406121115307c276cd4504a7948"/>
        <s v="202406061536369f2baa97801605bc"/>
        <s v="202406121112592d88fee3c978fb04"/>
        <s v="202405161110035bcdecc158bf4cd1"/>
        <s v="WDNS24080408"/>
        <s v="WDNS24070156"/>
        <s v="WDNS24080345"/>
        <s v="20240820090535a36fa6636746b051"/>
        <s v="20240809132035466b1bccee448c05"/>
        <s v="20240802165513dece5acef4dc0b7d"/>
        <s v="202408281042466d64a5be45381dad"/>
        <s v="202408231339275018ca568539421a"/>
        <s v="2024082310253738ebf657eb2d35ca"/>
        <s v="20240820124639d150b95faebdd15a"/>
        <s v="20240816150602c494210258b1628b"/>
        <s v="2024082215263899788a9a74c35965"/>
        <s v="20240819151252b654d7a0cf119dee"/>
        <s v="WDNS24080416"/>
        <s v="WTDBH0320200016-2024年(黄浦)字01207号"/>
        <s v="WDHB24080004"/>
        <s v="WHRD-WB-052-003-20240830-0004"/>
        <s v="WDHB24080010"/>
        <s v="HT202407170042-WB"/>
        <s v="HT202408140045-WB"/>
        <s v="HT202408070013-WB"/>
        <s v="HT202407110148-WB"/>
        <s v="WHWD20240702970040166-WB"/>
        <s v="WHWD20240623970039798-WB"/>
        <s v="HT202407290068-WB"/>
        <s v="HT202407110131-WB"/>
        <s v="HT202408210086-WB"/>
        <s v="HT202408140078-WB"/>
        <s v="WHWD20240718970042994-WB"/>
        <s v="HT202408270004-WB"/>
        <s v="HT202407110143-WB"/>
        <s v="HT202408070094-WB"/>
        <s v="HT202407100089-WB"/>
        <s v="HT202408140022-WB"/>
        <s v="HT202407240092-WB"/>
        <s v="HT202408160050-WB"/>
        <s v="HT202408020121-WB"/>
        <s v="HT202407290030-WB"/>
        <s v="HT202407020072-WB"/>
        <s v="HT202406270170-WB"/>
        <s v="HT202408230079-WB"/>
        <s v="HT202408290122-WB"/>
        <s v="HT202408270005-WB"/>
        <s v="HT202208030042-WB"/>
        <s v="HT202407160043-WB"/>
        <s v="HT202408150004-WB"/>
        <s v="WB56601202455005424543"/>
        <s v="202405141054568f286cc976b28557"/>
        <s v="20240531145905a003314659e2df86"/>
        <s v="202405271820202cd2608383103f7e"/>
        <s v="20240524100219589609ff1e3d440d"/>
        <s v="20240524212254929a0aa51507a4a1"/>
        <s v="202405242019442a9f6b0079dd87e1"/>
        <s v="20240523110115cddb80afcd4c1d00"/>
        <s v="20240529085904c99385298767361d"/>
        <s v="2024052717384618218aef743239a0"/>
        <s v="2024052521140241b481481df2e653"/>
        <s v="20240521113953b52ae954450fc3d5"/>
        <s v="202405281529465b39ce57a3868b45"/>
        <s v="202405281427251b8bd31ade877403"/>
        <s v="202405280954561a8b5f3218762390"/>
        <s v="2024052809295315b6fd0f74185b6d"/>
        <s v="20240530105215c805b49a83fb897f"/>
        <s v="202405251502443bd5491ce2473320"/>
        <s v="202405281133421c971e5db629f204"/>
        <s v="20240524152746f63a784dca94da4a"/>
        <s v="2024053016083204934ef00c7f4df2"/>
        <s v="2024052817281336148da7beb40181"/>
        <s v="20240528145232b99d5252d936e70e"/>
        <s v="20240528133531cad9eeb103c7ed83"/>
        <s v="202405271024028bab7b3d83f86664"/>
        <s v="20240520104926172864d1560d57cc"/>
        <s v="20240515204158c8d49c6a85f43daa"/>
        <s v="20240525194359c1ccc42c099bc8f5"/>
        <s v="202405170948345358467555dccded"/>
        <s v="20240525144818dc009f2fce083869"/>
        <s v="20240523155230b68a4825b094613e"/>
        <s v="2024052309163094899a66093b957e"/>
        <s v="202405141906570bdb5a4c9d006ee5"/>
        <s v="20240515185207a1e6e1d5e6a70dde"/>
        <s v="2024050713501039b4da8b26846c43"/>
        <s v="20240516105137243a944fa6892e6f"/>
        <s v="WB00101202455005456960"/>
        <s v="WB00101202455005455477"/>
        <s v="2024053010502050f3fb7292b6e9bc"/>
        <s v="2024053010144028652ddf6c410c23"/>
        <s v="20240530095822a9b10d729cda321a"/>
        <s v="2024051210574558a5261f69146e7e"/>
        <s v="202405140917417576bc7ae1b61ade"/>
        <s v="20240513125513a73bb858cfec9b26"/>
        <s v="202405220941387f08444cd6434719"/>
        <s v="2024052515515213077445e803ca3e"/>
        <s v="202405241023537f8b44cf1e4ed890"/>
        <s v="202405241039173537ae630d47409c"/>
        <s v="202405171543106bd3533753411e89"/>
        <s v="202405091652517516d4eda4eeede5"/>
        <s v="202405201532221ade3805e4ba8037"/>
        <s v="202405110922029e7c38c10cbdec65"/>
        <s v="20240517112803866a8b717353f9f2"/>
        <s v="20240419105052bf3af10bc95bcb62"/>
        <s v="WB27501202455005397548"/>
        <s v="20240516162808d07891dc74582fe2"/>
        <s v="202405271454389af7da0ac16b73b4"/>
        <s v="WB02005202455005447878"/>
        <s v="2024052413493765962bc0e01deca2"/>
        <s v="202405111247129f301e3744a1afeb"/>
        <s v="WB02005202455005432359"/>
        <s v="20240516161052b874c4954c4647c1"/>
        <s v="20240521103324675fad596483ad54"/>
        <s v="WDZDZNSGG24050004"/>
        <s v="WDZDZNSWD24060032"/>
        <s v="WDZDZNSWD24060022"/>
        <s v="WDZDZNSWD24060012"/>
        <s v="WDZDZNSWD24050006"/>
        <s v="WTDBH0320200073-2024年(青山)字02621号"/>
        <s v="WTDBH0320200073-2024年(青山)字02165号"/>
        <s v="ZDZHKHZJ2024070002"/>
        <s v="20240616114132454293b641f12398"/>
        <s v="202406161157350ff11880d342f497"/>
        <s v="20240605154849cc1b0827eceb299c"/>
        <s v="WB37101202455005491843"/>
        <s v="WB14401202455005475961"/>
        <s v="WB14401202455005473279"/>
        <s v="WB17901202455005490271"/>
        <s v="20240516135737996073b6a25f58d9"/>
        <s v="202405211036405f01528ba0c105c9"/>
        <s v="2024061214504263ecee9c147c16bb"/>
        <s v="202405201024554c11335218a0d901"/>
        <s v="20240525114247d4b2a5591f4588af"/>
        <s v="WB27501202455005481514"/>
        <s v="202406111618400f1c337db518d7f9"/>
        <s v="202406041615252dcbfc1a2a1e43f7"/>
        <s v="2024051011264379a029ec43f2bb48"/>
        <s v="WB22401202455005462286"/>
        <s v="20240522165650175305daf1a4b502"/>
        <s v="WDZDZNSWD24070064"/>
        <s v="WDZDZNSWD24070053"/>
        <s v="WDZDZNSWD24070043"/>
        <s v="WDZDZNSWD24070007"/>
        <s v="WTDBSZDZDZNY20240712174"/>
        <s v="2024071510182466401d8214cc28b3"/>
        <s v="2024061818421834513c1342cc61fe"/>
        <s v="WB56601202455005527257"/>
        <s v="202406261523410609be2715e71f04"/>
        <s v="202406141716568dd5fbf952a9caa6"/>
        <s v="2024052910095201967a2f172417f6"/>
        <s v="20240613145953c26a42ee5ec3cb00"/>
        <s v="20240611141436c4718c7eedaacaec"/>
        <s v="20240607143044fa1f085f1e172c4c"/>
        <s v="20240627170953c986c8f0cba9b929"/>
        <s v="20240704110923657a18eb54c0931c"/>
        <s v="WB37101202455005554969"/>
        <s v="20240716091338be883db4858e8a1f"/>
        <s v="20240708095906d6b53f48412f042d"/>
        <s v="2024070310192023a889c719d60491"/>
        <s v="202405221311099f57fd1ad8d783ef"/>
        <s v="20240704164856b67e6bfba1c2b19d"/>
        <s v="202406041111346952b1fc42fe25cd"/>
        <s v="20240603100703120053e92bbf1a84"/>
        <s v="20240716114043a5293150e07096a9"/>
        <s v="202406121314323799004070e71d4d"/>
        <s v="20240731103218cecdd015967192f7"/>
        <s v="2024012609395645536e8d9996ec3f"/>
        <s v="20240712130702d2caa49a993ea75c"/>
        <s v="20240713104927ca9f24b0624c1671"/>
        <s v="202407131021314458543fbfba3592"/>
        <s v="20240711154336da35a5512d4ec9f0"/>
        <s v="202405261105433133bdea9a4ce99e"/>
        <s v="20240708152527c6aebf9d445fc514"/>
        <s v="20240322120712194c055ccd4c0c2b"/>
        <s v="202407051601410bfb4501a9e7638b"/>
        <s v="20240705134855bafac8fdac71877c"/>
        <s v="2024071216001891cee0f67527c630"/>
        <s v="202405111554339c1e08536e05abd0"/>
        <s v="20240620161603da962d1d08f4a7ed"/>
        <s v="20240627155906053c8acda5a3315f"/>
        <s v="202406241201239d351959c5d0922a"/>
        <s v="2024062411360340e7f7d0352011b7"/>
        <s v="2024062411385454abae8443a25c04"/>
        <s v="20240604103450a1312e2d19e05d92"/>
        <s v="2024060310085589a2cbe59a0e5b15"/>
        <s v="202405311045190981b1184dd2bacf"/>
        <s v="2024072415474132e723e6ceac68a6"/>
        <s v="20240723150829a74ed9d068e29a82"/>
        <s v="20240723145148405b34dc86668381"/>
        <s v="2024071816190587d79c1eb7a17a62"/>
        <s v="202407221848386425d62befd263d6"/>
        <s v="202407221546454a0ad87be4bd5ab8"/>
        <s v="202407161435239404277006033aa3"/>
        <s v="20240716101632e150752c5dc7932b"/>
        <s v="20240718151623352630a18bfc9db5"/>
        <s v="20240716164113ea38cb4026647074"/>
        <s v="20240718100445d5ee8fb6f2faf5f9"/>
        <s v="20240627113356a642cc7c138d86b7"/>
        <s v="202406260908176f187658f06641ec"/>
        <s v="20240617154549f7b6daba797d670c"/>
        <s v="20240729161944b2e56902804642d0"/>
        <s v="20240716133944abc750ee66f34da4"/>
        <s v="202406211316391132a2f7ced750a4"/>
        <s v="WB02005202455005541395"/>
        <s v="WB02005202455005515810"/>
        <s v="WB02005202455005500879"/>
        <s v="202407041544351f25b6d4a1e7fdff"/>
        <s v="20240613195919f39609172f926d7e"/>
        <s v="202406131642464850d2708af11a48"/>
        <s v="20240606153927b040b5a503e1d5f2"/>
        <s v="202405130932027243b26eccab6155"/>
        <s v="WDNS24080551"/>
        <s v="WDNS24070275"/>
        <s v="WDNS24070182"/>
        <s v="WDNS24070207"/>
        <s v="WDNS24070320"/>
        <s v="WDNS24070237"/>
        <s v="20240807095614a68282c4614f08f2"/>
        <s v="202408091016290985d725321a295e"/>
        <s v="20240731160405f137e4d4cdbde202"/>
        <s v="WB25901202455005543127"/>
        <s v="202406121027158a230ae263bec4ca"/>
        <s v="202408271107366c9d82bfc6f57c6f"/>
        <s v="202408121013462bee8c6a088f5be0"/>
        <s v="20240805105738ff4f51e32e3db6d9"/>
        <s v="20240826163756a00ade942150176e"/>
        <s v="20240815153138ea494873d367393a"/>
        <s v="202407031420057cd8a0ee2044864f"/>
        <s v="WB14401202455005578460"/>
        <s v="2024080710395023afd5de4bb207da"/>
        <s v="20240801110829eca206e0eb420823"/>
        <s v="202408112000129c12079b6ae3b107"/>
        <s v="20240830161912709c4a8810052039"/>
        <s v="202408151657088429e3dc6dc23f2c"/>
        <s v="20240612095443f0d8e074e3e6b976"/>
        <s v="2024071212101216d402d317eb367f"/>
        <s v="20240805143821d127859f76c40af9"/>
        <s v="20240810161635665ff4dd3830dd79"/>
        <s v="2024080812022577551d6aaf3a38d7"/>
        <s v="2024080709560303f5acf207bc2d2b"/>
        <s v="2024080614280755bd5317fc05cc13"/>
        <s v="WB00101202455005592137"/>
        <s v="WB00101202455005555019"/>
        <s v="2024082911411370acd14f77e979ea"/>
        <s v="20240617120255797695d0c8236825"/>
        <s v="2024081515133753e5e4b2e80cb73e"/>
        <s v="2024081309203688a63101a47046e1"/>
        <s v="202408131015203af97ccaef839946"/>
        <s v="20240809111514191a914f2e4cea0f"/>
        <s v="20240806100341d1090cfeddb72a0f"/>
        <s v="20240723093038af87ee2c85f947b7"/>
        <s v="WB27501202455005578459"/>
        <s v="202408131004069ec4de2a8d250467"/>
        <s v="WB22401202455005530295"/>
        <s v="WTDBHZ2408LN15636678"/>
        <s v="WD24070269"/>
        <s v="WDNS24090670"/>
        <s v="WDNS24090696"/>
        <s v="HT202408050003-WB"/>
        <s v="HT202408260051-WB"/>
        <s v="HT202407090033-WB"/>
        <s v="HT202407040048-WB"/>
        <s v="HT202407030007-WB"/>
        <s v="HT202407190151-WB"/>
        <s v="HT202407230061-WB"/>
        <s v="HT202407170072-WB"/>
        <s v="WBNSQY24100043"/>
        <s v="HT202407050048-WB"/>
        <s v="HT202407250136-WB"/>
        <s v="HT202407110049-WB"/>
        <s v="HT202407190166-WB"/>
        <s v="HT202408140033-WB"/>
        <s v="HT202408280014-WB"/>
        <s v="HT202408230038-WB"/>
        <s v="HT202407120124-WB"/>
        <s v="HT202407080011-WB"/>
        <s v="WHWD20240802970043378-WB"/>
        <s v="WHWD20240820970043176-WB"/>
        <s v="WHWD20240821970043502-WB"/>
        <s v="WHWD20240821970043178-WB"/>
        <s v="WHWD20240813970043136-WB"/>
        <s v="HT202408090076-WB"/>
        <s v="HT202408190086-WB"/>
        <s v="HT202408080073-WB"/>
        <s v="WHWD20240806970043401-WB"/>
        <s v="HT202407050008-WB"/>
        <s v="HT202407020005-WB"/>
        <s v="HT202407150069-WB"/>
        <s v="HT202408020105-WB"/>
        <s v="WHWD20240830970043829-WB"/>
        <s v="WHWD20240819970043173-WB"/>
        <s v="HT202407100090-WB"/>
        <s v="HT202407190123-WB"/>
        <s v="HT202407190121-WB"/>
        <s v="HT202407090142-WB"/>
        <s v="HT202408160032-WB"/>
        <s v="HT202407120074-WB"/>
        <s v="HT202407250131-WB"/>
        <s v="WHWD20240716970043274-WB"/>
        <s v="HT202408050039-WB"/>
        <s v="HT202407030054-WB"/>
        <s v="HT202407300055-WB"/>
        <s v="HT202407020084-WB"/>
        <s v="HT202408130024-WB"/>
        <s v="HT202407190024-WB"/>
        <s v="HT202408280050-WB"/>
        <s v="HT202407290028-WB"/>
        <s v="HT202407020017-WB"/>
        <s v="HT202407240113-WB"/>
        <s v="WTDBH0320200037-2024年(硚口)字00727号"/>
        <s v="WB52201202455005443777"/>
        <s v="202405211706528fd432b3b643dc66"/>
        <s v="WB25901202455005456924"/>
        <s v="WB25901202455005455457"/>
        <s v="20240529124021e4c999a3d6d26cc8"/>
        <s v="WB25901202455005440139"/>
        <s v="202404291518598361eccd2e27c63f"/>
        <s v="20240528154851cfea60e6e0247997"/>
        <s v="20240527185949ad249fbe1af07616"/>
        <s v="20240527121637aeb5ddea32492366"/>
        <s v="WB14401202455005450942"/>
        <s v="2024053115023552052cc922c7a272"/>
        <s v="20240528220715ae0f1e6263e8bef6"/>
        <s v="20240523161255de8b50adca738887"/>
        <s v="2024051011091356a333363503fe53"/>
        <s v="WB00101202455005459938"/>
        <s v="20240520105424e683c4530e7f174f"/>
        <s v="202405290937319c9df99cd8b1fd37"/>
        <s v="WB27501202455005433871"/>
        <s v="202404120928494c203f2eedf3f4ba"/>
        <s v="WB26601202455005440165"/>
        <s v="WB26601202455005453862"/>
        <s v="WB02005202455005466369"/>
        <s v="WB02005202455005456903"/>
        <s v="WB02005202455005442299"/>
        <s v="WB02005202455005428592"/>
        <s v="WB02005202455005421549"/>
        <s v="WB02005202455005421545"/>
        <s v="WB02005202455005433859"/>
        <s v="WB22401202455005435472"/>
        <s v="WB22401202455005446280"/>
        <s v="WB22401202455005424664"/>
        <s v="WB22401202455005432340"/>
        <s v="WDZDZNSJK24060004"/>
        <s v="WDZDZNSJK24060002"/>
        <s v="WDZDZNSWD24060019"/>
        <s v="WDZDZNSWD24060008"/>
        <s v="WDZDZNSWD24050005"/>
        <s v="WTDBH0320200010-2024年(江岸)字05416号"/>
        <s v="WTDBH0320200010-2024年(江岸)字05421号"/>
        <s v="WTDBH0320200010-2024年(江岸)字04892号"/>
        <s v="WTDBH0320200010-2024年(江岸)字04794号"/>
        <s v="WTDBH0320200087-2024年(沌口)字01172号"/>
        <s v="WTDBH0320200087-2024年(沌口)字01140号"/>
        <s v="WTDBH0320200073-2024年(青山)字02217号"/>
        <s v="WTDBH0320200055-2024年(武昌)字02868号"/>
        <s v="WTDBSZDZDZNY20240524155"/>
        <s v="202406191619034f4e4481bbb32423"/>
        <s v="20240529105520d6c7bfc88aea1b97"/>
        <s v="WB14401202455005491852"/>
        <s v="WB00101202455005481585"/>
        <s v="WB02005202455005499266"/>
        <s v="WB02005202455005475969"/>
        <s v="WB02005202455005474726"/>
        <s v="WDZDZNSJK24060009"/>
        <s v="WDZDZNSJK24060008"/>
        <s v="WDZDZNSJK24060007"/>
        <s v="WDZDZNSJK24060006"/>
        <s v="WDZDZNSWD24070069"/>
        <s v="WDNS24070171"/>
        <s v="WDZDZNSWD24070032"/>
        <s v="WTDBSZDZDZNY20240705168"/>
        <s v="WTDBSZDZDZNY20240712176"/>
        <s v="WB56601202455005533138"/>
        <s v="20240620124655b7aebd763a70810f"/>
        <s v="202406281001390c73f32745fae2ba"/>
        <s v="20240719120146f33a9d454f952983"/>
        <s v="202406201034534611cfcd5f3a435d"/>
        <s v="20240722101822370af28a65f40b33"/>
        <s v="20240716095436333cab1e91fd645b"/>
        <s v="WB14401202455005550750"/>
        <s v="202407261055442bd89939f2a437be"/>
        <s v="202407071105432d3e24a418a84d08"/>
        <s v="20240711112456302b84407eecfba0"/>
        <s v="202406281414165b5c3bfe922de5f4"/>
        <s v="2024070115030272f95d4025992a96"/>
        <s v="20240624113027188a7fd3f742b3f7"/>
        <s v="2024061812240024e757a1e9a534b1"/>
        <s v="2024061713003604a253bc2ee2c3a8"/>
        <s v="202406121546344b330ab9224f8865"/>
        <s v="202406071607245d1988bf3e95f32e"/>
        <s v="202407311711087a6cfbb04ce3ed69"/>
        <s v="20240723153837407974827bbbfa67"/>
        <s v="20240704162952776a360433f89736"/>
        <s v="20240611163029085f65f68c277c17"/>
        <s v="20240627133954e374c86d34d79186"/>
        <s v="20240605121045323a43e4faf50d05"/>
        <s v="2024060315380324bb9a722b931471"/>
        <s v="WB02005202455005509290"/>
        <s v="202406251313464b88fb4add04fb2a"/>
        <s v="WB22401202455005514576"/>
        <s v="WTDBHZ2408LN15625537"/>
        <s v="WD24080327"/>
        <s v="WDZDZNSHN24070001"/>
        <s v="WDZDZNSHN24070002"/>
        <s v="WDZLDNSHN22060002-ZQ"/>
        <s v="WDZDZNSJK23050003-ZQ"/>
        <s v="WDZLDNSJK23060001-ZQ"/>
        <s v="2024062512353566a33edb23a01441"/>
        <s v="2024080509564358f8f80d13f056d2"/>
        <s v="20240802160305a1d77fb084ce39f3"/>
        <s v="20240814111142da85d4acef5a7bba"/>
        <s v="20240829163755464ec418d7b22921"/>
        <s v="202408081303474ec4564ee3225361"/>
        <s v="202408151842579cf33acfef902a57"/>
        <s v="202407231044334a6ae959bb15a64c"/>
        <s v="2024072311153351b4f6ab2f2f10aa"/>
        <s v="202408201638195b9a669a0f2eaa21"/>
        <s v="20240818191515733777ef035bcb98"/>
        <s v="20240813114250f08dbb5fbd21cd14"/>
        <s v="20240801152502352943c8e2acabc2"/>
        <s v="WB22401202455005598972"/>
        <s v="WB22401202455005587981"/>
        <s v="WDNS24080489"/>
        <s v="WHRD-WB-052-003-20240831-0002"/>
        <s v="WHRD-WB-052-003-20240822-0004"/>
        <s v="WHRD-WB-052-003-20240827-0004"/>
        <s v="WHRD-WB-052-003-20240820-0001"/>
        <s v="WDZDZNSHN24100001"/>
        <s v="WDHB2024081500006"/>
        <s v="WHRD-WB-052-003-20240821-0004"/>
        <s v="WHRD-WB-052-003-20240830-0003"/>
        <s v="HT202407250102-WB"/>
        <s v="HT202408130012-WB"/>
        <s v="WBNSQY24100075"/>
        <s v="HT202408080037-WB"/>
        <s v="HT202407080012-WB"/>
        <s v="HT202407180108-WB"/>
        <s v="WHWD20240729970043351-WB"/>
        <s v="WHWD20240724970043338-WB"/>
        <s v="WHWD20240816970043465-WB"/>
        <s v="WHWD20240724970043034-WB"/>
        <s v="HT202408080102-WB"/>
        <s v="HT202408230108-WB"/>
        <s v="WHWD20240816970043468-WB"/>
        <s v="WHWD20240822970043513-WB"/>
        <s v="HT202407170008-WB"/>
        <s v="HT202407030017-WB"/>
        <s v="HT202407110099-WB"/>
        <s v="HT202408210059-WB"/>
        <s v="HT202407230070-WB"/>
        <s v="HT202408080021-WB"/>
        <s v="HT202407230095-WB"/>
        <s v="WHWD20240801970043070-WB"/>
        <s v="HT202408080069-WB"/>
        <s v="HT202408190098-WB"/>
        <s v="HT202405210095-WB"/>
        <s v="HT202408210015-WB"/>
        <s v="HT202407190132-WB"/>
        <s v="HT202407240005-WB"/>
        <s v="WBNSQY24100084"/>
        <s v="WBNSQY24100083"/>
        <s v="HT202408280069-WB"/>
        <s v="HT202408010063-WB"/>
        <s v="HT202407310062-WB"/>
        <s v="HT202407010043-WB"/>
        <s v="WDZDZNSXZ23050035-ZQ"/>
        <s v="WTDBH0320201405-2024年(自贸)字01326号"/>
        <s v="WTDBH0320200112-2024年(新洲)字00364号"/>
        <s v="20240511100008a80b127c37202b23"/>
        <s v="20240530170621c148d22f9f58b409"/>
        <s v="202405281722494879207940c47ac4"/>
        <s v="20240524170100eadbabab04038dc9"/>
        <s v="202405251618268dbd6ef492cdf890"/>
        <s v="202405251136539380a5f3f73aabe6"/>
        <s v="20240529092741db8a0ab444dcaafc"/>
        <s v="202405261620464dbba117d72548d7"/>
        <s v="202405281330037df50385692c1f8e"/>
        <s v="202405201136104b2d1ea4c96bf2c0"/>
        <s v="2024052917541669e86eee08d63c6a"/>
        <s v="20240525171716397eed5af66b0096"/>
        <s v="2024052014333317d0b1a713ae1513"/>
        <s v="2024052412443170043441dd92b88f"/>
        <s v="202405201313438cf7d41737294742"/>
        <s v="20240531150620cfdffda0ab529713"/>
        <s v="20240524095945a42d1f40723a8d82"/>
        <s v="202405171322194b4d820c7a981ea9"/>
        <s v="202405131856255067731668dfa56d"/>
        <s v="202405171548448722b3b84ca52c4d"/>
        <s v="202405211225427598e8ca87a6a2ff"/>
        <s v="202405161115375819b2ca224a88d4"/>
        <s v="20240516171648ea38ab76724b9224"/>
        <s v="202405271717122fbc87981d0f7faa"/>
        <s v="202405271601505b5908eb6e3a5d9c"/>
        <s v="202405181437335cc6eb6cc56801b7"/>
        <s v="20240518170507f5e1cf41e5e46d53"/>
        <s v="202405131722331e8fbe53b7d2e4d5"/>
        <s v="2024051514211807ffa03f94683b31"/>
        <s v="20240522112655d7cbee704482532d"/>
        <s v="2024051413282396fea2533199bb65"/>
        <s v="2024051610033468f4ee28bac06ca9"/>
        <s v="20240516144110f11d8ce72c3a20ca"/>
        <s v="20240514160426441fa68c3b6e9edb"/>
        <s v="WB00101202455005435499"/>
        <s v="WB26601202455005424542"/>
        <s v="WB02005202455005466370"/>
        <s v="WB02005202455005430719"/>
        <s v="202405261043130f5d6b3b881ebf9b"/>
        <s v="20240525161041f404a693c64b40ad"/>
        <s v="20240428114424c79b517da47f0a94"/>
        <s v="20240515114733d02c40a570133e37"/>
        <s v="2024051417074633b45073403d55fc"/>
        <s v="20240518175133e0bd6df9929ae241"/>
        <s v="2024020616412007ffa5455b35b835"/>
        <s v="2024052208422006f79b8abbd36907"/>
        <s v="20240514155453cfb255f4ad6a949d"/>
        <s v="2024052115572662ec11f2e3e90ce0"/>
        <s v="2024051409091715b92c45f3a607a7"/>
        <s v="202405161518368af587a94f876a2f"/>
        <s v="20240511150601686e8fd473448472"/>
        <s v="202405181639388173e26f2f4e084a"/>
        <s v="202405201008027a1d917917ff339e"/>
        <s v="2024052009002331f380a8cec1db7c"/>
        <s v="2024051710374803fa9ce79a1243e8"/>
        <s v="2024051612413396c293e242eebeeb"/>
        <s v="20240517105054c0c346d2c17de07a"/>
        <s v="202405171045023d46e64797b6f701"/>
        <s v="202405171458288a97d6f376675a6a"/>
        <s v="2024051711274076f01261947513bf"/>
        <s v="202405091435167c3fa3f3f9ef183a"/>
        <s v="202405171019481d265835ed940d19"/>
        <s v="20240516142253d48d02887b2edb7f"/>
        <s v="2024051611140853d98a47e0be15ab"/>
        <s v="20240513114008e9c6e842189a43f3"/>
        <s v="20240515112736c6630a762a8c24e0"/>
        <s v="202405150941539a2c3ec761044587"/>
        <s v="202405111347231ca355c9f7d79835"/>
        <s v="202405111113416cd93a679f2918e7"/>
        <s v="202405131233188a64f2a58ecf4a7d"/>
        <s v="202405111010101d1e10902e7e1f2c"/>
        <s v="202405261736237bbc450ca965fd05"/>
        <s v="20240522100816ae95beee7c81281b"/>
        <s v="202405131705528a3ad5970e94a93e"/>
        <s v="20240509183537c7dc0c957bbcedaf"/>
        <s v="2024051511271440386c5f5327f63b"/>
        <s v="20240515154456c003632d5af743fe"/>
        <s v="202405221645598cddedc53b5e5e08"/>
        <s v="20240522150907ebcff6c773ab98d1"/>
        <s v="20240519191632a969b594d34cf2db"/>
        <s v="20240522100316c7110cd05c177173"/>
        <s v="202405220952547f4942b203a57e69"/>
        <s v="202405160939050243e5387818c614"/>
        <s v="202405211732220a687fa59b8f3825"/>
        <s v="20240514150410e36cade6a2822d63"/>
        <s v="202405181107589b7875dfe8a71c9a"/>
        <s v="2024051611010547d82556b897e62f"/>
        <s v="20240513161153d95833e0ead3696e"/>
        <s v="202405251717028ee251d5e3403d23"/>
        <s v="2024052014221257af9d0ef9f11925"/>
        <s v="2024052208494476237c5ba0201448"/>
        <s v="20240513155841c8c6272841c7dca3"/>
        <s v="2024051709082156a2df37cf1579b4"/>
        <s v="202405130921433cf2fe7560de2948"/>
        <s v="20240520180922b6a6348c91738002"/>
        <s v="20240521145757c49ed6fdd6d6751d"/>
        <s v="20240518173050f7fee7d4e3504eb9"/>
        <s v="20240520155243219a58aed56aeca6"/>
        <s v="202405240957110d587c7f89509789"/>
        <s v="202405191551310e936f81ab603258"/>
        <s v="20240518115809c021a6c577fb59dc"/>
        <s v="20240520154814e0ba27ce8d9cd023"/>
        <s v="20240514155108ea53cd8da7af0f81"/>
        <s v="202405231111574903eb618ad03d4e"/>
        <s v="2024051610540763a482dd9a6270b7"/>
        <s v="202405200939053d86f6b3b36eb0c5"/>
        <s v="20240511103216d508e2a24ae4074f"/>
        <s v="20240516103516ad4b92d62b0fcdbf"/>
        <s v="2024051516054443eaa7331d0c78f0"/>
        <s v="20240517103129539eb36696292ab9"/>
        <s v="2024051709151375232789988272cf"/>
        <s v="202405161830520e6d7781227e33a2"/>
        <s v="202405161530087a0347a429273e56"/>
        <s v="20240516141018574e21f99b4c2550"/>
        <s v="20240513124927f8795d30d496a0e6"/>
        <s v="2024051510215924a7e9904a7b537b"/>
        <s v="20240515164217736dd12c939caedc"/>
        <s v="2024051113474351de7f9d073a92eb"/>
        <s v="2024051315305010d67850bad1aadf"/>
        <s v="202405131457155b83e05b3e139f9f"/>
        <s v="20240510114054119fe94e5fc738ac"/>
        <s v="20240508110816313d1a00bbc7f19f"/>
        <s v="2024050815580837ee789cd930f59c"/>
        <s v="WB22401202455005443834"/>
        <s v="20240525172531ec37ef6d8ae726b3"/>
        <s v="202405251230315041432834a5ad1b"/>
        <s v="202405161755585a1e050f3065a215"/>
        <s v="20240523185345bbaf72476c698400"/>
        <s v="20240521200617e83ca95a70e47ac9"/>
        <s v="202405231459182bb29e05900d6f9d"/>
        <s v="202405231452292299807e4a18c2ea"/>
        <s v="20240519103252e8197cfb90eafc08"/>
        <s v="2024052310093752422df66c64abb0"/>
        <s v="202405141205484b5c6e0f53515c92"/>
        <s v="2024052115134200c7b19d6dfd3789"/>
        <s v="202405211559193222c9413635d4f8"/>
        <s v="20240521143544c6cd5dc314ca3794"/>
        <s v="20240520112958cb287f634955ade2"/>
        <s v="20240515194524d0f5190279ef9ec3"/>
        <s v="20240514100648ae5d95542a397263"/>
        <s v="202405191548533ca595163e36c7da"/>
        <s v="20240509161753cdf65dcb0b6e4812"/>
        <s v="202405221402109b7afee8bcf19cf0"/>
        <s v="20240521171459d928dd26188f9735"/>
        <s v="20240525111515f016fcdce6b3a498"/>
        <s v="20240525100338aed7761181b74c88"/>
        <s v="20240524172914be991e30b44bb6bf"/>
        <s v="20240524115411c7332c1bf4ed7418"/>
        <s v="202405161544034e335fe423f74b55"/>
        <s v="20240523190358c734d37f3d998ea7"/>
        <s v="20240523175946cdafe3dca8009a3a"/>
        <s v="20240517164658fa3449d03637fc8f"/>
        <s v="20240523162605227ab485f4e79481"/>
        <s v="20240523110516d03147a1b74505a0"/>
        <s v="202405140956511e8d8140fd9630b7"/>
        <s v="2024052014223946a5341e3113c483"/>
        <s v="20240514113418e93c30764172475e"/>
        <s v="20240519111635480d89a545594b17"/>
        <s v="202405161448229e77230284111caa"/>
        <s v="20240514110125bbdffc1e8071867a"/>
        <s v="WDZDZNSWD24060016"/>
        <s v="WDZDZNSWD24060029"/>
        <s v="WDZDZNSWD24060028"/>
        <s v="WDZDZNSWD24050004"/>
        <s v="WDNS24050003"/>
        <s v="WDNS24050008"/>
        <s v="WDNS24050021"/>
        <s v="WB56601202455005466412"/>
        <s v="WB25901202455005463754"/>
        <s v="20240526144536a366165f483a0626"/>
        <s v="202405311643565cde05e7d9da6811"/>
        <s v="202406281024511fd211b6c00f2062"/>
        <s v="2024052311241911495ed73e8294b6"/>
        <s v="2024062710583465c426c19f4c0f2e"/>
        <s v="20240612100645ec6987cbdb17fddf"/>
        <s v="202406031639481922d17256798a57"/>
        <s v="WB22401202455005482580"/>
        <s v="2024052316123721317ecf1a0b66de"/>
        <s v="202406211416249c968db6d13ed257"/>
        <s v="20240511192728ef73d0c9880ae2ce"/>
        <s v="202405211142097f2199cb1d69019d"/>
        <s v="202406070954338ada19ab5b50f627"/>
        <s v="20240603143553304c01298bdd75de"/>
        <s v="WDZDZNSWD24070073"/>
        <s v="WDZDZNSWD24070055"/>
        <s v="WDZDZNSWD24070037"/>
        <s v="WDZDZNSWD24070014"/>
        <s v="WDNS24060035"/>
        <s v="WDNS24060141"/>
        <s v="WDNS24060063"/>
        <s v="WDNS24060092"/>
        <s v="WDNS24060094"/>
        <s v="WDNS24060029"/>
        <s v="WD24060088"/>
        <s v="WD24060087"/>
        <s v="WDNS24060008"/>
        <s v="WDNS24070305"/>
        <s v="WDNS24070303"/>
        <s v="WDNS24070304"/>
        <s v="WDNS24070231"/>
        <s v="WDNS24070230"/>
        <s v="WDNS24070229"/>
        <s v="WDNS24060011"/>
        <s v="WDNS24060043"/>
        <s v="WDNS24060068"/>
        <s v="WDNS24060121"/>
        <s v="WDNS24060118"/>
        <s v="WDNS24060081"/>
        <s v="WDNS24060084"/>
        <s v="WDNS24060095"/>
        <s v="WDNS24060089"/>
        <s v="WDNS24060031"/>
        <s v="WDNS24060041"/>
        <s v="WDNS24060042"/>
        <s v="WDNS24060046"/>
        <s v="WDNS24060052"/>
        <s v="WDNS24060039"/>
        <s v="WDNS24070163"/>
        <s v="WDNS24070162"/>
        <s v="WDZDZNSXZ24060001"/>
        <s v="WDNS24050029"/>
        <s v="WDNS24060023"/>
        <s v="WDNS24050009"/>
        <s v="WTDBH0320200112-2024年(新洲)字00525号"/>
        <s v="WB56601202455005515858"/>
        <s v="WB25901202455005531608"/>
        <s v="WB25901202455005530289"/>
        <s v="2024062113483868e470babb90b0d9"/>
        <s v="2024061714453349af0f8e0f1eb7b4"/>
        <s v="2024052914394609623b32a56fc420"/>
        <s v="20240521161751e0692e4127c4f1cd"/>
        <s v="20240605160106e7c02ce6aaf59f3f"/>
        <s v="202406261220382c325899a108887b"/>
        <s v="202407261320082ff54ad59d9ca2da"/>
        <s v="20240716130601063dad857da2be9e"/>
        <s v="202407181436598f58e5d3bed0707d"/>
        <s v="202407011026280afaa2c53bf77422"/>
        <s v="WB00101202455005480353"/>
        <s v="2024061315234236584190961c3806"/>
        <s v="WB02005202455005527247"/>
        <s v="20240724104927d3093693caa9f811"/>
        <s v="20240715094305b6e31974741403cc"/>
        <s v="20240711160053d837ed84a6a205dd"/>
        <s v="20240711104302610612ea8d253a53"/>
        <s v="20240709171630491c4200a18129ab"/>
        <s v="20240709095416cecc73c449316e5e"/>
        <s v="20240708110443b43580185db928cc"/>
        <s v="2024070810243241d72000f6cd0941"/>
        <s v="2024070712145974d94da7e22de253"/>
        <s v="202407041421567d091e6935894b78"/>
        <s v="202406141543099cd9bce2b06211e2"/>
        <s v="20240718090840d58f0c500af503f3"/>
        <s v="202407170942337e71427a812f5eed"/>
        <s v="2024071710473553665d9ff9988d25"/>
        <s v="2024071510345047fcc38fdce8aed1"/>
        <s v="202406210928443bffb63be5d80d4a"/>
        <s v="20240704101750a77fc2ee20c3d88a"/>
        <s v="20240524162950a165efe5ef1d9fe2"/>
        <s v="202407021550144f7d9a5626a2a495"/>
        <s v="20240702151512fb677021640b5489"/>
        <s v="20240628151651eced96f9e9e69e43"/>
        <s v="202406251532281f3abc7c445a474c"/>
        <s v="20240627170523c68f5d11832f8f6c"/>
        <s v="20240614173040af40eda836ec553a"/>
        <s v="20240625172159dd372bf9017e1df6"/>
        <s v="202406251706575d4c061146ca8e0a"/>
        <s v="202406251605045e9af5fda82ad805"/>
        <s v="202406251028355cc97c7ec29731d2"/>
        <s v="20240624094221978c45778451308b"/>
        <s v="202405131746323610dfb7a1a0a1f7"/>
        <s v="20240619143204bd0afabdf33f0c79"/>
        <s v="20240619100250537deb9219c94566"/>
        <s v="202406171719045e52568553249d06"/>
        <s v="20240513105313b907dd9c6975c4f3"/>
        <s v="20240606110720dfeb3b7b4828048c"/>
        <s v="2024061412092536cb33e30ac7b0f2"/>
        <s v="202405162014093817f17ffa7aca0f"/>
        <s v="20240611182739400c339059e83c42"/>
        <s v="202406081705199e6234c16c9a88a9"/>
        <s v="2024060715575522c354042be70ddb"/>
        <s v="2024051310441503cade1b2694538b"/>
        <s v="202406061610167b2f2203d849ab11"/>
        <s v="20240607092948b19c4254a65fabe6"/>
        <s v="2024060614304035072868388e5f19"/>
        <s v="202406061156463d6e8e94dc70eeb5"/>
        <s v="202406051346311eddd3611619ca55"/>
        <s v="2024070918510966db633bb75292df"/>
        <s v="202407241428046c0ad7e561e02857"/>
        <s v="20240712145603b684ac2b6ce9a6b0"/>
        <s v="20240710111524ab78844d7e800ad7"/>
        <s v="20240622105535f2b54b6472e7b386"/>
        <s v="202407161523149bb2cc097e0ac2df"/>
        <s v="20240622104449e2a9a730075d7e83"/>
        <s v="2024061813254384ab9baa92f2cd0a"/>
        <s v="20240615131505b064e2b9a7731487"/>
        <s v="WDNS24070298"/>
        <s v="WDNS24080370"/>
        <s v="WDNS24070218"/>
        <s v="WDNS24070195"/>
        <s v="WDNS24070311"/>
        <s v="WDNS24070228"/>
        <s v="WDNS24070233"/>
        <s v="WDNS24060037"/>
        <s v="WDNS24070234"/>
        <s v="WDNS24070251"/>
        <s v="WDNS24070321"/>
        <s v="WDNS24080567"/>
        <s v="WDNS24080534"/>
        <s v="WDNS24080571"/>
        <s v="WDNS24080532"/>
        <s v="WDNS24080488"/>
        <s v="WDNS24080581"/>
        <s v="WDNS24080575"/>
        <s v="WDNS24080577"/>
        <s v="WDNS24080576"/>
        <s v="WDNS24080574"/>
        <s v="WDNS24080573"/>
        <s v="WDNS24080572"/>
        <s v="WDNS24080566"/>
        <s v="WDNS24080514"/>
        <s v="WDNS24080515"/>
        <s v="WDNS24080403"/>
        <s v="WDNS24080493"/>
        <s v="WDNS24080487"/>
        <s v="WDNS24080491"/>
        <s v="WDNS24080512"/>
        <s v="WDNS24080509"/>
        <s v="WDNS24080510"/>
        <s v="WDNS24070309"/>
        <s v="WDNS24080451"/>
        <s v="WDNS24080479"/>
        <s v="WDNS24080457"/>
        <s v="WDNS24080443"/>
        <s v="WDNS24080446"/>
        <s v="WDNS24080445"/>
        <s v="WDNS24080398"/>
        <s v="WDNS24080392"/>
        <s v="WDNS24080389"/>
        <s v="WDNS24080385"/>
        <s v="WDNS24080409"/>
        <s v="WDNS24080448"/>
        <s v="WDNS24080453"/>
        <s v="WDNS24080447"/>
        <s v="WDNS24080456"/>
        <s v="WDNS24080455"/>
        <s v="WDNS24080452"/>
        <s v="WDNS24080450"/>
        <s v="WDNS24080422"/>
        <s v="WDNS24080421"/>
        <s v="WDNS24080420"/>
        <s v="WDNS24080423"/>
        <s v="WDNS24080366"/>
        <s v="WDNS24080365"/>
        <s v="WDNS24080364"/>
        <s v="WDNS24080362"/>
        <s v="WDNS24080358"/>
        <s v="WDNS24080357"/>
        <s v="WDNS24080356"/>
        <s v="WDNS24080355"/>
        <s v="WDNS24080353"/>
        <s v="WDNS24080350"/>
        <s v="WDNS24080349"/>
        <s v="WDNS24080348"/>
        <s v="WDNS24080347"/>
        <s v="WDNS24080346"/>
        <s v="WDZLDNSYL22060028-ZQ"/>
        <s v="WTDBH0320200112-2024年(新洲)字00570号"/>
        <s v="WTDBH0320200112-2024年(新洲)字00553号"/>
        <s v="2024081221463048ae4378e45c734a"/>
        <s v="WB00504202455005567220"/>
        <s v="20240822154932cdb1dc8c7edc0da0"/>
        <s v="20240814145012ffa7025049bc09fa"/>
        <s v="20240826145140aa425b44260ec63f"/>
        <s v="202408171200430a54d5186f050dd9"/>
        <s v="20240813164827caa2f48f026aca18"/>
        <s v="WB00101202455005599011"/>
        <s v="20240826164942960b0209b31cd26c"/>
        <s v="2024052314253099d93a90dbf1ee14"/>
        <s v="2024082916421823f3f0d1e2c9543b"/>
        <s v="20240829165106f53ad06c4591e6fe"/>
        <s v="20240829095835034f37d1a898dcad"/>
        <s v="20240825102735577c080abb00077c"/>
        <s v="20240814100907a28b884b272db0d2"/>
        <s v="202408141015128bd81cf44bfc686a"/>
        <s v="20240812145259cbe111ea3f295e1c"/>
        <s v="20240809153612272dea2c52ca3f2e"/>
        <s v="20240524173104340e5ad380a64f73"/>
        <s v="202408071520313d18f8e90d7c6c61"/>
        <s v="202405151615360e7ded84fdea691f"/>
        <s v="20240823151457b29c264d7310199e"/>
        <s v="202408201018509839102efb09e49f"/>
        <s v="20240819172210f33c2c301e66aa67"/>
        <s v="20240816150042390e2fd866eb8447"/>
        <s v="20240524160106c58f3308af444261"/>
        <s v="WDNS24090668"/>
        <s v="WDNS24080580"/>
        <s v="WDZDZNSWD24090010"/>
        <s v="WDZDZNSWD24090005"/>
        <s v="WDZDZNSWD24090011"/>
        <s v="WDZDZNSWD24090006"/>
        <s v="WDNS24080513"/>
        <s v="WDNS24090716"/>
        <s v="WDNS24090678"/>
        <s v="WDNS24090734"/>
        <s v="WDNS24090769"/>
        <s v="WDNS24090768"/>
        <s v="WDNS24090742"/>
        <s v="WDNS24090732"/>
        <s v="WDNS24090727"/>
        <s v="WDNS24090723"/>
        <s v="WDNS24090714"/>
        <s v="WDNS24090693"/>
        <s v="WDNS24090695"/>
        <s v="WD24090634"/>
        <s v="WDNS24090622"/>
        <s v="WDNS24090639"/>
        <s v="WDNS24090638"/>
        <s v="WDNS24090625"/>
        <s v="WDNS24090612"/>
        <s v="WDNS24080390"/>
        <s v="WDNS24080478"/>
        <s v="WDNS24080396"/>
        <s v="WDNS24080481"/>
        <s v="WDNS24090637"/>
        <s v="WDNS24090636"/>
        <s v="WDNS24090613"/>
        <s v="WDNS24090610"/>
        <s v="WDNS24090631"/>
        <s v="WDNS24080480"/>
        <s v="WDNS24080477"/>
        <s v="WDNS24080593"/>
        <s v="WDNS24080592"/>
        <s v="WDNS24090877"/>
        <s v="WDNS24080544"/>
        <s v="WDNS24090856"/>
        <s v="WDNS24080494"/>
        <s v="WDNS24080519"/>
        <s v="WDNS24080537"/>
        <s v="WDNS24080518"/>
        <s v="WDNS24090643"/>
        <s v="WDNS24080473"/>
        <s v="WDNS24080585"/>
        <s v="WDNS24080474"/>
        <s v="WDNS24080384"/>
        <s v="WDNS24090656"/>
        <s v="WDNS24080438"/>
        <s v="WDNS24090654"/>
        <s v="WDNS24080454"/>
        <s v="WDNS24080492"/>
        <s v="WDNS24080511"/>
        <s v="WHRD-WB-052-003-20240827-0005"/>
        <s v="WHRD-WB-052-003-20240816-0017"/>
        <s v="WDNS24101102"/>
        <s v="WDNS24090999"/>
        <s v="WDNS24080529"/>
        <s v="WDNS24080528"/>
        <s v="WDNS24090954"/>
        <s v="WDNS24080471"/>
        <s v="WDNS24090619"/>
        <s v="WDNS24090955"/>
        <s v="WDNS24080553"/>
        <s v="HT202407310072-WB"/>
        <s v="HT202408220003-WB"/>
        <s v="HT202407080051-WB"/>
        <s v="HT202408090149-WB"/>
        <s v="HT202408010039-WB"/>
        <s v="HT202408160083-WB"/>
        <s v="HT202408260034-WB"/>
        <s v="HT202408200061-WB"/>
        <s v="HT202407100114-WB"/>
        <s v="HT202407010012-WB"/>
        <s v="WHWD20240702970040172-WB"/>
        <s v="WHWD20240729970043350-WB"/>
        <s v="HT202407240112-WB"/>
        <s v="HT202407190185-WB"/>
        <s v="HT202407100062-WB"/>
        <s v="HT202407010027-WB"/>
        <s v="HT202408080051-WB"/>
        <s v="WHWD20240703970040174-WB"/>
        <s v="WHWD20240712970042956-WB"/>
        <s v="HT202407160029-WB"/>
        <s v="HT202407120004-WB"/>
        <s v="HT202407050071-WB"/>
        <s v="HT202407100038-WB"/>
        <s v="HT202407160019-WB"/>
        <s v="HT202408160024-WB"/>
        <s v="HT202408210057-WB"/>
        <s v="HT202407030022-WB"/>
        <s v="HT202407160081-WB"/>
        <s v="HT202407120055-WB"/>
        <s v="HT202407120056-WB"/>
        <s v="HT202407100109-WB"/>
        <s v="HT202407110004-WB"/>
        <s v="HT202407160005-WB"/>
        <s v="HT202407100061-WB"/>
        <s v="HT202408230012-WB"/>
        <s v="HT202407230118-WB"/>
        <s v="HT202407260041-WB"/>
        <s v="HT202408260012-WB"/>
        <s v="HT202407010035-WB"/>
        <s v="HT202408130051-WB"/>
        <s v="HT202407250103-WB"/>
        <s v="HT202407230040-WB"/>
        <s v="HT202407260097-WB"/>
        <s v="WDNS24080369"/>
        <s v="HT202408130069-WB"/>
        <s v="HT202408150001-WB"/>
        <s v="HT202408090022-WB"/>
        <s v="HT202408090062-WB"/>
        <s v="HT202408120024-WB"/>
        <s v="HT202407230068-WB"/>
        <s v="HT202407230027-WB"/>
        <s v="HT202407230066-WB"/>
        <s v="HT202407160038-WB"/>
        <s v="HT202407290029-WB"/>
        <s v="HT202407180038-WB"/>
        <s v="HT202407010045-WB"/>
        <s v="HT202408230017-WB"/>
        <s v="HT202408160104-WB"/>
        <s v="HT202408150039-WB"/>
        <s v="HT202408210055-WB"/>
        <s v="HT202407220111-WB"/>
        <s v="HT202408140061-WB"/>
        <s v="HT202407150007-WB"/>
        <s v="HT202407030016-WB"/>
        <s v="HT202408260098-WB"/>
        <s v="HT202407190034-WB"/>
        <s v="HT202407190162-WB"/>
        <s v="HT202407090031-WB"/>
        <s v="HT202407250137-WB"/>
        <s v="HT202408060085-WB"/>
        <s v="HT202408120055-WB"/>
        <s v="HT202407310005-WB"/>
        <s v="HT202407120071-WB"/>
        <s v="HT202408060042-WB"/>
        <s v="WBNSQY24100028"/>
        <s v="WDNS24080520"/>
        <s v="HT202407310103-WB"/>
        <s v="HT202408010019-WB"/>
        <s v="HT202407190011-WB"/>
        <s v="HT202407230058-WB"/>
        <s v="HT202408160017-WB"/>
        <s v="HT202408190031-WB"/>
        <s v="HT202407160076-WB"/>
        <s v="HT202407170104-WB"/>
        <s v="HT202408220109-WB"/>
        <s v="HT202408190014-WB"/>
        <s v="HT202408130040-WB"/>
        <s v="HT202407220069-WB"/>
        <s v="HT202407180074-WB"/>
        <s v="HT202408290026-WB"/>
        <s v="HT202407110032-WB"/>
        <s v="HT202408200077-WB"/>
        <s v="HT202407100033-WB"/>
        <s v="HT202408270027-WB"/>
        <s v="HT202408290105-WB"/>
        <s v="HT202407190186-WB"/>
        <s v="HT202407260144-WB"/>
        <s v="HT202407180011-WB"/>
        <s v="HT202405110017-WB"/>
        <s v="HT202407040101-WB"/>
        <s v="HT202408090067-WB"/>
        <s v="WB25901202455005421547"/>
        <s v="2024052020430078cdd4a61c1aa9d1"/>
        <s v="20240430145605a8cda7f827ba8157"/>
        <s v="202405311822394198e7b88668139d"/>
        <s v="20240514102930e002523a5b67d84f"/>
        <s v="20240522193838e379a313ca33670c"/>
        <s v="WB02005202455005438986"/>
        <s v="202405211321490fdb4a0d702a5bb4"/>
        <s v="202405160903109c81c7852e8f0e14"/>
        <s v="2024051609093679fdd801b2d41013"/>
        <s v="20240527100009a0ed63af3d7341da"/>
        <s v="202405241029503f9ccaf3df0fabe8"/>
        <s v="202405221716483b65c5856656efe4"/>
        <s v="20240521100605743320b26b29f2fa"/>
        <s v="20240520101206807db0fc983a8bfa"/>
        <s v="202405151901218b955f241c81bee0"/>
        <s v="20240525102558a2357eb090b318d9"/>
        <s v="20240518164239220e46bf87908d3c"/>
        <s v="20240517164014fbb0ae453c2910d5"/>
        <s v="2024051812562093bfd9b62ae8ecf0"/>
        <s v="202405171137331bdbabbc0f7e3eb8"/>
        <s v="20240510101601e5fd4f2e2fa9239a"/>
        <s v="WB00101202455005472263"/>
        <s v="WB27501202455005485389"/>
        <s v="WDNS24070183"/>
        <s v="WDZDZNSWD24070013"/>
        <s v="202405171518061c1621ac79652ac3"/>
        <s v="202406200923187c92d2ff34fc031f"/>
        <s v="20240715155619e07fff5766c42380"/>
        <s v="202406181246470455d934431374d9"/>
        <s v="202406061009427c241862bafa8bef"/>
        <s v="20240725150657b6cdcaae6adc170a"/>
        <s v="20240529133611f47d4f4e1ddc5a27"/>
        <s v="20240704143414516a66bb1818d3e0"/>
        <s v="202407181533182ec594f7acf63075"/>
        <s v="20240518111624b2afdbc6c2eab15b"/>
        <s v="202405141707257d20605ab4d38d44"/>
        <s v="20240703112959719efdd97cded1df"/>
        <s v="2024070115394749064102c8e05c40"/>
        <s v="2024062510212034cfbcc0be9b4159"/>
        <s v="2024082719132141ea566d688a97ce"/>
        <s v="202405141128119454668754103458"/>
        <s v="WDNS24080335"/>
        <s v="WHRD-WB-052-003-20240830-0016"/>
        <s v="WDHB24080007"/>
        <s v="HT202407190075-WB"/>
        <s v="HT202407250147-WB"/>
        <s v="HT202407110147-WB"/>
        <s v="WHWD20240809970043421-WB"/>
        <s v="HT202408160073-WB"/>
        <s v="HT202408090010-WB"/>
        <s v="HT202407080007-WB"/>
        <s v="HT202408010035-WB"/>
        <s v="HT202407150022-WB"/>
        <s v="HT202408020017-WB"/>
        <s v="HT202408220108-WB"/>
      </sharedItems>
    </cacheField>
    <cacheField name="被担保对象业务联系人" numFmtId="0">
      <sharedItems count="4000">
        <s v="胡红星"/>
        <s v="罗川宁"/>
        <s v="韩正"/>
        <s v="张豪"/>
        <s v="黄月斌"/>
        <s v="武汉兴亿盛精密模具有限公司"/>
        <s v="武汉东进包装有限公司"/>
        <s v="武汉榆明塑业有限公司"/>
        <s v="武汉华炜新能源环保科技有限公司"/>
        <s v="武汉新海劳务有限公司"/>
        <s v="武汉鑫辉兰谷科技有限公司"/>
        <s v="湖北轩铭医药科技有限公司"/>
        <s v="湖北鄂川建设工程有限公司"/>
        <s v="湖北众葆龙医药有限公司"/>
        <s v="武汉汉江金属钢模有限责任公司"/>
        <s v="武汉市聚科汽车配件有限公司"/>
        <s v="武汉弘阳信通商贸有限公司"/>
        <s v="武汉晟达远祥科技有限公司"/>
        <s v="湖北金海建材有限公司"/>
        <s v="武汉泽恒市政园林工程有限公司"/>
        <s v="武汉市同力达钢结构工程有限责任公司"/>
        <s v="武汉市濮锦酒店管理有限责任公司"/>
        <s v="张祖莉"/>
        <s v="常兴"/>
        <s v="徐进东"/>
        <s v="湖北天泽树高建设工程有限公司"/>
        <s v="湖北云风泰达信息有限公司"/>
        <s v="武汉人福健康护理产业有限公司"/>
        <s v="武汉翔森泰建筑劳务有限公司"/>
        <s v="湖北博德瑞实业有限公司"/>
        <s v="武汉裕城工程技术服务有限公司"/>
        <s v="武汉华魅科技有限公司"/>
        <s v="武汉同宸建筑安装有限公司"/>
        <s v="湖北瑞仁建设工程有限公司"/>
        <s v="武汉晋东科技有限公司"/>
        <s v="武汉中鼎翔程建设有限公司"/>
        <s v="武汉耀恩材料有限公司"/>
        <s v="湖北中科能能源技术有限公司"/>
        <s v="武汉德贤科技有限公司"/>
        <s v="武汉鑫巨力精密机械制造有限公司"/>
        <s v="武汉柯尼奥科技有限公司"/>
        <s v="武汉胜天利拓商贸有限公司"/>
        <s v="武汉军华永安建筑装饰工程有限公司"/>
        <s v="湖北汉工工程项目管理有限公司"/>
        <s v="武汉羽猎人力资源有限公司"/>
        <s v="武汉晟景园林有限公司"/>
        <s v="武汉昊广智联科技有限公司"/>
        <s v="武汉初心电气有限公司"/>
        <s v="湖北熙春科技工程有限公司"/>
        <s v="湖北国态源贸易有限公司"/>
        <s v="武汉传茂社化工有限公司"/>
        <s v="湖北浩贤科技发展有限公司"/>
        <s v="武汉斯美泰达建设工程有限公司"/>
        <s v="叶萌"/>
        <s v="武汉宝润泽钢铁有限公司"/>
        <s v="武汉和生力化工科技有限公司"/>
        <s v="湖北鑫广升供应链管理有限责任公司"/>
        <s v="武汉天翔人力资源有限公司"/>
        <s v="湖北聚鑫诚供应链管理有限公司"/>
        <s v="湖北环速通建设工程有限公司"/>
        <s v="武汉吉昌欣科技有限公司"/>
        <s v="武汉双奇润之高新材料有限公司"/>
        <s v="武汉万鼎楚天幕墙装饰工程有限公司"/>
        <s v="武汉朗德锦泰商贸有限公司"/>
        <s v="湖北朋贝纺织有限公司"/>
        <s v="武汉九鼎筑晟建筑工程有限公司"/>
        <s v="武汉楚汉弈物资有限公司"/>
        <s v="武汉嘉铂瑞暖通工程有限公司"/>
        <s v="湖北百汇川贸易有限公司"/>
        <s v="湖北明城德建筑工程有限公司"/>
        <s v="武汉海屹建筑装饰工程有限公司"/>
        <s v="武汉鑫捷飞化工科技有限公司"/>
        <s v="武汉嘉禾裕汇商贸有限公司"/>
        <s v="武汉博开建筑工程有限公司"/>
        <s v="武汉阿丁太古建筑科技有限公司"/>
        <s v="朗美药业（武汉）有限公司"/>
        <s v="武汉曜鑫益兴物资有限公司"/>
        <s v="武汉捷劲经贸有限公司"/>
        <s v="武汉博亿达建筑劳务有限公司"/>
        <s v="武汉流金铄石新材料有限公司"/>
        <s v="湖北泰铭贸易有限公司"/>
        <s v="武汉鑫中聚商贸有限公司"/>
        <s v="武汉鑫泰和钢结构工程有限公司"/>
        <s v="湖北力戈建设工程有限公司"/>
        <s v="武汉小灵猫玻璃有限责任公司"/>
        <s v="武汉中联硕达科技有限公司"/>
        <s v="湖北省大双餐饮管理有限公司"/>
        <s v="武汉昊悦成套设备有限公司"/>
        <s v="湖北美瑞格食品科技有限公司"/>
        <s v="武汉昊天信达工程咨询有限公司"/>
        <s v="武汉天诚永道商贸有限公司"/>
        <s v="武汉希嘉万维科技有限公司"/>
        <s v="武汉市震声机电设备有限公司"/>
        <s v="湖北瀚鼎电力工程有限公司"/>
        <s v="湖北佐华建设工程有限公司"/>
        <s v="武汉云霁灼灿技术有限公司"/>
        <s v="武汉市首佳誉电子商务有限公司"/>
        <s v="湖北裕隆混凝土有限公司"/>
        <s v="武汉华信博创科技有限公司"/>
        <s v="兴霖环境（武汉）有限公司"/>
        <s v="湖北美尔鑫商贸有限公司"/>
        <s v="武汉微腾聚格科技有限公司"/>
        <s v="武汉三禾至盛商贸有限公司"/>
        <s v="武汉合兴拓拓劳务有限公司"/>
        <s v="武汉盛维鸿建筑分包有限公司"/>
        <s v="湖北尚顶新型材料有限公司"/>
        <s v="湖北恒顺广建设工程有限公司"/>
        <s v="武汉隆顺通木业有限公司"/>
        <s v="武汉市明佳鑫建筑工程有限公司"/>
        <s v="武汉全新创友数码科技有限公司"/>
        <s v="武汉立建革建筑劳务有限公司"/>
        <s v="武汉爱普新机电有限公司"/>
        <s v="湖北祺润生态环保科技有限公司"/>
        <s v="湖北惠涛商品混凝土有限责任公司"/>
        <s v="武汉三佳医疗信息技术有限公司"/>
        <s v="武汉梦艺建筑工程有限公司"/>
        <s v="武汉冠泰卓智科技有限公司"/>
        <s v="武汉市中科商脉技术有限公司"/>
        <s v="武汉铭洋金属结构制造有限公司"/>
        <s v="武汉金索电子有限公司"/>
        <s v="湖北恒瑞欣禾科技有限公司"/>
        <s v="武汉新天装饰工程有限公司"/>
        <s v="武汉瀚墨行医疗科技有限公司"/>
        <s v="武汉人和众网络科技有限公司"/>
        <s v="湖北英斯动能体育文化发展有限公司"/>
        <s v="琪恒光学（武汉）有限公司"/>
        <s v="湖北尚硫建设工程有限公司"/>
        <s v="湖北奈特设计工程有限公司"/>
        <s v="易立科技武汉有限公司"/>
        <s v="湖北万凯建设工程有限公司"/>
        <s v="武汉火凤品办商业管理有限公司"/>
        <s v="湖北港海实业有限公司"/>
        <s v="湖北地龙鸿业建设集团有限公司"/>
        <s v="武汉合美家建材有限公司"/>
        <s v="武汉诚利通商贸有限公司"/>
        <s v="武汉中卓建筑劳务有限公司"/>
        <s v="湖北双凌岩土工程有限公司"/>
        <s v="湖北威洋创天建筑工程有限公司"/>
        <s v="武汉爱生雅包装有限公司"/>
        <s v="武汉健志行建筑劳务有限公司"/>
        <s v="武汉名恒市政建筑工程有限公司"/>
        <s v="武汉恒鑫装饰工程有限公司"/>
        <s v="湖北合成建筑工程有限公司"/>
        <s v="武汉华源新力电气设备有限公司"/>
        <s v="湖北轩嘉瑞建设工程有限公司"/>
        <s v="李明"/>
        <s v="武汉鑫金宇水泥制品有限公司"/>
        <s v="武汉中鼎天成建筑工程有限公司"/>
        <s v="武汉聚能力建筑劳务有限公司"/>
        <s v="湖北恒艺源生态发展有限公司"/>
        <s v="武汉爱谊建筑装饰工程有限公司"/>
        <s v="湖北兴昶鑫物贸有限公司"/>
        <s v="武汉德金瑞蚨商贸有限公司"/>
        <s v="武汉吉美隆塑料科技有限公司"/>
        <s v="湖北中广和电力机电工程有限公司"/>
        <s v="武汉道佳宇市政工程有限公司"/>
        <s v="湖北高星量晟科技发展有限公司"/>
        <s v="武汉淼顺市政工程有限公司"/>
        <s v="武汉昊易租设备租赁有限公司"/>
        <s v="武汉裕晟华设备安装工程有限公司"/>
        <s v="武汉盛飞潞建筑工程有限公司"/>
        <s v="武汉佰润达商业运营管理有限公司"/>
        <s v="武汉臻诚匠工实业发展有限责任公司"/>
        <s v="武汉市浩达电工器材有限公司"/>
        <s v="武汉金广通物资有限公司"/>
        <s v="武汉长济科技有限公司"/>
        <s v="湖北环海工贸有限公司"/>
        <s v="湖北博枫化工有限公司"/>
        <s v="武汉华中永泽建筑工程有限公司"/>
        <s v="武汉中聚商贸有限公司"/>
        <s v="余嵘峰"/>
        <s v="柯钊"/>
        <s v="武汉和丰泰餐饮管理有限公司"/>
        <s v="武汉一迪蔓科技有限公司"/>
        <s v="武汉市航宇劳务有限公司"/>
        <s v="武汉玖亿通塑胶有限公司"/>
        <s v="武汉中胜源科技有限公司"/>
        <s v="湖北嘉道物资有限公司"/>
        <s v="湖北居安邦工程服务有限公司"/>
        <s v="武汉楚塬胜通信科技发展有限公司"/>
        <s v="武汉威世通物资有限公司"/>
        <s v="湖北玖怡环保工程有限公司"/>
        <s v="武汉亿华佳创商业管理有限公司"/>
        <s v="武汉骏萱盟汽车服务有限公司"/>
        <s v="湖北宝昌建设有限公司"/>
        <s v="武汉圣世联盟纸业有限公司"/>
        <s v="胡先明"/>
        <s v="江行金"/>
        <s v="武汉装顺装饰工程有限公司"/>
        <s v="武汉衡淞科技有限公司"/>
        <s v="武汉力托建筑科技有限公司"/>
        <s v="武汉铁宇建筑劳务有限公司"/>
        <s v="武汉安丰建设有限公司"/>
        <s v="武汉新执诚商贸有限公司"/>
        <s v="武汉岳成机电安装工程有限公司"/>
        <s v="湖北捷宇翔保洁有限公司"/>
        <s v="武汉市枫荟商贸有限公司"/>
        <s v="武汉盛世宏祥劳务有限公司"/>
        <s v="武汉界丰水泥制品有限公司"/>
        <s v="武汉新画面信息技术服务有限公司"/>
        <s v="武汉楚天名扬建材有限公司"/>
        <s v="武汉盛鼎达工程技术有限公司"/>
        <s v="湖北鑫宏伟混凝土制品有限公司"/>
        <s v="陈文"/>
        <s v="湖北隆固建设工程有限公司"/>
        <s v="武汉申利隆机电工程有限公司"/>
        <s v="武汉振新混凝土有限公司"/>
        <s v="武汉唐人电器制造有限公司"/>
        <s v="武汉惠而施新材料科技有限公司"/>
        <s v="武汉隆威运输有限公司"/>
        <s v="彭龙"/>
        <s v="湖北中盛鼎天建设服务有限公司"/>
        <s v="湖北金昌渝发岩土工程有限公司"/>
        <s v="武汉重振包装制品有限公司"/>
        <s v="武汉盈泰贸易有限公司"/>
        <s v="湖北展岩建筑有限公司"/>
        <s v="湖北展路辉实业有限公司"/>
        <s v="湖北静辉荣建筑工程有限公司"/>
        <s v="武汉诺鲜食品有限公司"/>
        <s v="武汉鑫益欣源建设工程有限公司"/>
        <s v="湖北洪和建筑装饰工程有限公司"/>
        <s v="武汉加贝新材料科技有限公司"/>
        <s v="武汉卓达市政工程有限公司"/>
        <s v="湖北江硕建设工程有限公司"/>
        <s v="武汉千千跃建筑工程有限公司"/>
        <s v="武汉博拓致诚建筑工程有限公司"/>
        <s v="湖北江雪建设工程有限公司"/>
        <s v="湖北新胜彩南工程有限公司"/>
        <s v="湖北象昇建设有限公司"/>
        <s v="武汉圣宏富建筑工程有限公司"/>
        <s v="湖北易直帮建筑装饰工程有限公司"/>
        <s v="湖北优智达物流有限公司"/>
        <s v="湖北途森建设工程有限公司"/>
        <s v="湖北勋凯劳务有限公司"/>
        <s v="武汉森朗建设有限公司"/>
        <s v="武汉兴光建设工程有限公司"/>
        <s v="武汉市东之桓市政工程有限责任公司"/>
        <s v="武汉百信通达物流有限公司"/>
        <s v="武汉溢扬设备安装有限公司"/>
        <s v="武汉玖冷供应链管理有限公司"/>
        <s v="湖北恒鑫景然建筑工程有限公司"/>
        <s v="湖北瀚海星泊建设有限公司"/>
        <s v="武汉天韵明方艺术空间设计有限公司"/>
        <s v="湖北畅欧建设工程有限公司"/>
        <s v="武汉金宁人力资源有限公司"/>
        <s v="武汉中天钢结构有限公司"/>
        <s v="武汉市百正百行商贸有限公司"/>
        <s v="武汉斯佳康生物科技有限公司"/>
        <s v="湖北昱敏劳务有限公司"/>
        <s v="湖北广纳思胜建设工程有限公司"/>
        <s v="武汉迪祥科技有限公司"/>
        <s v="付小保"/>
        <s v="武汉优合创意建筑装饰设计工程有限公司"/>
        <s v="湖北焜烨建筑劳务有限公司"/>
        <s v="刘兴兵"/>
        <s v="张健"/>
        <s v="武汉方柏时代商贸有限公司"/>
        <s v="湖北泰源腾达建设工程有限公司"/>
        <s v="湖北盛世卓航机械设备有限公司"/>
        <s v="武汉简悦行广告有限公司"/>
        <s v="湖北大进工程技术有限公司"/>
        <s v="武汉市合诚美景商贸有限公司"/>
        <s v="武汉阿伯仔食品贸易有限公司"/>
        <s v="武汉市艺昕商贸物资有限责任公司"/>
        <s v="王文秀"/>
        <s v="湖北诚义祥实业有限公司"/>
        <s v="湖北锦宸佳源工程管理有限公司"/>
        <s v="武汉坚凝工程材料有限公司"/>
        <s v="武汉鑫文凯商贸有限公司"/>
        <s v="武汉天易泽汽车服务有限公司"/>
        <s v="瑞晟泰克（武汉）新技术有限公司"/>
        <s v="武汉硅铁钢材制造有限公司"/>
        <s v="武汉金源环保科技工程设备有限公司"/>
        <s v="武汉长电电气有限公司"/>
        <s v="武汉金天地和市政工程有限公司"/>
        <s v="武汉世纪航远机电工程有限公司"/>
        <s v="武汉市翔熙鑫建筑劳务有限公司"/>
        <s v="武汉富鑫建筑工程有限公司"/>
        <s v="武汉冠兴隆市政工程有限公司"/>
        <s v="湖北品中餐饮管理有限公司"/>
        <s v="武汉鑫凝特种建筑材料有限公司"/>
        <s v="袁艳艳"/>
        <s v="梅国庆"/>
        <s v="胡光瑾"/>
        <s v="章文权"/>
        <s v="湖北建中尊享他她卫浴有限公司"/>
        <s v="武汉合创炬盛科技有限公司"/>
        <s v="武汉鑫合悦环境科技有限公司"/>
        <s v="湖北亭木建筑工程有限公司"/>
        <s v="武汉强盛海源化工科技有限责任公司"/>
        <s v="张敏"/>
        <s v="武汉珠峰商旅服务有限公司"/>
        <s v="武汉思沃建筑工程有限公司"/>
        <s v="湖北恒祺建设工程有限公司"/>
        <s v="海月昇(武汉)传媒有限公司"/>
        <s v="湖北宝拓建筑工程有限公司"/>
        <s v="武汉市格林体育设施有限公司"/>
        <s v="武汉市安盛诺化工有限公司"/>
        <s v="武汉银可可琴行有限责任公司"/>
        <s v="湖北宜天川建筑劳务有限公司"/>
        <s v="武汉稳根劳务服务有限公司"/>
        <s v="武汉鑫盛康商贸有限公司"/>
        <s v="武汉优鑫亚数字科技有限公司"/>
        <s v="武汉福克泰测控系统有限公司"/>
        <s v="武汉众恒环保节能工程有限公司"/>
        <s v="湖北鹰一家建材有限公司"/>
        <s v="湖北慧安科技有限公司"/>
        <s v="湖北琮融贸易有限公司"/>
        <s v="武汉黄厨弘轩餐饮管理有限公司"/>
        <s v="武汉运通国际旅行社有限公司"/>
        <s v="纵横环境建设有限责任公司"/>
        <s v="武汉好能鑫机电设备有限公司"/>
        <s v="武汉中昂荣熙建筑工程有限公司"/>
        <s v="湖北慕天楚建筑工程有限公司"/>
        <s v="武汉慧毓建筑劳务有限公司"/>
        <s v="湖北康欣医药有限公司"/>
        <s v="武汉德瑞隆科技发展有限公司"/>
        <s v="武汉中凯艺建筑工程有限公司"/>
        <s v="荆楚建设集团有限公司"/>
        <s v="武汉东胜恒光科技有限公司"/>
        <s v="武汉市鑫宏桥钢结构制造有限公司"/>
        <s v="湖北中睿建设有限公司"/>
        <s v="湖北万康源药业有限公司"/>
        <s v="湖北载德建设有限公司"/>
        <s v="湖北百极鸿源汽车贸易有限公司"/>
        <s v="湖北鼎亿基业建筑劳务有限公司"/>
        <s v="武汉市精美泰精密仪器有限公司"/>
        <s v="湖北天泽恒地建筑工程有限公司"/>
        <s v="武汉华夏物业管理有限公司"/>
        <s v="武汉鑫宇洋国际货运代理有限公司"/>
        <s v="武汉众泽翊医疗器械有限责任公司"/>
        <s v="武汉兴中巍橡塑有限公司"/>
        <s v="湖北巨世医药有限公司"/>
        <s v="湖北群祥建设工程有限公司"/>
        <s v="武汉邦和建设工程有限公司"/>
        <s v="湖北娲石泰平建设工程有限公司"/>
        <s v="武汉双恒皓辰市政工程有限公司"/>
        <s v="湖北世纪千宏建设工程有限公司"/>
        <s v="武汉宝利来建筑劳务有限公司"/>
        <s v="湖北新阳市政工程有限公司"/>
        <s v="湖北佰享伟建设有限公司"/>
        <s v="武汉万兴宏盛工程有限公司"/>
        <s v="武汉章鑫电力工程有限公司"/>
        <s v="湖北科鼎华建筑工程有限公司"/>
        <s v="武汉每天建材科技有限公司"/>
        <s v="武汉市元田市政机械化施工有限公司"/>
        <s v="武汉盛士瑞建设工程有限公司"/>
        <s v="武汉市兴之发木业有限公司"/>
        <s v="武汉市益俊丰建设工程有限公司"/>
        <s v="湖北金天地和工程管理有限公司"/>
        <s v="武汉纳邦环保新材料有限公司"/>
        <s v="沈智平"/>
        <s v="王洪涛"/>
        <s v="卫衍春"/>
        <s v="刘薇"/>
        <s v="武汉鑫捷泰工贸有限公司"/>
        <s v="武汉富嘉达科技发展有限公司"/>
        <s v="叶天柱"/>
        <s v="方银"/>
        <s v="刘丰"/>
        <s v="梁峰"/>
        <s v="叶建桥"/>
        <s v="吕学勇"/>
        <s v="代君"/>
        <s v="李晶"/>
        <s v="呙诗昊"/>
        <s v="张甜"/>
        <s v="李阳"/>
        <s v="李锦波"/>
        <s v="吴智君"/>
        <s v="汤燕"/>
        <s v="刘辉"/>
        <s v="陈明山"/>
        <s v="徐琴英"/>
        <s v="钟姣"/>
        <s v="黄婷"/>
        <s v="范武龙"/>
        <s v="李永兴"/>
        <s v="汪春看"/>
        <s v="余军梅"/>
        <s v="吴琴"/>
        <s v="夏秋新"/>
        <s v="余彩"/>
        <s v="喻利娟"/>
        <s v="钟谷惠子"/>
        <s v="张姚"/>
        <s v="刘义田"/>
        <s v="陈玲琴"/>
        <s v="汪兰英"/>
        <s v="闵花"/>
        <s v="詹邵红"/>
        <s v="王建"/>
        <s v="陈知宽"/>
        <s v="孙思豪"/>
        <s v="陈引娣"/>
        <s v="刘爱平"/>
        <s v="王汉清"/>
        <s v="张智辉"/>
        <s v="陈劲松"/>
        <s v="熊涛"/>
        <s v="胡莲萍"/>
        <s v="肖大双"/>
        <s v="李小玲"/>
        <s v="刘昱苇"/>
        <s v="肖大光"/>
        <s v="李龙慧"/>
        <s v="刘林"/>
        <s v="肖萍芳"/>
        <s v="钟丽娟"/>
        <s v="刘红"/>
        <s v="张关君"/>
        <s v="李志乔"/>
        <s v="林丽洪"/>
        <s v="刘奇"/>
        <s v="邓晨光"/>
        <s v="杜慢慢"/>
        <s v="张棋钧"/>
        <s v="张忠"/>
        <s v="何琦"/>
        <s v="王璐"/>
        <s v="黄俊"/>
        <s v="张虎"/>
        <s v="李学赛"/>
        <s v="程志发"/>
        <s v="郑伟"/>
        <s v="黄远"/>
        <s v="汪华明"/>
        <s v="王良玉"/>
        <s v="徐继兰"/>
        <s v="张圣"/>
        <s v="邓聂"/>
        <s v="丁自华"/>
        <s v="肖永刚"/>
        <s v="张路"/>
        <s v="陈德保"/>
        <s v="詹安国"/>
        <s v="徐龙"/>
        <s v="徐志"/>
        <s v="姚娜"/>
        <s v="龙劲松"/>
        <s v="冯凯"/>
        <s v="王金龙"/>
        <s v="吴宏"/>
        <s v="程浩"/>
        <s v="张可贵"/>
        <s v="李祥兵"/>
        <s v="祝富宏"/>
        <s v="张光远"/>
        <s v="秦波"/>
        <s v="连会"/>
        <s v="陈绪贵"/>
        <s v="徐诚至"/>
        <s v="沈小龙"/>
        <s v="程端龙"/>
        <s v="邓永勤"/>
        <s v="于祥敏"/>
        <s v="朱浩波"/>
        <s v="郭猛"/>
        <s v="魏运兰"/>
        <s v="熊春安"/>
        <s v="吴艾国"/>
        <s v="周思"/>
        <s v="胡勇"/>
        <s v="田伟"/>
        <s v="周传霞"/>
        <s v="朱新五"/>
        <s v="汪鹏飞"/>
        <s v="全张华"/>
        <s v="郝爱翠"/>
        <s v="姚艳云"/>
        <s v="陈庆文"/>
        <s v="谢三博"/>
        <s v="张志祥"/>
        <s v="吴柳芳"/>
        <s v="成琴"/>
        <s v="杨丽培"/>
        <s v="文亚阳"/>
        <s v="蔡子英"/>
        <s v="沈小兰"/>
        <s v="杨凯"/>
        <s v="胡汉伟"/>
        <s v="胡苗"/>
        <s v="黄新龙"/>
        <s v="李桥生"/>
        <s v="王喜军"/>
        <s v="罗保红"/>
        <s v="秦学军"/>
        <s v="吴洋"/>
        <s v="武汉普诺瑞达自动控制有限公司"/>
        <s v="祝红波"/>
        <s v="马婷"/>
        <s v="黄素菊"/>
        <s v="邓一聪"/>
        <s v="彭中华"/>
        <s v="肖胜芝"/>
        <s v="李连朵"/>
        <s v="湛春香"/>
        <s v="许瑾"/>
        <s v="汪琼辉"/>
        <s v="沈婷"/>
        <s v="李龙丹岚"/>
        <s v="蒋小冬"/>
        <s v="张迪"/>
        <s v="刘姣"/>
        <s v="小吕"/>
        <s v="董桂荣"/>
        <s v="李翠香"/>
        <s v="孙文仿"/>
        <s v="黄自芳"/>
        <s v="刘青"/>
        <s v="金骁"/>
        <s v="王建伟"/>
        <s v="丁洁琼"/>
        <s v="余大朋"/>
        <s v="唐玥"/>
        <s v="张东寅"/>
        <s v="韦亚妮"/>
        <s v="喻松"/>
        <s v="曾小利"/>
        <s v="刘琛"/>
        <s v="张妮娜"/>
        <s v="范婷"/>
        <s v="杨惠玲"/>
        <s v="夏娟"/>
        <s v="郭爱华"/>
        <s v="杨明权"/>
        <s v="裴海玲"/>
        <s v="郭子威"/>
        <s v="邓志林"/>
        <s v="董智文"/>
        <s v="尚贞睿"/>
        <s v="李磊"/>
        <s v="王芬"/>
        <s v="蔡启明"/>
        <s v="袁庆"/>
        <s v="夏枫"/>
        <s v="邵峻峰"/>
        <s v="范瑞哲"/>
        <s v="陈卓"/>
        <s v="刘哲楚"/>
        <s v="冯坤"/>
        <s v="杨武"/>
        <s v="武汉祁晟机械设备有限公司"/>
        <s v="武汉禾盒设计装饰工程有限公司"/>
        <s v="邢彬"/>
        <s v="吕东"/>
        <s v="谭娟娟"/>
        <s v="金燕"/>
        <s v="廖云"/>
        <s v="陶文涛"/>
        <s v="何军"/>
        <s v="周金波"/>
        <s v="孙珊珊"/>
        <s v="袁友兵"/>
        <s v="曹国臣"/>
        <s v="骆名锦"/>
        <s v="曹武杰"/>
        <s v="付雄"/>
        <s v="魏刚"/>
        <s v="雷远清"/>
        <s v="陶禹"/>
        <s v="许苗"/>
        <s v="尹晴云"/>
        <s v="叶丹萍"/>
        <s v="李小卫"/>
        <s v="舒伟"/>
        <s v="宋伟华"/>
        <s v="武汉听轩商贸有限公司"/>
        <s v="武汉百捷建设工程有限公司"/>
        <s v="武汉市星发会展服务有限公司"/>
        <s v="鲍俊杰"/>
        <s v="赵治娇"/>
        <s v="孔贤"/>
        <s v="刘彦涛"/>
        <s v="尹慧慧"/>
        <s v="丁洋"/>
        <s v="范庆芳"/>
        <s v="胡维才"/>
        <s v="陈玉妮"/>
        <s v="毛珊"/>
        <s v="吴杰"/>
        <s v="胡吟"/>
        <s v="王佳"/>
        <s v="冯正秀"/>
        <s v="罗意"/>
        <s v="谢艳霞"/>
        <s v="王欣荣"/>
        <s v="吕圣洁"/>
        <s v="席蓉"/>
        <s v="陈媛媛"/>
        <s v="刘方舟"/>
        <s v="刘思扬"/>
        <s v="魏国云"/>
        <s v="宋志芳"/>
        <s v="李雪松"/>
        <s v="徐菲"/>
        <s v="李丹"/>
        <s v="董胜芳"/>
        <s v="王路军"/>
        <s v="贾敏"/>
        <s v="张俊"/>
        <s v="张玲玲"/>
        <s v="刘家璧"/>
        <s v="徐溜溜"/>
        <s v="骆效容"/>
        <s v="徐雅洁"/>
        <s v="闫桂花"/>
        <s v="文清"/>
        <s v="范瑾"/>
        <s v="胡成"/>
        <s v="周靖昕"/>
        <s v="魏晶"/>
        <s v="何娟"/>
        <s v="张海成"/>
        <s v="张吉邦"/>
        <s v="张凯凯"/>
        <s v="潘晓海"/>
        <s v="刘丽"/>
        <s v="李雄"/>
        <s v="周光辉"/>
        <s v="胡金晶"/>
        <s v="湖北升涛建设工程有限公司"/>
        <s v="武汉新朗美保洁服务有限公司"/>
        <s v="黄金"/>
        <s v="晏春枝"/>
        <s v="高扬进"/>
        <s v="吕洁"/>
        <s v="贾清华"/>
        <s v="李飞朋"/>
        <s v="肖红军"/>
        <s v="王一"/>
        <s v="李红燕"/>
        <s v="谢会兵"/>
        <s v="何胜利"/>
        <s v="朱志玲"/>
        <s v="胡矿"/>
        <s v="孟士婷"/>
        <s v="王修群"/>
        <s v="杨莹"/>
        <s v="郭娟"/>
        <s v="金彪"/>
        <s v="邓文君"/>
        <s v="闫雨"/>
        <s v="黄喜梅"/>
        <s v="陈卫霞"/>
        <s v="乐思铭"/>
        <s v="杨函"/>
        <s v="吴泽芳"/>
        <s v="周化"/>
        <s v="刘赛丹"/>
        <s v="徐玉琴"/>
        <s v="余璇"/>
        <s v="杨姣"/>
        <s v="罗威"/>
        <s v="赵井全"/>
        <s v="陈秀萍"/>
        <s v="彭晓燕"/>
        <s v="黄文彦"/>
        <s v="刘俊波"/>
        <s v="万绵纲"/>
        <s v="李沙"/>
        <s v="曾长虹"/>
        <s v="王云"/>
        <s v="许露"/>
        <s v="胡义平"/>
        <s v="唐智强"/>
        <s v="周志雄"/>
        <s v="覃业会"/>
        <s v="胡晶晶"/>
        <s v="武汉诚诺包装材料有限公司"/>
        <s v="纪雄"/>
        <s v="杨鹏"/>
        <s v="何龙"/>
        <s v="栾海涛"/>
        <s v="卢伟"/>
        <s v="左莉薇"/>
        <s v="吴红伍"/>
        <s v="柯于文"/>
        <s v="祝维淳"/>
        <s v="汪文璞"/>
        <s v="肖雪雪"/>
        <s v="韦海壬"/>
        <s v="邓家正"/>
        <s v="杜南山"/>
        <s v="张利红"/>
        <s v="曹杰"/>
        <s v="王鹏"/>
        <s v="张红波"/>
        <s v="李光艳"/>
        <s v="夏龙"/>
        <s v="卢海军"/>
        <s v="彭尤望"/>
        <s v="刘泽阳"/>
        <s v="刘晓锋"/>
        <s v="陈雪楼"/>
        <s v="裴松"/>
        <s v="肖坦"/>
        <s v="范聪荣"/>
        <s v="王磊"/>
        <s v="晏军"/>
        <s v="陈萍"/>
        <s v="桂小明"/>
        <s v="汪金江"/>
        <s v="黄波"/>
        <s v="吴冯斌"/>
        <s v="黄小浩"/>
        <s v="欧阳宜乐"/>
        <s v="向艳林"/>
        <s v="刘学梅"/>
        <s v="谭奇峰"/>
        <s v="熊昌彬"/>
        <s v="刘衔冰"/>
        <s v="万书奇"/>
        <s v="林宝锦"/>
        <s v="刘望明"/>
        <s v="熊伟"/>
        <s v="杨璨"/>
        <s v="张秋军"/>
        <s v="刘全洲"/>
        <s v="赵世平"/>
        <s v="吴辉"/>
        <s v="张文涛"/>
        <s v="方文辉"/>
        <s v="陈正良"/>
        <s v="张尹"/>
        <s v="方明"/>
        <s v="王争光"/>
        <s v="刘传高"/>
        <s v="万享平"/>
        <s v="吴磊"/>
        <s v="吴玲"/>
        <s v="高作刚"/>
        <s v="夏幸荣"/>
        <s v="瞿祥松"/>
        <s v="李冉"/>
        <s v="莫宇龙"/>
        <s v="胡昌毅"/>
        <s v="王淑婷"/>
        <s v="刘保英"/>
        <s v="周天"/>
        <s v="姜博"/>
        <s v="叶其港"/>
        <s v="王易成"/>
        <s v="乔晓军"/>
        <s v="吴友辉"/>
        <s v="吴光辉"/>
        <s v="陈俊俊"/>
        <s v="郭鹏"/>
        <s v="邹姣"/>
        <s v="刘从政"/>
        <s v="谭笑"/>
        <s v="庹磊"/>
        <s v="张广兴"/>
        <s v="杨智"/>
        <s v="蒋波"/>
        <s v="黄俊华"/>
        <s v="黄志德"/>
        <s v="许峰"/>
        <s v="刘敏"/>
        <s v="张红英"/>
        <s v="石武进"/>
        <s v="刘翼"/>
        <s v="丁敏"/>
        <s v="黄新"/>
        <s v="王丽"/>
        <s v="熊彩亮"/>
        <s v="唐贵芝"/>
        <s v="刘祥"/>
        <s v="张召勋"/>
        <s v="王梦"/>
        <s v="曹云妹"/>
        <s v="邱小燕"/>
        <s v="刘逢"/>
        <s v="卓兴乐"/>
        <s v="夏德茂"/>
        <s v="张晓东"/>
        <s v="张筝"/>
        <s v="肖秀君"/>
        <s v="张茜"/>
        <s v="王春玲"/>
        <s v="王桃"/>
        <s v="丁兰芳"/>
        <s v="肖碧婉"/>
        <s v="童珊珊"/>
        <s v="许文进"/>
        <s v="郑建军"/>
        <s v="柯长江"/>
        <s v="张明"/>
        <s v="陈正义"/>
        <s v="王成波"/>
        <s v="余文刚"/>
        <s v="莫文彬"/>
        <s v="柏伟"/>
        <s v="林浩"/>
        <s v="吴边城"/>
        <s v="汤炎龙"/>
        <s v="柳新琦"/>
        <s v="胡亚锋"/>
        <s v="王丽华"/>
        <s v="左奇"/>
        <s v="许思"/>
        <s v="彭丹阳"/>
        <s v="蔡海亮"/>
        <s v="李瀚"/>
        <s v="张磊"/>
        <s v="王涛"/>
        <s v="黎雷"/>
        <s v="张献忠"/>
        <s v="张玉梅"/>
        <s v="石翠丽"/>
        <s v="李敏海"/>
        <s v="胡芬"/>
        <s v="周梦云"/>
        <s v="谢红"/>
        <s v="张元咏"/>
        <s v="吴咏梅"/>
        <s v="周洁"/>
        <s v="孙婷"/>
        <s v="李涛"/>
        <s v="宫博"/>
        <s v="谢纪兵"/>
        <s v="孙永浩"/>
        <s v="付书信"/>
        <s v="武汉鑫测检测技术有限公司"/>
        <s v="周志琴"/>
        <s v="陈文佳"/>
        <s v="朱书帆"/>
        <s v="肖汉云"/>
        <s v="沈晓峰"/>
        <s v="许利芬"/>
        <s v="叶雪云"/>
        <s v="曾志坤"/>
        <s v="齐付清"/>
        <s v="黄臣"/>
        <s v="郭萍"/>
        <s v="向庚"/>
        <s v="詹三元"/>
        <s v="陈茜"/>
        <s v="熊乐"/>
        <s v="李亮"/>
        <s v="姜永芝"/>
        <s v="熊艳娟"/>
        <s v="段圣发"/>
        <s v="丁勇"/>
        <s v="陈洁芳"/>
        <s v="胡安英"/>
        <s v="潘正盛"/>
        <s v="罗安华"/>
        <s v="吴丹丹"/>
        <s v="潘建群"/>
        <s v="曹洁"/>
        <s v="李素华"/>
        <s v="张天成"/>
        <s v="李琦"/>
        <s v="罗东汉"/>
        <s v="马军"/>
        <s v="李小华"/>
        <s v="韩飞"/>
        <s v="张伊婷"/>
        <s v="石梦成"/>
        <s v="吴盼盼"/>
        <s v="刘文涛"/>
        <s v="龙志勋"/>
        <s v="代勇盼"/>
        <s v="付倩"/>
        <s v="王超"/>
        <s v="张平"/>
        <s v="张超"/>
        <s v="李颖"/>
        <s v="杜亚莉"/>
        <s v="姚三英"/>
        <s v="李红敏"/>
        <s v="李继宏"/>
        <s v="唐伟"/>
        <s v="余兴龙"/>
        <s v="王飞翔"/>
        <s v="江东航"/>
        <s v="范昭泽"/>
        <s v="许天颖"/>
        <s v="杨芳"/>
        <s v="刘菊枝"/>
        <s v="李早明"/>
        <s v="方东风"/>
        <s v="张朕"/>
        <s v="张艾琴"/>
        <s v="胡绪法"/>
        <s v="孙时良"/>
        <s v="徐育芳"/>
        <s v="朱文昊"/>
        <s v="余淑玲"/>
        <s v="尹卉"/>
        <s v="吴威"/>
        <s v="李鸿飞"/>
        <s v="邱国称"/>
        <s v="陈喆"/>
        <s v="余义龙"/>
        <s v="陈璇"/>
        <s v="万拥军"/>
        <s v="邹玉琳"/>
        <s v="郑子伟"/>
        <s v="向飞"/>
        <s v="吴学华"/>
        <s v="鲁平锋"/>
        <s v="张庆"/>
        <s v="陈顺英"/>
        <s v="曾水全"/>
        <s v="黄乔得"/>
        <s v="余建"/>
        <s v="黄赵文"/>
        <s v="李磊明"/>
        <s v="黄蕾"/>
        <s v="万勇"/>
        <s v="刘飞红"/>
        <s v="山必波"/>
        <s v="严安"/>
        <s v="黄燕山"/>
        <s v="李天昊"/>
        <s v="汤爱平"/>
        <s v="夏敏敏"/>
        <s v="刘齐平"/>
        <s v="高琴"/>
        <s v="徐继华"/>
        <s v="胡艳华"/>
        <s v="吴思成"/>
        <s v="胡彪"/>
        <s v="罗兆云"/>
        <s v="洪萍"/>
        <s v="孙志远"/>
        <s v="唐龙"/>
        <s v="游苇"/>
        <s v="杨旭红"/>
        <s v="王小娟"/>
        <s v="张未群"/>
        <s v="王高炜"/>
        <s v="蒋艳芳"/>
        <s v="郭玙"/>
        <s v="串佳凯"/>
        <s v="孙辉扬"/>
        <s v="叶东楷"/>
        <s v="王琴"/>
        <s v="翁明凡"/>
        <s v="陈吉保"/>
        <s v="冯刚"/>
        <s v="李静"/>
        <s v="姜威"/>
        <s v="孙冬梅"/>
        <s v="彭祥标"/>
        <s v="李英枝"/>
        <s v="陈圣"/>
        <s v="龚长强"/>
        <s v="秦月球"/>
        <s v="毛慧媛"/>
        <s v="蔡振华"/>
        <s v="张诗潇"/>
        <s v="任洪伟"/>
        <s v="黄小龙"/>
        <s v="赵映龙"/>
        <s v="张治学"/>
        <s v="王慧亭"/>
        <s v="曹利民"/>
        <s v="杜娟"/>
        <s v="胡海萍"/>
        <s v="陈颖"/>
        <s v="周蕾"/>
        <s v="李兆青"/>
        <s v="黄琦"/>
        <s v="汤为"/>
        <s v="岳敏"/>
        <s v="张琴"/>
        <s v="吴黎"/>
        <s v="周素琴"/>
        <s v="阮建"/>
        <s v="汪雪平"/>
        <s v="朱凌"/>
        <s v="李星翰"/>
        <s v="刘磊"/>
        <s v="洪炳购"/>
        <s v="徐春华"/>
        <s v="李玉娥"/>
        <s v="黄本辉"/>
        <s v="赵娟"/>
        <s v="陶晓娟"/>
        <s v="叶喜"/>
        <s v="文四枚"/>
        <s v="李文凤"/>
        <s v="刘晶"/>
        <s v="李斌"/>
        <s v="叶艳珍"/>
        <s v="徐晴云"/>
        <s v="甘宏"/>
        <s v="徐鲒"/>
        <s v="李文建"/>
        <s v="罗银"/>
        <s v="于伟"/>
        <s v="金戈"/>
        <s v="陈陆升"/>
        <s v="邹青霞"/>
        <s v="熊艺"/>
        <s v="詹永兵"/>
        <s v="王小林"/>
        <s v="严开华"/>
        <s v="揭裕飞"/>
        <s v="李芳"/>
        <s v="谢勇"/>
        <s v="张红霞"/>
        <s v="赵怡唐"/>
        <s v="姚云"/>
        <s v="徐宝"/>
        <s v="姚卿"/>
        <s v="罗友"/>
        <s v="洪浩云"/>
        <s v="黄晓玫"/>
        <s v="王双志"/>
        <s v="栾志峰"/>
        <s v="武汉宝丽达建材有限公司"/>
        <s v="湖北省亿泰安隧道工程有限公司"/>
        <s v="王华国"/>
        <s v="张少阳"/>
        <s v="樊丽娜"/>
        <s v="万佩"/>
        <s v="李佳欣"/>
        <s v="刘晓敏"/>
        <s v="戢红英"/>
        <s v="潘世程"/>
        <s v="黄林中"/>
        <s v="米丹"/>
        <s v="袁志慧"/>
        <s v="卢文捷"/>
        <s v="张杰"/>
        <s v="陈文婷"/>
        <s v="陆继杰"/>
        <s v="马胜"/>
        <s v="袁干"/>
        <s v="柯亚婷"/>
        <s v="邓泽峰"/>
        <s v="高居强"/>
        <s v="丁彭林"/>
        <s v="邵娟"/>
        <s v="左自升"/>
        <s v="谭海兵"/>
        <s v="阚绍希"/>
        <s v="徐小平"/>
        <s v="于雷"/>
        <s v="刘利刚"/>
        <s v="杨璟"/>
        <s v="张卫东"/>
        <s v="梁璐"/>
        <s v="毛金春"/>
        <s v="李伟"/>
        <s v="张安妮"/>
        <s v="余红"/>
        <s v="万兴银"/>
        <s v="胡慧瑶"/>
        <s v="曾鄂"/>
        <s v="李满英"/>
        <s v="贾瑞平"/>
        <s v="涂志凡"/>
        <s v="邓丽华"/>
        <s v="王莹"/>
        <s v="洪卫"/>
        <s v="唐先生"/>
        <s v="柯鹏"/>
        <s v="徐临航"/>
        <s v="沈友金"/>
        <s v="杨晚梅"/>
        <s v="熊敏娟"/>
        <s v="胡静"/>
        <s v="陈逸璐"/>
        <s v="蒋子玉"/>
        <s v="张莉芳"/>
        <s v="樊平平"/>
        <s v="张媛媛"/>
        <s v="刘加花"/>
        <s v="杨金凤"/>
        <s v="陈正好"/>
        <s v="庞爱民"/>
        <s v="罗海杏"/>
        <s v="谢卫东"/>
        <s v="周祖冲"/>
        <s v="纪纯生"/>
        <s v="陈香枝"/>
        <s v="戴利芳"/>
        <s v="胡作田"/>
        <s v="鲁志勇"/>
        <s v="程秀峰"/>
        <s v="刘豪"/>
        <s v="熊聪聪"/>
        <s v="牛卓"/>
        <s v="伏小红"/>
        <s v="张新英"/>
        <s v="刘明泽"/>
        <s v="梅运新"/>
        <s v="张曼"/>
        <s v="陈功"/>
        <s v="唐敏"/>
        <s v="黄孝亮"/>
        <s v="阮银丽"/>
        <s v="邢萌萌"/>
        <s v="冷德冬"/>
        <s v="方秀林"/>
        <s v="郝巧"/>
        <s v="蔡进"/>
        <s v="潘兴超"/>
        <s v="苏春晖"/>
        <s v="廖斯琪"/>
        <s v="熊贤晓"/>
        <s v="聂良辰"/>
        <s v="祝龙"/>
        <s v="茅凤锦"/>
        <s v="席安琦"/>
        <s v="陈航飞"/>
        <s v="赵忠志"/>
        <s v="刘付成"/>
        <s v="李儒文"/>
        <s v="邵鸣"/>
        <s v="魏金平"/>
        <s v="叶俊"/>
        <s v="甘红军"/>
        <s v="徐国成"/>
        <s v="叶新生"/>
        <s v="钱勇"/>
        <s v="邬洁"/>
        <s v="陈圣全"/>
        <s v="胡光勇"/>
        <s v="杨先珠"/>
        <s v="蔡煜熙"/>
        <s v="余夏"/>
        <s v="肖琴"/>
        <s v="黄彩燕"/>
        <s v="汪志敏"/>
        <s v="吴燕"/>
        <s v="姚柯羽"/>
        <s v="叶士明"/>
        <s v="廖华"/>
        <s v="罗翠华"/>
        <s v="冯菁"/>
        <s v="彭少兰"/>
        <s v="夏翠云"/>
        <s v="杨雪飞"/>
        <s v="肖顺"/>
        <s v="董航"/>
        <s v="冯贝贝"/>
        <s v="何木祥"/>
        <s v="周春发"/>
        <s v="邹燕"/>
        <s v="张冬莲"/>
        <s v="王金凤"/>
        <s v="杨建荣"/>
        <s v="陈达"/>
        <s v="汪晓英"/>
        <s v="杨海洋"/>
        <s v="许越"/>
        <s v="张玉丽"/>
        <s v="潘珍霞"/>
        <s v="刘庆虹"/>
        <s v="金续策"/>
        <s v="徐维琴"/>
        <s v="季杨"/>
        <s v="董紫阳"/>
        <s v="吴友斌"/>
        <s v="刘兰"/>
        <s v="袁玲"/>
        <s v="申雨晨"/>
        <s v="陈惠平"/>
        <s v="王有玉"/>
        <s v="程佳"/>
        <s v="邱伟"/>
        <s v="张朋飞"/>
        <s v="熊云星"/>
        <s v="李辉"/>
        <s v="吕婷"/>
        <s v="夏小莉"/>
        <s v="殷涛"/>
        <s v="曹天堂"/>
        <s v="余永伟"/>
        <s v="徐文静"/>
        <s v="曾玉玲"/>
        <s v="王力平"/>
        <s v="刘小龙"/>
        <s v="黄海"/>
        <s v="杜建成"/>
        <s v="郑望兰"/>
        <s v="李光娥"/>
        <s v="叶雨柔"/>
        <s v="李艳"/>
        <s v="李森"/>
        <s v="沈亚杰"/>
        <s v="王常化"/>
        <s v="余蓓"/>
        <s v="朱明贤"/>
        <s v="蔡冬林"/>
        <s v="魏信辉"/>
        <s v="谭明权"/>
        <s v="余志高"/>
        <s v="黄书红"/>
        <s v="龙卫民"/>
        <s v="胡象悦"/>
        <s v="刘权"/>
        <s v="潘晶"/>
        <s v="段雨薇"/>
        <s v="秦川"/>
        <s v="张亮宝"/>
        <s v="董见莉"/>
        <s v="梁杏芳"/>
        <s v="杨松"/>
        <s v="夏昌雄"/>
        <s v="吴伟霞"/>
        <s v="文俊"/>
        <s v="许建雄"/>
        <s v="李婷"/>
        <s v="谢俊平"/>
        <s v="姚文静"/>
        <s v="陈仁林"/>
        <s v="张贝"/>
        <s v="喻亮"/>
        <s v="李海滨"/>
        <s v="陈志禄"/>
        <s v="周琴"/>
        <s v="黄幸福"/>
        <s v="吴华清"/>
        <s v="曹明波"/>
        <s v="黄玉琴"/>
        <s v="吕小利"/>
        <s v="吕江琳"/>
        <s v="伍涛"/>
        <s v="李兆辰"/>
        <s v="吴睿明"/>
        <s v="张洋洋"/>
        <s v="夏成丽"/>
        <s v="张海"/>
        <s v="丁川松"/>
        <s v="李海龙"/>
        <s v="付昭彬"/>
        <s v="郑用情"/>
        <s v="李洋"/>
        <s v="李建强"/>
        <s v="周华"/>
        <s v="周守团"/>
        <s v="易冬月"/>
        <s v="李龙"/>
        <s v="付雪丽"/>
        <s v="朱汉顺"/>
        <s v="王路"/>
        <s v="解天欢"/>
        <s v="李志红"/>
        <s v="刘俊晓"/>
        <s v="汤元姣"/>
        <s v="张艳丽"/>
        <s v="王晶"/>
        <s v="张景江"/>
        <s v="朱杰"/>
        <s v="张沈"/>
        <s v="蔡云数"/>
        <s v="姜明华"/>
        <s v="韩斌"/>
        <s v="张雨龙"/>
        <s v="杜杰"/>
        <s v="汪正芳"/>
        <s v="肖咸文"/>
        <s v="朱明科"/>
        <s v="蔡丽达"/>
        <s v="徐莎"/>
        <s v="邓丽君"/>
        <s v="魏志远"/>
        <s v="李文泽"/>
        <s v="王银刚"/>
        <s v="万国洪"/>
        <s v="刘备"/>
        <s v="郑兴兴"/>
        <s v="彭砚斌"/>
        <s v="戴骏骅"/>
        <s v="杨敏"/>
        <s v="孙志明"/>
        <s v="许志虎"/>
        <s v="周中琴"/>
        <s v="胡璠"/>
        <s v="余红丽"/>
        <s v="王甜甜"/>
        <s v="马米娜"/>
        <s v="陈枝枝"/>
        <s v="陈执富"/>
        <s v="柳明"/>
        <s v="史玉刚"/>
        <s v="余豪"/>
        <s v="喻文杰"/>
        <s v="王岑年"/>
        <s v="姜秀兰"/>
        <s v="魏斌"/>
        <s v="唐春桥"/>
        <s v="李成"/>
        <s v="邱培"/>
        <s v="海洋"/>
        <s v="郝俊"/>
        <s v="廖川"/>
        <s v="潘艳云"/>
        <s v="刘益群"/>
        <s v="熊茂红"/>
        <s v="成小娟"/>
        <s v="曾小丽"/>
        <s v="陈坤"/>
        <s v="陈华秀"/>
        <s v="夏涛"/>
        <s v="程先芳"/>
        <s v="张翠娟"/>
        <s v="刘晨曦"/>
        <s v="孙巧枝"/>
        <s v="肖艳"/>
        <s v="陈博"/>
        <s v="殷小凡"/>
        <s v="周汉泉"/>
        <s v="杜文志"/>
        <s v="杜莉"/>
        <s v="蔡李"/>
        <s v="明天云"/>
        <s v="夏桂玲"/>
        <s v="梅波"/>
        <s v="胡育娟"/>
        <s v="王桂华"/>
        <s v="张蕾"/>
        <s v="熊顺喜"/>
        <s v="董群"/>
        <s v="郭念"/>
        <s v="汤梦莹"/>
        <s v="熊雅婷"/>
        <s v="张玉春"/>
        <s v="彭西"/>
        <s v="宋爱清"/>
        <s v="李青"/>
        <s v="吴丹"/>
        <s v="周红琴"/>
        <s v="吴翠英"/>
        <s v="吴佳璇"/>
        <s v="吴宝珍"/>
        <s v="周乡立"/>
        <s v="徐攀"/>
        <s v="童丽华"/>
        <s v="钱建武"/>
        <s v="李捌零"/>
        <s v="涂凯"/>
        <s v="王利波"/>
        <s v="胥丹"/>
        <s v="孙凯"/>
        <s v="袁爱珍"/>
        <s v="叶卫星"/>
        <s v="孙杨"/>
        <s v="姚威"/>
        <s v="谭仁凤"/>
        <s v="郑小敏"/>
        <s v="徐陈薇"/>
        <s v="程月红"/>
        <s v="粟小雨"/>
        <s v="柯满芬"/>
        <s v="陈勇"/>
        <s v="朱德标"/>
        <s v="程晓"/>
        <s v="马才耀"/>
        <s v="范珍"/>
        <s v="张双英"/>
        <s v="张旺明"/>
        <s v="周剑峰"/>
        <s v="农丽瑰"/>
        <s v="罗明"/>
        <s v="肖黎"/>
        <s v="刘玲芳"/>
        <s v="周红"/>
        <s v="余蒙"/>
        <s v="熊永林"/>
        <s v="涂雪芹"/>
        <s v="黄小华"/>
        <s v="罗帆秀"/>
        <s v="朱启贵"/>
        <s v="李丽娟"/>
        <s v="戴福刚"/>
        <s v="王菲"/>
        <s v="陈晶琼"/>
        <s v="陈敏"/>
        <s v="彭利益"/>
        <s v="张冬梅"/>
        <s v="左静"/>
        <s v="占文婷"/>
        <s v="李春梅"/>
        <s v="武汉市世纪中久贸易有限公司"/>
        <s v="湖北远图钢铁有限公司"/>
        <s v="兰春枝"/>
        <s v="杨宏"/>
        <s v="翁细松"/>
        <s v="罗翠兰"/>
        <s v="沈艳"/>
        <s v="王纯斌"/>
        <s v="窦堃"/>
        <s v="李波"/>
        <s v="钟金桥"/>
        <s v="孙志凯"/>
        <s v="陈国祥"/>
        <s v="陈亮"/>
        <s v="聂敏"/>
        <s v="朱建华"/>
        <s v="姚奕妍"/>
        <s v="杨望玲"/>
        <s v="汪传乐"/>
        <s v="杨杰"/>
        <s v="曾庆峰"/>
        <s v="陈笛"/>
        <s v="罗明惠"/>
        <s v="雷海英"/>
        <s v="刘于扉"/>
        <s v="刘汉喜"/>
        <s v="刘继红"/>
        <s v="周艳"/>
        <s v="刘志刚"/>
        <s v="杨志孝"/>
        <s v="汪帆"/>
        <s v="李欢"/>
        <s v="王向自"/>
        <s v="武汉市钊辉商贸有限公司"/>
        <s v="詹畅"/>
        <s v="严龙"/>
        <s v="张进飞"/>
        <s v="柯丽"/>
        <s v="罗胜华"/>
        <s v="祁平"/>
        <s v="李娜"/>
        <s v="万正旭"/>
        <s v="兰竹君"/>
        <s v="童莎"/>
        <s v="陈丽华"/>
        <s v="陈娟娟"/>
        <s v="何红平"/>
        <s v="左秦"/>
        <s v="孔祥奎"/>
        <s v="万艺"/>
        <s v="黄佳婷"/>
        <s v="陈静香"/>
        <s v="吴桂珍"/>
        <s v="杨长征"/>
        <s v="肖敏"/>
        <s v="吴强"/>
        <s v="杨小燕"/>
        <s v="程迪"/>
        <s v="陈之俠"/>
        <s v="熊智"/>
        <s v="张光华"/>
        <s v="郝娅"/>
        <s v="吴炜"/>
        <s v="章海玲"/>
        <s v="涂晶"/>
        <s v="乔梦怡"/>
        <s v="郑小霞"/>
        <s v="杨振芳"/>
        <s v="龙稚轩"/>
        <s v="李敏丽"/>
        <s v="关娟"/>
        <s v="鲍莉"/>
        <s v="许明亮"/>
        <s v="方纪兵"/>
        <s v="张兰珍"/>
        <s v="陈涛"/>
        <s v="许翠兰"/>
        <s v="易华湖"/>
        <s v="林冰枫"/>
        <s v="付丽"/>
        <s v="陶珍芳"/>
        <s v="卢秋兰"/>
        <s v="杨三祥"/>
        <s v="潘维"/>
        <s v="陶秀梅"/>
        <s v="韩菲"/>
        <s v="艾梅"/>
        <s v="曹晓瑜"/>
        <s v="彭姜婕"/>
        <s v="秦芸"/>
        <s v="王赛"/>
        <s v="汪琳"/>
        <s v="刘爱波"/>
        <s v="邓志琼"/>
        <s v="杨俊"/>
        <s v="汪雅琴"/>
        <s v="杨燕"/>
        <s v="何江辉"/>
        <s v="汤倩茹"/>
        <s v="杨惠林"/>
        <s v="彭柳"/>
        <s v="项国祥"/>
        <s v="孙文琴"/>
        <s v="马魁"/>
        <s v="胡佩"/>
        <s v="范磊"/>
        <s v="魏正辉"/>
        <s v="唐亮"/>
        <s v="秦闯"/>
        <s v="陈小军"/>
        <s v="武汉市万象汽车服务有限公司"/>
        <s v="周尤利"/>
        <s v="左昌勇"/>
        <s v="任坤"/>
        <s v="马思云"/>
        <s v="彭群清"/>
        <s v="潘娣"/>
        <s v="郑么兰"/>
        <s v="马磊"/>
        <s v="毛莉"/>
        <s v="黄格格"/>
        <s v="周莉"/>
        <s v="王子月"/>
        <s v="陈芬芬"/>
        <s v="周凤琴"/>
        <s v="罗继江"/>
        <s v="彭院梅"/>
        <s v="余莹"/>
        <s v="彭彩虹"/>
        <s v="杨丽"/>
        <s v="刘宇翔"/>
        <s v="王胜斌"/>
        <s v="凃光庭"/>
        <s v="林泽富"/>
        <s v="姚建明"/>
        <s v="余菊华"/>
        <s v="何文晴"/>
        <s v="何大敏"/>
        <s v="潘巍"/>
        <s v="占建芳"/>
        <s v="杨红星"/>
        <s v="杨宜美"/>
        <s v="胡友保"/>
        <s v="胡木芝"/>
        <s v="陈杨"/>
        <s v="吴志超"/>
        <s v="高孝峰"/>
        <s v="吴炳华"/>
        <s v="李剑"/>
        <s v="皮会利"/>
        <s v="陈红念"/>
        <s v="董汉民"/>
        <s v="张芳"/>
        <s v="王慧娟"/>
        <s v="汤超"/>
        <s v="胡志能"/>
        <s v="涂秀利"/>
        <s v="田序志"/>
        <s v="孙云平"/>
        <s v="陈俊萍"/>
        <s v="张智斌"/>
        <s v="杜波"/>
        <s v="艾正峰"/>
        <s v="潘分生"/>
        <s v="胡凯"/>
        <s v="冯硕"/>
        <s v="王燕"/>
        <s v="蒋翠翠"/>
        <s v="林珑"/>
        <s v="胡广州"/>
        <s v="喻伟"/>
        <s v="陈剑楠"/>
        <s v="李学东"/>
        <s v="韦加强"/>
        <s v="刘丹"/>
        <s v="王勇"/>
        <s v="周季威"/>
        <s v="刘娟娟"/>
        <s v="潘怡明"/>
        <s v="刘四军"/>
        <s v="白绍林"/>
        <s v="喻盼"/>
        <s v="吕玉鹏"/>
        <s v="何晓妹"/>
        <s v="范家慧"/>
        <s v="杨永威"/>
        <s v="杜纯"/>
        <s v="高敏"/>
        <s v="步美全"/>
        <s v="刘耀群"/>
        <s v="马晓"/>
        <s v="柳婷"/>
        <s v="马梦君"/>
        <s v="吴红梅"/>
        <s v="李永齐"/>
        <s v="雷海艳"/>
        <s v="温韩礼"/>
        <s v="田鹏"/>
        <s v="余行星"/>
        <s v="邢佳静"/>
        <s v="雷君"/>
        <s v="顾先芬"/>
        <s v="吴吓俤"/>
        <s v="罗洪英"/>
        <s v="刘毅"/>
        <s v="赵艳"/>
        <s v="陈莎"/>
        <s v="王正华"/>
        <s v="刘航瑞"/>
        <s v="罗先明"/>
        <s v="胡春艳"/>
        <s v="汪天军"/>
        <s v="胡志辉"/>
        <s v="赵桂林"/>
        <s v="冯洁英"/>
        <s v="彭跑"/>
        <s v="郭宽福"/>
        <s v="谭清龙"/>
        <s v="黄雪"/>
        <s v="胡清华"/>
        <s v="谌虎"/>
        <s v="甘万国"/>
        <s v="范建"/>
        <s v="童美玲"/>
        <s v="黄方群"/>
        <s v="谢昊璁"/>
        <s v="张经伟"/>
        <s v="陈辉龙"/>
        <s v="田坤"/>
        <s v="邹福生"/>
        <s v="孔婉婉"/>
        <s v="刘浩"/>
        <s v="杨海涛"/>
        <s v="黄继红"/>
        <s v="郭海英"/>
        <s v="徐小奎"/>
        <s v="田立强"/>
        <s v="刘合美"/>
        <s v="杜国春"/>
        <s v="李志成"/>
        <s v="易仕勋"/>
        <s v="魏玉红"/>
        <s v="王艳"/>
        <s v="吴平华"/>
        <s v="乐来福"/>
        <s v="甘保玉"/>
        <s v="曾丹英"/>
        <s v="唐秀"/>
        <s v="倪浩文"/>
        <s v="朱雷"/>
        <s v="艾英"/>
        <s v="杨培坤"/>
        <s v="裴来华"/>
        <s v="季胜桥"/>
        <s v="李佳伦"/>
        <s v="陈福生"/>
        <s v="钟淑娴"/>
        <s v="李红玲"/>
        <s v="杨娟"/>
        <s v="陈统"/>
        <s v="肖亚斌"/>
        <s v="殷邦华"/>
        <s v="湖北慈辰建筑工程有限公司"/>
        <s v="武汉恒鼎鑫实业有限公司"/>
        <s v="懒熊(武汉)旅游发展有限公司"/>
        <s v="朱亮亮"/>
        <s v="王禾钦"/>
        <s v="李楠"/>
        <s v="赵九生"/>
        <s v="白帆"/>
        <s v="刘丽霞"/>
        <s v="章彩霞"/>
        <s v="李锦"/>
        <s v="曾青"/>
        <s v="鞠爽"/>
        <s v="何帆"/>
        <s v="鲁玲莉"/>
        <s v="蒋尽涛"/>
        <s v="郭媛"/>
        <s v="王光荣"/>
        <s v="李春凤"/>
        <s v="陈球"/>
        <s v="喻金容"/>
        <s v="艾汉成"/>
        <s v="万小琴"/>
        <s v="陈洁"/>
        <s v="邹春荣"/>
        <s v="程艳红"/>
        <s v="汪春妹"/>
        <s v="张源"/>
        <s v="陈迎强"/>
        <s v="朱爱华"/>
        <s v="杨帆"/>
        <s v="杨晶晶"/>
        <s v="黄幼娟"/>
        <s v="王华英"/>
        <s v="刘炜"/>
        <s v="李海鹏"/>
        <s v="徐胜国"/>
        <s v="李连芬"/>
        <s v="彭妮燕"/>
        <s v="余蓉"/>
        <s v="简刚"/>
        <s v="杜艳梅"/>
        <s v="李袁"/>
        <s v="张贝贝"/>
        <s v="彭岚"/>
        <s v="陈山"/>
        <s v="尹群"/>
        <s v="胡晏清"/>
        <s v="卢栩"/>
        <s v="赵一鹏"/>
        <s v="刘玲"/>
        <s v="陶慧"/>
        <s v="鞠雄"/>
        <s v="田艳"/>
        <s v="朱文玲"/>
        <s v="童斐"/>
        <s v="田晶"/>
        <s v="龚振宇"/>
        <s v="滕玮"/>
        <s v="刘侃峰"/>
        <s v="罗桥"/>
        <s v="洪志凤"/>
        <s v="郭成斌"/>
        <s v="程进"/>
        <s v="朱险峰"/>
        <s v="王木江"/>
        <s v="蒋云燕"/>
        <s v="李南南"/>
        <s v="刘清"/>
        <s v="胡可林"/>
        <s v="刘欢"/>
        <s v="齐颢"/>
        <s v="朱汉桥"/>
        <s v="吴锐"/>
        <s v="任东萍"/>
        <s v="胡华平"/>
        <s v="张军"/>
        <s v="喻文英"/>
        <s v="郑婷"/>
        <s v="武汉霁海建筑工程有限公司"/>
        <s v="丁克清"/>
        <s v="尹爱群"/>
        <s v="吴云屏"/>
        <s v="王魁斌"/>
        <s v="张宗琴"/>
        <s v="刘桂萍"/>
        <s v="晏琳岚"/>
        <s v="杜君"/>
        <s v="徐吉"/>
        <s v="夏强"/>
        <s v="肖娉"/>
        <s v="王亚男"/>
        <s v="童超"/>
        <s v="武汉市京汉浅深酒店有限责任公司"/>
        <s v="刘娇"/>
        <s v="曹国文"/>
        <s v="涂艳芳"/>
        <s v="龚如意"/>
        <s v="周可"/>
        <s v="彭念"/>
        <s v="张珍"/>
        <s v="陈中琴"/>
        <s v="杜雨唯"/>
        <s v="吴彩虹"/>
        <s v="朱珩姮"/>
        <s v="耿胜新"/>
        <s v="张萍"/>
        <s v="阮小红"/>
        <s v="熊飞"/>
        <s v="黄君"/>
        <s v="方静"/>
        <s v="谭玉梅"/>
        <s v="任涛"/>
        <s v="汪焱成"/>
        <s v="刘婷"/>
        <s v="周小玲"/>
        <s v="许磊"/>
        <s v="徐小柳"/>
        <s v="黄浩"/>
        <s v="杜颖佳"/>
        <s v="王伟"/>
        <s v="熊红"/>
        <s v="胡萍"/>
        <s v="梅岭"/>
        <s v="陈谦敏"/>
        <s v="刘善菊"/>
        <s v="陈庆阳"/>
        <s v="朱晓萍"/>
        <s v="宋力"/>
        <s v="余祖明"/>
        <s v="杨茂"/>
        <s v="李瑷羽"/>
        <s v="潘璇"/>
        <s v="李苇"/>
        <s v="陈敷双"/>
        <s v="张结林"/>
        <s v="叶进"/>
        <s v="范利"/>
        <s v="梁莹"/>
        <s v="佘飞云"/>
        <s v="邓保国"/>
        <s v="蔡茜"/>
        <s v="刘小玲"/>
        <s v="仇文云"/>
        <s v="吕晶"/>
        <s v="范利平"/>
        <s v="曹望林"/>
        <s v="田德明"/>
        <s v="陈星"/>
        <s v="于德英"/>
        <s v="陈璐"/>
        <s v="杨小容"/>
        <s v="周烜"/>
        <s v="曾波"/>
        <s v="胡汉勋"/>
        <s v="桂斌"/>
        <s v="曾辉"/>
        <s v="谢洪俊"/>
        <s v="张露"/>
        <s v="李娇"/>
        <s v="刘美元"/>
        <s v="朱玉琼"/>
        <s v="柯林燕"/>
        <s v="华成柏"/>
        <s v="何威"/>
        <s v="骆文涛"/>
        <s v="苏亚丽"/>
        <s v="史友梅"/>
        <s v="王海霞"/>
        <s v="周国安"/>
        <s v="杨明"/>
        <s v="方俊"/>
        <s v="武汉明基物资有限公司"/>
        <s v="武汉拓储工贸有限公司"/>
        <s v="湖北兴中林商贸有限公司"/>
        <s v="武汉宸翔泰贸易有限公司"/>
        <s v="武汉康泰兴经贸有限公司"/>
        <s v="张传伟"/>
        <s v="尹林"/>
        <s v="巫茂婷"/>
        <s v="张光喆"/>
        <s v="姜桂秀"/>
        <s v="史云阁"/>
        <s v="吴克斌"/>
        <s v="鲁冬华"/>
        <s v="朱本会"/>
        <s v="黄河情"/>
        <s v="谢俊婷"/>
        <s v="张浩然"/>
        <s v="金昆"/>
        <s v="张国武"/>
        <s v="肖寒"/>
        <s v="吴冬"/>
        <s v="周思翔"/>
        <s v="刘启元"/>
        <s v="姚常付"/>
        <s v="孙珍珍"/>
        <s v="胡慧"/>
        <s v="张莉"/>
        <s v="李冰清"/>
        <s v="李强"/>
        <s v="黄鹤"/>
        <s v="韩诗飞"/>
        <s v="陈育"/>
        <s v="郑珊珊"/>
        <s v="黄艳函"/>
        <s v="王蒋凤"/>
        <s v="沙永申"/>
        <s v="余波"/>
        <s v="吴莲平"/>
        <s v="田芳"/>
        <s v="罗维"/>
        <s v="卢俊中"/>
        <s v="徐晶"/>
        <s v="黄颖"/>
        <s v="杨春生"/>
        <s v="康勇"/>
        <s v="肖勇波"/>
        <s v="王华斌"/>
        <s v="幸多多"/>
        <s v="王丽平"/>
        <s v="高燕辉"/>
        <s v="倪琦"/>
        <s v="胡运涛"/>
        <s v="徐磊"/>
        <s v="吴海娥"/>
        <s v="李云纲"/>
        <s v="柳红兵"/>
        <s v="袁园"/>
        <s v="陈漫"/>
        <s v="蒋思远"/>
        <s v="刘恋"/>
        <s v="邓坤泉"/>
        <s v="张先松"/>
        <s v="徐克平"/>
        <s v="沈家文"/>
        <s v="方孝志"/>
        <s v="谢飞"/>
        <s v="胡龙斐"/>
        <s v="黄剑"/>
        <s v="胡玺"/>
        <s v="张孝勇"/>
        <s v="吴世玉"/>
        <s v="丁华娟"/>
        <s v="曾珠"/>
        <s v="陈芬"/>
        <s v="李文明"/>
        <s v="李俊"/>
        <s v="杨晓冬"/>
        <s v="吴子美"/>
        <s v="万用"/>
        <s v="张少虎"/>
        <s v="邓辉"/>
        <s v="赵和林"/>
        <s v="李建兴"/>
        <s v="刘甜"/>
        <s v="唐永红"/>
        <s v="汪进军"/>
        <s v="朱涛"/>
        <s v="杨光"/>
        <s v="张建华"/>
        <s v="刘秀荣"/>
        <s v="杨斌"/>
        <s v="李志杰"/>
        <s v="朱国东"/>
        <s v="徐豪"/>
        <s v="童恒"/>
        <s v="杜焱发"/>
        <s v="王正刚"/>
        <s v="成志远"/>
        <s v="廖海燕"/>
        <s v="尹先莉"/>
        <s v="武纯西"/>
        <s v="王新平"/>
        <s v="李少云"/>
        <s v="简绍华"/>
        <s v="朱雅琼"/>
        <s v="方午"/>
        <s v="李成乡"/>
        <s v="魏虎"/>
        <s v="李红涛"/>
        <s v="张文"/>
        <s v="刘博聪"/>
        <s v="周毅"/>
        <s v="武祥龙"/>
        <s v="吕磊"/>
        <s v="汪炼伟"/>
        <s v="余静"/>
        <s v="丁倩"/>
        <s v="易红专"/>
        <s v="李启发"/>
        <s v="吴方"/>
        <s v="王华"/>
        <s v="武汉市鑫方盛管道设备有限公司"/>
        <s v="胡敏"/>
        <s v="潘世德"/>
        <s v="张勇涛"/>
        <s v="王军"/>
        <s v="张汉涛"/>
        <s v="曾宪波"/>
        <s v="辛玥"/>
        <s v="周伟"/>
        <s v="李萍"/>
        <s v="熊颖"/>
        <s v="许婉怡"/>
        <s v="常胜勇"/>
        <s v="彭历"/>
        <s v="杜玉"/>
        <s v="易成国"/>
        <s v="罗林英"/>
        <s v="徐青青"/>
        <s v="闫亚彬"/>
        <s v="陈雪晴"/>
        <s v="李丹凤"/>
        <s v="张宗祥"/>
        <s v="金莲"/>
        <s v="刘以乐"/>
        <s v="刘女士"/>
        <s v="王静接"/>
        <s v="徐丽芹"/>
        <s v="邹建清"/>
        <s v="莫海"/>
        <s v="纪方楫"/>
        <s v="王丽月"/>
        <s v="施长玲"/>
        <s v="鲁俊"/>
        <s v="佘李丽"/>
        <s v="张双双"/>
        <s v="张伟静"/>
        <s v="明小兰"/>
        <s v="赵连珍"/>
        <s v="李杰"/>
        <s v="汪光荣"/>
        <s v="胡璇"/>
        <s v="刘园园"/>
        <s v="喻浩"/>
        <s v="胡述华"/>
        <s v="金芳"/>
        <s v="陈美"/>
        <s v="范佩"/>
        <s v="朱书诚"/>
        <s v="汪海燕"/>
        <s v="杜鹃"/>
        <s v="陈巧兰"/>
        <s v="王大陆"/>
        <s v="刘细梅"/>
        <s v="何正兵"/>
        <s v="谭慧琴"/>
        <s v="杨勇"/>
        <s v="郭凤"/>
        <s v="张连云"/>
        <s v="陈传富"/>
        <s v="肖仕美"/>
        <s v="刘文嵩"/>
        <s v="梅玲"/>
        <s v="彭曦"/>
        <s v="郑阿卓"/>
        <s v="周磊祥"/>
        <s v="邹凯"/>
        <s v="陈君君"/>
        <s v="卓秀燕"/>
        <s v="杜盘芬"/>
        <s v="刘桃莲"/>
        <s v="何向前"/>
        <s v="孙洁琳"/>
        <s v="陈曼琳"/>
        <s v="闫晓红"/>
        <s v="刘美华"/>
        <s v="卓茂庭"/>
        <s v="张锦辉"/>
        <s v="王礼斌"/>
        <s v="李洁"/>
        <s v="潘登"/>
        <s v="程思"/>
        <s v="陈晓兰"/>
        <s v="吴亚珍"/>
        <s v="余婷"/>
        <s v="李凤蝶"/>
        <s v="高钦霞"/>
        <s v="夏群仙"/>
        <s v="张彩云"/>
        <s v="芦瑶"/>
        <s v="何玉梅"/>
        <s v="马展伟"/>
        <s v="王辉"/>
        <s v="罗开勇"/>
        <s v="余立"/>
        <s v="申小红"/>
        <s v="彭茂丹"/>
        <s v="林上华"/>
        <s v="闫梅江"/>
        <s v="刘忠伟"/>
        <s v="武汉众城现代创新科技有限公司"/>
        <s v="魏梦辉"/>
        <s v="刘腾兵"/>
        <s v="张红"/>
        <s v="李艳琼"/>
        <s v="黄青"/>
        <s v="何晓娟"/>
        <s v="朱德伟"/>
        <s v="罗亮"/>
        <s v="沈子涵"/>
        <s v="叶雅琼"/>
        <s v="王君君"/>
        <s v="何俊新"/>
        <s v="钱成蕊"/>
        <s v="肖建利"/>
        <s v="鲍伊萌"/>
        <s v="张峻"/>
        <s v="杨雪"/>
        <s v="张翼"/>
        <s v="柯竹英"/>
        <s v="夏明"/>
        <s v="柴兰应"/>
        <s v="朱国强"/>
        <s v="叶红波"/>
        <s v="辜选华"/>
        <s v="万英"/>
        <s v="王宏城"/>
        <s v="叶淑玲"/>
        <s v="陈莉萍"/>
        <s v="罗全容"/>
        <s v="杨艳"/>
        <s v="吴洪娟"/>
        <s v="徐增江"/>
        <s v="徐见利"/>
        <s v="程俊芬"/>
        <s v="朱会群"/>
        <s v="徐静"/>
        <s v="高品"/>
        <s v="明艳萍"/>
        <s v="柯聪毅"/>
        <s v="黄咏珍"/>
        <s v="刘莹"/>
        <s v="盖春雷"/>
        <s v="熊薇"/>
        <s v="刘利兰"/>
        <s v="李文斌"/>
        <s v="杨宇峰"/>
        <s v="周俊康"/>
        <s v="黄继民"/>
        <s v="刘桂兰"/>
        <s v="张珍娥"/>
        <s v="余迎春"/>
        <s v="陈文琪"/>
        <s v="张弘"/>
        <s v="季艳萍"/>
        <s v="邹冰"/>
        <s v="李丽"/>
        <s v="魏薇"/>
        <s v="陈志明"/>
        <s v="常娟"/>
        <s v="章萍"/>
        <s v="金玉婷"/>
        <s v="钟帅益"/>
        <s v="余晓娟"/>
        <s v="彭海彬"/>
        <s v="陈永军"/>
        <s v="华涛"/>
        <s v="吴传香"/>
        <s v="裴书敏"/>
        <s v="朱金花"/>
        <s v="黄廷浩"/>
        <s v="丰国香"/>
        <s v="覃太清"/>
        <s v="陈慧"/>
        <s v="李俊纬"/>
        <s v="官金霞"/>
        <s v="罗文"/>
        <s v="文锋"/>
        <s v="肖四平"/>
        <s v="马二米乃"/>
        <s v="孙蒙"/>
        <s v="黄奇"/>
        <s v="王曦"/>
        <s v="蔡红"/>
        <s v="李琼"/>
        <s v="何伟华"/>
        <s v="李汉文"/>
        <s v="雷苹"/>
        <s v="魏红霞"/>
        <s v="皮燕红"/>
        <s v="李清泉"/>
        <s v="王俊"/>
        <s v="陈静"/>
        <s v="姚可"/>
        <s v="谭翠林"/>
        <s v="张琍"/>
        <s v="黄蔚兰"/>
        <s v="任华"/>
        <s v="刘梅红"/>
        <s v="李小花"/>
        <s v="梅纲华"/>
        <s v="齐江生"/>
        <s v="付盛"/>
        <s v="张芙蓉"/>
        <s v="项斌"/>
        <s v="肖秀玲"/>
        <s v="罗喜昌"/>
        <s v="谢章平"/>
        <s v="王春红"/>
        <s v="周杰"/>
        <s v="赵春旺"/>
        <s v="杜林"/>
        <s v="高桂华"/>
        <s v="林锋"/>
        <s v="姚远军"/>
        <s v="刘智仁"/>
        <s v="陈胜"/>
        <s v="高冯林"/>
        <s v="吴华"/>
        <s v="柯长林"/>
        <s v="钟意"/>
        <s v="洪海法"/>
        <s v="孙礼葵"/>
        <s v="熊文皓"/>
        <s v="杨佳"/>
        <s v="吴思思"/>
        <s v="蒲东衡"/>
        <s v="皮芳"/>
        <s v="彭菡"/>
        <s v="瞿兆年"/>
        <s v="叶海雄"/>
        <s v="江凯"/>
        <s v="白静"/>
        <s v="龚时山"/>
        <s v="李自强"/>
        <s v="康志勇"/>
        <s v="万腾"/>
        <s v="宁静"/>
        <s v="邹明刚"/>
        <s v="祝敏锐"/>
        <s v="曹祥法"/>
        <s v="樊科彤"/>
        <s v="谢淦辉"/>
        <s v="杨福文"/>
        <s v="杨静"/>
        <s v="周文浩"/>
        <s v="马晋"/>
        <s v="欧阳俊"/>
        <s v="张谦"/>
        <s v="王丽莎"/>
        <s v="乔莉"/>
        <s v="张成林"/>
        <s v="甘移存"/>
        <s v="魏秀丽"/>
        <s v="谭业蓬"/>
        <s v="曹旭升"/>
        <s v="林煌"/>
        <s v="郭嘉"/>
        <s v="方平"/>
        <s v="郑花妹"/>
        <s v="吴立席"/>
        <s v="崔光耀"/>
        <s v="张琦"/>
        <s v="廖啟志"/>
        <s v="凃么来"/>
        <s v="曾利强"/>
        <s v="何小红"/>
        <s v="叶丹"/>
        <s v="李翔"/>
        <s v="高松"/>
        <s v="江小芳"/>
        <s v="黄茜"/>
        <s v="黄发琼"/>
        <s v="李惠芬"/>
        <s v="程玲"/>
        <s v="夏远红"/>
        <s v="周奎"/>
        <s v="巩月梅"/>
        <s v="周文成"/>
        <s v="王欢"/>
        <s v="史海江"/>
        <s v="赖登全"/>
        <s v="彭玉婷"/>
        <s v="黄志为"/>
        <s v="彭振峰"/>
        <s v="丁燕"/>
        <s v="林明洲"/>
        <s v="郑素元"/>
        <s v="胡震宇"/>
        <s v="武汉瑞康建筑劳务有限公司"/>
        <s v="蔡绍硕"/>
        <s v="章兵成"/>
        <s v="汪浪"/>
        <s v="潘才特"/>
        <s v="吴贤涛"/>
        <s v="李继亮"/>
        <s v="曹勇"/>
        <s v="陈奎"/>
        <s v="刘庆利"/>
        <s v="李智超"/>
        <s v="许才盛"/>
        <s v="武汉长征联和机械制造有限公司"/>
        <s v="湖北宇石建材有限公司"/>
        <s v="缪学良"/>
        <s v="张倩"/>
        <s v="熊雯"/>
        <s v="李云霄"/>
        <s v="杨全斌"/>
        <s v="宋帅勇"/>
        <s v="刘晨"/>
        <s v="唐传林"/>
        <s v="赵红艳"/>
        <s v="熊晓辉"/>
        <s v="文锐先"/>
        <s v="赵洪"/>
        <s v="李元星"/>
        <s v="张辉玉"/>
        <s v="谢思意"/>
        <s v="叶乙祯"/>
        <s v="李君芝"/>
        <s v="许运祥"/>
        <s v="韩秀琴"/>
        <s v="刘本文"/>
        <s v="周海燕"/>
        <s v="秦琴"/>
        <s v="杜丽"/>
        <s v="杨丹"/>
        <s v="吴海涛"/>
        <s v="尹家韬"/>
        <s v="李武林"/>
        <s v="熊定军"/>
        <s v="金玉"/>
        <s v="罗志芳"/>
        <s v="叶彤"/>
        <s v="肖刚"/>
        <s v="陈蓉"/>
        <s v="郭泽斌"/>
        <s v="胡涛"/>
        <s v="王明霞"/>
        <s v="杨志"/>
        <s v="曹敏"/>
        <s v="曾智"/>
        <s v="倪兰方"/>
        <s v="许江敏"/>
        <s v="刘媛媛"/>
        <s v="柯福新"/>
        <s v="蒋晓丽"/>
        <s v="刘秀"/>
        <s v="叶锐"/>
        <s v="吴丽娟"/>
        <s v="杨黎"/>
        <s v="王玲"/>
        <s v="钟如华"/>
        <s v="蔡勇"/>
        <s v="叶海英"/>
        <s v="汤志全"/>
        <s v="李红梅"/>
        <s v="雷军"/>
        <s v="肖璇"/>
        <s v="胡维喜"/>
        <s v="龚章"/>
        <s v="李欣瑞"/>
        <s v="李小刚"/>
        <s v="曹金芝"/>
        <s v="陶利国"/>
        <s v="魏磊"/>
        <s v="林斌"/>
        <s v="易力"/>
        <s v="罗胜强"/>
        <s v="李燕霞"/>
        <s v="朱宏军"/>
        <s v="李超"/>
        <s v="杨明剑"/>
        <s v="叶宝东"/>
        <s v="李金卫"/>
        <s v="彭汉清"/>
        <s v="祝娴芬"/>
        <s v="谌志刚"/>
        <s v="陈银林"/>
        <s v="王全"/>
        <s v="费洁"/>
        <s v="李小奇"/>
        <s v="易代美"/>
        <s v="李忠榜"/>
        <s v="赵小花"/>
        <s v="郑桥"/>
        <s v="李定"/>
        <s v="何玲燕"/>
        <s v="梁鹏"/>
        <s v="吴双"/>
        <s v="汪小虎"/>
        <s v="张梦"/>
        <s v="唐洪涛"/>
        <s v="舒波"/>
        <s v="王翠"/>
        <s v="严肖雨"/>
        <s v="张鸥"/>
        <s v="钱红飞"/>
        <s v="徐纯念"/>
        <s v="乐建成"/>
        <s v="叶娜"/>
        <s v="韩俊"/>
        <s v="高霞"/>
        <s v="陈琦"/>
        <s v="李兰"/>
        <s v="万新兵"/>
        <s v="黎开运"/>
        <s v="马洪"/>
        <s v="张薇"/>
        <s v="张晓慧"/>
        <s v="詹庆安"/>
        <s v="郭媛媛"/>
        <s v="杨美荣"/>
        <s v="刘奎"/>
        <s v="李恒华"/>
        <s v="张光渝"/>
        <s v="王浩"/>
        <s v="黄水清"/>
        <s v="李玮玮"/>
        <s v="周慧"/>
        <s v="熊玮"/>
        <s v="赵秋林"/>
        <s v="余会斌"/>
        <s v="张后"/>
        <s v="吴桂华"/>
        <s v="吕永红"/>
        <s v="罗黎"/>
        <s v="胡丹"/>
        <s v="张燕华"/>
        <s v="胡俊怡"/>
        <s v="王盼"/>
        <s v="夏晓飞"/>
        <s v="周荣珍"/>
        <s v="朱梦杰"/>
        <s v="谭燕"/>
        <s v="黄兵"/>
        <s v="冯晓冬"/>
        <s v="蔡娜"/>
        <s v="郑雯"/>
        <s v="胡广芸"/>
        <s v="章纯"/>
        <s v="叶荣"/>
        <s v="何文益"/>
        <s v="舒胜赢"/>
        <s v="张婷"/>
        <s v="熊媛"/>
        <s v="李敏"/>
        <s v="于德发"/>
        <s v="黄邦玉"/>
        <s v="雷咚咚"/>
        <s v="江海洋"/>
        <s v="燕艳"/>
        <s v="刘晓"/>
        <s v="吴伟"/>
        <s v="熊书捷"/>
        <s v="占小林"/>
        <s v="黄海浪"/>
        <s v="王春香"/>
        <s v="黄瑛"/>
        <s v="朱海军"/>
        <s v="万亚林"/>
        <s v="胡登科"/>
        <s v="韩东霞"/>
        <s v="雷松"/>
        <s v="张威"/>
        <s v="刘栋"/>
        <s v="邹春潮"/>
        <s v="邓亮"/>
        <s v="李睿思"/>
        <s v="苏红志"/>
        <s v="孙燕飞"/>
        <s v="周晶"/>
        <s v="祝丽娟"/>
        <s v="孙建芳"/>
        <s v="张三强"/>
        <s v="朱智涵"/>
        <s v="张子军"/>
        <s v="刘水献"/>
        <s v="郭天价"/>
        <s v="程想"/>
        <s v="孙建文"/>
        <s v="夏小玉"/>
        <s v="谭传军"/>
        <s v="枚玉桥"/>
        <s v="梅校"/>
        <s v="余方和"/>
        <s v="王亚东"/>
        <s v="盛鑫伟"/>
        <s v="朱剑"/>
        <s v="张文勇"/>
        <s v="武汉闽粮米业有限公司"/>
        <s v="湖北鑫福吉顺建筑工程有限公司"/>
        <s v="武汉星武展广告制作有限公司"/>
        <s v="艺诚美建筑装饰工程（武汉）有限公司"/>
        <s v="湖北晨晨建设工程有限公司"/>
        <s v="湖北景昌顺加固工程有限公司"/>
        <s v="李巧云"/>
        <s v="钱倩"/>
        <s v="顾昆"/>
        <s v="王颖"/>
        <s v="邹云"/>
        <s v="王彪"/>
        <s v="吴鹏"/>
        <s v="熊映红"/>
        <s v="段归"/>
        <s v="周紫"/>
        <s v="袁丹"/>
        <s v="童晓敏"/>
        <s v="余洁"/>
        <s v="陈小溪"/>
        <s v="肖昊英"/>
        <s v="王植"/>
        <s v="张中保"/>
        <s v="刘贝浠"/>
        <s v="张大雷"/>
        <s v="肖雷"/>
        <s v="易小德"/>
        <s v="赵维光"/>
        <s v="刘少新"/>
        <s v="王慧宇"/>
        <s v="王建兵"/>
        <s v="张家声"/>
        <s v="郑兵"/>
        <s v="陈翀"/>
        <s v="杜先瑞"/>
        <s v="邵冬桂"/>
        <s v="向远华"/>
        <s v="章亮"/>
        <s v="胡彩云"/>
        <s v="畅家兴"/>
        <s v="吴柳"/>
        <s v="徐亮"/>
        <s v="柳兵"/>
        <s v="吕何龙"/>
        <s v="倪燕龙"/>
        <s v="兰菁"/>
        <s v="库在超"/>
        <s v="黄育文"/>
        <s v="武汉寓意霏梵劳务有限公司"/>
        <s v="湖北鼎尉建设工程有限公司"/>
        <s v="湖北辰雷建设工程有限公司"/>
        <s v="王前"/>
        <s v="刘桃红"/>
        <s v="刘双平"/>
        <s v="刘远平"/>
        <s v="肖凤"/>
        <s v="沈萍"/>
        <s v="沈文"/>
        <s v="王红琴"/>
        <s v="金晓凡"/>
        <s v="徐芳海"/>
        <s v="易四梅"/>
        <s v="熊欣"/>
        <s v="梅红国"/>
        <s v="熊庆玲"/>
        <s v="龚佑欢"/>
        <s v="卢英"/>
        <s v="艾祖菊"/>
        <s v="周蓓"/>
        <s v="魏丽娅"/>
        <s v="陈剑波"/>
        <s v="廖欣"/>
        <s v="孙伟军"/>
        <s v="操文武"/>
        <s v="张勇"/>
        <s v="胥明慧"/>
        <s v="付碧芳"/>
        <s v="邓才城"/>
        <s v="吴超龙"/>
        <s v="耿亚民"/>
        <s v="刘友元"/>
        <s v="戴琪"/>
        <s v="韩昌"/>
        <s v="邱永静"/>
        <s v="王红生"/>
        <s v="李锋"/>
        <s v="卢林娇"/>
        <s v="周造朋"/>
        <s v="彭亚娟"/>
        <s v="李平"/>
        <s v="付招娣"/>
        <s v="祝红芳"/>
        <s v="何磊"/>
        <s v="李华宁"/>
        <s v="童海炎"/>
        <s v="丁秀"/>
        <s v="吴琼"/>
        <s v="余其赛"/>
        <s v="张文明"/>
        <s v="宋凯旋"/>
        <s v="王波"/>
        <s v="刘勤"/>
        <s v="陈翠红"/>
        <s v="赵荣"/>
        <s v="杨海琳"/>
        <s v="龚蓓蓓"/>
        <s v="王光辉"/>
        <s v="于冬梅"/>
        <s v="沈全华"/>
        <s v="王晴"/>
        <s v="冯汉华"/>
        <s v="张红年"/>
        <s v="蔡广"/>
        <s v="朱旭芳"/>
        <s v="肖爱丽"/>
        <s v="鲍芬"/>
        <s v="彭梅贵"/>
        <s v="马雪琴"/>
        <s v="王爱菊"/>
        <s v="韦静"/>
        <s v="李传玉"/>
        <s v="朱美杰"/>
        <s v="朱凡"/>
        <s v="王传涛"/>
        <s v="刘美蓉"/>
        <s v="曹玉柱"/>
        <s v="彭佳辉"/>
        <s v="薛鸿"/>
        <s v="艾巍"/>
        <s v="尹家添"/>
        <s v="彭嘉坤"/>
        <s v="王超红"/>
        <s v="徐陈"/>
        <s v="李桂荣"/>
        <s v="赵海霞"/>
        <s v="赵雪建"/>
        <s v="朱谦"/>
        <s v="吴光明"/>
        <s v="贾文卿"/>
        <s v="夏季"/>
        <s v="王爱平"/>
        <s v="李中明"/>
        <s v="吉宽"/>
        <s v="邱伟龙"/>
        <s v="陈俊凤"/>
        <s v="陈朝阳"/>
        <s v="向钰"/>
        <s v="江浩"/>
        <s v="张周"/>
        <s v="谢华强"/>
        <s v="杨暕"/>
        <s v="郑姣"/>
        <s v="黄澜潇"/>
        <s v="陈兵涛"/>
        <s v="卢长久"/>
        <s v="姜波"/>
        <s v="张再通"/>
        <s v="武汉旺利达包装材料有限公司"/>
        <s v="湖北鑫诚盛商贸有限公司"/>
        <s v="中理光电科技湖北有限公司"/>
        <s v="曹爱梅"/>
        <s v="王亮"/>
        <s v="夏天强"/>
        <s v="戢太胜"/>
        <s v="王秀琴"/>
        <s v="刘明星"/>
        <s v="李菲"/>
        <s v="张静"/>
        <s v="王文化"/>
        <s v="陈军初"/>
        <s v="陈思毅"/>
        <s v="王诚"/>
        <s v="黄梦玲"/>
        <s v="江玉和"/>
        <s v="陆军"/>
        <s v="杜婷婷"/>
        <s v="陈绪山"/>
        <s v="向继兰"/>
        <s v="刘双"/>
        <s v="万爱平"/>
        <s v="陈丽君"/>
        <s v="李远凤"/>
        <s v="盘树历"/>
        <s v="李浩娟"/>
        <s v="杨婉秋"/>
        <s v="曾金平"/>
        <s v="杨周琴"/>
        <s v="汪美琼"/>
        <s v="宋家春"/>
        <s v="鲁俊利"/>
        <s v="王利敏"/>
        <s v="魏春丽"/>
        <s v="邹凡婷"/>
        <s v="吉明稳"/>
        <s v="耿协友"/>
        <s v="王幼满"/>
        <s v="匡桃芳"/>
        <s v="宋莲凤"/>
        <s v="李德芬"/>
        <s v="胡海燕"/>
        <s v="黄水琴"/>
        <s v="彭飞飞"/>
        <s v="杜美玲"/>
        <s v="黄子维"/>
        <s v="潘柏祥"/>
        <s v="刘俊芳"/>
        <s v="甘康"/>
        <s v="李福闵"/>
        <s v="吴巧萍"/>
        <s v="付世兴"/>
        <s v="陈永保"/>
        <s v="杨勤文"/>
        <s v="李建华"/>
        <s v="魏泽明"/>
        <s v="武汉祥龙三镇运输有限公司"/>
        <s v="胡国华"/>
        <s v="张君"/>
        <s v="许咬咬"/>
        <s v="王新"/>
        <s v="谢海涛"/>
        <s v="胡浩军"/>
        <s v="张瑞"/>
        <s v="裴志华"/>
        <s v="张旺云"/>
        <s v="胡佑阶"/>
        <s v="黄玉梅"/>
        <s v="龙良嵘"/>
        <s v="路艳超"/>
        <s v="张利强"/>
        <s v="杜佩佩"/>
        <s v="肖圣波"/>
        <s v="杨文胜"/>
        <s v="王震"/>
        <s v="沈小平"/>
        <s v="徐洪波"/>
        <s v="范青"/>
        <s v="崔继发"/>
        <s v="刘进"/>
        <s v="桂颖"/>
        <s v="俞伟莉"/>
        <s v="聂正元"/>
        <s v="陈红"/>
        <s v="杨妍"/>
        <s v="罗清平"/>
        <s v="万珍"/>
        <s v="李红山"/>
        <s v="蔡月娥"/>
        <s v="夏双艳"/>
        <s v="徐安心"/>
        <s v="楼红传"/>
        <s v="寇云辉"/>
        <s v="姚武"/>
        <s v="吴梦玲"/>
        <s v="郭长勇"/>
        <s v="张凡"/>
        <s v="张益"/>
        <s v="张鹏"/>
        <s v="孙云香"/>
        <s v="董谭斐"/>
        <s v="田国东"/>
        <s v="刘春"/>
        <s v="刘杨"/>
        <s v="王小帅"/>
        <s v="王照军"/>
        <s v="谌凡"/>
        <s v="任志军"/>
        <s v="周锦"/>
        <s v="晏四将"/>
        <s v="戴瑞旭"/>
        <s v="龚艳方"/>
        <s v="胡国军"/>
        <s v="颜家谱"/>
        <s v="张展源"/>
        <s v="徐志春"/>
        <s v="杨庆强"/>
        <s v="何才久"/>
        <s v="张文辉"/>
        <s v="董雅琴"/>
        <s v="姚首莲"/>
        <s v="余吉"/>
        <s v="喻先林"/>
        <s v="吕露"/>
        <s v="程东云"/>
        <s v="王梓豪"/>
        <s v="李海波"/>
        <s v="江先波"/>
        <s v="张海琳"/>
        <s v="邵雄"/>
        <s v="张利军"/>
        <s v="蔡丽娥"/>
        <s v="李德成"/>
        <s v="雷鑫"/>
        <s v="张梦阳"/>
        <s v="马永昌"/>
        <s v="陈文强"/>
        <s v="周京臣"/>
        <s v="童丹"/>
        <s v="武汉新建泓华商贸有限公司"/>
        <s v="孙永春"/>
        <s v="高俊龙"/>
        <s v="张文威"/>
        <s v="任希"/>
        <s v="饶俊"/>
        <s v="尹文慧"/>
        <s v="周菊秀"/>
        <s v="邹京晶"/>
        <s v="秦松年"/>
        <s v="周婷"/>
        <s v="邹承芳"/>
        <s v="申屠旭平"/>
        <s v="徐细凤"/>
        <s v="岳小英"/>
        <s v="吴维芬"/>
        <s v="杨逢玉"/>
        <s v="程程"/>
        <s v="陈逸"/>
        <s v="王秀玲"/>
        <s v="杨建军"/>
        <s v="吴翔飞"/>
        <s v="秦亮"/>
        <s v="余洪"/>
        <s v="张菁"/>
        <s v="韩月"/>
        <s v="陈国英"/>
        <s v="苏莹"/>
        <s v="熊英"/>
        <s v="周莎莎"/>
        <s v="刘素苗"/>
        <s v="陈舳"/>
        <s v="粟俊"/>
        <s v="曾德惠"/>
        <s v="吴清平"/>
        <s v="蒋泰宝"/>
        <s v="卢雷"/>
        <s v="蔡锦峰"/>
        <s v="杨文忠"/>
        <s v="何艳"/>
        <s v="彭芬"/>
        <s v="陈政"/>
        <s v="李从波"/>
        <s v="何淑花"/>
        <s v="张艳玲"/>
        <s v="胡艳美"/>
        <s v="王彩娥"/>
        <s v="武汉李氏石山服装商贸有限公司"/>
        <s v="陈中丹"/>
        <s v="揭兴耀"/>
        <s v="肖云云"/>
        <s v="孙秀芳"/>
        <s v="刘静"/>
        <s v="李建红"/>
        <s v="胡丽娟"/>
        <s v="吕建全"/>
        <s v="魏埋"/>
        <s v="黄盈"/>
        <s v="奥福"/>
        <s v="蒋清华"/>
        <s v="钟丽璇"/>
        <s v="段志强"/>
        <s v="谢世维"/>
        <s v="杨东"/>
        <s v="王荣颐"/>
        <s v="刘凯"/>
        <s v="董光明"/>
        <s v="孙腊平"/>
        <s v="成康"/>
        <s v="武汉市润和德科技有限公司"/>
        <s v="武汉贝聚才科技有限公司"/>
        <s v="韩天天"/>
        <s v="吴普查"/>
        <s v="李小姐"/>
        <s v="史尧"/>
        <s v="吴俊"/>
        <s v="王红果"/>
        <s v="冯巍"/>
        <s v="何文"/>
        <s v="王连芳"/>
        <s v="郭重阳"/>
        <s v="李琴"/>
        <s v="曹彬"/>
        <s v="周珊珊"/>
        <s v="万秋菊"/>
        <s v="陈畅"/>
        <s v="徐晨"/>
        <s v="王小波"/>
        <s v="孙越卿"/>
        <s v="徐立"/>
        <s v="董琼姣"/>
        <s v="周林勤"/>
        <s v="梁晓宇"/>
        <s v="易顺平"/>
        <s v="严涛"/>
        <s v="杨琴"/>
        <s v="管宇"/>
        <s v="盛露"/>
        <s v="方煜杰"/>
        <s v="胡娟"/>
        <s v="金翔"/>
        <s v="刘永辉"/>
        <s v="肖露"/>
        <s v="桂玉方"/>
        <s v="胡宇辉"/>
        <s v="柯竟"/>
        <s v="罗大发"/>
        <s v="李冰"/>
        <s v="舒红英"/>
        <s v="王发启"/>
        <s v="王智"/>
        <s v="刘志琼"/>
        <s v="张凯丽"/>
        <s v="李淑芬"/>
        <s v="林海丽"/>
        <s v="宋艳"/>
        <s v="饶娣娣"/>
        <s v="潘明"/>
        <s v="吴香莲"/>
        <s v="吕志玲"/>
        <s v="胡翠容"/>
        <s v="武兵"/>
        <s v="黄林林"/>
        <s v="霍新刚"/>
        <s v="魏秀娟"/>
        <s v="王为为"/>
        <s v="杜薇"/>
        <s v="黄育俊"/>
        <s v="涂伟华"/>
        <s v="肖寒冰"/>
        <s v="王又专"/>
        <s v="邱磊香"/>
        <s v="江娟"/>
        <s v="汪红汉"/>
        <s v="兰雪娥"/>
        <s v="曾宏"/>
        <s v="戴永梨"/>
        <s v="赵磊"/>
        <s v="金卫粉"/>
        <s v="余革联"/>
        <s v="严国群"/>
        <s v="钟香姣"/>
        <s v="蔡建霞"/>
        <s v="王蕊"/>
        <s v="刘丁"/>
        <s v="钱进"/>
        <s v="石万会"/>
        <s v="张媛"/>
        <s v="余超"/>
        <s v="周勇波"/>
        <s v="王冬芝"/>
        <s v="童桂萍"/>
        <s v="刘祥谨"/>
        <s v="王国荣"/>
        <s v="张秋丽"/>
        <s v="石贝贝"/>
        <s v="徐苗"/>
        <s v="徐爱红"/>
        <s v="陈静安"/>
        <s v="王坤"/>
        <s v="李朝玲"/>
        <s v="胡燕芳"/>
        <s v="余本艳"/>
        <s v="裴东亚"/>
        <s v="吴永源"/>
        <s v="董攀"/>
        <s v="刘瑾"/>
        <s v="欧阳爱琼"/>
        <s v="高建全"/>
        <s v="武汉喜花开科技有限责任公司"/>
        <s v="武汉骏楷黔商贸有限公司"/>
        <s v="李厥庆"/>
        <s v="赵展"/>
        <s v="张伟才"/>
        <s v="吴梦莹"/>
        <s v="蔡著千"/>
        <s v="刘星莹"/>
        <s v="熊帆"/>
        <s v="周威"/>
        <s v="李敏霞"/>
        <s v="李光友"/>
        <s v="邱成"/>
        <s v="吴奇"/>
        <s v="刘华奎"/>
        <s v="刘慧"/>
        <s v="胡自忠"/>
        <s v="郑素莲"/>
        <s v="童少良"/>
        <s v="林训利"/>
        <s v="邓振宇"/>
        <s v="陈峰"/>
        <s v="李小先"/>
        <s v="别红日"/>
        <s v="杨雄"/>
        <s v="陈军"/>
        <s v="吕路"/>
        <s v="董恒"/>
        <s v="邓武"/>
        <s v="张厚元"/>
        <s v="李建刚"/>
        <s v="雷浩"/>
        <s v="王娜"/>
        <s v="刘轩"/>
        <s v="谢尚军"/>
        <s v="盛涛"/>
        <s v="魏锦良"/>
        <s v="肖修兰"/>
        <s v="胡宁"/>
        <s v="王仙毅"/>
        <s v="张波"/>
        <s v="鄢来齐"/>
        <s v="姚薇"/>
        <s v="蔡忠亮"/>
        <s v="张翔"/>
        <s v="毛骏"/>
        <s v="吴让五"/>
        <s v="刘天慈"/>
        <s v="杨楚洋"/>
        <s v="周志福"/>
        <s v="李进"/>
        <s v="汪娜"/>
        <s v="苏可"/>
        <s v="张群羊"/>
        <s v="张伟"/>
        <s v="付植群"/>
        <s v="张成良"/>
        <s v="张美萍"/>
        <s v="杜迎梅"/>
        <s v="王首臣"/>
        <s v="周忞杰"/>
        <s v="詹进燕"/>
        <s v="石翠娣"/>
        <s v="吴咏亮"/>
        <s v="张晓晗"/>
        <s v="代丽霞"/>
        <s v="鲁雪妮"/>
        <s v="彭蕾"/>
        <s v="周玲"/>
        <s v="王桂珍"/>
        <s v="陈先兰"/>
        <s v="唐淑兰"/>
        <s v="陈财"/>
        <s v="刘小林"/>
        <s v="冯小芳"/>
        <s v="曾志君"/>
        <s v="融创力达供应链（武汉）有限公司"/>
        <s v="胡洲"/>
        <s v="毋橼圆"/>
        <s v="江劲松"/>
        <s v="唐书胜"/>
        <s v="冯政"/>
        <s v="武汉中之来科技有限公司"/>
        <s v="陈思"/>
        <s v="柯芬"/>
        <s v="陈燕美"/>
        <s v="廖声权"/>
        <s v="郑娅娜"/>
        <s v="韩龙"/>
        <s v="吴玉林"/>
        <s v="任兰英"/>
        <s v="田慧婷"/>
        <s v="周敏"/>
        <s v="赵建林"/>
        <s v="魏仁焕"/>
        <s v="邹晖晖"/>
        <s v="艾俊辉"/>
        <s v="金胜红"/>
        <s v="蔡火生"/>
        <s v="石婷婷"/>
        <s v="郑飞"/>
        <s v="刘广华"/>
        <s v="董俊宏"/>
        <s v="汪盼"/>
        <s v="周梅姣"/>
        <s v="熊瑶"/>
        <s v="王英"/>
        <s v="代辉明"/>
        <s v="孙莉"/>
        <s v="叶亮"/>
        <s v="吴爱连"/>
        <s v="蒋学祥"/>
        <s v="武汉晟枫广告传媒有限公司"/>
        <s v="袁艳珍"/>
        <s v="郭琳"/>
        <s v="王刚"/>
        <s v="银江林"/>
        <s v="朱小平"/>
        <s v="李贵玲"/>
        <s v="陈中海"/>
        <s v="张峰"/>
        <s v="周春来"/>
        <s v="韩强强"/>
        <s v="郑少龙"/>
        <s v="鲁海涛"/>
        <s v="吴胜"/>
        <s v="杨洪飞"/>
        <s v="付祝红"/>
        <s v="张小春"/>
        <s v="许占领"/>
        <s v="李景凤"/>
        <s v="张宇"/>
        <s v="史述琴"/>
        <s v="杜畅"/>
        <s v="张嘉伟"/>
        <s v="秦刚"/>
        <s v="余云通"/>
        <s v="朱冠琪"/>
        <s v="胡岁春"/>
        <s v="胡均敏"/>
        <s v="向运红"/>
        <s v="李硕宣"/>
        <s v="周卫国"/>
        <s v="孙五秀"/>
        <s v="袁泉"/>
        <s v="向贝"/>
        <s v="江霞"/>
        <s v="段海群"/>
        <s v="刘芳"/>
        <s v="杨永国"/>
        <s v="喻志芳"/>
        <s v="熊菲"/>
        <s v="罗青云"/>
        <s v="董先生"/>
        <s v="余建英"/>
        <s v="陈庆涛"/>
        <s v="舒晶"/>
        <s v="李苑"/>
        <s v="刘玉文"/>
        <s v="张可萌"/>
        <s v="史婷婷"/>
        <s v="黄晓凤"/>
        <s v="聂志鹏"/>
        <s v="赵志国"/>
        <s v="吴晓钦"/>
        <s v="刘燕雯"/>
        <s v="肖淑兰"/>
        <s v="文莉"/>
        <s v="张艺"/>
        <s v="王妍丹"/>
        <s v="吴锴"/>
        <s v="李梅"/>
        <s v="刘芳芳"/>
        <s v="王凤"/>
        <s v="陈娟"/>
        <s v="许文均"/>
        <s v="邓国军"/>
        <s v="余红霞"/>
        <s v="宋素敏"/>
        <s v="李艳香"/>
        <s v="吴承姣"/>
        <s v="朱琴"/>
        <s v="汪莹"/>
        <s v="田早"/>
        <s v="戴靓"/>
        <s v="吴银红"/>
        <s v="陈云才"/>
        <s v="梁华"/>
        <s v="黄晶"/>
        <s v="郭潇"/>
        <s v="潘羿舟"/>
        <s v="胡可"/>
        <s v="沈建林"/>
        <s v="丁志雄"/>
        <s v="丁少华"/>
        <s v="雷晓华"/>
        <s v="陈莹莹"/>
        <s v="桂筱芳"/>
        <s v="贺霞"/>
        <s v="鲁静"/>
        <s v="陈铭"/>
        <s v="吴水莲"/>
        <s v="王花"/>
        <s v="强晓刚"/>
        <s v="常鑫宇"/>
        <s v="熊星"/>
        <s v="石慧丽"/>
        <s v="张天平"/>
        <s v="武汉司木建筑安装工程有限公司"/>
        <s v="湖北艾隆华尔科贸发展有限公司"/>
        <s v="胡利芳"/>
        <s v="熊诚"/>
        <s v="周政"/>
        <s v="刘琳"/>
        <s v="汪涛"/>
        <s v="张珩"/>
        <s v="欧雄"/>
        <s v="张天琦"/>
        <s v="廖卫华"/>
        <s v="张艳"/>
        <s v="陈菊姣"/>
        <s v="杨正艳"/>
        <s v="梁娟"/>
        <s v="李为权"/>
        <s v="连自会"/>
        <s v="周瑜"/>
        <s v="杨春苔"/>
        <s v="索宏"/>
        <s v="孙晓黎"/>
        <s v="黄召君"/>
        <s v="鹿超"/>
        <s v="魏有慧"/>
        <s v="刘力"/>
        <s v="刘新民"/>
        <s v="孙峰"/>
        <s v="何俊波"/>
        <s v="邰镜伊"/>
        <s v="何爱莲"/>
        <s v="潘志忠"/>
        <s v="黄治邦"/>
        <s v="蒋章"/>
        <s v="谢意"/>
        <s v="雷婷"/>
        <s v="刘健敏"/>
        <s v="吴竹君"/>
        <s v="杨俊芳"/>
        <s v="夏培娜"/>
        <s v="戴文健"/>
        <s v="程建利"/>
        <s v="黄文娟"/>
        <s v="夏冬"/>
        <s v="余军"/>
        <s v="陈晓烜"/>
        <s v="王郁葱"/>
        <s v="陈继民"/>
        <s v="唐桂芬"/>
        <s v="张德兰"/>
        <s v="陈薇"/>
        <s v="钱程"/>
        <s v="柯瑶"/>
        <s v="夏磊"/>
        <s v="卢玲"/>
        <s v="孙红燕"/>
        <s v="吴小磊"/>
        <s v="杜鹏飞"/>
        <s v="李澳"/>
        <s v="张腾"/>
        <s v="司倩茹"/>
        <s v="费亮"/>
        <s v="刘永红"/>
        <s v="黄群"/>
        <s v="何立光"/>
        <s v="徐宝平"/>
        <s v="汪志"/>
        <s v="王秀萍"/>
        <s v="张婵娟"/>
        <s v="乔丽春"/>
        <s v="袁侃"/>
        <s v="王荣"/>
        <s v="赵秀梅"/>
        <s v="李玉红"/>
        <s v="朱露"/>
        <s v="江骞"/>
        <s v="李玲"/>
        <s v="黄绍龙"/>
        <s v="枴高峰"/>
        <s v="柳学军"/>
        <s v="张女士"/>
        <s v="曹彧人"/>
        <s v="李巍"/>
        <s v="张凤"/>
        <s v="蔡凤"/>
        <s v="陈贤勇"/>
        <s v="龚园园"/>
        <s v="王赤玲"/>
        <s v="任晓梅"/>
        <s v="卢本强"/>
        <s v="徐亚红"/>
        <s v="魏学军"/>
        <s v="潘建荣"/>
        <s v="王崟"/>
        <s v="贺波"/>
        <s v="郑丽娟"/>
        <s v="陈孝"/>
        <s v="陈樱"/>
        <s v="刘长"/>
        <s v="郭家余"/>
        <s v="叶晶晶"/>
        <s v="王景涛"/>
        <s v="钟日连"/>
        <s v="姜美合"/>
        <s v="吴梦"/>
        <s v="朱恒"/>
        <s v="李永艺"/>
        <s v="吴碧文"/>
        <s v="徐丽梅"/>
        <s v="梁凤琴"/>
        <s v="罗晗"/>
        <s v="张盼盼"/>
        <s v="余鹏"/>
        <s v="高常"/>
        <s v="周永凤"/>
        <s v="邱凯"/>
        <s v="范闻芳"/>
        <s v="姜纲"/>
        <s v="陶从元"/>
        <s v="肖镜"/>
        <s v="汪秀"/>
        <s v="王宝秀"/>
        <s v="陶翔"/>
        <s v="朱婕"/>
        <s v="章显武"/>
        <s v="赵军民"/>
        <s v="姜敏"/>
        <s v="曾春梅"/>
        <s v="郁友贤"/>
        <s v="李圣飞"/>
        <s v="郭冲"/>
        <s v="夏利霞"/>
        <s v="高小忠"/>
        <s v="鞠枫虹"/>
        <s v="彭晓墨"/>
        <s v="朱海洲"/>
        <s v="彭健"/>
        <s v="许金炎"/>
        <s v="黄子龙"/>
        <s v="何剑萍"/>
        <s v="吴洪志"/>
        <s v="黄鸣凤"/>
        <s v="刘梅霞"/>
        <s v="肖自元"/>
        <s v="黄雨"/>
        <s v="姚农"/>
        <s v="许光策"/>
        <s v="唐家旭"/>
        <s v="张双将"/>
        <s v="王文明"/>
        <s v="董妍琦"/>
        <s v="邹福琴"/>
        <s v="罗悦嘉"/>
        <s v="金浩"/>
        <s v="胡浩"/>
        <s v="姚本银"/>
        <s v="李璋"/>
        <s v="吴怀光"/>
        <s v="祝平"/>
        <s v="许文杰"/>
        <s v="占龙洋"/>
        <s v="吴恒"/>
        <s v="高天天"/>
        <s v="董虎"/>
        <s v="周帅"/>
        <s v="刘璐茜"/>
        <s v="陈旭东"/>
        <s v="牛帆"/>
        <s v="袁珍"/>
        <s v="王力"/>
        <s v="鲍鹏"/>
        <s v="武汉滑宝灵汽车服务有限公司"/>
        <s v="高欢"/>
        <s v="焦傲"/>
        <s v="夏曙敏"/>
        <s v="汪光新"/>
        <s v="范恩煜"/>
        <s v="李文"/>
        <s v="段晓红"/>
        <s v="袁铜波"/>
        <s v="张爱珍"/>
        <s v="耿蛟佼"/>
        <s v="刘双红"/>
        <s v="罗倩"/>
        <s v="刘梦姣"/>
        <s v="刘青娟"/>
        <s v="宋承凤"/>
        <s v="李坦"/>
        <s v="尹鄂"/>
        <s v="李中心"/>
        <s v="张娟"/>
        <s v="汪子华"/>
        <s v="陈莲"/>
        <s v="胡志全"/>
        <s v="余兆芳"/>
        <s v="黄文胜"/>
        <s v="孙谷平"/>
        <s v="李利芳"/>
        <s v="曾巍"/>
        <s v="王杰"/>
        <s v="何永林"/>
        <s v="刘润文"/>
        <s v="孙辉"/>
        <s v="吴健"/>
        <s v="江哲勤"/>
        <s v="易全力"/>
        <s v="武汉润宜商贸有限公司"/>
        <s v="武汉祖涵塑料制品有限公司"/>
        <s v="武汉君扬盛世供应链管理有限公司"/>
        <s v="武汉美品达科技有限公司"/>
        <s v="黄志宏"/>
        <s v="陈廷初"/>
        <s v="张汉成"/>
        <s v="韩敏"/>
        <s v="杨昌超"/>
        <s v="余崇源"/>
        <s v="梁文光"/>
        <s v="罗琛"/>
        <s v="黄涛"/>
        <s v="周浩"/>
        <s v="严开朝"/>
        <s v="杨景麟"/>
        <s v="郭灿"/>
        <s v="李德情"/>
        <s v="吴秀红"/>
        <s v="杜百强"/>
        <s v="刘新国"/>
        <s v="李月鹏"/>
        <s v="后加帅"/>
        <s v="马冬"/>
        <s v="刘文娟"/>
        <s v="周丽"/>
        <s v="李悦童"/>
        <s v="王存伟"/>
        <s v="宋文君"/>
        <s v="吴大梅"/>
        <s v="晏欢"/>
        <s v="秦芳"/>
        <s v="周新"/>
        <s v="王正"/>
        <s v="夏彩权"/>
        <s v="陈小林"/>
        <s v="张家欢"/>
        <s v="姚丽文"/>
        <s v="杜玲琍"/>
        <s v="詹军银"/>
        <s v="董腊青"/>
        <s v="高伟红"/>
        <s v="胡鸿"/>
        <s v="夏立权"/>
        <s v="姜海通"/>
        <s v="吴小虎"/>
        <s v="杨青青"/>
        <s v="陈锋"/>
        <s v="陈金玲"/>
        <s v="许雪梅"/>
        <s v="胡姣姣"/>
        <s v="曹淦钦"/>
        <s v="王丹"/>
        <s v="左文仲"/>
        <s v="林雪芳"/>
        <s v="蔡光荣"/>
        <s v="汪尧"/>
        <s v="闫明慧"/>
        <s v="翟丽"/>
        <s v="汪杨"/>
        <s v="曾慧"/>
        <s v="杜佩"/>
        <s v="翁俊阁"/>
        <s v="陈露"/>
        <s v="徐琮"/>
        <s v="叶红"/>
        <s v="潘静"/>
        <s v="刘巍"/>
        <s v="龙云启"/>
        <s v="代后锋"/>
        <s v="龙开彬"/>
        <s v="杨关正"/>
        <s v="邬迪龙"/>
        <s v="张在波"/>
        <s v="李元"/>
        <s v="闻澜"/>
        <s v="刘勇"/>
        <s v="梁柳"/>
        <s v="苏年华"/>
        <s v="曾庆虎"/>
        <s v="李蒙"/>
        <s v="于丽波"/>
        <s v="王强华"/>
        <s v="孙佩"/>
        <s v="周艳萍"/>
        <s v="陈良云"/>
        <s v="蒋俊枫"/>
        <s v="杨合贵"/>
        <s v="谢先勇"/>
        <s v="江柏成"/>
        <s v="孙俊"/>
        <s v="孟文杰"/>
        <s v="唐海波"/>
        <s v="刘娟"/>
        <s v="刘威"/>
        <s v="刘惠平"/>
        <s v="温静"/>
        <s v="胡森林"/>
        <s v="郭富涛"/>
        <s v="徐帮杰"/>
        <s v="姚后念"/>
        <s v="黄红龙"/>
        <s v="张玉辉"/>
        <s v="武汉雅阁市政建设工程有限公司"/>
        <s v="湖北国康药业有限公司"/>
        <s v="好惠群"/>
        <s v="秦永胜"/>
        <s v="任文奎"/>
        <s v="黄益西"/>
        <s v="钱振英"/>
        <s v="吴观华"/>
        <s v="杨趁趁"/>
        <s v="方霞"/>
        <s v="柳惠斌"/>
        <s v="冷艳丽"/>
        <s v="施利林"/>
        <s v="陈其茂"/>
        <s v="蔡细双"/>
        <s v="刘爱莲"/>
        <s v="胡金红"/>
        <s v="甘咏青"/>
        <s v="胡伟"/>
        <s v="陶萍"/>
        <s v="陈红超"/>
        <s v="王丽婷"/>
        <s v="王能超"/>
        <s v="欧阳柳柳"/>
        <s v="黄秀甫"/>
        <s v="周卫东"/>
        <s v="喻喜兰"/>
        <s v="曾红英"/>
        <s v="冯继英"/>
        <s v="陈梦雪"/>
        <s v="魏丽萍"/>
        <s v="高磊"/>
        <s v="邱建宏"/>
        <s v="柯娇"/>
        <s v="张中华"/>
        <s v="吕小春"/>
        <s v="段红燕"/>
        <s v="朱浩本"/>
        <s v="齐春桂"/>
        <s v="黄建鹏"/>
        <s v="骆淑梅"/>
        <s v="罗娟"/>
        <s v="彭新发"/>
        <s v="巴玲霞"/>
        <s v="张京珍"/>
        <s v="王梅"/>
        <s v="陈媛"/>
        <s v="罗启胜"/>
        <s v="巴斌"/>
        <s v="江杰龙"/>
        <s v="董桂斌"/>
        <s v="曾乾侯"/>
        <s v="饶保全"/>
        <s v="王君杨"/>
        <s v="薛殿芬"/>
        <s v="余俊猛"/>
        <s v="罗建方"/>
        <s v="王喜胶"/>
        <s v="梁永富"/>
        <s v="钱珊"/>
        <s v="王铂文"/>
        <s v="张建文"/>
        <s v="韩溪"/>
        <s v="汪宜春"/>
        <s v="陈先枝"/>
        <s v="童鑫"/>
        <s v="金亮"/>
        <s v="田汉新"/>
        <s v="唐玉华"/>
        <s v="陈蕾"/>
        <s v="王荷凤"/>
        <s v="王晓仙"/>
        <s v="刘虹"/>
        <s v="李伟伟"/>
        <s v="朱华忠"/>
        <s v="程极"/>
        <s v="陶桂湘"/>
        <s v="李华"/>
        <s v="王明喜"/>
        <s v="罗晶"/>
        <s v="杨红珍"/>
        <s v="何水平"/>
        <s v="江永进"/>
        <s v="李小琪"/>
        <s v="王强"/>
        <s v="周明月"/>
        <s v="王秀华"/>
        <s v="吴军威"/>
        <s v="李泽明"/>
        <s v="黄世锋"/>
        <s v="刘荣"/>
        <s v="罗超"/>
        <s v="陈秋梅"/>
        <s v="江红玲"/>
        <s v="刘建军"/>
        <s v="陈书喜"/>
        <s v="黄凤兰"/>
        <s v="郭翠利"/>
        <s v="胡文"/>
        <s v="童莲花"/>
        <s v="黄朋"/>
        <s v="管丽"/>
        <s v="李喜娟"/>
        <s v="饶宝桂"/>
        <s v="杨喜元"/>
        <s v="魏妍"/>
        <s v="王林"/>
        <s v="宿承辉"/>
        <s v="李仁和"/>
        <s v="黄文新"/>
        <s v="蔡有梅"/>
        <s v="夏学军"/>
        <s v="赵信香"/>
        <s v="曹萍"/>
        <s v="任兰"/>
        <s v="冯早香"/>
        <s v="胡贝贝"/>
        <s v="江桂喜"/>
        <s v="高向东"/>
        <s v="胡全波"/>
        <s v="王应全"/>
        <s v="程春旺"/>
        <s v="童潼"/>
        <s v="杨伟"/>
        <s v="陶春兰"/>
        <s v="施宝珍"/>
        <s v="吴祖柏"/>
        <s v="陶燕"/>
        <s v="程春桂"/>
        <s v="陈佑梅"/>
        <s v="吕传中"/>
        <s v="钟小东"/>
        <s v="汪菊平"/>
        <s v="王春霞"/>
        <s v="程焕英"/>
        <s v="姜燕"/>
        <s v="胡水莲"/>
        <s v="韩金惠"/>
        <s v="张攀"/>
        <s v="胡泽红"/>
        <s v="谢连军"/>
        <s v="王婷"/>
        <s v="胡怀英"/>
        <s v="张红立"/>
        <s v="刘晓珊"/>
        <s v="徐志祥"/>
        <s v="饶金堂"/>
        <s v="曹丽霞"/>
        <s v="程灿卫"/>
        <s v="何露"/>
        <s v="闵桂华"/>
        <s v="柳仕平"/>
        <s v="王成"/>
        <s v="郑金豹"/>
        <s v="魏姣"/>
        <s v="金静"/>
        <s v="任道坦"/>
        <s v="陈阳阳"/>
        <s v="高飞"/>
        <s v="王雷"/>
        <s v="汪桃荣"/>
        <s v="黄飞"/>
        <s v="朱克亮"/>
        <s v="夏菁"/>
        <s v="张慧春"/>
        <s v="石彩霞"/>
        <s v="王芬芬"/>
        <s v="黄菏萍"/>
        <s v="漆海连"/>
        <s v="黄姣娥"/>
        <s v="宋世忠"/>
        <s v="程卫国"/>
        <s v="祝倩文"/>
        <s v="叶汉臣"/>
        <s v="余珊虹"/>
        <s v="邹八伢"/>
        <s v="陈文平"/>
        <s v="周磊"/>
        <s v="李志祥"/>
        <s v="方继军"/>
        <s v="方水涛"/>
        <s v="雷焰飞"/>
        <s v="洪飞龙"/>
        <s v="胡金才"/>
        <s v="陈亚勤"/>
        <s v="秦红梅"/>
        <s v="程欢喜"/>
        <s v="曾春华"/>
        <s v="华先姣"/>
        <s v="马勇"/>
        <s v="郑青山"/>
        <s v="涂旌旗"/>
        <s v="喻念华"/>
        <s v="喻六华"/>
        <s v="陈定平"/>
        <s v="王卫新"/>
        <s v="熊祥洪"/>
        <s v="黄海彬"/>
        <s v="罗吉春"/>
        <s v="范文学"/>
        <s v="匡红珍"/>
        <s v="程艳学"/>
        <s v="蒋仕利"/>
        <s v="李伟华"/>
        <s v="柳玉平"/>
        <s v="霍新农"/>
        <s v="任火明"/>
        <s v="漆兵红"/>
        <s v="肖利平"/>
        <s v="黄超"/>
        <s v="陶鹤玲"/>
        <s v="张剑彪"/>
        <s v="周会明"/>
        <s v="蒋成东"/>
        <s v="曾桂芳"/>
        <s v="宋世朝"/>
        <s v="王新才"/>
        <s v="王行忠"/>
        <s v="左胜喜"/>
        <s v="武汉滨航建设工程有限公司"/>
        <s v="尤清明"/>
        <s v="周正华"/>
        <s v="施红平"/>
        <s v="雷思慧"/>
        <s v="王兰平"/>
        <s v="段友华"/>
        <s v="陈琪"/>
        <s v="金红莲"/>
        <s v="张海兵"/>
        <s v="曹智慧"/>
        <s v="李祥"/>
        <s v="周采玲"/>
        <s v="曾志杰"/>
        <s v="张玉霞"/>
        <s v="余德安"/>
        <s v="肖莉"/>
        <s v="巴坤明"/>
        <s v="李时进"/>
        <s v="胡国楚"/>
        <s v="胡建武"/>
        <s v="曹凯"/>
        <s v="靖志鹏"/>
        <s v="石乙"/>
        <s v="马宝勤"/>
        <s v="易玉香"/>
        <s v="林智华"/>
        <s v="陈金梅"/>
        <s v="郑翠萍"/>
        <s v="罗佳"/>
        <s v="徐燕红"/>
        <s v="何咏荣"/>
        <s v="张少军"/>
        <s v="葛祖梅"/>
        <s v="陈兰妹"/>
        <s v="肖楚锋"/>
        <s v="胡晓燕"/>
        <s v="程建涛"/>
        <s v="李幼明"/>
        <s v="周丹丹"/>
        <s v="梅玉琼"/>
        <s v="吴仲军"/>
        <s v="黄萍"/>
        <s v="任炳元"/>
        <s v="方宜凯"/>
        <s v="洪佩"/>
        <s v="廖玲"/>
        <s v="钟飞燕"/>
        <s v="兰超"/>
        <s v="洪鑫"/>
        <s v="黄济良"/>
        <s v="周小华"/>
        <s v="蔡木胜"/>
        <s v="陈全"/>
        <s v="罗贤"/>
        <s v="陈艳芳"/>
        <s v="江辉"/>
        <s v="洪迎枝"/>
        <s v="赵文鼎"/>
        <s v="唐明菊"/>
        <s v="李姣"/>
        <s v="李幼兰"/>
        <s v="朱志姣"/>
        <s v="胡红波"/>
        <s v="周霖"/>
        <s v="周桂容"/>
        <s v="叶红平"/>
        <s v="黄萌"/>
        <s v="罗建军"/>
        <s v="王家新"/>
        <s v="肖海燕"/>
        <s v="曾亮"/>
        <s v="姚文涛"/>
        <s v="陈双全"/>
        <s v="谢正全"/>
        <s v="梅红胜"/>
        <s v="宋从元"/>
        <s v="刘五元"/>
        <s v="刘红英"/>
        <s v="李红权"/>
        <s v="曾建东"/>
        <s v="曹光庆"/>
        <s v="李菊梅"/>
        <s v="高洁"/>
        <s v="万惠利"/>
        <s v="何海清"/>
        <s v="徐斌"/>
        <s v="童成学"/>
        <s v="万咏华"/>
        <s v="叶卫华"/>
        <s v="詹传红"/>
        <s v="熊良民"/>
        <s v="邱劲军"/>
        <s v="王宗祥"/>
        <s v="周晓辉"/>
        <s v="黄彪"/>
        <s v="黄中"/>
        <s v="张建国"/>
        <s v="黄金晏"/>
        <s v="胡莉"/>
        <s v="李赐桃"/>
        <s v="邹玉珍"/>
        <s v="汪浩"/>
        <s v="蔡伟仁"/>
        <s v="陈青兰"/>
        <s v="马雯"/>
        <s v="童青青"/>
        <s v="徐展翅"/>
        <s v="鲍水才"/>
        <s v="张亚飞"/>
        <s v="左训红"/>
        <s v="郭爱荣"/>
        <s v="高雷"/>
        <s v="黄英杰"/>
        <s v="江城"/>
        <s v="李子君"/>
        <s v="高连美"/>
        <s v="蔡蕾"/>
        <s v="陈喻杰"/>
        <s v="张银枝"/>
        <s v="喻小林"/>
        <s v="余金田"/>
        <s v="吴翠莲"/>
        <s v="张喜平"/>
        <s v="韩旺兵"/>
        <s v="涂咏喜"/>
        <s v="张福新"/>
        <s v="蔡凯"/>
        <s v="陈建平"/>
        <s v="刘红平"/>
        <s v="廖群英"/>
        <s v="李维良"/>
        <s v="王胜旦"/>
        <s v="陈春凤"/>
        <s v="程利生"/>
        <s v="方芳"/>
        <s v="兰丽"/>
        <s v="黄伟勋"/>
        <s v="朱兰"/>
        <s v="段志雄"/>
        <s v="湖北中创建设工程有限公司"/>
        <s v="武汉市新坳经济贸易发展有限公司"/>
        <s v="谢光友"/>
        <s v="周胜"/>
        <s v="陈芳"/>
        <s v="戢逸云"/>
        <s v="段小敏"/>
        <s v="李满"/>
        <s v="朱玉凤"/>
        <s v="刘建荣"/>
        <s v="于群"/>
        <s v="祝娇"/>
        <s v="徐玲英"/>
        <s v="蔡金菊"/>
        <s v="柳三元"/>
        <s v="郭雲霞"/>
        <s v="彭社会"/>
        <s v="陈桂玲"/>
        <s v="苏焱"/>
        <s v="吴鹤生"/>
        <s v="江舟"/>
        <s v="罗斌"/>
        <s v="张礼超"/>
        <s v="汪志桂"/>
        <s v="陈秀荣"/>
        <s v="张帆"/>
        <s v="高学兵"/>
        <s v="周燕"/>
        <s v="刘少东"/>
        <s v="胡秋益"/>
        <s v="刘冬秀"/>
        <s v="王国胜"/>
        <s v="钟文学"/>
        <s v="陈钢强"/>
        <s v="郑友苟"/>
        <s v="周红霞"/>
        <s v="袁春玲"/>
        <s v="王加喜"/>
        <s v="徐德英"/>
        <s v="周芳"/>
        <s v="王滨"/>
        <s v="郭国安"/>
        <s v="高美霞"/>
        <s v="罗敏"/>
        <s v="江烽"/>
        <s v="汪红军"/>
        <s v="高升"/>
        <s v="杨旺林"/>
        <s v="潘国安"/>
        <s v="王远红"/>
        <s v="张春秀"/>
        <s v="刘治水"/>
        <s v="黄林龙"/>
        <s v="喻小明"/>
        <s v="孙信明"/>
        <s v="郭玲俐"/>
        <s v="章连生"/>
        <s v="胡丽"/>
        <s v="刘锦华"/>
        <s v="黄春祥"/>
        <s v="吴国辉"/>
        <s v="余丽芬"/>
        <s v="柯淮涛"/>
        <s v="戴金明"/>
        <s v="黄未生"/>
        <s v="罗俊军"/>
        <s v="魏继军"/>
        <s v="叶辉"/>
        <s v="彭宏军"/>
        <s v="罗红明"/>
        <s v="黄金龙"/>
        <s v="许德名"/>
        <s v="陶前进"/>
        <s v="邵根娣"/>
        <s v="陈彪"/>
        <s v="梅媛"/>
        <s v="梅启兰"/>
        <s v="江金桂"/>
        <s v="蒙凤玲"/>
        <s v="黄求应"/>
        <s v="吴和旺"/>
        <s v="付俣"/>
        <s v="胡双明"/>
        <s v="江成刚"/>
        <s v="胡太松"/>
        <s v="肖霞英"/>
        <s v="邢自香"/>
        <s v="戢林涛"/>
        <s v="吴海英"/>
        <s v="张曼文"/>
        <s v="李凤丹"/>
        <s v="胡习周"/>
        <s v="邱恭道"/>
        <s v="雷翠平"/>
        <s v="揭冬英"/>
        <s v="童四清"/>
        <s v="王振林"/>
        <s v="潘明亮"/>
        <s v="夏爱姣"/>
        <s v="罗建平"/>
        <s v="叶明华"/>
        <s v="赵志雄"/>
        <s v="程宽"/>
        <s v="胡良裕"/>
        <s v="袁爱华"/>
        <s v="余志杰"/>
        <s v="胡能和"/>
        <s v="何义学"/>
        <s v="胡杨"/>
        <s v="童咏华"/>
        <s v="宋锦文"/>
        <s v="姚建新"/>
        <s v="廖琼丽"/>
        <s v="张玉华"/>
        <s v="段波"/>
        <s v="程德平"/>
        <s v="黎金连"/>
        <s v="邵新华"/>
        <s v="周国兵"/>
        <s v="李翠兰"/>
        <s v="张京航"/>
        <s v="陈四清"/>
        <s v="黄凤"/>
        <s v="汪友平"/>
        <s v="刘兵武"/>
        <s v="余新冬"/>
        <s v="熊爱荣"/>
        <s v="肖解娥"/>
        <s v="王基建"/>
        <s v="陈建军"/>
        <s v="祝国青"/>
        <s v="陈亚林"/>
        <s v="宋善志"/>
        <s v="付红兵"/>
        <s v="周德勇"/>
        <s v="肖汉冲"/>
        <s v="张祚顺"/>
        <s v="董星"/>
        <s v="李钰琴"/>
        <s v="成建敏"/>
        <s v="黄志敏"/>
        <s v="马春林"/>
        <s v="刘亚"/>
        <s v="吴水明"/>
        <s v="徐伟"/>
        <s v="程莉莉"/>
        <s v="秦祥明"/>
        <s v="程新建"/>
        <s v="徐红兵"/>
        <s v="左诗琴"/>
        <s v="屈凯军"/>
        <s v="郑葵"/>
        <s v="徐辉"/>
        <s v="曾莉"/>
        <s v="邱乐"/>
        <s v="王险峰"/>
        <s v="袁光利"/>
        <s v="吴泮"/>
        <s v="汪汉明"/>
        <s v="陈球艳"/>
        <s v="刘美林"/>
        <s v="苏文凯"/>
        <s v="陈玲俐"/>
        <s v="高信信"/>
        <s v="雷海涛"/>
        <s v="喻文芳"/>
        <s v="吴文迪"/>
        <s v="姜焕山"/>
        <s v="万四海"/>
        <s v="吴志勇"/>
        <s v="魏龙军"/>
        <s v="汪学"/>
        <s v="吴迪"/>
        <s v="黄胜利"/>
        <s v="周建荣"/>
        <s v="李学敏"/>
        <s v="胡兵"/>
        <s v="黄泽顺"/>
        <s v="张进军"/>
        <s v="许亮"/>
        <s v="李咏保"/>
        <s v="周宏超"/>
        <s v="彭振兴"/>
        <s v="左迪乐"/>
        <s v="吴望月"/>
        <s v="余灵敏"/>
        <s v="王凯"/>
        <s v="陆辉"/>
        <s v="蔡思琦"/>
        <s v="万国祥"/>
        <s v="商梦萍"/>
        <s v="黄桂英"/>
        <s v="陈从容"/>
        <s v="陶芬芬"/>
        <s v="连超"/>
        <s v="郭红英"/>
        <s v="朱明"/>
        <s v="周红双"/>
        <s v="曹小兰"/>
        <s v="喻芳"/>
        <s v="胡志文"/>
        <s v="万旺元"/>
        <s v="杜红红"/>
        <s v="何传伟"/>
        <s v="蔡厚超"/>
        <s v="李祖国"/>
        <s v="袁梦"/>
        <s v="宋婷"/>
        <s v="祝顺珍"/>
        <s v="刘新红"/>
        <s v="王秀丽"/>
        <s v="彭爱珍"/>
        <s v="胡凡"/>
        <s v="黄伟伟"/>
        <s v="刘春燕"/>
        <s v="李胜鹏"/>
        <s v="杨军"/>
        <s v="陶欢"/>
        <s v="王小凤"/>
        <s v="赵冬梅"/>
        <s v="王梦华"/>
        <s v="唐文婷"/>
        <s v="余松洲"/>
        <s v="徐育飞"/>
        <s v="郭国华"/>
        <s v="江玉霜"/>
        <s v="周军"/>
        <s v="彭伟"/>
        <s v="卢林"/>
        <s v="董杰"/>
        <s v="曹平英"/>
        <s v="覃柳丝"/>
        <s v="汪小燕"/>
        <s v="刘小兰"/>
      </sharedItems>
    </cacheField>
    <cacheField name="联系电话" numFmtId="0">
      <sharedItems count="4107">
        <s v="13971200826"/>
        <s v="18986228397"/>
        <s v="13986204906"/>
        <s v="18162328615"/>
        <s v="13709269730"/>
        <s v="15107176025"/>
        <s v="027-84929298"/>
        <s v="027-84586098"/>
        <s v="13554686751"/>
        <s v="13971223651"/>
        <s v="18086083791"/>
        <s v="15608635730"/>
        <s v="13627104866"/>
        <s v="027-84399503"/>
        <s v="02784943910"/>
        <s v="15897961205"/>
        <s v="027-84808268"/>
        <s v="18062954886"/>
        <s v="13995500553"/>
        <s v="18995633571"/>
        <s v="15337186190"/>
        <s v="86871999"/>
        <s v="18707166646"/>
        <s v="13971220960"/>
        <s v="15342778288"/>
        <s v="13871007896"/>
        <s v="18971021163"/>
        <s v="027-87292385"/>
        <s v="027-88660839"/>
        <s v="18972790086"/>
        <s v="027-87602098"/>
        <s v="13545133676"/>
        <s v="02787184759"/>
        <s v="15391558957"/>
        <s v="027-87855818"/>
        <s v="17771781109"/>
        <s v="15171254225"/>
        <s v="02787608323"/>
        <s v="027-87788832"/>
        <s v="027-87705380"/>
        <s v="13477061889"/>
        <s v="027-86501283"/>
        <s v="15927296823"/>
        <s v="17762472466"/>
        <s v="15651299982"/>
        <s v="18627015410"/>
        <s v="13343461836"/>
        <s v="13971463759"/>
        <s v="13725567838"/>
        <s v="18162765262"/>
        <s v="02787810441"/>
        <s v="027-81808005"/>
        <s v="18608613202"/>
        <s v="15307131079"/>
        <s v="13707172972"/>
        <s v="02759250990"/>
        <s v="15927351991"/>
        <s v="13986041159"/>
        <s v="18007165195"/>
        <s v="18772882840"/>
        <s v="15172680149"/>
        <s v="027-83495453"/>
        <s v="15071736442"/>
        <s v="15926865971"/>
        <s v="18602732875"/>
        <s v="17754440376"/>
        <s v="02784881288"/>
        <s v="13986012908"/>
        <s v="027-84809220"/>
        <s v="13720308884"/>
        <s v="87313108"/>
        <s v="59213205"/>
        <s v="13071227256"/>
        <s v="02787586629"/>
        <s v="13971662429"/>
        <s v="13545347056"/>
        <s v="15572562321"/>
        <s v="027-84808258"/>
        <s v="027-84455982"/>
        <s v="13871301033"/>
        <s v="13971290603"/>
        <s v="13618660230"/>
        <s v="17771415108"/>
        <s v="15271930022"/>
        <s v="027-66660060"/>
        <s v="027-87631886"/>
        <s v="18672775731"/>
        <s v="027-87740096"/>
        <s v="18671294683"/>
        <s v="027-87829188"/>
        <s v="027-87504959"/>
        <s v="02786535326"/>
        <s v="13907145383"/>
        <s v="027-88188135"/>
        <s v="13871084006"/>
        <s v="13377888332"/>
        <s v="027-88116299"/>
        <s v="13477012617"/>
        <s v="15827196098"/>
        <s v="13807147172"/>
        <s v="13164658319"/>
        <s v="15207194965"/>
        <s v="87619777"/>
        <s v="02787343906"/>
        <s v="85147960"/>
        <s v="13517292051"/>
        <s v="13517258819"/>
        <s v="15071081920"/>
        <s v="13036112408"/>
        <s v="027-87055668"/>
        <s v="027-83338802"/>
        <s v="13720282757"/>
        <s v="027-87440815"/>
        <s v="027-87285657"/>
        <s v="15072476108"/>
        <s v="027-87606320"/>
        <s v="15871432948"/>
        <s v="027-87879960"/>
        <s v="02787225695"/>
        <s v="02787384933"/>
        <s v="027-87791788"/>
        <s v="15527437202"/>
        <s v="18202772464"/>
        <s v="027-59725587"/>
        <s v="87592938"/>
        <s v="18607161008"/>
        <s v="07152502839"/>
        <s v="17671631072"/>
        <s v="027-87338210"/>
        <s v="13886186240"/>
        <s v="13995666212"/>
        <s v="027-88611788"/>
        <s v="13871060953"/>
        <s v="13986042813"/>
        <s v="18171389031"/>
        <s v="0724-2409009"/>
        <s v="13635819277"/>
        <s v="13554144498"/>
        <s v="18627744699"/>
        <s v="13707192989"/>
        <s v="02786813688"/>
        <s v="15107139509"/>
        <s v="15271871446"/>
        <s v="18186615079"/>
        <s v="027-85022378"/>
        <s v="18664681688"/>
        <s v="027-63372383"/>
        <s v="13554135670"/>
        <s v="02713995625668"/>
        <s v="13971111568"/>
        <s v="15002720186"/>
        <s v="82831355"/>
        <s v="85784095"/>
        <s v="65521702"/>
        <s v="83905033"/>
        <s v="18086088631"/>
        <s v="63521982"/>
        <s v="88109757"/>
        <s v="18272192266"/>
        <s v="85588683"/>
        <s v="15972105871"/>
        <s v="82942661"/>
        <s v="13971164215"/>
        <s v="027-82289996"/>
        <s v="02782340966"/>
        <s v="82882003"/>
        <s v="18571723472"/>
        <s v="82326295"/>
        <s v="13476122042"/>
        <s v="15697171717"/>
        <s v="15071037059"/>
        <s v="027-83338836"/>
        <s v="02763374346"/>
        <s v="15897632999"/>
        <s v="13397101006"/>
        <s v="13006360022"/>
        <s v="0276605088"/>
        <s v="82825155"/>
        <s v="15629806999"/>
        <s v="027-59510966"/>
        <s v="59355635"/>
        <s v="59528155"/>
        <s v="02785588755"/>
        <s v="13907179708"/>
        <s v="18327024055"/>
        <s v="15335867500"/>
        <s v="13995626644"/>
        <s v="15871335797"/>
        <s v="18627759833"/>
        <s v="15307159443"/>
        <s v="027-87002937"/>
        <s v="18971140879"/>
        <s v="13417541892"/>
        <s v="02788130305"/>
        <s v="02781826399"/>
        <s v="81817558"/>
        <s v="18971417250"/>
        <s v="18571555141"/>
        <s v="18971157860"/>
        <s v="13872876630"/>
        <s v="15387081220"/>
        <s v="13871420989"/>
        <s v="13306734009"/>
        <s v="13707128239"/>
        <s v="027-82219011"/>
        <s v="/"/>
        <s v="15827229557"/>
        <s v="18607121999"/>
        <s v="027-61892739"/>
        <s v="15802700041"/>
        <s v="027-82888252"/>
        <s v="027-68896696"/>
        <s v="17681750035"/>
        <s v="18502765669"/>
        <s v="15329453945"/>
        <s v="027-84750028"/>
        <s v="13517293812"/>
        <s v="13507146260"/>
        <s v="13986960009"/>
        <s v="13638661699"/>
        <s v="13476232493"/>
        <s v="18907130817"/>
        <s v="13277971185"/>
        <s v="13707156600"/>
        <s v="13971233500"/>
        <s v="027-87671718"/>
        <s v="18627042223"/>
        <s v="86461699"/>
        <s v="17726862424"/>
        <s v="15072088678"/>
        <s v="02785550865"/>
        <s v="15527868186"/>
        <s v="88889632"/>
        <s v="13554313338"/>
        <s v="18627811800"/>
        <s v="18971597766"/>
        <s v="13517245388"/>
        <s v="18627019383"/>
        <s v="02766662181"/>
        <s v="13469969777"/>
        <s v="18897931212"/>
        <s v="18802768652"/>
        <s v="02782814153"/>
        <s v="13367256551"/>
        <s v="65356886"/>
        <s v="18671770811"/>
        <s v="027-85605005"/>
        <s v="15926278822"/>
        <s v="13476049559"/>
        <s v="02787268783"/>
        <s v="13886190998"/>
        <s v="13554465136"/>
        <s v="027-83999473"/>
        <s v="13907145268"/>
        <s v="18607129659"/>
        <s v="15926267157"/>
        <s v="13707186063"/>
        <s v="13517274885"/>
        <s v="027-85649845"/>
        <s v="027-86501203"/>
        <s v="18271854179"/>
        <s v="027-83558088"/>
        <s v="027-88855180"/>
        <s v="02783916258"/>
        <s v="027-88511778"/>
        <s v="18942903343"/>
        <s v="87663883"/>
        <s v="027-85897110"/>
        <s v="027-86567623"/>
        <s v="15327206997"/>
        <s v="18971053832"/>
        <s v="13986090248"/>
        <s v="02786371308"/>
        <s v="027-88888888"/>
        <s v="027-86461585"/>
        <s v="15827147132"/>
        <s v="18108653932"/>
        <s v="15337110303"/>
        <s v="13808666958"/>
        <s v="13886488532"/>
        <s v="15527829887"/>
        <s v="18607118911"/>
        <s v="027-87715513"/>
        <s v="13997709870"/>
        <s v="027-59590818"/>
        <s v="13659886746"/>
        <s v="027-87778213"/>
        <s v="18872860558"/>
        <s v="027-87253241"/>
        <s v="13871533493"/>
        <s v="027-88660622"/>
        <s v="027-87840392"/>
        <s v="027-88872785"/>
        <s v="027-88856586"/>
        <s v="07176210553"/>
        <s v="15172883328"/>
        <s v="027-86500950"/>
        <s v="18372863512"/>
        <s v="13545896028"/>
        <s v="027-87329910"/>
        <s v="13907130385"/>
        <s v="18971277588"/>
        <s v="027-86154793"/>
        <s v="13397231308"/>
        <s v="13789913420"/>
        <s v="027-87253049"/>
        <s v="13971002000"/>
        <s v="13297097221"/>
        <s v="15172779955"/>
        <s v="02781523370"/>
        <s v="027-50728009"/>
        <s v="02784757618"/>
        <s v="13554193923"/>
        <s v="15611655611"/>
        <s v="15307112035"/>
        <s v="18771978146"/>
        <s v="67120396"/>
        <s v="027-84399675"/>
        <s v="027-84897656"/>
        <s v="15307155345"/>
        <s v="15826868682"/>
        <s v="027-84396533"/>
        <s v="18186068058"/>
        <s v="87569880"/>
        <s v="02784399290"/>
        <s v="18971081180"/>
        <s v="84298991"/>
        <s v="02784399731"/>
        <s v="13501147912"/>
        <s v="027-86950678"/>
        <s v="13866600790"/>
        <s v="02787716887"/>
        <s v="15972908870"/>
        <s v="027-82863835"/>
        <s v="15172333358"/>
        <s v="15871392688"/>
        <s v="13871215181"/>
        <s v="13407188368"/>
        <s v="027-86251497"/>
        <s v="15927117112"/>
        <s v="027-83610928"/>
        <s v="02789472088"/>
        <s v="13995686761"/>
        <s v="82263695"/>
        <s v="15807185850"/>
        <s v="13908656667"/>
        <s v="13607178241"/>
        <s v="15802724017"/>
        <s v="15327333005"/>
        <s v="13667112448"/>
        <s v="13807180506"/>
        <s v="17771488888"/>
        <s v="18674099033"/>
        <s v="15327439914"/>
        <s v="13507151887"/>
        <s v="18963956555"/>
        <s v="13667219609"/>
        <s v="18971374206"/>
        <s v="17689811400"/>
        <s v="17786042410"/>
        <s v="18627031207"/>
        <s v="13986182000"/>
        <s v="13517113322"/>
        <s v="18071035811"/>
        <s v="13797023085"/>
        <s v="15337139333"/>
        <s v="13971431455"/>
        <s v="13317164632"/>
        <s v="18674062181"/>
        <s v="18627098783"/>
        <s v="17607180375"/>
        <s v="15377601530"/>
        <s v="13986162279"/>
        <s v="13986012349"/>
        <s v="13807136868"/>
        <s v="13407153782"/>
        <s v="13871810717"/>
        <s v="13407186451"/>
        <s v="17771888792"/>
        <s v="17764098193"/>
        <s v="13968761116"/>
        <s v="13981616916"/>
        <s v="13986042957"/>
        <s v="18171257828"/>
        <s v="13808647634"/>
        <s v="18971078949"/>
        <s v="19986935641"/>
        <s v="13597613721"/>
        <s v="13871105453"/>
        <s v="13886161497"/>
        <s v="13871073964"/>
        <s v="18971050189"/>
        <s v="15071029755"/>
        <s v="15377035055"/>
        <s v="18571674947"/>
        <s v="13667221667"/>
        <s v="19972114319"/>
        <s v="18986079758"/>
        <s v="18867444383"/>
        <s v="18926878251"/>
        <s v="18067401280"/>
        <s v="18627133217"/>
        <s v="18202777429"/>
        <s v="13971294648"/>
        <s v="18771057163"/>
        <s v="17307133258"/>
        <s v="15071401042"/>
        <s v="18971196623"/>
        <s v="18607137388"/>
        <s v="13477098059"/>
        <s v="15327140990"/>
        <s v="13971146724"/>
        <s v="13307125699"/>
        <s v="18086091381"/>
        <s v="18086466789"/>
        <s v="17343589350"/>
        <s v="18627729818"/>
        <s v="13317112268"/>
        <s v="18257772902"/>
        <s v="13627236221"/>
        <s v="15871457309"/>
        <s v="15927322188"/>
        <s v="18071147298"/>
        <s v="15377055858"/>
        <s v="15972095498"/>
        <s v="15927561852"/>
        <s v="15072477300"/>
        <s v="13163320195"/>
        <s v="15671580201"/>
        <s v="18607121965"/>
        <s v="13971113081"/>
        <s v="13667273727"/>
        <s v="18971389998"/>
        <s v="15172314451"/>
        <s v="13396174448"/>
        <s v="18571671777"/>
        <s v="18571587155"/>
        <s v="13971193259"/>
        <s v="13647276019"/>
        <s v="15913238552"/>
        <s v="13720231115"/>
        <s v="13607184540"/>
        <s v="15827277485"/>
        <s v="13986002325"/>
        <s v="13886042770"/>
        <s v="13871554322"/>
        <s v="13545099984"/>
        <s v="15072388307"/>
        <s v="15802708208"/>
        <s v="15988222997"/>
        <s v="13006194888"/>
        <s v="18071402908"/>
        <s v="13986042211"/>
        <s v="13517239690"/>
        <s v="18971657535"/>
        <s v="13871520600"/>
        <s v="13939729315"/>
        <s v="13429852217"/>
        <s v="17771203268"/>
        <s v="13627242000"/>
        <s v="15871691247"/>
        <s v="15827627705"/>
        <s v="13593824984"/>
        <s v="13377888861"/>
        <s v="13797066496"/>
        <s v="15188431355"/>
        <s v="13871426925"/>
        <s v="13554193478"/>
        <s v="18627148926"/>
        <s v="15997588087"/>
        <s v="18671622696"/>
        <s v="18062701900"/>
        <s v="13971665290"/>
        <s v="13971070185"/>
        <s v="13554401877"/>
        <s v="18908630971"/>
        <s v="18971130056"/>
        <s v="13886190739"/>
        <s v="13807150414"/>
        <s v="15002715296"/>
        <s v="15155030634"/>
        <s v="027-87056368"/>
        <s v="13517228595"/>
        <s v="17371217277"/>
        <s v="13871105769"/>
        <s v="13691207509"/>
        <s v="15971482888"/>
        <s v="15827127197"/>
        <s v="15827009010"/>
        <s v="15007103833"/>
        <s v="13659866520"/>
        <s v="15827137677"/>
        <s v="15071165636"/>
        <s v="13659886893"/>
        <s v="18707185489"/>
        <s v="18162660021"/>
        <s v="18627770686"/>
        <s v="15807131911"/>
        <s v="13657298304"/>
        <s v="15623001362"/>
        <s v="18162602219"/>
        <s v="13971064668"/>
        <s v="13995553767"/>
        <s v="18602730103"/>
        <s v="13308621975"/>
        <s v="18907170897"/>
        <s v="13570929496"/>
        <s v="15377640668"/>
        <s v="13971644609"/>
        <s v="18162554100"/>
        <s v="18627754848"/>
        <s v="13807134151"/>
        <s v="13098314594"/>
        <s v="18672962890"/>
        <s v="15827284898"/>
        <s v="13396079331"/>
        <s v="18971371316"/>
        <s v="13523397533"/>
        <s v="13886176800"/>
        <s v="17839799390"/>
        <s v="17767071679"/>
        <s v="15927422077"/>
        <s v="15774169888"/>
        <s v="18602970606"/>
        <s v="18971528812"/>
        <s v="13618667087"/>
        <s v="18971202870"/>
        <s v="13667288700"/>
        <s v="13517259035"/>
        <s v="13971206186"/>
        <s v="13995571141"/>
        <s v="13100622575"/>
        <s v="13476264112"/>
        <s v="15927035289"/>
        <s v="17363317051"/>
        <s v="13277995222"/>
        <s v="027-87207598"/>
        <s v="18627064427"/>
        <s v="15833344968"/>
        <s v="17786109683"/>
        <s v="13657285708"/>
        <s v="13545545585"/>
        <s v="15827001893"/>
        <s v="13294194328"/>
        <s v="13545174296"/>
        <s v="13507168781"/>
        <s v="15007100555"/>
        <s v="13720120057"/>
        <s v="18971671797"/>
        <s v="15527888222"/>
        <s v="18971564529"/>
        <s v="18600849783"/>
        <s v="18627957756"/>
        <s v="13907136651"/>
        <s v="18672315431"/>
        <s v="13872628848"/>
        <s v="15072496049"/>
        <s v="18062116868"/>
        <s v="18607131551"/>
        <s v="15307161388"/>
        <s v="13986089033"/>
        <s v="13707155931"/>
        <s v="18130503299"/>
        <s v="13476370246"/>
        <s v="88350713"/>
        <s v="18007179720"/>
        <s v="18107233533"/>
        <s v="13476058390"/>
        <s v="13297016979"/>
        <s v="18971616487"/>
        <s v="15838184934"/>
        <s v="18071799626"/>
        <s v="18971589415"/>
        <s v="18771143291"/>
        <s v="17786367811"/>
        <s v="15342965533"/>
        <s v="18086626300"/>
        <s v="18627804882"/>
        <s v="13586158382"/>
        <s v="13807155512"/>
        <s v="15972026694"/>
        <s v="13627218820"/>
        <s v="13872392979"/>
        <s v="18672960137"/>
        <s v="13651776690"/>
        <s v="13886050332"/>
        <s v="15771075704"/>
        <s v="13341785626"/>
        <s v="18086488885"/>
        <s v="13628633885"/>
        <s v="18171098522"/>
        <s v="15102704780"/>
        <s v="18995718955"/>
        <s v="18627821757"/>
        <s v="13720139255"/>
        <s v="18372071626"/>
        <s v="17374302896"/>
        <s v="13016466464"/>
        <s v="18126018688"/>
        <s v="15918295991"/>
        <s v="15527288866"/>
        <s v="15972832908"/>
        <s v="13871472832"/>
        <s v="18607188721"/>
        <s v="13971015999"/>
        <s v="15972998928"/>
        <s v="18062012386"/>
        <s v="13687116777"/>
        <s v="13971278959"/>
        <s v="13507236873"/>
        <s v="15172071011"/>
        <s v="18062663688"/>
        <s v="15927511827"/>
        <s v="13387559500"/>
        <s v="13035138988"/>
        <s v="15827612762"/>
        <s v="18911173398"/>
        <s v="02786714050"/>
        <s v="13607178305"/>
        <s v="13807117364"/>
        <s v="13971355964"/>
        <s v="13147168341"/>
        <s v="15172109433"/>
        <s v="13437269695"/>
        <s v="13707119938"/>
        <s v="13256456542"/>
        <s v="13871476187"/>
        <s v="17302739985"/>
        <s v="18627710258"/>
        <s v="18372278168"/>
        <s v="15387158458"/>
        <s v="18627996224"/>
        <s v="15717145988"/>
        <s v="13507123087"/>
        <s v="13971505536"/>
        <s v="18707187602"/>
        <s v="18802736215"/>
        <s v="17764020823"/>
        <s v="18186666208"/>
        <s v="13971433681"/>
        <s v="13117208097"/>
        <s v="18154391612"/>
        <s v="13986028121"/>
        <s v="13995629572"/>
        <s v="13260678918"/>
        <s v="18062744050"/>
        <s v="13971206759"/>
        <s v="18107104458"/>
        <s v="13545878704"/>
        <s v="13545597395"/>
        <s v="17371067797"/>
        <s v="13657289995"/>
        <s v="18671523886"/>
        <s v="18971372233"/>
        <s v="13871384130"/>
        <s v="13349988613"/>
        <s v="13264724413"/>
        <s v="15826726614"/>
        <s v="18503058021"/>
        <s v="15827546558"/>
        <s v="13098885285"/>
        <s v="13886090423"/>
        <s v="15897523777"/>
        <s v="18771147956"/>
        <s v="18162695818"/>
        <s v="13429809293"/>
        <s v="18672955070"/>
        <s v="13477028390"/>
        <s v="13910680664"/>
        <s v="15002709588"/>
        <s v="13476270509"/>
        <s v="18140553133"/>
        <s v="15826978812"/>
        <s v="15112022227"/>
        <s v="13545901678"/>
        <s v="13476119130"/>
        <s v="18300162369"/>
        <s v="13986070239"/>
        <s v="13163347646"/>
        <s v="13797037365"/>
        <s v="15207187556"/>
        <s v="13545364361"/>
        <s v="18086501678"/>
        <s v="15807166161"/>
        <s v="13733490223"/>
        <s v="19371892970"/>
        <s v="15007123851"/>
        <s v="18672394217"/>
        <s v="15377599361"/>
        <s v="13871132866"/>
        <s v="15927567149"/>
        <s v="18008657529"/>
        <s v="13628676255"/>
        <s v="15250687890"/>
        <s v="13986267988"/>
        <s v="13419699905"/>
        <s v="15071280366"/>
        <s v="18986282056"/>
        <s v="13871591568"/>
        <s v="18007160556"/>
        <s v="13429804995"/>
        <s v="13995588315"/>
        <s v="13396060327"/>
        <s v="18062403603"/>
        <s v="18271633720"/>
        <s v="13807185528"/>
        <s v="13590430511"/>
        <s v="15072407597"/>
        <s v="17354485259"/>
        <s v="13859191220"/>
        <s v="13995566938"/>
        <s v="13971559777"/>
        <s v="13100725125"/>
        <s v="18071057499"/>
        <s v="13554282043"/>
        <s v="13618644692"/>
        <s v="15623225735"/>
        <s v="18602711735"/>
        <s v="17688441068"/>
        <s v="15527300473"/>
        <s v="13006346661"/>
        <s v="13607196659"/>
        <s v="13545275029"/>
        <s v="13995592792"/>
        <s v="17786497096"/>
        <s v="15927404473"/>
        <s v="18162355503"/>
        <s v="15927432618"/>
        <s v="13545247113"/>
        <s v="13545000116"/>
        <s v="15907191901"/>
        <s v="18777175044"/>
        <s v="13971133390"/>
        <s v="13717944439"/>
        <s v="18827056943"/>
        <s v="15972091808"/>
        <s v="15927464020"/>
        <s v="13972959543"/>
        <s v="18140594113"/>
        <s v="15110407879"/>
        <s v="15997164910"/>
        <s v="18971621551"/>
        <s v="13117053887"/>
        <s v="15871750060"/>
        <s v="18163526923"/>
        <s v="18872231007"/>
        <s v="18571684300"/>
        <s v="17771898340"/>
        <s v="18690177888"/>
        <s v="13545222564"/>
        <s v="13507168021"/>
        <s v="18086097966"/>
        <s v="13627134299"/>
        <s v="18607143311"/>
        <s v="13971532502"/>
        <s v="13971100636"/>
        <s v="13971216917"/>
        <s v="13971656100"/>
        <s v="13995899666"/>
        <s v="18971354423"/>
        <s v="17771887775"/>
        <s v="13006193528"/>
        <s v="15623129649"/>
        <s v="18627768688"/>
        <s v="13823736142"/>
        <s v="15927283868"/>
        <s v="15058028037"/>
        <s v="13720356645"/>
        <s v="15271883993"/>
        <s v="13707193333"/>
        <s v="15926217208"/>
        <s v="13667299220"/>
        <s v="13886158507"/>
        <s v="18627981386"/>
        <s v="13317173681"/>
        <s v="15271888215"/>
        <s v="19947663186"/>
        <s v="13971582899"/>
        <s v="18696162777"/>
        <s v="15396286853"/>
        <s v="13100628846"/>
        <s v="13387566111"/>
        <s v="13995994949"/>
        <s v="13307172322"/>
        <s v="13871314718"/>
        <s v="18899779066"/>
        <s v="18971285379"/>
        <s v="13871442029"/>
        <s v="17762459229"/>
        <s v="18771356217"/>
        <s v="13720242955"/>
        <s v="13517239079"/>
        <s v="13971235100"/>
        <s v="18062060158"/>
        <s v="18827030521"/>
        <s v="18062123303"/>
        <s v="15972103402"/>
        <s v="13164664020"/>
        <s v="18717192916"/>
        <s v="13554292110"/>
        <s v="13026163225"/>
        <s v="15727118023"/>
        <s v="13476017566"/>
        <s v="13163233583"/>
        <s v="13986164327"/>
        <s v="13986098228"/>
        <s v="15827386265"/>
        <s v="13986120978"/>
        <s v="13872263102"/>
        <s v="13995532809"/>
        <s v="13507149499"/>
        <s v="13986114507"/>
        <s v="18986125573"/>
        <s v="13419544977"/>
        <s v="13886882918"/>
        <s v="13886032111"/>
        <s v="13995866049"/>
        <s v="15002765649"/>
        <s v="027-84880638"/>
        <s v="18671413040"/>
        <s v="13296671760"/>
        <s v="17607118640"/>
        <s v="18971516951"/>
        <s v="13407149910"/>
        <s v="18971697850"/>
        <s v="17798234441"/>
        <s v="13971430702"/>
        <s v="13871141816"/>
        <s v="13554222539"/>
        <s v="13507123965"/>
        <s v="15071126743"/>
        <s v="15827321248"/>
        <s v="13007114337"/>
        <s v="15307133320"/>
        <s v="15377126177"/>
        <s v="13707174996"/>
        <s v="13071291454"/>
        <s v="13986215091"/>
        <s v="15927606267"/>
        <s v="18772457202"/>
        <s v="15897879455"/>
        <s v="13343422889"/>
        <s v="13098833995"/>
        <s v="18071084798"/>
        <s v="13007126778"/>
        <s v="15827513977"/>
        <s v="13986016702"/>
        <s v="13377887546"/>
        <s v="18571859818"/>
        <s v="18971231258"/>
        <s v="13385283938"/>
        <s v="13339777195"/>
        <s v="18971266466"/>
        <s v="13667235659"/>
        <s v="17771160726"/>
        <s v="15527037808"/>
        <s v="15207144195"/>
        <s v="18621304715"/>
        <s v="18602762278"/>
        <s v="18827088907"/>
        <s v="18607138889"/>
        <s v="15327318918"/>
        <s v="13297957618"/>
        <s v="18406265705"/>
        <s v="15072376016"/>
        <s v="15717152039"/>
        <s v="15623158953"/>
        <s v="15307128828"/>
        <s v="18672315420"/>
        <s v="13907157501"/>
        <s v="13986146880"/>
        <s v="15623036808"/>
        <s v="18986005926"/>
        <s v="15574477426"/>
        <s v="15972988702"/>
        <s v="18140678056"/>
        <s v="13297080108"/>
        <s v="15071057970"/>
        <s v="15997483171"/>
        <s v="18971253309"/>
        <s v="13797535888"/>
        <s v="15089681888"/>
        <s v="18171278117"/>
        <s v="13667102501"/>
        <s v="13971583383"/>
        <s v="13294128531"/>
        <s v="15927521307"/>
        <s v="13886128177"/>
        <s v="15802716799"/>
        <s v="13971549355"/>
        <s v="13377856665"/>
        <s v="13477034764"/>
        <s v="13908687598"/>
        <s v="15827271074"/>
        <s v="15342291879"/>
        <s v="15927615586"/>
        <s v="13995685565"/>
        <s v="13413197309"/>
        <s v="18186222911"/>
        <s v="18086428459"/>
        <s v="13476824453"/>
        <s v="13971373395"/>
        <s v="13100612886"/>
        <s v="13026152353"/>
        <s v="15972031217"/>
        <s v="13871533080"/>
        <s v="13986147547"/>
        <s v="15258053811"/>
        <s v="18971047914"/>
        <s v="18607148935"/>
        <s v="19848001216"/>
        <s v="13607449110"/>
        <s v="13545454452"/>
        <s v="13329704682"/>
        <s v="13871191054"/>
        <s v="18971162141"/>
        <s v="13476846088"/>
        <s v="13554660566"/>
        <s v="15271769959"/>
        <s v="13277920056"/>
        <s v="18871888198"/>
        <s v="13907101771"/>
        <s v="18826023173"/>
        <s v="18607130920"/>
        <s v="13035113945"/>
        <s v="15927682001"/>
        <s v="18372079551"/>
        <s v="13871310435"/>
        <s v="18807108529"/>
        <s v="13659827586"/>
        <s v="13638646838"/>
        <s v="13667124249"/>
        <s v="13971299016"/>
        <s v="15927249356"/>
        <s v="18707144956"/>
        <s v="18827378602"/>
        <s v="13517281185"/>
        <s v="18171284845"/>
        <s v="13871015221"/>
        <s v="18971375528"/>
        <s v="15971474725"/>
        <s v="13871490833"/>
        <s v="13308628490"/>
        <s v="13349992081"/>
        <s v="18986267778"/>
        <s v="18986189118"/>
        <s v="15871260405"/>
        <s v="17681594168"/>
        <s v="17762702025"/>
        <s v="17771770300"/>
        <s v="13607131363"/>
        <s v="13667113381"/>
        <s v="18627761333"/>
        <s v="13971169117"/>
        <s v="13163376332"/>
        <s v="13396097778"/>
        <s v="18627107640"/>
        <s v="13995975409"/>
        <s v="15872384898"/>
        <s v="18627990586"/>
        <s v="15623194571"/>
        <s v="13659831045"/>
        <s v="13317191818"/>
        <s v="18986088783"/>
        <s v="15337279290"/>
        <s v="18507139279"/>
        <s v="13071297887"/>
        <s v="15671561990"/>
        <s v="18769945866"/>
        <s v="13397120390"/>
        <s v="18872289755"/>
        <s v="13995612271"/>
        <s v="15327394936"/>
        <s v="18062511970"/>
        <s v="13971520172"/>
        <s v="13026149349"/>
        <s v="15827486012"/>
        <s v="13100722558"/>
        <s v="18672353765"/>
        <s v="15827372473"/>
        <s v="18986092601"/>
        <s v="13971631780"/>
        <s v="15926309801"/>
        <s v="15997471540"/>
        <s v="15377551333"/>
        <s v="15586472652"/>
        <s v="18767115828"/>
        <s v="13397192382"/>
        <s v="18827442829"/>
        <s v="18502798677"/>
        <s v="18163555110"/>
        <s v="18871484327"/>
        <s v="18086648449"/>
        <s v="17340510021"/>
        <s v="15377081398"/>
        <s v="18627061170"/>
        <s v="13871310873"/>
        <s v="13995584111"/>
        <s v="15802780132"/>
        <s v="18627831319"/>
        <s v="13165654953"/>
        <s v="18186161789"/>
        <s v="15347107026"/>
        <s v="13971000073"/>
        <s v="13871433081"/>
        <s v="15072297101"/>
        <s v="18907139156"/>
        <s v="13343581718"/>
        <s v="18696123790"/>
        <s v="13006389980"/>
        <s v="15623699635"/>
        <s v="13307160246"/>
        <s v="13177247133"/>
        <s v="13379675177"/>
        <s v="13886260119"/>
        <s v="13971018361"/>
        <s v="17671750548"/>
        <s v="15327240279"/>
        <s v="18846790446"/>
        <s v="18607139455"/>
        <s v="18008640716"/>
        <s v="18507238555"/>
        <s v="13407130387"/>
        <s v="13437111978"/>
        <s v="13871520948"/>
        <s v="18062523399"/>
        <s v="13307186198"/>
        <s v="18672329953"/>
        <s v="13476110332"/>
        <s v="13647228222"/>
        <s v="18086065841"/>
        <s v="13409929899"/>
        <s v="15007171350"/>
        <s v="18705909761"/>
        <s v="13908626940"/>
        <s v="13545872522"/>
        <s v="15586997899"/>
        <s v="18171190909"/>
        <s v="13986270059"/>
        <s v="13720382318"/>
        <s v="18807131419"/>
        <s v="13971511312"/>
        <s v="15107187591"/>
        <s v="18607117830"/>
        <s v="13938721336"/>
        <s v="13554696133"/>
        <s v="13477692030"/>
        <s v="13377854638"/>
        <s v="18207149921"/>
        <s v="13437185397"/>
        <s v="18971030595"/>
        <s v="15355063370"/>
        <s v="13871080563"/>
        <s v="18327715213"/>
        <s v="18507150270"/>
        <s v="15907121025"/>
        <s v="13617212339"/>
        <s v="18607182014"/>
        <s v="18202740560"/>
        <s v="13874013230"/>
        <s v="13986295956"/>
        <s v="18062565282"/>
        <s v="13995538579"/>
        <s v="15927062559"/>
        <s v="13659886537"/>
        <s v="15827376105"/>
        <s v="13871509412"/>
        <s v="15047097241"/>
        <s v="18071121339"/>
        <s v="15827352726"/>
        <s v="18995637539"/>
        <s v="13339996345"/>
        <s v="13476278086"/>
        <s v="13986410070"/>
        <s v="15071860212"/>
        <s v="15102765093"/>
        <s v="18627877937"/>
        <s v="15827571555"/>
        <s v="13007110355"/>
        <s v="13349938615"/>
        <s v="15807136383"/>
        <s v="13387653621"/>
        <s v="13971675965"/>
        <s v="18971710381"/>
        <s v="13986275902"/>
        <s v="18271834751"/>
        <s v="18907122595"/>
        <s v="18086681252"/>
        <s v="15514282825"/>
        <s v="15071003221"/>
        <s v="13886139676"/>
        <s v="18062132880"/>
        <s v="18971333177"/>
        <s v="18186120369"/>
        <s v="13629710544"/>
        <s v="18942962855"/>
        <s v="13346791331"/>
        <s v="15907105555"/>
        <s v="18971288068"/>
        <s v="13429815596"/>
        <s v="15971171908"/>
        <s v="13437144438"/>
        <s v="18086669027"/>
        <s v="18627731770"/>
        <s v="15071039659"/>
        <s v="15807163147"/>
        <s v="18255001036"/>
        <s v="13707143718"/>
        <s v="17771003678"/>
        <s v="15972132232"/>
        <s v="18062425998"/>
        <s v="13545082706"/>
        <s v="13797023172"/>
        <s v="15071012801"/>
        <s v="18607155528"/>
        <s v="18627103353"/>
        <s v="18627770007"/>
        <s v="13971689457"/>
        <s v="17771775915"/>
        <s v="18674050320"/>
        <s v="18086076633"/>
        <s v="15307129280"/>
        <s v="17398239605"/>
        <s v="13995699638"/>
        <s v="13349957321"/>
        <s v="13129987977"/>
        <s v="13871577526"/>
        <s v="18571684816"/>
        <s v="13507146600"/>
        <s v="13886184410"/>
        <s v="17307165151"/>
        <s v="13971669775"/>
        <s v="13720395869"/>
        <s v="13085245715"/>
        <s v="13667246511"/>
        <s v="13995564548"/>
        <s v="13018015205"/>
        <s v="13016473300"/>
        <s v="15671657537"/>
        <s v="18627805876"/>
        <s v="13627219915"/>
        <s v="18674049293"/>
        <s v="15623456784"/>
        <s v="15827123097"/>
        <s v="13367268927"/>
        <s v="18672757008"/>
        <s v="13593668606"/>
        <s v="18071455513"/>
        <s v="18674077089"/>
        <s v="15926420834"/>
        <s v="15927379876"/>
        <s v="13517233236"/>
        <s v="13554658212"/>
        <s v="18371084255"/>
        <s v="15927364452"/>
        <s v="17775832167"/>
        <s v="18062616888"/>
        <s v="13697326736"/>
        <s v="13912118120"/>
        <s v="15387121223"/>
        <s v="13720211916"/>
        <s v="15114807672"/>
        <s v="13607159953"/>
        <s v="13163395011"/>
        <s v="13349855117"/>
        <s v="13995607488"/>
        <s v="13476831669"/>
        <s v="18872209618"/>
        <s v="17771879993"/>
        <s v="13871376307"/>
        <s v="13517250858"/>
        <s v="15926391132"/>
        <s v="18607197713"/>
        <s v="18572519888"/>
        <s v="15335894985"/>
        <s v="13971937796"/>
        <s v="15926268226"/>
        <s v="13072796481"/>
        <s v="18163304205"/>
        <s v="13627106767"/>
        <s v="13469973308"/>
        <s v="18171050900"/>
        <s v="15527316880"/>
        <s v="18971390302"/>
        <s v="13871158551"/>
        <s v="15700842586"/>
        <s v="15871398355"/>
        <s v="18186774770"/>
        <s v="15926344456"/>
        <s v="18971174660"/>
        <s v="18971131627"/>
        <s v="15826968005"/>
        <s v="15172540428"/>
        <s v="18627938596"/>
        <s v="15871386616"/>
        <s v="13545168232"/>
        <s v="13720273237"/>
        <s v="15927900000"/>
        <s v="18971123728"/>
        <s v="18327597920"/>
        <s v="15337179505"/>
        <s v="13098852483"/>
        <s v="15871692733"/>
        <s v="18062791627"/>
        <s v="15337296830"/>
        <s v="13590739871"/>
        <s v="13871128425"/>
        <s v="15926331482"/>
        <s v="13695014661"/>
        <s v="15007108377"/>
        <s v="18971477610"/>
        <s v="17771734995"/>
        <s v="13554021213"/>
        <s v="15972090814"/>
        <s v="17762560994"/>
        <s v="15927371573"/>
        <s v="13554052738"/>
        <s v="15271846659"/>
        <s v="15377047336"/>
        <s v="13647223025"/>
        <s v="18507142789"/>
        <s v="15897740211"/>
        <s v="15002782261"/>
        <s v="15623066531"/>
        <s v="18802727174"/>
        <s v="18171383359"/>
        <s v="13477781488"/>
        <s v="15827282193"/>
        <s v="15207175951"/>
        <s v="13469985062"/>
        <s v="18627001044"/>
        <s v="15102756853"/>
        <s v="18707179099"/>
        <s v="18502782899"/>
        <s v="15242551152"/>
        <s v="18071515666"/>
        <s v="13871154766"/>
        <s v="13657282666"/>
        <s v="17707236506"/>
        <s v="13886023777"/>
        <s v="18040548039"/>
        <s v="15607102659"/>
        <s v="18627726828"/>
        <s v="17610733337"/>
        <s v="18627135318"/>
        <s v="13400300759"/>
        <s v="15827506483"/>
        <s v="15972562513"/>
        <s v="15827535332"/>
        <s v="15071327053"/>
        <s v="15717176677"/>
        <s v="15889270480"/>
        <s v="15392936022"/>
        <s v="15392919688"/>
        <s v="13986098689"/>
        <s v="13429820068"/>
        <s v="13469993496"/>
        <s v="18571711671"/>
        <s v="13971018758"/>
        <s v="13971676916"/>
        <s v="18164220622"/>
        <s v="18696168681"/>
        <s v="15392856889"/>
        <s v="13026142829"/>
        <s v="18207104312"/>
        <s v="17671112564"/>
        <s v="15071347649"/>
        <s v="15007105946"/>
        <s v="18108623759"/>
        <s v="13971505839"/>
        <s v="13986230111"/>
        <s v="15872373107"/>
        <s v="18602719700"/>
        <s v="13072780552"/>
        <s v="13986292800"/>
        <s v="18707177705"/>
        <s v="13886187584"/>
        <s v="18672982741"/>
        <s v="15599710190"/>
        <s v="13886092104"/>
        <s v="13307185458"/>
        <s v="15171013717"/>
        <s v="13349911314"/>
        <s v="18802770079"/>
        <s v="18771175917"/>
        <s v="15629015962"/>
        <s v="13407142604"/>
        <s v="18271411116"/>
        <s v="13886133578"/>
        <s v="13517227324"/>
        <s v="13720335352"/>
        <s v="18602738432"/>
        <s v="15672999199"/>
        <s v="13886172636"/>
        <s v="13833737658"/>
        <s v="17771361555"/>
        <s v="13807112765"/>
        <s v="15327292095"/>
        <s v="18062055750"/>
        <s v="13006340928"/>
        <s v="18062422501"/>
        <s v="13545222313"/>
        <s v="13377861546"/>
        <s v="16602041447"/>
        <s v="15926374706"/>
        <s v="18171428896"/>
        <s v="17702776870"/>
        <s v="13476198598"/>
        <s v="13476119294"/>
        <s v="15807163998"/>
        <s v="13554342681"/>
        <s v="15377630321"/>
        <s v="15391555229"/>
        <s v="18062098225"/>
        <s v="18627930960"/>
        <s v="18971136740"/>
        <s v="15337158741"/>
        <s v="13545913263"/>
        <s v="18062593863"/>
        <s v="15926346536"/>
        <s v="13517192301"/>
        <s v="13876383998"/>
        <s v="13296634096"/>
        <s v="15387055255"/>
        <s v="15871745436"/>
        <s v="13995652401"/>
        <s v="18986108053"/>
        <s v="18071011933"/>
        <s v="18971216258"/>
        <s v="13986007516"/>
        <s v="18971266662"/>
        <s v="18986072368"/>
        <s v="13995667907"/>
        <s v="13542869530"/>
        <s v="13597556981"/>
        <s v="15671950670"/>
        <s v="15337109066"/>
        <s v="18802713092"/>
        <s v="15963453668"/>
        <s v="13871361540"/>
        <s v="18971011669"/>
        <s v="15827091777"/>
        <s v="15811034049"/>
        <s v="18186203405"/>
        <s v="18162773079"/>
        <s v="18062781338"/>
        <s v="13397162162"/>
        <s v="18668787083"/>
        <s v="18986138248"/>
        <s v="13477025161"/>
        <s v="13735338122"/>
        <s v="18108616636"/>
        <s v="18827363011"/>
        <s v="18086025633"/>
        <s v="13707168901"/>
        <s v="15307170368"/>
        <s v="13071259155"/>
        <s v="13986150708"/>
        <s v="13307185410"/>
        <s v="15527909984"/>
        <s v="13377880565"/>
        <s v="18607115810"/>
        <s v="13517202262"/>
        <s v="13237108856"/>
        <s v="18071014070"/>
        <s v="13545260305"/>
        <s v="13157722233"/>
        <s v="15972136551"/>
        <s v="15342331293"/>
        <s v="13006352287"/>
        <s v="15107166623"/>
        <s v="18995607772"/>
        <s v="15172368812"/>
        <s v="18995606661"/>
        <s v="13697356625"/>
        <s v="13871146381"/>
        <s v="18162657103"/>
        <s v="15827543804"/>
        <s v="18986069617"/>
        <s v="18986068437"/>
        <s v="13871304852"/>
        <s v="15271816300"/>
        <s v="15071165913"/>
        <s v="15827554710"/>
        <s v="15997408021"/>
        <s v="17307109980"/>
        <s v="13871520478"/>
        <s v="13396072678"/>
        <s v="13986185067"/>
        <s v="15926352900"/>
        <s v="15827065831"/>
        <s v="17786561868"/>
        <s v="15171495631"/>
        <s v="13720234677"/>
        <s v="18986150506"/>
        <s v="18202735524"/>
        <s v="13072788800"/>
        <s v="18702777956"/>
        <s v="13871184548"/>
        <s v="13367287637"/>
        <s v="18727991239"/>
        <s v="15107166753"/>
        <s v="13507143596"/>
        <s v="18062016888"/>
        <s v="15997474188"/>
        <s v="13098886576"/>
        <s v="13995505218"/>
        <s v="13871037661"/>
        <s v="15307153358"/>
        <s v="13037115257"/>
        <s v="13995681758"/>
        <s v="13707138097"/>
        <s v="13871518318"/>
        <s v="13971587577"/>
        <s v="13476814808"/>
        <s v="18040583183"/>
        <s v="15071452988"/>
        <s v="13707195138"/>
        <s v="15972016875"/>
        <s v="13072718723"/>
        <s v="15827347584"/>
        <s v="18707151535"/>
        <s v="18876642286"/>
        <s v="13971113172"/>
        <s v="13871021268"/>
        <s v="15167509582"/>
        <s v="18995630593"/>
        <s v="13638613788"/>
        <s v="13377869991"/>
        <s v="15889376860"/>
        <s v="15337269987"/>
        <s v="18672336234"/>
        <s v="13720314513"/>
        <s v="13667217665"/>
        <s v="15927677868"/>
        <s v="13277646669"/>
        <s v="13377855066"/>
        <s v="13971562948"/>
        <s v="13797044180"/>
        <s v="13971155556"/>
        <s v="19230605549"/>
        <s v="13871574689"/>
        <s v="13387668256"/>
        <s v="18771138554"/>
        <s v="15327389806"/>
        <s v="15827432783"/>
        <s v="18971355576"/>
        <s v="18971583820"/>
        <s v="13477088181"/>
        <s v="19947566950"/>
        <s v="13971343096"/>
        <s v="15994212713"/>
        <s v="15342744720"/>
        <s v="15071190829"/>
        <s v="18942910436"/>
        <s v="13720177826"/>
        <s v="13277477687"/>
        <s v="13986079701"/>
        <s v="18502727666"/>
        <s v="13554636854"/>
        <s v="15926026638"/>
        <s v="13317188383"/>
        <s v="15807151707"/>
        <s v="18838050833"/>
        <s v="18171057661"/>
        <s v="15377005999"/>
        <s v="13886010250"/>
        <s v="17786145830"/>
        <s v="15107132291"/>
        <s v="15102764017"/>
        <s v="15007125591"/>
        <s v="13886018144"/>
        <s v="13720355113"/>
        <s v="13667196201"/>
        <s v="18186216336"/>
        <s v="15071218194"/>
        <s v="13657292220"/>
        <s v="18171289156"/>
        <s v="13607165618"/>
        <s v="18154303816"/>
        <s v="18162666675"/>
        <s v="13871491727"/>
        <s v="13545216080"/>
        <s v="15907109719"/>
        <s v="18674030919"/>
        <s v="13554383590"/>
        <s v="13638618530"/>
        <s v="15172360598"/>
        <s v="15827541229"/>
        <s v="15936114549"/>
        <s v="17607163394"/>
        <s v="13871573148"/>
        <s v="18086515480"/>
        <s v="18071716777"/>
        <s v="13910973127"/>
        <s v="15802713896"/>
        <s v="85958369"/>
        <s v="13871172211"/>
        <s v="15629032888"/>
        <s v="13307156703"/>
        <s v="15623979203"/>
        <s v="18062734832"/>
        <s v="15997471040"/>
        <s v="13307117897"/>
        <s v="18007155567"/>
        <s v="18963992567"/>
        <s v="18986101177"/>
        <s v="15994214833"/>
        <s v="13545193725"/>
        <s v="13554009856"/>
        <s v="13407168758"/>
        <s v="18872280130"/>
        <s v="13317115968"/>
        <s v="13808649656"/>
        <s v="18971307058"/>
        <s v="13419510016"/>
        <s v="18086000909"/>
        <s v="13628621098"/>
        <s v="18717186876"/>
        <s v="15071020618"/>
        <s v="13907196165"/>
        <s v="13349978779"/>
        <s v="15002773669"/>
        <s v="13194274351"/>
        <s v="13667118284"/>
        <s v="13476855882"/>
        <s v="13349850417"/>
        <s v="15927294577"/>
        <s v="13545252695"/>
        <s v="18627940238"/>
        <s v="18071015189"/>
        <s v="13797058385"/>
        <s v="18986052089"/>
        <s v="18162594681"/>
        <s v="15926264288"/>
        <s v="17786390120"/>
        <s v="15102798266"/>
        <s v="13808601376"/>
        <s v="15972108577"/>
        <s v="13545104312"/>
        <s v="15071371698"/>
        <s v="13907139750"/>
        <s v="15307118972"/>
        <s v="15172532352"/>
        <s v="18694048306"/>
        <s v="18108666318"/>
        <s v="13387659673"/>
        <s v="15071080906"/>
        <s v="13797063220"/>
        <s v="15172457988"/>
        <s v="18186606668"/>
        <s v="13871117008"/>
        <s v="18707156185"/>
        <s v="18694058989"/>
        <s v="13995678564"/>
        <s v="13667100304"/>
        <s v="15207180483"/>
        <s v="18672987498"/>
        <s v="13986568956"/>
        <s v="13971106695"/>
        <s v="13387562899"/>
        <s v="18802019171"/>
        <s v="18073844632"/>
        <s v="15871819688"/>
        <s v="15002770731"/>
        <s v="18986194567"/>
        <s v="17507137817"/>
        <s v="18048810431"/>
        <s v="15377590658"/>
        <s v="18671454552"/>
        <s v="15337153713"/>
        <s v="13554428528"/>
        <s v="15927460515"/>
        <s v="19986934009"/>
        <s v="13871480739"/>
        <s v="17702754984"/>
        <s v="15907187737"/>
        <s v="13971036045"/>
        <s v="13554531939"/>
        <s v="18086026393"/>
        <s v="15527472755"/>
        <s v="18986081888"/>
        <s v="13339995157"/>
        <s v="13554166968"/>
        <s v="18827037487"/>
        <s v="13638647386"/>
        <s v="13971611470"/>
        <s v="18065158555"/>
        <s v="18727551937"/>
        <s v="13006382541"/>
        <s v="18627280213"/>
        <s v="18871152090"/>
        <s v="15971439900"/>
        <s v="13554118500"/>
        <s v="18971273705"/>
        <s v="17671783088"/>
        <s v="18202782691"/>
        <s v="15927006007"/>
        <s v="13707157808"/>
        <s v="13476287124"/>
        <s v="18062147042"/>
        <s v="18007147831"/>
        <s v="13628678700"/>
        <s v="13296622607"/>
        <s v="18064105827"/>
        <s v="15377514315"/>
        <s v="18162671626"/>
        <s v="13554043000"/>
        <s v="18986036929"/>
        <s v="13476859445"/>
        <s v="13080615765"/>
        <s v="13971098389"/>
        <s v="15997479013"/>
        <s v="18071126461"/>
        <s v="15172490016"/>
        <s v="15007118398"/>
        <s v="13823767890"/>
        <s v="18771117838"/>
        <s v="19371059369"/>
        <s v="15623421581"/>
        <s v="15802796108"/>
        <s v="15072531729"/>
        <s v="18696188606"/>
        <s v="13036131030"/>
        <s v="13971085354"/>
        <s v="13387610742"/>
        <s v="18986212779"/>
        <s v="13657296836"/>
        <s v="13476845166"/>
        <s v="13026111515"/>
        <s v="17771696396"/>
        <s v="13377881552"/>
        <s v="18727549644"/>
        <s v="13720367939"/>
        <s v="13720214775"/>
        <s v="18086500126"/>
        <s v="15871485699"/>
        <s v="13419677880"/>
        <s v="13437163153"/>
        <s v="13317134692"/>
        <s v="18872489629"/>
        <s v="15827525030"/>
        <s v="18008653633"/>
        <s v="13071209759"/>
        <s v="13713108103"/>
        <s v="13871592972"/>
        <s v="18971549863"/>
        <s v="18627147399"/>
        <s v="13871303886"/>
        <s v="15327269589"/>
        <s v="15271880535"/>
        <s v="02782296156"/>
        <s v="18986111222"/>
        <s v="17688651894"/>
        <s v="13871364288"/>
        <s v="13419558662"/>
        <s v="13277980611"/>
        <s v="13618608798"/>
        <s v="15927432150"/>
        <s v="18086112289"/>
        <s v="13506793920"/>
        <s v="15002758447"/>
        <s v="13886091010"/>
        <s v="18807102100"/>
        <s v="15571644587"/>
        <s v="13277977979"/>
        <s v="15727158888"/>
        <s v="15972186853"/>
        <s v="15527306194"/>
        <s v="18071076625"/>
        <s v="15907115397"/>
        <s v="15972785861"/>
        <s v="18627818333"/>
        <s v="18986083370"/>
        <s v="15997401903"/>
        <s v="13477060103"/>
        <s v="18702711598"/>
        <s v="15907188456"/>
        <s v="13476182117"/>
        <s v="18571454868"/>
        <s v="15102757058"/>
        <s v="13507165894"/>
        <s v="15007147461"/>
        <s v="18040577460"/>
        <s v="13720218908"/>
        <s v="15387015966"/>
        <s v="15337252226"/>
        <s v="13507128659"/>
        <s v="13986079075"/>
        <s v="13627277510"/>
        <s v="15994269426"/>
        <s v="13018003475"/>
        <s v="18908633216"/>
        <s v="18986002883"/>
        <s v="18986279918"/>
        <s v="13995610880"/>
        <s v="13507163979"/>
        <s v="13307123508"/>
        <s v="15072309875"/>
        <s v="13260566666"/>
        <s v="13657289269"/>
        <s v="13387599429"/>
        <s v="17786456028"/>
        <s v="15927252263"/>
        <s v="13437126272"/>
        <s v="15607196178"/>
        <s v="18773408170"/>
        <s v="18062089777"/>
        <s v="13125149889"/>
        <s v="15707225161"/>
        <s v="13971233179"/>
        <s v="15391547966"/>
        <s v="13971560360"/>
        <s v="13007156699"/>
        <s v="18971531438"/>
        <s v="13986086263"/>
        <s v="18963980477"/>
        <s v="13607160660"/>
        <s v="18707115859"/>
        <s v="15171997912"/>
        <s v="13317118166"/>
        <s v="15827275864"/>
        <s v="13926871206"/>
        <s v="15327358751"/>
        <s v="18672919299"/>
        <s v="15871710422"/>
        <s v="13607179391"/>
        <s v="15872223123"/>
        <s v="13307113267"/>
        <s v="18995609656"/>
        <s v="18602728927"/>
        <s v="15807167373"/>
        <s v="18672480567"/>
        <s v="18071098515"/>
        <s v="18942943268"/>
        <s v="18702711762"/>
        <s v="13971513183"/>
        <s v="15972226799"/>
        <s v="13886177736"/>
        <s v="13164650605"/>
        <s v="13080679000"/>
        <s v="17786507378"/>
        <s v="13476276416"/>
        <s v="15629022213"/>
        <s v="13129922902"/>
        <s v="18672797747"/>
        <s v="18627881077"/>
        <s v="13871391222"/>
        <s v="82857887"/>
        <s v="15626267171"/>
        <s v="13926279962"/>
        <s v="13006139776"/>
        <s v="15826540496"/>
        <s v="15171498768"/>
        <s v="15207175177"/>
        <s v="15827278908"/>
        <s v="13986097982"/>
        <s v="15971268020"/>
        <s v="18018729793"/>
        <s v="13677388498"/>
        <s v="15926240646"/>
        <s v="13808672045"/>
        <s v="13971601156"/>
        <s v="18071100006"/>
        <s v="13995561536"/>
        <s v="18302719959"/>
        <s v="15927601813"/>
        <s v="13971534034"/>
        <s v="18971688668"/>
        <s v="13907143888"/>
        <s v="13807187008"/>
        <s v="13986098764"/>
        <s v="17802722508"/>
        <s v="13971293000"/>
        <s v="18108677173"/>
        <s v="15355719039"/>
        <s v="13986015233"/>
        <s v="13720207727"/>
        <s v="18062080035"/>
        <s v="15327176635"/>
        <s v="15072341530"/>
        <s v="18627752488"/>
        <s v="13807195255"/>
        <s v="13971521288"/>
        <s v="15071053986"/>
        <s v="13871288916"/>
        <s v="15102762550"/>
        <s v="13971670770"/>
        <s v="15271930701"/>
        <s v="15607178107"/>
        <s v="18802703314"/>
        <s v="18627772237"/>
        <s v="13871589509"/>
        <s v="15871780194"/>
        <s v="15623136868"/>
        <s v="13377897646"/>
        <s v="18627088882"/>
        <s v="18062776616"/>
        <s v="13554206838"/>
        <s v="18186181205"/>
        <s v="19164494831"/>
        <s v="18696146083"/>
        <s v="18627993244"/>
        <s v="13007175138"/>
        <s v="13986099378"/>
        <s v="15337283339"/>
        <s v="13329986168"/>
        <s v="15377023372"/>
        <s v="13995598053"/>
        <s v="15172310422"/>
        <s v="15827010606"/>
        <s v="18639703376"/>
        <s v="13476526781"/>
        <s v="13907144557"/>
        <s v="13886099949"/>
        <s v="13808653683"/>
        <s v="18171298106"/>
        <s v="18827367867"/>
        <s v="15972207534"/>
        <s v="15972171517"/>
        <s v="13597677893"/>
        <s v="18602710168"/>
        <s v="18171237667"/>
        <s v="15235741282"/>
        <s v="15927795885"/>
        <s v="13871392955"/>
        <s v="13387535665"/>
        <s v="13006313189"/>
        <s v="13006166310"/>
        <s v="15926321763"/>
        <s v="15071174635"/>
        <s v="13995596020"/>
        <s v="13545888823"/>
        <s v="13907112835"/>
        <s v="13871234165"/>
        <s v="18627017399"/>
        <s v="13329725890"/>
        <s v="15549067271"/>
        <s v="19876621952"/>
        <s v="18702744864"/>
        <s v="18186666689"/>
        <s v="13260546250"/>
        <s v="13907154379"/>
        <s v="13971009262"/>
        <s v="18871153245"/>
        <s v="18694072577"/>
        <s v="13554544136"/>
        <s v="18145135669"/>
        <s v="18995536140"/>
        <s v="18827057148"/>
        <s v="15272831915"/>
        <s v="13207171115"/>
        <s v="18971477389"/>
        <s v="18971266090"/>
        <s v="13971161046"/>
        <s v="15926203801"/>
        <s v="13476849793"/>
        <s v="18140656882"/>
        <s v="13277060201"/>
        <s v="15629082158"/>
        <s v="18602729997"/>
        <s v="13517279886"/>
        <s v="15071117728"/>
        <s v="13714034626"/>
        <s v="17683743711"/>
        <s v="13120836030"/>
        <s v="13720258952"/>
        <s v="13585893707"/>
        <s v="13971370919"/>
        <s v="18802724884"/>
        <s v="17771557067"/>
        <s v="13907159089"/>
        <s v="15860520388"/>
        <s v="18571731204"/>
        <s v="13469953331"/>
        <s v="13807195886"/>
        <s v="13971251522"/>
        <s v="13986224512"/>
        <s v="15071333639"/>
        <s v="18971580085"/>
        <s v="13507180595"/>
        <s v="15972184612"/>
        <s v="13807130776"/>
        <s v="13707129621"/>
        <s v="18062066551"/>
        <s v="18672194601"/>
        <s v="13707130579"/>
        <s v="13971548486"/>
        <s v="18607113289"/>
        <s v="13297930205"/>
        <s v="18971128060"/>
        <s v="18672398190"/>
        <s v="13638602260"/>
        <s v="13016401939"/>
        <s v="13907126316"/>
        <s v="18607168008"/>
        <s v="13971003306"/>
        <s v="18827075515"/>
        <s v="15072618954"/>
        <s v="15391530266"/>
        <s v="13908625969"/>
        <s v="18062528161"/>
        <s v="13971389958"/>
        <s v="18971544548"/>
        <s v="13886637371"/>
        <s v="18771994593"/>
        <s v="18871189135"/>
        <s v="18186007653"/>
        <s v="13018069009"/>
        <s v="13971426558"/>
        <s v="19986888468"/>
        <s v="15327252778"/>
        <s v="13807177362"/>
        <s v="13071290740"/>
        <s v="13907137908"/>
        <s v="13971641723"/>
        <s v="13593938876"/>
        <s v="15377087705"/>
        <s v="18971085143"/>
        <s v="13907197389"/>
        <s v="13545873016"/>
        <s v="15956789898"/>
        <s v="15608630578"/>
        <s v="18607156230"/>
        <s v="18039100813"/>
        <s v="15671628063"/>
        <s v="15927070677"/>
        <s v="18871855864"/>
        <s v="18971546471"/>
        <s v="18062581821"/>
        <s v="13545169607"/>
        <s v="17702716912"/>
        <s v="13707153740"/>
        <s v="13886030975"/>
        <s v="13163320322"/>
        <s v="13247102137"/>
        <s v="13871222755"/>
        <s v="13367259326"/>
        <s v="18086012435"/>
        <s v="13908639695"/>
        <s v="15072488121"/>
        <s v="15971499437"/>
        <s v="15629011178"/>
        <s v="13720287512"/>
        <s v="18108648247"/>
        <s v="18062730729"/>
        <s v="13554498571"/>
        <s v="15071183801"/>
        <s v="13072776688"/>
        <s v="13871117100"/>
        <s v="13163384973"/>
        <s v="13582152780"/>
        <s v="13667269390"/>
        <s v="15871089663"/>
        <s v="15207139911"/>
        <s v="027-85875766"/>
        <s v="13098888227"/>
        <s v="18971550057"/>
        <s v="13735332691"/>
        <s v="13871055090"/>
        <s v="13307151507"/>
        <s v="15327396167"/>
        <s v="15002788170"/>
        <s v="17771888882"/>
        <s v="18907145661"/>
        <s v="13607115002"/>
        <s v="18120251809"/>
        <s v="18971434800"/>
        <s v="18907196022"/>
        <s v="15871364049"/>
        <s v="15007111025"/>
        <s v="15927163337"/>
        <s v="15927355891"/>
        <s v="15927382919"/>
        <s v="15908686996"/>
        <s v="15871697858"/>
        <s v="15972977764"/>
        <s v="18107287971"/>
        <s v="13006392923"/>
        <s v="18071443155"/>
        <s v="18702779853"/>
        <s v="13517272199"/>
        <s v="13507138555"/>
        <s v="18692468508"/>
        <s v="17786565852"/>
        <s v="15827564448"/>
        <s v="15121096635"/>
        <s v="13797020228"/>
        <s v="13071292491"/>
        <s v="13971457915"/>
        <s v="15900675131"/>
        <s v="18108625219"/>
        <s v="18707111106"/>
        <s v="13971184860"/>
        <s v="13006318675"/>
        <s v="13971366011"/>
        <s v="13667155140"/>
        <s v="13006116658"/>
        <s v="13037130613"/>
        <s v="18971025525"/>
        <s v="17681823148"/>
        <s v="15392821127"/>
        <s v="15059477483"/>
        <s v="13607126958"/>
        <s v="13437133075"/>
        <s v="13036141220"/>
        <s v="18062016525"/>
        <s v="15392823500"/>
        <s v="13396098849"/>
        <s v="18971316766"/>
        <s v="13971516673"/>
        <s v="13808695790"/>
        <s v="18272097827"/>
        <s v="13971287732"/>
        <s v="13971320689"/>
        <s v="18282986901"/>
        <s v="18162571696"/>
        <s v="13476225211"/>
        <s v="15327179818"/>
        <s v="13986002127"/>
        <s v="18986230877"/>
        <s v="13477057351"/>
        <s v="13886098202"/>
        <s v="18627972899"/>
        <s v="13871578940"/>
        <s v="13986289683"/>
        <s v="13871372759"/>
        <s v="13296544113"/>
        <s v="13797048385"/>
        <s v="18995545967"/>
        <s v="13911625518"/>
        <s v="13628631888"/>
        <s v="13628678607"/>
        <s v="15107226669"/>
        <s v="18802768673"/>
        <s v="13986162188"/>
        <s v="15271916856"/>
        <s v="18827115830"/>
        <s v="13125148376"/>
        <s v="18086439190"/>
        <s v="13006107373"/>
        <s v="13797004776"/>
        <s v="18265766905"/>
        <s v="18162749656"/>
        <s v="15387223033"/>
        <s v="17836029590"/>
        <s v="13971128419"/>
        <s v="15827643969"/>
        <s v="18672934088"/>
        <s v="13317149722"/>
        <s v="13349878871"/>
        <s v="13260532179"/>
        <s v="13971106409"/>
        <s v="13907111929"/>
        <s v="18186668057"/>
        <s v="18971494323"/>
        <s v="15972225683"/>
        <s v="13995503997"/>
        <s v="82754200"/>
        <s v="18162533310"/>
        <s v="13871253836"/>
        <s v="15387029871"/>
        <s v="13995689876"/>
        <s v="18568759178"/>
        <s v="13270439321"/>
        <s v="18657801717"/>
        <s v="18674042188"/>
        <s v="18627744001"/>
        <s v="15307119886"/>
        <s v="18627711720"/>
        <s v="15387189176"/>
        <s v="18717120186"/>
        <s v="13339999785"/>
        <s v="18164060605"/>
        <s v="15307103788"/>
        <s v="18171122998"/>
        <s v="18672996821"/>
        <s v="15391546109"/>
        <s v="13971341211"/>
        <s v="15307150185"/>
        <s v="17762577131"/>
        <s v="13995521101"/>
        <s v="18971636658"/>
        <s v="13720336047"/>
        <s v="15071281382"/>
        <s v="13554214719"/>
        <s v="13971060511"/>
        <s v="15916334699"/>
        <s v="13986288389"/>
        <s v="13129937225"/>
        <s v="15827140149"/>
        <s v="13797018030"/>
        <s v="13971377149"/>
        <s v="13995505321"/>
        <s v="15717187811"/>
        <s v="18802710876"/>
        <s v="15327585850"/>
        <s v="13971631572"/>
        <s v="13667253798"/>
        <s v="18627111999"/>
        <s v="13971000989"/>
        <s v="18971404655"/>
        <s v="18907223432"/>
        <s v="18672972727"/>
        <s v="15827391660"/>
        <s v="13260505205"/>
        <s v="15377593333"/>
        <s v="13297958088"/>
        <s v="18986212725"/>
        <s v="13825253382"/>
        <s v="18062056562"/>
        <s v="15871758884"/>
        <s v="13638652669"/>
        <s v="13974046493"/>
        <s v="13971365494"/>
        <s v="13720270063"/>
        <s v="13728776789"/>
        <s v="15327272160"/>
        <s v="13871592357"/>
        <s v="18827370984"/>
        <s v="15327205505"/>
        <s v="13807171168"/>
        <s v="15927565058"/>
        <s v="13397180402"/>
        <s v="18671710880"/>
        <s v="13476052744"/>
        <s v="15926210097"/>
        <s v="18062689622"/>
        <s v="18907156616"/>
        <s v="13986360539"/>
        <s v="13227338302"/>
        <s v="18672919328"/>
        <s v="15107145371"/>
        <s v="18602761083"/>
        <s v="13871059701"/>
        <s v="13797032822"/>
        <s v="17771879967"/>
        <s v="13697331601"/>
        <s v="17716006066"/>
        <s v="18627874895"/>
        <s v="18971231757"/>
        <s v="15271888845"/>
        <s v="13006133520"/>
        <s v="18071060731"/>
        <s v="17786422035"/>
        <s v="18971215358"/>
        <s v="13971266615"/>
        <s v="13971599035"/>
        <s v="13871585369"/>
        <s v="15827051558"/>
        <s v="13387570759"/>
        <s v="13638687716"/>
        <s v="18627120117"/>
        <s v="15727073722"/>
        <s v="18108656921"/>
        <s v="13071202791"/>
        <s v="13476844646"/>
        <s v="13545139453"/>
        <s v="13761779590"/>
        <s v="17786104763"/>
        <s v="13986059818"/>
        <s v="13971388983"/>
        <s v="13659838797"/>
        <s v="13871384212"/>
        <s v="13237155411"/>
        <s v="15071144288"/>
        <s v="15272467000"/>
        <s v="18676989813"/>
        <s v="13871541417"/>
        <s v="13317115703"/>
        <s v="15327104276"/>
        <s v="13507135959"/>
        <s v="13397160373"/>
        <s v="18971228336"/>
        <s v="18162857919"/>
        <s v="18971456888"/>
        <s v="15392887528"/>
        <s v="13207132986"/>
        <s v="13807133784"/>
        <s v="18916360626"/>
        <s v="18627048950"/>
        <s v="13906751668"/>
        <s v="13545353936"/>
        <s v="13971230033"/>
        <s v="18086681288"/>
        <s v="13871041750"/>
        <s v="15387085100"/>
        <s v="15608659863"/>
        <s v="13071234243"/>
        <s v="13349999577"/>
        <s v="13329705559"/>
        <s v="13397152463"/>
        <s v="13871079623"/>
        <s v="13018058770"/>
        <s v="13429842947"/>
        <s v="15607185512"/>
        <s v="15989784318"/>
        <s v="13871492418"/>
        <s v="13971334169"/>
        <s v="13971449848"/>
        <s v="13971120924"/>
        <s v="13212752899"/>
        <s v="18171353414"/>
        <s v="13451152921"/>
        <s v="13507294459"/>
        <s v="13657218916"/>
        <s v="18871169968"/>
        <s v="18502710401"/>
        <s v="13607161319"/>
        <s v="18427231931"/>
        <s v="13517225569"/>
        <s v="13971555326"/>
        <s v="13720299284"/>
        <s v="18971398987"/>
        <s v="13971163450"/>
        <s v="15377553242"/>
        <s v="18186132607"/>
        <s v="13921279867"/>
        <s v="15927282333"/>
        <s v="13971503308"/>
        <s v="15972203608"/>
        <s v="18302705856"/>
        <s v="15672695880"/>
        <s v="13469985620"/>
        <s v="17720555045"/>
        <s v="13387559929"/>
        <s v="18186124199"/>
        <s v="18871884931"/>
        <s v="13072731815"/>
        <s v="18995572436"/>
        <s v="15666908889"/>
        <s v="13349976707"/>
        <s v="18371208435"/>
        <s v="18986136406"/>
        <s v="15972161800"/>
        <s v="13986227172"/>
        <s v="18607194669"/>
        <s v="15337136417"/>
        <s v="13995558556"/>
        <s v="13329709002"/>
        <s v="18001102989"/>
        <s v="18802715215"/>
        <s v="13387662368"/>
        <s v="13886095968"/>
        <s v="18071135055"/>
        <s v="18627124238"/>
        <s v="18602715252"/>
        <s v="18071105168"/>
        <s v="13307111538"/>
        <s v="13986084753"/>
        <s v="13407166651"/>
        <s v="15926306598"/>
        <s v="15071235396"/>
        <s v="15927303051"/>
        <s v="15827394342"/>
        <s v="18186618189"/>
        <s v="18622004209"/>
        <s v="15902726888"/>
        <s v="13308641382"/>
        <s v="18717173234"/>
        <s v="13871333613"/>
        <s v="18638673366"/>
        <s v="18071741607"/>
        <s v="17507117821"/>
        <s v="13476040154"/>
        <s v="15927644898"/>
        <s v="15071048258"/>
        <s v="18696185332"/>
        <s v="18507182299"/>
        <s v="13429825330"/>
        <s v="13017523983"/>
        <s v="13307132974"/>
        <s v="18907166695"/>
        <s v="18971312719"/>
        <s v="18995542520"/>
        <s v="18790605878"/>
        <s v="17786654235"/>
        <s v="18971060949"/>
        <s v="18971126550"/>
        <s v="18162571253"/>
        <s v="13545346987"/>
        <s v="13607291664"/>
        <s v="13517220393"/>
        <s v="13995689752"/>
        <s v="13554359026"/>
        <s v="13739825288"/>
        <s v="19907123087"/>
        <s v="13607129627"/>
        <s v="13396069778"/>
        <s v="18607551777"/>
        <s v="15072384095"/>
        <s v="15391561665"/>
        <s v="13507136109"/>
        <s v="13607129649"/>
        <s v="18062055532"/>
        <s v="13317100079"/>
        <s v="15972952229"/>
        <s v="13237127760"/>
        <s v="13720132613"/>
        <s v="18986728628"/>
        <s v="13871304743"/>
        <s v="19908639205"/>
        <s v="17371535118"/>
        <s v="15102721366"/>
        <s v="15907150735"/>
        <s v="18672776383"/>
        <s v="13995599299"/>
        <s v="13720257641"/>
        <s v="13720271002"/>
        <s v="13343581600"/>
        <s v="15907176291"/>
        <s v="18071716913"/>
        <s v="13212711409"/>
        <s v="17771846382"/>
        <s v="18958782727"/>
        <s v="13317134790"/>
        <s v="15002705995"/>
        <s v="13407126677"/>
        <s v="13659888533"/>
        <s v="13627259556"/>
        <s v="13377883297"/>
        <s v="15927055718"/>
        <s v="18062113053"/>
        <s v="13986222501"/>
        <s v="17508643265"/>
        <s v="13006389510"/>
        <s v="18507142950"/>
        <s v="13971414202"/>
        <s v="18062684885"/>
        <s v="13377878623"/>
        <s v="13797747299"/>
        <s v="13886023996"/>
        <s v="18062693518"/>
        <s v="18627135055"/>
        <s v="15308633787"/>
        <s v="13469985682"/>
        <s v="18086617777"/>
        <s v="15102751354"/>
        <s v="15802706907"/>
        <s v="13871384040"/>
        <s v="15872408780"/>
        <s v="13554222748"/>
        <s v="15827001231"/>
        <s v="13487077110"/>
        <s v="13707174509"/>
        <s v="13986059506"/>
        <s v="13545395867"/>
        <s v="15826731308"/>
        <s v="15827043298"/>
        <s v="13871572256"/>
        <s v="13659830752"/>
        <s v="18627832950"/>
        <s v="13659848003"/>
        <s v="18696171088"/>
        <s v="13163338985"/>
        <s v="15827000735"/>
        <s v="18605560173"/>
        <s v="13720298243"/>
        <s v="15327132203"/>
        <s v="18602760195"/>
        <s v="18655155751"/>
        <s v="13477366765"/>
        <s v="15872431528"/>
        <s v="13720398992"/>
        <s v="18871024899"/>
        <s v="18971192112"/>
        <s v="18171217919"/>
        <s v="18607183923"/>
        <s v="18062697053"/>
        <s v="18771953670"/>
        <s v="18907141613"/>
        <s v="18696196551"/>
        <s v="18186124819"/>
        <s v="13387512167"/>
        <s v="18963966451"/>
        <s v="18571568178"/>
        <s v="13407136357"/>
        <s v="15377616651"/>
        <s v="18062629718"/>
        <s v="15927161577"/>
        <s v="18258267495"/>
        <s v="13006195139"/>
        <s v="15392881068"/>
        <s v="13886055690"/>
        <s v="13971057669"/>
        <s v="18971327232"/>
        <s v="15071222595"/>
        <s v="18602745995"/>
        <s v="15639051688"/>
        <s v="13971617008"/>
        <s v="13807192950"/>
        <s v="13986294050"/>
        <s v="13517247620"/>
        <s v="13437267598"/>
        <s v="15271813385"/>
        <s v="15391537777"/>
        <s v="15927272179"/>
        <s v="17786100082"/>
        <s v="18007166888"/>
        <s v="13517217057"/>
        <s v="18827394454"/>
        <s v="18672953335"/>
        <s v="15090817577"/>
        <s v="15908056330"/>
        <s v="15902780065"/>
        <s v="13986277747"/>
        <s v="13339990975"/>
        <s v="18271809923"/>
        <s v="15623821960"/>
        <s v="18971303053"/>
        <s v="15507221600"/>
        <s v="13886027767"/>
        <s v="18672775041"/>
        <s v="15807152061"/>
        <s v="13007178591"/>
        <s v="18009055531"/>
        <s v="18611768966"/>
        <s v="18986173522"/>
        <s v="15071313520"/>
        <s v="15972952956"/>
        <s v="13871409782"/>
        <s v="15002714215"/>
        <s v="13071213528"/>
        <s v="13971667366"/>
        <s v="18571673523"/>
        <s v="18565560101"/>
        <s v="18872267389"/>
        <s v="18971338495"/>
        <s v="15927648929"/>
        <s v="13387520803"/>
        <s v="15171296555"/>
        <s v="17677019224"/>
        <s v="15377671532"/>
        <s v="13296533255"/>
        <s v="17600181882"/>
        <s v="15342475242"/>
        <s v="13986012866"/>
        <s v="18888853242"/>
        <s v="15387115929"/>
        <s v="18371205704"/>
        <s v="13093210735"/>
        <s v="18171518626"/>
        <s v="17784066406"/>
        <s v="15671660217"/>
        <s v="13986168673"/>
        <s v="13971464539"/>
        <s v="15871791061"/>
        <s v="13545885208"/>
        <s v="15071088321"/>
        <s v="13971601699"/>
        <s v="15872353159"/>
        <s v="15827295748"/>
        <s v="13006136180"/>
        <s v="13129980093"/>
        <s v="18171379941"/>
        <s v="15994205721"/>
        <s v="15872420559"/>
        <s v="13785958077"/>
        <s v="18271898692"/>
        <s v="13387516083"/>
        <s v="18672953000"/>
        <s v="02783376109"/>
        <s v="13971319177"/>
        <s v="61882276"/>
        <s v="13162470138"/>
        <s v="15007149551"/>
        <s v="15972109704"/>
        <s v="13307111606"/>
        <s v="15071263009"/>
        <s v="13501724271"/>
        <s v="15827008742"/>
        <s v="18162619998"/>
        <s v="13618617796"/>
        <s v="13971287623"/>
        <s v="13164139739"/>
        <s v="13971675086"/>
        <s v="13317141542"/>
        <s v="15827008528"/>
        <s v="18971006005"/>
        <s v="13317194076"/>
        <s v="13100735166"/>
        <s v="13986001906"/>
        <s v="18871187909"/>
        <s v="18627721995"/>
        <s v="13339999346"/>
        <s v="18871497644"/>
        <s v="13212706789"/>
        <s v="15207147477"/>
        <s v="13907104512"/>
        <s v="13718528999"/>
        <s v="13071278407"/>
        <s v="15623481055"/>
        <s v="18086018339"/>
        <s v="13971025428"/>
        <s v="18086006718"/>
        <s v="18086059801"/>
        <s v="15871713131"/>
        <s v="18207172263"/>
        <s v="18995692731"/>
        <s v="13554498118"/>
        <s v="18071031338"/>
        <s v="18163554119"/>
        <s v="18186400001"/>
        <s v="18971552588"/>
        <s v="13995666229"/>
        <s v="18008633006"/>
        <s v="13995655860"/>
        <s v="15997469992"/>
        <s v="18627083263"/>
        <s v="13971635338"/>
        <s v="15827544626"/>
        <s v="13707158782"/>
        <s v="13550351195"/>
        <s v="13986222499"/>
        <s v="13995538400"/>
        <s v="18108632353"/>
        <s v="15907170322"/>
        <s v="13545062528"/>
        <s v="13995628626"/>
        <s v="18627878033"/>
        <s v="15392926851"/>
        <s v="15327743238"/>
        <s v="13995689679"/>
        <s v="15327111728"/>
        <s v="18062675377"/>
        <s v="18007155233"/>
        <s v="19971626770"/>
        <s v="18627788314"/>
        <s v="15071083526"/>
        <s v="15387180983"/>
        <s v="18570353325"/>
        <s v="13720324617"/>
        <s v="13986003311"/>
        <s v="18871874599"/>
        <s v="13760036999"/>
        <s v="18086412307"/>
        <s v="18971111933"/>
        <s v="13387555941"/>
        <s v="18771150013"/>
        <s v="13667208981"/>
        <s v="13163293348"/>
        <s v="19986423333"/>
        <s v="15826819355"/>
        <s v="15271917905"/>
        <s v="13986292172"/>
        <s v="17786724129"/>
        <s v="13477044083"/>
        <s v="15337200829"/>
        <s v="13986243922"/>
        <s v="13577687655"/>
        <s v="18157918199"/>
        <s v="15927279902"/>
        <s v="13296660162"/>
        <s v="17638621666"/>
        <s v="15207149773"/>
        <s v="18372066947"/>
        <s v="13349880514"/>
        <s v="13808608977"/>
        <s v="13277075075"/>
        <s v="15527125007"/>
        <s v="15071041690"/>
        <s v="13006375878"/>
        <s v="15377507882"/>
        <s v="13871226688"/>
        <s v="13545873800"/>
        <s v="13628633906"/>
        <s v="17762420813"/>
        <s v="18071112333"/>
        <s v="13554373892"/>
        <s v="18062786585"/>
        <s v="15971341458"/>
        <s v="18107268801"/>
        <s v="13064479797"/>
        <s v="18702784966"/>
        <s v="18086031943"/>
        <s v="13871537127"/>
        <s v="18986210368"/>
        <s v="13628606173"/>
        <s v="18627805162"/>
        <s v="17771740752"/>
        <s v="15997167937"/>
        <s v="18502744368"/>
        <s v="15377225985"/>
        <s v="13659832829"/>
        <s v="13698773106"/>
        <s v="18923369443"/>
        <s v="18671533280"/>
        <s v="13697333226"/>
        <s v="13037189611"/>
        <s v="15377544696"/>
        <s v="13476088363"/>
        <s v="15086745888"/>
        <s v="15060030777"/>
        <s v="13680288058"/>
        <s v="13517213138"/>
        <s v="18186218387"/>
        <s v="13971172730"/>
        <s v="18071039955"/>
        <s v="13037172700"/>
        <s v="13627254096"/>
        <s v="15871722198"/>
        <s v="18007195081"/>
        <s v="18171298989"/>
        <s v="18162743311"/>
        <s v="16602729420"/>
        <s v="18627195518"/>
        <s v="15168018666"/>
        <s v="13114362929"/>
        <s v="13971517410"/>
        <s v="15549885911"/>
        <s v="13886171888"/>
        <s v="15972997309"/>
        <s v="15623840892"/>
        <s v="18202755499"/>
        <s v="15607270196"/>
        <s v="18140680519"/>
        <s v="13545372223"/>
        <s v="18502723898"/>
        <s v="13995533821"/>
        <s v="13367269195"/>
        <s v="15723668299"/>
        <s v="18162783082"/>
        <s v="18071092777"/>
        <s v="18062832373"/>
        <s v="027-83370500"/>
        <s v="13971266738"/>
        <s v="13517217778"/>
        <s v="18062126999"/>
        <s v="13886087278"/>
        <s v="13971007795"/>
        <s v="13971140788"/>
        <s v="13294151115"/>
        <s v="18672398868"/>
        <s v="13807155719"/>
        <s v="18062074707"/>
        <s v="17671432029"/>
        <s v="15797008072"/>
        <s v="18186512565"/>
        <s v="13016403735"/>
        <s v="18007176985"/>
        <s v="15871052161"/>
        <s v="13971592378"/>
        <s v="13971148598"/>
        <s v="13871425538"/>
        <s v="18007129838"/>
        <s v="13657229239"/>
        <s v="18064040583"/>
        <s v="13720196707"/>
        <s v="13720130456"/>
        <s v="15871411755"/>
        <s v="15926273808"/>
        <s v="13396077699"/>
        <s v="13986712860"/>
        <s v="15335897951"/>
        <s v="13264836726"/>
        <s v="18080648717"/>
        <s v="15377659849"/>
        <s v="13871136365"/>
        <s v="13094197715"/>
        <s v="18162539983"/>
        <s v="15972310778"/>
        <s v="15972079251"/>
        <s v="17671775991"/>
        <s v="18827096893"/>
        <s v="18971090799"/>
        <s v="13986269496"/>
        <s v="13574861987"/>
        <s v="15827268163"/>
        <s v="18827350321"/>
        <s v="18995557018"/>
        <s v="13971680297"/>
        <s v="18627748678"/>
        <s v="13697365708"/>
        <s v="18171096080"/>
        <s v="15327278265"/>
        <s v="13871526191"/>
        <s v="15907131067"/>
        <s v="13808651076"/>
        <s v="13349945737"/>
        <s v="84883185"/>
        <s v="13006137666"/>
        <s v="15107173952"/>
        <s v="13971137573"/>
        <s v="17771608971"/>
        <s v="15527298120"/>
        <s v="15002743939"/>
        <s v="18971552645"/>
        <s v="13808605581"/>
        <s v="18071055758"/>
        <s v="13720365020"/>
        <s v="18171196656"/>
        <s v="18827050547"/>
        <s v="15827438387"/>
        <s v="15629026688"/>
        <s v="13871559658"/>
        <s v="13545065805"/>
        <s v="13886009106"/>
        <s v="15827115571"/>
        <s v="15927011298"/>
        <s v="13037123496"/>
        <s v="15871353959"/>
        <s v="13707159249"/>
        <s v="15629102707"/>
        <s v="15607130088"/>
        <s v="15377590477"/>
        <s v="15907111633"/>
        <s v="18071875933"/>
        <s v="13477057537"/>
        <s v="13554131388"/>
        <s v="13147163441"/>
        <s v="13720154788"/>
        <s v="15374581536"/>
        <s v="13986246411"/>
        <s v="18827640493"/>
        <s v="18271951677"/>
        <s v="13995593878"/>
        <s v="18271820213"/>
        <s v="13997726720"/>
        <s v="13871506333"/>
        <s v="15802797228"/>
        <s v="18627730366"/>
        <s v="13907152396"/>
        <s v="15327131798"/>
        <s v="13396081277"/>
        <s v="18986075799"/>
        <s v="13720215070"/>
        <s v="15907108775"/>
        <s v="18627769772"/>
        <s v="13476838913"/>
        <s v="13638633919"/>
        <s v="13638690780"/>
        <s v="13971093161"/>
        <s v="13986669276"/>
        <s v="15871451961"/>
        <s v="13986284988"/>
        <s v="13607176833"/>
        <s v="18871582094"/>
        <s v="18164111126"/>
        <s v="15927564994"/>
        <s v="13260510999"/>
        <s v="13971261500"/>
        <s v="15327233721"/>
        <s v="13387506303"/>
        <s v="13995637434"/>
        <s v="15727011007"/>
        <s v="15902733005"/>
        <s v="15327301986"/>
        <s v="13517246678"/>
        <s v="19888413215"/>
        <s v="15392948018"/>
        <s v="15907191149"/>
        <s v="15172530198"/>
        <s v="13429889137"/>
        <s v="17798224057"/>
        <s v="18671336589"/>
        <s v="15871308525"/>
        <s v="13545389555"/>
        <s v="13797206266"/>
        <s v="13429869279"/>
        <s v="15072302961"/>
        <s v="18427215594"/>
        <s v="18271901801"/>
        <s v="027-83666178"/>
        <s v="18627004919"/>
        <s v="13677299888"/>
        <s v="18986033399"/>
        <s v="15827390279"/>
        <s v="18618668734"/>
        <s v="13184229145"/>
        <s v="18872232233"/>
        <s v="13517292211"/>
        <s v="15902755597"/>
        <s v="18186133034"/>
        <s v="15871180530"/>
        <s v="13607190905"/>
        <s v="15972192448"/>
        <s v="13971456935"/>
        <s v="18717126958"/>
        <s v="15071134117"/>
        <s v="18907154363"/>
        <s v="15060918262"/>
        <s v="15827249303"/>
        <s v="15507203333"/>
        <s v="13659868869"/>
        <s v="13554001916"/>
        <s v="18086348518"/>
        <s v="13006117288"/>
        <s v="13163376874"/>
        <s v="15926369763"/>
        <s v="18995574344"/>
        <s v="18971123118"/>
        <s v="13607148848"/>
        <s v="15392868881"/>
        <s v="15377079568"/>
        <s v="13971550022"/>
        <s v="13517113585"/>
        <s v="18186602550"/>
        <s v="13971365146"/>
        <s v="15002739305"/>
        <s v="13720375218"/>
        <s v="15972951639"/>
        <s v="13307172878"/>
        <s v="13006337779"/>
        <s v="15327393485"/>
        <s v="13545119663"/>
        <s v="18872897188"/>
        <s v="13323911393"/>
        <s v="15377557499"/>
        <s v="13037143026"/>
        <s v="13720255518"/>
        <s v="02785532668"/>
        <s v="17771902182"/>
        <s v="13720230948"/>
        <s v="18171286533"/>
        <s v="13697352718"/>
        <s v="13871026740"/>
        <s v="13507178113"/>
        <s v="13907136801"/>
        <s v="13728067999"/>
        <s v="13297040588"/>
        <s v="13581260272"/>
        <s v="15271829292"/>
        <s v="13476221578"/>
        <s v="13807299720"/>
        <s v="13163366666"/>
        <s v="15527922518"/>
        <s v="15102758289"/>
        <s v="13907157366"/>
        <s v="18086516889"/>
        <s v="18971537622"/>
        <s v="13986280155"/>
        <s v="18571575896"/>
        <s v="15271870797"/>
        <s v="027-83916398"/>
        <s v="83826718"/>
        <s v="13317178177"/>
        <s v="13886151461"/>
        <s v="13907106777"/>
        <s v="18672324337"/>
        <s v="18672365510"/>
        <s v="13264738913"/>
        <s v="15327887018"/>
        <s v="15997421588"/>
        <s v="13277994102"/>
        <s v="18666885823"/>
        <s v="13607188565"/>
        <s v="13971104995"/>
        <s v="18802704995"/>
        <s v="13437299226"/>
        <s v="13554466126"/>
        <s v="15972975353"/>
        <s v="13237113553"/>
        <s v="18876045898"/>
        <s v="18357595856"/>
        <s v="13886029361"/>
        <s v="15827507508"/>
        <s v="13971405186"/>
        <s v="15927442875"/>
        <s v="18971540001"/>
        <s v="13971570361"/>
        <s v="15072446966"/>
        <s v="13638653548"/>
        <s v="13036111376"/>
        <s v="13720131071"/>
        <s v="18186611815"/>
        <s v="13986295304"/>
        <s v="18995644717"/>
        <s v="13407126135"/>
        <s v="13971452318"/>
        <s v="18627077352"/>
        <s v="18871456619"/>
        <s v="18607137727"/>
        <s v="13476835215"/>
        <s v="13871448952"/>
        <s v="15802706153"/>
        <s v="13986270719"/>
        <s v="13638626537"/>
        <s v="15327459611"/>
        <s v="15527734187"/>
        <s v="15071358706"/>
        <s v="18672192133"/>
        <s v="15071439369"/>
        <s v="18659188711"/>
        <s v="18371760632"/>
        <s v="15007172929"/>
        <s v="15377566000"/>
        <s v="15871495856"/>
        <s v="13545145520"/>
        <s v="15335997055"/>
        <s v="15927388535"/>
        <s v="15972076353"/>
        <s v="18694073366"/>
        <s v="13657250217"/>
        <s v="18602762907"/>
        <s v="13720147615"/>
        <s v="18186246255"/>
        <s v="13807124867"/>
        <s v="18971371380"/>
        <s v="18171200312"/>
        <s v="13387606733"/>
        <s v="18062622106"/>
        <s v="15827487751"/>
        <s v="15971450578"/>
        <s v="17707139489"/>
        <s v="13207148877"/>
        <s v="13986122785"/>
        <s v="18908625437"/>
        <s v="15392839007"/>
        <s v="13871031372"/>
        <s v="18971540496"/>
        <s v="13971060716"/>
        <s v="13986082213"/>
        <s v="18971300111"/>
        <s v="13871173107"/>
        <s v="18627898061"/>
        <s v="18806812139"/>
        <s v="18971322274"/>
        <s v="18696109213"/>
        <s v="13163398167"/>
        <s v="13387185868"/>
        <s v="18062734086"/>
        <s v="13647204973"/>
        <s v="15571656600"/>
        <s v="15527802003"/>
        <s v="13720140629"/>
        <s v="18871878170"/>
        <s v="18502725766"/>
        <s v="15071292282"/>
        <s v="18672891683"/>
        <s v="18507165653"/>
        <s v="15927412733"/>
        <s v="15527358525"/>
        <s v="13407191888"/>
        <s v="13353878628"/>
        <s v="13707107877"/>
        <s v="13707224911"/>
        <s v="13707190308"/>
        <s v="15377666986"/>
        <s v="18171401667"/>
        <s v="13260678678"/>
        <s v="02783495886"/>
        <s v="15927204699"/>
        <s v="18627773113"/>
        <s v="13871256249"/>
        <s v="18672968025"/>
        <s v="13545115235"/>
        <s v="18672312993"/>
        <s v="15907552001"/>
        <s v="13886029293"/>
        <s v="13971026698"/>
        <s v="18696191122"/>
        <s v="13007125939"/>
        <s v="13294185160"/>
        <s v="13476107080"/>
        <s v="13871579132"/>
        <s v="15307161221"/>
        <s v="13986063618"/>
        <s v="15871389848"/>
        <s v="13006317797"/>
        <s v="13071270616"/>
        <s v="15071152437"/>
        <s v="15926358758"/>
        <s v="13237195138"/>
        <s v="17764088310"/>
        <s v="13995625529"/>
        <s v="13986035888"/>
        <s v="13339983299"/>
        <s v="13986268066"/>
        <s v="19813778070"/>
        <s v="13477096589"/>
        <s v="18717196148"/>
        <s v="15271898123"/>
        <s v="18627701055"/>
        <s v="17764196266"/>
        <s v="13871168848"/>
        <s v="17771412805"/>
        <s v="15327183077"/>
        <s v="18971376701"/>
        <s v="13971133208"/>
        <s v="13971572929"/>
        <s v="13720206555"/>
        <s v="15926388318"/>
        <s v="13437193169"/>
        <s v="13545865732"/>
        <s v="13986116144"/>
        <s v="18627056093"/>
        <s v="15307199022"/>
        <s v="18062656949"/>
        <s v="18607116782"/>
        <s v="13098894445"/>
        <s v="15090961377"/>
        <s v="13636581637"/>
        <s v="18062122522"/>
        <s v="13627260156"/>
        <s v="13071278745"/>
        <s v="13707150298"/>
        <s v="13871484455"/>
        <s v="13995632608"/>
        <s v="15377638618"/>
        <s v="15377539233"/>
        <s v="18272226087"/>
        <s v="15629198888"/>
        <s v="13636170891"/>
        <s v="13627240163"/>
        <s v="15927280711"/>
        <s v="13760146924"/>
        <s v="17786088575"/>
        <s v="13871143372"/>
        <s v="18186406496"/>
        <s v="18627968081"/>
        <s v="13871269356"/>
        <s v="13797045726"/>
        <s v="13886170247"/>
        <s v="15907167078"/>
        <s v="18071275000"/>
        <s v="18986071330"/>
        <s v="15827538163"/>
        <s v="18062147830"/>
        <s v="027-86461532"/>
        <s v="13477033128"/>
        <s v="18771532007"/>
        <s v="13971144777"/>
        <s v="13907180338"/>
        <s v="15872370203"/>
        <s v="02786657987"/>
        <s v="18062738216"/>
        <s v="18707151260"/>
        <s v="18062032609"/>
        <s v="15607116763"/>
        <s v="18827437231"/>
        <s v="13627299491"/>
        <s v="15897690922"/>
        <s v="18671450857"/>
        <s v="13554131905"/>
        <s v="15271721685"/>
        <s v="18507145382"/>
        <s v="13296587502"/>
        <s v="18107267835"/>
        <s v="18040504177"/>
        <s v="18672389519"/>
        <s v="13871566270"/>
        <s v="15671712976"/>
        <s v="13971369839"/>
        <s v="13659893396"/>
        <s v="18008644183"/>
        <s v="18186660577"/>
        <s v="13077777898"/>
        <s v="18627793947"/>
        <s v="18871205570"/>
        <s v="18971132360"/>
        <s v="15927464302"/>
        <s v="13419618368"/>
        <s v="17786021933"/>
        <s v="18771979672"/>
        <s v="15527884810"/>
        <s v="17343578073"/>
        <s v="13554621217"/>
        <s v="18162525777"/>
        <s v="02786736137"/>
        <s v="13871503588"/>
        <s v="13545177727"/>
        <s v="13808630388"/>
        <s v="18971184518"/>
        <s v="13554332067"/>
        <s v="18986176171"/>
        <s v="15871411364"/>
        <s v="13886215933"/>
        <s v="18071124658"/>
        <s v="18607177651"/>
        <s v="13886054418"/>
        <s v="18802722244"/>
        <s v="13986219537"/>
        <s v="13377853669"/>
        <s v="18986203830"/>
        <s v="13871131174"/>
        <s v="18186610424"/>
        <s v="13437152869"/>
        <s v="15907165943"/>
        <s v="18062765669"/>
        <s v="18627838464"/>
        <s v="18871576865"/>
        <s v="13419690306"/>
        <s v="18627761961"/>
        <s v="13871117632"/>
        <s v="13476033502"/>
        <s v="18627130467"/>
        <s v="18086032939"/>
        <s v="18696151868"/>
        <s v="13871911656"/>
        <s v="13995399859"/>
        <s v="18627005180"/>
        <s v="18771111301"/>
        <s v="18086632619"/>
        <s v="18986258080"/>
        <s v="15527527739"/>
        <s v="17771777098"/>
        <s v="17771777099"/>
        <s v="13329738385"/>
        <s v="18071139219"/>
        <s v="18802789645"/>
        <s v="13476121083"/>
        <s v="13387581929"/>
        <s v="13007169538"/>
        <s v="18986279676"/>
        <s v="18117615707"/>
        <s v="13343441790"/>
        <s v="18986260512"/>
        <s v="15271829102"/>
        <s v="18162603693"/>
        <s v="15391565678"/>
        <s v="13871200295"/>
        <s v="19154979494"/>
        <s v="18627759606"/>
        <s v="15927613016"/>
        <s v="15827532242"/>
        <s v="15337282685"/>
        <s v="18086463558"/>
        <s v="15327203448"/>
        <s v="17786131216"/>
        <s v="13545272917"/>
        <s v="13665285325"/>
        <s v="13886059801"/>
        <s v="15172388338"/>
        <s v="15107105020"/>
        <s v="18062685902"/>
        <s v="13871465111"/>
        <s v="15994250545"/>
        <s v="13871467547"/>
        <s v="15972044684"/>
        <s v="15307123043"/>
        <s v="13871452085"/>
        <s v="13618615181"/>
        <s v="13437113085"/>
        <s v="18696106752"/>
        <s v="13971646338"/>
        <s v="13006102500"/>
        <s v="13908621990"/>
        <s v="18807188522"/>
        <s v="13437188592"/>
        <s v="18971507813"/>
        <s v="15377009564"/>
        <s v="18627008455"/>
        <s v="13720312138"/>
        <s v="13823382981"/>
        <s v="13986133248"/>
        <s v="18062005039"/>
        <s v="15607152212"/>
        <s v="18986051125"/>
        <s v="15257400988"/>
        <s v="15392917307"/>
        <s v="18164014788"/>
        <s v="13507170757"/>
        <s v="15527291779"/>
        <s v="13983189644"/>
        <s v="15623984290"/>
        <s v="17702729981"/>
        <s v="13476586231"/>
        <s v="15527481644"/>
        <s v="13094111349"/>
        <s v="86701139"/>
        <s v="13657255500"/>
        <s v="18807107219"/>
        <s v="17508643396"/>
        <s v="13720184071"/>
        <s v="13807117328"/>
        <s v="18007149623"/>
        <s v="18827687084"/>
        <s v="13807180280"/>
        <s v="13007188645"/>
        <s v="15272946111"/>
        <s v="15002762899"/>
        <s v="13659898024"/>
        <s v="15871774581"/>
        <s v="18971026636"/>
        <s v="18438893860"/>
        <s v="18008622068"/>
        <s v="18986064112"/>
        <s v="13971021861"/>
        <s v="18162775351"/>
        <s v="15392959516"/>
        <s v="13006109999"/>
        <s v="13329711911"/>
        <s v="13476281793"/>
        <s v="13971319542"/>
        <s v="18911585531"/>
        <s v="18602720887"/>
        <s v="18963995851"/>
        <s v="18602721926"/>
        <s v="13429872935"/>
        <s v="18627830392"/>
        <s v="18986007078"/>
        <s v="13537172966"/>
        <s v="13886398731"/>
        <s v="15071424341"/>
        <s v="13907120209"/>
        <s v="13367260900"/>
        <s v="18971343404"/>
        <s v="13329736883"/>
        <s v="13871118903"/>
        <s v="18971206551"/>
        <s v="18912832019"/>
        <s v="13871505705"/>
        <s v="13247128624"/>
        <s v="13774015153"/>
        <s v="13517264782"/>
        <s v="13016456111"/>
        <s v="18162596951"/>
        <s v="13387620278"/>
        <s v="17762513407"/>
        <s v="15871826939"/>
        <s v="15271947558"/>
        <s v="18907151897"/>
        <s v="15997425917"/>
        <s v="15671678978"/>
        <s v="17771443678"/>
        <s v="13469977610"/>
        <s v="13986246233"/>
        <s v="18502701077"/>
        <s v="13105206693"/>
        <s v="18040527400"/>
        <s v="18571728585"/>
        <s v="13871146259"/>
        <s v="13297678088"/>
        <s v="13807115061"/>
        <s v="18607138612"/>
        <s v="18971060648"/>
        <s v="13476110142"/>
        <s v="18062585851"/>
        <s v="18507110610"/>
        <s v="18908646852"/>
        <s v="13667150560"/>
        <s v="13667222283"/>
        <s v="18971432625"/>
        <s v="15871465212"/>
        <s v="13667277536"/>
        <s v="13545365106"/>
        <s v="18907130099"/>
        <s v="13419679871"/>
        <s v="13307111520"/>
        <s v="13971467871"/>
        <s v="18071085988"/>
        <s v="13720289858"/>
        <s v="13554055640"/>
        <s v="15586366333"/>
        <s v="15071113179"/>
        <s v="15377507963"/>
        <s v="18672970099"/>
        <s v="19327567845"/>
        <s v="18671555573"/>
        <s v="13886071798"/>
        <s v="13986994066"/>
        <s v="18271888798"/>
        <s v="15997494907"/>
        <s v="13886029459"/>
        <s v="15827390617"/>
        <s v="13554438908"/>
        <s v="18908637287"/>
        <s v="18717116535"/>
        <s v="13986205312"/>
        <s v="18062146270"/>
        <s v="18071117462"/>
        <s v="15871444266"/>
        <s v="13397166860"/>
        <s v="13986002923"/>
        <s v="18120558667"/>
        <s v="18607188220"/>
        <s v="13397133711"/>
        <s v="13720311333"/>
        <s v="18677543983"/>
        <s v="18627000307"/>
        <s v="13628666919"/>
        <s v="13437177288"/>
        <s v="18824136996"/>
        <s v="18965865275"/>
        <s v="13871803883"/>
        <s v="18607109419"/>
        <s v="18971168480"/>
        <s v="13477052523"/>
        <s v="18107232993"/>
        <s v="18154418011"/>
        <s v="18123972317"/>
        <s v="13489196699"/>
        <s v="15071916891"/>
        <s v="13997739688"/>
        <s v="15926214698"/>
        <s v="13308649752"/>
        <s v="15327379288"/>
        <s v="18971098550"/>
        <s v="19907147083"/>
        <s v="18971028693"/>
        <s v="13247107289"/>
        <s v="13554215522"/>
        <s v="13871592304"/>
        <s v="18602740456"/>
        <s v="17720588320"/>
        <s v="18674060822"/>
        <s v="13871578732"/>
        <s v="13971144187"/>
        <s v="13871386366"/>
        <s v="15377044364"/>
        <s v="15871372895"/>
        <s v="18327089669"/>
        <s v="18696157586"/>
        <s v="13349928088"/>
        <s v="13657210605"/>
        <s v="13986163698"/>
        <s v="18062785118"/>
        <s v="18327094069"/>
        <s v="18171111161"/>
        <s v="18934686888"/>
        <s v="13971694725"/>
        <s v="18372043313"/>
        <s v="15527130315"/>
        <s v="17762524131"/>
        <s v="15071388398"/>
        <s v="13307149100"/>
        <s v="15327323716"/>
        <s v="15972048658"/>
        <s v="13476183662"/>
        <s v="18062590306"/>
        <s v="13627216852"/>
        <s v="15102724553"/>
        <s v="13367155399"/>
        <s v="18502706409"/>
        <s v="18186640711"/>
        <s v="13872118865"/>
        <s v="15652769338"/>
        <s v="13307187877"/>
        <s v="13100633578"/>
        <s v="18674094785"/>
        <s v="15827328892"/>
        <s v="15927113081"/>
        <s v="18272220383"/>
        <s v="13207103913"/>
        <s v="13476259832"/>
        <s v="15927602762"/>
        <s v="15902721597"/>
        <s v="15893326389"/>
        <s v="15994212552"/>
        <s v="15666974034"/>
        <s v="18062639878"/>
        <s v="15872438260"/>
        <s v="18171261801"/>
        <s v="18607170779"/>
        <s v="18071037766"/>
        <s v="15827138359"/>
        <s v="13607123937"/>
        <s v="15827508919"/>
        <s v="13387581148"/>
        <s v="18627026056"/>
        <s v="16217101111"/>
        <s v="15871351777"/>
        <s v="13163226090"/>
        <s v="13720262111"/>
        <s v="13476005684"/>
        <s v="18186781384"/>
        <s v="15801194918"/>
        <s v="13517210900"/>
        <s v="15072288881"/>
        <s v="13986013592"/>
        <s v="13971256798"/>
        <s v="15927405417"/>
        <s v="15827173178"/>
        <s v="13871003553"/>
        <s v="15107178170"/>
        <s v="18986021685"/>
        <s v="13720373744"/>
        <s v="13986077552"/>
        <s v="18871153612"/>
        <s v="13871263368"/>
        <s v="13908621366"/>
        <s v="13367177088"/>
        <s v="13707150980"/>
        <s v="13476824753"/>
        <s v="15271893787"/>
        <s v="13396278999"/>
        <s v="13807226762"/>
        <s v="18672333373"/>
        <s v="19522963029"/>
        <s v="18672431331"/>
        <s v="18571610121"/>
        <s v="13871081334"/>
        <s v="15871441170"/>
        <s v="13419589716"/>
        <s v="15327392902"/>
        <s v="13343589618"/>
        <s v="02784471696"/>
        <s v="13871491799"/>
        <s v="18171499916"/>
        <s v="18162749319"/>
        <s v="15387108888"/>
        <s v="18971200007"/>
        <s v="13627296900"/>
        <s v="15927170000"/>
        <s v="18071710878"/>
        <s v="18872237137"/>
        <s v="18672382987"/>
        <s v="18971236355"/>
        <s v="15207185323"/>
        <s v="18971246025"/>
        <s v="15872357081"/>
        <s v="15916083194"/>
        <s v="13971103632"/>
        <s v="15102791859"/>
        <s v="18963992230"/>
        <s v="13627276277"/>
        <s v="15327227469"/>
        <s v="13554458545"/>
        <s v="13545291809"/>
        <s v="17338152093"/>
        <s v="18872261684"/>
        <s v="15337274144"/>
        <s v="15855228516"/>
        <s v="19871578367"/>
        <s v="15097160150"/>
        <s v="13111969128"/>
        <s v="13476255789"/>
        <s v="15327239029"/>
        <s v="18062023268"/>
        <s v="18971327717"/>
        <s v="13487090080"/>
        <s v="15827636067"/>
        <s v="15527238827"/>
        <s v="18671315508"/>
        <s v="18086051410"/>
        <s v="18062128815"/>
        <s v="13971330966"/>
        <s v="13871515616"/>
        <s v="13986160167"/>
        <s v="13477468288"/>
        <s v="13277906184"/>
        <s v="15899766913"/>
        <s v="18971122118"/>
        <s v="18502739559"/>
        <s v="18040520501"/>
        <s v="18271815235"/>
        <s v="15827306436"/>
        <s v="17771411735"/>
        <s v="15623730538"/>
        <s v="18627802589"/>
        <s v="17786013419"/>
        <s v="13871091032"/>
        <s v="13349904088"/>
        <s v="15927062036"/>
        <s v="18908638483"/>
        <s v="17771724567"/>
        <s v="15038818661"/>
        <s v="15072469098"/>
        <s v="15926447797"/>
        <s v="15387095961"/>
        <s v="15629089269"/>
        <s v="15527988180"/>
        <s v="13237132610"/>
        <s v="17371437177"/>
        <s v="13607129299"/>
        <s v="18707114343"/>
        <s v="13807192898"/>
        <s v="15071288832"/>
        <s v="13716600068"/>
        <s v="13554464028"/>
        <s v="18607195800"/>
        <s v="13419505992"/>
        <s v="13886584383"/>
        <s v="18627032216"/>
        <s v="13329734394"/>
        <s v="18162342849"/>
        <s v="15972133150"/>
        <s v="13886010999"/>
        <s v="13971372513"/>
        <s v="15527218795"/>
        <s v="18302757119"/>
        <s v="13971394232"/>
        <s v="15827134166"/>
        <s v="18942907835"/>
        <s v="13995665528"/>
        <s v="15927326589"/>
        <s v="15308620205"/>
        <s v="13971030868"/>
        <s v="13720168882"/>
        <s v="13294294959"/>
        <s v="18671911097"/>
        <s v="13476247872"/>
        <s v="13667286996"/>
        <s v="18062609429"/>
        <s v="13986173881"/>
        <s v="13667268735"/>
        <s v="13071210826"/>
        <s v="15827335000"/>
        <s v="18696161658"/>
        <s v="18607120889"/>
        <s v="13437295398"/>
        <s v="15902746878"/>
        <s v="15827371396"/>
        <s v="18062003662"/>
        <s v="13037101910"/>
        <s v="13545242543"/>
        <s v="86928832"/>
        <s v="15172368599"/>
        <s v="13971695806"/>
        <s v="18986059999"/>
        <s v="13554474200"/>
        <s v="17802719232"/>
        <s v="13871198277"/>
        <s v="13886064606"/>
        <s v="18207190222"/>
        <s v="13343470137"/>
        <s v="13007185120"/>
        <s v="18171504693"/>
        <s v="15994207266"/>
        <s v="15302792619"/>
        <s v="13329722845"/>
        <s v="13307136806"/>
        <s v="13995607043"/>
        <s v="13720170978"/>
        <s v="18507196106"/>
        <s v="18908625723"/>
        <s v="15337125766"/>
        <s v="13707140301"/>
        <s v="13886090200"/>
        <s v="15576386837"/>
        <s v="13659888770"/>
        <s v="15072325041"/>
        <s v="18602065267"/>
        <s v="18971506782"/>
        <s v="18162684337"/>
        <s v="15071028180"/>
        <s v="13517192800"/>
        <s v="15337270038"/>
        <s v="18627774256"/>
        <s v="13296585558"/>
        <s v="18972624085"/>
        <s v="15872433084"/>
        <s v="18717150777"/>
        <s v="13707159602"/>
        <s v="13712382870"/>
        <s v="18186467651"/>
        <s v="13871307332"/>
        <s v="13628878833"/>
        <s v="13554680957"/>
        <s v="13638600338"/>
        <s v="13329713272"/>
        <s v="15377012552"/>
        <s v="18271813642"/>
        <s v="15107120696"/>
        <s v="13871082270"/>
        <s v="13247129089"/>
        <s v="18986205860"/>
        <s v="13396066153"/>
        <s v="15827191627"/>
        <s v="13659875175"/>
        <s v="13659861991"/>
        <s v="18627106276"/>
        <s v="18986253187"/>
        <s v="13545358969"/>
        <s v="18507179238"/>
        <s v="17786411114"/>
        <s v="15327185819"/>
        <s v="13429893717"/>
        <s v="15102784630"/>
        <s v="13387562660"/>
        <s v="18971310768"/>
        <s v="15071111697"/>
        <s v="13627106902"/>
        <s v="15827359063"/>
        <s v="18271466677"/>
        <s v="15727023547"/>
        <s v="15207171736"/>
        <s v="18062703062"/>
        <s v="18627866622"/>
        <s v="15827180276"/>
        <s v="13636932074"/>
        <s v="18971583236"/>
        <s v="15377600299"/>
        <s v="15337233588"/>
        <s v="18872728238"/>
        <s v="13260573685"/>
        <s v="13377893866"/>
        <s v="15392859157"/>
        <s v="13349958079"/>
        <s v="13628628688"/>
        <s v="18971209852"/>
        <s v="13971252898"/>
        <s v="18086075788"/>
        <s v="18771000946"/>
        <s v="13476104044"/>
        <s v="13720124246"/>
        <s v="13971062398"/>
        <s v="17771863275"/>
        <s v="13871558116"/>
        <s v="13554166555"/>
        <s v="18871867854"/>
        <s v="13871492318"/>
        <s v="18271987300"/>
        <s v="18971022016"/>
        <s v="13419558181"/>
        <s v="13317153906"/>
        <s v="13720377511"/>
        <s v="18771110133"/>
        <s v="13297955950"/>
        <s v="15827611798"/>
        <s v="15018033964"/>
        <s v="18986226888"/>
        <s v="13517227423"/>
        <s v="15071216864"/>
        <s v="13164188118"/>
        <s v="18120585851"/>
        <s v="13618652608"/>
        <s v="13163393896"/>
        <s v="13308637183"/>
        <s v="18986251208"/>
        <s v="13871233898"/>
        <s v="18702778892"/>
        <s v="13545092643"/>
        <s v="13995618515"/>
        <s v="18062763576"/>
        <s v="15072745060"/>
        <s v="18672899878"/>
        <s v="13907126289"/>
        <s v="13507198573"/>
        <s v="13297097799"/>
        <s v="15327128180"/>
        <s v="15926220485"/>
        <s v="17786553075"/>
        <s v="15123520553"/>
        <s v="13986267513"/>
        <s v="17302737128"/>
        <s v="13886025784"/>
        <s v="15207160829"/>
        <s v="13659852805"/>
        <s v="15071263181"/>
        <s v="13886124688"/>
        <s v="18907161789"/>
        <s v="13329738508"/>
        <s v="17771461761"/>
        <s v="13387573799"/>
        <s v="18971505555"/>
        <s v="13627283189"/>
        <s v="18071714867"/>
        <s v="17762686771"/>
        <s v="13871289987"/>
        <s v="15827398818"/>
        <s v="15927632700"/>
        <s v="18963962538"/>
        <s v="13607136438"/>
        <s v="15871483200"/>
        <s v="13871551228"/>
        <s v="18108619860"/>
        <s v="15926285104"/>
        <s v="15327379832"/>
        <s v="18163316848"/>
        <s v="18771071516"/>
        <s v="18602708957"/>
        <s v="18672973639"/>
        <s v="18062677776"/>
        <s v="15327149633"/>
        <s v="13163239538"/>
        <s v="13659858286"/>
        <s v="13720306020"/>
        <s v="13554252590"/>
        <s v="13871046028"/>
        <s v="13886057073"/>
        <s v="13657221380"/>
        <s v="13554635976"/>
        <s v="18602767941"/>
        <s v="13098880068"/>
        <s v="15327976666"/>
        <s v="18696178822"/>
        <s v="13871591083"/>
        <s v="13871308861"/>
        <s v="18995586603"/>
        <s v="15907155879"/>
        <s v="13886014331"/>
        <s v="15527826616"/>
        <s v="13507188028"/>
        <s v="18986290937"/>
        <s v="13296622083"/>
        <s v="15071047890"/>
        <s v="13163345896"/>
        <s v="15926456799"/>
        <s v="15927188516"/>
        <s v="15607149388"/>
        <s v="13329721826"/>
        <s v="18971006020"/>
        <s v="13343402829"/>
        <s v="18163988888"/>
        <s v="13971176438"/>
        <s v="17786454445"/>
        <s v="13018083009"/>
        <s v="18971330276"/>
        <s v="13971601969"/>
        <s v="15327213886"/>
        <s v="13397189777"/>
        <s v="13476117828"/>
        <s v="18971596878"/>
        <s v="15377009388"/>
        <s v="13098892777"/>
        <s v="15172348181"/>
        <s v="13296586635"/>
        <s v="17371275776"/>
        <s v="13871234215"/>
        <s v="18971305509"/>
        <s v="13907168917"/>
        <s v="18802730639"/>
        <s v="15327360190"/>
        <s v="18040564970"/>
        <s v="18871163020"/>
        <s v="18871576368"/>
        <s v="15994215830"/>
        <s v="13007116966"/>
        <s v="18071754981"/>
        <s v="15827398039"/>
        <s v="13377866959"/>
        <s v="13995608532"/>
        <s v="13685820888"/>
        <s v="18163553818"/>
        <s v="18971387266"/>
        <s v="13995534432"/>
        <s v="13618616958"/>
        <s v="13627258706"/>
        <s v="13971108129"/>
        <s v="18986118322"/>
        <s v="18571818888"/>
        <s v="13986150893"/>
        <s v="18871283347"/>
        <s v="13476253795"/>
        <s v="15997466718"/>
        <s v="18086617577"/>
        <s v="18162695013"/>
        <s v="15172498713"/>
        <s v="18271955215"/>
        <s v="13517237216"/>
        <s v="13871026855"/>
        <s v="15107195589"/>
        <s v="18986185362"/>
        <s v="17786116395"/>
        <s v="13628698743"/>
        <s v="18086013382"/>
        <s v="13971488531"/>
        <s v="15927142322"/>
        <s v="13971309949"/>
        <s v="15571330228"/>
        <s v="18971333356"/>
        <s v="19522959203"/>
        <s v="18607142908"/>
        <s v="18071755449"/>
        <s v="15971338153"/>
        <s v="13419506339"/>
        <s v="15872386720"/>
        <s v="15342222663"/>
        <s v="15207176164"/>
        <s v="13886120414"/>
        <s v="15102798802"/>
        <s v="13971333901"/>
        <s v="13886011460"/>
        <s v="17720566220"/>
        <s v="15623244542"/>
        <s v="13971044858"/>
        <s v="18108615568"/>
        <s v="13100607803"/>
        <s v="13986246780"/>
        <s v="13886170063"/>
        <s v="15827162758"/>
        <s v="13886135928"/>
        <s v="18571710118"/>
        <s v="17720570686"/>
        <s v="18062608235"/>
        <s v="19986945607"/>
        <s v="17720587389"/>
        <s v="13720317725"/>
        <s v="13317167981"/>
        <s v="15827084077"/>
        <s v="13007134999"/>
        <s v="13653890876"/>
        <s v="15927006662"/>
        <s v="15927066466"/>
        <s v="13006172335"/>
        <s v="18684732458"/>
        <s v="13296518393"/>
        <s v="15927467749"/>
        <s v="13871253445"/>
        <s v="15387148418"/>
        <s v="18827662672"/>
        <s v="15549414649"/>
        <s v="15827318225"/>
        <s v="13871295886"/>
        <s v="15623886140"/>
        <s v="18071751988"/>
        <s v="15827162079"/>
        <s v="18986013866"/>
        <s v="18164279606"/>
        <s v="15107155810"/>
        <s v="18872122727"/>
        <s v="13419503236"/>
        <s v="13329722669"/>
        <s v="13971052893"/>
        <s v="15327118080"/>
        <s v="19945050334"/>
        <s v="18802726236"/>
        <s v="13986087758"/>
        <s v="13098858668"/>
        <s v="13593922339"/>
        <s v="13638639422"/>
        <s v="15927521508"/>
        <s v="13971283879"/>
        <s v="13720241965"/>
        <s v="13627281881"/>
        <s v="13971057660"/>
        <s v="18162345168"/>
        <s v="13098883683"/>
        <s v="13871314108"/>
        <s v="13387585316"/>
        <s v="15972217000"/>
        <s v="15994220453"/>
        <s v="18971399387"/>
        <s v="15737175898"/>
        <s v="13971464379"/>
        <s v="18802788083"/>
        <s v="15307105980"/>
        <s v="15102785283"/>
        <s v="13808641826"/>
        <s v="13554180811"/>
        <s v="17320502656"/>
        <s v="13971322050"/>
        <s v="17371275416"/>
        <s v="13871254539"/>
        <s v="18086664583"/>
        <s v="13886014903"/>
        <s v="18040535105"/>
        <s v="18717168929"/>
        <s v="18571776331"/>
        <s v="15342218570"/>
        <s v="18162629239"/>
        <s v="13098859017"/>
        <s v="15307111827"/>
        <s v="13667102555"/>
        <s v="13476197969"/>
        <s v="13971032766"/>
        <s v="18907110988"/>
        <s v="13971667807"/>
        <s v="13971526255"/>
        <s v="15802796066"/>
        <s v="13071229528"/>
        <s v="18186609899"/>
        <s v="13871559010"/>
        <s v="18702713363"/>
        <s v="13638628412"/>
        <s v="13720206796"/>
        <s v="18086613980"/>
        <s v="19972070986"/>
        <s v="13367246326"/>
        <s v="15927398976"/>
        <s v="13971406510"/>
        <s v="15527620407"/>
        <s v="18071757089"/>
        <s v="13971034191"/>
        <s v="15871693899"/>
        <s v="13886186989"/>
        <s v="15827593109"/>
        <s v="18327232240"/>
        <s v="13995552839"/>
        <s v="15387055606"/>
        <s v="13554389099"/>
        <s v="16602726892"/>
        <s v="15629098509"/>
        <s v="18971605819"/>
        <s v="13657270570"/>
        <s v="15629081283"/>
        <s v="17710700032"/>
        <s v="13554414225"/>
        <s v="18186231889"/>
        <s v="15392918097"/>
        <s v="15827261273"/>
        <s v="18895508806"/>
        <s v="18627809665"/>
        <s v="18302771750"/>
        <s v="15102723818"/>
        <s v="17162759968"/>
        <s v="13871555731"/>
        <s v="13720388375"/>
        <s v="15391553209"/>
        <s v="13163212523"/>
        <s v="13507169428"/>
        <s v="13554268268"/>
        <s v="13476217427"/>
        <s v="18871589885"/>
        <s v="18108612732"/>
        <s v="13647205105"/>
        <s v="15827202208"/>
        <s v="18986086416"/>
        <s v="13177304334"/>
        <s v="18372165582"/>
        <s v="13871084220"/>
        <s v="13387600389"/>
        <s v="15871399458"/>
        <s v="18971202355"/>
        <s v="13659800938"/>
        <s v="18162752326"/>
        <s v="13971143080"/>
        <s v="18907116339"/>
        <s v="15902707916"/>
        <s v="15872379735"/>
        <s v="13871495878"/>
        <s v="13018063580"/>
        <s v="15871700555"/>
        <s v="15827133710"/>
        <s v="13476798035"/>
        <s v="15827398088"/>
        <s v="18659227207"/>
        <s v="18986278543"/>
        <s v="13886044780"/>
        <s v="15827350931"/>
        <s v="13871092990"/>
        <s v="13886052231"/>
        <s v="13871039937"/>
        <s v="13971630389"/>
        <s v="15926403617"/>
        <s v="18062077349"/>
        <s v="13597563068"/>
        <s v="13659820399"/>
        <s v="17786495046"/>
        <s v="13554311333"/>
        <s v="18062070338"/>
        <s v="13971113789"/>
        <s v="18062538618"/>
        <s v="13986297623"/>
        <s v="13429892122"/>
        <s v="13308648135"/>
        <s v="18171231293"/>
        <s v="13871270251"/>
        <s v="13667255686"/>
        <s v="15172327645"/>
        <s v="15342221153"/>
        <s v="15003839447"/>
        <s v="18186207709"/>
        <s v="13995552981"/>
        <s v="13971692183"/>
        <s v="15827009881"/>
        <s v="18171098795"/>
        <s v="13995616006"/>
        <s v="18108632349"/>
        <s v="13986098143"/>
        <s v="13100689006"/>
        <s v="17786406143"/>
        <s v="13627266881"/>
        <s v="13871314873"/>
        <s v="15926282704"/>
        <s v="13720133035"/>
        <s v="18502738112"/>
        <s v="13720205518"/>
        <s v="13871391391"/>
        <s v="15391541268"/>
        <s v="13006372876"/>
        <s v="13971187069"/>
        <s v="18680293312"/>
        <s v="13554201234"/>
        <s v="13407114824"/>
        <s v="13886121180"/>
        <s v="15871478768"/>
        <s v="15827566109"/>
        <s v="18674009678"/>
        <s v="13971085027"/>
        <s v="13517234458"/>
        <s v="13720259323"/>
        <s v="18302780450"/>
        <s v="13986283109"/>
        <s v="13018071999"/>
        <s v="18271872726"/>
        <s v="13545373882"/>
        <s v="18171397882"/>
        <s v="18021302139"/>
        <s v="13627282562"/>
        <s v="13349877789"/>
        <s v="13407174978"/>
        <s v="13871513652"/>
        <s v="13971192669"/>
        <s v="13871592231"/>
        <s v="13667250938"/>
        <s v="13163322992"/>
        <s v="15071377600"/>
        <s v="13476265052"/>
        <s v="15337167077"/>
        <s v="18672933553"/>
        <s v="13667181686"/>
        <s v="13886112108"/>
        <s v="15327321777"/>
        <s v="15994236067"/>
        <s v="13871144199"/>
        <s v="13971290221"/>
        <s v="13007145888"/>
        <s v="13429893119"/>
        <s v="18186685998"/>
        <s v="15927611586"/>
        <s v="13871496108"/>
        <s v="13638676858"/>
        <s v="18771122586"/>
        <s v="15972227971"/>
        <s v="13871057080"/>
        <s v="18907133235"/>
        <s v="15327227355"/>
        <s v="15071288848"/>
        <s v="15377076255"/>
        <s v="15377618278"/>
        <s v="17607142603"/>
        <s v="13697333559"/>
        <s v="13027197979"/>
        <s v="15717181010"/>
        <s v="18163535010"/>
        <s v="13971520356"/>
        <s v="13476866066"/>
        <s v="15271861733"/>
        <s v="13971490234"/>
        <s v="18062438981"/>
        <s v="13638622398"/>
        <s v="13100703965"/>
        <s v="18807108516"/>
        <s v="13163310070"/>
        <s v="18600399374"/>
        <s v="15337227173"/>
        <s v="15994240901"/>
        <s v="15377537726"/>
        <s v="15907135919"/>
        <s v="18971202456"/>
        <s v="13125188866"/>
        <s v="13686286881"/>
        <s v="13995500933"/>
        <s v="15926456888"/>
        <s v="18071701136"/>
        <s v="15071333103"/>
        <s v="15971498982"/>
        <s v="13886052001"/>
        <s v="13886187600"/>
        <s v="18627825538"/>
        <s v="13908646669"/>
        <s v="15207127150"/>
        <s v="13247194977"/>
        <s v="15527024325"/>
        <s v="15527071180"/>
        <s v="13397253901"/>
        <s v="15172451838"/>
        <s v="18571813802"/>
        <s v="13212777279"/>
        <s v="13971219095"/>
        <s v="15071344595"/>
        <s v="15926250116"/>
        <s v="15072316838"/>
        <s v="15607199930"/>
        <s v="15071162858"/>
        <s v="13476134826"/>
        <s v="13995669894"/>
        <s v="13545189133"/>
        <s v="17777073973"/>
        <s v="15337208266"/>
        <s v="15927231568"/>
        <s v="13995530275"/>
        <s v="15527181032"/>
        <s v="15327159425"/>
        <s v="18164005302"/>
        <s v="13397118389"/>
        <s v="13986088295"/>
        <s v="13971272033"/>
        <s v="13914759177"/>
        <s v="18162317617"/>
        <s v="15072359526"/>
        <s v="15972909683"/>
        <s v="15871474216"/>
        <s v="15827386636"/>
        <s v="15071126645"/>
        <s v="15827261018"/>
        <s v="13971677568"/>
        <s v="18971562537"/>
        <s v="13367250151"/>
        <s v="15797160101"/>
        <s v="18064117997"/>
        <s v="15927653572"/>
        <s v="18986259940"/>
        <s v="13871204850"/>
        <s v="18627152223"/>
        <s v="18971536643"/>
        <s v="13098853931"/>
        <s v="13720272033"/>
        <s v="13971053053"/>
        <s v="15907168143"/>
        <s v="19907159789"/>
        <s v="15827180815"/>
        <s v="15392927936"/>
        <s v="18086071727"/>
        <s v="18267899830"/>
        <s v="13872159498"/>
        <s v="18688707857"/>
        <s v="13971428329"/>
        <s v="15994234555"/>
        <s v="13129966619"/>
        <s v="18164040418"/>
        <s v="13554528899"/>
        <s v="13349998597"/>
        <s v="17671735205"/>
        <s v="13517217360"/>
        <s v="18717130869"/>
        <s v="18971376067"/>
        <s v="13707149577"/>
        <s v="18771819793"/>
        <s v="13986448836"/>
        <s v="13871501634"/>
        <s v="15377513656"/>
        <s v="13826026136"/>
        <s v="18571621981"/>
        <s v="13419521510"/>
      </sharedItems>
    </cacheField>
    <cacheField name="审计补贴金额" numFmtId="181">
      <sharedItems containsSemiMixedTypes="0" containsString="0" containsNumber="1" minValue="0" maxValue="9.8904" count="1566">
        <n v="2.5479"/>
        <n v="0.4142"/>
        <n v="0.5814"/>
        <n v="1"/>
        <n v="1.81"/>
        <n v="0.0484"/>
        <n v="1.0571"/>
        <n v="4.6583"/>
        <n v="0.9369"/>
        <n v="0.4808"/>
        <n v="0.5753"/>
        <n v="2.8931"/>
        <n v="4.7473"/>
        <n v="4.6164"/>
        <n v="1.6813"/>
        <n v="1.6906"/>
        <n v="0.4739"/>
        <n v="0.9205"/>
        <n v="0.9232"/>
        <n v="0.926"/>
        <n v="0.9287"/>
        <n v="0.8383"/>
        <n v="3.9232"/>
        <n v="0.9835"/>
        <n v="0.5168"/>
        <n v="2.7698"/>
        <n v="2.166"/>
        <n v="0.989"/>
        <n v="3.9561"/>
        <n v="2.0194"/>
        <n v="4.7808"/>
        <n v="9.8904"/>
        <n v="4.9452"/>
        <n v="2.8684"/>
        <n v="0.6369"/>
        <n v="1.9506"/>
        <n v="2.926"/>
        <n v="2.3169"/>
        <n v="4.863"/>
        <n v="1.8849"/>
        <n v="0.9424"/>
        <n v="0.678"/>
        <n v="2.9342"/>
        <n v="1.9561"/>
        <n v="0.1715"/>
        <n v="2.4328"/>
        <n v="0.9561"/>
        <n v="1.9123"/>
        <n v="0.2901"/>
        <n v="1.8794"/>
        <n v="2.8191"/>
        <n v="0.5592"/>
        <n v="0.4972"/>
        <n v="0.4945"/>
        <n v="0.1908"/>
        <n v="0.2982"/>
        <n v="2.5002"/>
        <n v="2.1632"/>
        <n v="0.6027"/>
        <n v="0.0609"/>
        <n v="0.9945"/>
        <n v="0.8484"/>
        <n v="3.2457"/>
        <n v="1.9671"/>
        <n v="3.7479"/>
        <n v="2.663"/>
        <n v="3.5617"/>
        <n v="3.9342"/>
        <n v="0.4278"/>
        <n v="0.9616"/>
        <n v="1.5386"/>
        <n v="1.9287"/>
        <n v="0.9671"/>
        <n v="1.9342"/>
        <n v="3.7504"/>
        <n v="4.7736"/>
        <n v="0.931"/>
        <n v="4.6575"/>
        <n v="0.1643"/>
        <n v="2.9178"/>
        <n v="2.2438"/>
        <n v="0.7531"/>
        <n v="0.1739"/>
        <n v="0.9589"/>
        <n v="1.0547"/>
        <n v="2.552"/>
        <n v="0.1753"/>
        <n v="4.7926"/>
        <n v="0.0978"/>
        <n v="3.4915"/>
        <n v="0.1"/>
        <n v="0.789"/>
        <n v="1.0849"/>
        <n v="1.9726"/>
        <n v="0.7552"/>
        <n v="0.9808"/>
        <n v="1.7704"/>
        <n v="0.4917"/>
        <n v="0.4931"/>
        <n v="0.5071"/>
        <n v="4.661"/>
        <n v="1.8927"/>
        <n v="1.4947"/>
        <n v="1.8427"/>
        <n v="4.3361"/>
        <n v="0.4602"/>
        <n v="4.2471"/>
        <n v="2.4504"/>
        <n v="2.2619"/>
        <n v="1.1704"/>
        <n v="2.9589"/>
        <n v="3.5704"/>
        <n v="0.1769"/>
        <n v="0.2654"/>
        <n v="0.3097"/>
        <n v="0.3539"/>
        <n v="0.5929"/>
        <n v="0.4424"/>
        <n v="0.4547"/>
        <n v="0.3824"/>
        <n v="0.3404"/>
        <n v="0.3325"/>
        <n v="2.0801"/>
        <n v="0.0821"/>
        <n v="0.1835"/>
        <n v="4.8904"/>
        <n v="0.478"/>
        <n v="0.9397"/>
        <n v="0.8482"/>
        <n v="0.0942"/>
        <n v="0.0848"/>
        <n v="2.515"/>
        <n v="2.1865"/>
        <n v="0.239"/>
        <n v="0.4835"/>
        <n v="0.4932"/>
        <n v="0.9643"/>
        <n v="2.6794"/>
        <n v="1.7773"/>
        <n v="0.0089"/>
        <n v="1.2812"/>
        <n v="2.4598"/>
        <n v="1.989"/>
        <n v="0.0196"/>
        <n v="0.9863"/>
        <n v="0.7397"/>
        <n v="1.3232"/>
        <n v="0.4175"/>
        <n v="0.3978"/>
        <n v="0.0904"/>
        <n v="0.5063"/>
        <n v="3.7242"/>
        <n v="3.6821"/>
        <n v="1.7753"/>
        <n v="2.1591"/>
        <n v="0.1795"/>
        <n v="1.801"/>
        <n v="3.2638"/>
        <n v="0.8657"/>
        <n v="0.3185"/>
        <n v="1.2151"/>
        <n v="0.8547"/>
        <n v="4.7791"/>
        <n v="0.7022"/>
        <n v="0.8986"/>
        <n v="3.4301"/>
        <n v="1.7972"/>
        <n v="0.8958"/>
        <n v="0.8794"/>
        <n v="0.1758"/>
        <n v="0.1356"/>
        <n v="0.226"/>
        <n v="0.9013"/>
        <n v="0.2629"/>
        <n v="0.8821"/>
        <n v="0.0445"/>
        <n v="0.7498"/>
        <n v="2.8602"/>
        <n v="0.8313"/>
        <n v="0.0991"/>
        <n v="4.8597"/>
        <n v="0.7272"/>
        <n v="0.8733"/>
        <n v="0.5281"/>
        <n v="1.708"/>
        <n v="0.6463"/>
        <n v="1.3733"/>
        <n v="3.978"/>
        <n v="3.8219"/>
        <n v="1.7643"/>
        <n v="2.6465"/>
        <n v="1.8082"/>
        <n v="0.9726"/>
        <n v="4.5229"/>
        <n v="3.8058"/>
        <n v="1.978"/>
        <n v="0.8219"/>
        <n v="0.4413"/>
        <n v="2.1758"/>
        <n v="2.4745"/>
        <n v="1.9616"/>
        <n v="2.1078"/>
        <n v="1.3421"/>
        <n v="2.9671"/>
        <n v="4.8082"/>
        <n v="1.0638"/>
        <n v="0.4534"/>
        <n v="1.5464"/>
        <n v="0.4616"/>
        <n v="0.4876"/>
        <n v="0.4698"/>
        <n v="2.7942"/>
        <n v="1.243"/>
        <n v="0.2819"/>
        <n v="2.7606"/>
        <n v="0.4356"/>
        <n v="1.1313"/>
        <n v="4.0079"/>
        <n v="0.945"/>
        <n v="0.5241"/>
        <n v="3.9876"/>
        <n v="1.8246"/>
        <n v="2.7369"/>
        <n v="3.8587"/>
        <n v="0.4246"/>
        <n v="0.8511"/>
        <n v="0.415"/>
        <n v="4.2465"/>
        <n v="0.4315"/>
        <n v="3.763"/>
        <n v="4.3571"/>
        <n v="3.8684"/>
        <n v="4.1836"/>
        <n v="4.0821"/>
        <n v="3.4424"/>
        <n v="2.9457"/>
        <n v="2.8849"/>
        <n v="0.5408"/>
        <n v="1.7542"/>
        <n v="0.7232"/>
        <n v="3.9123"/>
        <n v="1.463"/>
        <n v="0.9753"/>
        <n v="3.3753"/>
        <n v="0.978"/>
        <n v="2.4315"/>
        <n v="0.463"/>
        <n v="0.4657"/>
        <n v="0.9315"/>
        <n v="0.1808"/>
        <n v="0.0083"/>
        <n v="4.9315"/>
        <n v="0.2196"/>
        <n v="2.9917"/>
        <n v="4.9726"/>
        <n v="0.2205"/>
        <n v="3.675"/>
        <n v="0.2909"/>
        <n v="0.3782"/>
        <n v="0.665"/>
        <n v="4.806"/>
        <n v="1.2657"/>
        <n v="1.2616"/>
        <n v="2.9424"/>
        <n v="0.2304"/>
        <n v="0.43"/>
        <n v="0.1858"/>
        <n v="4.3397"/>
        <n v="0.0489"/>
        <n v="2.9506"/>
        <n v="1.3671"/>
        <n v="0.9123"/>
        <n v="2.9137"/>
        <n v="1.3278"/>
        <n v="1.6301"/>
        <n v="2.5234"/>
        <n v="9.5852"/>
        <n v="4.712"/>
        <n v="0.0958"/>
        <n v="4.4032"/>
        <n v="0.0898"/>
        <n v="4.4794"/>
        <n v="1.0698"/>
        <n v="0.4846"/>
        <n v="3.8794"/>
        <n v="1.523"/>
        <n v="2.1452"/>
        <n v="4.1178"/>
        <n v="0.269"/>
        <n v="2.9408"/>
        <n v="0.2831"/>
        <n v="0.5852"/>
        <n v="0.714"/>
        <n v="0.7339"/>
        <n v="1.7407"/>
        <n v="1.4794"/>
        <n v="1.5649"/>
        <n v="1.1123"/>
        <n v="4.5616"/>
        <n v="3.049"/>
        <n v="2.5446"/>
        <n v="2.5358"/>
        <n v="4.344"/>
        <n v="1.686"/>
        <n v="1.1508"/>
        <n v="0.9917"/>
        <n v="1.0417"/>
        <n v="0.489"/>
        <n v="0.0474"/>
        <n v="0.1438"/>
        <n v="0.4426"/>
        <n v="3.6602"/>
        <n v="0.3982"/>
        <n v="3.7648"/>
        <n v="0.4031"/>
        <n v="1.0172"/>
        <n v="0.7802"/>
        <n v="0.2926"/>
        <n v="1.6673"/>
        <n v="0.4792"/>
        <n v="1.0575"/>
        <n v="0.2589"/>
        <n v="0.4819"/>
        <n v="0.4832"/>
        <n v="1.6931"/>
        <n v="2.7205"/>
        <n v="1.8141"/>
        <n v="2.2487"/>
        <n v="0.7013"/>
        <n v="4.241"/>
        <n v="0.6635"/>
        <n v="0.1564"/>
        <n v="0.6419"/>
        <n v="0.0479"/>
        <n v="0.3423"/>
        <n v="0.3901"/>
        <n v="0.4904"/>
        <n v="0.049"/>
        <n v="4.7945"/>
        <n v="8.778"/>
        <n v="0.4624"/>
        <n v="0.8254"/>
        <n v="2.2193"/>
        <n v="0.0454"/>
        <n v="0.4589"/>
        <n v="0.2967"/>
        <n v="1.1013"/>
        <n v="0.7057"/>
        <n v="0.7342"/>
        <n v="1.8356"/>
        <n v="1.084"/>
        <n v="0.1331"/>
        <n v="1.2038"/>
        <n v="4.4013"/>
        <n v="3.7292"/>
        <n v="0.098"/>
        <n v="2.231"/>
        <n v="0.4575"/>
        <n v="0.712"/>
        <n v="1.0668"/>
        <n v="0.3397"/>
        <n v="0.8493"/>
        <n v="1.0004"/>
        <n v="3.4616"/>
        <n v="2.5469"/>
        <n v="1.8904"/>
        <n v="3.2367"/>
        <n v="0.9479"/>
        <n v="1.7479"/>
        <n v="1.5126"/>
        <n v="1.7041"/>
        <n v="2.5561"/>
        <n v="4.7671"/>
        <n v="0.378"/>
        <n v="0.4726"/>
        <n v="0.0668"/>
        <n v="3.2219"/>
        <n v="1.4465"/>
        <n v="0.8013"/>
        <n v="4.8669"/>
        <n v="0.8876"/>
        <n v="2.0643"/>
        <n v="1.9397"/>
        <n v="1.4232"/>
        <n v="2.106"/>
        <n v="0.0384"/>
        <n v="1.1671"/>
        <n v="1.8739"/>
        <n v="2.3424"/>
        <n v="4.6986"/>
        <n v="0.1765"/>
        <n v="0.8191"/>
        <n v="4.278"/>
        <n v="4.9041"/>
        <n v="0.3945"/>
        <n v="4.1309"/>
        <n v="0.0069"/>
        <n v="0.0094"/>
        <n v="2.5808"/>
        <n v="0.0517"/>
        <n v="0.0284"/>
        <n v="0.4848"/>
        <n v="3.1835"/>
        <n v="0.0295"/>
        <n v="1.0649"/>
        <n v="4.389"/>
        <n v="0.8178"/>
        <n v="1.0789"/>
        <n v="3.8465"/>
        <n v="0.8309"/>
        <n v="0.6405"/>
        <n v="1.9778"/>
        <n v="3.6446"/>
        <n v="0.312"/>
        <n v="0.2794"/>
        <n v="0.475"/>
        <n v="3.2023"/>
        <n v="3.9315"/>
        <n v="2.3802"/>
        <n v="0.189"/>
        <n v="0.1906"/>
        <n v="1.2931"/>
        <n v="4.9178"/>
        <n v="3.8916"/>
        <n v="0.8246"/>
        <n v="4.8767"/>
        <n v="1.8575"/>
        <n v="1.8047"/>
        <n v="7.9342"/>
        <n v="0.9972"/>
        <n v="2"/>
        <n v="0"/>
        <n v="0.0863"/>
        <n v="0.0619"/>
        <n v="3"/>
        <n v="0.2"/>
        <n v="0.69"/>
        <n v="1.428"/>
        <n v="1.537"/>
        <n v="0.1232"/>
        <n v="2.232"/>
        <n v="0.0048"/>
        <n v="0.0016"/>
        <n v="0.23"/>
        <n v="0.011"/>
        <n v="0.0039"/>
        <n v="0.7509"/>
        <n v="0.6071"/>
        <n v="0.4986"/>
        <n v="0.0805"/>
        <n v="3.989"/>
        <n v="0.0244"/>
        <n v="0.0226"/>
        <n v="1.5041"/>
        <n v="0.3616"/>
        <n v="0.0264"/>
        <n v="1.625"/>
        <n v="0.74"/>
        <n v="6"/>
        <n v="0.295"/>
        <n v="1.578"/>
        <n v="0.225"/>
        <n v="0.061"/>
        <n v="0.05"/>
        <n v="0.0577"/>
        <n v="0.1327"/>
        <n v="0.25"/>
        <n v="0.19"/>
        <n v="0.1138"/>
        <n v="0.079"/>
        <n v="0.17"/>
        <n v="0.0382"/>
        <n v="1.9945"/>
        <n v="0.09"/>
        <n v="0.03"/>
        <n v="0.065"/>
        <n v="0.025"/>
        <n v="0.041"/>
        <n v="0.12"/>
        <n v="0.0475"/>
        <n v="0.0255"/>
        <n v="0.0362"/>
        <n v="0.0385"/>
        <n v="0.055"/>
        <n v="0.1286"/>
        <n v="0.75"/>
        <n v="1.5"/>
        <n v="0.085"/>
        <n v="0.1487"/>
        <n v="0.0494"/>
        <n v="0.4821"/>
        <n v="0.3835"/>
        <n v="0.15"/>
        <n v="0.0498"/>
        <n v="0.0747"/>
        <n v="0.1096"/>
        <n v="0.2193"/>
        <n v="0.1196"/>
        <n v="0.2493"/>
        <n v="0.0299"/>
        <n v="0.0735"/>
        <n v="0.0398"/>
        <n v="0.1901"/>
        <n v="0.5"/>
        <n v="0.1346"/>
        <n v="0.0448"/>
        <n v="0.0797"/>
        <n v="0.0149"/>
        <n v="0.0249"/>
        <n v="0.02"/>
        <n v="0.0598"/>
        <n v="2.5"/>
        <n v="0.4743"/>
        <n v="0.1292"/>
        <n v="0.0997"/>
        <n v="0.0349"/>
        <n v="0.0897"/>
        <n v="0.0199"/>
        <n v="0.0698"/>
        <n v="0.08"/>
        <n v="0.3989"/>
        <n v="0.0297"/>
        <n v="0.006"/>
        <n v="0.0005"/>
        <n v="0.13"/>
        <n v="0.7561"/>
        <n v="0.0019"/>
        <n v="0.086"/>
        <n v="0.075"/>
        <n v="0.2486"/>
        <n v="0.103"/>
        <n v="0.2431"/>
        <n v="0.2445"/>
        <n v="0.11"/>
        <n v="0.1994"/>
        <n v="0.5819"/>
        <n v="0.4615"/>
        <n v="0.958"/>
        <n v="0.0126"/>
        <n v="0.0032"/>
        <n v="0.0042"/>
        <n v="0.0008"/>
        <n v="0.0012"/>
        <n v="2.389"/>
        <n v="0.0026"/>
        <n v="0.0031"/>
        <n v="0.0034"/>
        <n v="0.0054"/>
        <n v="0.0053"/>
        <n v="0.55"/>
        <n v="1.679"/>
        <n v="0.0021"/>
        <n v="0.0421"/>
        <n v="0.0006"/>
        <n v="0.064"/>
        <n v="0.001"/>
        <n v="0.0131"/>
        <n v="0.0064"/>
        <n v="0.0443"/>
        <n v="0.377"/>
        <n v="1.858"/>
        <n v="1.106"/>
        <n v="1.5123"/>
        <n v="0.0495"/>
        <n v="0.0655"/>
        <n v="0.16"/>
        <n v="0.059"/>
        <n v="0.003"/>
        <n v="0.0098"/>
        <n v="4.5"/>
        <n v="1.6"/>
        <n v="0.1081"/>
        <n v="0.2745"/>
        <n v="1.3961"/>
        <n v="0.2531"/>
        <n v="0.0193"/>
        <n v="0.2219"/>
        <n v="0.0767"/>
        <n v="0.1164"/>
        <n v="1.1692"/>
        <n v="0.48"/>
        <n v="0.0947"/>
        <n v="0.073"/>
        <n v="1.46"/>
        <n v="0.54"/>
        <n v="1.85"/>
        <n v="5"/>
        <n v="0.4958"/>
        <n v="0.4687"/>
        <n v="3.5013"/>
        <n v="0.3"/>
        <n v="0.7978"/>
        <n v="0.249"/>
        <n v="2.523"/>
        <n v="1.9013"/>
        <n v="2.93"/>
        <n v="0.0461"/>
        <n v="0.0304"/>
        <n v="0.089"/>
        <n v="0.1246"/>
        <n v="0.052"/>
        <n v="0.0376"/>
        <n v="0.0171"/>
        <n v="0.1928"/>
        <n v="0.097"/>
        <n v="0.0133"/>
        <n v="0.1458"/>
        <n v="0.099"/>
        <n v="0.0165"/>
        <n v="0.0593"/>
        <n v="0.07"/>
        <n v="0.045"/>
        <n v="0.0493"/>
        <n v="0.056"/>
        <n v="0.081"/>
        <n v="0.088"/>
        <n v="0.3121"/>
        <n v="0.0793"/>
        <n v="1.2"/>
        <n v="0.4753"/>
        <n v="0.1479"/>
        <n v="0.3595"/>
        <n v="0.06"/>
        <n v="0.0285"/>
        <n v="0.026"/>
        <n v="0.0176"/>
        <n v="0.1689"/>
        <n v="0.0063"/>
        <n v="0.048"/>
        <n v="0.0669"/>
        <n v="0.0424"/>
        <n v="0.0397"/>
        <n v="0.095"/>
        <n v="0.0325"/>
        <n v="0.0038"/>
        <n v="0.0355"/>
        <n v="0.65"/>
        <n v="0.3641"/>
        <n v="0.028"/>
        <n v="2.4726"/>
        <n v="0.1483"/>
        <n v="0.45"/>
        <n v="0.1989"/>
        <n v="0.0548"/>
        <n v="0.054"/>
        <n v="0.1495"/>
        <n v="0.04"/>
        <n v="0.0287"/>
        <n v="0.2274"/>
        <n v="0.2472"/>
        <n v="0.0743"/>
        <n v="0.0458"/>
        <n v="0.0782"/>
        <n v="0.4643"/>
        <n v="0.3698"/>
        <n v="0.0652"/>
        <n v="0.1396"/>
        <n v="0.015"/>
        <n v="0.0648"/>
        <n v="0.1069"/>
        <n v="0.0436"/>
        <n v="0.0847"/>
        <n v="0.2261"/>
        <n v="0.0604"/>
        <n v="0.2465"/>
        <n v="0.2772"/>
        <n v="0.195"/>
        <n v="0.2506"/>
        <n v="1.0187"/>
        <n v="1.45"/>
        <n v="0.3337"/>
        <n v="2.054"/>
        <n v="0.018"/>
        <n v="0.0027"/>
        <n v="0.0013"/>
        <n v="0.002"/>
        <n v="0.26"/>
        <n v="1.4876"/>
        <n v="0.5041"/>
        <n v="1.0684"/>
        <n v="0.0221"/>
        <n v="0.0024"/>
        <n v="0.0061"/>
        <n v="0.1058"/>
        <n v="2.4986"/>
        <n v="0.1386"/>
        <n v="0.0802"/>
        <n v="0.0057"/>
        <n v="1.4958"/>
        <n v="0.4757"/>
        <n v="1.064"/>
        <n v="0.904"/>
        <n v="0.6016"/>
        <n v="0.0023"/>
        <n v="0.0111"/>
        <n v="0.0078"/>
        <n v="0.1978"/>
        <n v="0.0142"/>
        <n v="1.4136"/>
        <n v="0.0459"/>
        <n v="0.4913"/>
        <n v="0.0483"/>
        <n v="0.3587"/>
        <n v="0.885"/>
        <n v="2.6301"/>
        <n v="0.87"/>
        <n v="0.0487"/>
        <n v="0.0715"/>
        <n v="0.051"/>
        <n v="0.18"/>
        <n v="0.093"/>
        <n v="0.44"/>
        <n v="0.21"/>
        <n v="0.14"/>
        <n v="0.1012"/>
        <n v="0.082"/>
        <n v="0.1892"/>
        <n v="0.3431"/>
        <n v="0.542"/>
        <n v="1.4589"/>
        <n v="0.0253"/>
        <n v="0.2424"/>
        <n v="0.0275"/>
        <n v="0.4284"/>
        <n v="0.0395"/>
        <n v="0.0416"/>
        <n v="0.0151"/>
        <n v="0.525"/>
        <n v="0.141"/>
        <n v="0.0516"/>
        <n v="0.9698"/>
        <n v="0.2404"/>
        <n v="0.3384"/>
        <n v="0.2343"/>
        <n v="0.1528"/>
        <n v="0.2397"/>
        <n v="0.241"/>
        <n v="0.2349"/>
        <n v="1.4671"/>
        <n v="2.4863"/>
        <n v="0.0895"/>
        <n v="0.0589"/>
        <n v="0.2458"/>
        <n v="0.2417"/>
        <n v="0.2438"/>
        <n v="0.2452"/>
        <n v="0.2293"/>
        <n v="0.0622"/>
        <n v="0.0917"/>
        <n v="0.2884"/>
        <n v="0.2792"/>
        <n v="0.0374"/>
        <n v="0.1595"/>
        <n v="0.2243"/>
        <n v="0.0785"/>
        <n v="0.3602"/>
        <n v="0.4077"/>
        <n v="0.4"/>
        <n v="0.0872"/>
        <n v="0.4849"/>
        <n v="0.068"/>
        <n v="0.029"/>
        <n v="2.4732"/>
        <n v="1.4669"/>
        <n v="2.999"/>
        <n v="0.4022"/>
        <n v="1.4916"/>
        <n v="0.0055"/>
        <n v="0.41"/>
        <n v="0.1336"/>
        <n v="0.263"/>
        <n v="0.0036"/>
        <n v="0.0174"/>
        <n v="0.0301"/>
        <n v="0.176"/>
        <n v="0.0081"/>
        <n v="0.0004"/>
        <n v="0.0001"/>
        <n v="0.0049"/>
        <n v="0.0046"/>
        <n v="0.0041"/>
        <n v="0.0173"/>
        <n v="0.0025"/>
        <n v="0.0017"/>
        <n v="0.0062"/>
        <n v="0.5368"/>
        <n v="0.0509"/>
        <n v="0.796"/>
        <n v="0.4702"/>
        <n v="0.119"/>
        <n v="0.0222"/>
        <n v="0.2117"/>
        <n v="0.0009"/>
        <n v="3.6695"/>
        <n v="4.9589"/>
        <n v="0.98"/>
        <n v="0.915"/>
        <n v="0.0696"/>
        <n v="0.1227"/>
        <n v="0.0709"/>
        <n v="0.1361"/>
        <n v="0.1972"/>
        <n v="0.0346"/>
        <n v="0.0223"/>
        <n v="0.505"/>
        <n v="0.752"/>
        <n v="0.742"/>
        <n v="0.2983"/>
        <n v="0.062"/>
        <n v="2.79"/>
        <n v="0.128"/>
        <n v="0.34"/>
        <n v="0.0368"/>
        <n v="0.094"/>
        <n v="0.077"/>
        <n v="0.596"/>
        <n v="0.0381"/>
        <n v="0.2048"/>
        <n v="0.1998"/>
        <n v="0.115"/>
        <n v="0.092"/>
        <n v="0.0229"/>
        <n v="0.087"/>
        <n v="0.3072"/>
        <n v="0.0124"/>
        <n v="0.013"/>
        <n v="0.169"/>
        <n v="1.915"/>
        <n v="1.315"/>
        <n v="0.1236"/>
        <n v="0.6275"/>
        <n v="0.145"/>
        <n v="0.0994"/>
        <n v="0.1632"/>
        <n v="0.61"/>
        <n v="0.938"/>
        <n v="0.1362"/>
        <n v="0.0115"/>
        <n v="0.0178"/>
        <n v="0.0486"/>
        <n v="0.205"/>
        <n v="0.0168"/>
        <n v="0.0967"/>
        <n v="0.135"/>
        <n v="0.0265"/>
        <n v="0.0591"/>
        <n v="0.0197"/>
        <n v="0.0425"/>
        <n v="0.0345"/>
        <n v="1.1935"/>
        <n v="0.0831"/>
        <n v="0.032"/>
        <n v="0.0235"/>
        <n v="0.3689"/>
        <n v="0.595"/>
        <n v="0.4401"/>
        <n v="1.4917"/>
        <n v="0.1446"/>
        <n v="0.2094"/>
        <n v="0.1695"/>
        <n v="0.023"/>
        <n v="0.1696"/>
        <n v="0.4712"/>
        <n v="0.071"/>
        <n v="0.2239"/>
        <n v="0.2253"/>
        <n v="0.0469"/>
        <n v="0.2393"/>
        <n v="0.0786"/>
        <n v="0.0741"/>
        <n v="0.3394"/>
        <n v="0.2267"/>
        <n v="0.2383"/>
        <n v="0.0661"/>
        <n v="0.0578"/>
        <n v="0.0296"/>
        <n v="0.0928"/>
        <n v="0.2335"/>
        <n v="0.1857"/>
        <n v="0.1176"/>
        <n v="0.1367"/>
        <n v="0.196"/>
        <n v="0.1684"/>
        <n v="0.0546"/>
        <n v="0.0687"/>
        <n v="0.1879"/>
        <n v="0.6236"/>
        <n v="5.3654"/>
        <n v="2.5249"/>
        <n v="0.0882"/>
        <n v="0.0632"/>
        <n v="0.216"/>
        <n v="0.0584"/>
        <n v="0.0003"/>
        <n v="0.0002"/>
        <n v="0.0018"/>
        <n v="0.0143"/>
        <n v="0.0161"/>
        <n v="0.0029"/>
        <n v="0.0473"/>
        <n v="0.0043"/>
        <n v="0.0028"/>
        <n v="0.0082"/>
        <n v="0.0554"/>
        <n v="0.0077"/>
        <n v="1.1191"/>
        <n v="2.987"/>
        <n v="0.1014"/>
        <n v="0.0015"/>
        <n v="0.0497"/>
        <n v="2.452"/>
        <n v="0.2264"/>
        <n v="0.1672"/>
        <n v="0.083"/>
        <n v="0.0452"/>
        <n v="0.0156"/>
        <n v="0.0157"/>
        <n v="0.1653"/>
        <n v="0.0201"/>
        <n v="0.1212"/>
        <n v="0.1491"/>
        <n v="0.2482"/>
        <n v="0.3221"/>
        <n v="0.4438"/>
        <n v="0.4123"/>
        <n v="0.4369"/>
        <n v="0.4506"/>
        <n v="0.24"/>
        <n v="1.5945"/>
        <n v="0.2958"/>
        <n v="0.0406"/>
        <n v="0.0186"/>
        <n v="0.053"/>
        <n v="0.0945"/>
        <n v="0.0134"/>
        <n v="0.091"/>
        <n v="0.0491"/>
        <n v="0.1248"/>
        <n v="0.0307"/>
        <n v="0.1157"/>
        <n v="0.0463"/>
        <n v="0.0471"/>
        <n v="0.1707"/>
        <n v="0.1275"/>
        <n v="0.0446"/>
        <n v="0.0366"/>
        <n v="0.0289"/>
        <n v="0.0415"/>
        <n v="0.0405"/>
        <n v="0.0677"/>
        <n v="0.4184"/>
        <n v="0.597"/>
        <n v="0.125"/>
        <n v="0.1296"/>
        <n v="0.348"/>
        <n v="0.175"/>
        <n v="0.1983"/>
        <n v="0.0504"/>
        <n v="0.105"/>
        <n v="0.0795"/>
        <n v="0.0464"/>
        <n v="0.0572"/>
        <n v="0.0706"/>
        <n v="0.0553"/>
        <n v="0.1467"/>
        <n v="0.2308"/>
        <n v="0.1986"/>
        <n v="0.0393"/>
        <n v="0.1844"/>
        <n v="0.0877"/>
        <n v="0.1018"/>
        <n v="0.1304"/>
        <n v="0.329"/>
        <n v="0.0348"/>
        <n v="0.1093"/>
        <n v="0.2479"/>
        <n v="0.1832"/>
        <n v="0.0989"/>
        <n v="0.0523"/>
        <n v="0.0534"/>
        <n v="0.0745"/>
        <n v="0.0939"/>
        <n v="0.2321"/>
        <n v="0.1078"/>
        <n v="0.2692"/>
        <n v="0.1944"/>
        <n v="0.2991"/>
        <n v="0.0539"/>
        <n v="0.0586"/>
        <n v="0.1834"/>
        <n v="0.5484"/>
        <n v="0.1682"/>
        <n v="0.0846"/>
        <n v="0.0011"/>
        <n v="0.0037"/>
        <n v="0.0921"/>
        <n v="0.0065"/>
        <n v="0.0044"/>
        <n v="0.0409"/>
        <n v="0.0047"/>
        <n v="0.0067"/>
        <n v="0.161"/>
        <n v="0.0136"/>
        <n v="2.16"/>
        <n v="0.0975"/>
        <n v="0.1663"/>
        <n v="0.0071"/>
        <n v="0.0066"/>
        <n v="0.1764"/>
        <n v="0.152"/>
        <n v="1.107"/>
        <n v="0.2105"/>
        <n v="0.2974"/>
        <n v="0.0014"/>
        <n v="0.1488"/>
        <n v="0.2809"/>
        <n v="0.0902"/>
        <n v="0.1855"/>
        <n v="0.0969"/>
        <n v="0.0162"/>
        <n v="0.0667"/>
        <n v="0.0444"/>
        <n v="0.0076"/>
        <n v="2.9753"/>
        <n v="0.0964"/>
        <n v="0.327"/>
        <n v="0.0579"/>
        <n v="0.2868"/>
        <n v="0.22"/>
        <n v="0.0977"/>
        <n v="0.35"/>
        <n v="0.0671"/>
        <n v="0.1293"/>
        <n v="0.1266"/>
        <n v="0.0588"/>
        <n v="0.46"/>
        <n v="0.27"/>
        <n v="0.2301"/>
        <n v="0.0948"/>
        <n v="2.25"/>
        <n v="0.437"/>
        <n v="0.4775"/>
        <n v="0.2356"/>
        <n v="0.4276"/>
        <n v="0.2012"/>
        <n v="0.0621"/>
        <n v="0.1554"/>
        <n v="0.2454"/>
        <n v="0.0932"/>
        <n v="0.553"/>
        <n v="1.4712"/>
        <n v="0.0571"/>
        <n v="0.0465"/>
        <n v="0.0189"/>
        <n v="0.0104"/>
        <n v="0.027"/>
        <n v="0.036"/>
        <n v="0.0052"/>
        <n v="0.039"/>
        <n v="0.0208"/>
        <n v="1.0075"/>
        <n v="0.034"/>
        <n v="0.236"/>
        <n v="0.0635"/>
        <n v="0.1932"/>
        <n v="0.215"/>
        <n v="0.2288"/>
        <n v="0.224"/>
        <n v="0.2342"/>
        <n v="0.1422"/>
        <n v="0.2363"/>
        <n v="0.2369"/>
        <n v="0.1484"/>
        <n v="0.2677"/>
        <n v="0.2487"/>
        <n v="0.1582"/>
        <n v="0.0363"/>
        <n v="0.4746"/>
        <n v="0.4794"/>
        <n v="0.0585"/>
        <n v="0.0322"/>
        <n v="0.0273"/>
        <n v="0.0204"/>
        <n v="0.0206"/>
        <n v="0.1243"/>
        <n v="0.0283"/>
        <n v="0.2917"/>
        <n v="0.1956"/>
        <n v="0.0442"/>
        <n v="0.0336"/>
        <n v="0.0205"/>
        <n v="0.0542"/>
        <n v="0.0854"/>
        <n v="0.0224"/>
        <n v="0.1221"/>
        <n v="0.1459"/>
        <n v="0.0387"/>
        <n v="0.0666"/>
        <n v="1.1967"/>
        <n v="0.983"/>
        <n v="0.3876"/>
        <n v="0.0423"/>
        <n v="0.0007"/>
        <n v="0.0169"/>
        <n v="0.009"/>
        <n v="0.0428"/>
        <n v="0.0068"/>
        <n v="0.0035"/>
        <n v="0.8679"/>
        <n v="0.0095"/>
        <n v="0.7438"/>
        <n v="0.326"/>
        <n v="0.004"/>
        <n v="0.1716"/>
        <n v="0.0114"/>
        <n v="1.2466"/>
        <n v="0.1589"/>
        <n v="0.1316"/>
        <n v="0.0072"/>
        <n v="0.0084"/>
        <n v="0.0213"/>
        <n v="0.0278"/>
        <n v="0.401"/>
        <n v="0.0129"/>
        <n v="0.5264"/>
        <n v="0.6438"/>
        <n v="0.5473"/>
        <n v="0.2773"/>
        <n v="0.0172"/>
        <n v="0.096"/>
        <n v="0.078"/>
        <n v="0.155"/>
        <n v="0.0684"/>
        <n v="0.6465"/>
        <n v="0.067"/>
        <n v="0.076"/>
        <n v="0.0276"/>
        <n v="0.1052"/>
        <n v="0.084"/>
        <n v="1.3828"/>
        <n v="6.4"/>
        <n v="1.6772"/>
        <n v="0.2233"/>
        <n v="2.4931"/>
        <n v="0.0109"/>
        <n v="0.0372"/>
        <n v="0.0391"/>
        <n v="0.138"/>
        <n v="0.043"/>
        <n v="0.6"/>
        <n v="0.1991"/>
        <n v="0.3057"/>
        <n v="0.0218"/>
        <n v="0.129"/>
        <n v="0.0216"/>
        <n v="0.0212"/>
        <n v="0.1815"/>
        <n v="0.3868"/>
        <n v="0.0682"/>
        <n v="0.1556"/>
        <n v="0.1179"/>
        <n v="0.1965"/>
        <n v="0.0791"/>
        <n v="0.2109"/>
        <n v="0.2116"/>
        <n v="0.0238"/>
        <n v="0.0237"/>
        <n v="0.0972"/>
        <n v="0.1186"/>
        <n v="0.1084"/>
        <n v="0.109"/>
        <n v="0.0714"/>
        <n v="0.0956"/>
        <n v="2.428"/>
        <n v="0.0073"/>
        <n v="0.0281"/>
        <n v="0.3614"/>
        <n v="0.1567"/>
        <n v="0.3967"/>
        <n v="0.1395"/>
        <n v="1.99"/>
        <n v="0.0712"/>
        <n v="0.7479"/>
        <n v="0.2975"/>
        <n v="9.1232"/>
        <n v="1.5408"/>
        <n v="0.7753"/>
        <n v="1.8191"/>
        <n v="0.2102"/>
        <n v="0.895"/>
        <n v="0.359"/>
        <n v="1.123"/>
        <n v="0.0893"/>
        <n v="0.0727"/>
        <n v="0.0613"/>
        <n v="0.1175"/>
        <n v="0.2736"/>
        <n v="0.0518"/>
        <n v="0.0158"/>
        <n v="0.0145"/>
        <n v="0.035"/>
        <n v="0.7417"/>
        <n v="0.3493"/>
        <n v="0.0378"/>
        <n v="0.0568"/>
        <n v="0.1873"/>
        <n v="0.2827"/>
        <n v="0.4863"/>
        <n v="0.0596"/>
        <n v="0.2386"/>
        <n v="0.2337"/>
        <n v="0.1229"/>
        <n v="0.2436"/>
        <n v="0.218"/>
        <n v="1.54"/>
        <n v="0.0329"/>
        <n v="0.1126"/>
        <n v="1.399"/>
        <n v="0.0191"/>
        <n v="0.1463"/>
        <n v="0.063"/>
        <n v="0.3618"/>
        <n v="0.3906"/>
        <n v="0.715"/>
        <n v="1.191"/>
        <n v="0.9073"/>
        <n v="0.7315"/>
        <n v="0.1934"/>
        <n v="0.557"/>
        <n v="0.4456"/>
        <n v="0.0033"/>
        <n v="0.3528"/>
        <n v="0.59"/>
        <n v="0.0369"/>
        <n v="1.73"/>
        <n v="0.1961"/>
        <n v="1.2041"/>
        <n v="1.9142"/>
        <n v="2.9"/>
        <n v="2.4033"/>
        <n v="1.2857"/>
        <n v="0.7868"/>
        <n v="0.0731"/>
        <n v="0.4475"/>
        <n v="1.4383"/>
        <n v="0.5958"/>
        <n v="0.1543"/>
        <n v="0.298"/>
        <n v="0.2232"/>
        <n v="0.017"/>
        <n v="1.458"/>
        <n v="1.444"/>
        <n v="0.548"/>
        <n v="1.643"/>
        <n v="1.837"/>
        <n v="0.93"/>
        <n v="0.4041"/>
        <n v="0.4136"/>
        <n v="1.8136"/>
        <n v="0.4109"/>
        <n v="0.5967"/>
        <n v="0.7"/>
        <n v="6.2827"/>
        <n v="0.0247"/>
        <n v="0.0851"/>
        <n v="0.212"/>
        <n v="0.3402"/>
        <n v="0.066"/>
        <n v="0.132"/>
        <n v="0.0268"/>
        <n v="0.0232"/>
        <n v="0.0595"/>
        <n v="0.117"/>
        <n v="0.4105"/>
        <n v="0.5454"/>
        <n v="0.0252"/>
        <n v="0.0642"/>
        <n v="0.0333"/>
        <n v="0.1169"/>
        <n v="0.92"/>
        <n v="0.4536"/>
        <n v="1.034"/>
        <n v="1.21"/>
        <n v="0.1407"/>
        <n v="0.28"/>
        <n v="0.9575"/>
        <n v="0.807"/>
        <n v="4.8493"/>
        <n v="6.3"/>
        <n v="0.452"/>
        <n v="0.2163"/>
        <n v="1.2323"/>
        <n v="0.0313"/>
        <n v="0.635"/>
        <n v="0.0337"/>
        <n v="0.0258"/>
        <n v="0.0277"/>
        <n v="0.149"/>
        <n v="0.7356"/>
        <n v="0.019"/>
        <n v="0.1185"/>
        <n v="0.1625"/>
        <n v="0.0435"/>
        <n v="0.042"/>
        <n v="0.0456"/>
        <n v="0.2415"/>
        <n v="0.233"/>
        <n v="0.0188"/>
        <n v="0.2934"/>
        <n v="0.3452"/>
        <n v="2.3493"/>
        <n v="0.1545"/>
        <n v="0.389"/>
        <n v="0.1894"/>
        <n v="0.3706"/>
        <n v="0.2373"/>
        <n v="0.2592"/>
        <n v="0.2534"/>
        <n v="0.366"/>
        <n v="0.4487"/>
        <n v="0.1127"/>
        <n v="0.1578"/>
        <n v="0.0676"/>
        <n v="0.183"/>
        <n v="0.0961"/>
        <n v="1.108"/>
        <n v="0.677"/>
        <n v="0.1019"/>
        <n v="0.1877"/>
        <n v="0.0564"/>
        <n v="0.1099"/>
        <n v="0.058"/>
        <n v="0.1573"/>
        <n v="0.0302"/>
        <n v="0.2455"/>
        <n v="0.3561"/>
        <n v="0.495"/>
        <n v="0.1087"/>
        <n v="0.0135"/>
        <n v="0.199"/>
        <n v="1.192"/>
        <n v="1.48"/>
        <n v="0.3173"/>
        <n v="0.4082"/>
        <n v="0.7956"/>
        <n v="0.5128"/>
        <n v="0.1676"/>
        <n v="0.2423"/>
        <n v="0.213"/>
        <n v="0.39"/>
        <n v="0.1569"/>
        <n v="0.3821"/>
        <n v="0.0545"/>
        <n v="0.3364"/>
        <n v="0.0954"/>
        <n v="0.1865"/>
        <n v="0.1156"/>
        <n v="0.0796"/>
        <n v="0.42"/>
        <n v="0.0526"/>
        <n v="0.0359"/>
        <n v="0.016"/>
        <n v="0.0087"/>
        <n v="0.0365"/>
        <n v="0.646"/>
        <n v="0.0455"/>
        <n v="1.7452"/>
        <n v="4.9863"/>
        <n v="0.85"/>
        <n v="0.1198"/>
        <n v="0.2157"/>
        <n v="2.4794"/>
        <n v="0.1945"/>
        <n v="0.0824"/>
        <n v="0.1392"/>
        <n v="0.0347"/>
        <n v="0.3335"/>
        <n v="0.1278"/>
        <n v="0.2006"/>
        <n v="0.4773"/>
        <n v="0.292"/>
        <n v="0.252"/>
        <n v="0.3327"/>
        <n v="1.241"/>
        <n v="0.6383"/>
        <n v="0.6282"/>
        <n v="0.057"/>
        <n v="0.38"/>
        <n v="0.0813"/>
        <n v="0.0267"/>
        <n v="0.0801"/>
        <n v="0.0394"/>
        <n v="0.1659"/>
        <n v="0.0263"/>
        <n v="0.0184"/>
        <n v="0.0102"/>
        <n v="0.0211"/>
        <n v="0.1109"/>
        <n v="0.0085"/>
        <n v="0.0512"/>
        <n v="0.005"/>
        <n v="1.4547"/>
        <n v="0.3369"/>
        <n v="0.32"/>
        <n v="0.33"/>
        <n v="0.8"/>
        <n v="4.5731"/>
        <n v="0.0103"/>
        <n v="0.7052"/>
        <n v="0.6616"/>
        <n v="1.8821"/>
        <n v="0.1001"/>
        <n v="0.0441"/>
        <n v="0.5274"/>
        <n v="1.75"/>
        <n v="0.821"/>
        <n v="0.0429"/>
        <n v="0.1035"/>
        <n v="0.0132"/>
        <n v="0.0148"/>
        <n v="0.0259"/>
        <n v="0.0629"/>
        <n v="0.0658"/>
        <n v="0.1253"/>
        <n v="0.352"/>
        <n v="0.3707"/>
        <n v="0.2075"/>
        <n v="0.0472"/>
        <n v="0.033"/>
        <n v="0.1008"/>
        <n v="0.0166"/>
        <n v="0.038"/>
        <n v="0.037"/>
        <n v="0.3678"/>
        <n v="0.0625"/>
        <n v="0.3845"/>
        <n v="0.0556"/>
        <n v="0.1475"/>
        <n v="0.0543"/>
        <n v="3.1042"/>
        <n v="0.0692"/>
        <n v="0.1057"/>
        <n v="0.2285"/>
        <n v="0.0789"/>
        <n v="0.1054"/>
        <n v="0.0138"/>
        <n v="0.1645"/>
        <n v="0.0784"/>
        <n v="0.846"/>
        <n v="0.2707"/>
        <n v="0.0326"/>
        <n v="0.7109"/>
        <n v="1.0082"/>
        <n v="1.129"/>
        <n v="0.3008"/>
        <n v="4.8219"/>
        <n v="1.7556"/>
        <n v="0.6961"/>
        <n v="0.4193"/>
        <n v="2.0654"/>
        <n v="0.5326"/>
        <n v="4.7369"/>
        <n v="0.3439"/>
        <n v="0.2536"/>
        <n v="1.9452"/>
        <n v="7.7808"/>
        <n v="4.6947"/>
        <n v="1.3684"/>
        <n v="0.166"/>
        <n v="0.578"/>
        <n v="0.0834"/>
        <n v="3.6189"/>
        <n v="2.7846"/>
        <n v="2.0743"/>
        <n v="4.481"/>
        <n v="0.0272"/>
        <n v="0.0117"/>
        <n v="0.0261"/>
        <n v="0.2742"/>
        <n v="0.5095"/>
        <n v="0.3612"/>
        <n v="2.2876"/>
        <n v="0.0934"/>
        <n v="0.0153"/>
        <n v="0.2054"/>
        <n v="0.2068"/>
        <n v="0.0983"/>
        <n v="0.2892"/>
        <n v="1.4835"/>
        <n v="0.238"/>
        <n v="0.1062"/>
        <n v="0.0256"/>
        <n v="0.0756"/>
        <n v="0.0051"/>
        <n v="0.0097"/>
        <n v="0.4452"/>
        <n v="0.827"/>
        <n v="0.686"/>
        <n v="0.3145"/>
        <n v="0.0986"/>
        <n v="0.0806"/>
        <n v="0.29"/>
        <n v="0.0088"/>
        <n v="0.0873"/>
        <n v="0.0352"/>
        <n v="0.0343"/>
        <n v="0.1224"/>
        <n v="0.0194"/>
        <n v="0.2863"/>
        <n v="0.0855"/>
        <n v="1.6409"/>
        <n v="0.8975"/>
        <n v="3.5"/>
        <n v="0.0292"/>
        <n v="0.1652"/>
        <n v="0.074"/>
        <n v="0.0476"/>
        <n v="0.1203"/>
        <n v="0.1013"/>
        <n v="0.3753"/>
        <n v="0.3342"/>
        <n v="0.4389"/>
        <n v="0.4752"/>
        <n v="0.1884"/>
        <n v="3.729"/>
        <n v="3.4421"/>
        <n v="4.3027"/>
        <n v="0.4661"/>
        <n v="4.7534"/>
        <n v="0.7034"/>
        <n v="0.069"/>
        <n v="0.0503"/>
        <n v="0.0777"/>
        <n v="0.6095"/>
        <n v="0.9506"/>
        <n v="0.1714"/>
        <n v="4.0142"/>
        <n v="1.5824"/>
        <n v="0.1987"/>
        <n v="0.0091"/>
        <n v="0.0241"/>
        <n v="0.2237"/>
        <n v="0.6846"/>
        <n v="0.0993"/>
        <n v="0.2225"/>
        <n v="0.1015"/>
        <n v="0.0829"/>
        <n v="0.1193"/>
        <n v="0.4786"/>
        <n v="0.0892"/>
        <n v="0.0291"/>
        <n v="0.1745"/>
        <n v="0.0306"/>
        <n v="0.1388"/>
        <n v="1.2397"/>
        <n v="0.0865"/>
        <n v="0.0242"/>
        <n v="0.1967"/>
        <n v="0.0462"/>
        <n v="0.1153"/>
        <n v="0.0108"/>
        <n v="1.262"/>
        <n v="0.1134"/>
        <n v="0.0856"/>
        <n v="2.3506"/>
        <n v="0.0488"/>
      </sharedItems>
    </cacheField>
    <cacheField name="备注" numFmtId="0">
      <sharedItems containsBlank="1" count="2">
        <m/>
        <s v="单户担保贷款金额超过1000万元不予补贴，按担保责任发生先后顺序，此笔已超限额不予补贴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797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1"/>
    <x v="1"/>
    <x v="1"/>
    <x v="1"/>
    <x v="1"/>
    <x v="1"/>
    <x v="1"/>
    <x v="1"/>
    <x v="1"/>
    <x v="1"/>
    <x v="1"/>
    <x v="1"/>
    <x v="0"/>
    <x v="1"/>
    <x v="0"/>
    <x v="0"/>
    <x v="1"/>
    <x v="1"/>
    <x v="1"/>
    <x v="1"/>
    <x v="1"/>
    <x v="1"/>
    <x v="0"/>
  </r>
  <r>
    <x v="2"/>
    <x v="0"/>
    <x v="0"/>
    <x v="2"/>
    <x v="2"/>
    <x v="2"/>
    <x v="2"/>
    <x v="2"/>
    <x v="2"/>
    <x v="0"/>
    <x v="0"/>
    <x v="2"/>
    <x v="2"/>
    <x v="2"/>
    <x v="2"/>
    <x v="2"/>
    <x v="1"/>
    <x v="2"/>
    <x v="0"/>
    <x v="0"/>
    <x v="2"/>
    <x v="2"/>
    <x v="2"/>
    <x v="2"/>
    <x v="2"/>
    <x v="2"/>
    <x v="0"/>
  </r>
  <r>
    <x v="3"/>
    <x v="0"/>
    <x v="0"/>
    <x v="3"/>
    <x v="3"/>
    <x v="3"/>
    <x v="3"/>
    <x v="3"/>
    <x v="3"/>
    <x v="1"/>
    <x v="2"/>
    <x v="3"/>
    <x v="3"/>
    <x v="3"/>
    <x v="3"/>
    <x v="3"/>
    <x v="2"/>
    <x v="3"/>
    <x v="1"/>
    <x v="0"/>
    <x v="3"/>
    <x v="3"/>
    <x v="3"/>
    <x v="3"/>
    <x v="3"/>
    <x v="3"/>
    <x v="0"/>
  </r>
  <r>
    <x v="4"/>
    <x v="0"/>
    <x v="1"/>
    <x v="4"/>
    <x v="4"/>
    <x v="4"/>
    <x v="4"/>
    <x v="4"/>
    <x v="4"/>
    <x v="0"/>
    <x v="3"/>
    <x v="4"/>
    <x v="4"/>
    <x v="4"/>
    <x v="4"/>
    <x v="4"/>
    <x v="1"/>
    <x v="4"/>
    <x v="0"/>
    <x v="0"/>
    <x v="4"/>
    <x v="4"/>
    <x v="4"/>
    <x v="4"/>
    <x v="4"/>
    <x v="4"/>
    <x v="0"/>
  </r>
  <r>
    <x v="5"/>
    <x v="0"/>
    <x v="1"/>
    <x v="5"/>
    <x v="5"/>
    <x v="5"/>
    <x v="5"/>
    <x v="5"/>
    <x v="4"/>
    <x v="1"/>
    <x v="3"/>
    <x v="5"/>
    <x v="5"/>
    <x v="5"/>
    <x v="5"/>
    <x v="5"/>
    <x v="1"/>
    <x v="5"/>
    <x v="0"/>
    <x v="0"/>
    <x v="5"/>
    <x v="5"/>
    <x v="5"/>
    <x v="5"/>
    <x v="5"/>
    <x v="5"/>
    <x v="0"/>
  </r>
  <r>
    <x v="6"/>
    <x v="0"/>
    <x v="1"/>
    <x v="6"/>
    <x v="5"/>
    <x v="5"/>
    <x v="5"/>
    <x v="5"/>
    <x v="4"/>
    <x v="1"/>
    <x v="3"/>
    <x v="5"/>
    <x v="6"/>
    <x v="5"/>
    <x v="5"/>
    <x v="5"/>
    <x v="1"/>
    <x v="6"/>
    <x v="0"/>
    <x v="0"/>
    <x v="6"/>
    <x v="6"/>
    <x v="6"/>
    <x v="5"/>
    <x v="5"/>
    <x v="6"/>
    <x v="0"/>
  </r>
  <r>
    <x v="7"/>
    <x v="0"/>
    <x v="1"/>
    <x v="7"/>
    <x v="6"/>
    <x v="6"/>
    <x v="6"/>
    <x v="6"/>
    <x v="4"/>
    <x v="0"/>
    <x v="3"/>
    <x v="6"/>
    <x v="7"/>
    <x v="6"/>
    <x v="6"/>
    <x v="6"/>
    <x v="1"/>
    <x v="7"/>
    <x v="0"/>
    <x v="0"/>
    <x v="7"/>
    <x v="7"/>
    <x v="7"/>
    <x v="6"/>
    <x v="6"/>
    <x v="7"/>
    <x v="0"/>
  </r>
  <r>
    <x v="8"/>
    <x v="0"/>
    <x v="1"/>
    <x v="8"/>
    <x v="7"/>
    <x v="7"/>
    <x v="7"/>
    <x v="7"/>
    <x v="4"/>
    <x v="0"/>
    <x v="1"/>
    <x v="7"/>
    <x v="3"/>
    <x v="7"/>
    <x v="7"/>
    <x v="7"/>
    <x v="1"/>
    <x v="8"/>
    <x v="0"/>
    <x v="0"/>
    <x v="8"/>
    <x v="8"/>
    <x v="8"/>
    <x v="7"/>
    <x v="7"/>
    <x v="8"/>
    <x v="0"/>
  </r>
  <r>
    <x v="9"/>
    <x v="0"/>
    <x v="1"/>
    <x v="9"/>
    <x v="8"/>
    <x v="8"/>
    <x v="8"/>
    <x v="8"/>
    <x v="4"/>
    <x v="0"/>
    <x v="4"/>
    <x v="6"/>
    <x v="8"/>
    <x v="8"/>
    <x v="8"/>
    <x v="8"/>
    <x v="1"/>
    <x v="9"/>
    <x v="0"/>
    <x v="0"/>
    <x v="9"/>
    <x v="9"/>
    <x v="9"/>
    <x v="8"/>
    <x v="8"/>
    <x v="9"/>
    <x v="0"/>
  </r>
  <r>
    <x v="10"/>
    <x v="0"/>
    <x v="1"/>
    <x v="10"/>
    <x v="9"/>
    <x v="9"/>
    <x v="9"/>
    <x v="9"/>
    <x v="4"/>
    <x v="1"/>
    <x v="0"/>
    <x v="6"/>
    <x v="9"/>
    <x v="9"/>
    <x v="9"/>
    <x v="9"/>
    <x v="1"/>
    <x v="10"/>
    <x v="0"/>
    <x v="0"/>
    <x v="10"/>
    <x v="10"/>
    <x v="10"/>
    <x v="9"/>
    <x v="9"/>
    <x v="10"/>
    <x v="0"/>
  </r>
  <r>
    <x v="11"/>
    <x v="0"/>
    <x v="1"/>
    <x v="11"/>
    <x v="8"/>
    <x v="8"/>
    <x v="8"/>
    <x v="8"/>
    <x v="4"/>
    <x v="0"/>
    <x v="4"/>
    <x v="6"/>
    <x v="10"/>
    <x v="9"/>
    <x v="8"/>
    <x v="10"/>
    <x v="1"/>
    <x v="11"/>
    <x v="0"/>
    <x v="0"/>
    <x v="11"/>
    <x v="11"/>
    <x v="11"/>
    <x v="8"/>
    <x v="8"/>
    <x v="11"/>
    <x v="0"/>
  </r>
  <r>
    <x v="12"/>
    <x v="0"/>
    <x v="1"/>
    <x v="12"/>
    <x v="10"/>
    <x v="10"/>
    <x v="10"/>
    <x v="10"/>
    <x v="4"/>
    <x v="0"/>
    <x v="3"/>
    <x v="6"/>
    <x v="11"/>
    <x v="10"/>
    <x v="1"/>
    <x v="11"/>
    <x v="1"/>
    <x v="12"/>
    <x v="0"/>
    <x v="0"/>
    <x v="12"/>
    <x v="12"/>
    <x v="12"/>
    <x v="10"/>
    <x v="10"/>
    <x v="12"/>
    <x v="0"/>
  </r>
  <r>
    <x v="13"/>
    <x v="0"/>
    <x v="1"/>
    <x v="13"/>
    <x v="11"/>
    <x v="11"/>
    <x v="11"/>
    <x v="11"/>
    <x v="4"/>
    <x v="0"/>
    <x v="1"/>
    <x v="6"/>
    <x v="0"/>
    <x v="10"/>
    <x v="10"/>
    <x v="12"/>
    <x v="3"/>
    <x v="13"/>
    <x v="0"/>
    <x v="0"/>
    <x v="13"/>
    <x v="13"/>
    <x v="13"/>
    <x v="11"/>
    <x v="11"/>
    <x v="13"/>
    <x v="0"/>
  </r>
  <r>
    <x v="14"/>
    <x v="0"/>
    <x v="1"/>
    <x v="14"/>
    <x v="12"/>
    <x v="12"/>
    <x v="12"/>
    <x v="12"/>
    <x v="4"/>
    <x v="0"/>
    <x v="0"/>
    <x v="6"/>
    <x v="12"/>
    <x v="10"/>
    <x v="1"/>
    <x v="11"/>
    <x v="4"/>
    <x v="14"/>
    <x v="0"/>
    <x v="0"/>
    <x v="14"/>
    <x v="14"/>
    <x v="14"/>
    <x v="12"/>
    <x v="12"/>
    <x v="14"/>
    <x v="0"/>
  </r>
  <r>
    <x v="15"/>
    <x v="0"/>
    <x v="1"/>
    <x v="15"/>
    <x v="13"/>
    <x v="13"/>
    <x v="13"/>
    <x v="13"/>
    <x v="4"/>
    <x v="0"/>
    <x v="1"/>
    <x v="8"/>
    <x v="12"/>
    <x v="11"/>
    <x v="11"/>
    <x v="13"/>
    <x v="1"/>
    <x v="15"/>
    <x v="0"/>
    <x v="0"/>
    <x v="15"/>
    <x v="15"/>
    <x v="15"/>
    <x v="13"/>
    <x v="13"/>
    <x v="15"/>
    <x v="0"/>
  </r>
  <r>
    <x v="16"/>
    <x v="0"/>
    <x v="1"/>
    <x v="16"/>
    <x v="14"/>
    <x v="14"/>
    <x v="4"/>
    <x v="4"/>
    <x v="4"/>
    <x v="1"/>
    <x v="3"/>
    <x v="6"/>
    <x v="8"/>
    <x v="12"/>
    <x v="12"/>
    <x v="14"/>
    <x v="1"/>
    <x v="16"/>
    <x v="0"/>
    <x v="0"/>
    <x v="16"/>
    <x v="16"/>
    <x v="16"/>
    <x v="14"/>
    <x v="14"/>
    <x v="16"/>
    <x v="0"/>
  </r>
  <r>
    <x v="17"/>
    <x v="0"/>
    <x v="1"/>
    <x v="17"/>
    <x v="14"/>
    <x v="14"/>
    <x v="4"/>
    <x v="4"/>
    <x v="4"/>
    <x v="1"/>
    <x v="3"/>
    <x v="6"/>
    <x v="8"/>
    <x v="12"/>
    <x v="12"/>
    <x v="14"/>
    <x v="1"/>
    <x v="16"/>
    <x v="0"/>
    <x v="0"/>
    <x v="16"/>
    <x v="17"/>
    <x v="17"/>
    <x v="14"/>
    <x v="14"/>
    <x v="16"/>
    <x v="0"/>
  </r>
  <r>
    <x v="18"/>
    <x v="0"/>
    <x v="1"/>
    <x v="18"/>
    <x v="14"/>
    <x v="14"/>
    <x v="4"/>
    <x v="4"/>
    <x v="4"/>
    <x v="1"/>
    <x v="3"/>
    <x v="6"/>
    <x v="8"/>
    <x v="12"/>
    <x v="12"/>
    <x v="14"/>
    <x v="1"/>
    <x v="16"/>
    <x v="0"/>
    <x v="0"/>
    <x v="16"/>
    <x v="18"/>
    <x v="18"/>
    <x v="14"/>
    <x v="14"/>
    <x v="16"/>
    <x v="0"/>
  </r>
  <r>
    <x v="19"/>
    <x v="0"/>
    <x v="1"/>
    <x v="19"/>
    <x v="14"/>
    <x v="14"/>
    <x v="4"/>
    <x v="4"/>
    <x v="4"/>
    <x v="1"/>
    <x v="3"/>
    <x v="6"/>
    <x v="8"/>
    <x v="12"/>
    <x v="12"/>
    <x v="14"/>
    <x v="1"/>
    <x v="16"/>
    <x v="0"/>
    <x v="0"/>
    <x v="16"/>
    <x v="19"/>
    <x v="19"/>
    <x v="14"/>
    <x v="14"/>
    <x v="16"/>
    <x v="0"/>
  </r>
  <r>
    <x v="20"/>
    <x v="0"/>
    <x v="1"/>
    <x v="20"/>
    <x v="14"/>
    <x v="14"/>
    <x v="4"/>
    <x v="4"/>
    <x v="4"/>
    <x v="1"/>
    <x v="3"/>
    <x v="6"/>
    <x v="8"/>
    <x v="12"/>
    <x v="12"/>
    <x v="14"/>
    <x v="1"/>
    <x v="16"/>
    <x v="0"/>
    <x v="0"/>
    <x v="16"/>
    <x v="20"/>
    <x v="20"/>
    <x v="14"/>
    <x v="14"/>
    <x v="16"/>
    <x v="0"/>
  </r>
  <r>
    <x v="21"/>
    <x v="0"/>
    <x v="1"/>
    <x v="21"/>
    <x v="14"/>
    <x v="14"/>
    <x v="4"/>
    <x v="4"/>
    <x v="4"/>
    <x v="1"/>
    <x v="3"/>
    <x v="6"/>
    <x v="8"/>
    <x v="12"/>
    <x v="12"/>
    <x v="14"/>
    <x v="1"/>
    <x v="16"/>
    <x v="0"/>
    <x v="0"/>
    <x v="16"/>
    <x v="21"/>
    <x v="21"/>
    <x v="14"/>
    <x v="14"/>
    <x v="16"/>
    <x v="0"/>
  </r>
  <r>
    <x v="22"/>
    <x v="0"/>
    <x v="1"/>
    <x v="22"/>
    <x v="14"/>
    <x v="14"/>
    <x v="4"/>
    <x v="4"/>
    <x v="4"/>
    <x v="1"/>
    <x v="3"/>
    <x v="6"/>
    <x v="8"/>
    <x v="12"/>
    <x v="12"/>
    <x v="14"/>
    <x v="1"/>
    <x v="16"/>
    <x v="0"/>
    <x v="0"/>
    <x v="16"/>
    <x v="22"/>
    <x v="22"/>
    <x v="14"/>
    <x v="14"/>
    <x v="16"/>
    <x v="0"/>
  </r>
  <r>
    <x v="23"/>
    <x v="0"/>
    <x v="1"/>
    <x v="23"/>
    <x v="14"/>
    <x v="14"/>
    <x v="4"/>
    <x v="4"/>
    <x v="4"/>
    <x v="1"/>
    <x v="3"/>
    <x v="6"/>
    <x v="8"/>
    <x v="12"/>
    <x v="12"/>
    <x v="14"/>
    <x v="1"/>
    <x v="16"/>
    <x v="0"/>
    <x v="0"/>
    <x v="16"/>
    <x v="23"/>
    <x v="23"/>
    <x v="14"/>
    <x v="14"/>
    <x v="16"/>
    <x v="0"/>
  </r>
  <r>
    <x v="24"/>
    <x v="0"/>
    <x v="1"/>
    <x v="24"/>
    <x v="14"/>
    <x v="14"/>
    <x v="4"/>
    <x v="4"/>
    <x v="4"/>
    <x v="1"/>
    <x v="3"/>
    <x v="6"/>
    <x v="8"/>
    <x v="12"/>
    <x v="12"/>
    <x v="14"/>
    <x v="1"/>
    <x v="16"/>
    <x v="0"/>
    <x v="0"/>
    <x v="16"/>
    <x v="24"/>
    <x v="24"/>
    <x v="14"/>
    <x v="14"/>
    <x v="16"/>
    <x v="0"/>
  </r>
  <r>
    <x v="25"/>
    <x v="0"/>
    <x v="1"/>
    <x v="25"/>
    <x v="15"/>
    <x v="15"/>
    <x v="14"/>
    <x v="14"/>
    <x v="4"/>
    <x v="1"/>
    <x v="3"/>
    <x v="6"/>
    <x v="3"/>
    <x v="13"/>
    <x v="13"/>
    <x v="1"/>
    <x v="1"/>
    <x v="17"/>
    <x v="0"/>
    <x v="0"/>
    <x v="17"/>
    <x v="25"/>
    <x v="25"/>
    <x v="15"/>
    <x v="15"/>
    <x v="17"/>
    <x v="0"/>
  </r>
  <r>
    <x v="26"/>
    <x v="0"/>
    <x v="1"/>
    <x v="26"/>
    <x v="15"/>
    <x v="15"/>
    <x v="14"/>
    <x v="14"/>
    <x v="4"/>
    <x v="1"/>
    <x v="3"/>
    <x v="6"/>
    <x v="3"/>
    <x v="14"/>
    <x v="13"/>
    <x v="12"/>
    <x v="1"/>
    <x v="18"/>
    <x v="0"/>
    <x v="0"/>
    <x v="18"/>
    <x v="26"/>
    <x v="26"/>
    <x v="15"/>
    <x v="15"/>
    <x v="18"/>
    <x v="0"/>
  </r>
  <r>
    <x v="27"/>
    <x v="0"/>
    <x v="1"/>
    <x v="27"/>
    <x v="15"/>
    <x v="15"/>
    <x v="14"/>
    <x v="14"/>
    <x v="4"/>
    <x v="1"/>
    <x v="3"/>
    <x v="6"/>
    <x v="3"/>
    <x v="15"/>
    <x v="13"/>
    <x v="15"/>
    <x v="1"/>
    <x v="19"/>
    <x v="0"/>
    <x v="0"/>
    <x v="19"/>
    <x v="27"/>
    <x v="27"/>
    <x v="15"/>
    <x v="15"/>
    <x v="19"/>
    <x v="0"/>
  </r>
  <r>
    <x v="28"/>
    <x v="0"/>
    <x v="1"/>
    <x v="28"/>
    <x v="15"/>
    <x v="15"/>
    <x v="14"/>
    <x v="14"/>
    <x v="4"/>
    <x v="1"/>
    <x v="3"/>
    <x v="6"/>
    <x v="3"/>
    <x v="16"/>
    <x v="13"/>
    <x v="16"/>
    <x v="1"/>
    <x v="20"/>
    <x v="0"/>
    <x v="0"/>
    <x v="20"/>
    <x v="28"/>
    <x v="28"/>
    <x v="15"/>
    <x v="15"/>
    <x v="20"/>
    <x v="0"/>
  </r>
  <r>
    <x v="29"/>
    <x v="0"/>
    <x v="1"/>
    <x v="29"/>
    <x v="15"/>
    <x v="15"/>
    <x v="14"/>
    <x v="14"/>
    <x v="4"/>
    <x v="1"/>
    <x v="3"/>
    <x v="6"/>
    <x v="13"/>
    <x v="17"/>
    <x v="13"/>
    <x v="17"/>
    <x v="1"/>
    <x v="21"/>
    <x v="0"/>
    <x v="0"/>
    <x v="21"/>
    <x v="29"/>
    <x v="29"/>
    <x v="15"/>
    <x v="15"/>
    <x v="21"/>
    <x v="0"/>
  </r>
  <r>
    <x v="30"/>
    <x v="0"/>
    <x v="1"/>
    <x v="30"/>
    <x v="16"/>
    <x v="16"/>
    <x v="15"/>
    <x v="15"/>
    <x v="4"/>
    <x v="0"/>
    <x v="1"/>
    <x v="8"/>
    <x v="14"/>
    <x v="18"/>
    <x v="14"/>
    <x v="18"/>
    <x v="1"/>
    <x v="22"/>
    <x v="0"/>
    <x v="0"/>
    <x v="22"/>
    <x v="30"/>
    <x v="30"/>
    <x v="16"/>
    <x v="16"/>
    <x v="22"/>
    <x v="0"/>
  </r>
  <r>
    <x v="31"/>
    <x v="0"/>
    <x v="1"/>
    <x v="31"/>
    <x v="16"/>
    <x v="16"/>
    <x v="15"/>
    <x v="15"/>
    <x v="4"/>
    <x v="0"/>
    <x v="1"/>
    <x v="8"/>
    <x v="3"/>
    <x v="18"/>
    <x v="15"/>
    <x v="19"/>
    <x v="1"/>
    <x v="23"/>
    <x v="0"/>
    <x v="0"/>
    <x v="23"/>
    <x v="31"/>
    <x v="31"/>
    <x v="16"/>
    <x v="16"/>
    <x v="23"/>
    <x v="0"/>
  </r>
  <r>
    <x v="32"/>
    <x v="0"/>
    <x v="1"/>
    <x v="32"/>
    <x v="17"/>
    <x v="17"/>
    <x v="16"/>
    <x v="16"/>
    <x v="4"/>
    <x v="1"/>
    <x v="2"/>
    <x v="6"/>
    <x v="15"/>
    <x v="19"/>
    <x v="16"/>
    <x v="20"/>
    <x v="1"/>
    <x v="24"/>
    <x v="0"/>
    <x v="0"/>
    <x v="24"/>
    <x v="32"/>
    <x v="32"/>
    <x v="17"/>
    <x v="17"/>
    <x v="24"/>
    <x v="0"/>
  </r>
  <r>
    <x v="33"/>
    <x v="0"/>
    <x v="1"/>
    <x v="33"/>
    <x v="7"/>
    <x v="7"/>
    <x v="7"/>
    <x v="7"/>
    <x v="4"/>
    <x v="0"/>
    <x v="1"/>
    <x v="7"/>
    <x v="3"/>
    <x v="20"/>
    <x v="17"/>
    <x v="21"/>
    <x v="1"/>
    <x v="25"/>
    <x v="1"/>
    <x v="0"/>
    <x v="25"/>
    <x v="33"/>
    <x v="33"/>
    <x v="7"/>
    <x v="7"/>
    <x v="20"/>
    <x v="0"/>
  </r>
  <r>
    <x v="34"/>
    <x v="0"/>
    <x v="1"/>
    <x v="34"/>
    <x v="18"/>
    <x v="18"/>
    <x v="17"/>
    <x v="17"/>
    <x v="4"/>
    <x v="1"/>
    <x v="3"/>
    <x v="6"/>
    <x v="10"/>
    <x v="21"/>
    <x v="18"/>
    <x v="12"/>
    <x v="1"/>
    <x v="26"/>
    <x v="0"/>
    <x v="0"/>
    <x v="26"/>
    <x v="34"/>
    <x v="34"/>
    <x v="18"/>
    <x v="18"/>
    <x v="25"/>
    <x v="0"/>
  </r>
  <r>
    <x v="35"/>
    <x v="0"/>
    <x v="1"/>
    <x v="35"/>
    <x v="19"/>
    <x v="19"/>
    <x v="18"/>
    <x v="18"/>
    <x v="4"/>
    <x v="0"/>
    <x v="0"/>
    <x v="6"/>
    <x v="16"/>
    <x v="22"/>
    <x v="19"/>
    <x v="11"/>
    <x v="3"/>
    <x v="27"/>
    <x v="1"/>
    <x v="0"/>
    <x v="27"/>
    <x v="35"/>
    <x v="35"/>
    <x v="19"/>
    <x v="19"/>
    <x v="26"/>
    <x v="0"/>
  </r>
  <r>
    <x v="36"/>
    <x v="0"/>
    <x v="1"/>
    <x v="36"/>
    <x v="20"/>
    <x v="20"/>
    <x v="19"/>
    <x v="19"/>
    <x v="4"/>
    <x v="0"/>
    <x v="0"/>
    <x v="5"/>
    <x v="3"/>
    <x v="23"/>
    <x v="20"/>
    <x v="11"/>
    <x v="1"/>
    <x v="28"/>
    <x v="0"/>
    <x v="0"/>
    <x v="28"/>
    <x v="36"/>
    <x v="36"/>
    <x v="20"/>
    <x v="20"/>
    <x v="27"/>
    <x v="0"/>
  </r>
  <r>
    <x v="37"/>
    <x v="0"/>
    <x v="1"/>
    <x v="37"/>
    <x v="20"/>
    <x v="20"/>
    <x v="19"/>
    <x v="19"/>
    <x v="4"/>
    <x v="0"/>
    <x v="0"/>
    <x v="5"/>
    <x v="14"/>
    <x v="23"/>
    <x v="20"/>
    <x v="11"/>
    <x v="1"/>
    <x v="29"/>
    <x v="0"/>
    <x v="0"/>
    <x v="29"/>
    <x v="37"/>
    <x v="37"/>
    <x v="20"/>
    <x v="20"/>
    <x v="28"/>
    <x v="0"/>
  </r>
  <r>
    <x v="38"/>
    <x v="0"/>
    <x v="1"/>
    <x v="38"/>
    <x v="21"/>
    <x v="21"/>
    <x v="20"/>
    <x v="20"/>
    <x v="5"/>
    <x v="0"/>
    <x v="5"/>
    <x v="9"/>
    <x v="17"/>
    <x v="24"/>
    <x v="21"/>
    <x v="8"/>
    <x v="4"/>
    <x v="30"/>
    <x v="0"/>
    <x v="0"/>
    <x v="30"/>
    <x v="38"/>
    <x v="38"/>
    <x v="21"/>
    <x v="21"/>
    <x v="29"/>
    <x v="0"/>
  </r>
  <r>
    <x v="39"/>
    <x v="0"/>
    <x v="1"/>
    <x v="39"/>
    <x v="22"/>
    <x v="22"/>
    <x v="21"/>
    <x v="21"/>
    <x v="5"/>
    <x v="1"/>
    <x v="3"/>
    <x v="10"/>
    <x v="0"/>
    <x v="25"/>
    <x v="22"/>
    <x v="22"/>
    <x v="5"/>
    <x v="31"/>
    <x v="0"/>
    <x v="0"/>
    <x v="31"/>
    <x v="39"/>
    <x v="39"/>
    <x v="22"/>
    <x v="22"/>
    <x v="30"/>
    <x v="0"/>
  </r>
  <r>
    <x v="40"/>
    <x v="0"/>
    <x v="1"/>
    <x v="40"/>
    <x v="23"/>
    <x v="23"/>
    <x v="22"/>
    <x v="22"/>
    <x v="6"/>
    <x v="0"/>
    <x v="4"/>
    <x v="11"/>
    <x v="18"/>
    <x v="26"/>
    <x v="23"/>
    <x v="11"/>
    <x v="6"/>
    <x v="32"/>
    <x v="0"/>
    <x v="0"/>
    <x v="32"/>
    <x v="40"/>
    <x v="40"/>
    <x v="23"/>
    <x v="23"/>
    <x v="31"/>
    <x v="0"/>
  </r>
  <r>
    <x v="41"/>
    <x v="0"/>
    <x v="1"/>
    <x v="41"/>
    <x v="24"/>
    <x v="24"/>
    <x v="23"/>
    <x v="23"/>
    <x v="6"/>
    <x v="0"/>
    <x v="4"/>
    <x v="12"/>
    <x v="0"/>
    <x v="26"/>
    <x v="23"/>
    <x v="11"/>
    <x v="7"/>
    <x v="33"/>
    <x v="0"/>
    <x v="0"/>
    <x v="33"/>
    <x v="41"/>
    <x v="41"/>
    <x v="24"/>
    <x v="24"/>
    <x v="32"/>
    <x v="0"/>
  </r>
  <r>
    <x v="42"/>
    <x v="0"/>
    <x v="1"/>
    <x v="42"/>
    <x v="25"/>
    <x v="25"/>
    <x v="24"/>
    <x v="24"/>
    <x v="6"/>
    <x v="0"/>
    <x v="0"/>
    <x v="13"/>
    <x v="10"/>
    <x v="24"/>
    <x v="24"/>
    <x v="22"/>
    <x v="1"/>
    <x v="34"/>
    <x v="0"/>
    <x v="0"/>
    <x v="34"/>
    <x v="42"/>
    <x v="42"/>
    <x v="25"/>
    <x v="25"/>
    <x v="33"/>
    <x v="0"/>
  </r>
  <r>
    <x v="43"/>
    <x v="0"/>
    <x v="1"/>
    <x v="43"/>
    <x v="26"/>
    <x v="26"/>
    <x v="25"/>
    <x v="25"/>
    <x v="6"/>
    <x v="1"/>
    <x v="2"/>
    <x v="13"/>
    <x v="19"/>
    <x v="27"/>
    <x v="25"/>
    <x v="6"/>
    <x v="1"/>
    <x v="35"/>
    <x v="0"/>
    <x v="0"/>
    <x v="35"/>
    <x v="43"/>
    <x v="43"/>
    <x v="26"/>
    <x v="26"/>
    <x v="34"/>
    <x v="0"/>
  </r>
  <r>
    <x v="44"/>
    <x v="0"/>
    <x v="1"/>
    <x v="44"/>
    <x v="27"/>
    <x v="27"/>
    <x v="26"/>
    <x v="26"/>
    <x v="6"/>
    <x v="1"/>
    <x v="1"/>
    <x v="9"/>
    <x v="20"/>
    <x v="28"/>
    <x v="25"/>
    <x v="23"/>
    <x v="3"/>
    <x v="36"/>
    <x v="0"/>
    <x v="0"/>
    <x v="36"/>
    <x v="44"/>
    <x v="44"/>
    <x v="27"/>
    <x v="27"/>
    <x v="35"/>
    <x v="0"/>
  </r>
  <r>
    <x v="45"/>
    <x v="0"/>
    <x v="1"/>
    <x v="45"/>
    <x v="27"/>
    <x v="27"/>
    <x v="26"/>
    <x v="26"/>
    <x v="6"/>
    <x v="1"/>
    <x v="1"/>
    <x v="9"/>
    <x v="10"/>
    <x v="28"/>
    <x v="25"/>
    <x v="23"/>
    <x v="3"/>
    <x v="37"/>
    <x v="0"/>
    <x v="0"/>
    <x v="37"/>
    <x v="45"/>
    <x v="45"/>
    <x v="27"/>
    <x v="27"/>
    <x v="36"/>
    <x v="0"/>
  </r>
  <r>
    <x v="46"/>
    <x v="0"/>
    <x v="1"/>
    <x v="46"/>
    <x v="28"/>
    <x v="28"/>
    <x v="27"/>
    <x v="27"/>
    <x v="6"/>
    <x v="0"/>
    <x v="0"/>
    <x v="9"/>
    <x v="21"/>
    <x v="7"/>
    <x v="26"/>
    <x v="24"/>
    <x v="1"/>
    <x v="38"/>
    <x v="0"/>
    <x v="0"/>
    <x v="38"/>
    <x v="46"/>
    <x v="46"/>
    <x v="28"/>
    <x v="28"/>
    <x v="37"/>
    <x v="0"/>
  </r>
  <r>
    <x v="47"/>
    <x v="0"/>
    <x v="1"/>
    <x v="47"/>
    <x v="29"/>
    <x v="29"/>
    <x v="28"/>
    <x v="28"/>
    <x v="6"/>
    <x v="1"/>
    <x v="1"/>
    <x v="8"/>
    <x v="0"/>
    <x v="7"/>
    <x v="27"/>
    <x v="25"/>
    <x v="1"/>
    <x v="39"/>
    <x v="0"/>
    <x v="0"/>
    <x v="39"/>
    <x v="47"/>
    <x v="47"/>
    <x v="29"/>
    <x v="29"/>
    <x v="38"/>
    <x v="0"/>
  </r>
  <r>
    <x v="48"/>
    <x v="0"/>
    <x v="1"/>
    <x v="48"/>
    <x v="30"/>
    <x v="30"/>
    <x v="29"/>
    <x v="29"/>
    <x v="6"/>
    <x v="0"/>
    <x v="0"/>
    <x v="9"/>
    <x v="20"/>
    <x v="23"/>
    <x v="19"/>
    <x v="26"/>
    <x v="1"/>
    <x v="40"/>
    <x v="0"/>
    <x v="0"/>
    <x v="40"/>
    <x v="48"/>
    <x v="48"/>
    <x v="30"/>
    <x v="30"/>
    <x v="39"/>
    <x v="0"/>
  </r>
  <r>
    <x v="49"/>
    <x v="0"/>
    <x v="1"/>
    <x v="49"/>
    <x v="30"/>
    <x v="30"/>
    <x v="29"/>
    <x v="29"/>
    <x v="6"/>
    <x v="0"/>
    <x v="0"/>
    <x v="9"/>
    <x v="20"/>
    <x v="23"/>
    <x v="19"/>
    <x v="26"/>
    <x v="1"/>
    <x v="40"/>
    <x v="0"/>
    <x v="0"/>
    <x v="40"/>
    <x v="49"/>
    <x v="49"/>
    <x v="30"/>
    <x v="30"/>
    <x v="39"/>
    <x v="0"/>
  </r>
  <r>
    <x v="50"/>
    <x v="0"/>
    <x v="1"/>
    <x v="50"/>
    <x v="30"/>
    <x v="30"/>
    <x v="29"/>
    <x v="29"/>
    <x v="6"/>
    <x v="0"/>
    <x v="0"/>
    <x v="9"/>
    <x v="3"/>
    <x v="23"/>
    <x v="19"/>
    <x v="26"/>
    <x v="1"/>
    <x v="41"/>
    <x v="0"/>
    <x v="0"/>
    <x v="41"/>
    <x v="50"/>
    <x v="50"/>
    <x v="30"/>
    <x v="30"/>
    <x v="40"/>
    <x v="0"/>
  </r>
  <r>
    <x v="51"/>
    <x v="0"/>
    <x v="1"/>
    <x v="51"/>
    <x v="31"/>
    <x v="31"/>
    <x v="30"/>
    <x v="30"/>
    <x v="6"/>
    <x v="0"/>
    <x v="2"/>
    <x v="8"/>
    <x v="22"/>
    <x v="23"/>
    <x v="28"/>
    <x v="27"/>
    <x v="1"/>
    <x v="42"/>
    <x v="0"/>
    <x v="0"/>
    <x v="42"/>
    <x v="51"/>
    <x v="51"/>
    <x v="31"/>
    <x v="31"/>
    <x v="41"/>
    <x v="0"/>
  </r>
  <r>
    <x v="52"/>
    <x v="0"/>
    <x v="1"/>
    <x v="52"/>
    <x v="32"/>
    <x v="32"/>
    <x v="31"/>
    <x v="31"/>
    <x v="6"/>
    <x v="0"/>
    <x v="0"/>
    <x v="9"/>
    <x v="10"/>
    <x v="23"/>
    <x v="29"/>
    <x v="28"/>
    <x v="1"/>
    <x v="43"/>
    <x v="0"/>
    <x v="0"/>
    <x v="43"/>
    <x v="52"/>
    <x v="52"/>
    <x v="32"/>
    <x v="32"/>
    <x v="42"/>
    <x v="0"/>
  </r>
  <r>
    <x v="53"/>
    <x v="0"/>
    <x v="1"/>
    <x v="53"/>
    <x v="32"/>
    <x v="32"/>
    <x v="31"/>
    <x v="31"/>
    <x v="6"/>
    <x v="0"/>
    <x v="0"/>
    <x v="9"/>
    <x v="20"/>
    <x v="23"/>
    <x v="29"/>
    <x v="28"/>
    <x v="1"/>
    <x v="44"/>
    <x v="0"/>
    <x v="0"/>
    <x v="44"/>
    <x v="53"/>
    <x v="53"/>
    <x v="32"/>
    <x v="32"/>
    <x v="43"/>
    <x v="0"/>
  </r>
  <r>
    <x v="54"/>
    <x v="0"/>
    <x v="1"/>
    <x v="54"/>
    <x v="33"/>
    <x v="33"/>
    <x v="32"/>
    <x v="32"/>
    <x v="6"/>
    <x v="0"/>
    <x v="0"/>
    <x v="14"/>
    <x v="23"/>
    <x v="8"/>
    <x v="30"/>
    <x v="29"/>
    <x v="1"/>
    <x v="45"/>
    <x v="0"/>
    <x v="0"/>
    <x v="45"/>
    <x v="54"/>
    <x v="54"/>
    <x v="33"/>
    <x v="33"/>
    <x v="44"/>
    <x v="0"/>
  </r>
  <r>
    <x v="55"/>
    <x v="0"/>
    <x v="1"/>
    <x v="55"/>
    <x v="33"/>
    <x v="33"/>
    <x v="32"/>
    <x v="32"/>
    <x v="6"/>
    <x v="0"/>
    <x v="0"/>
    <x v="14"/>
    <x v="23"/>
    <x v="8"/>
    <x v="30"/>
    <x v="29"/>
    <x v="1"/>
    <x v="45"/>
    <x v="0"/>
    <x v="0"/>
    <x v="45"/>
    <x v="55"/>
    <x v="55"/>
    <x v="33"/>
    <x v="33"/>
    <x v="44"/>
    <x v="0"/>
  </r>
  <r>
    <x v="56"/>
    <x v="0"/>
    <x v="1"/>
    <x v="56"/>
    <x v="34"/>
    <x v="34"/>
    <x v="33"/>
    <x v="33"/>
    <x v="6"/>
    <x v="1"/>
    <x v="1"/>
    <x v="15"/>
    <x v="10"/>
    <x v="10"/>
    <x v="31"/>
    <x v="30"/>
    <x v="1"/>
    <x v="46"/>
    <x v="0"/>
    <x v="0"/>
    <x v="46"/>
    <x v="56"/>
    <x v="56"/>
    <x v="34"/>
    <x v="34"/>
    <x v="45"/>
    <x v="0"/>
  </r>
  <r>
    <x v="57"/>
    <x v="0"/>
    <x v="1"/>
    <x v="57"/>
    <x v="35"/>
    <x v="35"/>
    <x v="34"/>
    <x v="34"/>
    <x v="6"/>
    <x v="0"/>
    <x v="0"/>
    <x v="8"/>
    <x v="3"/>
    <x v="29"/>
    <x v="7"/>
    <x v="22"/>
    <x v="1"/>
    <x v="47"/>
    <x v="0"/>
    <x v="0"/>
    <x v="47"/>
    <x v="57"/>
    <x v="57"/>
    <x v="35"/>
    <x v="35"/>
    <x v="46"/>
    <x v="0"/>
  </r>
  <r>
    <x v="58"/>
    <x v="0"/>
    <x v="1"/>
    <x v="58"/>
    <x v="35"/>
    <x v="35"/>
    <x v="34"/>
    <x v="34"/>
    <x v="6"/>
    <x v="0"/>
    <x v="0"/>
    <x v="8"/>
    <x v="20"/>
    <x v="29"/>
    <x v="7"/>
    <x v="22"/>
    <x v="1"/>
    <x v="48"/>
    <x v="0"/>
    <x v="0"/>
    <x v="48"/>
    <x v="58"/>
    <x v="58"/>
    <x v="35"/>
    <x v="35"/>
    <x v="47"/>
    <x v="0"/>
  </r>
  <r>
    <x v="59"/>
    <x v="0"/>
    <x v="1"/>
    <x v="59"/>
    <x v="36"/>
    <x v="36"/>
    <x v="35"/>
    <x v="35"/>
    <x v="6"/>
    <x v="1"/>
    <x v="4"/>
    <x v="16"/>
    <x v="24"/>
    <x v="29"/>
    <x v="32"/>
    <x v="31"/>
    <x v="1"/>
    <x v="49"/>
    <x v="0"/>
    <x v="0"/>
    <x v="49"/>
    <x v="59"/>
    <x v="59"/>
    <x v="36"/>
    <x v="36"/>
    <x v="48"/>
    <x v="0"/>
  </r>
  <r>
    <x v="60"/>
    <x v="0"/>
    <x v="1"/>
    <x v="60"/>
    <x v="37"/>
    <x v="37"/>
    <x v="36"/>
    <x v="36"/>
    <x v="6"/>
    <x v="0"/>
    <x v="4"/>
    <x v="17"/>
    <x v="20"/>
    <x v="11"/>
    <x v="33"/>
    <x v="20"/>
    <x v="1"/>
    <x v="50"/>
    <x v="0"/>
    <x v="0"/>
    <x v="50"/>
    <x v="60"/>
    <x v="60"/>
    <x v="37"/>
    <x v="37"/>
    <x v="49"/>
    <x v="0"/>
  </r>
  <r>
    <x v="61"/>
    <x v="0"/>
    <x v="1"/>
    <x v="61"/>
    <x v="37"/>
    <x v="37"/>
    <x v="36"/>
    <x v="36"/>
    <x v="6"/>
    <x v="0"/>
    <x v="4"/>
    <x v="17"/>
    <x v="10"/>
    <x v="11"/>
    <x v="33"/>
    <x v="20"/>
    <x v="1"/>
    <x v="51"/>
    <x v="0"/>
    <x v="0"/>
    <x v="51"/>
    <x v="61"/>
    <x v="61"/>
    <x v="37"/>
    <x v="37"/>
    <x v="50"/>
    <x v="0"/>
  </r>
  <r>
    <x v="62"/>
    <x v="0"/>
    <x v="1"/>
    <x v="62"/>
    <x v="38"/>
    <x v="38"/>
    <x v="37"/>
    <x v="37"/>
    <x v="6"/>
    <x v="1"/>
    <x v="2"/>
    <x v="17"/>
    <x v="25"/>
    <x v="30"/>
    <x v="5"/>
    <x v="32"/>
    <x v="1"/>
    <x v="52"/>
    <x v="0"/>
    <x v="0"/>
    <x v="52"/>
    <x v="62"/>
    <x v="62"/>
    <x v="38"/>
    <x v="38"/>
    <x v="51"/>
    <x v="0"/>
  </r>
  <r>
    <x v="63"/>
    <x v="0"/>
    <x v="1"/>
    <x v="63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3"/>
    <x v="63"/>
    <x v="39"/>
    <x v="39"/>
    <x v="52"/>
    <x v="0"/>
  </r>
  <r>
    <x v="64"/>
    <x v="0"/>
    <x v="1"/>
    <x v="64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4"/>
    <x v="64"/>
    <x v="39"/>
    <x v="39"/>
    <x v="52"/>
    <x v="0"/>
  </r>
  <r>
    <x v="65"/>
    <x v="0"/>
    <x v="1"/>
    <x v="65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5"/>
    <x v="65"/>
    <x v="39"/>
    <x v="39"/>
    <x v="52"/>
    <x v="0"/>
  </r>
  <r>
    <x v="66"/>
    <x v="0"/>
    <x v="1"/>
    <x v="66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6"/>
    <x v="66"/>
    <x v="39"/>
    <x v="39"/>
    <x v="52"/>
    <x v="0"/>
  </r>
  <r>
    <x v="67"/>
    <x v="0"/>
    <x v="1"/>
    <x v="67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7"/>
    <x v="67"/>
    <x v="39"/>
    <x v="39"/>
    <x v="52"/>
    <x v="0"/>
  </r>
  <r>
    <x v="68"/>
    <x v="0"/>
    <x v="1"/>
    <x v="68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8"/>
    <x v="68"/>
    <x v="39"/>
    <x v="39"/>
    <x v="52"/>
    <x v="0"/>
  </r>
  <r>
    <x v="69"/>
    <x v="0"/>
    <x v="1"/>
    <x v="69"/>
    <x v="39"/>
    <x v="39"/>
    <x v="38"/>
    <x v="38"/>
    <x v="6"/>
    <x v="0"/>
    <x v="3"/>
    <x v="17"/>
    <x v="8"/>
    <x v="31"/>
    <x v="32"/>
    <x v="13"/>
    <x v="1"/>
    <x v="53"/>
    <x v="0"/>
    <x v="0"/>
    <x v="53"/>
    <x v="69"/>
    <x v="69"/>
    <x v="39"/>
    <x v="39"/>
    <x v="52"/>
    <x v="0"/>
  </r>
  <r>
    <x v="70"/>
    <x v="0"/>
    <x v="1"/>
    <x v="70"/>
    <x v="39"/>
    <x v="39"/>
    <x v="38"/>
    <x v="38"/>
    <x v="6"/>
    <x v="0"/>
    <x v="3"/>
    <x v="17"/>
    <x v="8"/>
    <x v="31"/>
    <x v="32"/>
    <x v="13"/>
    <x v="1"/>
    <x v="53"/>
    <x v="0"/>
    <x v="0"/>
    <x v="53"/>
    <x v="70"/>
    <x v="70"/>
    <x v="39"/>
    <x v="39"/>
    <x v="52"/>
    <x v="0"/>
  </r>
  <r>
    <x v="71"/>
    <x v="0"/>
    <x v="1"/>
    <x v="71"/>
    <x v="39"/>
    <x v="39"/>
    <x v="38"/>
    <x v="38"/>
    <x v="6"/>
    <x v="0"/>
    <x v="3"/>
    <x v="17"/>
    <x v="8"/>
    <x v="31"/>
    <x v="32"/>
    <x v="13"/>
    <x v="1"/>
    <x v="53"/>
    <x v="0"/>
    <x v="0"/>
    <x v="53"/>
    <x v="71"/>
    <x v="71"/>
    <x v="39"/>
    <x v="39"/>
    <x v="52"/>
    <x v="0"/>
  </r>
  <r>
    <x v="72"/>
    <x v="0"/>
    <x v="1"/>
    <x v="72"/>
    <x v="40"/>
    <x v="40"/>
    <x v="39"/>
    <x v="39"/>
    <x v="6"/>
    <x v="1"/>
    <x v="2"/>
    <x v="16"/>
    <x v="8"/>
    <x v="22"/>
    <x v="19"/>
    <x v="11"/>
    <x v="3"/>
    <x v="54"/>
    <x v="0"/>
    <x v="0"/>
    <x v="54"/>
    <x v="72"/>
    <x v="72"/>
    <x v="40"/>
    <x v="40"/>
    <x v="53"/>
    <x v="0"/>
  </r>
  <r>
    <x v="73"/>
    <x v="0"/>
    <x v="1"/>
    <x v="73"/>
    <x v="41"/>
    <x v="41"/>
    <x v="40"/>
    <x v="40"/>
    <x v="6"/>
    <x v="1"/>
    <x v="1"/>
    <x v="13"/>
    <x v="26"/>
    <x v="32"/>
    <x v="34"/>
    <x v="33"/>
    <x v="1"/>
    <x v="55"/>
    <x v="0"/>
    <x v="0"/>
    <x v="55"/>
    <x v="73"/>
    <x v="73"/>
    <x v="41"/>
    <x v="41"/>
    <x v="54"/>
    <x v="0"/>
  </r>
  <r>
    <x v="74"/>
    <x v="0"/>
    <x v="1"/>
    <x v="74"/>
    <x v="42"/>
    <x v="42"/>
    <x v="41"/>
    <x v="41"/>
    <x v="6"/>
    <x v="0"/>
    <x v="0"/>
    <x v="13"/>
    <x v="26"/>
    <x v="3"/>
    <x v="32"/>
    <x v="34"/>
    <x v="1"/>
    <x v="56"/>
    <x v="0"/>
    <x v="0"/>
    <x v="56"/>
    <x v="74"/>
    <x v="74"/>
    <x v="42"/>
    <x v="42"/>
    <x v="55"/>
    <x v="0"/>
  </r>
  <r>
    <x v="75"/>
    <x v="0"/>
    <x v="1"/>
    <x v="75"/>
    <x v="43"/>
    <x v="43"/>
    <x v="42"/>
    <x v="42"/>
    <x v="6"/>
    <x v="0"/>
    <x v="0"/>
    <x v="16"/>
    <x v="27"/>
    <x v="33"/>
    <x v="35"/>
    <x v="8"/>
    <x v="1"/>
    <x v="57"/>
    <x v="0"/>
    <x v="0"/>
    <x v="57"/>
    <x v="75"/>
    <x v="75"/>
    <x v="43"/>
    <x v="43"/>
    <x v="56"/>
    <x v="0"/>
  </r>
  <r>
    <x v="76"/>
    <x v="0"/>
    <x v="1"/>
    <x v="76"/>
    <x v="43"/>
    <x v="43"/>
    <x v="42"/>
    <x v="42"/>
    <x v="6"/>
    <x v="0"/>
    <x v="0"/>
    <x v="16"/>
    <x v="28"/>
    <x v="33"/>
    <x v="36"/>
    <x v="35"/>
    <x v="1"/>
    <x v="58"/>
    <x v="0"/>
    <x v="0"/>
    <x v="58"/>
    <x v="76"/>
    <x v="76"/>
    <x v="43"/>
    <x v="43"/>
    <x v="57"/>
    <x v="0"/>
  </r>
  <r>
    <x v="77"/>
    <x v="0"/>
    <x v="1"/>
    <x v="77"/>
    <x v="44"/>
    <x v="44"/>
    <x v="43"/>
    <x v="43"/>
    <x v="6"/>
    <x v="0"/>
    <x v="6"/>
    <x v="9"/>
    <x v="29"/>
    <x v="34"/>
    <x v="37"/>
    <x v="36"/>
    <x v="1"/>
    <x v="59"/>
    <x v="0"/>
    <x v="0"/>
    <x v="59"/>
    <x v="77"/>
    <x v="77"/>
    <x v="44"/>
    <x v="44"/>
    <x v="58"/>
    <x v="0"/>
  </r>
  <r>
    <x v="78"/>
    <x v="0"/>
    <x v="1"/>
    <x v="78"/>
    <x v="45"/>
    <x v="45"/>
    <x v="44"/>
    <x v="44"/>
    <x v="6"/>
    <x v="0"/>
    <x v="0"/>
    <x v="9"/>
    <x v="30"/>
    <x v="16"/>
    <x v="22"/>
    <x v="37"/>
    <x v="1"/>
    <x v="60"/>
    <x v="0"/>
    <x v="0"/>
    <x v="60"/>
    <x v="78"/>
    <x v="78"/>
    <x v="45"/>
    <x v="45"/>
    <x v="59"/>
    <x v="0"/>
  </r>
  <r>
    <x v="79"/>
    <x v="0"/>
    <x v="1"/>
    <x v="79"/>
    <x v="46"/>
    <x v="46"/>
    <x v="45"/>
    <x v="45"/>
    <x v="6"/>
    <x v="0"/>
    <x v="2"/>
    <x v="9"/>
    <x v="3"/>
    <x v="16"/>
    <x v="38"/>
    <x v="13"/>
    <x v="1"/>
    <x v="61"/>
    <x v="0"/>
    <x v="0"/>
    <x v="61"/>
    <x v="79"/>
    <x v="79"/>
    <x v="46"/>
    <x v="46"/>
    <x v="60"/>
    <x v="0"/>
  </r>
  <r>
    <x v="80"/>
    <x v="0"/>
    <x v="1"/>
    <x v="80"/>
    <x v="47"/>
    <x v="47"/>
    <x v="46"/>
    <x v="46"/>
    <x v="6"/>
    <x v="1"/>
    <x v="3"/>
    <x v="13"/>
    <x v="31"/>
    <x v="2"/>
    <x v="39"/>
    <x v="38"/>
    <x v="1"/>
    <x v="62"/>
    <x v="0"/>
    <x v="0"/>
    <x v="62"/>
    <x v="80"/>
    <x v="80"/>
    <x v="47"/>
    <x v="47"/>
    <x v="61"/>
    <x v="0"/>
  </r>
  <r>
    <x v="81"/>
    <x v="0"/>
    <x v="1"/>
    <x v="81"/>
    <x v="48"/>
    <x v="48"/>
    <x v="47"/>
    <x v="47"/>
    <x v="6"/>
    <x v="0"/>
    <x v="0"/>
    <x v="9"/>
    <x v="10"/>
    <x v="35"/>
    <x v="1"/>
    <x v="10"/>
    <x v="1"/>
    <x v="11"/>
    <x v="0"/>
    <x v="0"/>
    <x v="11"/>
    <x v="81"/>
    <x v="81"/>
    <x v="48"/>
    <x v="48"/>
    <x v="11"/>
    <x v="0"/>
  </r>
  <r>
    <x v="82"/>
    <x v="0"/>
    <x v="1"/>
    <x v="82"/>
    <x v="49"/>
    <x v="49"/>
    <x v="48"/>
    <x v="48"/>
    <x v="6"/>
    <x v="0"/>
    <x v="7"/>
    <x v="18"/>
    <x v="32"/>
    <x v="35"/>
    <x v="40"/>
    <x v="19"/>
    <x v="1"/>
    <x v="63"/>
    <x v="0"/>
    <x v="0"/>
    <x v="63"/>
    <x v="82"/>
    <x v="82"/>
    <x v="49"/>
    <x v="49"/>
    <x v="62"/>
    <x v="0"/>
  </r>
  <r>
    <x v="83"/>
    <x v="0"/>
    <x v="1"/>
    <x v="83"/>
    <x v="45"/>
    <x v="45"/>
    <x v="44"/>
    <x v="44"/>
    <x v="6"/>
    <x v="0"/>
    <x v="0"/>
    <x v="9"/>
    <x v="20"/>
    <x v="36"/>
    <x v="41"/>
    <x v="19"/>
    <x v="1"/>
    <x v="64"/>
    <x v="0"/>
    <x v="0"/>
    <x v="64"/>
    <x v="83"/>
    <x v="83"/>
    <x v="45"/>
    <x v="45"/>
    <x v="63"/>
    <x v="0"/>
  </r>
  <r>
    <x v="84"/>
    <x v="0"/>
    <x v="1"/>
    <x v="84"/>
    <x v="50"/>
    <x v="50"/>
    <x v="49"/>
    <x v="49"/>
    <x v="6"/>
    <x v="0"/>
    <x v="1"/>
    <x v="17"/>
    <x v="3"/>
    <x v="21"/>
    <x v="42"/>
    <x v="7"/>
    <x v="1"/>
    <x v="8"/>
    <x v="0"/>
    <x v="0"/>
    <x v="8"/>
    <x v="84"/>
    <x v="84"/>
    <x v="50"/>
    <x v="50"/>
    <x v="8"/>
    <x v="0"/>
  </r>
  <r>
    <x v="85"/>
    <x v="0"/>
    <x v="1"/>
    <x v="85"/>
    <x v="50"/>
    <x v="50"/>
    <x v="49"/>
    <x v="49"/>
    <x v="6"/>
    <x v="0"/>
    <x v="1"/>
    <x v="17"/>
    <x v="14"/>
    <x v="21"/>
    <x v="42"/>
    <x v="7"/>
    <x v="1"/>
    <x v="65"/>
    <x v="0"/>
    <x v="0"/>
    <x v="65"/>
    <x v="85"/>
    <x v="85"/>
    <x v="50"/>
    <x v="50"/>
    <x v="64"/>
    <x v="0"/>
  </r>
  <r>
    <x v="86"/>
    <x v="0"/>
    <x v="1"/>
    <x v="86"/>
    <x v="51"/>
    <x v="51"/>
    <x v="50"/>
    <x v="50"/>
    <x v="6"/>
    <x v="0"/>
    <x v="3"/>
    <x v="9"/>
    <x v="10"/>
    <x v="8"/>
    <x v="39"/>
    <x v="32"/>
    <x v="1"/>
    <x v="66"/>
    <x v="1"/>
    <x v="0"/>
    <x v="66"/>
    <x v="86"/>
    <x v="86"/>
    <x v="51"/>
    <x v="51"/>
    <x v="65"/>
    <x v="0"/>
  </r>
  <r>
    <x v="87"/>
    <x v="0"/>
    <x v="1"/>
    <x v="87"/>
    <x v="52"/>
    <x v="52"/>
    <x v="51"/>
    <x v="51"/>
    <x v="6"/>
    <x v="0"/>
    <x v="0"/>
    <x v="13"/>
    <x v="33"/>
    <x v="37"/>
    <x v="43"/>
    <x v="39"/>
    <x v="4"/>
    <x v="67"/>
    <x v="0"/>
    <x v="0"/>
    <x v="67"/>
    <x v="87"/>
    <x v="87"/>
    <x v="52"/>
    <x v="52"/>
    <x v="66"/>
    <x v="0"/>
  </r>
  <r>
    <x v="88"/>
    <x v="0"/>
    <x v="1"/>
    <x v="88"/>
    <x v="53"/>
    <x v="53"/>
    <x v="52"/>
    <x v="52"/>
    <x v="7"/>
    <x v="0"/>
    <x v="1"/>
    <x v="19"/>
    <x v="14"/>
    <x v="38"/>
    <x v="21"/>
    <x v="19"/>
    <x v="7"/>
    <x v="68"/>
    <x v="0"/>
    <x v="0"/>
    <x v="68"/>
    <x v="88"/>
    <x v="88"/>
    <x v="53"/>
    <x v="53"/>
    <x v="67"/>
    <x v="0"/>
  </r>
  <r>
    <x v="89"/>
    <x v="0"/>
    <x v="1"/>
    <x v="89"/>
    <x v="54"/>
    <x v="54"/>
    <x v="53"/>
    <x v="53"/>
    <x v="7"/>
    <x v="1"/>
    <x v="1"/>
    <x v="8"/>
    <x v="1"/>
    <x v="39"/>
    <x v="44"/>
    <x v="6"/>
    <x v="1"/>
    <x v="69"/>
    <x v="0"/>
    <x v="0"/>
    <x v="69"/>
    <x v="89"/>
    <x v="89"/>
    <x v="54"/>
    <x v="54"/>
    <x v="68"/>
    <x v="0"/>
  </r>
  <r>
    <x v="90"/>
    <x v="0"/>
    <x v="1"/>
    <x v="90"/>
    <x v="55"/>
    <x v="55"/>
    <x v="54"/>
    <x v="54"/>
    <x v="7"/>
    <x v="0"/>
    <x v="1"/>
    <x v="8"/>
    <x v="3"/>
    <x v="25"/>
    <x v="5"/>
    <x v="8"/>
    <x v="1"/>
    <x v="70"/>
    <x v="0"/>
    <x v="0"/>
    <x v="70"/>
    <x v="90"/>
    <x v="90"/>
    <x v="55"/>
    <x v="55"/>
    <x v="69"/>
    <x v="0"/>
  </r>
  <r>
    <x v="91"/>
    <x v="0"/>
    <x v="1"/>
    <x v="91"/>
    <x v="55"/>
    <x v="55"/>
    <x v="54"/>
    <x v="54"/>
    <x v="7"/>
    <x v="0"/>
    <x v="1"/>
    <x v="8"/>
    <x v="34"/>
    <x v="25"/>
    <x v="5"/>
    <x v="8"/>
    <x v="1"/>
    <x v="71"/>
    <x v="0"/>
    <x v="0"/>
    <x v="71"/>
    <x v="91"/>
    <x v="91"/>
    <x v="55"/>
    <x v="55"/>
    <x v="70"/>
    <x v="0"/>
  </r>
  <r>
    <x v="92"/>
    <x v="0"/>
    <x v="1"/>
    <x v="92"/>
    <x v="55"/>
    <x v="55"/>
    <x v="54"/>
    <x v="54"/>
    <x v="7"/>
    <x v="0"/>
    <x v="1"/>
    <x v="8"/>
    <x v="3"/>
    <x v="25"/>
    <x v="5"/>
    <x v="8"/>
    <x v="1"/>
    <x v="70"/>
    <x v="0"/>
    <x v="0"/>
    <x v="70"/>
    <x v="92"/>
    <x v="92"/>
    <x v="55"/>
    <x v="55"/>
    <x v="69"/>
    <x v="0"/>
  </r>
  <r>
    <x v="93"/>
    <x v="0"/>
    <x v="1"/>
    <x v="93"/>
    <x v="56"/>
    <x v="56"/>
    <x v="55"/>
    <x v="55"/>
    <x v="7"/>
    <x v="0"/>
    <x v="1"/>
    <x v="5"/>
    <x v="20"/>
    <x v="25"/>
    <x v="45"/>
    <x v="10"/>
    <x v="1"/>
    <x v="72"/>
    <x v="0"/>
    <x v="0"/>
    <x v="72"/>
    <x v="93"/>
    <x v="93"/>
    <x v="56"/>
    <x v="56"/>
    <x v="71"/>
    <x v="0"/>
  </r>
  <r>
    <x v="94"/>
    <x v="0"/>
    <x v="1"/>
    <x v="94"/>
    <x v="56"/>
    <x v="56"/>
    <x v="55"/>
    <x v="55"/>
    <x v="7"/>
    <x v="0"/>
    <x v="1"/>
    <x v="5"/>
    <x v="3"/>
    <x v="24"/>
    <x v="45"/>
    <x v="31"/>
    <x v="1"/>
    <x v="73"/>
    <x v="0"/>
    <x v="0"/>
    <x v="73"/>
    <x v="94"/>
    <x v="94"/>
    <x v="56"/>
    <x v="56"/>
    <x v="72"/>
    <x v="0"/>
  </r>
  <r>
    <x v="95"/>
    <x v="0"/>
    <x v="1"/>
    <x v="95"/>
    <x v="56"/>
    <x v="56"/>
    <x v="55"/>
    <x v="55"/>
    <x v="7"/>
    <x v="0"/>
    <x v="1"/>
    <x v="5"/>
    <x v="20"/>
    <x v="24"/>
    <x v="45"/>
    <x v="31"/>
    <x v="1"/>
    <x v="74"/>
    <x v="0"/>
    <x v="0"/>
    <x v="74"/>
    <x v="95"/>
    <x v="95"/>
    <x v="56"/>
    <x v="56"/>
    <x v="73"/>
    <x v="0"/>
  </r>
  <r>
    <x v="96"/>
    <x v="0"/>
    <x v="1"/>
    <x v="96"/>
    <x v="57"/>
    <x v="57"/>
    <x v="56"/>
    <x v="56"/>
    <x v="7"/>
    <x v="1"/>
    <x v="6"/>
    <x v="15"/>
    <x v="35"/>
    <x v="40"/>
    <x v="46"/>
    <x v="8"/>
    <x v="1"/>
    <x v="75"/>
    <x v="0"/>
    <x v="0"/>
    <x v="75"/>
    <x v="96"/>
    <x v="96"/>
    <x v="57"/>
    <x v="57"/>
    <x v="74"/>
    <x v="0"/>
  </r>
  <r>
    <x v="97"/>
    <x v="0"/>
    <x v="1"/>
    <x v="97"/>
    <x v="58"/>
    <x v="58"/>
    <x v="57"/>
    <x v="57"/>
    <x v="7"/>
    <x v="0"/>
    <x v="1"/>
    <x v="8"/>
    <x v="11"/>
    <x v="7"/>
    <x v="36"/>
    <x v="13"/>
    <x v="1"/>
    <x v="76"/>
    <x v="0"/>
    <x v="0"/>
    <x v="76"/>
    <x v="97"/>
    <x v="97"/>
    <x v="58"/>
    <x v="58"/>
    <x v="75"/>
    <x v="0"/>
  </r>
  <r>
    <x v="98"/>
    <x v="0"/>
    <x v="1"/>
    <x v="98"/>
    <x v="59"/>
    <x v="59"/>
    <x v="58"/>
    <x v="58"/>
    <x v="7"/>
    <x v="0"/>
    <x v="0"/>
    <x v="5"/>
    <x v="36"/>
    <x v="7"/>
    <x v="47"/>
    <x v="5"/>
    <x v="1"/>
    <x v="77"/>
    <x v="0"/>
    <x v="0"/>
    <x v="77"/>
    <x v="98"/>
    <x v="98"/>
    <x v="59"/>
    <x v="59"/>
    <x v="76"/>
    <x v="0"/>
  </r>
  <r>
    <x v="99"/>
    <x v="0"/>
    <x v="1"/>
    <x v="99"/>
    <x v="60"/>
    <x v="60"/>
    <x v="59"/>
    <x v="59"/>
    <x v="7"/>
    <x v="1"/>
    <x v="1"/>
    <x v="8"/>
    <x v="0"/>
    <x v="23"/>
    <x v="48"/>
    <x v="17"/>
    <x v="1"/>
    <x v="78"/>
    <x v="0"/>
    <x v="0"/>
    <x v="78"/>
    <x v="99"/>
    <x v="99"/>
    <x v="60"/>
    <x v="60"/>
    <x v="77"/>
    <x v="0"/>
  </r>
  <r>
    <x v="100"/>
    <x v="0"/>
    <x v="1"/>
    <x v="100"/>
    <x v="61"/>
    <x v="61"/>
    <x v="60"/>
    <x v="60"/>
    <x v="7"/>
    <x v="1"/>
    <x v="3"/>
    <x v="7"/>
    <x v="8"/>
    <x v="23"/>
    <x v="49"/>
    <x v="40"/>
    <x v="1"/>
    <x v="79"/>
    <x v="0"/>
    <x v="0"/>
    <x v="79"/>
    <x v="100"/>
    <x v="100"/>
    <x v="61"/>
    <x v="61"/>
    <x v="78"/>
    <x v="0"/>
  </r>
  <r>
    <x v="101"/>
    <x v="0"/>
    <x v="1"/>
    <x v="101"/>
    <x v="62"/>
    <x v="62"/>
    <x v="61"/>
    <x v="61"/>
    <x v="7"/>
    <x v="0"/>
    <x v="0"/>
    <x v="5"/>
    <x v="10"/>
    <x v="23"/>
    <x v="47"/>
    <x v="25"/>
    <x v="1"/>
    <x v="80"/>
    <x v="0"/>
    <x v="0"/>
    <x v="80"/>
    <x v="101"/>
    <x v="101"/>
    <x v="62"/>
    <x v="62"/>
    <x v="79"/>
    <x v="0"/>
  </r>
  <r>
    <x v="102"/>
    <x v="0"/>
    <x v="1"/>
    <x v="102"/>
    <x v="63"/>
    <x v="63"/>
    <x v="62"/>
    <x v="62"/>
    <x v="7"/>
    <x v="1"/>
    <x v="1"/>
    <x v="8"/>
    <x v="37"/>
    <x v="8"/>
    <x v="50"/>
    <x v="41"/>
    <x v="1"/>
    <x v="81"/>
    <x v="0"/>
    <x v="0"/>
    <x v="81"/>
    <x v="102"/>
    <x v="102"/>
    <x v="63"/>
    <x v="63"/>
    <x v="80"/>
    <x v="0"/>
  </r>
  <r>
    <x v="103"/>
    <x v="0"/>
    <x v="1"/>
    <x v="103"/>
    <x v="64"/>
    <x v="64"/>
    <x v="63"/>
    <x v="63"/>
    <x v="7"/>
    <x v="1"/>
    <x v="1"/>
    <x v="8"/>
    <x v="38"/>
    <x v="41"/>
    <x v="8"/>
    <x v="28"/>
    <x v="3"/>
    <x v="82"/>
    <x v="0"/>
    <x v="0"/>
    <x v="82"/>
    <x v="103"/>
    <x v="103"/>
    <x v="64"/>
    <x v="64"/>
    <x v="81"/>
    <x v="0"/>
  </r>
  <r>
    <x v="104"/>
    <x v="0"/>
    <x v="1"/>
    <x v="104"/>
    <x v="61"/>
    <x v="61"/>
    <x v="60"/>
    <x v="60"/>
    <x v="7"/>
    <x v="1"/>
    <x v="3"/>
    <x v="7"/>
    <x v="8"/>
    <x v="41"/>
    <x v="49"/>
    <x v="42"/>
    <x v="1"/>
    <x v="83"/>
    <x v="0"/>
    <x v="0"/>
    <x v="83"/>
    <x v="104"/>
    <x v="104"/>
    <x v="61"/>
    <x v="61"/>
    <x v="82"/>
    <x v="0"/>
  </r>
  <r>
    <x v="105"/>
    <x v="0"/>
    <x v="1"/>
    <x v="105"/>
    <x v="65"/>
    <x v="65"/>
    <x v="64"/>
    <x v="64"/>
    <x v="7"/>
    <x v="0"/>
    <x v="0"/>
    <x v="8"/>
    <x v="3"/>
    <x v="42"/>
    <x v="26"/>
    <x v="9"/>
    <x v="1"/>
    <x v="84"/>
    <x v="0"/>
    <x v="0"/>
    <x v="84"/>
    <x v="105"/>
    <x v="105"/>
    <x v="65"/>
    <x v="65"/>
    <x v="83"/>
    <x v="0"/>
  </r>
  <r>
    <x v="106"/>
    <x v="0"/>
    <x v="1"/>
    <x v="106"/>
    <x v="65"/>
    <x v="65"/>
    <x v="64"/>
    <x v="64"/>
    <x v="7"/>
    <x v="0"/>
    <x v="0"/>
    <x v="8"/>
    <x v="3"/>
    <x v="42"/>
    <x v="26"/>
    <x v="9"/>
    <x v="1"/>
    <x v="84"/>
    <x v="0"/>
    <x v="0"/>
    <x v="84"/>
    <x v="106"/>
    <x v="106"/>
    <x v="65"/>
    <x v="65"/>
    <x v="83"/>
    <x v="0"/>
  </r>
  <r>
    <x v="107"/>
    <x v="0"/>
    <x v="1"/>
    <x v="107"/>
    <x v="65"/>
    <x v="65"/>
    <x v="64"/>
    <x v="64"/>
    <x v="7"/>
    <x v="0"/>
    <x v="0"/>
    <x v="8"/>
    <x v="3"/>
    <x v="42"/>
    <x v="26"/>
    <x v="9"/>
    <x v="1"/>
    <x v="84"/>
    <x v="0"/>
    <x v="0"/>
    <x v="84"/>
    <x v="107"/>
    <x v="107"/>
    <x v="65"/>
    <x v="65"/>
    <x v="83"/>
    <x v="0"/>
  </r>
  <r>
    <x v="108"/>
    <x v="0"/>
    <x v="1"/>
    <x v="108"/>
    <x v="65"/>
    <x v="65"/>
    <x v="64"/>
    <x v="64"/>
    <x v="7"/>
    <x v="0"/>
    <x v="0"/>
    <x v="8"/>
    <x v="39"/>
    <x v="42"/>
    <x v="26"/>
    <x v="9"/>
    <x v="1"/>
    <x v="85"/>
    <x v="0"/>
    <x v="0"/>
    <x v="85"/>
    <x v="108"/>
    <x v="108"/>
    <x v="65"/>
    <x v="65"/>
    <x v="84"/>
    <x v="0"/>
  </r>
  <r>
    <x v="109"/>
    <x v="0"/>
    <x v="1"/>
    <x v="109"/>
    <x v="66"/>
    <x v="66"/>
    <x v="65"/>
    <x v="65"/>
    <x v="7"/>
    <x v="0"/>
    <x v="1"/>
    <x v="8"/>
    <x v="0"/>
    <x v="42"/>
    <x v="51"/>
    <x v="22"/>
    <x v="1"/>
    <x v="31"/>
    <x v="0"/>
    <x v="0"/>
    <x v="31"/>
    <x v="109"/>
    <x v="109"/>
    <x v="66"/>
    <x v="66"/>
    <x v="30"/>
    <x v="0"/>
  </r>
  <r>
    <x v="110"/>
    <x v="0"/>
    <x v="1"/>
    <x v="110"/>
    <x v="67"/>
    <x v="67"/>
    <x v="66"/>
    <x v="66"/>
    <x v="7"/>
    <x v="0"/>
    <x v="0"/>
    <x v="5"/>
    <x v="40"/>
    <x v="42"/>
    <x v="52"/>
    <x v="43"/>
    <x v="1"/>
    <x v="86"/>
    <x v="0"/>
    <x v="0"/>
    <x v="86"/>
    <x v="110"/>
    <x v="110"/>
    <x v="67"/>
    <x v="67"/>
    <x v="85"/>
    <x v="0"/>
  </r>
  <r>
    <x v="111"/>
    <x v="0"/>
    <x v="1"/>
    <x v="111"/>
    <x v="61"/>
    <x v="61"/>
    <x v="60"/>
    <x v="60"/>
    <x v="7"/>
    <x v="1"/>
    <x v="3"/>
    <x v="7"/>
    <x v="8"/>
    <x v="43"/>
    <x v="53"/>
    <x v="44"/>
    <x v="1"/>
    <x v="87"/>
    <x v="0"/>
    <x v="0"/>
    <x v="87"/>
    <x v="111"/>
    <x v="111"/>
    <x v="61"/>
    <x v="61"/>
    <x v="86"/>
    <x v="0"/>
  </r>
  <r>
    <x v="112"/>
    <x v="0"/>
    <x v="1"/>
    <x v="112"/>
    <x v="61"/>
    <x v="61"/>
    <x v="60"/>
    <x v="60"/>
    <x v="7"/>
    <x v="1"/>
    <x v="3"/>
    <x v="7"/>
    <x v="8"/>
    <x v="43"/>
    <x v="53"/>
    <x v="44"/>
    <x v="1"/>
    <x v="87"/>
    <x v="0"/>
    <x v="0"/>
    <x v="87"/>
    <x v="112"/>
    <x v="112"/>
    <x v="61"/>
    <x v="61"/>
    <x v="86"/>
    <x v="0"/>
  </r>
  <r>
    <x v="113"/>
    <x v="0"/>
    <x v="1"/>
    <x v="113"/>
    <x v="68"/>
    <x v="68"/>
    <x v="67"/>
    <x v="67"/>
    <x v="7"/>
    <x v="0"/>
    <x v="1"/>
    <x v="8"/>
    <x v="7"/>
    <x v="44"/>
    <x v="32"/>
    <x v="28"/>
    <x v="1"/>
    <x v="88"/>
    <x v="0"/>
    <x v="0"/>
    <x v="88"/>
    <x v="113"/>
    <x v="113"/>
    <x v="68"/>
    <x v="68"/>
    <x v="87"/>
    <x v="0"/>
  </r>
  <r>
    <x v="114"/>
    <x v="0"/>
    <x v="1"/>
    <x v="114"/>
    <x v="68"/>
    <x v="68"/>
    <x v="67"/>
    <x v="67"/>
    <x v="7"/>
    <x v="0"/>
    <x v="1"/>
    <x v="8"/>
    <x v="41"/>
    <x v="44"/>
    <x v="32"/>
    <x v="28"/>
    <x v="1"/>
    <x v="89"/>
    <x v="0"/>
    <x v="0"/>
    <x v="89"/>
    <x v="114"/>
    <x v="114"/>
    <x v="68"/>
    <x v="68"/>
    <x v="88"/>
    <x v="0"/>
  </r>
  <r>
    <x v="115"/>
    <x v="0"/>
    <x v="1"/>
    <x v="115"/>
    <x v="69"/>
    <x v="69"/>
    <x v="68"/>
    <x v="68"/>
    <x v="7"/>
    <x v="0"/>
    <x v="0"/>
    <x v="8"/>
    <x v="42"/>
    <x v="44"/>
    <x v="19"/>
    <x v="5"/>
    <x v="1"/>
    <x v="90"/>
    <x v="0"/>
    <x v="0"/>
    <x v="90"/>
    <x v="115"/>
    <x v="115"/>
    <x v="69"/>
    <x v="69"/>
    <x v="89"/>
    <x v="0"/>
  </r>
  <r>
    <x v="116"/>
    <x v="0"/>
    <x v="1"/>
    <x v="116"/>
    <x v="61"/>
    <x v="61"/>
    <x v="60"/>
    <x v="60"/>
    <x v="7"/>
    <x v="1"/>
    <x v="3"/>
    <x v="7"/>
    <x v="8"/>
    <x v="44"/>
    <x v="54"/>
    <x v="45"/>
    <x v="1"/>
    <x v="91"/>
    <x v="1"/>
    <x v="0"/>
    <x v="91"/>
    <x v="116"/>
    <x v="116"/>
    <x v="61"/>
    <x v="61"/>
    <x v="90"/>
    <x v="0"/>
  </r>
  <r>
    <x v="117"/>
    <x v="0"/>
    <x v="1"/>
    <x v="117"/>
    <x v="70"/>
    <x v="70"/>
    <x v="69"/>
    <x v="69"/>
    <x v="7"/>
    <x v="0"/>
    <x v="0"/>
    <x v="8"/>
    <x v="43"/>
    <x v="45"/>
    <x v="32"/>
    <x v="46"/>
    <x v="4"/>
    <x v="92"/>
    <x v="0"/>
    <x v="0"/>
    <x v="92"/>
    <x v="117"/>
    <x v="117"/>
    <x v="70"/>
    <x v="70"/>
    <x v="91"/>
    <x v="0"/>
  </r>
  <r>
    <x v="118"/>
    <x v="0"/>
    <x v="1"/>
    <x v="118"/>
    <x v="71"/>
    <x v="71"/>
    <x v="70"/>
    <x v="70"/>
    <x v="7"/>
    <x v="1"/>
    <x v="4"/>
    <x v="8"/>
    <x v="39"/>
    <x v="45"/>
    <x v="32"/>
    <x v="46"/>
    <x v="1"/>
    <x v="93"/>
    <x v="0"/>
    <x v="0"/>
    <x v="93"/>
    <x v="118"/>
    <x v="118"/>
    <x v="71"/>
    <x v="71"/>
    <x v="92"/>
    <x v="0"/>
  </r>
  <r>
    <x v="119"/>
    <x v="0"/>
    <x v="1"/>
    <x v="119"/>
    <x v="71"/>
    <x v="71"/>
    <x v="70"/>
    <x v="70"/>
    <x v="7"/>
    <x v="1"/>
    <x v="4"/>
    <x v="8"/>
    <x v="20"/>
    <x v="45"/>
    <x v="32"/>
    <x v="46"/>
    <x v="1"/>
    <x v="94"/>
    <x v="0"/>
    <x v="0"/>
    <x v="94"/>
    <x v="119"/>
    <x v="119"/>
    <x v="71"/>
    <x v="71"/>
    <x v="93"/>
    <x v="0"/>
  </r>
  <r>
    <x v="120"/>
    <x v="0"/>
    <x v="1"/>
    <x v="120"/>
    <x v="72"/>
    <x v="72"/>
    <x v="71"/>
    <x v="71"/>
    <x v="7"/>
    <x v="0"/>
    <x v="1"/>
    <x v="5"/>
    <x v="38"/>
    <x v="11"/>
    <x v="19"/>
    <x v="18"/>
    <x v="1"/>
    <x v="95"/>
    <x v="0"/>
    <x v="0"/>
    <x v="95"/>
    <x v="120"/>
    <x v="120"/>
    <x v="72"/>
    <x v="72"/>
    <x v="94"/>
    <x v="0"/>
  </r>
  <r>
    <x v="121"/>
    <x v="0"/>
    <x v="1"/>
    <x v="121"/>
    <x v="72"/>
    <x v="72"/>
    <x v="71"/>
    <x v="71"/>
    <x v="7"/>
    <x v="0"/>
    <x v="1"/>
    <x v="5"/>
    <x v="3"/>
    <x v="11"/>
    <x v="19"/>
    <x v="18"/>
    <x v="1"/>
    <x v="96"/>
    <x v="0"/>
    <x v="0"/>
    <x v="96"/>
    <x v="121"/>
    <x v="121"/>
    <x v="72"/>
    <x v="72"/>
    <x v="95"/>
    <x v="0"/>
  </r>
  <r>
    <x v="122"/>
    <x v="0"/>
    <x v="1"/>
    <x v="122"/>
    <x v="73"/>
    <x v="73"/>
    <x v="72"/>
    <x v="72"/>
    <x v="7"/>
    <x v="0"/>
    <x v="0"/>
    <x v="6"/>
    <x v="44"/>
    <x v="32"/>
    <x v="52"/>
    <x v="19"/>
    <x v="1"/>
    <x v="97"/>
    <x v="0"/>
    <x v="0"/>
    <x v="97"/>
    <x v="122"/>
    <x v="122"/>
    <x v="73"/>
    <x v="73"/>
    <x v="96"/>
    <x v="0"/>
  </r>
  <r>
    <x v="123"/>
    <x v="0"/>
    <x v="1"/>
    <x v="123"/>
    <x v="73"/>
    <x v="73"/>
    <x v="72"/>
    <x v="72"/>
    <x v="7"/>
    <x v="0"/>
    <x v="0"/>
    <x v="6"/>
    <x v="20"/>
    <x v="32"/>
    <x v="28"/>
    <x v="10"/>
    <x v="1"/>
    <x v="72"/>
    <x v="0"/>
    <x v="0"/>
    <x v="72"/>
    <x v="123"/>
    <x v="123"/>
    <x v="73"/>
    <x v="73"/>
    <x v="71"/>
    <x v="0"/>
  </r>
  <r>
    <x v="124"/>
    <x v="0"/>
    <x v="1"/>
    <x v="124"/>
    <x v="74"/>
    <x v="74"/>
    <x v="73"/>
    <x v="73"/>
    <x v="7"/>
    <x v="0"/>
    <x v="1"/>
    <x v="8"/>
    <x v="8"/>
    <x v="39"/>
    <x v="55"/>
    <x v="19"/>
    <x v="1"/>
    <x v="98"/>
    <x v="0"/>
    <x v="0"/>
    <x v="98"/>
    <x v="124"/>
    <x v="124"/>
    <x v="74"/>
    <x v="74"/>
    <x v="97"/>
    <x v="0"/>
  </r>
  <r>
    <x v="125"/>
    <x v="0"/>
    <x v="1"/>
    <x v="125"/>
    <x v="74"/>
    <x v="74"/>
    <x v="73"/>
    <x v="73"/>
    <x v="7"/>
    <x v="0"/>
    <x v="1"/>
    <x v="8"/>
    <x v="8"/>
    <x v="39"/>
    <x v="52"/>
    <x v="46"/>
    <x v="1"/>
    <x v="99"/>
    <x v="0"/>
    <x v="0"/>
    <x v="99"/>
    <x v="125"/>
    <x v="125"/>
    <x v="74"/>
    <x v="74"/>
    <x v="98"/>
    <x v="0"/>
  </r>
  <r>
    <x v="126"/>
    <x v="0"/>
    <x v="1"/>
    <x v="126"/>
    <x v="74"/>
    <x v="74"/>
    <x v="73"/>
    <x v="73"/>
    <x v="7"/>
    <x v="0"/>
    <x v="1"/>
    <x v="8"/>
    <x v="8"/>
    <x v="39"/>
    <x v="52"/>
    <x v="46"/>
    <x v="1"/>
    <x v="99"/>
    <x v="0"/>
    <x v="0"/>
    <x v="99"/>
    <x v="126"/>
    <x v="126"/>
    <x v="74"/>
    <x v="74"/>
    <x v="98"/>
    <x v="0"/>
  </r>
  <r>
    <x v="127"/>
    <x v="0"/>
    <x v="1"/>
    <x v="127"/>
    <x v="75"/>
    <x v="75"/>
    <x v="74"/>
    <x v="74"/>
    <x v="7"/>
    <x v="0"/>
    <x v="1"/>
    <x v="13"/>
    <x v="3"/>
    <x v="3"/>
    <x v="56"/>
    <x v="31"/>
    <x v="1"/>
    <x v="73"/>
    <x v="0"/>
    <x v="0"/>
    <x v="73"/>
    <x v="127"/>
    <x v="127"/>
    <x v="75"/>
    <x v="75"/>
    <x v="72"/>
    <x v="0"/>
  </r>
  <r>
    <x v="128"/>
    <x v="0"/>
    <x v="1"/>
    <x v="128"/>
    <x v="76"/>
    <x v="76"/>
    <x v="75"/>
    <x v="75"/>
    <x v="7"/>
    <x v="1"/>
    <x v="1"/>
    <x v="14"/>
    <x v="45"/>
    <x v="46"/>
    <x v="56"/>
    <x v="23"/>
    <x v="1"/>
    <x v="100"/>
    <x v="0"/>
    <x v="0"/>
    <x v="100"/>
    <x v="128"/>
    <x v="128"/>
    <x v="76"/>
    <x v="76"/>
    <x v="99"/>
    <x v="0"/>
  </r>
  <r>
    <x v="129"/>
    <x v="0"/>
    <x v="1"/>
    <x v="129"/>
    <x v="77"/>
    <x v="77"/>
    <x v="76"/>
    <x v="76"/>
    <x v="7"/>
    <x v="0"/>
    <x v="1"/>
    <x v="18"/>
    <x v="46"/>
    <x v="19"/>
    <x v="16"/>
    <x v="20"/>
    <x v="1"/>
    <x v="101"/>
    <x v="0"/>
    <x v="0"/>
    <x v="101"/>
    <x v="129"/>
    <x v="129"/>
    <x v="77"/>
    <x v="77"/>
    <x v="100"/>
    <x v="0"/>
  </r>
  <r>
    <x v="130"/>
    <x v="0"/>
    <x v="1"/>
    <x v="130"/>
    <x v="78"/>
    <x v="78"/>
    <x v="77"/>
    <x v="77"/>
    <x v="7"/>
    <x v="0"/>
    <x v="0"/>
    <x v="18"/>
    <x v="47"/>
    <x v="19"/>
    <x v="9"/>
    <x v="12"/>
    <x v="7"/>
    <x v="102"/>
    <x v="0"/>
    <x v="0"/>
    <x v="102"/>
    <x v="130"/>
    <x v="130"/>
    <x v="78"/>
    <x v="78"/>
    <x v="101"/>
    <x v="0"/>
  </r>
  <r>
    <x v="131"/>
    <x v="0"/>
    <x v="1"/>
    <x v="131"/>
    <x v="78"/>
    <x v="78"/>
    <x v="77"/>
    <x v="77"/>
    <x v="7"/>
    <x v="0"/>
    <x v="0"/>
    <x v="18"/>
    <x v="34"/>
    <x v="2"/>
    <x v="9"/>
    <x v="24"/>
    <x v="7"/>
    <x v="103"/>
    <x v="0"/>
    <x v="0"/>
    <x v="103"/>
    <x v="131"/>
    <x v="131"/>
    <x v="78"/>
    <x v="78"/>
    <x v="102"/>
    <x v="0"/>
  </r>
  <r>
    <x v="132"/>
    <x v="0"/>
    <x v="1"/>
    <x v="132"/>
    <x v="79"/>
    <x v="79"/>
    <x v="78"/>
    <x v="78"/>
    <x v="7"/>
    <x v="0"/>
    <x v="1"/>
    <x v="18"/>
    <x v="48"/>
    <x v="2"/>
    <x v="20"/>
    <x v="5"/>
    <x v="8"/>
    <x v="104"/>
    <x v="0"/>
    <x v="0"/>
    <x v="104"/>
    <x v="132"/>
    <x v="132"/>
    <x v="79"/>
    <x v="79"/>
    <x v="103"/>
    <x v="0"/>
  </r>
  <r>
    <x v="133"/>
    <x v="0"/>
    <x v="1"/>
    <x v="133"/>
    <x v="80"/>
    <x v="80"/>
    <x v="79"/>
    <x v="79"/>
    <x v="7"/>
    <x v="0"/>
    <x v="1"/>
    <x v="13"/>
    <x v="7"/>
    <x v="35"/>
    <x v="33"/>
    <x v="47"/>
    <x v="1"/>
    <x v="105"/>
    <x v="0"/>
    <x v="0"/>
    <x v="105"/>
    <x v="133"/>
    <x v="133"/>
    <x v="80"/>
    <x v="80"/>
    <x v="104"/>
    <x v="0"/>
  </r>
  <r>
    <x v="134"/>
    <x v="0"/>
    <x v="1"/>
    <x v="134"/>
    <x v="78"/>
    <x v="78"/>
    <x v="77"/>
    <x v="77"/>
    <x v="7"/>
    <x v="0"/>
    <x v="0"/>
    <x v="18"/>
    <x v="8"/>
    <x v="35"/>
    <x v="26"/>
    <x v="1"/>
    <x v="7"/>
    <x v="106"/>
    <x v="0"/>
    <x v="0"/>
    <x v="106"/>
    <x v="134"/>
    <x v="134"/>
    <x v="78"/>
    <x v="78"/>
    <x v="105"/>
    <x v="0"/>
  </r>
  <r>
    <x v="135"/>
    <x v="0"/>
    <x v="1"/>
    <x v="135"/>
    <x v="81"/>
    <x v="81"/>
    <x v="80"/>
    <x v="80"/>
    <x v="7"/>
    <x v="0"/>
    <x v="1"/>
    <x v="8"/>
    <x v="49"/>
    <x v="20"/>
    <x v="51"/>
    <x v="12"/>
    <x v="1"/>
    <x v="107"/>
    <x v="0"/>
    <x v="0"/>
    <x v="107"/>
    <x v="135"/>
    <x v="135"/>
    <x v="81"/>
    <x v="81"/>
    <x v="106"/>
    <x v="0"/>
  </r>
  <r>
    <x v="136"/>
    <x v="0"/>
    <x v="1"/>
    <x v="136"/>
    <x v="82"/>
    <x v="82"/>
    <x v="81"/>
    <x v="81"/>
    <x v="7"/>
    <x v="1"/>
    <x v="3"/>
    <x v="18"/>
    <x v="27"/>
    <x v="36"/>
    <x v="32"/>
    <x v="26"/>
    <x v="1"/>
    <x v="108"/>
    <x v="0"/>
    <x v="0"/>
    <x v="108"/>
    <x v="136"/>
    <x v="136"/>
    <x v="82"/>
    <x v="82"/>
    <x v="107"/>
    <x v="0"/>
  </r>
  <r>
    <x v="137"/>
    <x v="0"/>
    <x v="1"/>
    <x v="137"/>
    <x v="82"/>
    <x v="82"/>
    <x v="81"/>
    <x v="81"/>
    <x v="7"/>
    <x v="1"/>
    <x v="3"/>
    <x v="18"/>
    <x v="28"/>
    <x v="36"/>
    <x v="32"/>
    <x v="26"/>
    <x v="1"/>
    <x v="109"/>
    <x v="0"/>
    <x v="0"/>
    <x v="109"/>
    <x v="137"/>
    <x v="137"/>
    <x v="82"/>
    <x v="82"/>
    <x v="108"/>
    <x v="0"/>
  </r>
  <r>
    <x v="138"/>
    <x v="0"/>
    <x v="1"/>
    <x v="138"/>
    <x v="83"/>
    <x v="83"/>
    <x v="82"/>
    <x v="82"/>
    <x v="7"/>
    <x v="0"/>
    <x v="0"/>
    <x v="8"/>
    <x v="50"/>
    <x v="47"/>
    <x v="33"/>
    <x v="23"/>
    <x v="1"/>
    <x v="110"/>
    <x v="0"/>
    <x v="0"/>
    <x v="110"/>
    <x v="138"/>
    <x v="138"/>
    <x v="83"/>
    <x v="83"/>
    <x v="109"/>
    <x v="0"/>
  </r>
  <r>
    <x v="139"/>
    <x v="0"/>
    <x v="1"/>
    <x v="139"/>
    <x v="83"/>
    <x v="83"/>
    <x v="82"/>
    <x v="82"/>
    <x v="7"/>
    <x v="0"/>
    <x v="0"/>
    <x v="8"/>
    <x v="10"/>
    <x v="47"/>
    <x v="57"/>
    <x v="46"/>
    <x v="1"/>
    <x v="111"/>
    <x v="0"/>
    <x v="0"/>
    <x v="111"/>
    <x v="139"/>
    <x v="139"/>
    <x v="83"/>
    <x v="83"/>
    <x v="110"/>
    <x v="0"/>
  </r>
  <r>
    <x v="140"/>
    <x v="0"/>
    <x v="1"/>
    <x v="140"/>
    <x v="84"/>
    <x v="84"/>
    <x v="83"/>
    <x v="83"/>
    <x v="7"/>
    <x v="0"/>
    <x v="1"/>
    <x v="8"/>
    <x v="42"/>
    <x v="47"/>
    <x v="58"/>
    <x v="21"/>
    <x v="1"/>
    <x v="112"/>
    <x v="0"/>
    <x v="0"/>
    <x v="112"/>
    <x v="140"/>
    <x v="140"/>
    <x v="84"/>
    <x v="84"/>
    <x v="111"/>
    <x v="0"/>
  </r>
  <r>
    <x v="141"/>
    <x v="0"/>
    <x v="1"/>
    <x v="141"/>
    <x v="85"/>
    <x v="85"/>
    <x v="84"/>
    <x v="84"/>
    <x v="8"/>
    <x v="0"/>
    <x v="7"/>
    <x v="13"/>
    <x v="23"/>
    <x v="48"/>
    <x v="59"/>
    <x v="47"/>
    <x v="3"/>
    <x v="113"/>
    <x v="0"/>
    <x v="0"/>
    <x v="113"/>
    <x v="141"/>
    <x v="141"/>
    <x v="85"/>
    <x v="85"/>
    <x v="112"/>
    <x v="0"/>
  </r>
  <r>
    <x v="142"/>
    <x v="0"/>
    <x v="1"/>
    <x v="142"/>
    <x v="85"/>
    <x v="85"/>
    <x v="84"/>
    <x v="84"/>
    <x v="8"/>
    <x v="0"/>
    <x v="7"/>
    <x v="13"/>
    <x v="24"/>
    <x v="48"/>
    <x v="59"/>
    <x v="47"/>
    <x v="3"/>
    <x v="114"/>
    <x v="0"/>
    <x v="0"/>
    <x v="114"/>
    <x v="142"/>
    <x v="142"/>
    <x v="85"/>
    <x v="85"/>
    <x v="113"/>
    <x v="0"/>
  </r>
  <r>
    <x v="143"/>
    <x v="0"/>
    <x v="1"/>
    <x v="143"/>
    <x v="85"/>
    <x v="85"/>
    <x v="84"/>
    <x v="84"/>
    <x v="8"/>
    <x v="0"/>
    <x v="7"/>
    <x v="13"/>
    <x v="26"/>
    <x v="48"/>
    <x v="59"/>
    <x v="47"/>
    <x v="3"/>
    <x v="115"/>
    <x v="0"/>
    <x v="0"/>
    <x v="115"/>
    <x v="143"/>
    <x v="143"/>
    <x v="85"/>
    <x v="85"/>
    <x v="114"/>
    <x v="0"/>
  </r>
  <r>
    <x v="144"/>
    <x v="0"/>
    <x v="1"/>
    <x v="144"/>
    <x v="85"/>
    <x v="85"/>
    <x v="84"/>
    <x v="84"/>
    <x v="8"/>
    <x v="0"/>
    <x v="7"/>
    <x v="13"/>
    <x v="51"/>
    <x v="48"/>
    <x v="59"/>
    <x v="47"/>
    <x v="3"/>
    <x v="116"/>
    <x v="0"/>
    <x v="0"/>
    <x v="116"/>
    <x v="144"/>
    <x v="144"/>
    <x v="85"/>
    <x v="85"/>
    <x v="115"/>
    <x v="0"/>
  </r>
  <r>
    <x v="145"/>
    <x v="0"/>
    <x v="1"/>
    <x v="145"/>
    <x v="85"/>
    <x v="85"/>
    <x v="84"/>
    <x v="84"/>
    <x v="8"/>
    <x v="0"/>
    <x v="7"/>
    <x v="13"/>
    <x v="19"/>
    <x v="48"/>
    <x v="59"/>
    <x v="47"/>
    <x v="3"/>
    <x v="117"/>
    <x v="0"/>
    <x v="0"/>
    <x v="117"/>
    <x v="145"/>
    <x v="145"/>
    <x v="85"/>
    <x v="85"/>
    <x v="116"/>
    <x v="0"/>
  </r>
  <r>
    <x v="146"/>
    <x v="0"/>
    <x v="1"/>
    <x v="146"/>
    <x v="85"/>
    <x v="85"/>
    <x v="84"/>
    <x v="84"/>
    <x v="8"/>
    <x v="0"/>
    <x v="7"/>
    <x v="13"/>
    <x v="8"/>
    <x v="48"/>
    <x v="59"/>
    <x v="47"/>
    <x v="3"/>
    <x v="118"/>
    <x v="0"/>
    <x v="0"/>
    <x v="118"/>
    <x v="146"/>
    <x v="146"/>
    <x v="85"/>
    <x v="85"/>
    <x v="117"/>
    <x v="0"/>
  </r>
  <r>
    <x v="147"/>
    <x v="0"/>
    <x v="1"/>
    <x v="147"/>
    <x v="86"/>
    <x v="86"/>
    <x v="85"/>
    <x v="85"/>
    <x v="8"/>
    <x v="1"/>
    <x v="4"/>
    <x v="20"/>
    <x v="8"/>
    <x v="48"/>
    <x v="21"/>
    <x v="4"/>
    <x v="3"/>
    <x v="119"/>
    <x v="0"/>
    <x v="0"/>
    <x v="119"/>
    <x v="147"/>
    <x v="147"/>
    <x v="86"/>
    <x v="86"/>
    <x v="118"/>
    <x v="0"/>
  </r>
  <r>
    <x v="148"/>
    <x v="0"/>
    <x v="1"/>
    <x v="148"/>
    <x v="87"/>
    <x v="87"/>
    <x v="86"/>
    <x v="86"/>
    <x v="8"/>
    <x v="1"/>
    <x v="2"/>
    <x v="20"/>
    <x v="51"/>
    <x v="49"/>
    <x v="44"/>
    <x v="22"/>
    <x v="4"/>
    <x v="120"/>
    <x v="0"/>
    <x v="0"/>
    <x v="120"/>
    <x v="148"/>
    <x v="148"/>
    <x v="87"/>
    <x v="87"/>
    <x v="119"/>
    <x v="0"/>
  </r>
  <r>
    <x v="149"/>
    <x v="0"/>
    <x v="1"/>
    <x v="149"/>
    <x v="87"/>
    <x v="87"/>
    <x v="86"/>
    <x v="86"/>
    <x v="8"/>
    <x v="1"/>
    <x v="2"/>
    <x v="20"/>
    <x v="26"/>
    <x v="50"/>
    <x v="12"/>
    <x v="25"/>
    <x v="4"/>
    <x v="121"/>
    <x v="0"/>
    <x v="0"/>
    <x v="121"/>
    <x v="149"/>
    <x v="149"/>
    <x v="87"/>
    <x v="87"/>
    <x v="120"/>
    <x v="0"/>
  </r>
  <r>
    <x v="150"/>
    <x v="0"/>
    <x v="1"/>
    <x v="150"/>
    <x v="87"/>
    <x v="87"/>
    <x v="86"/>
    <x v="86"/>
    <x v="8"/>
    <x v="1"/>
    <x v="2"/>
    <x v="20"/>
    <x v="52"/>
    <x v="51"/>
    <x v="60"/>
    <x v="28"/>
    <x v="4"/>
    <x v="122"/>
    <x v="0"/>
    <x v="0"/>
    <x v="122"/>
    <x v="150"/>
    <x v="150"/>
    <x v="87"/>
    <x v="87"/>
    <x v="121"/>
    <x v="0"/>
  </r>
  <r>
    <x v="151"/>
    <x v="0"/>
    <x v="1"/>
    <x v="151"/>
    <x v="88"/>
    <x v="88"/>
    <x v="87"/>
    <x v="87"/>
    <x v="8"/>
    <x v="0"/>
    <x v="1"/>
    <x v="5"/>
    <x v="53"/>
    <x v="52"/>
    <x v="61"/>
    <x v="48"/>
    <x v="1"/>
    <x v="123"/>
    <x v="0"/>
    <x v="0"/>
    <x v="123"/>
    <x v="151"/>
    <x v="151"/>
    <x v="88"/>
    <x v="88"/>
    <x v="122"/>
    <x v="0"/>
  </r>
  <r>
    <x v="152"/>
    <x v="0"/>
    <x v="1"/>
    <x v="152"/>
    <x v="89"/>
    <x v="89"/>
    <x v="88"/>
    <x v="88"/>
    <x v="8"/>
    <x v="1"/>
    <x v="4"/>
    <x v="9"/>
    <x v="54"/>
    <x v="52"/>
    <x v="61"/>
    <x v="48"/>
    <x v="1"/>
    <x v="124"/>
    <x v="0"/>
    <x v="0"/>
    <x v="124"/>
    <x v="152"/>
    <x v="152"/>
    <x v="89"/>
    <x v="89"/>
    <x v="123"/>
    <x v="0"/>
  </r>
  <r>
    <x v="153"/>
    <x v="0"/>
    <x v="1"/>
    <x v="153"/>
    <x v="89"/>
    <x v="89"/>
    <x v="88"/>
    <x v="88"/>
    <x v="8"/>
    <x v="1"/>
    <x v="4"/>
    <x v="9"/>
    <x v="23"/>
    <x v="53"/>
    <x v="61"/>
    <x v="49"/>
    <x v="1"/>
    <x v="125"/>
    <x v="0"/>
    <x v="0"/>
    <x v="125"/>
    <x v="153"/>
    <x v="153"/>
    <x v="89"/>
    <x v="89"/>
    <x v="124"/>
    <x v="0"/>
  </r>
  <r>
    <x v="154"/>
    <x v="0"/>
    <x v="1"/>
    <x v="154"/>
    <x v="90"/>
    <x v="90"/>
    <x v="89"/>
    <x v="89"/>
    <x v="8"/>
    <x v="0"/>
    <x v="1"/>
    <x v="9"/>
    <x v="0"/>
    <x v="54"/>
    <x v="21"/>
    <x v="28"/>
    <x v="3"/>
    <x v="126"/>
    <x v="0"/>
    <x v="0"/>
    <x v="126"/>
    <x v="154"/>
    <x v="154"/>
    <x v="90"/>
    <x v="90"/>
    <x v="125"/>
    <x v="0"/>
  </r>
  <r>
    <x v="155"/>
    <x v="0"/>
    <x v="1"/>
    <x v="155"/>
    <x v="91"/>
    <x v="91"/>
    <x v="90"/>
    <x v="90"/>
    <x v="6"/>
    <x v="0"/>
    <x v="1"/>
    <x v="20"/>
    <x v="8"/>
    <x v="54"/>
    <x v="43"/>
    <x v="22"/>
    <x v="1"/>
    <x v="127"/>
    <x v="0"/>
    <x v="0"/>
    <x v="127"/>
    <x v="155"/>
    <x v="155"/>
    <x v="91"/>
    <x v="91"/>
    <x v="126"/>
    <x v="0"/>
  </r>
  <r>
    <x v="156"/>
    <x v="0"/>
    <x v="1"/>
    <x v="156"/>
    <x v="91"/>
    <x v="91"/>
    <x v="90"/>
    <x v="90"/>
    <x v="6"/>
    <x v="0"/>
    <x v="1"/>
    <x v="20"/>
    <x v="8"/>
    <x v="54"/>
    <x v="43"/>
    <x v="22"/>
    <x v="1"/>
    <x v="127"/>
    <x v="0"/>
    <x v="0"/>
    <x v="127"/>
    <x v="156"/>
    <x v="156"/>
    <x v="91"/>
    <x v="91"/>
    <x v="126"/>
    <x v="0"/>
  </r>
  <r>
    <x v="157"/>
    <x v="0"/>
    <x v="1"/>
    <x v="157"/>
    <x v="92"/>
    <x v="92"/>
    <x v="91"/>
    <x v="91"/>
    <x v="6"/>
    <x v="0"/>
    <x v="1"/>
    <x v="13"/>
    <x v="3"/>
    <x v="55"/>
    <x v="61"/>
    <x v="20"/>
    <x v="1"/>
    <x v="128"/>
    <x v="0"/>
    <x v="0"/>
    <x v="128"/>
    <x v="157"/>
    <x v="157"/>
    <x v="92"/>
    <x v="92"/>
    <x v="127"/>
    <x v="0"/>
  </r>
  <r>
    <x v="158"/>
    <x v="0"/>
    <x v="1"/>
    <x v="158"/>
    <x v="92"/>
    <x v="92"/>
    <x v="91"/>
    <x v="91"/>
    <x v="6"/>
    <x v="0"/>
    <x v="1"/>
    <x v="13"/>
    <x v="13"/>
    <x v="56"/>
    <x v="61"/>
    <x v="26"/>
    <x v="1"/>
    <x v="129"/>
    <x v="0"/>
    <x v="0"/>
    <x v="129"/>
    <x v="158"/>
    <x v="158"/>
    <x v="92"/>
    <x v="92"/>
    <x v="128"/>
    <x v="0"/>
  </r>
  <r>
    <x v="159"/>
    <x v="0"/>
    <x v="1"/>
    <x v="159"/>
    <x v="92"/>
    <x v="92"/>
    <x v="91"/>
    <x v="91"/>
    <x v="6"/>
    <x v="0"/>
    <x v="1"/>
    <x v="13"/>
    <x v="41"/>
    <x v="56"/>
    <x v="61"/>
    <x v="26"/>
    <x v="1"/>
    <x v="130"/>
    <x v="0"/>
    <x v="0"/>
    <x v="130"/>
    <x v="159"/>
    <x v="159"/>
    <x v="92"/>
    <x v="92"/>
    <x v="129"/>
    <x v="0"/>
  </r>
  <r>
    <x v="160"/>
    <x v="0"/>
    <x v="1"/>
    <x v="160"/>
    <x v="92"/>
    <x v="92"/>
    <x v="91"/>
    <x v="91"/>
    <x v="6"/>
    <x v="0"/>
    <x v="1"/>
    <x v="13"/>
    <x v="54"/>
    <x v="56"/>
    <x v="61"/>
    <x v="26"/>
    <x v="1"/>
    <x v="131"/>
    <x v="0"/>
    <x v="0"/>
    <x v="131"/>
    <x v="160"/>
    <x v="160"/>
    <x v="92"/>
    <x v="92"/>
    <x v="130"/>
    <x v="0"/>
  </r>
  <r>
    <x v="161"/>
    <x v="0"/>
    <x v="1"/>
    <x v="161"/>
    <x v="93"/>
    <x v="93"/>
    <x v="92"/>
    <x v="92"/>
    <x v="8"/>
    <x v="0"/>
    <x v="0"/>
    <x v="20"/>
    <x v="40"/>
    <x v="57"/>
    <x v="23"/>
    <x v="17"/>
    <x v="4"/>
    <x v="132"/>
    <x v="0"/>
    <x v="0"/>
    <x v="132"/>
    <x v="161"/>
    <x v="161"/>
    <x v="93"/>
    <x v="93"/>
    <x v="131"/>
    <x v="0"/>
  </r>
  <r>
    <x v="162"/>
    <x v="0"/>
    <x v="1"/>
    <x v="162"/>
    <x v="93"/>
    <x v="93"/>
    <x v="92"/>
    <x v="92"/>
    <x v="8"/>
    <x v="0"/>
    <x v="0"/>
    <x v="20"/>
    <x v="55"/>
    <x v="57"/>
    <x v="62"/>
    <x v="6"/>
    <x v="4"/>
    <x v="133"/>
    <x v="0"/>
    <x v="0"/>
    <x v="133"/>
    <x v="162"/>
    <x v="162"/>
    <x v="93"/>
    <x v="93"/>
    <x v="132"/>
    <x v="0"/>
  </r>
  <r>
    <x v="163"/>
    <x v="0"/>
    <x v="1"/>
    <x v="163"/>
    <x v="94"/>
    <x v="94"/>
    <x v="93"/>
    <x v="93"/>
    <x v="8"/>
    <x v="0"/>
    <x v="0"/>
    <x v="13"/>
    <x v="56"/>
    <x v="28"/>
    <x v="63"/>
    <x v="22"/>
    <x v="1"/>
    <x v="134"/>
    <x v="0"/>
    <x v="0"/>
    <x v="134"/>
    <x v="163"/>
    <x v="163"/>
    <x v="94"/>
    <x v="94"/>
    <x v="133"/>
    <x v="0"/>
  </r>
  <r>
    <x v="164"/>
    <x v="0"/>
    <x v="1"/>
    <x v="164"/>
    <x v="94"/>
    <x v="94"/>
    <x v="93"/>
    <x v="93"/>
    <x v="8"/>
    <x v="0"/>
    <x v="0"/>
    <x v="13"/>
    <x v="8"/>
    <x v="58"/>
    <x v="63"/>
    <x v="31"/>
    <x v="1"/>
    <x v="135"/>
    <x v="0"/>
    <x v="0"/>
    <x v="135"/>
    <x v="164"/>
    <x v="164"/>
    <x v="94"/>
    <x v="94"/>
    <x v="134"/>
    <x v="0"/>
  </r>
  <r>
    <x v="165"/>
    <x v="0"/>
    <x v="1"/>
    <x v="165"/>
    <x v="94"/>
    <x v="94"/>
    <x v="93"/>
    <x v="93"/>
    <x v="8"/>
    <x v="0"/>
    <x v="0"/>
    <x v="13"/>
    <x v="57"/>
    <x v="58"/>
    <x v="63"/>
    <x v="31"/>
    <x v="1"/>
    <x v="136"/>
    <x v="0"/>
    <x v="0"/>
    <x v="136"/>
    <x v="165"/>
    <x v="165"/>
    <x v="94"/>
    <x v="94"/>
    <x v="135"/>
    <x v="0"/>
  </r>
  <r>
    <x v="166"/>
    <x v="0"/>
    <x v="1"/>
    <x v="166"/>
    <x v="95"/>
    <x v="95"/>
    <x v="94"/>
    <x v="94"/>
    <x v="8"/>
    <x v="0"/>
    <x v="2"/>
    <x v="13"/>
    <x v="3"/>
    <x v="59"/>
    <x v="23"/>
    <x v="10"/>
    <x v="1"/>
    <x v="137"/>
    <x v="0"/>
    <x v="0"/>
    <x v="137"/>
    <x v="166"/>
    <x v="166"/>
    <x v="95"/>
    <x v="95"/>
    <x v="136"/>
    <x v="0"/>
  </r>
  <r>
    <x v="167"/>
    <x v="0"/>
    <x v="1"/>
    <x v="167"/>
    <x v="96"/>
    <x v="96"/>
    <x v="95"/>
    <x v="95"/>
    <x v="8"/>
    <x v="0"/>
    <x v="7"/>
    <x v="9"/>
    <x v="3"/>
    <x v="40"/>
    <x v="64"/>
    <x v="13"/>
    <x v="3"/>
    <x v="61"/>
    <x v="0"/>
    <x v="0"/>
    <x v="61"/>
    <x v="167"/>
    <x v="167"/>
    <x v="96"/>
    <x v="90"/>
    <x v="60"/>
    <x v="0"/>
  </r>
  <r>
    <x v="168"/>
    <x v="0"/>
    <x v="1"/>
    <x v="168"/>
    <x v="96"/>
    <x v="96"/>
    <x v="95"/>
    <x v="95"/>
    <x v="8"/>
    <x v="0"/>
    <x v="7"/>
    <x v="9"/>
    <x v="3"/>
    <x v="40"/>
    <x v="64"/>
    <x v="13"/>
    <x v="3"/>
    <x v="61"/>
    <x v="0"/>
    <x v="0"/>
    <x v="61"/>
    <x v="168"/>
    <x v="168"/>
    <x v="96"/>
    <x v="90"/>
    <x v="60"/>
    <x v="0"/>
  </r>
  <r>
    <x v="169"/>
    <x v="0"/>
    <x v="1"/>
    <x v="169"/>
    <x v="96"/>
    <x v="96"/>
    <x v="95"/>
    <x v="95"/>
    <x v="8"/>
    <x v="0"/>
    <x v="7"/>
    <x v="9"/>
    <x v="3"/>
    <x v="40"/>
    <x v="64"/>
    <x v="13"/>
    <x v="3"/>
    <x v="61"/>
    <x v="0"/>
    <x v="0"/>
    <x v="61"/>
    <x v="169"/>
    <x v="169"/>
    <x v="96"/>
    <x v="90"/>
    <x v="60"/>
    <x v="0"/>
  </r>
  <r>
    <x v="170"/>
    <x v="0"/>
    <x v="1"/>
    <x v="170"/>
    <x v="96"/>
    <x v="96"/>
    <x v="95"/>
    <x v="95"/>
    <x v="8"/>
    <x v="0"/>
    <x v="7"/>
    <x v="9"/>
    <x v="3"/>
    <x v="40"/>
    <x v="64"/>
    <x v="13"/>
    <x v="3"/>
    <x v="61"/>
    <x v="0"/>
    <x v="0"/>
    <x v="61"/>
    <x v="170"/>
    <x v="170"/>
    <x v="96"/>
    <x v="90"/>
    <x v="60"/>
    <x v="0"/>
  </r>
  <r>
    <x v="171"/>
    <x v="0"/>
    <x v="1"/>
    <x v="171"/>
    <x v="96"/>
    <x v="96"/>
    <x v="95"/>
    <x v="95"/>
    <x v="8"/>
    <x v="0"/>
    <x v="7"/>
    <x v="9"/>
    <x v="3"/>
    <x v="40"/>
    <x v="64"/>
    <x v="13"/>
    <x v="3"/>
    <x v="61"/>
    <x v="0"/>
    <x v="0"/>
    <x v="61"/>
    <x v="171"/>
    <x v="171"/>
    <x v="96"/>
    <x v="90"/>
    <x v="60"/>
    <x v="0"/>
  </r>
  <r>
    <x v="172"/>
    <x v="0"/>
    <x v="1"/>
    <x v="172"/>
    <x v="97"/>
    <x v="97"/>
    <x v="96"/>
    <x v="96"/>
    <x v="8"/>
    <x v="0"/>
    <x v="3"/>
    <x v="9"/>
    <x v="10"/>
    <x v="7"/>
    <x v="60"/>
    <x v="50"/>
    <x v="1"/>
    <x v="138"/>
    <x v="0"/>
    <x v="0"/>
    <x v="138"/>
    <x v="172"/>
    <x v="172"/>
    <x v="97"/>
    <x v="96"/>
    <x v="137"/>
    <x v="0"/>
  </r>
  <r>
    <x v="173"/>
    <x v="0"/>
    <x v="1"/>
    <x v="173"/>
    <x v="97"/>
    <x v="97"/>
    <x v="96"/>
    <x v="96"/>
    <x v="8"/>
    <x v="0"/>
    <x v="3"/>
    <x v="9"/>
    <x v="4"/>
    <x v="7"/>
    <x v="60"/>
    <x v="50"/>
    <x v="1"/>
    <x v="139"/>
    <x v="0"/>
    <x v="0"/>
    <x v="139"/>
    <x v="173"/>
    <x v="173"/>
    <x v="97"/>
    <x v="96"/>
    <x v="138"/>
    <x v="0"/>
  </r>
  <r>
    <x v="174"/>
    <x v="0"/>
    <x v="1"/>
    <x v="174"/>
    <x v="97"/>
    <x v="97"/>
    <x v="96"/>
    <x v="96"/>
    <x v="8"/>
    <x v="0"/>
    <x v="3"/>
    <x v="9"/>
    <x v="58"/>
    <x v="7"/>
    <x v="60"/>
    <x v="50"/>
    <x v="1"/>
    <x v="140"/>
    <x v="0"/>
    <x v="0"/>
    <x v="140"/>
    <x v="174"/>
    <x v="174"/>
    <x v="97"/>
    <x v="96"/>
    <x v="139"/>
    <x v="0"/>
  </r>
  <r>
    <x v="175"/>
    <x v="0"/>
    <x v="1"/>
    <x v="175"/>
    <x v="98"/>
    <x v="98"/>
    <x v="97"/>
    <x v="97"/>
    <x v="8"/>
    <x v="1"/>
    <x v="2"/>
    <x v="5"/>
    <x v="59"/>
    <x v="7"/>
    <x v="8"/>
    <x v="22"/>
    <x v="1"/>
    <x v="141"/>
    <x v="0"/>
    <x v="0"/>
    <x v="141"/>
    <x v="175"/>
    <x v="175"/>
    <x v="98"/>
    <x v="97"/>
    <x v="140"/>
    <x v="0"/>
  </r>
  <r>
    <x v="176"/>
    <x v="0"/>
    <x v="1"/>
    <x v="176"/>
    <x v="99"/>
    <x v="99"/>
    <x v="98"/>
    <x v="98"/>
    <x v="6"/>
    <x v="0"/>
    <x v="4"/>
    <x v="20"/>
    <x v="60"/>
    <x v="23"/>
    <x v="9"/>
    <x v="51"/>
    <x v="1"/>
    <x v="142"/>
    <x v="0"/>
    <x v="0"/>
    <x v="142"/>
    <x v="176"/>
    <x v="176"/>
    <x v="99"/>
    <x v="98"/>
    <x v="141"/>
    <x v="0"/>
  </r>
  <r>
    <x v="177"/>
    <x v="0"/>
    <x v="1"/>
    <x v="177"/>
    <x v="100"/>
    <x v="100"/>
    <x v="99"/>
    <x v="99"/>
    <x v="8"/>
    <x v="1"/>
    <x v="2"/>
    <x v="9"/>
    <x v="20"/>
    <x v="8"/>
    <x v="41"/>
    <x v="13"/>
    <x v="1"/>
    <x v="143"/>
    <x v="0"/>
    <x v="0"/>
    <x v="143"/>
    <x v="177"/>
    <x v="177"/>
    <x v="100"/>
    <x v="90"/>
    <x v="142"/>
    <x v="0"/>
  </r>
  <r>
    <x v="178"/>
    <x v="0"/>
    <x v="1"/>
    <x v="178"/>
    <x v="101"/>
    <x v="101"/>
    <x v="100"/>
    <x v="100"/>
    <x v="8"/>
    <x v="0"/>
    <x v="2"/>
    <x v="17"/>
    <x v="61"/>
    <x v="8"/>
    <x v="1"/>
    <x v="19"/>
    <x v="1"/>
    <x v="144"/>
    <x v="0"/>
    <x v="0"/>
    <x v="144"/>
    <x v="178"/>
    <x v="178"/>
    <x v="101"/>
    <x v="99"/>
    <x v="143"/>
    <x v="0"/>
  </r>
  <r>
    <x v="179"/>
    <x v="0"/>
    <x v="1"/>
    <x v="179"/>
    <x v="101"/>
    <x v="101"/>
    <x v="100"/>
    <x v="100"/>
    <x v="8"/>
    <x v="0"/>
    <x v="2"/>
    <x v="17"/>
    <x v="8"/>
    <x v="9"/>
    <x v="1"/>
    <x v="46"/>
    <x v="1"/>
    <x v="99"/>
    <x v="0"/>
    <x v="0"/>
    <x v="99"/>
    <x v="179"/>
    <x v="179"/>
    <x v="101"/>
    <x v="99"/>
    <x v="98"/>
    <x v="0"/>
  </r>
  <r>
    <x v="180"/>
    <x v="0"/>
    <x v="1"/>
    <x v="180"/>
    <x v="101"/>
    <x v="101"/>
    <x v="100"/>
    <x v="100"/>
    <x v="8"/>
    <x v="0"/>
    <x v="2"/>
    <x v="17"/>
    <x v="3"/>
    <x v="9"/>
    <x v="1"/>
    <x v="46"/>
    <x v="1"/>
    <x v="145"/>
    <x v="0"/>
    <x v="0"/>
    <x v="145"/>
    <x v="180"/>
    <x v="180"/>
    <x v="101"/>
    <x v="99"/>
    <x v="144"/>
    <x v="0"/>
  </r>
  <r>
    <x v="181"/>
    <x v="0"/>
    <x v="1"/>
    <x v="181"/>
    <x v="101"/>
    <x v="101"/>
    <x v="100"/>
    <x v="100"/>
    <x v="8"/>
    <x v="0"/>
    <x v="2"/>
    <x v="17"/>
    <x v="22"/>
    <x v="9"/>
    <x v="1"/>
    <x v="46"/>
    <x v="1"/>
    <x v="146"/>
    <x v="0"/>
    <x v="0"/>
    <x v="146"/>
    <x v="181"/>
    <x v="181"/>
    <x v="101"/>
    <x v="99"/>
    <x v="145"/>
    <x v="0"/>
  </r>
  <r>
    <x v="182"/>
    <x v="0"/>
    <x v="1"/>
    <x v="182"/>
    <x v="102"/>
    <x v="102"/>
    <x v="101"/>
    <x v="101"/>
    <x v="8"/>
    <x v="1"/>
    <x v="6"/>
    <x v="9"/>
    <x v="62"/>
    <x v="9"/>
    <x v="7"/>
    <x v="43"/>
    <x v="1"/>
    <x v="147"/>
    <x v="0"/>
    <x v="0"/>
    <x v="147"/>
    <x v="182"/>
    <x v="182"/>
    <x v="102"/>
    <x v="100"/>
    <x v="146"/>
    <x v="0"/>
  </r>
  <r>
    <x v="183"/>
    <x v="0"/>
    <x v="1"/>
    <x v="183"/>
    <x v="103"/>
    <x v="103"/>
    <x v="102"/>
    <x v="102"/>
    <x v="8"/>
    <x v="0"/>
    <x v="0"/>
    <x v="8"/>
    <x v="8"/>
    <x v="9"/>
    <x v="20"/>
    <x v="13"/>
    <x v="1"/>
    <x v="53"/>
    <x v="0"/>
    <x v="0"/>
    <x v="53"/>
    <x v="183"/>
    <x v="183"/>
    <x v="103"/>
    <x v="101"/>
    <x v="52"/>
    <x v="0"/>
  </r>
  <r>
    <x v="184"/>
    <x v="0"/>
    <x v="1"/>
    <x v="184"/>
    <x v="104"/>
    <x v="104"/>
    <x v="103"/>
    <x v="103"/>
    <x v="8"/>
    <x v="0"/>
    <x v="0"/>
    <x v="20"/>
    <x v="3"/>
    <x v="9"/>
    <x v="58"/>
    <x v="12"/>
    <x v="3"/>
    <x v="18"/>
    <x v="0"/>
    <x v="0"/>
    <x v="18"/>
    <x v="184"/>
    <x v="184"/>
    <x v="104"/>
    <x v="102"/>
    <x v="18"/>
    <x v="0"/>
  </r>
  <r>
    <x v="185"/>
    <x v="0"/>
    <x v="1"/>
    <x v="185"/>
    <x v="104"/>
    <x v="104"/>
    <x v="103"/>
    <x v="103"/>
    <x v="8"/>
    <x v="0"/>
    <x v="0"/>
    <x v="20"/>
    <x v="3"/>
    <x v="9"/>
    <x v="58"/>
    <x v="12"/>
    <x v="3"/>
    <x v="18"/>
    <x v="0"/>
    <x v="0"/>
    <x v="18"/>
    <x v="185"/>
    <x v="185"/>
    <x v="104"/>
    <x v="102"/>
    <x v="18"/>
    <x v="0"/>
  </r>
  <r>
    <x v="186"/>
    <x v="0"/>
    <x v="1"/>
    <x v="186"/>
    <x v="86"/>
    <x v="86"/>
    <x v="85"/>
    <x v="85"/>
    <x v="8"/>
    <x v="1"/>
    <x v="4"/>
    <x v="20"/>
    <x v="63"/>
    <x v="10"/>
    <x v="21"/>
    <x v="34"/>
    <x v="3"/>
    <x v="148"/>
    <x v="0"/>
    <x v="0"/>
    <x v="148"/>
    <x v="186"/>
    <x v="186"/>
    <x v="86"/>
    <x v="86"/>
    <x v="147"/>
    <x v="0"/>
  </r>
  <r>
    <x v="187"/>
    <x v="0"/>
    <x v="1"/>
    <x v="187"/>
    <x v="105"/>
    <x v="105"/>
    <x v="104"/>
    <x v="104"/>
    <x v="8"/>
    <x v="1"/>
    <x v="1"/>
    <x v="17"/>
    <x v="64"/>
    <x v="10"/>
    <x v="60"/>
    <x v="27"/>
    <x v="4"/>
    <x v="149"/>
    <x v="0"/>
    <x v="0"/>
    <x v="149"/>
    <x v="187"/>
    <x v="187"/>
    <x v="105"/>
    <x v="103"/>
    <x v="148"/>
    <x v="0"/>
  </r>
  <r>
    <x v="188"/>
    <x v="0"/>
    <x v="1"/>
    <x v="188"/>
    <x v="105"/>
    <x v="105"/>
    <x v="104"/>
    <x v="104"/>
    <x v="8"/>
    <x v="1"/>
    <x v="1"/>
    <x v="17"/>
    <x v="41"/>
    <x v="10"/>
    <x v="60"/>
    <x v="27"/>
    <x v="4"/>
    <x v="150"/>
    <x v="0"/>
    <x v="0"/>
    <x v="150"/>
    <x v="188"/>
    <x v="188"/>
    <x v="105"/>
    <x v="103"/>
    <x v="149"/>
    <x v="0"/>
  </r>
  <r>
    <x v="189"/>
    <x v="0"/>
    <x v="1"/>
    <x v="189"/>
    <x v="105"/>
    <x v="105"/>
    <x v="104"/>
    <x v="104"/>
    <x v="8"/>
    <x v="1"/>
    <x v="1"/>
    <x v="17"/>
    <x v="65"/>
    <x v="10"/>
    <x v="60"/>
    <x v="27"/>
    <x v="4"/>
    <x v="151"/>
    <x v="0"/>
    <x v="0"/>
    <x v="151"/>
    <x v="189"/>
    <x v="189"/>
    <x v="105"/>
    <x v="103"/>
    <x v="150"/>
    <x v="0"/>
  </r>
  <r>
    <x v="190"/>
    <x v="0"/>
    <x v="1"/>
    <x v="190"/>
    <x v="105"/>
    <x v="105"/>
    <x v="104"/>
    <x v="104"/>
    <x v="8"/>
    <x v="1"/>
    <x v="1"/>
    <x v="17"/>
    <x v="66"/>
    <x v="10"/>
    <x v="65"/>
    <x v="5"/>
    <x v="4"/>
    <x v="152"/>
    <x v="0"/>
    <x v="0"/>
    <x v="152"/>
    <x v="190"/>
    <x v="190"/>
    <x v="105"/>
    <x v="103"/>
    <x v="151"/>
    <x v="0"/>
  </r>
  <r>
    <x v="191"/>
    <x v="0"/>
    <x v="1"/>
    <x v="191"/>
    <x v="106"/>
    <x v="106"/>
    <x v="105"/>
    <x v="105"/>
    <x v="8"/>
    <x v="0"/>
    <x v="0"/>
    <x v="17"/>
    <x v="14"/>
    <x v="29"/>
    <x v="28"/>
    <x v="1"/>
    <x v="1"/>
    <x v="153"/>
    <x v="0"/>
    <x v="0"/>
    <x v="153"/>
    <x v="191"/>
    <x v="191"/>
    <x v="106"/>
    <x v="104"/>
    <x v="152"/>
    <x v="0"/>
  </r>
  <r>
    <x v="192"/>
    <x v="0"/>
    <x v="1"/>
    <x v="192"/>
    <x v="107"/>
    <x v="107"/>
    <x v="106"/>
    <x v="106"/>
    <x v="8"/>
    <x v="0"/>
    <x v="1"/>
    <x v="18"/>
    <x v="44"/>
    <x v="29"/>
    <x v="16"/>
    <x v="46"/>
    <x v="8"/>
    <x v="154"/>
    <x v="0"/>
    <x v="0"/>
    <x v="154"/>
    <x v="192"/>
    <x v="192"/>
    <x v="107"/>
    <x v="105"/>
    <x v="153"/>
    <x v="0"/>
  </r>
  <r>
    <x v="193"/>
    <x v="0"/>
    <x v="1"/>
    <x v="193"/>
    <x v="108"/>
    <x v="108"/>
    <x v="107"/>
    <x v="107"/>
    <x v="8"/>
    <x v="0"/>
    <x v="0"/>
    <x v="5"/>
    <x v="67"/>
    <x v="29"/>
    <x v="11"/>
    <x v="25"/>
    <x v="1"/>
    <x v="155"/>
    <x v="0"/>
    <x v="0"/>
    <x v="155"/>
    <x v="193"/>
    <x v="193"/>
    <x v="108"/>
    <x v="106"/>
    <x v="154"/>
    <x v="0"/>
  </r>
  <r>
    <x v="194"/>
    <x v="0"/>
    <x v="1"/>
    <x v="194"/>
    <x v="104"/>
    <x v="104"/>
    <x v="103"/>
    <x v="103"/>
    <x v="8"/>
    <x v="0"/>
    <x v="0"/>
    <x v="20"/>
    <x v="3"/>
    <x v="42"/>
    <x v="26"/>
    <x v="9"/>
    <x v="3"/>
    <x v="84"/>
    <x v="0"/>
    <x v="0"/>
    <x v="84"/>
    <x v="194"/>
    <x v="194"/>
    <x v="104"/>
    <x v="102"/>
    <x v="83"/>
    <x v="0"/>
  </r>
  <r>
    <x v="195"/>
    <x v="0"/>
    <x v="1"/>
    <x v="195"/>
    <x v="109"/>
    <x v="109"/>
    <x v="108"/>
    <x v="108"/>
    <x v="8"/>
    <x v="0"/>
    <x v="2"/>
    <x v="17"/>
    <x v="3"/>
    <x v="42"/>
    <x v="33"/>
    <x v="12"/>
    <x v="1"/>
    <x v="18"/>
    <x v="0"/>
    <x v="0"/>
    <x v="18"/>
    <x v="195"/>
    <x v="195"/>
    <x v="109"/>
    <x v="107"/>
    <x v="18"/>
    <x v="0"/>
  </r>
  <r>
    <x v="196"/>
    <x v="0"/>
    <x v="1"/>
    <x v="196"/>
    <x v="109"/>
    <x v="109"/>
    <x v="108"/>
    <x v="108"/>
    <x v="8"/>
    <x v="0"/>
    <x v="2"/>
    <x v="17"/>
    <x v="3"/>
    <x v="43"/>
    <x v="33"/>
    <x v="15"/>
    <x v="1"/>
    <x v="19"/>
    <x v="0"/>
    <x v="0"/>
    <x v="19"/>
    <x v="196"/>
    <x v="196"/>
    <x v="109"/>
    <x v="107"/>
    <x v="19"/>
    <x v="0"/>
  </r>
  <r>
    <x v="197"/>
    <x v="0"/>
    <x v="1"/>
    <x v="197"/>
    <x v="104"/>
    <x v="104"/>
    <x v="103"/>
    <x v="103"/>
    <x v="8"/>
    <x v="0"/>
    <x v="0"/>
    <x v="20"/>
    <x v="68"/>
    <x v="44"/>
    <x v="58"/>
    <x v="43"/>
    <x v="3"/>
    <x v="156"/>
    <x v="0"/>
    <x v="0"/>
    <x v="156"/>
    <x v="197"/>
    <x v="197"/>
    <x v="104"/>
    <x v="102"/>
    <x v="155"/>
    <x v="0"/>
  </r>
  <r>
    <x v="198"/>
    <x v="0"/>
    <x v="1"/>
    <x v="198"/>
    <x v="110"/>
    <x v="110"/>
    <x v="109"/>
    <x v="109"/>
    <x v="8"/>
    <x v="0"/>
    <x v="0"/>
    <x v="8"/>
    <x v="48"/>
    <x v="44"/>
    <x v="55"/>
    <x v="14"/>
    <x v="1"/>
    <x v="157"/>
    <x v="0"/>
    <x v="0"/>
    <x v="157"/>
    <x v="198"/>
    <x v="198"/>
    <x v="110"/>
    <x v="108"/>
    <x v="156"/>
    <x v="0"/>
  </r>
  <r>
    <x v="199"/>
    <x v="0"/>
    <x v="1"/>
    <x v="199"/>
    <x v="111"/>
    <x v="111"/>
    <x v="110"/>
    <x v="110"/>
    <x v="8"/>
    <x v="0"/>
    <x v="0"/>
    <x v="9"/>
    <x v="32"/>
    <x v="60"/>
    <x v="11"/>
    <x v="11"/>
    <x v="1"/>
    <x v="158"/>
    <x v="0"/>
    <x v="0"/>
    <x v="158"/>
    <x v="199"/>
    <x v="199"/>
    <x v="111"/>
    <x v="109"/>
    <x v="157"/>
    <x v="0"/>
  </r>
  <r>
    <x v="200"/>
    <x v="0"/>
    <x v="1"/>
    <x v="200"/>
    <x v="86"/>
    <x v="86"/>
    <x v="85"/>
    <x v="85"/>
    <x v="8"/>
    <x v="1"/>
    <x v="4"/>
    <x v="20"/>
    <x v="3"/>
    <x v="11"/>
    <x v="66"/>
    <x v="38"/>
    <x v="3"/>
    <x v="159"/>
    <x v="0"/>
    <x v="0"/>
    <x v="159"/>
    <x v="200"/>
    <x v="200"/>
    <x v="86"/>
    <x v="86"/>
    <x v="158"/>
    <x v="0"/>
  </r>
  <r>
    <x v="201"/>
    <x v="0"/>
    <x v="1"/>
    <x v="201"/>
    <x v="87"/>
    <x v="87"/>
    <x v="86"/>
    <x v="86"/>
    <x v="8"/>
    <x v="1"/>
    <x v="2"/>
    <x v="20"/>
    <x v="52"/>
    <x v="11"/>
    <x v="67"/>
    <x v="7"/>
    <x v="4"/>
    <x v="160"/>
    <x v="0"/>
    <x v="0"/>
    <x v="160"/>
    <x v="201"/>
    <x v="201"/>
    <x v="87"/>
    <x v="87"/>
    <x v="159"/>
    <x v="0"/>
  </r>
  <r>
    <x v="202"/>
    <x v="0"/>
    <x v="1"/>
    <x v="202"/>
    <x v="112"/>
    <x v="112"/>
    <x v="111"/>
    <x v="111"/>
    <x v="6"/>
    <x v="0"/>
    <x v="4"/>
    <x v="5"/>
    <x v="69"/>
    <x v="30"/>
    <x v="52"/>
    <x v="10"/>
    <x v="1"/>
    <x v="161"/>
    <x v="0"/>
    <x v="0"/>
    <x v="161"/>
    <x v="202"/>
    <x v="202"/>
    <x v="112"/>
    <x v="110"/>
    <x v="160"/>
    <x v="0"/>
  </r>
  <r>
    <x v="203"/>
    <x v="0"/>
    <x v="1"/>
    <x v="203"/>
    <x v="113"/>
    <x v="113"/>
    <x v="112"/>
    <x v="112"/>
    <x v="8"/>
    <x v="0"/>
    <x v="3"/>
    <x v="9"/>
    <x v="3"/>
    <x v="12"/>
    <x v="25"/>
    <x v="52"/>
    <x v="1"/>
    <x v="162"/>
    <x v="0"/>
    <x v="0"/>
    <x v="162"/>
    <x v="203"/>
    <x v="203"/>
    <x v="113"/>
    <x v="111"/>
    <x v="161"/>
    <x v="0"/>
  </r>
  <r>
    <x v="204"/>
    <x v="0"/>
    <x v="1"/>
    <x v="204"/>
    <x v="114"/>
    <x v="114"/>
    <x v="113"/>
    <x v="113"/>
    <x v="8"/>
    <x v="0"/>
    <x v="4"/>
    <x v="17"/>
    <x v="7"/>
    <x v="12"/>
    <x v="55"/>
    <x v="23"/>
    <x v="1"/>
    <x v="163"/>
    <x v="0"/>
    <x v="0"/>
    <x v="163"/>
    <x v="204"/>
    <x v="204"/>
    <x v="114"/>
    <x v="112"/>
    <x v="162"/>
    <x v="0"/>
  </r>
  <r>
    <x v="205"/>
    <x v="0"/>
    <x v="1"/>
    <x v="205"/>
    <x v="115"/>
    <x v="115"/>
    <x v="114"/>
    <x v="114"/>
    <x v="8"/>
    <x v="0"/>
    <x v="0"/>
    <x v="8"/>
    <x v="70"/>
    <x v="12"/>
    <x v="55"/>
    <x v="23"/>
    <x v="1"/>
    <x v="164"/>
    <x v="0"/>
    <x v="0"/>
    <x v="164"/>
    <x v="205"/>
    <x v="205"/>
    <x v="115"/>
    <x v="113"/>
    <x v="163"/>
    <x v="0"/>
  </r>
  <r>
    <x v="206"/>
    <x v="0"/>
    <x v="1"/>
    <x v="206"/>
    <x v="116"/>
    <x v="116"/>
    <x v="115"/>
    <x v="115"/>
    <x v="8"/>
    <x v="1"/>
    <x v="2"/>
    <x v="9"/>
    <x v="3"/>
    <x v="37"/>
    <x v="22"/>
    <x v="53"/>
    <x v="1"/>
    <x v="165"/>
    <x v="0"/>
    <x v="0"/>
    <x v="165"/>
    <x v="206"/>
    <x v="206"/>
    <x v="116"/>
    <x v="114"/>
    <x v="164"/>
    <x v="0"/>
  </r>
  <r>
    <x v="207"/>
    <x v="0"/>
    <x v="1"/>
    <x v="207"/>
    <x v="113"/>
    <x v="113"/>
    <x v="112"/>
    <x v="112"/>
    <x v="8"/>
    <x v="0"/>
    <x v="3"/>
    <x v="9"/>
    <x v="14"/>
    <x v="37"/>
    <x v="25"/>
    <x v="29"/>
    <x v="1"/>
    <x v="166"/>
    <x v="0"/>
    <x v="0"/>
    <x v="166"/>
    <x v="207"/>
    <x v="207"/>
    <x v="113"/>
    <x v="111"/>
    <x v="165"/>
    <x v="0"/>
  </r>
  <r>
    <x v="208"/>
    <x v="0"/>
    <x v="1"/>
    <x v="208"/>
    <x v="116"/>
    <x v="116"/>
    <x v="115"/>
    <x v="115"/>
    <x v="8"/>
    <x v="1"/>
    <x v="2"/>
    <x v="9"/>
    <x v="20"/>
    <x v="37"/>
    <x v="22"/>
    <x v="53"/>
    <x v="1"/>
    <x v="167"/>
    <x v="0"/>
    <x v="0"/>
    <x v="167"/>
    <x v="208"/>
    <x v="208"/>
    <x v="116"/>
    <x v="114"/>
    <x v="166"/>
    <x v="0"/>
  </r>
  <r>
    <x v="209"/>
    <x v="0"/>
    <x v="1"/>
    <x v="209"/>
    <x v="116"/>
    <x v="116"/>
    <x v="115"/>
    <x v="115"/>
    <x v="8"/>
    <x v="1"/>
    <x v="2"/>
    <x v="9"/>
    <x v="3"/>
    <x v="37"/>
    <x v="22"/>
    <x v="53"/>
    <x v="1"/>
    <x v="165"/>
    <x v="0"/>
    <x v="0"/>
    <x v="165"/>
    <x v="209"/>
    <x v="209"/>
    <x v="116"/>
    <x v="114"/>
    <x v="164"/>
    <x v="0"/>
  </r>
  <r>
    <x v="210"/>
    <x v="0"/>
    <x v="1"/>
    <x v="210"/>
    <x v="117"/>
    <x v="117"/>
    <x v="116"/>
    <x v="116"/>
    <x v="8"/>
    <x v="0"/>
    <x v="2"/>
    <x v="13"/>
    <x v="3"/>
    <x v="37"/>
    <x v="24"/>
    <x v="54"/>
    <x v="1"/>
    <x v="168"/>
    <x v="0"/>
    <x v="0"/>
    <x v="168"/>
    <x v="210"/>
    <x v="210"/>
    <x v="117"/>
    <x v="115"/>
    <x v="167"/>
    <x v="0"/>
  </r>
  <r>
    <x v="211"/>
    <x v="0"/>
    <x v="1"/>
    <x v="211"/>
    <x v="118"/>
    <x v="118"/>
    <x v="117"/>
    <x v="117"/>
    <x v="8"/>
    <x v="1"/>
    <x v="3"/>
    <x v="13"/>
    <x v="3"/>
    <x v="37"/>
    <x v="43"/>
    <x v="39"/>
    <x v="1"/>
    <x v="169"/>
    <x v="0"/>
    <x v="0"/>
    <x v="169"/>
    <x v="211"/>
    <x v="211"/>
    <x v="118"/>
    <x v="116"/>
    <x v="168"/>
    <x v="0"/>
  </r>
  <r>
    <x v="212"/>
    <x v="0"/>
    <x v="1"/>
    <x v="212"/>
    <x v="119"/>
    <x v="119"/>
    <x v="118"/>
    <x v="118"/>
    <x v="8"/>
    <x v="1"/>
    <x v="7"/>
    <x v="13"/>
    <x v="23"/>
    <x v="32"/>
    <x v="59"/>
    <x v="39"/>
    <x v="1"/>
    <x v="170"/>
    <x v="0"/>
    <x v="0"/>
    <x v="170"/>
    <x v="212"/>
    <x v="212"/>
    <x v="119"/>
    <x v="117"/>
    <x v="169"/>
    <x v="0"/>
  </r>
  <r>
    <x v="213"/>
    <x v="0"/>
    <x v="1"/>
    <x v="213"/>
    <x v="119"/>
    <x v="119"/>
    <x v="118"/>
    <x v="118"/>
    <x v="8"/>
    <x v="1"/>
    <x v="7"/>
    <x v="13"/>
    <x v="71"/>
    <x v="32"/>
    <x v="68"/>
    <x v="55"/>
    <x v="1"/>
    <x v="171"/>
    <x v="0"/>
    <x v="0"/>
    <x v="171"/>
    <x v="213"/>
    <x v="213"/>
    <x v="119"/>
    <x v="117"/>
    <x v="170"/>
    <x v="0"/>
  </r>
  <r>
    <x v="214"/>
    <x v="0"/>
    <x v="1"/>
    <x v="214"/>
    <x v="119"/>
    <x v="119"/>
    <x v="118"/>
    <x v="118"/>
    <x v="8"/>
    <x v="1"/>
    <x v="7"/>
    <x v="13"/>
    <x v="24"/>
    <x v="32"/>
    <x v="68"/>
    <x v="55"/>
    <x v="1"/>
    <x v="172"/>
    <x v="0"/>
    <x v="0"/>
    <x v="172"/>
    <x v="214"/>
    <x v="214"/>
    <x v="119"/>
    <x v="117"/>
    <x v="171"/>
    <x v="0"/>
  </r>
  <r>
    <x v="215"/>
    <x v="0"/>
    <x v="1"/>
    <x v="215"/>
    <x v="116"/>
    <x v="116"/>
    <x v="115"/>
    <x v="115"/>
    <x v="8"/>
    <x v="1"/>
    <x v="2"/>
    <x v="9"/>
    <x v="3"/>
    <x v="32"/>
    <x v="22"/>
    <x v="35"/>
    <x v="1"/>
    <x v="173"/>
    <x v="0"/>
    <x v="0"/>
    <x v="173"/>
    <x v="215"/>
    <x v="215"/>
    <x v="116"/>
    <x v="114"/>
    <x v="172"/>
    <x v="0"/>
  </r>
  <r>
    <x v="216"/>
    <x v="0"/>
    <x v="1"/>
    <x v="216"/>
    <x v="87"/>
    <x v="87"/>
    <x v="86"/>
    <x v="86"/>
    <x v="8"/>
    <x v="1"/>
    <x v="2"/>
    <x v="20"/>
    <x v="72"/>
    <x v="39"/>
    <x v="21"/>
    <x v="56"/>
    <x v="4"/>
    <x v="174"/>
    <x v="0"/>
    <x v="0"/>
    <x v="174"/>
    <x v="216"/>
    <x v="216"/>
    <x v="87"/>
    <x v="87"/>
    <x v="173"/>
    <x v="0"/>
  </r>
  <r>
    <x v="217"/>
    <x v="0"/>
    <x v="1"/>
    <x v="217"/>
    <x v="120"/>
    <x v="120"/>
    <x v="119"/>
    <x v="119"/>
    <x v="8"/>
    <x v="1"/>
    <x v="2"/>
    <x v="13"/>
    <x v="3"/>
    <x v="39"/>
    <x v="59"/>
    <x v="57"/>
    <x v="1"/>
    <x v="175"/>
    <x v="0"/>
    <x v="0"/>
    <x v="175"/>
    <x v="217"/>
    <x v="217"/>
    <x v="120"/>
    <x v="118"/>
    <x v="174"/>
    <x v="0"/>
  </r>
  <r>
    <x v="218"/>
    <x v="0"/>
    <x v="1"/>
    <x v="218"/>
    <x v="120"/>
    <x v="120"/>
    <x v="119"/>
    <x v="119"/>
    <x v="8"/>
    <x v="1"/>
    <x v="2"/>
    <x v="13"/>
    <x v="5"/>
    <x v="39"/>
    <x v="66"/>
    <x v="58"/>
    <x v="1"/>
    <x v="176"/>
    <x v="0"/>
    <x v="0"/>
    <x v="176"/>
    <x v="218"/>
    <x v="218"/>
    <x v="120"/>
    <x v="118"/>
    <x v="175"/>
    <x v="0"/>
  </r>
  <r>
    <x v="219"/>
    <x v="0"/>
    <x v="1"/>
    <x v="219"/>
    <x v="120"/>
    <x v="120"/>
    <x v="119"/>
    <x v="119"/>
    <x v="8"/>
    <x v="1"/>
    <x v="2"/>
    <x v="13"/>
    <x v="73"/>
    <x v="39"/>
    <x v="59"/>
    <x v="57"/>
    <x v="1"/>
    <x v="177"/>
    <x v="0"/>
    <x v="0"/>
    <x v="177"/>
    <x v="219"/>
    <x v="219"/>
    <x v="120"/>
    <x v="118"/>
    <x v="176"/>
    <x v="0"/>
  </r>
  <r>
    <x v="220"/>
    <x v="0"/>
    <x v="1"/>
    <x v="220"/>
    <x v="121"/>
    <x v="121"/>
    <x v="120"/>
    <x v="120"/>
    <x v="8"/>
    <x v="0"/>
    <x v="0"/>
    <x v="9"/>
    <x v="74"/>
    <x v="61"/>
    <x v="69"/>
    <x v="46"/>
    <x v="1"/>
    <x v="178"/>
    <x v="0"/>
    <x v="0"/>
    <x v="178"/>
    <x v="220"/>
    <x v="220"/>
    <x v="121"/>
    <x v="119"/>
    <x v="177"/>
    <x v="0"/>
  </r>
  <r>
    <x v="221"/>
    <x v="0"/>
    <x v="1"/>
    <x v="221"/>
    <x v="121"/>
    <x v="121"/>
    <x v="120"/>
    <x v="120"/>
    <x v="8"/>
    <x v="0"/>
    <x v="0"/>
    <x v="9"/>
    <x v="20"/>
    <x v="61"/>
    <x v="69"/>
    <x v="46"/>
    <x v="1"/>
    <x v="94"/>
    <x v="0"/>
    <x v="0"/>
    <x v="94"/>
    <x v="221"/>
    <x v="221"/>
    <x v="121"/>
    <x v="119"/>
    <x v="93"/>
    <x v="0"/>
  </r>
  <r>
    <x v="222"/>
    <x v="0"/>
    <x v="1"/>
    <x v="222"/>
    <x v="122"/>
    <x v="122"/>
    <x v="121"/>
    <x v="121"/>
    <x v="8"/>
    <x v="0"/>
    <x v="1"/>
    <x v="21"/>
    <x v="73"/>
    <x v="33"/>
    <x v="38"/>
    <x v="28"/>
    <x v="1"/>
    <x v="179"/>
    <x v="0"/>
    <x v="0"/>
    <x v="179"/>
    <x v="222"/>
    <x v="222"/>
    <x v="122"/>
    <x v="120"/>
    <x v="178"/>
    <x v="0"/>
  </r>
  <r>
    <x v="223"/>
    <x v="0"/>
    <x v="1"/>
    <x v="223"/>
    <x v="123"/>
    <x v="123"/>
    <x v="122"/>
    <x v="122"/>
    <x v="6"/>
    <x v="0"/>
    <x v="2"/>
    <x v="17"/>
    <x v="41"/>
    <x v="16"/>
    <x v="70"/>
    <x v="21"/>
    <x v="1"/>
    <x v="180"/>
    <x v="0"/>
    <x v="0"/>
    <x v="180"/>
    <x v="223"/>
    <x v="223"/>
    <x v="123"/>
    <x v="121"/>
    <x v="179"/>
    <x v="0"/>
  </r>
  <r>
    <x v="224"/>
    <x v="0"/>
    <x v="1"/>
    <x v="224"/>
    <x v="123"/>
    <x v="123"/>
    <x v="122"/>
    <x v="122"/>
    <x v="6"/>
    <x v="0"/>
    <x v="2"/>
    <x v="17"/>
    <x v="7"/>
    <x v="16"/>
    <x v="70"/>
    <x v="21"/>
    <x v="1"/>
    <x v="181"/>
    <x v="0"/>
    <x v="0"/>
    <x v="181"/>
    <x v="224"/>
    <x v="224"/>
    <x v="123"/>
    <x v="121"/>
    <x v="180"/>
    <x v="0"/>
  </r>
  <r>
    <x v="225"/>
    <x v="0"/>
    <x v="1"/>
    <x v="225"/>
    <x v="124"/>
    <x v="124"/>
    <x v="123"/>
    <x v="123"/>
    <x v="8"/>
    <x v="0"/>
    <x v="4"/>
    <x v="17"/>
    <x v="75"/>
    <x v="62"/>
    <x v="20"/>
    <x v="1"/>
    <x v="1"/>
    <x v="182"/>
    <x v="0"/>
    <x v="0"/>
    <x v="182"/>
    <x v="225"/>
    <x v="225"/>
    <x v="124"/>
    <x v="122"/>
    <x v="181"/>
    <x v="0"/>
  </r>
  <r>
    <x v="226"/>
    <x v="0"/>
    <x v="1"/>
    <x v="226"/>
    <x v="125"/>
    <x v="125"/>
    <x v="124"/>
    <x v="124"/>
    <x v="8"/>
    <x v="1"/>
    <x v="7"/>
    <x v="13"/>
    <x v="76"/>
    <x v="63"/>
    <x v="7"/>
    <x v="57"/>
    <x v="3"/>
    <x v="183"/>
    <x v="0"/>
    <x v="0"/>
    <x v="183"/>
    <x v="226"/>
    <x v="226"/>
    <x v="125"/>
    <x v="123"/>
    <x v="182"/>
    <x v="0"/>
  </r>
  <r>
    <x v="227"/>
    <x v="0"/>
    <x v="1"/>
    <x v="227"/>
    <x v="126"/>
    <x v="126"/>
    <x v="125"/>
    <x v="125"/>
    <x v="8"/>
    <x v="0"/>
    <x v="0"/>
    <x v="18"/>
    <x v="77"/>
    <x v="19"/>
    <x v="13"/>
    <x v="28"/>
    <x v="6"/>
    <x v="184"/>
    <x v="0"/>
    <x v="0"/>
    <x v="184"/>
    <x v="227"/>
    <x v="227"/>
    <x v="126"/>
    <x v="124"/>
    <x v="183"/>
    <x v="0"/>
  </r>
  <r>
    <x v="228"/>
    <x v="0"/>
    <x v="1"/>
    <x v="228"/>
    <x v="127"/>
    <x v="127"/>
    <x v="126"/>
    <x v="126"/>
    <x v="8"/>
    <x v="0"/>
    <x v="0"/>
    <x v="9"/>
    <x v="78"/>
    <x v="35"/>
    <x v="7"/>
    <x v="12"/>
    <x v="1"/>
    <x v="185"/>
    <x v="0"/>
    <x v="0"/>
    <x v="185"/>
    <x v="228"/>
    <x v="228"/>
    <x v="127"/>
    <x v="125"/>
    <x v="184"/>
    <x v="0"/>
  </r>
  <r>
    <x v="229"/>
    <x v="0"/>
    <x v="1"/>
    <x v="229"/>
    <x v="127"/>
    <x v="127"/>
    <x v="126"/>
    <x v="126"/>
    <x v="8"/>
    <x v="0"/>
    <x v="0"/>
    <x v="9"/>
    <x v="79"/>
    <x v="35"/>
    <x v="7"/>
    <x v="12"/>
    <x v="1"/>
    <x v="186"/>
    <x v="0"/>
    <x v="0"/>
    <x v="186"/>
    <x v="229"/>
    <x v="229"/>
    <x v="127"/>
    <x v="125"/>
    <x v="185"/>
    <x v="0"/>
  </r>
  <r>
    <x v="230"/>
    <x v="0"/>
    <x v="1"/>
    <x v="230"/>
    <x v="127"/>
    <x v="127"/>
    <x v="126"/>
    <x v="126"/>
    <x v="8"/>
    <x v="0"/>
    <x v="0"/>
    <x v="9"/>
    <x v="3"/>
    <x v="35"/>
    <x v="7"/>
    <x v="12"/>
    <x v="1"/>
    <x v="18"/>
    <x v="0"/>
    <x v="0"/>
    <x v="18"/>
    <x v="230"/>
    <x v="230"/>
    <x v="127"/>
    <x v="125"/>
    <x v="18"/>
    <x v="0"/>
  </r>
  <r>
    <x v="231"/>
    <x v="0"/>
    <x v="1"/>
    <x v="231"/>
    <x v="128"/>
    <x v="128"/>
    <x v="127"/>
    <x v="127"/>
    <x v="8"/>
    <x v="1"/>
    <x v="3"/>
    <x v="13"/>
    <x v="80"/>
    <x v="21"/>
    <x v="71"/>
    <x v="31"/>
    <x v="1"/>
    <x v="187"/>
    <x v="0"/>
    <x v="0"/>
    <x v="187"/>
    <x v="231"/>
    <x v="231"/>
    <x v="128"/>
    <x v="126"/>
    <x v="186"/>
    <x v="0"/>
  </r>
  <r>
    <x v="232"/>
    <x v="0"/>
    <x v="1"/>
    <x v="232"/>
    <x v="129"/>
    <x v="129"/>
    <x v="128"/>
    <x v="128"/>
    <x v="8"/>
    <x v="0"/>
    <x v="0"/>
    <x v="17"/>
    <x v="14"/>
    <x v="7"/>
    <x v="36"/>
    <x v="13"/>
    <x v="3"/>
    <x v="188"/>
    <x v="0"/>
    <x v="0"/>
    <x v="188"/>
    <x v="232"/>
    <x v="232"/>
    <x v="129"/>
    <x v="127"/>
    <x v="187"/>
    <x v="0"/>
  </r>
  <r>
    <x v="233"/>
    <x v="0"/>
    <x v="1"/>
    <x v="233"/>
    <x v="130"/>
    <x v="130"/>
    <x v="129"/>
    <x v="129"/>
    <x v="8"/>
    <x v="0"/>
    <x v="6"/>
    <x v="13"/>
    <x v="37"/>
    <x v="21"/>
    <x v="8"/>
    <x v="59"/>
    <x v="3"/>
    <x v="189"/>
    <x v="0"/>
    <x v="0"/>
    <x v="189"/>
    <x v="233"/>
    <x v="233"/>
    <x v="130"/>
    <x v="128"/>
    <x v="188"/>
    <x v="0"/>
  </r>
  <r>
    <x v="234"/>
    <x v="0"/>
    <x v="1"/>
    <x v="234"/>
    <x v="131"/>
    <x v="131"/>
    <x v="130"/>
    <x v="130"/>
    <x v="8"/>
    <x v="0"/>
    <x v="0"/>
    <x v="13"/>
    <x v="20"/>
    <x v="64"/>
    <x v="20"/>
    <x v="57"/>
    <x v="1"/>
    <x v="190"/>
    <x v="0"/>
    <x v="0"/>
    <x v="190"/>
    <x v="234"/>
    <x v="234"/>
    <x v="131"/>
    <x v="129"/>
    <x v="189"/>
    <x v="0"/>
  </r>
  <r>
    <x v="235"/>
    <x v="0"/>
    <x v="1"/>
    <x v="235"/>
    <x v="132"/>
    <x v="132"/>
    <x v="131"/>
    <x v="131"/>
    <x v="8"/>
    <x v="0"/>
    <x v="0"/>
    <x v="9"/>
    <x v="10"/>
    <x v="65"/>
    <x v="11"/>
    <x v="57"/>
    <x v="1"/>
    <x v="191"/>
    <x v="0"/>
    <x v="0"/>
    <x v="191"/>
    <x v="235"/>
    <x v="235"/>
    <x v="132"/>
    <x v="130"/>
    <x v="190"/>
    <x v="0"/>
  </r>
  <r>
    <x v="236"/>
    <x v="0"/>
    <x v="1"/>
    <x v="236"/>
    <x v="132"/>
    <x v="132"/>
    <x v="131"/>
    <x v="131"/>
    <x v="8"/>
    <x v="0"/>
    <x v="0"/>
    <x v="9"/>
    <x v="20"/>
    <x v="0"/>
    <x v="9"/>
    <x v="27"/>
    <x v="1"/>
    <x v="192"/>
    <x v="0"/>
    <x v="0"/>
    <x v="192"/>
    <x v="236"/>
    <x v="236"/>
    <x v="132"/>
    <x v="130"/>
    <x v="191"/>
    <x v="0"/>
  </r>
  <r>
    <x v="237"/>
    <x v="0"/>
    <x v="1"/>
    <x v="237"/>
    <x v="133"/>
    <x v="133"/>
    <x v="132"/>
    <x v="132"/>
    <x v="8"/>
    <x v="0"/>
    <x v="1"/>
    <x v="13"/>
    <x v="3"/>
    <x v="48"/>
    <x v="72"/>
    <x v="25"/>
    <x v="3"/>
    <x v="193"/>
    <x v="0"/>
    <x v="0"/>
    <x v="193"/>
    <x v="237"/>
    <x v="237"/>
    <x v="133"/>
    <x v="131"/>
    <x v="192"/>
    <x v="0"/>
  </r>
  <r>
    <x v="238"/>
    <x v="0"/>
    <x v="1"/>
    <x v="238"/>
    <x v="134"/>
    <x v="134"/>
    <x v="133"/>
    <x v="133"/>
    <x v="8"/>
    <x v="0"/>
    <x v="1"/>
    <x v="13"/>
    <x v="3"/>
    <x v="5"/>
    <x v="31"/>
    <x v="15"/>
    <x v="1"/>
    <x v="19"/>
    <x v="0"/>
    <x v="0"/>
    <x v="19"/>
    <x v="238"/>
    <x v="238"/>
    <x v="134"/>
    <x v="132"/>
    <x v="19"/>
    <x v="0"/>
  </r>
  <r>
    <x v="239"/>
    <x v="0"/>
    <x v="1"/>
    <x v="239"/>
    <x v="135"/>
    <x v="135"/>
    <x v="134"/>
    <x v="134"/>
    <x v="0"/>
    <x v="0"/>
    <x v="0"/>
    <x v="5"/>
    <x v="81"/>
    <x v="24"/>
    <x v="5"/>
    <x v="10"/>
    <x v="1"/>
    <x v="194"/>
    <x v="0"/>
    <x v="0"/>
    <x v="194"/>
    <x v="239"/>
    <x v="239"/>
    <x v="135"/>
    <x v="133"/>
    <x v="193"/>
    <x v="0"/>
  </r>
  <r>
    <x v="240"/>
    <x v="0"/>
    <x v="1"/>
    <x v="240"/>
    <x v="136"/>
    <x v="136"/>
    <x v="135"/>
    <x v="135"/>
    <x v="0"/>
    <x v="0"/>
    <x v="0"/>
    <x v="5"/>
    <x v="33"/>
    <x v="53"/>
    <x v="73"/>
    <x v="20"/>
    <x v="1"/>
    <x v="195"/>
    <x v="0"/>
    <x v="0"/>
    <x v="195"/>
    <x v="240"/>
    <x v="240"/>
    <x v="136"/>
    <x v="134"/>
    <x v="194"/>
    <x v="0"/>
  </r>
  <r>
    <x v="241"/>
    <x v="0"/>
    <x v="1"/>
    <x v="241"/>
    <x v="137"/>
    <x v="137"/>
    <x v="136"/>
    <x v="136"/>
    <x v="0"/>
    <x v="0"/>
    <x v="0"/>
    <x v="17"/>
    <x v="10"/>
    <x v="66"/>
    <x v="24"/>
    <x v="46"/>
    <x v="1"/>
    <x v="111"/>
    <x v="0"/>
    <x v="0"/>
    <x v="111"/>
    <x v="241"/>
    <x v="241"/>
    <x v="137"/>
    <x v="135"/>
    <x v="110"/>
    <x v="0"/>
  </r>
  <r>
    <x v="242"/>
    <x v="0"/>
    <x v="1"/>
    <x v="242"/>
    <x v="137"/>
    <x v="137"/>
    <x v="136"/>
    <x v="136"/>
    <x v="0"/>
    <x v="0"/>
    <x v="0"/>
    <x v="17"/>
    <x v="20"/>
    <x v="27"/>
    <x v="24"/>
    <x v="11"/>
    <x v="1"/>
    <x v="196"/>
    <x v="0"/>
    <x v="0"/>
    <x v="196"/>
    <x v="242"/>
    <x v="242"/>
    <x v="137"/>
    <x v="135"/>
    <x v="195"/>
    <x v="0"/>
  </r>
  <r>
    <x v="243"/>
    <x v="0"/>
    <x v="1"/>
    <x v="243"/>
    <x v="138"/>
    <x v="138"/>
    <x v="137"/>
    <x v="137"/>
    <x v="0"/>
    <x v="1"/>
    <x v="3"/>
    <x v="7"/>
    <x v="3"/>
    <x v="9"/>
    <x v="4"/>
    <x v="60"/>
    <x v="1"/>
    <x v="197"/>
    <x v="0"/>
    <x v="0"/>
    <x v="197"/>
    <x v="243"/>
    <x v="243"/>
    <x v="138"/>
    <x v="136"/>
    <x v="196"/>
    <x v="0"/>
  </r>
  <r>
    <x v="244"/>
    <x v="0"/>
    <x v="1"/>
    <x v="244"/>
    <x v="139"/>
    <x v="139"/>
    <x v="138"/>
    <x v="138"/>
    <x v="0"/>
    <x v="0"/>
    <x v="0"/>
    <x v="13"/>
    <x v="1"/>
    <x v="12"/>
    <x v="74"/>
    <x v="18"/>
    <x v="1"/>
    <x v="198"/>
    <x v="0"/>
    <x v="0"/>
    <x v="198"/>
    <x v="244"/>
    <x v="244"/>
    <x v="139"/>
    <x v="137"/>
    <x v="197"/>
    <x v="0"/>
  </r>
  <r>
    <x v="245"/>
    <x v="0"/>
    <x v="1"/>
    <x v="245"/>
    <x v="140"/>
    <x v="140"/>
    <x v="139"/>
    <x v="139"/>
    <x v="0"/>
    <x v="1"/>
    <x v="0"/>
    <x v="22"/>
    <x v="82"/>
    <x v="16"/>
    <x v="75"/>
    <x v="11"/>
    <x v="1"/>
    <x v="199"/>
    <x v="0"/>
    <x v="0"/>
    <x v="199"/>
    <x v="245"/>
    <x v="245"/>
    <x v="140"/>
    <x v="138"/>
    <x v="198"/>
    <x v="0"/>
  </r>
  <r>
    <x v="246"/>
    <x v="0"/>
    <x v="1"/>
    <x v="246"/>
    <x v="141"/>
    <x v="141"/>
    <x v="140"/>
    <x v="140"/>
    <x v="0"/>
    <x v="0"/>
    <x v="0"/>
    <x v="22"/>
    <x v="83"/>
    <x v="63"/>
    <x v="76"/>
    <x v="28"/>
    <x v="1"/>
    <x v="200"/>
    <x v="0"/>
    <x v="0"/>
    <x v="200"/>
    <x v="246"/>
    <x v="246"/>
    <x v="141"/>
    <x v="139"/>
    <x v="199"/>
    <x v="0"/>
  </r>
  <r>
    <x v="247"/>
    <x v="0"/>
    <x v="1"/>
    <x v="247"/>
    <x v="142"/>
    <x v="142"/>
    <x v="141"/>
    <x v="141"/>
    <x v="0"/>
    <x v="0"/>
    <x v="0"/>
    <x v="17"/>
    <x v="20"/>
    <x v="67"/>
    <x v="77"/>
    <x v="18"/>
    <x v="1"/>
    <x v="201"/>
    <x v="0"/>
    <x v="0"/>
    <x v="201"/>
    <x v="247"/>
    <x v="247"/>
    <x v="142"/>
    <x v="140"/>
    <x v="200"/>
    <x v="0"/>
  </r>
  <r>
    <x v="248"/>
    <x v="0"/>
    <x v="1"/>
    <x v="248"/>
    <x v="143"/>
    <x v="143"/>
    <x v="142"/>
    <x v="142"/>
    <x v="0"/>
    <x v="0"/>
    <x v="0"/>
    <x v="5"/>
    <x v="84"/>
    <x v="20"/>
    <x v="11"/>
    <x v="43"/>
    <x v="1"/>
    <x v="202"/>
    <x v="0"/>
    <x v="0"/>
    <x v="202"/>
    <x v="248"/>
    <x v="248"/>
    <x v="143"/>
    <x v="141"/>
    <x v="201"/>
    <x v="0"/>
  </r>
  <r>
    <x v="249"/>
    <x v="0"/>
    <x v="1"/>
    <x v="249"/>
    <x v="144"/>
    <x v="144"/>
    <x v="143"/>
    <x v="143"/>
    <x v="0"/>
    <x v="0"/>
    <x v="0"/>
    <x v="5"/>
    <x v="85"/>
    <x v="7"/>
    <x v="27"/>
    <x v="25"/>
    <x v="1"/>
    <x v="203"/>
    <x v="0"/>
    <x v="0"/>
    <x v="203"/>
    <x v="249"/>
    <x v="249"/>
    <x v="144"/>
    <x v="142"/>
    <x v="202"/>
    <x v="0"/>
  </r>
  <r>
    <x v="250"/>
    <x v="0"/>
    <x v="1"/>
    <x v="250"/>
    <x v="145"/>
    <x v="145"/>
    <x v="144"/>
    <x v="144"/>
    <x v="0"/>
    <x v="0"/>
    <x v="3"/>
    <x v="11"/>
    <x v="10"/>
    <x v="23"/>
    <x v="20"/>
    <x v="11"/>
    <x v="8"/>
    <x v="204"/>
    <x v="0"/>
    <x v="0"/>
    <x v="204"/>
    <x v="250"/>
    <x v="250"/>
    <x v="145"/>
    <x v="143"/>
    <x v="203"/>
    <x v="0"/>
  </r>
  <r>
    <x v="251"/>
    <x v="0"/>
    <x v="1"/>
    <x v="251"/>
    <x v="146"/>
    <x v="146"/>
    <x v="145"/>
    <x v="145"/>
    <x v="0"/>
    <x v="0"/>
    <x v="3"/>
    <x v="8"/>
    <x v="0"/>
    <x v="41"/>
    <x v="19"/>
    <x v="8"/>
    <x v="1"/>
    <x v="205"/>
    <x v="0"/>
    <x v="0"/>
    <x v="205"/>
    <x v="251"/>
    <x v="251"/>
    <x v="146"/>
    <x v="144"/>
    <x v="204"/>
    <x v="0"/>
  </r>
  <r>
    <x v="252"/>
    <x v="0"/>
    <x v="1"/>
    <x v="252"/>
    <x v="147"/>
    <x v="147"/>
    <x v="146"/>
    <x v="146"/>
    <x v="0"/>
    <x v="0"/>
    <x v="0"/>
    <x v="8"/>
    <x v="39"/>
    <x v="44"/>
    <x v="7"/>
    <x v="31"/>
    <x v="1"/>
    <x v="206"/>
    <x v="0"/>
    <x v="0"/>
    <x v="206"/>
    <x v="252"/>
    <x v="252"/>
    <x v="147"/>
    <x v="145"/>
    <x v="205"/>
    <x v="0"/>
  </r>
  <r>
    <x v="253"/>
    <x v="0"/>
    <x v="1"/>
    <x v="253"/>
    <x v="147"/>
    <x v="147"/>
    <x v="146"/>
    <x v="146"/>
    <x v="0"/>
    <x v="0"/>
    <x v="0"/>
    <x v="8"/>
    <x v="3"/>
    <x v="44"/>
    <x v="7"/>
    <x v="31"/>
    <x v="1"/>
    <x v="73"/>
    <x v="0"/>
    <x v="0"/>
    <x v="73"/>
    <x v="253"/>
    <x v="253"/>
    <x v="147"/>
    <x v="145"/>
    <x v="72"/>
    <x v="0"/>
  </r>
  <r>
    <x v="254"/>
    <x v="0"/>
    <x v="1"/>
    <x v="254"/>
    <x v="148"/>
    <x v="148"/>
    <x v="147"/>
    <x v="147"/>
    <x v="1"/>
    <x v="0"/>
    <x v="0"/>
    <x v="7"/>
    <x v="8"/>
    <x v="24"/>
    <x v="62"/>
    <x v="56"/>
    <x v="1"/>
    <x v="207"/>
    <x v="0"/>
    <x v="0"/>
    <x v="207"/>
    <x v="254"/>
    <x v="254"/>
    <x v="148"/>
    <x v="146"/>
    <x v="206"/>
    <x v="0"/>
  </r>
  <r>
    <x v="255"/>
    <x v="0"/>
    <x v="1"/>
    <x v="255"/>
    <x v="149"/>
    <x v="149"/>
    <x v="148"/>
    <x v="148"/>
    <x v="1"/>
    <x v="0"/>
    <x v="0"/>
    <x v="5"/>
    <x v="86"/>
    <x v="68"/>
    <x v="61"/>
    <x v="61"/>
    <x v="1"/>
    <x v="208"/>
    <x v="0"/>
    <x v="0"/>
    <x v="208"/>
    <x v="255"/>
    <x v="255"/>
    <x v="149"/>
    <x v="147"/>
    <x v="207"/>
    <x v="0"/>
  </r>
  <r>
    <x v="256"/>
    <x v="0"/>
    <x v="1"/>
    <x v="256"/>
    <x v="148"/>
    <x v="148"/>
    <x v="147"/>
    <x v="147"/>
    <x v="1"/>
    <x v="0"/>
    <x v="0"/>
    <x v="7"/>
    <x v="8"/>
    <x v="54"/>
    <x v="62"/>
    <x v="12"/>
    <x v="1"/>
    <x v="209"/>
    <x v="0"/>
    <x v="0"/>
    <x v="209"/>
    <x v="256"/>
    <x v="256"/>
    <x v="148"/>
    <x v="146"/>
    <x v="208"/>
    <x v="0"/>
  </r>
  <r>
    <x v="257"/>
    <x v="0"/>
    <x v="1"/>
    <x v="257"/>
    <x v="148"/>
    <x v="148"/>
    <x v="147"/>
    <x v="147"/>
    <x v="1"/>
    <x v="0"/>
    <x v="0"/>
    <x v="7"/>
    <x v="8"/>
    <x v="54"/>
    <x v="22"/>
    <x v="23"/>
    <x v="1"/>
    <x v="210"/>
    <x v="0"/>
    <x v="0"/>
    <x v="210"/>
    <x v="257"/>
    <x v="257"/>
    <x v="148"/>
    <x v="146"/>
    <x v="209"/>
    <x v="0"/>
  </r>
  <r>
    <x v="258"/>
    <x v="0"/>
    <x v="1"/>
    <x v="258"/>
    <x v="148"/>
    <x v="148"/>
    <x v="147"/>
    <x v="147"/>
    <x v="1"/>
    <x v="0"/>
    <x v="0"/>
    <x v="7"/>
    <x v="8"/>
    <x v="54"/>
    <x v="62"/>
    <x v="12"/>
    <x v="1"/>
    <x v="209"/>
    <x v="0"/>
    <x v="0"/>
    <x v="209"/>
    <x v="258"/>
    <x v="258"/>
    <x v="148"/>
    <x v="146"/>
    <x v="208"/>
    <x v="0"/>
  </r>
  <r>
    <x v="259"/>
    <x v="0"/>
    <x v="1"/>
    <x v="259"/>
    <x v="148"/>
    <x v="148"/>
    <x v="147"/>
    <x v="147"/>
    <x v="1"/>
    <x v="0"/>
    <x v="0"/>
    <x v="7"/>
    <x v="8"/>
    <x v="27"/>
    <x v="62"/>
    <x v="20"/>
    <x v="1"/>
    <x v="211"/>
    <x v="0"/>
    <x v="0"/>
    <x v="211"/>
    <x v="259"/>
    <x v="259"/>
    <x v="148"/>
    <x v="146"/>
    <x v="210"/>
    <x v="0"/>
  </r>
  <r>
    <x v="260"/>
    <x v="0"/>
    <x v="1"/>
    <x v="260"/>
    <x v="150"/>
    <x v="150"/>
    <x v="149"/>
    <x v="149"/>
    <x v="1"/>
    <x v="0"/>
    <x v="0"/>
    <x v="8"/>
    <x v="87"/>
    <x v="69"/>
    <x v="78"/>
    <x v="35"/>
    <x v="1"/>
    <x v="212"/>
    <x v="0"/>
    <x v="0"/>
    <x v="212"/>
    <x v="260"/>
    <x v="260"/>
    <x v="150"/>
    <x v="148"/>
    <x v="211"/>
    <x v="0"/>
  </r>
  <r>
    <x v="261"/>
    <x v="0"/>
    <x v="1"/>
    <x v="261"/>
    <x v="151"/>
    <x v="151"/>
    <x v="150"/>
    <x v="150"/>
    <x v="1"/>
    <x v="1"/>
    <x v="8"/>
    <x v="13"/>
    <x v="88"/>
    <x v="28"/>
    <x v="63"/>
    <x v="22"/>
    <x v="1"/>
    <x v="213"/>
    <x v="0"/>
    <x v="0"/>
    <x v="213"/>
    <x v="261"/>
    <x v="261"/>
    <x v="151"/>
    <x v="149"/>
    <x v="212"/>
    <x v="0"/>
  </r>
  <r>
    <x v="262"/>
    <x v="0"/>
    <x v="1"/>
    <x v="262"/>
    <x v="152"/>
    <x v="152"/>
    <x v="151"/>
    <x v="151"/>
    <x v="1"/>
    <x v="1"/>
    <x v="1"/>
    <x v="7"/>
    <x v="0"/>
    <x v="23"/>
    <x v="29"/>
    <x v="28"/>
    <x v="1"/>
    <x v="126"/>
    <x v="0"/>
    <x v="0"/>
    <x v="126"/>
    <x v="262"/>
    <x v="262"/>
    <x v="152"/>
    <x v="150"/>
    <x v="125"/>
    <x v="0"/>
  </r>
  <r>
    <x v="263"/>
    <x v="0"/>
    <x v="1"/>
    <x v="263"/>
    <x v="153"/>
    <x v="153"/>
    <x v="152"/>
    <x v="152"/>
    <x v="1"/>
    <x v="1"/>
    <x v="3"/>
    <x v="7"/>
    <x v="3"/>
    <x v="8"/>
    <x v="51"/>
    <x v="7"/>
    <x v="1"/>
    <x v="8"/>
    <x v="0"/>
    <x v="0"/>
    <x v="8"/>
    <x v="263"/>
    <x v="263"/>
    <x v="153"/>
    <x v="151"/>
    <x v="8"/>
    <x v="0"/>
  </r>
  <r>
    <x v="264"/>
    <x v="0"/>
    <x v="1"/>
    <x v="264"/>
    <x v="154"/>
    <x v="154"/>
    <x v="153"/>
    <x v="153"/>
    <x v="1"/>
    <x v="0"/>
    <x v="0"/>
    <x v="6"/>
    <x v="89"/>
    <x v="10"/>
    <x v="33"/>
    <x v="4"/>
    <x v="1"/>
    <x v="214"/>
    <x v="0"/>
    <x v="0"/>
    <x v="214"/>
    <x v="264"/>
    <x v="264"/>
    <x v="154"/>
    <x v="152"/>
    <x v="213"/>
    <x v="0"/>
  </r>
  <r>
    <x v="265"/>
    <x v="0"/>
    <x v="1"/>
    <x v="265"/>
    <x v="154"/>
    <x v="154"/>
    <x v="153"/>
    <x v="153"/>
    <x v="1"/>
    <x v="0"/>
    <x v="0"/>
    <x v="6"/>
    <x v="90"/>
    <x v="10"/>
    <x v="10"/>
    <x v="12"/>
    <x v="1"/>
    <x v="215"/>
    <x v="0"/>
    <x v="0"/>
    <x v="215"/>
    <x v="265"/>
    <x v="265"/>
    <x v="154"/>
    <x v="152"/>
    <x v="214"/>
    <x v="0"/>
  </r>
  <r>
    <x v="266"/>
    <x v="0"/>
    <x v="1"/>
    <x v="266"/>
    <x v="155"/>
    <x v="155"/>
    <x v="154"/>
    <x v="154"/>
    <x v="1"/>
    <x v="1"/>
    <x v="0"/>
    <x v="18"/>
    <x v="8"/>
    <x v="41"/>
    <x v="12"/>
    <x v="48"/>
    <x v="1"/>
    <x v="216"/>
    <x v="0"/>
    <x v="0"/>
    <x v="216"/>
    <x v="266"/>
    <x v="266"/>
    <x v="155"/>
    <x v="153"/>
    <x v="215"/>
    <x v="0"/>
  </r>
  <r>
    <x v="267"/>
    <x v="0"/>
    <x v="1"/>
    <x v="267"/>
    <x v="156"/>
    <x v="156"/>
    <x v="155"/>
    <x v="155"/>
    <x v="1"/>
    <x v="0"/>
    <x v="2"/>
    <x v="7"/>
    <x v="3"/>
    <x v="42"/>
    <x v="51"/>
    <x v="22"/>
    <x v="1"/>
    <x v="47"/>
    <x v="0"/>
    <x v="0"/>
    <x v="47"/>
    <x v="267"/>
    <x v="267"/>
    <x v="156"/>
    <x v="154"/>
    <x v="46"/>
    <x v="0"/>
  </r>
  <r>
    <x v="268"/>
    <x v="0"/>
    <x v="1"/>
    <x v="268"/>
    <x v="157"/>
    <x v="157"/>
    <x v="156"/>
    <x v="156"/>
    <x v="1"/>
    <x v="1"/>
    <x v="4"/>
    <x v="5"/>
    <x v="91"/>
    <x v="45"/>
    <x v="7"/>
    <x v="23"/>
    <x v="1"/>
    <x v="217"/>
    <x v="0"/>
    <x v="0"/>
    <x v="217"/>
    <x v="268"/>
    <x v="268"/>
    <x v="157"/>
    <x v="155"/>
    <x v="216"/>
    <x v="0"/>
  </r>
  <r>
    <x v="269"/>
    <x v="0"/>
    <x v="1"/>
    <x v="269"/>
    <x v="158"/>
    <x v="158"/>
    <x v="157"/>
    <x v="157"/>
    <x v="1"/>
    <x v="1"/>
    <x v="6"/>
    <x v="17"/>
    <x v="92"/>
    <x v="45"/>
    <x v="8"/>
    <x v="13"/>
    <x v="1"/>
    <x v="218"/>
    <x v="0"/>
    <x v="0"/>
    <x v="218"/>
    <x v="269"/>
    <x v="269"/>
    <x v="158"/>
    <x v="156"/>
    <x v="217"/>
    <x v="0"/>
  </r>
  <r>
    <x v="270"/>
    <x v="0"/>
    <x v="1"/>
    <x v="270"/>
    <x v="159"/>
    <x v="159"/>
    <x v="158"/>
    <x v="158"/>
    <x v="1"/>
    <x v="1"/>
    <x v="0"/>
    <x v="20"/>
    <x v="31"/>
    <x v="30"/>
    <x v="52"/>
    <x v="10"/>
    <x v="4"/>
    <x v="219"/>
    <x v="0"/>
    <x v="0"/>
    <x v="219"/>
    <x v="270"/>
    <x v="270"/>
    <x v="159"/>
    <x v="157"/>
    <x v="218"/>
    <x v="0"/>
  </r>
  <r>
    <x v="271"/>
    <x v="0"/>
    <x v="1"/>
    <x v="271"/>
    <x v="160"/>
    <x v="160"/>
    <x v="159"/>
    <x v="159"/>
    <x v="1"/>
    <x v="0"/>
    <x v="0"/>
    <x v="13"/>
    <x v="93"/>
    <x v="37"/>
    <x v="48"/>
    <x v="11"/>
    <x v="1"/>
    <x v="220"/>
    <x v="0"/>
    <x v="0"/>
    <x v="220"/>
    <x v="271"/>
    <x v="271"/>
    <x v="160"/>
    <x v="158"/>
    <x v="219"/>
    <x v="0"/>
  </r>
  <r>
    <x v="272"/>
    <x v="0"/>
    <x v="1"/>
    <x v="272"/>
    <x v="161"/>
    <x v="161"/>
    <x v="160"/>
    <x v="160"/>
    <x v="1"/>
    <x v="0"/>
    <x v="6"/>
    <x v="8"/>
    <x v="94"/>
    <x v="37"/>
    <x v="10"/>
    <x v="25"/>
    <x v="1"/>
    <x v="221"/>
    <x v="0"/>
    <x v="0"/>
    <x v="221"/>
    <x v="272"/>
    <x v="272"/>
    <x v="161"/>
    <x v="159"/>
    <x v="220"/>
    <x v="0"/>
  </r>
  <r>
    <x v="273"/>
    <x v="0"/>
    <x v="1"/>
    <x v="273"/>
    <x v="162"/>
    <x v="162"/>
    <x v="161"/>
    <x v="161"/>
    <x v="1"/>
    <x v="1"/>
    <x v="1"/>
    <x v="5"/>
    <x v="20"/>
    <x v="37"/>
    <x v="30"/>
    <x v="48"/>
    <x v="1"/>
    <x v="222"/>
    <x v="0"/>
    <x v="0"/>
    <x v="222"/>
    <x v="273"/>
    <x v="273"/>
    <x v="162"/>
    <x v="160"/>
    <x v="221"/>
    <x v="0"/>
  </r>
  <r>
    <x v="274"/>
    <x v="0"/>
    <x v="1"/>
    <x v="274"/>
    <x v="162"/>
    <x v="162"/>
    <x v="161"/>
    <x v="161"/>
    <x v="1"/>
    <x v="1"/>
    <x v="1"/>
    <x v="5"/>
    <x v="10"/>
    <x v="37"/>
    <x v="30"/>
    <x v="48"/>
    <x v="1"/>
    <x v="223"/>
    <x v="0"/>
    <x v="0"/>
    <x v="223"/>
    <x v="274"/>
    <x v="274"/>
    <x v="162"/>
    <x v="160"/>
    <x v="222"/>
    <x v="0"/>
  </r>
  <r>
    <x v="275"/>
    <x v="0"/>
    <x v="1"/>
    <x v="275"/>
    <x v="163"/>
    <x v="163"/>
    <x v="162"/>
    <x v="162"/>
    <x v="1"/>
    <x v="1"/>
    <x v="3"/>
    <x v="5"/>
    <x v="95"/>
    <x v="32"/>
    <x v="51"/>
    <x v="13"/>
    <x v="1"/>
    <x v="224"/>
    <x v="0"/>
    <x v="0"/>
    <x v="224"/>
    <x v="275"/>
    <x v="275"/>
    <x v="163"/>
    <x v="161"/>
    <x v="223"/>
    <x v="0"/>
  </r>
  <r>
    <x v="276"/>
    <x v="0"/>
    <x v="1"/>
    <x v="276"/>
    <x v="148"/>
    <x v="148"/>
    <x v="147"/>
    <x v="147"/>
    <x v="1"/>
    <x v="0"/>
    <x v="0"/>
    <x v="7"/>
    <x v="8"/>
    <x v="32"/>
    <x v="62"/>
    <x v="59"/>
    <x v="1"/>
    <x v="225"/>
    <x v="0"/>
    <x v="0"/>
    <x v="225"/>
    <x v="276"/>
    <x v="276"/>
    <x v="148"/>
    <x v="146"/>
    <x v="224"/>
    <x v="0"/>
  </r>
  <r>
    <x v="277"/>
    <x v="0"/>
    <x v="1"/>
    <x v="277"/>
    <x v="164"/>
    <x v="164"/>
    <x v="163"/>
    <x v="163"/>
    <x v="1"/>
    <x v="0"/>
    <x v="1"/>
    <x v="5"/>
    <x v="31"/>
    <x v="39"/>
    <x v="79"/>
    <x v="62"/>
    <x v="1"/>
    <x v="226"/>
    <x v="0"/>
    <x v="0"/>
    <x v="226"/>
    <x v="277"/>
    <x v="277"/>
    <x v="164"/>
    <x v="162"/>
    <x v="225"/>
    <x v="0"/>
  </r>
  <r>
    <x v="278"/>
    <x v="0"/>
    <x v="1"/>
    <x v="278"/>
    <x v="148"/>
    <x v="148"/>
    <x v="147"/>
    <x v="147"/>
    <x v="1"/>
    <x v="0"/>
    <x v="0"/>
    <x v="7"/>
    <x v="8"/>
    <x v="39"/>
    <x v="80"/>
    <x v="63"/>
    <x v="1"/>
    <x v="227"/>
    <x v="0"/>
    <x v="0"/>
    <x v="227"/>
    <x v="278"/>
    <x v="278"/>
    <x v="148"/>
    <x v="146"/>
    <x v="226"/>
    <x v="0"/>
  </r>
  <r>
    <x v="279"/>
    <x v="0"/>
    <x v="1"/>
    <x v="279"/>
    <x v="165"/>
    <x v="165"/>
    <x v="164"/>
    <x v="164"/>
    <x v="1"/>
    <x v="0"/>
    <x v="1"/>
    <x v="7"/>
    <x v="0"/>
    <x v="34"/>
    <x v="19"/>
    <x v="59"/>
    <x v="1"/>
    <x v="228"/>
    <x v="0"/>
    <x v="0"/>
    <x v="228"/>
    <x v="279"/>
    <x v="279"/>
    <x v="165"/>
    <x v="163"/>
    <x v="227"/>
    <x v="0"/>
  </r>
  <r>
    <x v="280"/>
    <x v="0"/>
    <x v="1"/>
    <x v="280"/>
    <x v="155"/>
    <x v="155"/>
    <x v="154"/>
    <x v="154"/>
    <x v="1"/>
    <x v="1"/>
    <x v="0"/>
    <x v="18"/>
    <x v="8"/>
    <x v="19"/>
    <x v="12"/>
    <x v="64"/>
    <x v="1"/>
    <x v="229"/>
    <x v="0"/>
    <x v="0"/>
    <x v="229"/>
    <x v="280"/>
    <x v="280"/>
    <x v="155"/>
    <x v="153"/>
    <x v="228"/>
    <x v="0"/>
  </r>
  <r>
    <x v="281"/>
    <x v="0"/>
    <x v="1"/>
    <x v="281"/>
    <x v="153"/>
    <x v="153"/>
    <x v="152"/>
    <x v="152"/>
    <x v="1"/>
    <x v="1"/>
    <x v="3"/>
    <x v="7"/>
    <x v="20"/>
    <x v="19"/>
    <x v="51"/>
    <x v="27"/>
    <x v="1"/>
    <x v="192"/>
    <x v="0"/>
    <x v="0"/>
    <x v="192"/>
    <x v="281"/>
    <x v="281"/>
    <x v="153"/>
    <x v="151"/>
    <x v="191"/>
    <x v="0"/>
  </r>
  <r>
    <x v="282"/>
    <x v="0"/>
    <x v="1"/>
    <x v="282"/>
    <x v="166"/>
    <x v="166"/>
    <x v="165"/>
    <x v="165"/>
    <x v="1"/>
    <x v="1"/>
    <x v="7"/>
    <x v="20"/>
    <x v="94"/>
    <x v="67"/>
    <x v="48"/>
    <x v="49"/>
    <x v="3"/>
    <x v="230"/>
    <x v="0"/>
    <x v="0"/>
    <x v="230"/>
    <x v="282"/>
    <x v="282"/>
    <x v="166"/>
    <x v="164"/>
    <x v="229"/>
    <x v="0"/>
  </r>
  <r>
    <x v="283"/>
    <x v="0"/>
    <x v="1"/>
    <x v="283"/>
    <x v="167"/>
    <x v="167"/>
    <x v="166"/>
    <x v="166"/>
    <x v="1"/>
    <x v="0"/>
    <x v="1"/>
    <x v="9"/>
    <x v="96"/>
    <x v="67"/>
    <x v="36"/>
    <x v="19"/>
    <x v="1"/>
    <x v="231"/>
    <x v="0"/>
    <x v="0"/>
    <x v="231"/>
    <x v="283"/>
    <x v="283"/>
    <x v="167"/>
    <x v="165"/>
    <x v="230"/>
    <x v="0"/>
  </r>
  <r>
    <x v="284"/>
    <x v="0"/>
    <x v="1"/>
    <x v="284"/>
    <x v="168"/>
    <x v="168"/>
    <x v="167"/>
    <x v="167"/>
    <x v="1"/>
    <x v="0"/>
    <x v="0"/>
    <x v="9"/>
    <x v="14"/>
    <x v="20"/>
    <x v="29"/>
    <x v="31"/>
    <x v="1"/>
    <x v="232"/>
    <x v="0"/>
    <x v="0"/>
    <x v="232"/>
    <x v="284"/>
    <x v="284"/>
    <x v="168"/>
    <x v="166"/>
    <x v="231"/>
    <x v="0"/>
  </r>
  <r>
    <x v="285"/>
    <x v="0"/>
    <x v="1"/>
    <x v="285"/>
    <x v="153"/>
    <x v="153"/>
    <x v="152"/>
    <x v="152"/>
    <x v="1"/>
    <x v="1"/>
    <x v="3"/>
    <x v="7"/>
    <x v="3"/>
    <x v="20"/>
    <x v="51"/>
    <x v="12"/>
    <x v="1"/>
    <x v="18"/>
    <x v="0"/>
    <x v="0"/>
    <x v="18"/>
    <x v="285"/>
    <x v="285"/>
    <x v="153"/>
    <x v="151"/>
    <x v="18"/>
    <x v="0"/>
  </r>
  <r>
    <x v="286"/>
    <x v="0"/>
    <x v="1"/>
    <x v="286"/>
    <x v="169"/>
    <x v="169"/>
    <x v="168"/>
    <x v="168"/>
    <x v="1"/>
    <x v="0"/>
    <x v="1"/>
    <x v="15"/>
    <x v="97"/>
    <x v="11"/>
    <x v="32"/>
    <x v="11"/>
    <x v="1"/>
    <x v="233"/>
    <x v="0"/>
    <x v="0"/>
    <x v="233"/>
    <x v="286"/>
    <x v="286"/>
    <x v="169"/>
    <x v="167"/>
    <x v="232"/>
    <x v="0"/>
  </r>
  <r>
    <x v="287"/>
    <x v="0"/>
    <x v="1"/>
    <x v="287"/>
    <x v="156"/>
    <x v="156"/>
    <x v="155"/>
    <x v="155"/>
    <x v="1"/>
    <x v="0"/>
    <x v="2"/>
    <x v="7"/>
    <x v="3"/>
    <x v="9"/>
    <x v="51"/>
    <x v="20"/>
    <x v="1"/>
    <x v="128"/>
    <x v="0"/>
    <x v="0"/>
    <x v="128"/>
    <x v="287"/>
    <x v="287"/>
    <x v="156"/>
    <x v="154"/>
    <x v="127"/>
    <x v="0"/>
  </r>
  <r>
    <x v="288"/>
    <x v="0"/>
    <x v="1"/>
    <x v="288"/>
    <x v="170"/>
    <x v="170"/>
    <x v="169"/>
    <x v="169"/>
    <x v="9"/>
    <x v="0"/>
    <x v="1"/>
    <x v="23"/>
    <x v="0"/>
    <x v="70"/>
    <x v="81"/>
    <x v="65"/>
    <x v="1"/>
    <x v="234"/>
    <x v="0"/>
    <x v="0"/>
    <x v="234"/>
    <x v="288"/>
    <x v="288"/>
    <x v="170"/>
    <x v="168"/>
    <x v="233"/>
    <x v="0"/>
  </r>
  <r>
    <x v="289"/>
    <x v="0"/>
    <x v="1"/>
    <x v="289"/>
    <x v="171"/>
    <x v="171"/>
    <x v="170"/>
    <x v="170"/>
    <x v="9"/>
    <x v="1"/>
    <x v="1"/>
    <x v="19"/>
    <x v="98"/>
    <x v="38"/>
    <x v="21"/>
    <x v="19"/>
    <x v="8"/>
    <x v="235"/>
    <x v="0"/>
    <x v="0"/>
    <x v="235"/>
    <x v="289"/>
    <x v="289"/>
    <x v="171"/>
    <x v="169"/>
    <x v="234"/>
    <x v="0"/>
  </r>
  <r>
    <x v="290"/>
    <x v="0"/>
    <x v="1"/>
    <x v="290"/>
    <x v="172"/>
    <x v="172"/>
    <x v="171"/>
    <x v="171"/>
    <x v="9"/>
    <x v="0"/>
    <x v="6"/>
    <x v="13"/>
    <x v="99"/>
    <x v="24"/>
    <x v="31"/>
    <x v="1"/>
    <x v="1"/>
    <x v="236"/>
    <x v="0"/>
    <x v="0"/>
    <x v="236"/>
    <x v="290"/>
    <x v="290"/>
    <x v="172"/>
    <x v="170"/>
    <x v="235"/>
    <x v="0"/>
  </r>
  <r>
    <x v="291"/>
    <x v="0"/>
    <x v="1"/>
    <x v="291"/>
    <x v="173"/>
    <x v="173"/>
    <x v="172"/>
    <x v="172"/>
    <x v="9"/>
    <x v="0"/>
    <x v="1"/>
    <x v="13"/>
    <x v="3"/>
    <x v="71"/>
    <x v="23"/>
    <x v="8"/>
    <x v="3"/>
    <x v="70"/>
    <x v="0"/>
    <x v="0"/>
    <x v="70"/>
    <x v="291"/>
    <x v="291"/>
    <x v="173"/>
    <x v="171"/>
    <x v="69"/>
    <x v="0"/>
  </r>
  <r>
    <x v="292"/>
    <x v="0"/>
    <x v="1"/>
    <x v="292"/>
    <x v="173"/>
    <x v="173"/>
    <x v="172"/>
    <x v="172"/>
    <x v="9"/>
    <x v="0"/>
    <x v="1"/>
    <x v="13"/>
    <x v="14"/>
    <x v="71"/>
    <x v="82"/>
    <x v="31"/>
    <x v="3"/>
    <x v="232"/>
    <x v="0"/>
    <x v="0"/>
    <x v="232"/>
    <x v="292"/>
    <x v="292"/>
    <x v="173"/>
    <x v="171"/>
    <x v="231"/>
    <x v="0"/>
  </r>
  <r>
    <x v="293"/>
    <x v="0"/>
    <x v="1"/>
    <x v="293"/>
    <x v="174"/>
    <x v="174"/>
    <x v="173"/>
    <x v="173"/>
    <x v="9"/>
    <x v="0"/>
    <x v="0"/>
    <x v="15"/>
    <x v="10"/>
    <x v="40"/>
    <x v="46"/>
    <x v="8"/>
    <x v="1"/>
    <x v="237"/>
    <x v="0"/>
    <x v="0"/>
    <x v="237"/>
    <x v="293"/>
    <x v="293"/>
    <x v="174"/>
    <x v="172"/>
    <x v="236"/>
    <x v="0"/>
  </r>
  <r>
    <x v="294"/>
    <x v="0"/>
    <x v="1"/>
    <x v="294"/>
    <x v="174"/>
    <x v="174"/>
    <x v="173"/>
    <x v="173"/>
    <x v="9"/>
    <x v="0"/>
    <x v="0"/>
    <x v="15"/>
    <x v="3"/>
    <x v="40"/>
    <x v="46"/>
    <x v="8"/>
    <x v="1"/>
    <x v="70"/>
    <x v="0"/>
    <x v="0"/>
    <x v="70"/>
    <x v="294"/>
    <x v="294"/>
    <x v="174"/>
    <x v="172"/>
    <x v="69"/>
    <x v="0"/>
  </r>
  <r>
    <x v="295"/>
    <x v="0"/>
    <x v="1"/>
    <x v="295"/>
    <x v="175"/>
    <x v="175"/>
    <x v="174"/>
    <x v="174"/>
    <x v="9"/>
    <x v="1"/>
    <x v="1"/>
    <x v="5"/>
    <x v="40"/>
    <x v="7"/>
    <x v="20"/>
    <x v="46"/>
    <x v="1"/>
    <x v="238"/>
    <x v="0"/>
    <x v="0"/>
    <x v="66"/>
    <x v="295"/>
    <x v="295"/>
    <x v="175"/>
    <x v="173"/>
    <x v="65"/>
    <x v="0"/>
  </r>
  <r>
    <x v="296"/>
    <x v="0"/>
    <x v="1"/>
    <x v="296"/>
    <x v="176"/>
    <x v="176"/>
    <x v="175"/>
    <x v="175"/>
    <x v="9"/>
    <x v="1"/>
    <x v="2"/>
    <x v="20"/>
    <x v="3"/>
    <x v="8"/>
    <x v="65"/>
    <x v="10"/>
    <x v="1"/>
    <x v="137"/>
    <x v="0"/>
    <x v="0"/>
    <x v="137"/>
    <x v="296"/>
    <x v="296"/>
    <x v="176"/>
    <x v="174"/>
    <x v="136"/>
    <x v="0"/>
  </r>
  <r>
    <x v="297"/>
    <x v="0"/>
    <x v="1"/>
    <x v="297"/>
    <x v="177"/>
    <x v="177"/>
    <x v="176"/>
    <x v="176"/>
    <x v="9"/>
    <x v="0"/>
    <x v="1"/>
    <x v="13"/>
    <x v="9"/>
    <x v="10"/>
    <x v="12"/>
    <x v="35"/>
    <x v="1"/>
    <x v="239"/>
    <x v="0"/>
    <x v="0"/>
    <x v="238"/>
    <x v="297"/>
    <x v="297"/>
    <x v="177"/>
    <x v="175"/>
    <x v="237"/>
    <x v="0"/>
  </r>
  <r>
    <x v="298"/>
    <x v="0"/>
    <x v="1"/>
    <x v="298"/>
    <x v="177"/>
    <x v="177"/>
    <x v="176"/>
    <x v="176"/>
    <x v="9"/>
    <x v="0"/>
    <x v="1"/>
    <x v="13"/>
    <x v="9"/>
    <x v="10"/>
    <x v="12"/>
    <x v="35"/>
    <x v="1"/>
    <x v="239"/>
    <x v="0"/>
    <x v="0"/>
    <x v="238"/>
    <x v="298"/>
    <x v="298"/>
    <x v="177"/>
    <x v="175"/>
    <x v="237"/>
    <x v="0"/>
  </r>
  <r>
    <x v="299"/>
    <x v="0"/>
    <x v="1"/>
    <x v="299"/>
    <x v="178"/>
    <x v="178"/>
    <x v="177"/>
    <x v="177"/>
    <x v="9"/>
    <x v="1"/>
    <x v="0"/>
    <x v="24"/>
    <x v="48"/>
    <x v="10"/>
    <x v="10"/>
    <x v="12"/>
    <x v="1"/>
    <x v="240"/>
    <x v="0"/>
    <x v="0"/>
    <x v="239"/>
    <x v="299"/>
    <x v="299"/>
    <x v="178"/>
    <x v="176"/>
    <x v="238"/>
    <x v="0"/>
  </r>
  <r>
    <x v="300"/>
    <x v="0"/>
    <x v="1"/>
    <x v="300"/>
    <x v="177"/>
    <x v="177"/>
    <x v="176"/>
    <x v="176"/>
    <x v="9"/>
    <x v="0"/>
    <x v="1"/>
    <x v="13"/>
    <x v="43"/>
    <x v="10"/>
    <x v="60"/>
    <x v="27"/>
    <x v="1"/>
    <x v="241"/>
    <x v="0"/>
    <x v="0"/>
    <x v="240"/>
    <x v="300"/>
    <x v="300"/>
    <x v="177"/>
    <x v="175"/>
    <x v="239"/>
    <x v="0"/>
  </r>
  <r>
    <x v="301"/>
    <x v="0"/>
    <x v="1"/>
    <x v="301"/>
    <x v="176"/>
    <x v="176"/>
    <x v="175"/>
    <x v="175"/>
    <x v="9"/>
    <x v="1"/>
    <x v="2"/>
    <x v="20"/>
    <x v="14"/>
    <x v="29"/>
    <x v="65"/>
    <x v="28"/>
    <x v="1"/>
    <x v="242"/>
    <x v="0"/>
    <x v="0"/>
    <x v="241"/>
    <x v="301"/>
    <x v="301"/>
    <x v="176"/>
    <x v="174"/>
    <x v="240"/>
    <x v="0"/>
  </r>
  <r>
    <x v="302"/>
    <x v="0"/>
    <x v="1"/>
    <x v="302"/>
    <x v="179"/>
    <x v="179"/>
    <x v="178"/>
    <x v="178"/>
    <x v="9"/>
    <x v="0"/>
    <x v="2"/>
    <x v="9"/>
    <x v="100"/>
    <x v="41"/>
    <x v="11"/>
    <x v="23"/>
    <x v="3"/>
    <x v="243"/>
    <x v="0"/>
    <x v="0"/>
    <x v="242"/>
    <x v="302"/>
    <x v="302"/>
    <x v="179"/>
    <x v="177"/>
    <x v="241"/>
    <x v="0"/>
  </r>
  <r>
    <x v="303"/>
    <x v="0"/>
    <x v="1"/>
    <x v="303"/>
    <x v="179"/>
    <x v="179"/>
    <x v="178"/>
    <x v="178"/>
    <x v="9"/>
    <x v="0"/>
    <x v="2"/>
    <x v="9"/>
    <x v="20"/>
    <x v="41"/>
    <x v="11"/>
    <x v="23"/>
    <x v="3"/>
    <x v="36"/>
    <x v="0"/>
    <x v="0"/>
    <x v="36"/>
    <x v="303"/>
    <x v="303"/>
    <x v="179"/>
    <x v="177"/>
    <x v="35"/>
    <x v="0"/>
  </r>
  <r>
    <x v="304"/>
    <x v="0"/>
    <x v="1"/>
    <x v="304"/>
    <x v="179"/>
    <x v="179"/>
    <x v="178"/>
    <x v="178"/>
    <x v="9"/>
    <x v="0"/>
    <x v="2"/>
    <x v="9"/>
    <x v="3"/>
    <x v="41"/>
    <x v="11"/>
    <x v="23"/>
    <x v="3"/>
    <x v="244"/>
    <x v="0"/>
    <x v="0"/>
    <x v="243"/>
    <x v="304"/>
    <x v="304"/>
    <x v="179"/>
    <x v="177"/>
    <x v="242"/>
    <x v="0"/>
  </r>
  <r>
    <x v="305"/>
    <x v="0"/>
    <x v="1"/>
    <x v="305"/>
    <x v="180"/>
    <x v="180"/>
    <x v="179"/>
    <x v="179"/>
    <x v="9"/>
    <x v="1"/>
    <x v="1"/>
    <x v="7"/>
    <x v="98"/>
    <x v="42"/>
    <x v="19"/>
    <x v="10"/>
    <x v="1"/>
    <x v="245"/>
    <x v="0"/>
    <x v="0"/>
    <x v="244"/>
    <x v="305"/>
    <x v="305"/>
    <x v="180"/>
    <x v="178"/>
    <x v="243"/>
    <x v="0"/>
  </r>
  <r>
    <x v="306"/>
    <x v="0"/>
    <x v="1"/>
    <x v="306"/>
    <x v="181"/>
    <x v="181"/>
    <x v="180"/>
    <x v="180"/>
    <x v="9"/>
    <x v="1"/>
    <x v="0"/>
    <x v="20"/>
    <x v="3"/>
    <x v="44"/>
    <x v="32"/>
    <x v="28"/>
    <x v="1"/>
    <x v="246"/>
    <x v="0"/>
    <x v="0"/>
    <x v="245"/>
    <x v="306"/>
    <x v="306"/>
    <x v="181"/>
    <x v="179"/>
    <x v="244"/>
    <x v="0"/>
  </r>
  <r>
    <x v="307"/>
    <x v="0"/>
    <x v="1"/>
    <x v="307"/>
    <x v="181"/>
    <x v="181"/>
    <x v="180"/>
    <x v="180"/>
    <x v="9"/>
    <x v="1"/>
    <x v="0"/>
    <x v="20"/>
    <x v="10"/>
    <x v="45"/>
    <x v="32"/>
    <x v="46"/>
    <x v="1"/>
    <x v="111"/>
    <x v="0"/>
    <x v="0"/>
    <x v="111"/>
    <x v="307"/>
    <x v="307"/>
    <x v="181"/>
    <x v="179"/>
    <x v="110"/>
    <x v="0"/>
  </r>
  <r>
    <x v="308"/>
    <x v="0"/>
    <x v="1"/>
    <x v="308"/>
    <x v="181"/>
    <x v="181"/>
    <x v="180"/>
    <x v="180"/>
    <x v="9"/>
    <x v="1"/>
    <x v="0"/>
    <x v="20"/>
    <x v="3"/>
    <x v="45"/>
    <x v="32"/>
    <x v="46"/>
    <x v="1"/>
    <x v="145"/>
    <x v="0"/>
    <x v="0"/>
    <x v="145"/>
    <x v="308"/>
    <x v="308"/>
    <x v="181"/>
    <x v="179"/>
    <x v="144"/>
    <x v="0"/>
  </r>
  <r>
    <x v="309"/>
    <x v="0"/>
    <x v="1"/>
    <x v="309"/>
    <x v="182"/>
    <x v="182"/>
    <x v="181"/>
    <x v="181"/>
    <x v="9"/>
    <x v="0"/>
    <x v="6"/>
    <x v="8"/>
    <x v="101"/>
    <x v="37"/>
    <x v="10"/>
    <x v="25"/>
    <x v="1"/>
    <x v="247"/>
    <x v="0"/>
    <x v="0"/>
    <x v="246"/>
    <x v="309"/>
    <x v="309"/>
    <x v="182"/>
    <x v="159"/>
    <x v="245"/>
    <x v="0"/>
  </r>
  <r>
    <x v="310"/>
    <x v="0"/>
    <x v="1"/>
    <x v="310"/>
    <x v="183"/>
    <x v="183"/>
    <x v="182"/>
    <x v="182"/>
    <x v="9"/>
    <x v="1"/>
    <x v="6"/>
    <x v="18"/>
    <x v="8"/>
    <x v="35"/>
    <x v="19"/>
    <x v="15"/>
    <x v="1"/>
    <x v="248"/>
    <x v="0"/>
    <x v="0"/>
    <x v="247"/>
    <x v="310"/>
    <x v="310"/>
    <x v="183"/>
    <x v="180"/>
    <x v="246"/>
    <x v="0"/>
  </r>
  <r>
    <x v="311"/>
    <x v="0"/>
    <x v="1"/>
    <x v="311"/>
    <x v="183"/>
    <x v="183"/>
    <x v="182"/>
    <x v="182"/>
    <x v="9"/>
    <x v="1"/>
    <x v="6"/>
    <x v="18"/>
    <x v="3"/>
    <x v="35"/>
    <x v="19"/>
    <x v="15"/>
    <x v="1"/>
    <x v="19"/>
    <x v="0"/>
    <x v="0"/>
    <x v="19"/>
    <x v="311"/>
    <x v="311"/>
    <x v="183"/>
    <x v="180"/>
    <x v="19"/>
    <x v="0"/>
  </r>
  <r>
    <x v="312"/>
    <x v="0"/>
    <x v="1"/>
    <x v="312"/>
    <x v="183"/>
    <x v="183"/>
    <x v="182"/>
    <x v="182"/>
    <x v="9"/>
    <x v="1"/>
    <x v="6"/>
    <x v="18"/>
    <x v="3"/>
    <x v="35"/>
    <x v="19"/>
    <x v="15"/>
    <x v="1"/>
    <x v="19"/>
    <x v="0"/>
    <x v="0"/>
    <x v="19"/>
    <x v="312"/>
    <x v="312"/>
    <x v="183"/>
    <x v="180"/>
    <x v="19"/>
    <x v="0"/>
  </r>
  <r>
    <x v="313"/>
    <x v="0"/>
    <x v="1"/>
    <x v="313"/>
    <x v="183"/>
    <x v="183"/>
    <x v="182"/>
    <x v="182"/>
    <x v="9"/>
    <x v="1"/>
    <x v="6"/>
    <x v="18"/>
    <x v="8"/>
    <x v="20"/>
    <x v="19"/>
    <x v="17"/>
    <x v="1"/>
    <x v="249"/>
    <x v="0"/>
    <x v="0"/>
    <x v="248"/>
    <x v="313"/>
    <x v="313"/>
    <x v="183"/>
    <x v="180"/>
    <x v="247"/>
    <x v="0"/>
  </r>
  <r>
    <x v="314"/>
    <x v="0"/>
    <x v="1"/>
    <x v="314"/>
    <x v="183"/>
    <x v="183"/>
    <x v="182"/>
    <x v="182"/>
    <x v="9"/>
    <x v="1"/>
    <x v="6"/>
    <x v="18"/>
    <x v="3"/>
    <x v="20"/>
    <x v="19"/>
    <x v="17"/>
    <x v="1"/>
    <x v="250"/>
    <x v="0"/>
    <x v="0"/>
    <x v="249"/>
    <x v="314"/>
    <x v="314"/>
    <x v="183"/>
    <x v="180"/>
    <x v="248"/>
    <x v="0"/>
  </r>
  <r>
    <x v="315"/>
    <x v="0"/>
    <x v="1"/>
    <x v="315"/>
    <x v="183"/>
    <x v="183"/>
    <x v="182"/>
    <x v="182"/>
    <x v="9"/>
    <x v="1"/>
    <x v="6"/>
    <x v="18"/>
    <x v="3"/>
    <x v="20"/>
    <x v="19"/>
    <x v="17"/>
    <x v="1"/>
    <x v="250"/>
    <x v="0"/>
    <x v="0"/>
    <x v="249"/>
    <x v="315"/>
    <x v="315"/>
    <x v="183"/>
    <x v="180"/>
    <x v="248"/>
    <x v="0"/>
  </r>
  <r>
    <x v="316"/>
    <x v="0"/>
    <x v="1"/>
    <x v="316"/>
    <x v="184"/>
    <x v="184"/>
    <x v="183"/>
    <x v="183"/>
    <x v="9"/>
    <x v="1"/>
    <x v="0"/>
    <x v="20"/>
    <x v="24"/>
    <x v="72"/>
    <x v="83"/>
    <x v="66"/>
    <x v="3"/>
    <x v="251"/>
    <x v="0"/>
    <x v="0"/>
    <x v="250"/>
    <x v="316"/>
    <x v="316"/>
    <x v="184"/>
    <x v="181"/>
    <x v="249"/>
    <x v="0"/>
  </r>
  <r>
    <x v="317"/>
    <x v="0"/>
    <x v="1"/>
    <x v="317"/>
    <x v="184"/>
    <x v="184"/>
    <x v="183"/>
    <x v="183"/>
    <x v="9"/>
    <x v="1"/>
    <x v="0"/>
    <x v="20"/>
    <x v="102"/>
    <x v="72"/>
    <x v="84"/>
    <x v="67"/>
    <x v="3"/>
    <x v="252"/>
    <x v="0"/>
    <x v="0"/>
    <x v="251"/>
    <x v="317"/>
    <x v="317"/>
    <x v="184"/>
    <x v="181"/>
    <x v="250"/>
    <x v="0"/>
  </r>
  <r>
    <x v="318"/>
    <x v="0"/>
    <x v="1"/>
    <x v="318"/>
    <x v="185"/>
    <x v="185"/>
    <x v="184"/>
    <x v="184"/>
    <x v="9"/>
    <x v="0"/>
    <x v="3"/>
    <x v="11"/>
    <x v="0"/>
    <x v="2"/>
    <x v="36"/>
    <x v="28"/>
    <x v="1"/>
    <x v="126"/>
    <x v="0"/>
    <x v="0"/>
    <x v="126"/>
    <x v="318"/>
    <x v="318"/>
    <x v="145"/>
    <x v="143"/>
    <x v="125"/>
    <x v="0"/>
  </r>
  <r>
    <x v="319"/>
    <x v="0"/>
    <x v="1"/>
    <x v="319"/>
    <x v="185"/>
    <x v="185"/>
    <x v="184"/>
    <x v="184"/>
    <x v="9"/>
    <x v="0"/>
    <x v="3"/>
    <x v="11"/>
    <x v="0"/>
    <x v="20"/>
    <x v="36"/>
    <x v="46"/>
    <x v="1"/>
    <x v="253"/>
    <x v="0"/>
    <x v="0"/>
    <x v="252"/>
    <x v="319"/>
    <x v="319"/>
    <x v="145"/>
    <x v="143"/>
    <x v="251"/>
    <x v="0"/>
  </r>
  <r>
    <x v="320"/>
    <x v="0"/>
    <x v="1"/>
    <x v="320"/>
    <x v="186"/>
    <x v="186"/>
    <x v="185"/>
    <x v="185"/>
    <x v="9"/>
    <x v="0"/>
    <x v="1"/>
    <x v="8"/>
    <x v="20"/>
    <x v="39"/>
    <x v="57"/>
    <x v="23"/>
    <x v="1"/>
    <x v="36"/>
    <x v="0"/>
    <x v="0"/>
    <x v="36"/>
    <x v="320"/>
    <x v="320"/>
    <x v="185"/>
    <x v="182"/>
    <x v="35"/>
    <x v="0"/>
  </r>
  <r>
    <x v="321"/>
    <x v="0"/>
    <x v="1"/>
    <x v="321"/>
    <x v="186"/>
    <x v="186"/>
    <x v="185"/>
    <x v="185"/>
    <x v="9"/>
    <x v="0"/>
    <x v="1"/>
    <x v="8"/>
    <x v="10"/>
    <x v="47"/>
    <x v="57"/>
    <x v="46"/>
    <x v="1"/>
    <x v="111"/>
    <x v="0"/>
    <x v="0"/>
    <x v="111"/>
    <x v="321"/>
    <x v="321"/>
    <x v="185"/>
    <x v="182"/>
    <x v="110"/>
    <x v="0"/>
  </r>
  <r>
    <x v="322"/>
    <x v="0"/>
    <x v="1"/>
    <x v="322"/>
    <x v="184"/>
    <x v="184"/>
    <x v="183"/>
    <x v="183"/>
    <x v="9"/>
    <x v="1"/>
    <x v="0"/>
    <x v="20"/>
    <x v="102"/>
    <x v="73"/>
    <x v="76"/>
    <x v="10"/>
    <x v="3"/>
    <x v="254"/>
    <x v="1"/>
    <x v="0"/>
    <x v="253"/>
    <x v="322"/>
    <x v="322"/>
    <x v="184"/>
    <x v="181"/>
    <x v="252"/>
    <x v="0"/>
  </r>
  <r>
    <x v="323"/>
    <x v="0"/>
    <x v="1"/>
    <x v="323"/>
    <x v="187"/>
    <x v="187"/>
    <x v="186"/>
    <x v="186"/>
    <x v="2"/>
    <x v="1"/>
    <x v="3"/>
    <x v="25"/>
    <x v="10"/>
    <x v="26"/>
    <x v="6"/>
    <x v="68"/>
    <x v="9"/>
    <x v="255"/>
    <x v="0"/>
    <x v="0"/>
    <x v="254"/>
    <x v="323"/>
    <x v="323"/>
    <x v="186"/>
    <x v="183"/>
    <x v="253"/>
    <x v="0"/>
  </r>
  <r>
    <x v="324"/>
    <x v="0"/>
    <x v="1"/>
    <x v="324"/>
    <x v="188"/>
    <x v="188"/>
    <x v="187"/>
    <x v="187"/>
    <x v="2"/>
    <x v="0"/>
    <x v="0"/>
    <x v="26"/>
    <x v="0"/>
    <x v="28"/>
    <x v="59"/>
    <x v="13"/>
    <x v="1"/>
    <x v="256"/>
    <x v="0"/>
    <x v="0"/>
    <x v="255"/>
    <x v="324"/>
    <x v="324"/>
    <x v="187"/>
    <x v="184"/>
    <x v="254"/>
    <x v="0"/>
  </r>
  <r>
    <x v="325"/>
    <x v="0"/>
    <x v="1"/>
    <x v="325"/>
    <x v="189"/>
    <x v="189"/>
    <x v="188"/>
    <x v="188"/>
    <x v="2"/>
    <x v="1"/>
    <x v="0"/>
    <x v="16"/>
    <x v="103"/>
    <x v="74"/>
    <x v="5"/>
    <x v="9"/>
    <x v="1"/>
    <x v="257"/>
    <x v="0"/>
    <x v="0"/>
    <x v="256"/>
    <x v="325"/>
    <x v="325"/>
    <x v="188"/>
    <x v="185"/>
    <x v="255"/>
    <x v="0"/>
  </r>
  <r>
    <x v="326"/>
    <x v="0"/>
    <x v="1"/>
    <x v="326"/>
    <x v="190"/>
    <x v="190"/>
    <x v="189"/>
    <x v="189"/>
    <x v="6"/>
    <x v="0"/>
    <x v="2"/>
    <x v="13"/>
    <x v="104"/>
    <x v="75"/>
    <x v="5"/>
    <x v="31"/>
    <x v="1"/>
    <x v="258"/>
    <x v="0"/>
    <x v="0"/>
    <x v="257"/>
    <x v="326"/>
    <x v="326"/>
    <x v="189"/>
    <x v="186"/>
    <x v="256"/>
    <x v="0"/>
  </r>
  <r>
    <x v="327"/>
    <x v="0"/>
    <x v="1"/>
    <x v="327"/>
    <x v="191"/>
    <x v="191"/>
    <x v="190"/>
    <x v="190"/>
    <x v="2"/>
    <x v="1"/>
    <x v="1"/>
    <x v="5"/>
    <x v="24"/>
    <x v="7"/>
    <x v="47"/>
    <x v="5"/>
    <x v="1"/>
    <x v="259"/>
    <x v="0"/>
    <x v="0"/>
    <x v="258"/>
    <x v="327"/>
    <x v="327"/>
    <x v="190"/>
    <x v="187"/>
    <x v="257"/>
    <x v="0"/>
  </r>
  <r>
    <x v="328"/>
    <x v="0"/>
    <x v="1"/>
    <x v="328"/>
    <x v="191"/>
    <x v="191"/>
    <x v="190"/>
    <x v="190"/>
    <x v="2"/>
    <x v="1"/>
    <x v="1"/>
    <x v="5"/>
    <x v="24"/>
    <x v="7"/>
    <x v="47"/>
    <x v="5"/>
    <x v="1"/>
    <x v="259"/>
    <x v="0"/>
    <x v="0"/>
    <x v="258"/>
    <x v="328"/>
    <x v="328"/>
    <x v="190"/>
    <x v="187"/>
    <x v="257"/>
    <x v="0"/>
  </r>
  <r>
    <x v="329"/>
    <x v="0"/>
    <x v="1"/>
    <x v="329"/>
    <x v="191"/>
    <x v="191"/>
    <x v="190"/>
    <x v="190"/>
    <x v="2"/>
    <x v="1"/>
    <x v="1"/>
    <x v="5"/>
    <x v="24"/>
    <x v="7"/>
    <x v="47"/>
    <x v="5"/>
    <x v="1"/>
    <x v="259"/>
    <x v="0"/>
    <x v="0"/>
    <x v="258"/>
    <x v="329"/>
    <x v="329"/>
    <x v="190"/>
    <x v="187"/>
    <x v="257"/>
    <x v="0"/>
  </r>
  <r>
    <x v="330"/>
    <x v="0"/>
    <x v="1"/>
    <x v="330"/>
    <x v="191"/>
    <x v="191"/>
    <x v="190"/>
    <x v="190"/>
    <x v="2"/>
    <x v="1"/>
    <x v="1"/>
    <x v="5"/>
    <x v="105"/>
    <x v="7"/>
    <x v="47"/>
    <x v="5"/>
    <x v="1"/>
    <x v="260"/>
    <x v="0"/>
    <x v="0"/>
    <x v="259"/>
    <x v="330"/>
    <x v="330"/>
    <x v="190"/>
    <x v="187"/>
    <x v="258"/>
    <x v="0"/>
  </r>
  <r>
    <x v="331"/>
    <x v="0"/>
    <x v="1"/>
    <x v="331"/>
    <x v="192"/>
    <x v="192"/>
    <x v="191"/>
    <x v="191"/>
    <x v="2"/>
    <x v="0"/>
    <x v="0"/>
    <x v="9"/>
    <x v="106"/>
    <x v="23"/>
    <x v="29"/>
    <x v="28"/>
    <x v="1"/>
    <x v="261"/>
    <x v="0"/>
    <x v="0"/>
    <x v="260"/>
    <x v="331"/>
    <x v="331"/>
    <x v="191"/>
    <x v="188"/>
    <x v="259"/>
    <x v="0"/>
  </r>
  <r>
    <x v="332"/>
    <x v="0"/>
    <x v="1"/>
    <x v="332"/>
    <x v="193"/>
    <x v="193"/>
    <x v="192"/>
    <x v="192"/>
    <x v="2"/>
    <x v="0"/>
    <x v="0"/>
    <x v="13"/>
    <x v="7"/>
    <x v="8"/>
    <x v="29"/>
    <x v="18"/>
    <x v="1"/>
    <x v="262"/>
    <x v="0"/>
    <x v="0"/>
    <x v="261"/>
    <x v="332"/>
    <x v="332"/>
    <x v="192"/>
    <x v="189"/>
    <x v="260"/>
    <x v="0"/>
  </r>
  <r>
    <x v="333"/>
    <x v="0"/>
    <x v="1"/>
    <x v="333"/>
    <x v="194"/>
    <x v="194"/>
    <x v="193"/>
    <x v="193"/>
    <x v="6"/>
    <x v="0"/>
    <x v="1"/>
    <x v="13"/>
    <x v="62"/>
    <x v="10"/>
    <x v="60"/>
    <x v="27"/>
    <x v="1"/>
    <x v="263"/>
    <x v="0"/>
    <x v="0"/>
    <x v="262"/>
    <x v="333"/>
    <x v="333"/>
    <x v="193"/>
    <x v="190"/>
    <x v="261"/>
    <x v="0"/>
  </r>
  <r>
    <x v="334"/>
    <x v="0"/>
    <x v="1"/>
    <x v="334"/>
    <x v="195"/>
    <x v="195"/>
    <x v="194"/>
    <x v="194"/>
    <x v="2"/>
    <x v="0"/>
    <x v="0"/>
    <x v="9"/>
    <x v="100"/>
    <x v="42"/>
    <x v="59"/>
    <x v="69"/>
    <x v="4"/>
    <x v="264"/>
    <x v="0"/>
    <x v="0"/>
    <x v="263"/>
    <x v="334"/>
    <x v="334"/>
    <x v="194"/>
    <x v="191"/>
    <x v="262"/>
    <x v="0"/>
  </r>
  <r>
    <x v="335"/>
    <x v="0"/>
    <x v="1"/>
    <x v="335"/>
    <x v="196"/>
    <x v="196"/>
    <x v="195"/>
    <x v="195"/>
    <x v="2"/>
    <x v="0"/>
    <x v="4"/>
    <x v="16"/>
    <x v="3"/>
    <x v="60"/>
    <x v="65"/>
    <x v="13"/>
    <x v="3"/>
    <x v="61"/>
    <x v="0"/>
    <x v="0"/>
    <x v="61"/>
    <x v="335"/>
    <x v="335"/>
    <x v="195"/>
    <x v="192"/>
    <x v="60"/>
    <x v="0"/>
  </r>
  <r>
    <x v="336"/>
    <x v="0"/>
    <x v="1"/>
    <x v="336"/>
    <x v="197"/>
    <x v="197"/>
    <x v="196"/>
    <x v="196"/>
    <x v="2"/>
    <x v="1"/>
    <x v="1"/>
    <x v="20"/>
    <x v="20"/>
    <x v="45"/>
    <x v="85"/>
    <x v="18"/>
    <x v="1"/>
    <x v="201"/>
    <x v="0"/>
    <x v="0"/>
    <x v="201"/>
    <x v="336"/>
    <x v="336"/>
    <x v="196"/>
    <x v="193"/>
    <x v="200"/>
    <x v="0"/>
  </r>
  <r>
    <x v="337"/>
    <x v="0"/>
    <x v="1"/>
    <x v="337"/>
    <x v="197"/>
    <x v="197"/>
    <x v="196"/>
    <x v="196"/>
    <x v="2"/>
    <x v="1"/>
    <x v="1"/>
    <x v="20"/>
    <x v="10"/>
    <x v="45"/>
    <x v="85"/>
    <x v="18"/>
    <x v="1"/>
    <x v="265"/>
    <x v="0"/>
    <x v="0"/>
    <x v="264"/>
    <x v="337"/>
    <x v="337"/>
    <x v="196"/>
    <x v="193"/>
    <x v="263"/>
    <x v="0"/>
  </r>
  <r>
    <x v="338"/>
    <x v="0"/>
    <x v="1"/>
    <x v="338"/>
    <x v="196"/>
    <x v="196"/>
    <x v="195"/>
    <x v="195"/>
    <x v="2"/>
    <x v="0"/>
    <x v="4"/>
    <x v="16"/>
    <x v="3"/>
    <x v="45"/>
    <x v="8"/>
    <x v="13"/>
    <x v="3"/>
    <x v="61"/>
    <x v="0"/>
    <x v="0"/>
    <x v="61"/>
    <x v="338"/>
    <x v="338"/>
    <x v="195"/>
    <x v="192"/>
    <x v="60"/>
    <x v="0"/>
  </r>
  <r>
    <x v="339"/>
    <x v="0"/>
    <x v="1"/>
    <x v="339"/>
    <x v="198"/>
    <x v="198"/>
    <x v="197"/>
    <x v="197"/>
    <x v="2"/>
    <x v="0"/>
    <x v="0"/>
    <x v="16"/>
    <x v="20"/>
    <x v="45"/>
    <x v="32"/>
    <x v="46"/>
    <x v="3"/>
    <x v="94"/>
    <x v="0"/>
    <x v="0"/>
    <x v="94"/>
    <x v="339"/>
    <x v="339"/>
    <x v="197"/>
    <x v="194"/>
    <x v="93"/>
    <x v="0"/>
  </r>
  <r>
    <x v="340"/>
    <x v="0"/>
    <x v="1"/>
    <x v="340"/>
    <x v="199"/>
    <x v="199"/>
    <x v="198"/>
    <x v="198"/>
    <x v="2"/>
    <x v="1"/>
    <x v="3"/>
    <x v="16"/>
    <x v="107"/>
    <x v="31"/>
    <x v="55"/>
    <x v="10"/>
    <x v="1"/>
    <x v="266"/>
    <x v="0"/>
    <x v="0"/>
    <x v="265"/>
    <x v="340"/>
    <x v="340"/>
    <x v="198"/>
    <x v="195"/>
    <x v="264"/>
    <x v="0"/>
  </r>
  <r>
    <x v="341"/>
    <x v="0"/>
    <x v="1"/>
    <x v="341"/>
    <x v="200"/>
    <x v="200"/>
    <x v="199"/>
    <x v="199"/>
    <x v="2"/>
    <x v="0"/>
    <x v="2"/>
    <x v="13"/>
    <x v="108"/>
    <x v="37"/>
    <x v="24"/>
    <x v="54"/>
    <x v="1"/>
    <x v="267"/>
    <x v="0"/>
    <x v="0"/>
    <x v="266"/>
    <x v="341"/>
    <x v="341"/>
    <x v="199"/>
    <x v="196"/>
    <x v="265"/>
    <x v="0"/>
  </r>
  <r>
    <x v="342"/>
    <x v="0"/>
    <x v="1"/>
    <x v="342"/>
    <x v="201"/>
    <x v="201"/>
    <x v="200"/>
    <x v="200"/>
    <x v="6"/>
    <x v="0"/>
    <x v="3"/>
    <x v="18"/>
    <x v="3"/>
    <x v="76"/>
    <x v="86"/>
    <x v="28"/>
    <x v="3"/>
    <x v="246"/>
    <x v="0"/>
    <x v="0"/>
    <x v="245"/>
    <x v="342"/>
    <x v="342"/>
    <x v="200"/>
    <x v="197"/>
    <x v="244"/>
    <x v="0"/>
  </r>
  <r>
    <x v="343"/>
    <x v="0"/>
    <x v="1"/>
    <x v="343"/>
    <x v="201"/>
    <x v="201"/>
    <x v="200"/>
    <x v="200"/>
    <x v="6"/>
    <x v="0"/>
    <x v="3"/>
    <x v="18"/>
    <x v="3"/>
    <x v="76"/>
    <x v="86"/>
    <x v="28"/>
    <x v="3"/>
    <x v="246"/>
    <x v="0"/>
    <x v="0"/>
    <x v="245"/>
    <x v="343"/>
    <x v="343"/>
    <x v="200"/>
    <x v="197"/>
    <x v="244"/>
    <x v="0"/>
  </r>
  <r>
    <x v="344"/>
    <x v="0"/>
    <x v="1"/>
    <x v="344"/>
    <x v="202"/>
    <x v="202"/>
    <x v="201"/>
    <x v="201"/>
    <x v="2"/>
    <x v="1"/>
    <x v="2"/>
    <x v="16"/>
    <x v="68"/>
    <x v="7"/>
    <x v="1"/>
    <x v="28"/>
    <x v="1"/>
    <x v="268"/>
    <x v="0"/>
    <x v="0"/>
    <x v="267"/>
    <x v="344"/>
    <x v="344"/>
    <x v="201"/>
    <x v="198"/>
    <x v="266"/>
    <x v="0"/>
  </r>
  <r>
    <x v="345"/>
    <x v="0"/>
    <x v="1"/>
    <x v="345"/>
    <x v="201"/>
    <x v="201"/>
    <x v="200"/>
    <x v="200"/>
    <x v="6"/>
    <x v="0"/>
    <x v="3"/>
    <x v="18"/>
    <x v="3"/>
    <x v="76"/>
    <x v="86"/>
    <x v="28"/>
    <x v="3"/>
    <x v="246"/>
    <x v="0"/>
    <x v="0"/>
    <x v="245"/>
    <x v="345"/>
    <x v="345"/>
    <x v="200"/>
    <x v="197"/>
    <x v="244"/>
    <x v="0"/>
  </r>
  <r>
    <x v="346"/>
    <x v="0"/>
    <x v="1"/>
    <x v="346"/>
    <x v="201"/>
    <x v="201"/>
    <x v="200"/>
    <x v="200"/>
    <x v="6"/>
    <x v="0"/>
    <x v="3"/>
    <x v="18"/>
    <x v="3"/>
    <x v="76"/>
    <x v="86"/>
    <x v="28"/>
    <x v="3"/>
    <x v="246"/>
    <x v="0"/>
    <x v="0"/>
    <x v="245"/>
    <x v="346"/>
    <x v="346"/>
    <x v="200"/>
    <x v="197"/>
    <x v="244"/>
    <x v="0"/>
  </r>
  <r>
    <x v="347"/>
    <x v="0"/>
    <x v="1"/>
    <x v="347"/>
    <x v="201"/>
    <x v="201"/>
    <x v="200"/>
    <x v="200"/>
    <x v="6"/>
    <x v="0"/>
    <x v="3"/>
    <x v="18"/>
    <x v="3"/>
    <x v="76"/>
    <x v="86"/>
    <x v="28"/>
    <x v="3"/>
    <x v="246"/>
    <x v="0"/>
    <x v="0"/>
    <x v="245"/>
    <x v="347"/>
    <x v="347"/>
    <x v="200"/>
    <x v="197"/>
    <x v="244"/>
    <x v="0"/>
  </r>
  <r>
    <x v="348"/>
    <x v="0"/>
    <x v="1"/>
    <x v="348"/>
    <x v="203"/>
    <x v="203"/>
    <x v="202"/>
    <x v="202"/>
    <x v="2"/>
    <x v="1"/>
    <x v="3"/>
    <x v="16"/>
    <x v="37"/>
    <x v="76"/>
    <x v="16"/>
    <x v="10"/>
    <x v="4"/>
    <x v="269"/>
    <x v="0"/>
    <x v="0"/>
    <x v="268"/>
    <x v="348"/>
    <x v="348"/>
    <x v="202"/>
    <x v="199"/>
    <x v="267"/>
    <x v="0"/>
  </r>
  <r>
    <x v="349"/>
    <x v="0"/>
    <x v="1"/>
    <x v="349"/>
    <x v="202"/>
    <x v="202"/>
    <x v="201"/>
    <x v="201"/>
    <x v="2"/>
    <x v="1"/>
    <x v="2"/>
    <x v="16"/>
    <x v="68"/>
    <x v="7"/>
    <x v="1"/>
    <x v="28"/>
    <x v="1"/>
    <x v="268"/>
    <x v="0"/>
    <x v="0"/>
    <x v="267"/>
    <x v="349"/>
    <x v="349"/>
    <x v="201"/>
    <x v="198"/>
    <x v="266"/>
    <x v="0"/>
  </r>
  <r>
    <x v="350"/>
    <x v="0"/>
    <x v="1"/>
    <x v="350"/>
    <x v="202"/>
    <x v="202"/>
    <x v="201"/>
    <x v="201"/>
    <x v="2"/>
    <x v="1"/>
    <x v="2"/>
    <x v="16"/>
    <x v="5"/>
    <x v="7"/>
    <x v="1"/>
    <x v="28"/>
    <x v="1"/>
    <x v="270"/>
    <x v="0"/>
    <x v="0"/>
    <x v="269"/>
    <x v="350"/>
    <x v="350"/>
    <x v="201"/>
    <x v="198"/>
    <x v="268"/>
    <x v="0"/>
  </r>
  <r>
    <x v="351"/>
    <x v="0"/>
    <x v="1"/>
    <x v="351"/>
    <x v="202"/>
    <x v="202"/>
    <x v="201"/>
    <x v="201"/>
    <x v="2"/>
    <x v="1"/>
    <x v="2"/>
    <x v="16"/>
    <x v="68"/>
    <x v="7"/>
    <x v="1"/>
    <x v="28"/>
    <x v="1"/>
    <x v="268"/>
    <x v="0"/>
    <x v="0"/>
    <x v="267"/>
    <x v="351"/>
    <x v="351"/>
    <x v="201"/>
    <x v="198"/>
    <x v="266"/>
    <x v="0"/>
  </r>
  <r>
    <x v="352"/>
    <x v="0"/>
    <x v="1"/>
    <x v="352"/>
    <x v="202"/>
    <x v="202"/>
    <x v="201"/>
    <x v="201"/>
    <x v="2"/>
    <x v="1"/>
    <x v="2"/>
    <x v="16"/>
    <x v="68"/>
    <x v="7"/>
    <x v="1"/>
    <x v="28"/>
    <x v="1"/>
    <x v="268"/>
    <x v="0"/>
    <x v="0"/>
    <x v="267"/>
    <x v="352"/>
    <x v="352"/>
    <x v="201"/>
    <x v="198"/>
    <x v="266"/>
    <x v="0"/>
  </r>
  <r>
    <x v="353"/>
    <x v="0"/>
    <x v="1"/>
    <x v="353"/>
    <x v="204"/>
    <x v="204"/>
    <x v="203"/>
    <x v="203"/>
    <x v="2"/>
    <x v="0"/>
    <x v="0"/>
    <x v="25"/>
    <x v="10"/>
    <x v="2"/>
    <x v="17"/>
    <x v="19"/>
    <x v="0"/>
    <x v="271"/>
    <x v="0"/>
    <x v="0"/>
    <x v="270"/>
    <x v="353"/>
    <x v="353"/>
    <x v="203"/>
    <x v="200"/>
    <x v="269"/>
    <x v="0"/>
  </r>
  <r>
    <x v="354"/>
    <x v="0"/>
    <x v="1"/>
    <x v="354"/>
    <x v="205"/>
    <x v="205"/>
    <x v="204"/>
    <x v="204"/>
    <x v="2"/>
    <x v="0"/>
    <x v="0"/>
    <x v="24"/>
    <x v="109"/>
    <x v="21"/>
    <x v="87"/>
    <x v="19"/>
    <x v="1"/>
    <x v="272"/>
    <x v="0"/>
    <x v="0"/>
    <x v="271"/>
    <x v="354"/>
    <x v="354"/>
    <x v="204"/>
    <x v="201"/>
    <x v="270"/>
    <x v="0"/>
  </r>
  <r>
    <x v="355"/>
    <x v="0"/>
    <x v="1"/>
    <x v="355"/>
    <x v="206"/>
    <x v="206"/>
    <x v="205"/>
    <x v="205"/>
    <x v="2"/>
    <x v="1"/>
    <x v="7"/>
    <x v="16"/>
    <x v="3"/>
    <x v="47"/>
    <x v="24"/>
    <x v="48"/>
    <x v="3"/>
    <x v="273"/>
    <x v="0"/>
    <x v="0"/>
    <x v="272"/>
    <x v="355"/>
    <x v="355"/>
    <x v="205"/>
    <x v="202"/>
    <x v="271"/>
    <x v="0"/>
  </r>
  <r>
    <x v="356"/>
    <x v="0"/>
    <x v="1"/>
    <x v="356"/>
    <x v="207"/>
    <x v="207"/>
    <x v="206"/>
    <x v="206"/>
    <x v="2"/>
    <x v="1"/>
    <x v="3"/>
    <x v="16"/>
    <x v="110"/>
    <x v="13"/>
    <x v="71"/>
    <x v="11"/>
    <x v="3"/>
    <x v="274"/>
    <x v="0"/>
    <x v="0"/>
    <x v="273"/>
    <x v="356"/>
    <x v="356"/>
    <x v="206"/>
    <x v="203"/>
    <x v="272"/>
    <x v="0"/>
  </r>
  <r>
    <x v="357"/>
    <x v="0"/>
    <x v="1"/>
    <x v="357"/>
    <x v="208"/>
    <x v="208"/>
    <x v="207"/>
    <x v="207"/>
    <x v="2"/>
    <x v="1"/>
    <x v="3"/>
    <x v="16"/>
    <x v="111"/>
    <x v="62"/>
    <x v="88"/>
    <x v="19"/>
    <x v="3"/>
    <x v="275"/>
    <x v="0"/>
    <x v="0"/>
    <x v="274"/>
    <x v="357"/>
    <x v="357"/>
    <x v="207"/>
    <x v="204"/>
    <x v="273"/>
    <x v="0"/>
  </r>
  <r>
    <x v="358"/>
    <x v="0"/>
    <x v="1"/>
    <x v="358"/>
    <x v="209"/>
    <x v="209"/>
    <x v="208"/>
    <x v="208"/>
    <x v="2"/>
    <x v="1"/>
    <x v="4"/>
    <x v="16"/>
    <x v="12"/>
    <x v="63"/>
    <x v="14"/>
    <x v="9"/>
    <x v="4"/>
    <x v="276"/>
    <x v="0"/>
    <x v="0"/>
    <x v="275"/>
    <x v="358"/>
    <x v="358"/>
    <x v="208"/>
    <x v="205"/>
    <x v="274"/>
    <x v="0"/>
  </r>
  <r>
    <x v="359"/>
    <x v="0"/>
    <x v="1"/>
    <x v="359"/>
    <x v="210"/>
    <x v="210"/>
    <x v="209"/>
    <x v="209"/>
    <x v="2"/>
    <x v="1"/>
    <x v="8"/>
    <x v="16"/>
    <x v="60"/>
    <x v="45"/>
    <x v="19"/>
    <x v="28"/>
    <x v="3"/>
    <x v="277"/>
    <x v="0"/>
    <x v="0"/>
    <x v="276"/>
    <x v="359"/>
    <x v="359"/>
    <x v="209"/>
    <x v="204"/>
    <x v="275"/>
    <x v="0"/>
  </r>
  <r>
    <x v="360"/>
    <x v="0"/>
    <x v="1"/>
    <x v="360"/>
    <x v="211"/>
    <x v="211"/>
    <x v="210"/>
    <x v="210"/>
    <x v="10"/>
    <x v="2"/>
    <x v="9"/>
    <x v="19"/>
    <x v="112"/>
    <x v="26"/>
    <x v="89"/>
    <x v="28"/>
    <x v="7"/>
    <x v="278"/>
    <x v="0"/>
    <x v="0"/>
    <x v="277"/>
    <x v="360"/>
    <x v="360"/>
    <x v="210"/>
    <x v="206"/>
    <x v="276"/>
    <x v="0"/>
  </r>
  <r>
    <x v="361"/>
    <x v="0"/>
    <x v="1"/>
    <x v="361"/>
    <x v="212"/>
    <x v="212"/>
    <x v="211"/>
    <x v="211"/>
    <x v="10"/>
    <x v="1"/>
    <x v="0"/>
    <x v="20"/>
    <x v="7"/>
    <x v="75"/>
    <x v="22"/>
    <x v="8"/>
    <x v="1"/>
    <x v="279"/>
    <x v="0"/>
    <x v="0"/>
    <x v="278"/>
    <x v="361"/>
    <x v="361"/>
    <x v="211"/>
    <x v="207"/>
    <x v="277"/>
    <x v="0"/>
  </r>
  <r>
    <x v="362"/>
    <x v="0"/>
    <x v="1"/>
    <x v="362"/>
    <x v="212"/>
    <x v="212"/>
    <x v="211"/>
    <x v="211"/>
    <x v="10"/>
    <x v="1"/>
    <x v="0"/>
    <x v="20"/>
    <x v="41"/>
    <x v="75"/>
    <x v="24"/>
    <x v="9"/>
    <x v="1"/>
    <x v="280"/>
    <x v="0"/>
    <x v="0"/>
    <x v="279"/>
    <x v="362"/>
    <x v="362"/>
    <x v="211"/>
    <x v="207"/>
    <x v="278"/>
    <x v="0"/>
  </r>
  <r>
    <x v="363"/>
    <x v="0"/>
    <x v="1"/>
    <x v="363"/>
    <x v="213"/>
    <x v="213"/>
    <x v="212"/>
    <x v="212"/>
    <x v="10"/>
    <x v="0"/>
    <x v="0"/>
    <x v="15"/>
    <x v="7"/>
    <x v="53"/>
    <x v="80"/>
    <x v="53"/>
    <x v="1"/>
    <x v="281"/>
    <x v="0"/>
    <x v="0"/>
    <x v="280"/>
    <x v="363"/>
    <x v="363"/>
    <x v="212"/>
    <x v="208"/>
    <x v="279"/>
    <x v="0"/>
  </r>
  <r>
    <x v="364"/>
    <x v="0"/>
    <x v="1"/>
    <x v="364"/>
    <x v="213"/>
    <x v="213"/>
    <x v="212"/>
    <x v="212"/>
    <x v="10"/>
    <x v="0"/>
    <x v="0"/>
    <x v="15"/>
    <x v="41"/>
    <x v="53"/>
    <x v="80"/>
    <x v="53"/>
    <x v="1"/>
    <x v="282"/>
    <x v="0"/>
    <x v="0"/>
    <x v="281"/>
    <x v="364"/>
    <x v="364"/>
    <x v="212"/>
    <x v="208"/>
    <x v="280"/>
    <x v="0"/>
  </r>
  <r>
    <x v="365"/>
    <x v="0"/>
    <x v="1"/>
    <x v="365"/>
    <x v="214"/>
    <x v="214"/>
    <x v="213"/>
    <x v="213"/>
    <x v="10"/>
    <x v="1"/>
    <x v="1"/>
    <x v="27"/>
    <x v="51"/>
    <x v="54"/>
    <x v="43"/>
    <x v="22"/>
    <x v="1"/>
    <x v="120"/>
    <x v="0"/>
    <x v="0"/>
    <x v="120"/>
    <x v="365"/>
    <x v="365"/>
    <x v="213"/>
    <x v="209"/>
    <x v="119"/>
    <x v="0"/>
  </r>
  <r>
    <x v="366"/>
    <x v="0"/>
    <x v="1"/>
    <x v="366"/>
    <x v="214"/>
    <x v="214"/>
    <x v="213"/>
    <x v="213"/>
    <x v="10"/>
    <x v="1"/>
    <x v="1"/>
    <x v="27"/>
    <x v="3"/>
    <x v="54"/>
    <x v="43"/>
    <x v="22"/>
    <x v="1"/>
    <x v="47"/>
    <x v="0"/>
    <x v="0"/>
    <x v="47"/>
    <x v="366"/>
    <x v="366"/>
    <x v="213"/>
    <x v="209"/>
    <x v="46"/>
    <x v="0"/>
  </r>
  <r>
    <x v="367"/>
    <x v="0"/>
    <x v="1"/>
    <x v="367"/>
    <x v="214"/>
    <x v="214"/>
    <x v="213"/>
    <x v="213"/>
    <x v="10"/>
    <x v="1"/>
    <x v="1"/>
    <x v="27"/>
    <x v="3"/>
    <x v="54"/>
    <x v="43"/>
    <x v="22"/>
    <x v="1"/>
    <x v="47"/>
    <x v="0"/>
    <x v="0"/>
    <x v="47"/>
    <x v="367"/>
    <x v="367"/>
    <x v="213"/>
    <x v="209"/>
    <x v="46"/>
    <x v="0"/>
  </r>
  <r>
    <x v="368"/>
    <x v="0"/>
    <x v="1"/>
    <x v="368"/>
    <x v="215"/>
    <x v="215"/>
    <x v="214"/>
    <x v="214"/>
    <x v="10"/>
    <x v="0"/>
    <x v="1"/>
    <x v="13"/>
    <x v="14"/>
    <x v="27"/>
    <x v="61"/>
    <x v="7"/>
    <x v="1"/>
    <x v="65"/>
    <x v="0"/>
    <x v="0"/>
    <x v="65"/>
    <x v="368"/>
    <x v="368"/>
    <x v="214"/>
    <x v="210"/>
    <x v="64"/>
    <x v="0"/>
  </r>
  <r>
    <x v="369"/>
    <x v="0"/>
    <x v="1"/>
    <x v="369"/>
    <x v="216"/>
    <x v="216"/>
    <x v="215"/>
    <x v="215"/>
    <x v="10"/>
    <x v="0"/>
    <x v="0"/>
    <x v="13"/>
    <x v="0"/>
    <x v="56"/>
    <x v="90"/>
    <x v="54"/>
    <x v="1"/>
    <x v="283"/>
    <x v="0"/>
    <x v="0"/>
    <x v="282"/>
    <x v="369"/>
    <x v="369"/>
    <x v="215"/>
    <x v="211"/>
    <x v="281"/>
    <x v="0"/>
  </r>
  <r>
    <x v="370"/>
    <x v="0"/>
    <x v="1"/>
    <x v="370"/>
    <x v="217"/>
    <x v="217"/>
    <x v="216"/>
    <x v="216"/>
    <x v="10"/>
    <x v="1"/>
    <x v="1"/>
    <x v="13"/>
    <x v="3"/>
    <x v="69"/>
    <x v="63"/>
    <x v="20"/>
    <x v="1"/>
    <x v="128"/>
    <x v="0"/>
    <x v="0"/>
    <x v="128"/>
    <x v="370"/>
    <x v="370"/>
    <x v="216"/>
    <x v="212"/>
    <x v="127"/>
    <x v="0"/>
  </r>
  <r>
    <x v="371"/>
    <x v="0"/>
    <x v="1"/>
    <x v="371"/>
    <x v="218"/>
    <x v="218"/>
    <x v="217"/>
    <x v="217"/>
    <x v="10"/>
    <x v="0"/>
    <x v="0"/>
    <x v="20"/>
    <x v="39"/>
    <x v="7"/>
    <x v="27"/>
    <x v="25"/>
    <x v="1"/>
    <x v="284"/>
    <x v="0"/>
    <x v="0"/>
    <x v="283"/>
    <x v="371"/>
    <x v="371"/>
    <x v="217"/>
    <x v="213"/>
    <x v="282"/>
    <x v="0"/>
  </r>
  <r>
    <x v="372"/>
    <x v="0"/>
    <x v="1"/>
    <x v="372"/>
    <x v="219"/>
    <x v="219"/>
    <x v="218"/>
    <x v="218"/>
    <x v="10"/>
    <x v="1"/>
    <x v="1"/>
    <x v="20"/>
    <x v="63"/>
    <x v="7"/>
    <x v="41"/>
    <x v="11"/>
    <x v="1"/>
    <x v="285"/>
    <x v="0"/>
    <x v="0"/>
    <x v="284"/>
    <x v="372"/>
    <x v="372"/>
    <x v="218"/>
    <x v="214"/>
    <x v="283"/>
    <x v="0"/>
  </r>
  <r>
    <x v="373"/>
    <x v="0"/>
    <x v="1"/>
    <x v="373"/>
    <x v="220"/>
    <x v="220"/>
    <x v="219"/>
    <x v="219"/>
    <x v="10"/>
    <x v="0"/>
    <x v="0"/>
    <x v="9"/>
    <x v="14"/>
    <x v="7"/>
    <x v="47"/>
    <x v="5"/>
    <x v="1"/>
    <x v="286"/>
    <x v="0"/>
    <x v="0"/>
    <x v="285"/>
    <x v="373"/>
    <x v="373"/>
    <x v="219"/>
    <x v="215"/>
    <x v="284"/>
    <x v="0"/>
  </r>
  <r>
    <x v="374"/>
    <x v="0"/>
    <x v="1"/>
    <x v="374"/>
    <x v="221"/>
    <x v="221"/>
    <x v="220"/>
    <x v="220"/>
    <x v="10"/>
    <x v="0"/>
    <x v="0"/>
    <x v="18"/>
    <x v="10"/>
    <x v="7"/>
    <x v="29"/>
    <x v="23"/>
    <x v="7"/>
    <x v="37"/>
    <x v="0"/>
    <x v="0"/>
    <x v="37"/>
    <x v="374"/>
    <x v="374"/>
    <x v="220"/>
    <x v="216"/>
    <x v="36"/>
    <x v="0"/>
  </r>
  <r>
    <x v="375"/>
    <x v="0"/>
    <x v="1"/>
    <x v="375"/>
    <x v="222"/>
    <x v="222"/>
    <x v="221"/>
    <x v="221"/>
    <x v="10"/>
    <x v="1"/>
    <x v="3"/>
    <x v="7"/>
    <x v="12"/>
    <x v="23"/>
    <x v="60"/>
    <x v="54"/>
    <x v="4"/>
    <x v="287"/>
    <x v="0"/>
    <x v="0"/>
    <x v="286"/>
    <x v="375"/>
    <x v="375"/>
    <x v="221"/>
    <x v="217"/>
    <x v="285"/>
    <x v="0"/>
  </r>
  <r>
    <x v="376"/>
    <x v="0"/>
    <x v="1"/>
    <x v="376"/>
    <x v="223"/>
    <x v="223"/>
    <x v="222"/>
    <x v="222"/>
    <x v="10"/>
    <x v="0"/>
    <x v="0"/>
    <x v="22"/>
    <x v="10"/>
    <x v="8"/>
    <x v="91"/>
    <x v="70"/>
    <x v="1"/>
    <x v="288"/>
    <x v="0"/>
    <x v="0"/>
    <x v="287"/>
    <x v="376"/>
    <x v="376"/>
    <x v="222"/>
    <x v="218"/>
    <x v="286"/>
    <x v="0"/>
  </r>
  <r>
    <x v="377"/>
    <x v="0"/>
    <x v="1"/>
    <x v="377"/>
    <x v="224"/>
    <x v="224"/>
    <x v="223"/>
    <x v="223"/>
    <x v="10"/>
    <x v="0"/>
    <x v="0"/>
    <x v="18"/>
    <x v="37"/>
    <x v="8"/>
    <x v="57"/>
    <x v="61"/>
    <x v="1"/>
    <x v="289"/>
    <x v="0"/>
    <x v="0"/>
    <x v="288"/>
    <x v="377"/>
    <x v="377"/>
    <x v="223"/>
    <x v="219"/>
    <x v="287"/>
    <x v="0"/>
  </r>
  <r>
    <x v="378"/>
    <x v="0"/>
    <x v="1"/>
    <x v="378"/>
    <x v="225"/>
    <x v="225"/>
    <x v="224"/>
    <x v="224"/>
    <x v="10"/>
    <x v="0"/>
    <x v="0"/>
    <x v="6"/>
    <x v="113"/>
    <x v="9"/>
    <x v="92"/>
    <x v="47"/>
    <x v="1"/>
    <x v="290"/>
    <x v="0"/>
    <x v="0"/>
    <x v="289"/>
    <x v="378"/>
    <x v="378"/>
    <x v="224"/>
    <x v="220"/>
    <x v="288"/>
    <x v="0"/>
  </r>
  <r>
    <x v="379"/>
    <x v="0"/>
    <x v="1"/>
    <x v="379"/>
    <x v="226"/>
    <x v="226"/>
    <x v="225"/>
    <x v="225"/>
    <x v="10"/>
    <x v="0"/>
    <x v="0"/>
    <x v="24"/>
    <x v="90"/>
    <x v="9"/>
    <x v="29"/>
    <x v="19"/>
    <x v="1"/>
    <x v="291"/>
    <x v="0"/>
    <x v="0"/>
    <x v="290"/>
    <x v="379"/>
    <x v="379"/>
    <x v="225"/>
    <x v="221"/>
    <x v="289"/>
    <x v="0"/>
  </r>
  <r>
    <x v="380"/>
    <x v="0"/>
    <x v="1"/>
    <x v="380"/>
    <x v="225"/>
    <x v="225"/>
    <x v="224"/>
    <x v="224"/>
    <x v="10"/>
    <x v="0"/>
    <x v="0"/>
    <x v="6"/>
    <x v="114"/>
    <x v="9"/>
    <x v="92"/>
    <x v="47"/>
    <x v="1"/>
    <x v="292"/>
    <x v="0"/>
    <x v="0"/>
    <x v="291"/>
    <x v="380"/>
    <x v="380"/>
    <x v="224"/>
    <x v="220"/>
    <x v="290"/>
    <x v="0"/>
  </r>
  <r>
    <x v="381"/>
    <x v="0"/>
    <x v="1"/>
    <x v="381"/>
    <x v="227"/>
    <x v="227"/>
    <x v="226"/>
    <x v="226"/>
    <x v="10"/>
    <x v="0"/>
    <x v="0"/>
    <x v="8"/>
    <x v="9"/>
    <x v="9"/>
    <x v="16"/>
    <x v="23"/>
    <x v="1"/>
    <x v="293"/>
    <x v="0"/>
    <x v="0"/>
    <x v="292"/>
    <x v="381"/>
    <x v="381"/>
    <x v="226"/>
    <x v="222"/>
    <x v="291"/>
    <x v="0"/>
  </r>
  <r>
    <x v="382"/>
    <x v="0"/>
    <x v="1"/>
    <x v="382"/>
    <x v="228"/>
    <x v="228"/>
    <x v="227"/>
    <x v="227"/>
    <x v="10"/>
    <x v="0"/>
    <x v="0"/>
    <x v="18"/>
    <x v="115"/>
    <x v="10"/>
    <x v="16"/>
    <x v="28"/>
    <x v="1"/>
    <x v="294"/>
    <x v="1"/>
    <x v="0"/>
    <x v="293"/>
    <x v="382"/>
    <x v="382"/>
    <x v="227"/>
    <x v="223"/>
    <x v="292"/>
    <x v="0"/>
  </r>
  <r>
    <x v="383"/>
    <x v="0"/>
    <x v="1"/>
    <x v="383"/>
    <x v="227"/>
    <x v="227"/>
    <x v="226"/>
    <x v="226"/>
    <x v="10"/>
    <x v="0"/>
    <x v="0"/>
    <x v="8"/>
    <x v="41"/>
    <x v="10"/>
    <x v="16"/>
    <x v="28"/>
    <x v="1"/>
    <x v="89"/>
    <x v="0"/>
    <x v="0"/>
    <x v="89"/>
    <x v="383"/>
    <x v="383"/>
    <x v="226"/>
    <x v="222"/>
    <x v="88"/>
    <x v="0"/>
  </r>
  <r>
    <x v="384"/>
    <x v="0"/>
    <x v="1"/>
    <x v="384"/>
    <x v="229"/>
    <x v="229"/>
    <x v="228"/>
    <x v="228"/>
    <x v="10"/>
    <x v="0"/>
    <x v="0"/>
    <x v="27"/>
    <x v="116"/>
    <x v="29"/>
    <x v="27"/>
    <x v="21"/>
    <x v="1"/>
    <x v="295"/>
    <x v="0"/>
    <x v="0"/>
    <x v="294"/>
    <x v="384"/>
    <x v="384"/>
    <x v="228"/>
    <x v="224"/>
    <x v="293"/>
    <x v="0"/>
  </r>
  <r>
    <x v="385"/>
    <x v="0"/>
    <x v="1"/>
    <x v="385"/>
    <x v="230"/>
    <x v="230"/>
    <x v="229"/>
    <x v="229"/>
    <x v="10"/>
    <x v="0"/>
    <x v="0"/>
    <x v="9"/>
    <x v="117"/>
    <x v="29"/>
    <x v="47"/>
    <x v="11"/>
    <x v="1"/>
    <x v="296"/>
    <x v="0"/>
    <x v="0"/>
    <x v="295"/>
    <x v="385"/>
    <x v="385"/>
    <x v="229"/>
    <x v="225"/>
    <x v="294"/>
    <x v="0"/>
  </r>
  <r>
    <x v="386"/>
    <x v="0"/>
    <x v="1"/>
    <x v="386"/>
    <x v="228"/>
    <x v="228"/>
    <x v="227"/>
    <x v="227"/>
    <x v="10"/>
    <x v="0"/>
    <x v="0"/>
    <x v="18"/>
    <x v="100"/>
    <x v="29"/>
    <x v="16"/>
    <x v="46"/>
    <x v="1"/>
    <x v="297"/>
    <x v="0"/>
    <x v="0"/>
    <x v="296"/>
    <x v="386"/>
    <x v="386"/>
    <x v="227"/>
    <x v="223"/>
    <x v="295"/>
    <x v="0"/>
  </r>
  <r>
    <x v="387"/>
    <x v="0"/>
    <x v="1"/>
    <x v="387"/>
    <x v="231"/>
    <x v="231"/>
    <x v="230"/>
    <x v="230"/>
    <x v="10"/>
    <x v="1"/>
    <x v="0"/>
    <x v="8"/>
    <x v="34"/>
    <x v="29"/>
    <x v="65"/>
    <x v="28"/>
    <x v="1"/>
    <x v="298"/>
    <x v="0"/>
    <x v="0"/>
    <x v="297"/>
    <x v="387"/>
    <x v="387"/>
    <x v="230"/>
    <x v="226"/>
    <x v="296"/>
    <x v="0"/>
  </r>
  <r>
    <x v="388"/>
    <x v="0"/>
    <x v="1"/>
    <x v="388"/>
    <x v="232"/>
    <x v="232"/>
    <x v="231"/>
    <x v="231"/>
    <x v="10"/>
    <x v="1"/>
    <x v="8"/>
    <x v="18"/>
    <x v="20"/>
    <x v="41"/>
    <x v="93"/>
    <x v="71"/>
    <x v="1"/>
    <x v="299"/>
    <x v="0"/>
    <x v="0"/>
    <x v="298"/>
    <x v="388"/>
    <x v="388"/>
    <x v="231"/>
    <x v="227"/>
    <x v="297"/>
    <x v="0"/>
  </r>
  <r>
    <x v="389"/>
    <x v="0"/>
    <x v="1"/>
    <x v="389"/>
    <x v="233"/>
    <x v="233"/>
    <x v="232"/>
    <x v="232"/>
    <x v="10"/>
    <x v="0"/>
    <x v="0"/>
    <x v="18"/>
    <x v="0"/>
    <x v="41"/>
    <x v="12"/>
    <x v="48"/>
    <x v="1"/>
    <x v="300"/>
    <x v="0"/>
    <x v="0"/>
    <x v="299"/>
    <x v="389"/>
    <x v="389"/>
    <x v="232"/>
    <x v="228"/>
    <x v="298"/>
    <x v="0"/>
  </r>
  <r>
    <x v="390"/>
    <x v="0"/>
    <x v="1"/>
    <x v="390"/>
    <x v="234"/>
    <x v="234"/>
    <x v="233"/>
    <x v="233"/>
    <x v="10"/>
    <x v="0"/>
    <x v="0"/>
    <x v="8"/>
    <x v="87"/>
    <x v="42"/>
    <x v="65"/>
    <x v="19"/>
    <x v="1"/>
    <x v="301"/>
    <x v="0"/>
    <x v="0"/>
    <x v="300"/>
    <x v="390"/>
    <x v="390"/>
    <x v="233"/>
    <x v="229"/>
    <x v="299"/>
    <x v="0"/>
  </r>
  <r>
    <x v="391"/>
    <x v="0"/>
    <x v="1"/>
    <x v="391"/>
    <x v="235"/>
    <x v="235"/>
    <x v="234"/>
    <x v="234"/>
    <x v="10"/>
    <x v="1"/>
    <x v="0"/>
    <x v="18"/>
    <x v="40"/>
    <x v="42"/>
    <x v="55"/>
    <x v="26"/>
    <x v="1"/>
    <x v="302"/>
    <x v="0"/>
    <x v="0"/>
    <x v="301"/>
    <x v="391"/>
    <x v="391"/>
    <x v="234"/>
    <x v="230"/>
    <x v="300"/>
    <x v="0"/>
  </r>
  <r>
    <x v="392"/>
    <x v="0"/>
    <x v="1"/>
    <x v="392"/>
    <x v="236"/>
    <x v="236"/>
    <x v="235"/>
    <x v="235"/>
    <x v="10"/>
    <x v="0"/>
    <x v="0"/>
    <x v="8"/>
    <x v="27"/>
    <x v="43"/>
    <x v="32"/>
    <x v="23"/>
    <x v="1"/>
    <x v="303"/>
    <x v="0"/>
    <x v="0"/>
    <x v="302"/>
    <x v="392"/>
    <x v="392"/>
    <x v="235"/>
    <x v="231"/>
    <x v="301"/>
    <x v="0"/>
  </r>
  <r>
    <x v="393"/>
    <x v="0"/>
    <x v="1"/>
    <x v="393"/>
    <x v="237"/>
    <x v="237"/>
    <x v="236"/>
    <x v="236"/>
    <x v="10"/>
    <x v="0"/>
    <x v="0"/>
    <x v="17"/>
    <x v="118"/>
    <x v="45"/>
    <x v="11"/>
    <x v="21"/>
    <x v="1"/>
    <x v="304"/>
    <x v="1"/>
    <x v="0"/>
    <x v="303"/>
    <x v="393"/>
    <x v="393"/>
    <x v="236"/>
    <x v="232"/>
    <x v="302"/>
    <x v="0"/>
  </r>
  <r>
    <x v="394"/>
    <x v="0"/>
    <x v="1"/>
    <x v="394"/>
    <x v="238"/>
    <x v="238"/>
    <x v="237"/>
    <x v="237"/>
    <x v="10"/>
    <x v="1"/>
    <x v="8"/>
    <x v="27"/>
    <x v="12"/>
    <x v="11"/>
    <x v="9"/>
    <x v="21"/>
    <x v="1"/>
    <x v="305"/>
    <x v="0"/>
    <x v="0"/>
    <x v="304"/>
    <x v="394"/>
    <x v="394"/>
    <x v="237"/>
    <x v="233"/>
    <x v="303"/>
    <x v="0"/>
  </r>
  <r>
    <x v="395"/>
    <x v="0"/>
    <x v="1"/>
    <x v="395"/>
    <x v="239"/>
    <x v="239"/>
    <x v="238"/>
    <x v="238"/>
    <x v="10"/>
    <x v="0"/>
    <x v="0"/>
    <x v="6"/>
    <x v="119"/>
    <x v="22"/>
    <x v="55"/>
    <x v="31"/>
    <x v="1"/>
    <x v="306"/>
    <x v="0"/>
    <x v="0"/>
    <x v="305"/>
    <x v="395"/>
    <x v="395"/>
    <x v="238"/>
    <x v="234"/>
    <x v="304"/>
    <x v="0"/>
  </r>
  <r>
    <x v="396"/>
    <x v="0"/>
    <x v="1"/>
    <x v="396"/>
    <x v="239"/>
    <x v="239"/>
    <x v="238"/>
    <x v="238"/>
    <x v="10"/>
    <x v="0"/>
    <x v="0"/>
    <x v="6"/>
    <x v="20"/>
    <x v="22"/>
    <x v="55"/>
    <x v="31"/>
    <x v="1"/>
    <x v="74"/>
    <x v="0"/>
    <x v="0"/>
    <x v="74"/>
    <x v="396"/>
    <x v="396"/>
    <x v="238"/>
    <x v="234"/>
    <x v="73"/>
    <x v="0"/>
  </r>
  <r>
    <x v="397"/>
    <x v="0"/>
    <x v="1"/>
    <x v="397"/>
    <x v="240"/>
    <x v="240"/>
    <x v="239"/>
    <x v="239"/>
    <x v="10"/>
    <x v="0"/>
    <x v="6"/>
    <x v="8"/>
    <x v="3"/>
    <x v="12"/>
    <x v="26"/>
    <x v="21"/>
    <x v="1"/>
    <x v="307"/>
    <x v="0"/>
    <x v="0"/>
    <x v="25"/>
    <x v="397"/>
    <x v="397"/>
    <x v="239"/>
    <x v="235"/>
    <x v="305"/>
    <x v="0"/>
  </r>
  <r>
    <x v="398"/>
    <x v="0"/>
    <x v="1"/>
    <x v="398"/>
    <x v="241"/>
    <x v="241"/>
    <x v="240"/>
    <x v="240"/>
    <x v="10"/>
    <x v="0"/>
    <x v="0"/>
    <x v="13"/>
    <x v="120"/>
    <x v="37"/>
    <x v="94"/>
    <x v="58"/>
    <x v="1"/>
    <x v="308"/>
    <x v="0"/>
    <x v="0"/>
    <x v="306"/>
    <x v="398"/>
    <x v="398"/>
    <x v="240"/>
    <x v="236"/>
    <x v="306"/>
    <x v="0"/>
  </r>
  <r>
    <x v="399"/>
    <x v="0"/>
    <x v="1"/>
    <x v="399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399"/>
    <x v="399"/>
    <x v="241"/>
    <x v="237"/>
    <x v="209"/>
    <x v="0"/>
  </r>
  <r>
    <x v="400"/>
    <x v="0"/>
    <x v="1"/>
    <x v="400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0"/>
    <x v="400"/>
    <x v="241"/>
    <x v="237"/>
    <x v="209"/>
    <x v="0"/>
  </r>
  <r>
    <x v="401"/>
    <x v="0"/>
    <x v="1"/>
    <x v="401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1"/>
    <x v="401"/>
    <x v="241"/>
    <x v="237"/>
    <x v="209"/>
    <x v="0"/>
  </r>
  <r>
    <x v="402"/>
    <x v="0"/>
    <x v="1"/>
    <x v="402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2"/>
    <x v="402"/>
    <x v="241"/>
    <x v="237"/>
    <x v="209"/>
    <x v="0"/>
  </r>
  <r>
    <x v="403"/>
    <x v="0"/>
    <x v="1"/>
    <x v="403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3"/>
    <x v="403"/>
    <x v="241"/>
    <x v="237"/>
    <x v="209"/>
    <x v="0"/>
  </r>
  <r>
    <x v="404"/>
    <x v="0"/>
    <x v="1"/>
    <x v="404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4"/>
    <x v="404"/>
    <x v="241"/>
    <x v="237"/>
    <x v="209"/>
    <x v="0"/>
  </r>
  <r>
    <x v="405"/>
    <x v="0"/>
    <x v="1"/>
    <x v="405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5"/>
    <x v="405"/>
    <x v="241"/>
    <x v="237"/>
    <x v="209"/>
    <x v="0"/>
  </r>
  <r>
    <x v="406"/>
    <x v="0"/>
    <x v="1"/>
    <x v="406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6"/>
    <x v="406"/>
    <x v="241"/>
    <x v="237"/>
    <x v="209"/>
    <x v="0"/>
  </r>
  <r>
    <x v="407"/>
    <x v="0"/>
    <x v="1"/>
    <x v="407"/>
    <x v="242"/>
    <x v="242"/>
    <x v="241"/>
    <x v="241"/>
    <x v="10"/>
    <x v="0"/>
    <x v="0"/>
    <x v="17"/>
    <x v="8"/>
    <x v="32"/>
    <x v="10"/>
    <x v="23"/>
    <x v="1"/>
    <x v="210"/>
    <x v="0"/>
    <x v="0"/>
    <x v="210"/>
    <x v="407"/>
    <x v="407"/>
    <x v="241"/>
    <x v="237"/>
    <x v="209"/>
    <x v="0"/>
  </r>
  <r>
    <x v="408"/>
    <x v="0"/>
    <x v="1"/>
    <x v="408"/>
    <x v="242"/>
    <x v="242"/>
    <x v="241"/>
    <x v="241"/>
    <x v="10"/>
    <x v="0"/>
    <x v="0"/>
    <x v="17"/>
    <x v="8"/>
    <x v="39"/>
    <x v="10"/>
    <x v="28"/>
    <x v="1"/>
    <x v="309"/>
    <x v="0"/>
    <x v="0"/>
    <x v="307"/>
    <x v="408"/>
    <x v="408"/>
    <x v="241"/>
    <x v="237"/>
    <x v="307"/>
    <x v="0"/>
  </r>
  <r>
    <x v="409"/>
    <x v="0"/>
    <x v="1"/>
    <x v="409"/>
    <x v="232"/>
    <x v="232"/>
    <x v="231"/>
    <x v="231"/>
    <x v="10"/>
    <x v="1"/>
    <x v="8"/>
    <x v="18"/>
    <x v="121"/>
    <x v="33"/>
    <x v="93"/>
    <x v="72"/>
    <x v="1"/>
    <x v="310"/>
    <x v="0"/>
    <x v="0"/>
    <x v="308"/>
    <x v="409"/>
    <x v="409"/>
    <x v="231"/>
    <x v="227"/>
    <x v="308"/>
    <x v="0"/>
  </r>
  <r>
    <x v="410"/>
    <x v="0"/>
    <x v="1"/>
    <x v="410"/>
    <x v="243"/>
    <x v="243"/>
    <x v="242"/>
    <x v="242"/>
    <x v="10"/>
    <x v="1"/>
    <x v="0"/>
    <x v="24"/>
    <x v="122"/>
    <x v="33"/>
    <x v="95"/>
    <x v="9"/>
    <x v="1"/>
    <x v="311"/>
    <x v="0"/>
    <x v="0"/>
    <x v="309"/>
    <x v="410"/>
    <x v="410"/>
    <x v="242"/>
    <x v="238"/>
    <x v="309"/>
    <x v="0"/>
  </r>
  <r>
    <x v="411"/>
    <x v="0"/>
    <x v="1"/>
    <x v="411"/>
    <x v="243"/>
    <x v="243"/>
    <x v="242"/>
    <x v="242"/>
    <x v="10"/>
    <x v="1"/>
    <x v="0"/>
    <x v="24"/>
    <x v="3"/>
    <x v="33"/>
    <x v="95"/>
    <x v="9"/>
    <x v="1"/>
    <x v="84"/>
    <x v="0"/>
    <x v="0"/>
    <x v="84"/>
    <x v="411"/>
    <x v="411"/>
    <x v="242"/>
    <x v="238"/>
    <x v="83"/>
    <x v="0"/>
  </r>
  <r>
    <x v="412"/>
    <x v="0"/>
    <x v="1"/>
    <x v="412"/>
    <x v="243"/>
    <x v="243"/>
    <x v="242"/>
    <x v="242"/>
    <x v="10"/>
    <x v="1"/>
    <x v="0"/>
    <x v="24"/>
    <x v="3"/>
    <x v="33"/>
    <x v="95"/>
    <x v="9"/>
    <x v="1"/>
    <x v="84"/>
    <x v="0"/>
    <x v="0"/>
    <x v="84"/>
    <x v="412"/>
    <x v="412"/>
    <x v="242"/>
    <x v="238"/>
    <x v="83"/>
    <x v="0"/>
  </r>
  <r>
    <x v="413"/>
    <x v="0"/>
    <x v="1"/>
    <x v="413"/>
    <x v="244"/>
    <x v="244"/>
    <x v="243"/>
    <x v="243"/>
    <x v="10"/>
    <x v="0"/>
    <x v="0"/>
    <x v="5"/>
    <x v="8"/>
    <x v="34"/>
    <x v="71"/>
    <x v="19"/>
    <x v="1"/>
    <x v="98"/>
    <x v="0"/>
    <x v="0"/>
    <x v="98"/>
    <x v="413"/>
    <x v="413"/>
    <x v="243"/>
    <x v="239"/>
    <x v="97"/>
    <x v="0"/>
  </r>
  <r>
    <x v="414"/>
    <x v="0"/>
    <x v="1"/>
    <x v="414"/>
    <x v="244"/>
    <x v="244"/>
    <x v="243"/>
    <x v="243"/>
    <x v="10"/>
    <x v="0"/>
    <x v="0"/>
    <x v="5"/>
    <x v="3"/>
    <x v="34"/>
    <x v="71"/>
    <x v="19"/>
    <x v="1"/>
    <x v="23"/>
    <x v="0"/>
    <x v="0"/>
    <x v="23"/>
    <x v="414"/>
    <x v="414"/>
    <x v="243"/>
    <x v="239"/>
    <x v="23"/>
    <x v="0"/>
  </r>
  <r>
    <x v="415"/>
    <x v="0"/>
    <x v="1"/>
    <x v="415"/>
    <x v="244"/>
    <x v="244"/>
    <x v="243"/>
    <x v="243"/>
    <x v="10"/>
    <x v="0"/>
    <x v="0"/>
    <x v="5"/>
    <x v="1"/>
    <x v="34"/>
    <x v="71"/>
    <x v="19"/>
    <x v="1"/>
    <x v="312"/>
    <x v="0"/>
    <x v="0"/>
    <x v="310"/>
    <x v="415"/>
    <x v="415"/>
    <x v="243"/>
    <x v="239"/>
    <x v="310"/>
    <x v="0"/>
  </r>
  <r>
    <x v="416"/>
    <x v="0"/>
    <x v="1"/>
    <x v="416"/>
    <x v="245"/>
    <x v="245"/>
    <x v="244"/>
    <x v="244"/>
    <x v="10"/>
    <x v="1"/>
    <x v="6"/>
    <x v="20"/>
    <x v="3"/>
    <x v="72"/>
    <x v="13"/>
    <x v="8"/>
    <x v="4"/>
    <x v="70"/>
    <x v="0"/>
    <x v="0"/>
    <x v="70"/>
    <x v="416"/>
    <x v="416"/>
    <x v="244"/>
    <x v="240"/>
    <x v="69"/>
    <x v="0"/>
  </r>
  <r>
    <x v="417"/>
    <x v="0"/>
    <x v="1"/>
    <x v="417"/>
    <x v="246"/>
    <x v="246"/>
    <x v="245"/>
    <x v="245"/>
    <x v="10"/>
    <x v="0"/>
    <x v="3"/>
    <x v="13"/>
    <x v="8"/>
    <x v="18"/>
    <x v="11"/>
    <x v="1"/>
    <x v="4"/>
    <x v="106"/>
    <x v="0"/>
    <x v="0"/>
    <x v="106"/>
    <x v="417"/>
    <x v="417"/>
    <x v="245"/>
    <x v="241"/>
    <x v="105"/>
    <x v="0"/>
  </r>
  <r>
    <x v="418"/>
    <x v="0"/>
    <x v="1"/>
    <x v="418"/>
    <x v="246"/>
    <x v="246"/>
    <x v="245"/>
    <x v="245"/>
    <x v="10"/>
    <x v="0"/>
    <x v="3"/>
    <x v="13"/>
    <x v="14"/>
    <x v="18"/>
    <x v="32"/>
    <x v="61"/>
    <x v="4"/>
    <x v="313"/>
    <x v="0"/>
    <x v="0"/>
    <x v="311"/>
    <x v="418"/>
    <x v="418"/>
    <x v="245"/>
    <x v="241"/>
    <x v="311"/>
    <x v="0"/>
  </r>
  <r>
    <x v="419"/>
    <x v="0"/>
    <x v="1"/>
    <x v="419"/>
    <x v="247"/>
    <x v="247"/>
    <x v="246"/>
    <x v="246"/>
    <x v="10"/>
    <x v="1"/>
    <x v="7"/>
    <x v="7"/>
    <x v="1"/>
    <x v="2"/>
    <x v="28"/>
    <x v="47"/>
    <x v="1"/>
    <x v="314"/>
    <x v="0"/>
    <x v="0"/>
    <x v="312"/>
    <x v="419"/>
    <x v="419"/>
    <x v="246"/>
    <x v="242"/>
    <x v="312"/>
    <x v="0"/>
  </r>
  <r>
    <x v="420"/>
    <x v="0"/>
    <x v="1"/>
    <x v="420"/>
    <x v="248"/>
    <x v="248"/>
    <x v="247"/>
    <x v="247"/>
    <x v="10"/>
    <x v="0"/>
    <x v="4"/>
    <x v="22"/>
    <x v="123"/>
    <x v="35"/>
    <x v="41"/>
    <x v="23"/>
    <x v="1"/>
    <x v="315"/>
    <x v="0"/>
    <x v="0"/>
    <x v="313"/>
    <x v="420"/>
    <x v="420"/>
    <x v="247"/>
    <x v="243"/>
    <x v="313"/>
    <x v="0"/>
  </r>
  <r>
    <x v="421"/>
    <x v="0"/>
    <x v="1"/>
    <x v="421"/>
    <x v="247"/>
    <x v="247"/>
    <x v="246"/>
    <x v="246"/>
    <x v="10"/>
    <x v="1"/>
    <x v="7"/>
    <x v="7"/>
    <x v="1"/>
    <x v="35"/>
    <x v="57"/>
    <x v="54"/>
    <x v="1"/>
    <x v="316"/>
    <x v="0"/>
    <x v="0"/>
    <x v="314"/>
    <x v="421"/>
    <x v="421"/>
    <x v="246"/>
    <x v="242"/>
    <x v="314"/>
    <x v="0"/>
  </r>
  <r>
    <x v="422"/>
    <x v="0"/>
    <x v="1"/>
    <x v="422"/>
    <x v="219"/>
    <x v="219"/>
    <x v="218"/>
    <x v="218"/>
    <x v="10"/>
    <x v="1"/>
    <x v="1"/>
    <x v="20"/>
    <x v="124"/>
    <x v="67"/>
    <x v="41"/>
    <x v="28"/>
    <x v="1"/>
    <x v="317"/>
    <x v="0"/>
    <x v="0"/>
    <x v="315"/>
    <x v="422"/>
    <x v="422"/>
    <x v="218"/>
    <x v="214"/>
    <x v="315"/>
    <x v="0"/>
  </r>
  <r>
    <x v="423"/>
    <x v="0"/>
    <x v="1"/>
    <x v="423"/>
    <x v="249"/>
    <x v="249"/>
    <x v="248"/>
    <x v="248"/>
    <x v="8"/>
    <x v="0"/>
    <x v="0"/>
    <x v="18"/>
    <x v="43"/>
    <x v="67"/>
    <x v="20"/>
    <x v="23"/>
    <x v="8"/>
    <x v="318"/>
    <x v="0"/>
    <x v="0"/>
    <x v="316"/>
    <x v="423"/>
    <x v="423"/>
    <x v="248"/>
    <x v="244"/>
    <x v="316"/>
    <x v="0"/>
  </r>
  <r>
    <x v="424"/>
    <x v="0"/>
    <x v="1"/>
    <x v="424"/>
    <x v="249"/>
    <x v="249"/>
    <x v="248"/>
    <x v="248"/>
    <x v="8"/>
    <x v="0"/>
    <x v="0"/>
    <x v="18"/>
    <x v="24"/>
    <x v="67"/>
    <x v="20"/>
    <x v="23"/>
    <x v="8"/>
    <x v="319"/>
    <x v="0"/>
    <x v="0"/>
    <x v="317"/>
    <x v="424"/>
    <x v="424"/>
    <x v="248"/>
    <x v="244"/>
    <x v="317"/>
    <x v="0"/>
  </r>
  <r>
    <x v="425"/>
    <x v="0"/>
    <x v="1"/>
    <x v="425"/>
    <x v="219"/>
    <x v="219"/>
    <x v="218"/>
    <x v="218"/>
    <x v="10"/>
    <x v="1"/>
    <x v="1"/>
    <x v="20"/>
    <x v="20"/>
    <x v="67"/>
    <x v="41"/>
    <x v="28"/>
    <x v="1"/>
    <x v="44"/>
    <x v="0"/>
    <x v="0"/>
    <x v="44"/>
    <x v="425"/>
    <x v="425"/>
    <x v="218"/>
    <x v="214"/>
    <x v="43"/>
    <x v="0"/>
  </r>
  <r>
    <x v="426"/>
    <x v="0"/>
    <x v="1"/>
    <x v="426"/>
    <x v="250"/>
    <x v="250"/>
    <x v="249"/>
    <x v="249"/>
    <x v="10"/>
    <x v="0"/>
    <x v="0"/>
    <x v="8"/>
    <x v="12"/>
    <x v="67"/>
    <x v="77"/>
    <x v="18"/>
    <x v="1"/>
    <x v="320"/>
    <x v="0"/>
    <x v="0"/>
    <x v="318"/>
    <x v="426"/>
    <x v="426"/>
    <x v="249"/>
    <x v="245"/>
    <x v="318"/>
    <x v="0"/>
  </r>
  <r>
    <x v="427"/>
    <x v="0"/>
    <x v="1"/>
    <x v="427"/>
    <x v="219"/>
    <x v="219"/>
    <x v="218"/>
    <x v="218"/>
    <x v="10"/>
    <x v="1"/>
    <x v="1"/>
    <x v="20"/>
    <x v="63"/>
    <x v="20"/>
    <x v="20"/>
    <x v="28"/>
    <x v="1"/>
    <x v="321"/>
    <x v="0"/>
    <x v="0"/>
    <x v="319"/>
    <x v="427"/>
    <x v="427"/>
    <x v="218"/>
    <x v="214"/>
    <x v="319"/>
    <x v="0"/>
  </r>
  <r>
    <x v="428"/>
    <x v="0"/>
    <x v="1"/>
    <x v="428"/>
    <x v="232"/>
    <x v="232"/>
    <x v="231"/>
    <x v="231"/>
    <x v="10"/>
    <x v="1"/>
    <x v="8"/>
    <x v="18"/>
    <x v="20"/>
    <x v="20"/>
    <x v="96"/>
    <x v="73"/>
    <x v="1"/>
    <x v="322"/>
    <x v="0"/>
    <x v="0"/>
    <x v="320"/>
    <x v="428"/>
    <x v="428"/>
    <x v="231"/>
    <x v="227"/>
    <x v="320"/>
    <x v="0"/>
  </r>
  <r>
    <x v="429"/>
    <x v="0"/>
    <x v="1"/>
    <x v="429"/>
    <x v="232"/>
    <x v="232"/>
    <x v="231"/>
    <x v="231"/>
    <x v="10"/>
    <x v="1"/>
    <x v="8"/>
    <x v="18"/>
    <x v="125"/>
    <x v="20"/>
    <x v="93"/>
    <x v="74"/>
    <x v="1"/>
    <x v="323"/>
    <x v="0"/>
    <x v="0"/>
    <x v="321"/>
    <x v="429"/>
    <x v="429"/>
    <x v="231"/>
    <x v="227"/>
    <x v="321"/>
    <x v="0"/>
  </r>
  <r>
    <x v="430"/>
    <x v="0"/>
    <x v="1"/>
    <x v="430"/>
    <x v="221"/>
    <x v="221"/>
    <x v="220"/>
    <x v="220"/>
    <x v="10"/>
    <x v="0"/>
    <x v="0"/>
    <x v="18"/>
    <x v="20"/>
    <x v="7"/>
    <x v="29"/>
    <x v="23"/>
    <x v="7"/>
    <x v="36"/>
    <x v="0"/>
    <x v="0"/>
    <x v="36"/>
    <x v="430"/>
    <x v="430"/>
    <x v="220"/>
    <x v="216"/>
    <x v="35"/>
    <x v="0"/>
  </r>
  <r>
    <x v="431"/>
    <x v="0"/>
    <x v="1"/>
    <x v="431"/>
    <x v="219"/>
    <x v="219"/>
    <x v="218"/>
    <x v="218"/>
    <x v="10"/>
    <x v="1"/>
    <x v="1"/>
    <x v="20"/>
    <x v="63"/>
    <x v="36"/>
    <x v="41"/>
    <x v="19"/>
    <x v="1"/>
    <x v="324"/>
    <x v="0"/>
    <x v="0"/>
    <x v="322"/>
    <x v="431"/>
    <x v="431"/>
    <x v="218"/>
    <x v="214"/>
    <x v="322"/>
    <x v="0"/>
  </r>
  <r>
    <x v="432"/>
    <x v="0"/>
    <x v="1"/>
    <x v="432"/>
    <x v="219"/>
    <x v="219"/>
    <x v="218"/>
    <x v="218"/>
    <x v="10"/>
    <x v="1"/>
    <x v="1"/>
    <x v="20"/>
    <x v="63"/>
    <x v="76"/>
    <x v="41"/>
    <x v="46"/>
    <x v="1"/>
    <x v="325"/>
    <x v="0"/>
    <x v="0"/>
    <x v="323"/>
    <x v="432"/>
    <x v="432"/>
    <x v="218"/>
    <x v="214"/>
    <x v="323"/>
    <x v="0"/>
  </r>
  <r>
    <x v="433"/>
    <x v="0"/>
    <x v="1"/>
    <x v="433"/>
    <x v="251"/>
    <x v="251"/>
    <x v="250"/>
    <x v="250"/>
    <x v="10"/>
    <x v="1"/>
    <x v="3"/>
    <x v="13"/>
    <x v="20"/>
    <x v="64"/>
    <x v="9"/>
    <x v="75"/>
    <x v="1"/>
    <x v="326"/>
    <x v="0"/>
    <x v="0"/>
    <x v="324"/>
    <x v="433"/>
    <x v="433"/>
    <x v="250"/>
    <x v="246"/>
    <x v="324"/>
    <x v="0"/>
  </r>
  <r>
    <x v="434"/>
    <x v="0"/>
    <x v="1"/>
    <x v="434"/>
    <x v="252"/>
    <x v="252"/>
    <x v="251"/>
    <x v="251"/>
    <x v="10"/>
    <x v="0"/>
    <x v="0"/>
    <x v="19"/>
    <x v="10"/>
    <x v="64"/>
    <x v="97"/>
    <x v="56"/>
    <x v="8"/>
    <x v="327"/>
    <x v="0"/>
    <x v="0"/>
    <x v="325"/>
    <x v="434"/>
    <x v="434"/>
    <x v="251"/>
    <x v="247"/>
    <x v="325"/>
    <x v="0"/>
  </r>
  <r>
    <x v="435"/>
    <x v="0"/>
    <x v="1"/>
    <x v="435"/>
    <x v="253"/>
    <x v="253"/>
    <x v="252"/>
    <x v="252"/>
    <x v="10"/>
    <x v="0"/>
    <x v="0"/>
    <x v="6"/>
    <x v="126"/>
    <x v="1"/>
    <x v="76"/>
    <x v="23"/>
    <x v="1"/>
    <x v="328"/>
    <x v="0"/>
    <x v="0"/>
    <x v="326"/>
    <x v="435"/>
    <x v="435"/>
    <x v="252"/>
    <x v="248"/>
    <x v="326"/>
    <x v="0"/>
  </r>
  <r>
    <x v="436"/>
    <x v="0"/>
    <x v="1"/>
    <x v="436"/>
    <x v="254"/>
    <x v="254"/>
    <x v="253"/>
    <x v="253"/>
    <x v="10"/>
    <x v="0"/>
    <x v="0"/>
    <x v="13"/>
    <x v="28"/>
    <x v="56"/>
    <x v="63"/>
    <x v="7"/>
    <x v="1"/>
    <x v="329"/>
    <x v="0"/>
    <x v="0"/>
    <x v="327"/>
    <x v="436"/>
    <x v="436"/>
    <x v="253"/>
    <x v="249"/>
    <x v="327"/>
    <x v="0"/>
  </r>
  <r>
    <x v="437"/>
    <x v="0"/>
    <x v="1"/>
    <x v="437"/>
    <x v="255"/>
    <x v="255"/>
    <x v="254"/>
    <x v="254"/>
    <x v="11"/>
    <x v="1"/>
    <x v="7"/>
    <x v="19"/>
    <x v="20"/>
    <x v="38"/>
    <x v="66"/>
    <x v="31"/>
    <x v="7"/>
    <x v="74"/>
    <x v="0"/>
    <x v="0"/>
    <x v="74"/>
    <x v="437"/>
    <x v="437"/>
    <x v="254"/>
    <x v="250"/>
    <x v="73"/>
    <x v="0"/>
  </r>
  <r>
    <x v="438"/>
    <x v="0"/>
    <x v="1"/>
    <x v="438"/>
    <x v="256"/>
    <x v="256"/>
    <x v="255"/>
    <x v="255"/>
    <x v="11"/>
    <x v="0"/>
    <x v="1"/>
    <x v="19"/>
    <x v="14"/>
    <x v="26"/>
    <x v="23"/>
    <x v="11"/>
    <x v="7"/>
    <x v="29"/>
    <x v="0"/>
    <x v="0"/>
    <x v="29"/>
    <x v="438"/>
    <x v="438"/>
    <x v="255"/>
    <x v="251"/>
    <x v="28"/>
    <x v="0"/>
  </r>
  <r>
    <x v="439"/>
    <x v="0"/>
    <x v="1"/>
    <x v="439"/>
    <x v="257"/>
    <x v="257"/>
    <x v="256"/>
    <x v="256"/>
    <x v="11"/>
    <x v="0"/>
    <x v="1"/>
    <x v="9"/>
    <x v="99"/>
    <x v="77"/>
    <x v="98"/>
    <x v="76"/>
    <x v="3"/>
    <x v="330"/>
    <x v="0"/>
    <x v="0"/>
    <x v="328"/>
    <x v="439"/>
    <x v="439"/>
    <x v="256"/>
    <x v="252"/>
    <x v="328"/>
    <x v="0"/>
  </r>
  <r>
    <x v="440"/>
    <x v="0"/>
    <x v="1"/>
    <x v="440"/>
    <x v="258"/>
    <x v="258"/>
    <x v="257"/>
    <x v="257"/>
    <x v="11"/>
    <x v="0"/>
    <x v="0"/>
    <x v="20"/>
    <x v="127"/>
    <x v="78"/>
    <x v="4"/>
    <x v="46"/>
    <x v="1"/>
    <x v="331"/>
    <x v="0"/>
    <x v="0"/>
    <x v="329"/>
    <x v="440"/>
    <x v="440"/>
    <x v="257"/>
    <x v="253"/>
    <x v="329"/>
    <x v="0"/>
  </r>
  <r>
    <x v="441"/>
    <x v="0"/>
    <x v="1"/>
    <x v="441"/>
    <x v="259"/>
    <x v="259"/>
    <x v="258"/>
    <x v="258"/>
    <x v="11"/>
    <x v="0"/>
    <x v="6"/>
    <x v="6"/>
    <x v="128"/>
    <x v="10"/>
    <x v="9"/>
    <x v="8"/>
    <x v="1"/>
    <x v="332"/>
    <x v="0"/>
    <x v="0"/>
    <x v="330"/>
    <x v="441"/>
    <x v="441"/>
    <x v="258"/>
    <x v="254"/>
    <x v="330"/>
    <x v="0"/>
  </r>
  <r>
    <x v="442"/>
    <x v="0"/>
    <x v="1"/>
    <x v="442"/>
    <x v="260"/>
    <x v="260"/>
    <x v="259"/>
    <x v="259"/>
    <x v="11"/>
    <x v="1"/>
    <x v="6"/>
    <x v="20"/>
    <x v="129"/>
    <x v="29"/>
    <x v="65"/>
    <x v="28"/>
    <x v="1"/>
    <x v="333"/>
    <x v="0"/>
    <x v="0"/>
    <x v="331"/>
    <x v="442"/>
    <x v="442"/>
    <x v="259"/>
    <x v="255"/>
    <x v="331"/>
    <x v="0"/>
  </r>
  <r>
    <x v="443"/>
    <x v="0"/>
    <x v="1"/>
    <x v="443"/>
    <x v="261"/>
    <x v="261"/>
    <x v="260"/>
    <x v="260"/>
    <x v="11"/>
    <x v="1"/>
    <x v="3"/>
    <x v="7"/>
    <x v="130"/>
    <x v="32"/>
    <x v="57"/>
    <x v="25"/>
    <x v="4"/>
    <x v="334"/>
    <x v="0"/>
    <x v="0"/>
    <x v="332"/>
    <x v="443"/>
    <x v="443"/>
    <x v="260"/>
    <x v="256"/>
    <x v="332"/>
    <x v="0"/>
  </r>
  <r>
    <x v="444"/>
    <x v="0"/>
    <x v="1"/>
    <x v="444"/>
    <x v="262"/>
    <x v="262"/>
    <x v="261"/>
    <x v="261"/>
    <x v="11"/>
    <x v="0"/>
    <x v="0"/>
    <x v="5"/>
    <x v="131"/>
    <x v="3"/>
    <x v="71"/>
    <x v="28"/>
    <x v="1"/>
    <x v="335"/>
    <x v="0"/>
    <x v="0"/>
    <x v="333"/>
    <x v="444"/>
    <x v="444"/>
    <x v="261"/>
    <x v="257"/>
    <x v="333"/>
    <x v="0"/>
  </r>
  <r>
    <x v="445"/>
    <x v="0"/>
    <x v="1"/>
    <x v="445"/>
    <x v="262"/>
    <x v="262"/>
    <x v="261"/>
    <x v="261"/>
    <x v="11"/>
    <x v="0"/>
    <x v="0"/>
    <x v="5"/>
    <x v="132"/>
    <x v="3"/>
    <x v="38"/>
    <x v="23"/>
    <x v="1"/>
    <x v="336"/>
    <x v="0"/>
    <x v="0"/>
    <x v="334"/>
    <x v="445"/>
    <x v="445"/>
    <x v="261"/>
    <x v="257"/>
    <x v="334"/>
    <x v="0"/>
  </r>
  <r>
    <x v="446"/>
    <x v="0"/>
    <x v="1"/>
    <x v="446"/>
    <x v="262"/>
    <x v="262"/>
    <x v="261"/>
    <x v="261"/>
    <x v="11"/>
    <x v="0"/>
    <x v="0"/>
    <x v="5"/>
    <x v="51"/>
    <x v="3"/>
    <x v="38"/>
    <x v="23"/>
    <x v="1"/>
    <x v="337"/>
    <x v="0"/>
    <x v="0"/>
    <x v="335"/>
    <x v="446"/>
    <x v="446"/>
    <x v="261"/>
    <x v="257"/>
    <x v="335"/>
    <x v="0"/>
  </r>
  <r>
    <x v="447"/>
    <x v="0"/>
    <x v="1"/>
    <x v="447"/>
    <x v="263"/>
    <x v="263"/>
    <x v="262"/>
    <x v="262"/>
    <x v="11"/>
    <x v="0"/>
    <x v="1"/>
    <x v="5"/>
    <x v="8"/>
    <x v="34"/>
    <x v="38"/>
    <x v="18"/>
    <x v="1"/>
    <x v="338"/>
    <x v="0"/>
    <x v="0"/>
    <x v="336"/>
    <x v="447"/>
    <x v="447"/>
    <x v="262"/>
    <x v="258"/>
    <x v="336"/>
    <x v="0"/>
  </r>
  <r>
    <x v="448"/>
    <x v="0"/>
    <x v="1"/>
    <x v="448"/>
    <x v="263"/>
    <x v="263"/>
    <x v="262"/>
    <x v="262"/>
    <x v="11"/>
    <x v="0"/>
    <x v="1"/>
    <x v="5"/>
    <x v="8"/>
    <x v="34"/>
    <x v="38"/>
    <x v="18"/>
    <x v="1"/>
    <x v="338"/>
    <x v="0"/>
    <x v="0"/>
    <x v="336"/>
    <x v="448"/>
    <x v="448"/>
    <x v="262"/>
    <x v="258"/>
    <x v="336"/>
    <x v="0"/>
  </r>
  <r>
    <x v="449"/>
    <x v="0"/>
    <x v="1"/>
    <x v="449"/>
    <x v="263"/>
    <x v="263"/>
    <x v="262"/>
    <x v="262"/>
    <x v="11"/>
    <x v="0"/>
    <x v="1"/>
    <x v="5"/>
    <x v="8"/>
    <x v="34"/>
    <x v="38"/>
    <x v="18"/>
    <x v="1"/>
    <x v="338"/>
    <x v="0"/>
    <x v="0"/>
    <x v="336"/>
    <x v="449"/>
    <x v="449"/>
    <x v="262"/>
    <x v="258"/>
    <x v="336"/>
    <x v="0"/>
  </r>
  <r>
    <x v="450"/>
    <x v="0"/>
    <x v="1"/>
    <x v="450"/>
    <x v="263"/>
    <x v="263"/>
    <x v="262"/>
    <x v="262"/>
    <x v="11"/>
    <x v="0"/>
    <x v="1"/>
    <x v="5"/>
    <x v="5"/>
    <x v="34"/>
    <x v="38"/>
    <x v="18"/>
    <x v="1"/>
    <x v="339"/>
    <x v="0"/>
    <x v="0"/>
    <x v="337"/>
    <x v="450"/>
    <x v="450"/>
    <x v="262"/>
    <x v="258"/>
    <x v="337"/>
    <x v="0"/>
  </r>
  <r>
    <x v="451"/>
    <x v="0"/>
    <x v="1"/>
    <x v="451"/>
    <x v="263"/>
    <x v="263"/>
    <x v="262"/>
    <x v="262"/>
    <x v="11"/>
    <x v="0"/>
    <x v="1"/>
    <x v="5"/>
    <x v="8"/>
    <x v="34"/>
    <x v="38"/>
    <x v="18"/>
    <x v="1"/>
    <x v="338"/>
    <x v="0"/>
    <x v="0"/>
    <x v="336"/>
    <x v="451"/>
    <x v="451"/>
    <x v="262"/>
    <x v="258"/>
    <x v="336"/>
    <x v="0"/>
  </r>
  <r>
    <x v="452"/>
    <x v="0"/>
    <x v="1"/>
    <x v="452"/>
    <x v="264"/>
    <x v="264"/>
    <x v="263"/>
    <x v="263"/>
    <x v="11"/>
    <x v="0"/>
    <x v="1"/>
    <x v="18"/>
    <x v="0"/>
    <x v="35"/>
    <x v="27"/>
    <x v="9"/>
    <x v="3"/>
    <x v="340"/>
    <x v="0"/>
    <x v="0"/>
    <x v="338"/>
    <x v="452"/>
    <x v="452"/>
    <x v="263"/>
    <x v="259"/>
    <x v="338"/>
    <x v="0"/>
  </r>
  <r>
    <x v="453"/>
    <x v="0"/>
    <x v="1"/>
    <x v="453"/>
    <x v="265"/>
    <x v="265"/>
    <x v="264"/>
    <x v="264"/>
    <x v="11"/>
    <x v="0"/>
    <x v="0"/>
    <x v="11"/>
    <x v="133"/>
    <x v="2"/>
    <x v="77"/>
    <x v="23"/>
    <x v="6"/>
    <x v="341"/>
    <x v="0"/>
    <x v="0"/>
    <x v="339"/>
    <x v="453"/>
    <x v="453"/>
    <x v="264"/>
    <x v="260"/>
    <x v="339"/>
    <x v="0"/>
  </r>
  <r>
    <x v="454"/>
    <x v="0"/>
    <x v="1"/>
    <x v="454"/>
    <x v="266"/>
    <x v="266"/>
    <x v="265"/>
    <x v="265"/>
    <x v="11"/>
    <x v="0"/>
    <x v="1"/>
    <x v="13"/>
    <x v="28"/>
    <x v="27"/>
    <x v="61"/>
    <x v="7"/>
    <x v="1"/>
    <x v="329"/>
    <x v="0"/>
    <x v="0"/>
    <x v="327"/>
    <x v="454"/>
    <x v="454"/>
    <x v="265"/>
    <x v="261"/>
    <x v="327"/>
    <x v="0"/>
  </r>
  <r>
    <x v="455"/>
    <x v="0"/>
    <x v="1"/>
    <x v="455"/>
    <x v="267"/>
    <x v="267"/>
    <x v="266"/>
    <x v="266"/>
    <x v="12"/>
    <x v="0"/>
    <x v="0"/>
    <x v="20"/>
    <x v="57"/>
    <x v="69"/>
    <x v="99"/>
    <x v="56"/>
    <x v="1"/>
    <x v="342"/>
    <x v="0"/>
    <x v="0"/>
    <x v="340"/>
    <x v="455"/>
    <x v="455"/>
    <x v="266"/>
    <x v="262"/>
    <x v="340"/>
    <x v="0"/>
  </r>
  <r>
    <x v="456"/>
    <x v="0"/>
    <x v="1"/>
    <x v="456"/>
    <x v="268"/>
    <x v="268"/>
    <x v="267"/>
    <x v="267"/>
    <x v="12"/>
    <x v="1"/>
    <x v="1"/>
    <x v="15"/>
    <x v="134"/>
    <x v="40"/>
    <x v="64"/>
    <x v="13"/>
    <x v="1"/>
    <x v="343"/>
    <x v="0"/>
    <x v="0"/>
    <x v="341"/>
    <x v="456"/>
    <x v="456"/>
    <x v="267"/>
    <x v="263"/>
    <x v="341"/>
    <x v="0"/>
  </r>
  <r>
    <x v="457"/>
    <x v="0"/>
    <x v="1"/>
    <x v="457"/>
    <x v="267"/>
    <x v="267"/>
    <x v="266"/>
    <x v="266"/>
    <x v="12"/>
    <x v="0"/>
    <x v="0"/>
    <x v="20"/>
    <x v="135"/>
    <x v="57"/>
    <x v="99"/>
    <x v="4"/>
    <x v="1"/>
    <x v="344"/>
    <x v="0"/>
    <x v="0"/>
    <x v="342"/>
    <x v="457"/>
    <x v="457"/>
    <x v="266"/>
    <x v="262"/>
    <x v="342"/>
    <x v="0"/>
  </r>
  <r>
    <x v="458"/>
    <x v="0"/>
    <x v="1"/>
    <x v="458"/>
    <x v="267"/>
    <x v="267"/>
    <x v="266"/>
    <x v="266"/>
    <x v="12"/>
    <x v="0"/>
    <x v="0"/>
    <x v="20"/>
    <x v="5"/>
    <x v="57"/>
    <x v="99"/>
    <x v="4"/>
    <x v="1"/>
    <x v="345"/>
    <x v="0"/>
    <x v="0"/>
    <x v="343"/>
    <x v="458"/>
    <x v="458"/>
    <x v="266"/>
    <x v="262"/>
    <x v="343"/>
    <x v="0"/>
  </r>
  <r>
    <x v="459"/>
    <x v="0"/>
    <x v="1"/>
    <x v="459"/>
    <x v="269"/>
    <x v="269"/>
    <x v="268"/>
    <x v="268"/>
    <x v="12"/>
    <x v="0"/>
    <x v="1"/>
    <x v="18"/>
    <x v="8"/>
    <x v="7"/>
    <x v="55"/>
    <x v="49"/>
    <x v="1"/>
    <x v="346"/>
    <x v="0"/>
    <x v="0"/>
    <x v="344"/>
    <x v="459"/>
    <x v="459"/>
    <x v="268"/>
    <x v="264"/>
    <x v="344"/>
    <x v="0"/>
  </r>
  <r>
    <x v="460"/>
    <x v="0"/>
    <x v="1"/>
    <x v="460"/>
    <x v="270"/>
    <x v="270"/>
    <x v="269"/>
    <x v="269"/>
    <x v="12"/>
    <x v="0"/>
    <x v="4"/>
    <x v="18"/>
    <x v="24"/>
    <x v="7"/>
    <x v="41"/>
    <x v="11"/>
    <x v="1"/>
    <x v="347"/>
    <x v="0"/>
    <x v="0"/>
    <x v="345"/>
    <x v="460"/>
    <x v="460"/>
    <x v="269"/>
    <x v="265"/>
    <x v="345"/>
    <x v="0"/>
  </r>
  <r>
    <x v="461"/>
    <x v="0"/>
    <x v="1"/>
    <x v="461"/>
    <x v="269"/>
    <x v="269"/>
    <x v="268"/>
    <x v="268"/>
    <x v="12"/>
    <x v="0"/>
    <x v="1"/>
    <x v="18"/>
    <x v="8"/>
    <x v="7"/>
    <x v="55"/>
    <x v="49"/>
    <x v="1"/>
    <x v="346"/>
    <x v="0"/>
    <x v="0"/>
    <x v="344"/>
    <x v="461"/>
    <x v="461"/>
    <x v="268"/>
    <x v="264"/>
    <x v="344"/>
    <x v="0"/>
  </r>
  <r>
    <x v="462"/>
    <x v="0"/>
    <x v="1"/>
    <x v="462"/>
    <x v="269"/>
    <x v="269"/>
    <x v="268"/>
    <x v="268"/>
    <x v="12"/>
    <x v="0"/>
    <x v="1"/>
    <x v="18"/>
    <x v="8"/>
    <x v="23"/>
    <x v="55"/>
    <x v="1"/>
    <x v="1"/>
    <x v="106"/>
    <x v="0"/>
    <x v="0"/>
    <x v="106"/>
    <x v="462"/>
    <x v="462"/>
    <x v="268"/>
    <x v="264"/>
    <x v="105"/>
    <x v="0"/>
  </r>
  <r>
    <x v="463"/>
    <x v="0"/>
    <x v="1"/>
    <x v="463"/>
    <x v="269"/>
    <x v="269"/>
    <x v="268"/>
    <x v="268"/>
    <x v="12"/>
    <x v="0"/>
    <x v="1"/>
    <x v="18"/>
    <x v="8"/>
    <x v="23"/>
    <x v="55"/>
    <x v="1"/>
    <x v="1"/>
    <x v="106"/>
    <x v="0"/>
    <x v="0"/>
    <x v="106"/>
    <x v="463"/>
    <x v="463"/>
    <x v="268"/>
    <x v="264"/>
    <x v="105"/>
    <x v="0"/>
  </r>
  <r>
    <x v="464"/>
    <x v="0"/>
    <x v="1"/>
    <x v="464"/>
    <x v="271"/>
    <x v="271"/>
    <x v="270"/>
    <x v="270"/>
    <x v="12"/>
    <x v="0"/>
    <x v="2"/>
    <x v="18"/>
    <x v="17"/>
    <x v="41"/>
    <x v="19"/>
    <x v="8"/>
    <x v="3"/>
    <x v="30"/>
    <x v="0"/>
    <x v="0"/>
    <x v="30"/>
    <x v="464"/>
    <x v="464"/>
    <x v="270"/>
    <x v="266"/>
    <x v="29"/>
    <x v="0"/>
  </r>
  <r>
    <x v="465"/>
    <x v="0"/>
    <x v="1"/>
    <x v="465"/>
    <x v="272"/>
    <x v="272"/>
    <x v="271"/>
    <x v="271"/>
    <x v="12"/>
    <x v="1"/>
    <x v="3"/>
    <x v="15"/>
    <x v="10"/>
    <x v="33"/>
    <x v="100"/>
    <x v="77"/>
    <x v="1"/>
    <x v="348"/>
    <x v="0"/>
    <x v="0"/>
    <x v="346"/>
    <x v="465"/>
    <x v="465"/>
    <x v="271"/>
    <x v="267"/>
    <x v="346"/>
    <x v="0"/>
  </r>
  <r>
    <x v="466"/>
    <x v="0"/>
    <x v="1"/>
    <x v="466"/>
    <x v="273"/>
    <x v="273"/>
    <x v="272"/>
    <x v="272"/>
    <x v="12"/>
    <x v="1"/>
    <x v="3"/>
    <x v="18"/>
    <x v="43"/>
    <x v="33"/>
    <x v="29"/>
    <x v="57"/>
    <x v="1"/>
    <x v="349"/>
    <x v="0"/>
    <x v="0"/>
    <x v="347"/>
    <x v="466"/>
    <x v="466"/>
    <x v="272"/>
    <x v="268"/>
    <x v="347"/>
    <x v="0"/>
  </r>
  <r>
    <x v="467"/>
    <x v="0"/>
    <x v="1"/>
    <x v="467"/>
    <x v="272"/>
    <x v="272"/>
    <x v="271"/>
    <x v="271"/>
    <x v="12"/>
    <x v="1"/>
    <x v="3"/>
    <x v="15"/>
    <x v="20"/>
    <x v="33"/>
    <x v="100"/>
    <x v="77"/>
    <x v="1"/>
    <x v="350"/>
    <x v="0"/>
    <x v="0"/>
    <x v="348"/>
    <x v="467"/>
    <x v="467"/>
    <x v="271"/>
    <x v="267"/>
    <x v="348"/>
    <x v="0"/>
  </r>
  <r>
    <x v="468"/>
    <x v="0"/>
    <x v="1"/>
    <x v="468"/>
    <x v="274"/>
    <x v="274"/>
    <x v="273"/>
    <x v="273"/>
    <x v="12"/>
    <x v="0"/>
    <x v="1"/>
    <x v="15"/>
    <x v="0"/>
    <x v="33"/>
    <x v="100"/>
    <x v="77"/>
    <x v="4"/>
    <x v="351"/>
    <x v="0"/>
    <x v="0"/>
    <x v="349"/>
    <x v="468"/>
    <x v="468"/>
    <x v="273"/>
    <x v="267"/>
    <x v="349"/>
    <x v="0"/>
  </r>
  <r>
    <x v="469"/>
    <x v="0"/>
    <x v="1"/>
    <x v="469"/>
    <x v="275"/>
    <x v="275"/>
    <x v="274"/>
    <x v="274"/>
    <x v="12"/>
    <x v="0"/>
    <x v="0"/>
    <x v="18"/>
    <x v="6"/>
    <x v="46"/>
    <x v="101"/>
    <x v="13"/>
    <x v="1"/>
    <x v="352"/>
    <x v="0"/>
    <x v="0"/>
    <x v="350"/>
    <x v="469"/>
    <x v="469"/>
    <x v="274"/>
    <x v="269"/>
    <x v="350"/>
    <x v="0"/>
  </r>
  <r>
    <x v="470"/>
    <x v="0"/>
    <x v="1"/>
    <x v="470"/>
    <x v="276"/>
    <x v="276"/>
    <x v="275"/>
    <x v="275"/>
    <x v="12"/>
    <x v="0"/>
    <x v="0"/>
    <x v="18"/>
    <x v="122"/>
    <x v="17"/>
    <x v="102"/>
    <x v="32"/>
    <x v="1"/>
    <x v="353"/>
    <x v="0"/>
    <x v="0"/>
    <x v="351"/>
    <x v="470"/>
    <x v="470"/>
    <x v="275"/>
    <x v="270"/>
    <x v="351"/>
    <x v="0"/>
  </r>
  <r>
    <x v="471"/>
    <x v="0"/>
    <x v="1"/>
    <x v="471"/>
    <x v="277"/>
    <x v="277"/>
    <x v="276"/>
    <x v="276"/>
    <x v="12"/>
    <x v="0"/>
    <x v="6"/>
    <x v="18"/>
    <x v="88"/>
    <x v="0"/>
    <x v="27"/>
    <x v="15"/>
    <x v="1"/>
    <x v="354"/>
    <x v="0"/>
    <x v="0"/>
    <x v="352"/>
    <x v="471"/>
    <x v="471"/>
    <x v="276"/>
    <x v="271"/>
    <x v="352"/>
    <x v="0"/>
  </r>
  <r>
    <x v="472"/>
    <x v="0"/>
    <x v="1"/>
    <x v="472"/>
    <x v="278"/>
    <x v="278"/>
    <x v="277"/>
    <x v="277"/>
    <x v="12"/>
    <x v="0"/>
    <x v="0"/>
    <x v="18"/>
    <x v="37"/>
    <x v="79"/>
    <x v="103"/>
    <x v="28"/>
    <x v="1"/>
    <x v="355"/>
    <x v="0"/>
    <x v="0"/>
    <x v="353"/>
    <x v="472"/>
    <x v="472"/>
    <x v="277"/>
    <x v="272"/>
    <x v="353"/>
    <x v="0"/>
  </r>
  <r>
    <x v="473"/>
    <x v="0"/>
    <x v="1"/>
    <x v="473"/>
    <x v="279"/>
    <x v="279"/>
    <x v="278"/>
    <x v="278"/>
    <x v="12"/>
    <x v="0"/>
    <x v="0"/>
    <x v="18"/>
    <x v="10"/>
    <x v="35"/>
    <x v="11"/>
    <x v="20"/>
    <x v="1"/>
    <x v="51"/>
    <x v="0"/>
    <x v="0"/>
    <x v="51"/>
    <x v="473"/>
    <x v="473"/>
    <x v="278"/>
    <x v="273"/>
    <x v="50"/>
    <x v="0"/>
  </r>
  <r>
    <x v="474"/>
    <x v="0"/>
    <x v="1"/>
    <x v="474"/>
    <x v="280"/>
    <x v="280"/>
    <x v="279"/>
    <x v="279"/>
    <x v="12"/>
    <x v="0"/>
    <x v="6"/>
    <x v="18"/>
    <x v="136"/>
    <x v="35"/>
    <x v="9"/>
    <x v="7"/>
    <x v="1"/>
    <x v="356"/>
    <x v="0"/>
    <x v="0"/>
    <x v="354"/>
    <x v="474"/>
    <x v="474"/>
    <x v="279"/>
    <x v="274"/>
    <x v="354"/>
    <x v="0"/>
  </r>
  <r>
    <x v="475"/>
    <x v="0"/>
    <x v="1"/>
    <x v="475"/>
    <x v="276"/>
    <x v="276"/>
    <x v="275"/>
    <x v="275"/>
    <x v="12"/>
    <x v="0"/>
    <x v="0"/>
    <x v="18"/>
    <x v="41"/>
    <x v="35"/>
    <x v="36"/>
    <x v="18"/>
    <x v="1"/>
    <x v="357"/>
    <x v="0"/>
    <x v="0"/>
    <x v="355"/>
    <x v="475"/>
    <x v="475"/>
    <x v="275"/>
    <x v="270"/>
    <x v="355"/>
    <x v="0"/>
  </r>
  <r>
    <x v="476"/>
    <x v="0"/>
    <x v="1"/>
    <x v="476"/>
    <x v="279"/>
    <x v="279"/>
    <x v="278"/>
    <x v="278"/>
    <x v="12"/>
    <x v="0"/>
    <x v="0"/>
    <x v="18"/>
    <x v="20"/>
    <x v="35"/>
    <x v="11"/>
    <x v="20"/>
    <x v="1"/>
    <x v="50"/>
    <x v="0"/>
    <x v="0"/>
    <x v="50"/>
    <x v="476"/>
    <x v="476"/>
    <x v="278"/>
    <x v="273"/>
    <x v="49"/>
    <x v="0"/>
  </r>
  <r>
    <x v="477"/>
    <x v="0"/>
    <x v="1"/>
    <x v="477"/>
    <x v="281"/>
    <x v="281"/>
    <x v="280"/>
    <x v="280"/>
    <x v="12"/>
    <x v="0"/>
    <x v="3"/>
    <x v="5"/>
    <x v="137"/>
    <x v="67"/>
    <x v="104"/>
    <x v="78"/>
    <x v="1"/>
    <x v="358"/>
    <x v="0"/>
    <x v="0"/>
    <x v="356"/>
    <x v="477"/>
    <x v="477"/>
    <x v="280"/>
    <x v="275"/>
    <x v="356"/>
    <x v="0"/>
  </r>
  <r>
    <x v="478"/>
    <x v="0"/>
    <x v="1"/>
    <x v="478"/>
    <x v="269"/>
    <x v="269"/>
    <x v="268"/>
    <x v="268"/>
    <x v="12"/>
    <x v="0"/>
    <x v="1"/>
    <x v="18"/>
    <x v="8"/>
    <x v="20"/>
    <x v="55"/>
    <x v="4"/>
    <x v="1"/>
    <x v="119"/>
    <x v="0"/>
    <x v="0"/>
    <x v="119"/>
    <x v="478"/>
    <x v="478"/>
    <x v="268"/>
    <x v="264"/>
    <x v="118"/>
    <x v="0"/>
  </r>
  <r>
    <x v="479"/>
    <x v="0"/>
    <x v="1"/>
    <x v="479"/>
    <x v="270"/>
    <x v="270"/>
    <x v="269"/>
    <x v="269"/>
    <x v="12"/>
    <x v="0"/>
    <x v="4"/>
    <x v="18"/>
    <x v="3"/>
    <x v="7"/>
    <x v="41"/>
    <x v="11"/>
    <x v="1"/>
    <x v="28"/>
    <x v="0"/>
    <x v="0"/>
    <x v="28"/>
    <x v="479"/>
    <x v="479"/>
    <x v="269"/>
    <x v="265"/>
    <x v="27"/>
    <x v="0"/>
  </r>
  <r>
    <x v="480"/>
    <x v="0"/>
    <x v="1"/>
    <x v="480"/>
    <x v="269"/>
    <x v="269"/>
    <x v="268"/>
    <x v="268"/>
    <x v="12"/>
    <x v="0"/>
    <x v="1"/>
    <x v="18"/>
    <x v="8"/>
    <x v="7"/>
    <x v="55"/>
    <x v="49"/>
    <x v="1"/>
    <x v="346"/>
    <x v="0"/>
    <x v="0"/>
    <x v="344"/>
    <x v="480"/>
    <x v="480"/>
    <x v="268"/>
    <x v="264"/>
    <x v="344"/>
    <x v="0"/>
  </r>
  <r>
    <x v="481"/>
    <x v="0"/>
    <x v="1"/>
    <x v="481"/>
    <x v="269"/>
    <x v="269"/>
    <x v="268"/>
    <x v="268"/>
    <x v="12"/>
    <x v="0"/>
    <x v="1"/>
    <x v="18"/>
    <x v="8"/>
    <x v="7"/>
    <x v="55"/>
    <x v="49"/>
    <x v="1"/>
    <x v="346"/>
    <x v="0"/>
    <x v="0"/>
    <x v="344"/>
    <x v="481"/>
    <x v="481"/>
    <x v="268"/>
    <x v="264"/>
    <x v="344"/>
    <x v="0"/>
  </r>
  <r>
    <x v="482"/>
    <x v="0"/>
    <x v="1"/>
    <x v="482"/>
    <x v="269"/>
    <x v="269"/>
    <x v="268"/>
    <x v="268"/>
    <x v="12"/>
    <x v="0"/>
    <x v="1"/>
    <x v="18"/>
    <x v="8"/>
    <x v="76"/>
    <x v="55"/>
    <x v="61"/>
    <x v="1"/>
    <x v="359"/>
    <x v="0"/>
    <x v="0"/>
    <x v="357"/>
    <x v="482"/>
    <x v="482"/>
    <x v="268"/>
    <x v="264"/>
    <x v="357"/>
    <x v="0"/>
  </r>
  <r>
    <x v="483"/>
    <x v="0"/>
    <x v="1"/>
    <x v="483"/>
    <x v="282"/>
    <x v="282"/>
    <x v="281"/>
    <x v="281"/>
    <x v="3"/>
    <x v="0"/>
    <x v="4"/>
    <x v="19"/>
    <x v="10"/>
    <x v="26"/>
    <x v="89"/>
    <x v="28"/>
    <x v="7"/>
    <x v="43"/>
    <x v="0"/>
    <x v="0"/>
    <x v="43"/>
    <x v="483"/>
    <x v="483"/>
    <x v="281"/>
    <x v="276"/>
    <x v="42"/>
    <x v="0"/>
  </r>
  <r>
    <x v="484"/>
    <x v="0"/>
    <x v="1"/>
    <x v="484"/>
    <x v="283"/>
    <x v="283"/>
    <x v="282"/>
    <x v="282"/>
    <x v="3"/>
    <x v="0"/>
    <x v="10"/>
    <x v="19"/>
    <x v="10"/>
    <x v="26"/>
    <x v="104"/>
    <x v="10"/>
    <x v="7"/>
    <x v="11"/>
    <x v="0"/>
    <x v="0"/>
    <x v="11"/>
    <x v="484"/>
    <x v="484"/>
    <x v="282"/>
    <x v="277"/>
    <x v="11"/>
    <x v="0"/>
  </r>
  <r>
    <x v="485"/>
    <x v="0"/>
    <x v="1"/>
    <x v="485"/>
    <x v="284"/>
    <x v="284"/>
    <x v="283"/>
    <x v="283"/>
    <x v="3"/>
    <x v="0"/>
    <x v="4"/>
    <x v="23"/>
    <x v="14"/>
    <x v="26"/>
    <x v="99"/>
    <x v="31"/>
    <x v="3"/>
    <x v="232"/>
    <x v="0"/>
    <x v="0"/>
    <x v="232"/>
    <x v="485"/>
    <x v="485"/>
    <x v="283"/>
    <x v="278"/>
    <x v="231"/>
    <x v="0"/>
  </r>
  <r>
    <x v="486"/>
    <x v="0"/>
    <x v="1"/>
    <x v="486"/>
    <x v="285"/>
    <x v="285"/>
    <x v="284"/>
    <x v="284"/>
    <x v="3"/>
    <x v="0"/>
    <x v="6"/>
    <x v="23"/>
    <x v="0"/>
    <x v="26"/>
    <x v="78"/>
    <x v="8"/>
    <x v="8"/>
    <x v="205"/>
    <x v="0"/>
    <x v="0"/>
    <x v="205"/>
    <x v="486"/>
    <x v="486"/>
    <x v="284"/>
    <x v="279"/>
    <x v="204"/>
    <x v="0"/>
  </r>
  <r>
    <x v="487"/>
    <x v="0"/>
    <x v="1"/>
    <x v="487"/>
    <x v="286"/>
    <x v="286"/>
    <x v="285"/>
    <x v="285"/>
    <x v="3"/>
    <x v="1"/>
    <x v="1"/>
    <x v="5"/>
    <x v="115"/>
    <x v="47"/>
    <x v="33"/>
    <x v="23"/>
    <x v="1"/>
    <x v="360"/>
    <x v="1"/>
    <x v="0"/>
    <x v="358"/>
    <x v="487"/>
    <x v="487"/>
    <x v="285"/>
    <x v="280"/>
    <x v="358"/>
    <x v="0"/>
  </r>
  <r>
    <x v="488"/>
    <x v="0"/>
    <x v="1"/>
    <x v="488"/>
    <x v="287"/>
    <x v="287"/>
    <x v="286"/>
    <x v="286"/>
    <x v="3"/>
    <x v="0"/>
    <x v="0"/>
    <x v="20"/>
    <x v="39"/>
    <x v="5"/>
    <x v="5"/>
    <x v="5"/>
    <x v="4"/>
    <x v="361"/>
    <x v="0"/>
    <x v="0"/>
    <x v="359"/>
    <x v="488"/>
    <x v="488"/>
    <x v="286"/>
    <x v="281"/>
    <x v="359"/>
    <x v="0"/>
  </r>
  <r>
    <x v="489"/>
    <x v="0"/>
    <x v="1"/>
    <x v="489"/>
    <x v="288"/>
    <x v="288"/>
    <x v="287"/>
    <x v="287"/>
    <x v="3"/>
    <x v="0"/>
    <x v="0"/>
    <x v="5"/>
    <x v="51"/>
    <x v="5"/>
    <x v="105"/>
    <x v="59"/>
    <x v="1"/>
    <x v="362"/>
    <x v="0"/>
    <x v="0"/>
    <x v="360"/>
    <x v="489"/>
    <x v="489"/>
    <x v="287"/>
    <x v="282"/>
    <x v="360"/>
    <x v="0"/>
  </r>
  <r>
    <x v="490"/>
    <x v="0"/>
    <x v="1"/>
    <x v="490"/>
    <x v="288"/>
    <x v="288"/>
    <x v="287"/>
    <x v="287"/>
    <x v="3"/>
    <x v="0"/>
    <x v="0"/>
    <x v="5"/>
    <x v="3"/>
    <x v="5"/>
    <x v="105"/>
    <x v="59"/>
    <x v="1"/>
    <x v="363"/>
    <x v="0"/>
    <x v="0"/>
    <x v="361"/>
    <x v="490"/>
    <x v="490"/>
    <x v="287"/>
    <x v="282"/>
    <x v="361"/>
    <x v="0"/>
  </r>
  <r>
    <x v="491"/>
    <x v="0"/>
    <x v="1"/>
    <x v="491"/>
    <x v="289"/>
    <x v="289"/>
    <x v="288"/>
    <x v="288"/>
    <x v="3"/>
    <x v="0"/>
    <x v="0"/>
    <x v="5"/>
    <x v="6"/>
    <x v="68"/>
    <x v="62"/>
    <x v="49"/>
    <x v="1"/>
    <x v="364"/>
    <x v="0"/>
    <x v="0"/>
    <x v="362"/>
    <x v="491"/>
    <x v="491"/>
    <x v="288"/>
    <x v="283"/>
    <x v="362"/>
    <x v="0"/>
  </r>
  <r>
    <x v="492"/>
    <x v="0"/>
    <x v="1"/>
    <x v="492"/>
    <x v="290"/>
    <x v="290"/>
    <x v="289"/>
    <x v="289"/>
    <x v="3"/>
    <x v="0"/>
    <x v="1"/>
    <x v="15"/>
    <x v="10"/>
    <x v="59"/>
    <x v="80"/>
    <x v="8"/>
    <x v="1"/>
    <x v="237"/>
    <x v="0"/>
    <x v="0"/>
    <x v="237"/>
    <x v="492"/>
    <x v="492"/>
    <x v="289"/>
    <x v="284"/>
    <x v="236"/>
    <x v="0"/>
  </r>
  <r>
    <x v="493"/>
    <x v="0"/>
    <x v="1"/>
    <x v="493"/>
    <x v="291"/>
    <x v="291"/>
    <x v="290"/>
    <x v="290"/>
    <x v="3"/>
    <x v="0"/>
    <x v="0"/>
    <x v="23"/>
    <x v="98"/>
    <x v="41"/>
    <x v="16"/>
    <x v="11"/>
    <x v="8"/>
    <x v="365"/>
    <x v="0"/>
    <x v="0"/>
    <x v="363"/>
    <x v="493"/>
    <x v="493"/>
    <x v="290"/>
    <x v="285"/>
    <x v="363"/>
    <x v="0"/>
  </r>
  <r>
    <x v="494"/>
    <x v="0"/>
    <x v="1"/>
    <x v="494"/>
    <x v="292"/>
    <x v="292"/>
    <x v="291"/>
    <x v="291"/>
    <x v="3"/>
    <x v="0"/>
    <x v="6"/>
    <x v="17"/>
    <x v="3"/>
    <x v="7"/>
    <x v="20"/>
    <x v="46"/>
    <x v="1"/>
    <x v="145"/>
    <x v="0"/>
    <x v="0"/>
    <x v="145"/>
    <x v="494"/>
    <x v="494"/>
    <x v="291"/>
    <x v="286"/>
    <x v="144"/>
    <x v="0"/>
  </r>
  <r>
    <x v="495"/>
    <x v="0"/>
    <x v="1"/>
    <x v="495"/>
    <x v="292"/>
    <x v="292"/>
    <x v="291"/>
    <x v="291"/>
    <x v="3"/>
    <x v="0"/>
    <x v="6"/>
    <x v="17"/>
    <x v="10"/>
    <x v="7"/>
    <x v="20"/>
    <x v="46"/>
    <x v="1"/>
    <x v="111"/>
    <x v="0"/>
    <x v="0"/>
    <x v="111"/>
    <x v="495"/>
    <x v="495"/>
    <x v="291"/>
    <x v="286"/>
    <x v="110"/>
    <x v="0"/>
  </r>
  <r>
    <x v="496"/>
    <x v="0"/>
    <x v="1"/>
    <x v="496"/>
    <x v="293"/>
    <x v="293"/>
    <x v="292"/>
    <x v="292"/>
    <x v="3"/>
    <x v="0"/>
    <x v="0"/>
    <x v="17"/>
    <x v="138"/>
    <x v="23"/>
    <x v="77"/>
    <x v="13"/>
    <x v="4"/>
    <x v="366"/>
    <x v="0"/>
    <x v="0"/>
    <x v="364"/>
    <x v="496"/>
    <x v="496"/>
    <x v="292"/>
    <x v="287"/>
    <x v="364"/>
    <x v="0"/>
  </r>
  <r>
    <x v="497"/>
    <x v="0"/>
    <x v="1"/>
    <x v="497"/>
    <x v="294"/>
    <x v="294"/>
    <x v="293"/>
    <x v="293"/>
    <x v="3"/>
    <x v="0"/>
    <x v="0"/>
    <x v="5"/>
    <x v="20"/>
    <x v="42"/>
    <x v="52"/>
    <x v="43"/>
    <x v="1"/>
    <x v="367"/>
    <x v="0"/>
    <x v="0"/>
    <x v="365"/>
    <x v="497"/>
    <x v="497"/>
    <x v="293"/>
    <x v="288"/>
    <x v="365"/>
    <x v="0"/>
  </r>
  <r>
    <x v="498"/>
    <x v="0"/>
    <x v="1"/>
    <x v="498"/>
    <x v="294"/>
    <x v="294"/>
    <x v="293"/>
    <x v="293"/>
    <x v="3"/>
    <x v="0"/>
    <x v="0"/>
    <x v="5"/>
    <x v="20"/>
    <x v="42"/>
    <x v="52"/>
    <x v="43"/>
    <x v="1"/>
    <x v="367"/>
    <x v="0"/>
    <x v="0"/>
    <x v="365"/>
    <x v="498"/>
    <x v="498"/>
    <x v="293"/>
    <x v="288"/>
    <x v="365"/>
    <x v="0"/>
  </r>
  <r>
    <x v="499"/>
    <x v="0"/>
    <x v="1"/>
    <x v="499"/>
    <x v="295"/>
    <x v="295"/>
    <x v="294"/>
    <x v="294"/>
    <x v="3"/>
    <x v="0"/>
    <x v="2"/>
    <x v="9"/>
    <x v="32"/>
    <x v="43"/>
    <x v="11"/>
    <x v="18"/>
    <x v="1"/>
    <x v="368"/>
    <x v="0"/>
    <x v="0"/>
    <x v="366"/>
    <x v="499"/>
    <x v="499"/>
    <x v="294"/>
    <x v="289"/>
    <x v="366"/>
    <x v="0"/>
  </r>
  <r>
    <x v="500"/>
    <x v="0"/>
    <x v="1"/>
    <x v="500"/>
    <x v="294"/>
    <x v="294"/>
    <x v="293"/>
    <x v="293"/>
    <x v="3"/>
    <x v="0"/>
    <x v="0"/>
    <x v="5"/>
    <x v="3"/>
    <x v="43"/>
    <x v="52"/>
    <x v="14"/>
    <x v="1"/>
    <x v="369"/>
    <x v="0"/>
    <x v="0"/>
    <x v="367"/>
    <x v="500"/>
    <x v="500"/>
    <x v="293"/>
    <x v="288"/>
    <x v="367"/>
    <x v="0"/>
  </r>
  <r>
    <x v="501"/>
    <x v="0"/>
    <x v="1"/>
    <x v="501"/>
    <x v="296"/>
    <x v="296"/>
    <x v="295"/>
    <x v="295"/>
    <x v="3"/>
    <x v="1"/>
    <x v="0"/>
    <x v="13"/>
    <x v="20"/>
    <x v="12"/>
    <x v="59"/>
    <x v="79"/>
    <x v="1"/>
    <x v="370"/>
    <x v="0"/>
    <x v="0"/>
    <x v="368"/>
    <x v="501"/>
    <x v="501"/>
    <x v="295"/>
    <x v="290"/>
    <x v="368"/>
    <x v="0"/>
  </r>
  <r>
    <x v="502"/>
    <x v="0"/>
    <x v="1"/>
    <x v="502"/>
    <x v="297"/>
    <x v="297"/>
    <x v="296"/>
    <x v="296"/>
    <x v="3"/>
    <x v="0"/>
    <x v="0"/>
    <x v="13"/>
    <x v="139"/>
    <x v="32"/>
    <x v="106"/>
    <x v="80"/>
    <x v="1"/>
    <x v="371"/>
    <x v="0"/>
    <x v="0"/>
    <x v="369"/>
    <x v="502"/>
    <x v="502"/>
    <x v="296"/>
    <x v="291"/>
    <x v="369"/>
    <x v="0"/>
  </r>
  <r>
    <x v="503"/>
    <x v="0"/>
    <x v="1"/>
    <x v="503"/>
    <x v="298"/>
    <x v="298"/>
    <x v="297"/>
    <x v="297"/>
    <x v="3"/>
    <x v="0"/>
    <x v="1"/>
    <x v="13"/>
    <x v="20"/>
    <x v="3"/>
    <x v="32"/>
    <x v="34"/>
    <x v="1"/>
    <x v="372"/>
    <x v="0"/>
    <x v="0"/>
    <x v="370"/>
    <x v="503"/>
    <x v="503"/>
    <x v="297"/>
    <x v="292"/>
    <x v="370"/>
    <x v="0"/>
  </r>
  <r>
    <x v="504"/>
    <x v="0"/>
    <x v="1"/>
    <x v="504"/>
    <x v="298"/>
    <x v="298"/>
    <x v="297"/>
    <x v="297"/>
    <x v="3"/>
    <x v="0"/>
    <x v="1"/>
    <x v="13"/>
    <x v="10"/>
    <x v="3"/>
    <x v="32"/>
    <x v="34"/>
    <x v="1"/>
    <x v="373"/>
    <x v="0"/>
    <x v="0"/>
    <x v="371"/>
    <x v="504"/>
    <x v="504"/>
    <x v="297"/>
    <x v="292"/>
    <x v="371"/>
    <x v="0"/>
  </r>
  <r>
    <x v="505"/>
    <x v="0"/>
    <x v="1"/>
    <x v="505"/>
    <x v="299"/>
    <x v="299"/>
    <x v="298"/>
    <x v="298"/>
    <x v="3"/>
    <x v="0"/>
    <x v="1"/>
    <x v="21"/>
    <x v="20"/>
    <x v="46"/>
    <x v="38"/>
    <x v="19"/>
    <x v="1"/>
    <x v="64"/>
    <x v="0"/>
    <x v="0"/>
    <x v="64"/>
    <x v="505"/>
    <x v="505"/>
    <x v="298"/>
    <x v="293"/>
    <x v="63"/>
    <x v="0"/>
  </r>
  <r>
    <x v="506"/>
    <x v="0"/>
    <x v="1"/>
    <x v="506"/>
    <x v="300"/>
    <x v="300"/>
    <x v="299"/>
    <x v="299"/>
    <x v="3"/>
    <x v="0"/>
    <x v="0"/>
    <x v="8"/>
    <x v="0"/>
    <x v="17"/>
    <x v="107"/>
    <x v="51"/>
    <x v="1"/>
    <x v="374"/>
    <x v="0"/>
    <x v="0"/>
    <x v="372"/>
    <x v="506"/>
    <x v="506"/>
    <x v="299"/>
    <x v="294"/>
    <x v="372"/>
    <x v="0"/>
  </r>
  <r>
    <x v="507"/>
    <x v="0"/>
    <x v="1"/>
    <x v="507"/>
    <x v="301"/>
    <x v="301"/>
    <x v="300"/>
    <x v="300"/>
    <x v="3"/>
    <x v="0"/>
    <x v="0"/>
    <x v="14"/>
    <x v="8"/>
    <x v="65"/>
    <x v="97"/>
    <x v="20"/>
    <x v="1"/>
    <x v="211"/>
    <x v="0"/>
    <x v="0"/>
    <x v="211"/>
    <x v="507"/>
    <x v="507"/>
    <x v="300"/>
    <x v="295"/>
    <x v="210"/>
    <x v="0"/>
  </r>
  <r>
    <x v="508"/>
    <x v="0"/>
    <x v="1"/>
    <x v="508"/>
    <x v="302"/>
    <x v="302"/>
    <x v="301"/>
    <x v="301"/>
    <x v="3"/>
    <x v="1"/>
    <x v="1"/>
    <x v="18"/>
    <x v="51"/>
    <x v="0"/>
    <x v="77"/>
    <x v="43"/>
    <x v="10"/>
    <x v="375"/>
    <x v="0"/>
    <x v="0"/>
    <x v="373"/>
    <x v="508"/>
    <x v="508"/>
    <x v="301"/>
    <x v="296"/>
    <x v="373"/>
    <x v="0"/>
  </r>
  <r>
    <x v="509"/>
    <x v="0"/>
    <x v="1"/>
    <x v="509"/>
    <x v="302"/>
    <x v="302"/>
    <x v="301"/>
    <x v="301"/>
    <x v="3"/>
    <x v="1"/>
    <x v="1"/>
    <x v="18"/>
    <x v="8"/>
    <x v="0"/>
    <x v="77"/>
    <x v="43"/>
    <x v="10"/>
    <x v="376"/>
    <x v="0"/>
    <x v="0"/>
    <x v="374"/>
    <x v="509"/>
    <x v="509"/>
    <x v="301"/>
    <x v="296"/>
    <x v="374"/>
    <x v="0"/>
  </r>
  <r>
    <x v="510"/>
    <x v="0"/>
    <x v="1"/>
    <x v="510"/>
    <x v="303"/>
    <x v="303"/>
    <x v="302"/>
    <x v="302"/>
    <x v="3"/>
    <x v="1"/>
    <x v="2"/>
    <x v="9"/>
    <x v="41"/>
    <x v="79"/>
    <x v="108"/>
    <x v="81"/>
    <x v="1"/>
    <x v="377"/>
    <x v="0"/>
    <x v="0"/>
    <x v="375"/>
    <x v="510"/>
    <x v="510"/>
    <x v="302"/>
    <x v="297"/>
    <x v="375"/>
    <x v="0"/>
  </r>
  <r>
    <x v="511"/>
    <x v="0"/>
    <x v="1"/>
    <x v="511"/>
    <x v="303"/>
    <x v="303"/>
    <x v="302"/>
    <x v="302"/>
    <x v="3"/>
    <x v="1"/>
    <x v="2"/>
    <x v="9"/>
    <x v="7"/>
    <x v="79"/>
    <x v="109"/>
    <x v="82"/>
    <x v="1"/>
    <x v="378"/>
    <x v="0"/>
    <x v="0"/>
    <x v="376"/>
    <x v="511"/>
    <x v="511"/>
    <x v="302"/>
    <x v="297"/>
    <x v="376"/>
    <x v="0"/>
  </r>
  <r>
    <x v="512"/>
    <x v="0"/>
    <x v="1"/>
    <x v="512"/>
    <x v="304"/>
    <x v="304"/>
    <x v="303"/>
    <x v="303"/>
    <x v="3"/>
    <x v="1"/>
    <x v="3"/>
    <x v="13"/>
    <x v="140"/>
    <x v="35"/>
    <x v="12"/>
    <x v="83"/>
    <x v="1"/>
    <x v="379"/>
    <x v="0"/>
    <x v="0"/>
    <x v="377"/>
    <x v="512"/>
    <x v="512"/>
    <x v="303"/>
    <x v="298"/>
    <x v="377"/>
    <x v="0"/>
  </r>
  <r>
    <x v="513"/>
    <x v="0"/>
    <x v="1"/>
    <x v="513"/>
    <x v="305"/>
    <x v="305"/>
    <x v="304"/>
    <x v="304"/>
    <x v="3"/>
    <x v="1"/>
    <x v="4"/>
    <x v="18"/>
    <x v="20"/>
    <x v="35"/>
    <x v="77"/>
    <x v="28"/>
    <x v="7"/>
    <x v="44"/>
    <x v="0"/>
    <x v="0"/>
    <x v="44"/>
    <x v="513"/>
    <x v="513"/>
    <x v="304"/>
    <x v="299"/>
    <x v="43"/>
    <x v="0"/>
  </r>
  <r>
    <x v="514"/>
    <x v="0"/>
    <x v="1"/>
    <x v="514"/>
    <x v="305"/>
    <x v="305"/>
    <x v="304"/>
    <x v="304"/>
    <x v="3"/>
    <x v="1"/>
    <x v="4"/>
    <x v="18"/>
    <x v="20"/>
    <x v="35"/>
    <x v="77"/>
    <x v="28"/>
    <x v="7"/>
    <x v="44"/>
    <x v="0"/>
    <x v="0"/>
    <x v="44"/>
    <x v="514"/>
    <x v="514"/>
    <x v="304"/>
    <x v="299"/>
    <x v="43"/>
    <x v="0"/>
  </r>
  <r>
    <x v="515"/>
    <x v="0"/>
    <x v="1"/>
    <x v="515"/>
    <x v="306"/>
    <x v="306"/>
    <x v="305"/>
    <x v="305"/>
    <x v="3"/>
    <x v="1"/>
    <x v="7"/>
    <x v="22"/>
    <x v="38"/>
    <x v="35"/>
    <x v="36"/>
    <x v="18"/>
    <x v="1"/>
    <x v="95"/>
    <x v="0"/>
    <x v="0"/>
    <x v="95"/>
    <x v="515"/>
    <x v="515"/>
    <x v="305"/>
    <x v="300"/>
    <x v="94"/>
    <x v="0"/>
  </r>
  <r>
    <x v="516"/>
    <x v="0"/>
    <x v="1"/>
    <x v="516"/>
    <x v="307"/>
    <x v="307"/>
    <x v="306"/>
    <x v="306"/>
    <x v="3"/>
    <x v="0"/>
    <x v="4"/>
    <x v="13"/>
    <x v="13"/>
    <x v="67"/>
    <x v="28"/>
    <x v="58"/>
    <x v="1"/>
    <x v="380"/>
    <x v="0"/>
    <x v="0"/>
    <x v="378"/>
    <x v="516"/>
    <x v="516"/>
    <x v="306"/>
    <x v="301"/>
    <x v="378"/>
    <x v="0"/>
  </r>
  <r>
    <x v="517"/>
    <x v="0"/>
    <x v="1"/>
    <x v="517"/>
    <x v="308"/>
    <x v="308"/>
    <x v="307"/>
    <x v="307"/>
    <x v="3"/>
    <x v="1"/>
    <x v="1"/>
    <x v="17"/>
    <x v="141"/>
    <x v="21"/>
    <x v="101"/>
    <x v="23"/>
    <x v="1"/>
    <x v="381"/>
    <x v="0"/>
    <x v="0"/>
    <x v="379"/>
    <x v="517"/>
    <x v="517"/>
    <x v="307"/>
    <x v="302"/>
    <x v="379"/>
    <x v="0"/>
  </r>
  <r>
    <x v="518"/>
    <x v="0"/>
    <x v="1"/>
    <x v="518"/>
    <x v="309"/>
    <x v="309"/>
    <x v="308"/>
    <x v="308"/>
    <x v="3"/>
    <x v="0"/>
    <x v="10"/>
    <x v="13"/>
    <x v="3"/>
    <x v="21"/>
    <x v="36"/>
    <x v="32"/>
    <x v="3"/>
    <x v="382"/>
    <x v="0"/>
    <x v="0"/>
    <x v="380"/>
    <x v="518"/>
    <x v="518"/>
    <x v="308"/>
    <x v="303"/>
    <x v="380"/>
    <x v="0"/>
  </r>
  <r>
    <x v="519"/>
    <x v="0"/>
    <x v="1"/>
    <x v="519"/>
    <x v="310"/>
    <x v="310"/>
    <x v="309"/>
    <x v="309"/>
    <x v="7"/>
    <x v="0"/>
    <x v="6"/>
    <x v="13"/>
    <x v="142"/>
    <x v="64"/>
    <x v="20"/>
    <x v="57"/>
    <x v="1"/>
    <x v="383"/>
    <x v="0"/>
    <x v="0"/>
    <x v="381"/>
    <x v="519"/>
    <x v="519"/>
    <x v="309"/>
    <x v="304"/>
    <x v="381"/>
    <x v="0"/>
  </r>
  <r>
    <x v="520"/>
    <x v="0"/>
    <x v="1"/>
    <x v="520"/>
    <x v="311"/>
    <x v="311"/>
    <x v="310"/>
    <x v="310"/>
    <x v="3"/>
    <x v="1"/>
    <x v="0"/>
    <x v="8"/>
    <x v="10"/>
    <x v="55"/>
    <x v="73"/>
    <x v="8"/>
    <x v="1"/>
    <x v="237"/>
    <x v="0"/>
    <x v="0"/>
    <x v="237"/>
    <x v="520"/>
    <x v="520"/>
    <x v="310"/>
    <x v="305"/>
    <x v="236"/>
    <x v="0"/>
  </r>
  <r>
    <x v="521"/>
    <x v="0"/>
    <x v="1"/>
    <x v="521"/>
    <x v="311"/>
    <x v="311"/>
    <x v="310"/>
    <x v="310"/>
    <x v="3"/>
    <x v="1"/>
    <x v="0"/>
    <x v="8"/>
    <x v="20"/>
    <x v="55"/>
    <x v="4"/>
    <x v="5"/>
    <x v="1"/>
    <x v="384"/>
    <x v="0"/>
    <x v="0"/>
    <x v="382"/>
    <x v="521"/>
    <x v="521"/>
    <x v="310"/>
    <x v="305"/>
    <x v="382"/>
    <x v="0"/>
  </r>
  <r>
    <x v="522"/>
    <x v="0"/>
    <x v="1"/>
    <x v="522"/>
    <x v="312"/>
    <x v="312"/>
    <x v="311"/>
    <x v="311"/>
    <x v="13"/>
    <x v="1"/>
    <x v="1"/>
    <x v="5"/>
    <x v="143"/>
    <x v="5"/>
    <x v="62"/>
    <x v="48"/>
    <x v="1"/>
    <x v="385"/>
    <x v="0"/>
    <x v="0"/>
    <x v="383"/>
    <x v="522"/>
    <x v="522"/>
    <x v="311"/>
    <x v="306"/>
    <x v="383"/>
    <x v="0"/>
  </r>
  <r>
    <x v="523"/>
    <x v="0"/>
    <x v="1"/>
    <x v="523"/>
    <x v="313"/>
    <x v="313"/>
    <x v="312"/>
    <x v="312"/>
    <x v="13"/>
    <x v="1"/>
    <x v="0"/>
    <x v="5"/>
    <x v="16"/>
    <x v="5"/>
    <x v="24"/>
    <x v="8"/>
    <x v="1"/>
    <x v="386"/>
    <x v="1"/>
    <x v="0"/>
    <x v="384"/>
    <x v="523"/>
    <x v="523"/>
    <x v="312"/>
    <x v="307"/>
    <x v="384"/>
    <x v="0"/>
  </r>
  <r>
    <x v="524"/>
    <x v="0"/>
    <x v="1"/>
    <x v="524"/>
    <x v="313"/>
    <x v="313"/>
    <x v="312"/>
    <x v="312"/>
    <x v="13"/>
    <x v="1"/>
    <x v="0"/>
    <x v="5"/>
    <x v="144"/>
    <x v="5"/>
    <x v="24"/>
    <x v="8"/>
    <x v="1"/>
    <x v="387"/>
    <x v="0"/>
    <x v="0"/>
    <x v="385"/>
    <x v="524"/>
    <x v="524"/>
    <x v="312"/>
    <x v="307"/>
    <x v="385"/>
    <x v="0"/>
  </r>
  <r>
    <x v="525"/>
    <x v="0"/>
    <x v="1"/>
    <x v="525"/>
    <x v="314"/>
    <x v="314"/>
    <x v="313"/>
    <x v="313"/>
    <x v="13"/>
    <x v="0"/>
    <x v="0"/>
    <x v="9"/>
    <x v="50"/>
    <x v="54"/>
    <x v="24"/>
    <x v="25"/>
    <x v="1"/>
    <x v="388"/>
    <x v="0"/>
    <x v="0"/>
    <x v="386"/>
    <x v="525"/>
    <x v="525"/>
    <x v="313"/>
    <x v="308"/>
    <x v="386"/>
    <x v="0"/>
  </r>
  <r>
    <x v="526"/>
    <x v="0"/>
    <x v="1"/>
    <x v="526"/>
    <x v="314"/>
    <x v="314"/>
    <x v="313"/>
    <x v="313"/>
    <x v="13"/>
    <x v="0"/>
    <x v="0"/>
    <x v="9"/>
    <x v="10"/>
    <x v="54"/>
    <x v="24"/>
    <x v="25"/>
    <x v="1"/>
    <x v="80"/>
    <x v="0"/>
    <x v="0"/>
    <x v="80"/>
    <x v="526"/>
    <x v="526"/>
    <x v="313"/>
    <x v="308"/>
    <x v="79"/>
    <x v="0"/>
  </r>
  <r>
    <x v="527"/>
    <x v="0"/>
    <x v="1"/>
    <x v="527"/>
    <x v="315"/>
    <x v="315"/>
    <x v="314"/>
    <x v="314"/>
    <x v="13"/>
    <x v="0"/>
    <x v="0"/>
    <x v="13"/>
    <x v="20"/>
    <x v="27"/>
    <x v="61"/>
    <x v="7"/>
    <x v="1"/>
    <x v="389"/>
    <x v="0"/>
    <x v="0"/>
    <x v="387"/>
    <x v="527"/>
    <x v="527"/>
    <x v="314"/>
    <x v="309"/>
    <x v="387"/>
    <x v="0"/>
  </r>
  <r>
    <x v="528"/>
    <x v="0"/>
    <x v="1"/>
    <x v="528"/>
    <x v="315"/>
    <x v="315"/>
    <x v="314"/>
    <x v="314"/>
    <x v="13"/>
    <x v="0"/>
    <x v="0"/>
    <x v="13"/>
    <x v="101"/>
    <x v="27"/>
    <x v="61"/>
    <x v="7"/>
    <x v="1"/>
    <x v="390"/>
    <x v="0"/>
    <x v="0"/>
    <x v="388"/>
    <x v="528"/>
    <x v="528"/>
    <x v="314"/>
    <x v="309"/>
    <x v="388"/>
    <x v="0"/>
  </r>
  <r>
    <x v="529"/>
    <x v="0"/>
    <x v="1"/>
    <x v="529"/>
    <x v="316"/>
    <x v="316"/>
    <x v="315"/>
    <x v="315"/>
    <x v="13"/>
    <x v="0"/>
    <x v="1"/>
    <x v="9"/>
    <x v="0"/>
    <x v="8"/>
    <x v="8"/>
    <x v="8"/>
    <x v="1"/>
    <x v="205"/>
    <x v="0"/>
    <x v="0"/>
    <x v="205"/>
    <x v="529"/>
    <x v="529"/>
    <x v="315"/>
    <x v="310"/>
    <x v="204"/>
    <x v="0"/>
  </r>
  <r>
    <x v="530"/>
    <x v="0"/>
    <x v="1"/>
    <x v="530"/>
    <x v="317"/>
    <x v="317"/>
    <x v="316"/>
    <x v="316"/>
    <x v="13"/>
    <x v="0"/>
    <x v="1"/>
    <x v="5"/>
    <x v="3"/>
    <x v="10"/>
    <x v="32"/>
    <x v="9"/>
    <x v="1"/>
    <x v="84"/>
    <x v="0"/>
    <x v="0"/>
    <x v="84"/>
    <x v="530"/>
    <x v="530"/>
    <x v="316"/>
    <x v="311"/>
    <x v="83"/>
    <x v="0"/>
  </r>
  <r>
    <x v="531"/>
    <x v="0"/>
    <x v="1"/>
    <x v="531"/>
    <x v="317"/>
    <x v="317"/>
    <x v="316"/>
    <x v="316"/>
    <x v="13"/>
    <x v="0"/>
    <x v="1"/>
    <x v="5"/>
    <x v="3"/>
    <x v="10"/>
    <x v="32"/>
    <x v="9"/>
    <x v="1"/>
    <x v="84"/>
    <x v="0"/>
    <x v="0"/>
    <x v="84"/>
    <x v="531"/>
    <x v="531"/>
    <x v="316"/>
    <x v="311"/>
    <x v="83"/>
    <x v="0"/>
  </r>
  <r>
    <x v="532"/>
    <x v="0"/>
    <x v="1"/>
    <x v="532"/>
    <x v="318"/>
    <x v="318"/>
    <x v="317"/>
    <x v="317"/>
    <x v="13"/>
    <x v="0"/>
    <x v="0"/>
    <x v="5"/>
    <x v="41"/>
    <x v="45"/>
    <x v="52"/>
    <x v="9"/>
    <x v="1"/>
    <x v="280"/>
    <x v="0"/>
    <x v="0"/>
    <x v="279"/>
    <x v="532"/>
    <x v="532"/>
    <x v="317"/>
    <x v="312"/>
    <x v="278"/>
    <x v="0"/>
  </r>
  <r>
    <x v="533"/>
    <x v="0"/>
    <x v="1"/>
    <x v="533"/>
    <x v="318"/>
    <x v="318"/>
    <x v="317"/>
    <x v="317"/>
    <x v="13"/>
    <x v="0"/>
    <x v="0"/>
    <x v="5"/>
    <x v="7"/>
    <x v="45"/>
    <x v="52"/>
    <x v="9"/>
    <x v="1"/>
    <x v="391"/>
    <x v="0"/>
    <x v="0"/>
    <x v="389"/>
    <x v="533"/>
    <x v="533"/>
    <x v="317"/>
    <x v="312"/>
    <x v="389"/>
    <x v="0"/>
  </r>
  <r>
    <x v="534"/>
    <x v="0"/>
    <x v="1"/>
    <x v="534"/>
    <x v="319"/>
    <x v="319"/>
    <x v="318"/>
    <x v="318"/>
    <x v="13"/>
    <x v="1"/>
    <x v="0"/>
    <x v="6"/>
    <x v="71"/>
    <x v="11"/>
    <x v="19"/>
    <x v="18"/>
    <x v="1"/>
    <x v="392"/>
    <x v="0"/>
    <x v="0"/>
    <x v="390"/>
    <x v="534"/>
    <x v="534"/>
    <x v="318"/>
    <x v="313"/>
    <x v="390"/>
    <x v="0"/>
  </r>
  <r>
    <x v="535"/>
    <x v="0"/>
    <x v="1"/>
    <x v="535"/>
    <x v="319"/>
    <x v="319"/>
    <x v="318"/>
    <x v="318"/>
    <x v="13"/>
    <x v="1"/>
    <x v="0"/>
    <x v="6"/>
    <x v="71"/>
    <x v="11"/>
    <x v="19"/>
    <x v="18"/>
    <x v="1"/>
    <x v="392"/>
    <x v="0"/>
    <x v="0"/>
    <x v="390"/>
    <x v="535"/>
    <x v="535"/>
    <x v="318"/>
    <x v="313"/>
    <x v="390"/>
    <x v="0"/>
  </r>
  <r>
    <x v="536"/>
    <x v="0"/>
    <x v="1"/>
    <x v="536"/>
    <x v="319"/>
    <x v="319"/>
    <x v="318"/>
    <x v="318"/>
    <x v="13"/>
    <x v="1"/>
    <x v="0"/>
    <x v="6"/>
    <x v="41"/>
    <x v="11"/>
    <x v="19"/>
    <x v="18"/>
    <x v="1"/>
    <x v="357"/>
    <x v="0"/>
    <x v="0"/>
    <x v="355"/>
    <x v="536"/>
    <x v="536"/>
    <x v="318"/>
    <x v="313"/>
    <x v="355"/>
    <x v="0"/>
  </r>
  <r>
    <x v="537"/>
    <x v="0"/>
    <x v="1"/>
    <x v="537"/>
    <x v="320"/>
    <x v="320"/>
    <x v="319"/>
    <x v="319"/>
    <x v="13"/>
    <x v="1"/>
    <x v="3"/>
    <x v="6"/>
    <x v="3"/>
    <x v="11"/>
    <x v="63"/>
    <x v="84"/>
    <x v="1"/>
    <x v="393"/>
    <x v="0"/>
    <x v="0"/>
    <x v="391"/>
    <x v="537"/>
    <x v="537"/>
    <x v="319"/>
    <x v="314"/>
    <x v="391"/>
    <x v="0"/>
  </r>
  <r>
    <x v="538"/>
    <x v="0"/>
    <x v="1"/>
    <x v="538"/>
    <x v="321"/>
    <x v="321"/>
    <x v="320"/>
    <x v="320"/>
    <x v="13"/>
    <x v="1"/>
    <x v="3"/>
    <x v="6"/>
    <x v="37"/>
    <x v="22"/>
    <x v="28"/>
    <x v="6"/>
    <x v="1"/>
    <x v="394"/>
    <x v="0"/>
    <x v="0"/>
    <x v="392"/>
    <x v="538"/>
    <x v="538"/>
    <x v="320"/>
    <x v="315"/>
    <x v="392"/>
    <x v="0"/>
  </r>
  <r>
    <x v="539"/>
    <x v="0"/>
    <x v="1"/>
    <x v="539"/>
    <x v="322"/>
    <x v="322"/>
    <x v="321"/>
    <x v="321"/>
    <x v="13"/>
    <x v="0"/>
    <x v="0"/>
    <x v="9"/>
    <x v="100"/>
    <x v="34"/>
    <x v="109"/>
    <x v="85"/>
    <x v="1"/>
    <x v="168"/>
    <x v="0"/>
    <x v="0"/>
    <x v="168"/>
    <x v="539"/>
    <x v="539"/>
    <x v="321"/>
    <x v="316"/>
    <x v="167"/>
    <x v="0"/>
  </r>
  <r>
    <x v="540"/>
    <x v="0"/>
    <x v="1"/>
    <x v="540"/>
    <x v="323"/>
    <x v="323"/>
    <x v="322"/>
    <x v="322"/>
    <x v="13"/>
    <x v="1"/>
    <x v="4"/>
    <x v="17"/>
    <x v="0"/>
    <x v="17"/>
    <x v="95"/>
    <x v="28"/>
    <x v="1"/>
    <x v="126"/>
    <x v="0"/>
    <x v="0"/>
    <x v="126"/>
    <x v="540"/>
    <x v="540"/>
    <x v="322"/>
    <x v="317"/>
    <x v="125"/>
    <x v="0"/>
  </r>
  <r>
    <x v="541"/>
    <x v="0"/>
    <x v="1"/>
    <x v="541"/>
    <x v="324"/>
    <x v="324"/>
    <x v="323"/>
    <x v="323"/>
    <x v="13"/>
    <x v="0"/>
    <x v="0"/>
    <x v="8"/>
    <x v="0"/>
    <x v="65"/>
    <x v="95"/>
    <x v="18"/>
    <x v="1"/>
    <x v="395"/>
    <x v="0"/>
    <x v="0"/>
    <x v="393"/>
    <x v="541"/>
    <x v="541"/>
    <x v="323"/>
    <x v="318"/>
    <x v="393"/>
    <x v="0"/>
  </r>
  <r>
    <x v="542"/>
    <x v="0"/>
    <x v="1"/>
    <x v="542"/>
    <x v="325"/>
    <x v="325"/>
    <x v="324"/>
    <x v="324"/>
    <x v="13"/>
    <x v="1"/>
    <x v="7"/>
    <x v="5"/>
    <x v="51"/>
    <x v="73"/>
    <x v="35"/>
    <x v="46"/>
    <x v="1"/>
    <x v="396"/>
    <x v="0"/>
    <x v="0"/>
    <x v="394"/>
    <x v="542"/>
    <x v="542"/>
    <x v="324"/>
    <x v="319"/>
    <x v="394"/>
    <x v="0"/>
  </r>
  <r>
    <x v="543"/>
    <x v="0"/>
    <x v="1"/>
    <x v="543"/>
    <x v="326"/>
    <x v="326"/>
    <x v="325"/>
    <x v="325"/>
    <x v="13"/>
    <x v="0"/>
    <x v="0"/>
    <x v="5"/>
    <x v="145"/>
    <x v="62"/>
    <x v="88"/>
    <x v="19"/>
    <x v="1"/>
    <x v="397"/>
    <x v="0"/>
    <x v="0"/>
    <x v="395"/>
    <x v="543"/>
    <x v="543"/>
    <x v="325"/>
    <x v="320"/>
    <x v="395"/>
    <x v="0"/>
  </r>
  <r>
    <x v="544"/>
    <x v="0"/>
    <x v="1"/>
    <x v="544"/>
    <x v="327"/>
    <x v="327"/>
    <x v="326"/>
    <x v="326"/>
    <x v="13"/>
    <x v="1"/>
    <x v="3"/>
    <x v="5"/>
    <x v="146"/>
    <x v="62"/>
    <x v="110"/>
    <x v="86"/>
    <x v="1"/>
    <x v="398"/>
    <x v="0"/>
    <x v="0"/>
    <x v="396"/>
    <x v="544"/>
    <x v="544"/>
    <x v="326"/>
    <x v="321"/>
    <x v="396"/>
    <x v="0"/>
  </r>
  <r>
    <x v="545"/>
    <x v="0"/>
    <x v="1"/>
    <x v="545"/>
    <x v="327"/>
    <x v="327"/>
    <x v="326"/>
    <x v="326"/>
    <x v="13"/>
    <x v="1"/>
    <x v="3"/>
    <x v="5"/>
    <x v="5"/>
    <x v="80"/>
    <x v="111"/>
    <x v="87"/>
    <x v="1"/>
    <x v="399"/>
    <x v="0"/>
    <x v="0"/>
    <x v="397"/>
    <x v="545"/>
    <x v="545"/>
    <x v="326"/>
    <x v="321"/>
    <x v="397"/>
    <x v="0"/>
  </r>
  <r>
    <x v="546"/>
    <x v="0"/>
    <x v="1"/>
    <x v="546"/>
    <x v="328"/>
    <x v="328"/>
    <x v="327"/>
    <x v="327"/>
    <x v="13"/>
    <x v="0"/>
    <x v="6"/>
    <x v="5"/>
    <x v="10"/>
    <x v="18"/>
    <x v="60"/>
    <x v="88"/>
    <x v="1"/>
    <x v="400"/>
    <x v="0"/>
    <x v="0"/>
    <x v="398"/>
    <x v="546"/>
    <x v="546"/>
    <x v="327"/>
    <x v="322"/>
    <x v="398"/>
    <x v="0"/>
  </r>
  <r>
    <x v="547"/>
    <x v="0"/>
    <x v="1"/>
    <x v="547"/>
    <x v="327"/>
    <x v="327"/>
    <x v="326"/>
    <x v="326"/>
    <x v="13"/>
    <x v="1"/>
    <x v="3"/>
    <x v="5"/>
    <x v="122"/>
    <x v="19"/>
    <x v="112"/>
    <x v="89"/>
    <x v="1"/>
    <x v="401"/>
    <x v="0"/>
    <x v="0"/>
    <x v="399"/>
    <x v="547"/>
    <x v="547"/>
    <x v="326"/>
    <x v="321"/>
    <x v="399"/>
    <x v="0"/>
  </r>
  <r>
    <x v="548"/>
    <x v="0"/>
    <x v="1"/>
    <x v="548"/>
    <x v="327"/>
    <x v="327"/>
    <x v="326"/>
    <x v="326"/>
    <x v="13"/>
    <x v="1"/>
    <x v="3"/>
    <x v="5"/>
    <x v="23"/>
    <x v="19"/>
    <x v="54"/>
    <x v="90"/>
    <x v="1"/>
    <x v="402"/>
    <x v="0"/>
    <x v="0"/>
    <x v="400"/>
    <x v="548"/>
    <x v="548"/>
    <x v="326"/>
    <x v="321"/>
    <x v="400"/>
    <x v="0"/>
  </r>
  <r>
    <x v="549"/>
    <x v="0"/>
    <x v="1"/>
    <x v="549"/>
    <x v="328"/>
    <x v="328"/>
    <x v="327"/>
    <x v="327"/>
    <x v="13"/>
    <x v="0"/>
    <x v="6"/>
    <x v="5"/>
    <x v="65"/>
    <x v="19"/>
    <x v="60"/>
    <x v="38"/>
    <x v="1"/>
    <x v="403"/>
    <x v="0"/>
    <x v="0"/>
    <x v="401"/>
    <x v="549"/>
    <x v="549"/>
    <x v="327"/>
    <x v="322"/>
    <x v="401"/>
    <x v="0"/>
  </r>
  <r>
    <x v="550"/>
    <x v="0"/>
    <x v="1"/>
    <x v="550"/>
    <x v="329"/>
    <x v="329"/>
    <x v="328"/>
    <x v="328"/>
    <x v="13"/>
    <x v="0"/>
    <x v="4"/>
    <x v="9"/>
    <x v="98"/>
    <x v="19"/>
    <x v="7"/>
    <x v="4"/>
    <x v="1"/>
    <x v="404"/>
    <x v="0"/>
    <x v="0"/>
    <x v="402"/>
    <x v="550"/>
    <x v="550"/>
    <x v="328"/>
    <x v="323"/>
    <x v="402"/>
    <x v="0"/>
  </r>
  <r>
    <x v="551"/>
    <x v="0"/>
    <x v="1"/>
    <x v="551"/>
    <x v="329"/>
    <x v="329"/>
    <x v="328"/>
    <x v="328"/>
    <x v="13"/>
    <x v="0"/>
    <x v="4"/>
    <x v="9"/>
    <x v="8"/>
    <x v="2"/>
    <x v="7"/>
    <x v="1"/>
    <x v="1"/>
    <x v="106"/>
    <x v="0"/>
    <x v="0"/>
    <x v="106"/>
    <x v="551"/>
    <x v="551"/>
    <x v="328"/>
    <x v="323"/>
    <x v="105"/>
    <x v="0"/>
  </r>
  <r>
    <x v="552"/>
    <x v="0"/>
    <x v="1"/>
    <x v="552"/>
    <x v="327"/>
    <x v="327"/>
    <x v="326"/>
    <x v="326"/>
    <x v="13"/>
    <x v="1"/>
    <x v="3"/>
    <x v="5"/>
    <x v="13"/>
    <x v="2"/>
    <x v="98"/>
    <x v="91"/>
    <x v="1"/>
    <x v="405"/>
    <x v="0"/>
    <x v="0"/>
    <x v="403"/>
    <x v="552"/>
    <x v="552"/>
    <x v="326"/>
    <x v="321"/>
    <x v="403"/>
    <x v="0"/>
  </r>
  <r>
    <x v="553"/>
    <x v="0"/>
    <x v="1"/>
    <x v="553"/>
    <x v="330"/>
    <x v="330"/>
    <x v="329"/>
    <x v="329"/>
    <x v="13"/>
    <x v="1"/>
    <x v="8"/>
    <x v="18"/>
    <x v="147"/>
    <x v="35"/>
    <x v="19"/>
    <x v="15"/>
    <x v="8"/>
    <x v="406"/>
    <x v="0"/>
    <x v="0"/>
    <x v="404"/>
    <x v="553"/>
    <x v="553"/>
    <x v="329"/>
    <x v="324"/>
    <x v="404"/>
    <x v="0"/>
  </r>
  <r>
    <x v="554"/>
    <x v="0"/>
    <x v="1"/>
    <x v="554"/>
    <x v="329"/>
    <x v="329"/>
    <x v="328"/>
    <x v="328"/>
    <x v="13"/>
    <x v="0"/>
    <x v="4"/>
    <x v="9"/>
    <x v="8"/>
    <x v="67"/>
    <x v="7"/>
    <x v="15"/>
    <x v="1"/>
    <x v="248"/>
    <x v="0"/>
    <x v="0"/>
    <x v="247"/>
    <x v="554"/>
    <x v="554"/>
    <x v="328"/>
    <x v="323"/>
    <x v="246"/>
    <x v="0"/>
  </r>
  <r>
    <x v="555"/>
    <x v="0"/>
    <x v="1"/>
    <x v="555"/>
    <x v="331"/>
    <x v="331"/>
    <x v="330"/>
    <x v="330"/>
    <x v="13"/>
    <x v="0"/>
    <x v="4"/>
    <x v="5"/>
    <x v="37"/>
    <x v="67"/>
    <x v="20"/>
    <x v="23"/>
    <x v="1"/>
    <x v="407"/>
    <x v="0"/>
    <x v="0"/>
    <x v="405"/>
    <x v="555"/>
    <x v="555"/>
    <x v="330"/>
    <x v="325"/>
    <x v="405"/>
    <x v="0"/>
  </r>
  <r>
    <x v="556"/>
    <x v="0"/>
    <x v="1"/>
    <x v="556"/>
    <x v="332"/>
    <x v="332"/>
    <x v="331"/>
    <x v="331"/>
    <x v="13"/>
    <x v="0"/>
    <x v="1"/>
    <x v="5"/>
    <x v="100"/>
    <x v="20"/>
    <x v="113"/>
    <x v="33"/>
    <x v="1"/>
    <x v="408"/>
    <x v="0"/>
    <x v="0"/>
    <x v="406"/>
    <x v="556"/>
    <x v="556"/>
    <x v="331"/>
    <x v="326"/>
    <x v="406"/>
    <x v="0"/>
  </r>
  <r>
    <x v="557"/>
    <x v="0"/>
    <x v="1"/>
    <x v="557"/>
    <x v="332"/>
    <x v="332"/>
    <x v="331"/>
    <x v="331"/>
    <x v="13"/>
    <x v="0"/>
    <x v="1"/>
    <x v="5"/>
    <x v="20"/>
    <x v="20"/>
    <x v="40"/>
    <x v="11"/>
    <x v="1"/>
    <x v="196"/>
    <x v="0"/>
    <x v="0"/>
    <x v="196"/>
    <x v="557"/>
    <x v="557"/>
    <x v="331"/>
    <x v="326"/>
    <x v="195"/>
    <x v="0"/>
  </r>
  <r>
    <x v="558"/>
    <x v="0"/>
    <x v="1"/>
    <x v="558"/>
    <x v="333"/>
    <x v="333"/>
    <x v="332"/>
    <x v="332"/>
    <x v="13"/>
    <x v="0"/>
    <x v="1"/>
    <x v="5"/>
    <x v="39"/>
    <x v="20"/>
    <x v="41"/>
    <x v="18"/>
    <x v="1"/>
    <x v="409"/>
    <x v="0"/>
    <x v="0"/>
    <x v="407"/>
    <x v="558"/>
    <x v="558"/>
    <x v="332"/>
    <x v="327"/>
    <x v="407"/>
    <x v="0"/>
  </r>
  <r>
    <x v="559"/>
    <x v="0"/>
    <x v="1"/>
    <x v="559"/>
    <x v="333"/>
    <x v="333"/>
    <x v="332"/>
    <x v="332"/>
    <x v="13"/>
    <x v="0"/>
    <x v="1"/>
    <x v="5"/>
    <x v="35"/>
    <x v="76"/>
    <x v="41"/>
    <x v="46"/>
    <x v="1"/>
    <x v="410"/>
    <x v="0"/>
    <x v="0"/>
    <x v="408"/>
    <x v="559"/>
    <x v="559"/>
    <x v="332"/>
    <x v="327"/>
    <x v="408"/>
    <x v="0"/>
  </r>
  <r>
    <x v="560"/>
    <x v="0"/>
    <x v="1"/>
    <x v="560"/>
    <x v="334"/>
    <x v="334"/>
    <x v="333"/>
    <x v="333"/>
    <x v="14"/>
    <x v="0"/>
    <x v="0"/>
    <x v="14"/>
    <x v="13"/>
    <x v="47"/>
    <x v="45"/>
    <x v="12"/>
    <x v="1"/>
    <x v="411"/>
    <x v="0"/>
    <x v="0"/>
    <x v="409"/>
    <x v="560"/>
    <x v="560"/>
    <x v="333"/>
    <x v="328"/>
    <x v="409"/>
    <x v="0"/>
  </r>
  <r>
    <x v="561"/>
    <x v="0"/>
    <x v="1"/>
    <x v="561"/>
    <x v="335"/>
    <x v="335"/>
    <x v="334"/>
    <x v="334"/>
    <x v="14"/>
    <x v="0"/>
    <x v="0"/>
    <x v="5"/>
    <x v="3"/>
    <x v="25"/>
    <x v="46"/>
    <x v="39"/>
    <x v="1"/>
    <x v="169"/>
    <x v="0"/>
    <x v="0"/>
    <x v="169"/>
    <x v="561"/>
    <x v="561"/>
    <x v="334"/>
    <x v="329"/>
    <x v="168"/>
    <x v="0"/>
  </r>
  <r>
    <x v="562"/>
    <x v="0"/>
    <x v="1"/>
    <x v="562"/>
    <x v="336"/>
    <x v="336"/>
    <x v="335"/>
    <x v="335"/>
    <x v="14"/>
    <x v="0"/>
    <x v="0"/>
    <x v="9"/>
    <x v="79"/>
    <x v="25"/>
    <x v="25"/>
    <x v="61"/>
    <x v="1"/>
    <x v="412"/>
    <x v="0"/>
    <x v="0"/>
    <x v="410"/>
    <x v="562"/>
    <x v="562"/>
    <x v="335"/>
    <x v="48"/>
    <x v="410"/>
    <x v="0"/>
  </r>
  <r>
    <x v="563"/>
    <x v="0"/>
    <x v="1"/>
    <x v="563"/>
    <x v="336"/>
    <x v="336"/>
    <x v="335"/>
    <x v="335"/>
    <x v="14"/>
    <x v="0"/>
    <x v="0"/>
    <x v="9"/>
    <x v="148"/>
    <x v="24"/>
    <x v="25"/>
    <x v="49"/>
    <x v="1"/>
    <x v="413"/>
    <x v="0"/>
    <x v="0"/>
    <x v="411"/>
    <x v="563"/>
    <x v="563"/>
    <x v="335"/>
    <x v="48"/>
    <x v="411"/>
    <x v="0"/>
  </r>
  <r>
    <x v="564"/>
    <x v="0"/>
    <x v="1"/>
    <x v="564"/>
    <x v="337"/>
    <x v="337"/>
    <x v="336"/>
    <x v="336"/>
    <x v="14"/>
    <x v="0"/>
    <x v="0"/>
    <x v="13"/>
    <x v="10"/>
    <x v="24"/>
    <x v="24"/>
    <x v="22"/>
    <x v="1"/>
    <x v="34"/>
    <x v="0"/>
    <x v="0"/>
    <x v="34"/>
    <x v="564"/>
    <x v="564"/>
    <x v="336"/>
    <x v="330"/>
    <x v="33"/>
    <x v="0"/>
  </r>
  <r>
    <x v="565"/>
    <x v="0"/>
    <x v="1"/>
    <x v="565"/>
    <x v="338"/>
    <x v="338"/>
    <x v="337"/>
    <x v="337"/>
    <x v="14"/>
    <x v="0"/>
    <x v="0"/>
    <x v="9"/>
    <x v="149"/>
    <x v="5"/>
    <x v="24"/>
    <x v="8"/>
    <x v="1"/>
    <x v="414"/>
    <x v="0"/>
    <x v="0"/>
    <x v="412"/>
    <x v="565"/>
    <x v="565"/>
    <x v="337"/>
    <x v="331"/>
    <x v="412"/>
    <x v="0"/>
  </r>
  <r>
    <x v="566"/>
    <x v="0"/>
    <x v="1"/>
    <x v="566"/>
    <x v="336"/>
    <x v="336"/>
    <x v="335"/>
    <x v="335"/>
    <x v="14"/>
    <x v="0"/>
    <x v="0"/>
    <x v="9"/>
    <x v="150"/>
    <x v="53"/>
    <x v="25"/>
    <x v="17"/>
    <x v="1"/>
    <x v="415"/>
    <x v="0"/>
    <x v="0"/>
    <x v="413"/>
    <x v="566"/>
    <x v="566"/>
    <x v="335"/>
    <x v="48"/>
    <x v="413"/>
    <x v="0"/>
  </r>
  <r>
    <x v="567"/>
    <x v="0"/>
    <x v="1"/>
    <x v="567"/>
    <x v="336"/>
    <x v="336"/>
    <x v="335"/>
    <x v="335"/>
    <x v="14"/>
    <x v="0"/>
    <x v="0"/>
    <x v="9"/>
    <x v="24"/>
    <x v="53"/>
    <x v="25"/>
    <x v="17"/>
    <x v="1"/>
    <x v="416"/>
    <x v="0"/>
    <x v="0"/>
    <x v="414"/>
    <x v="567"/>
    <x v="567"/>
    <x v="335"/>
    <x v="48"/>
    <x v="414"/>
    <x v="0"/>
  </r>
  <r>
    <x v="568"/>
    <x v="0"/>
    <x v="1"/>
    <x v="568"/>
    <x v="336"/>
    <x v="336"/>
    <x v="335"/>
    <x v="335"/>
    <x v="14"/>
    <x v="0"/>
    <x v="0"/>
    <x v="9"/>
    <x v="57"/>
    <x v="53"/>
    <x v="25"/>
    <x v="17"/>
    <x v="1"/>
    <x v="417"/>
    <x v="0"/>
    <x v="0"/>
    <x v="415"/>
    <x v="568"/>
    <x v="568"/>
    <x v="335"/>
    <x v="48"/>
    <x v="415"/>
    <x v="0"/>
  </r>
  <r>
    <x v="569"/>
    <x v="0"/>
    <x v="1"/>
    <x v="569"/>
    <x v="339"/>
    <x v="339"/>
    <x v="338"/>
    <x v="338"/>
    <x v="14"/>
    <x v="0"/>
    <x v="0"/>
    <x v="5"/>
    <x v="151"/>
    <x v="81"/>
    <x v="104"/>
    <x v="57"/>
    <x v="1"/>
    <x v="418"/>
    <x v="0"/>
    <x v="0"/>
    <x v="416"/>
    <x v="569"/>
    <x v="569"/>
    <x v="338"/>
    <x v="332"/>
    <x v="416"/>
    <x v="0"/>
  </r>
  <r>
    <x v="570"/>
    <x v="0"/>
    <x v="1"/>
    <x v="570"/>
    <x v="340"/>
    <x v="340"/>
    <x v="339"/>
    <x v="339"/>
    <x v="14"/>
    <x v="0"/>
    <x v="0"/>
    <x v="15"/>
    <x v="0"/>
    <x v="82"/>
    <x v="114"/>
    <x v="92"/>
    <x v="1"/>
    <x v="419"/>
    <x v="0"/>
    <x v="0"/>
    <x v="417"/>
    <x v="570"/>
    <x v="570"/>
    <x v="339"/>
    <x v="333"/>
    <x v="417"/>
    <x v="0"/>
  </r>
  <r>
    <x v="571"/>
    <x v="0"/>
    <x v="1"/>
    <x v="571"/>
    <x v="341"/>
    <x v="341"/>
    <x v="340"/>
    <x v="340"/>
    <x v="14"/>
    <x v="0"/>
    <x v="0"/>
    <x v="28"/>
    <x v="28"/>
    <x v="83"/>
    <x v="61"/>
    <x v="21"/>
    <x v="1"/>
    <x v="420"/>
    <x v="0"/>
    <x v="0"/>
    <x v="418"/>
    <x v="571"/>
    <x v="571"/>
    <x v="340"/>
    <x v="334"/>
    <x v="418"/>
    <x v="0"/>
  </r>
  <r>
    <x v="572"/>
    <x v="0"/>
    <x v="1"/>
    <x v="572"/>
    <x v="342"/>
    <x v="342"/>
    <x v="341"/>
    <x v="341"/>
    <x v="14"/>
    <x v="1"/>
    <x v="0"/>
    <x v="18"/>
    <x v="41"/>
    <x v="43"/>
    <x v="58"/>
    <x v="26"/>
    <x v="1"/>
    <x v="130"/>
    <x v="0"/>
    <x v="0"/>
    <x v="130"/>
    <x v="572"/>
    <x v="572"/>
    <x v="341"/>
    <x v="335"/>
    <x v="129"/>
    <x v="0"/>
  </r>
  <r>
    <x v="573"/>
    <x v="0"/>
    <x v="1"/>
    <x v="573"/>
    <x v="342"/>
    <x v="342"/>
    <x v="341"/>
    <x v="341"/>
    <x v="14"/>
    <x v="1"/>
    <x v="0"/>
    <x v="18"/>
    <x v="23"/>
    <x v="44"/>
    <x v="58"/>
    <x v="43"/>
    <x v="1"/>
    <x v="421"/>
    <x v="0"/>
    <x v="0"/>
    <x v="419"/>
    <x v="573"/>
    <x v="573"/>
    <x v="341"/>
    <x v="335"/>
    <x v="419"/>
    <x v="0"/>
  </r>
  <r>
    <x v="574"/>
    <x v="0"/>
    <x v="1"/>
    <x v="574"/>
    <x v="342"/>
    <x v="342"/>
    <x v="341"/>
    <x v="341"/>
    <x v="14"/>
    <x v="1"/>
    <x v="0"/>
    <x v="18"/>
    <x v="23"/>
    <x v="45"/>
    <x v="58"/>
    <x v="51"/>
    <x v="1"/>
    <x v="422"/>
    <x v="0"/>
    <x v="0"/>
    <x v="420"/>
    <x v="574"/>
    <x v="574"/>
    <x v="341"/>
    <x v="335"/>
    <x v="420"/>
    <x v="0"/>
  </r>
  <r>
    <x v="575"/>
    <x v="0"/>
    <x v="1"/>
    <x v="575"/>
    <x v="343"/>
    <x v="343"/>
    <x v="342"/>
    <x v="342"/>
    <x v="14"/>
    <x v="0"/>
    <x v="0"/>
    <x v="9"/>
    <x v="14"/>
    <x v="30"/>
    <x v="115"/>
    <x v="93"/>
    <x v="1"/>
    <x v="423"/>
    <x v="0"/>
    <x v="0"/>
    <x v="421"/>
    <x v="575"/>
    <x v="575"/>
    <x v="342"/>
    <x v="336"/>
    <x v="421"/>
    <x v="0"/>
  </r>
  <r>
    <x v="576"/>
    <x v="0"/>
    <x v="1"/>
    <x v="576"/>
    <x v="344"/>
    <x v="344"/>
    <x v="343"/>
    <x v="343"/>
    <x v="14"/>
    <x v="0"/>
    <x v="0"/>
    <x v="28"/>
    <x v="0"/>
    <x v="22"/>
    <x v="26"/>
    <x v="19"/>
    <x v="1"/>
    <x v="424"/>
    <x v="0"/>
    <x v="0"/>
    <x v="422"/>
    <x v="576"/>
    <x v="576"/>
    <x v="343"/>
    <x v="337"/>
    <x v="422"/>
    <x v="0"/>
  </r>
  <r>
    <x v="577"/>
    <x v="0"/>
    <x v="1"/>
    <x v="577"/>
    <x v="345"/>
    <x v="345"/>
    <x v="344"/>
    <x v="344"/>
    <x v="14"/>
    <x v="0"/>
    <x v="0"/>
    <x v="17"/>
    <x v="152"/>
    <x v="12"/>
    <x v="55"/>
    <x v="23"/>
    <x v="4"/>
    <x v="425"/>
    <x v="0"/>
    <x v="0"/>
    <x v="423"/>
    <x v="577"/>
    <x v="577"/>
    <x v="344"/>
    <x v="338"/>
    <x v="423"/>
    <x v="0"/>
  </r>
  <r>
    <x v="578"/>
    <x v="0"/>
    <x v="1"/>
    <x v="578"/>
    <x v="346"/>
    <x v="346"/>
    <x v="345"/>
    <x v="345"/>
    <x v="14"/>
    <x v="0"/>
    <x v="0"/>
    <x v="13"/>
    <x v="3"/>
    <x v="12"/>
    <x v="116"/>
    <x v="39"/>
    <x v="1"/>
    <x v="169"/>
    <x v="0"/>
    <x v="0"/>
    <x v="169"/>
    <x v="578"/>
    <x v="578"/>
    <x v="345"/>
    <x v="339"/>
    <x v="168"/>
    <x v="0"/>
  </r>
  <r>
    <x v="579"/>
    <x v="0"/>
    <x v="1"/>
    <x v="579"/>
    <x v="346"/>
    <x v="346"/>
    <x v="345"/>
    <x v="345"/>
    <x v="14"/>
    <x v="0"/>
    <x v="0"/>
    <x v="13"/>
    <x v="3"/>
    <x v="12"/>
    <x v="23"/>
    <x v="94"/>
    <x v="1"/>
    <x v="426"/>
    <x v="0"/>
    <x v="0"/>
    <x v="424"/>
    <x v="579"/>
    <x v="579"/>
    <x v="345"/>
    <x v="339"/>
    <x v="424"/>
    <x v="0"/>
  </r>
  <r>
    <x v="580"/>
    <x v="0"/>
    <x v="1"/>
    <x v="580"/>
    <x v="347"/>
    <x v="347"/>
    <x v="346"/>
    <x v="346"/>
    <x v="14"/>
    <x v="0"/>
    <x v="0"/>
    <x v="8"/>
    <x v="0"/>
    <x v="37"/>
    <x v="58"/>
    <x v="23"/>
    <x v="1"/>
    <x v="427"/>
    <x v="0"/>
    <x v="0"/>
    <x v="425"/>
    <x v="580"/>
    <x v="580"/>
    <x v="346"/>
    <x v="340"/>
    <x v="425"/>
    <x v="0"/>
  </r>
  <r>
    <x v="581"/>
    <x v="0"/>
    <x v="1"/>
    <x v="581"/>
    <x v="348"/>
    <x v="348"/>
    <x v="347"/>
    <x v="347"/>
    <x v="14"/>
    <x v="0"/>
    <x v="3"/>
    <x v="28"/>
    <x v="3"/>
    <x v="39"/>
    <x v="117"/>
    <x v="95"/>
    <x v="1"/>
    <x v="350"/>
    <x v="0"/>
    <x v="0"/>
    <x v="348"/>
    <x v="581"/>
    <x v="581"/>
    <x v="347"/>
    <x v="341"/>
    <x v="348"/>
    <x v="0"/>
  </r>
  <r>
    <x v="582"/>
    <x v="0"/>
    <x v="1"/>
    <x v="582"/>
    <x v="349"/>
    <x v="349"/>
    <x v="348"/>
    <x v="348"/>
    <x v="14"/>
    <x v="0"/>
    <x v="0"/>
    <x v="28"/>
    <x v="20"/>
    <x v="0"/>
    <x v="29"/>
    <x v="16"/>
    <x v="1"/>
    <x v="428"/>
    <x v="0"/>
    <x v="0"/>
    <x v="426"/>
    <x v="582"/>
    <x v="582"/>
    <x v="348"/>
    <x v="342"/>
    <x v="426"/>
    <x v="0"/>
  </r>
  <r>
    <x v="583"/>
    <x v="0"/>
    <x v="1"/>
    <x v="583"/>
    <x v="350"/>
    <x v="350"/>
    <x v="349"/>
    <x v="349"/>
    <x v="14"/>
    <x v="0"/>
    <x v="0"/>
    <x v="18"/>
    <x v="0"/>
    <x v="2"/>
    <x v="10"/>
    <x v="54"/>
    <x v="1"/>
    <x v="283"/>
    <x v="0"/>
    <x v="0"/>
    <x v="282"/>
    <x v="583"/>
    <x v="583"/>
    <x v="349"/>
    <x v="269"/>
    <x v="281"/>
    <x v="0"/>
  </r>
  <r>
    <x v="584"/>
    <x v="0"/>
    <x v="1"/>
    <x v="584"/>
    <x v="351"/>
    <x v="351"/>
    <x v="350"/>
    <x v="350"/>
    <x v="14"/>
    <x v="0"/>
    <x v="0"/>
    <x v="17"/>
    <x v="153"/>
    <x v="20"/>
    <x v="41"/>
    <x v="18"/>
    <x v="1"/>
    <x v="429"/>
    <x v="0"/>
    <x v="0"/>
    <x v="427"/>
    <x v="584"/>
    <x v="584"/>
    <x v="350"/>
    <x v="343"/>
    <x v="427"/>
    <x v="0"/>
  </r>
  <r>
    <x v="585"/>
    <x v="0"/>
    <x v="1"/>
    <x v="585"/>
    <x v="352"/>
    <x v="352"/>
    <x v="351"/>
    <x v="351"/>
    <x v="14"/>
    <x v="0"/>
    <x v="3"/>
    <x v="29"/>
    <x v="154"/>
    <x v="35"/>
    <x v="13"/>
    <x v="21"/>
    <x v="5"/>
    <x v="430"/>
    <x v="0"/>
    <x v="0"/>
    <x v="428"/>
    <x v="585"/>
    <x v="585"/>
    <x v="351"/>
    <x v="344"/>
    <x v="428"/>
    <x v="0"/>
  </r>
  <r>
    <x v="586"/>
    <x v="1"/>
    <x v="0"/>
    <x v="586"/>
    <x v="353"/>
    <x v="353"/>
    <x v="352"/>
    <x v="352"/>
    <x v="6"/>
    <x v="0"/>
    <x v="7"/>
    <x v="0"/>
    <x v="20"/>
    <x v="84"/>
    <x v="118"/>
    <x v="68"/>
    <x v="8"/>
    <x v="431"/>
    <x v="0"/>
    <x v="1"/>
    <x v="429"/>
    <x v="586"/>
    <x v="586"/>
    <x v="352"/>
    <x v="345"/>
    <x v="429"/>
    <x v="0"/>
  </r>
  <r>
    <x v="587"/>
    <x v="1"/>
    <x v="0"/>
    <x v="587"/>
    <x v="354"/>
    <x v="354"/>
    <x v="353"/>
    <x v="353"/>
    <x v="1"/>
    <x v="0"/>
    <x v="4"/>
    <x v="30"/>
    <x v="20"/>
    <x v="85"/>
    <x v="119"/>
    <x v="3"/>
    <x v="0"/>
    <x v="432"/>
    <x v="1"/>
    <x v="0"/>
    <x v="430"/>
    <x v="587"/>
    <x v="587"/>
    <x v="353"/>
    <x v="346"/>
    <x v="430"/>
    <x v="0"/>
  </r>
  <r>
    <x v="588"/>
    <x v="1"/>
    <x v="0"/>
    <x v="588"/>
    <x v="355"/>
    <x v="355"/>
    <x v="354"/>
    <x v="354"/>
    <x v="2"/>
    <x v="2"/>
    <x v="4"/>
    <x v="31"/>
    <x v="14"/>
    <x v="86"/>
    <x v="120"/>
    <x v="68"/>
    <x v="10"/>
    <x v="433"/>
    <x v="0"/>
    <x v="0"/>
    <x v="431"/>
    <x v="588"/>
    <x v="588"/>
    <x v="354"/>
    <x v="347"/>
    <x v="431"/>
    <x v="1"/>
  </r>
  <r>
    <x v="589"/>
    <x v="1"/>
    <x v="1"/>
    <x v="589"/>
    <x v="356"/>
    <x v="356"/>
    <x v="355"/>
    <x v="355"/>
    <x v="4"/>
    <x v="0"/>
    <x v="1"/>
    <x v="18"/>
    <x v="10"/>
    <x v="87"/>
    <x v="121"/>
    <x v="68"/>
    <x v="1"/>
    <x v="434"/>
    <x v="1"/>
    <x v="0"/>
    <x v="254"/>
    <x v="589"/>
    <x v="589"/>
    <x v="355"/>
    <x v="348"/>
    <x v="253"/>
    <x v="0"/>
  </r>
  <r>
    <x v="590"/>
    <x v="1"/>
    <x v="1"/>
    <x v="590"/>
    <x v="357"/>
    <x v="357"/>
    <x v="356"/>
    <x v="356"/>
    <x v="4"/>
    <x v="1"/>
    <x v="3"/>
    <x v="5"/>
    <x v="41"/>
    <x v="88"/>
    <x v="14"/>
    <x v="64"/>
    <x v="1"/>
    <x v="435"/>
    <x v="0"/>
    <x v="0"/>
    <x v="432"/>
    <x v="590"/>
    <x v="590"/>
    <x v="356"/>
    <x v="349"/>
    <x v="432"/>
    <x v="0"/>
  </r>
  <r>
    <x v="591"/>
    <x v="1"/>
    <x v="1"/>
    <x v="591"/>
    <x v="357"/>
    <x v="357"/>
    <x v="356"/>
    <x v="356"/>
    <x v="4"/>
    <x v="1"/>
    <x v="3"/>
    <x v="5"/>
    <x v="155"/>
    <x v="89"/>
    <x v="14"/>
    <x v="47"/>
    <x v="1"/>
    <x v="436"/>
    <x v="0"/>
    <x v="0"/>
    <x v="433"/>
    <x v="591"/>
    <x v="591"/>
    <x v="356"/>
    <x v="349"/>
    <x v="433"/>
    <x v="0"/>
  </r>
  <r>
    <x v="592"/>
    <x v="1"/>
    <x v="1"/>
    <x v="592"/>
    <x v="358"/>
    <x v="358"/>
    <x v="357"/>
    <x v="357"/>
    <x v="4"/>
    <x v="0"/>
    <x v="0"/>
    <x v="32"/>
    <x v="100"/>
    <x v="90"/>
    <x v="122"/>
    <x v="96"/>
    <x v="1"/>
    <x v="437"/>
    <x v="2"/>
    <x v="0"/>
    <x v="146"/>
    <x v="592"/>
    <x v="592"/>
    <x v="357"/>
    <x v="350"/>
    <x v="145"/>
    <x v="0"/>
  </r>
  <r>
    <x v="593"/>
    <x v="1"/>
    <x v="1"/>
    <x v="593"/>
    <x v="359"/>
    <x v="359"/>
    <x v="358"/>
    <x v="358"/>
    <x v="4"/>
    <x v="1"/>
    <x v="6"/>
    <x v="32"/>
    <x v="10"/>
    <x v="91"/>
    <x v="123"/>
    <x v="97"/>
    <x v="11"/>
    <x v="438"/>
    <x v="3"/>
    <x v="0"/>
    <x v="434"/>
    <x v="593"/>
    <x v="593"/>
    <x v="358"/>
    <x v="351"/>
    <x v="434"/>
    <x v="0"/>
  </r>
  <r>
    <x v="594"/>
    <x v="1"/>
    <x v="1"/>
    <x v="594"/>
    <x v="360"/>
    <x v="360"/>
    <x v="359"/>
    <x v="359"/>
    <x v="4"/>
    <x v="1"/>
    <x v="0"/>
    <x v="32"/>
    <x v="23"/>
    <x v="92"/>
    <x v="124"/>
    <x v="97"/>
    <x v="11"/>
    <x v="439"/>
    <x v="4"/>
    <x v="0"/>
    <x v="435"/>
    <x v="594"/>
    <x v="594"/>
    <x v="359"/>
    <x v="352"/>
    <x v="435"/>
    <x v="0"/>
  </r>
  <r>
    <x v="595"/>
    <x v="1"/>
    <x v="1"/>
    <x v="595"/>
    <x v="361"/>
    <x v="361"/>
    <x v="360"/>
    <x v="360"/>
    <x v="4"/>
    <x v="0"/>
    <x v="0"/>
    <x v="32"/>
    <x v="128"/>
    <x v="93"/>
    <x v="125"/>
    <x v="97"/>
    <x v="11"/>
    <x v="440"/>
    <x v="5"/>
    <x v="0"/>
    <x v="436"/>
    <x v="595"/>
    <x v="595"/>
    <x v="360"/>
    <x v="353"/>
    <x v="436"/>
    <x v="0"/>
  </r>
  <r>
    <x v="596"/>
    <x v="1"/>
    <x v="1"/>
    <x v="596"/>
    <x v="362"/>
    <x v="362"/>
    <x v="361"/>
    <x v="361"/>
    <x v="4"/>
    <x v="0"/>
    <x v="0"/>
    <x v="32"/>
    <x v="156"/>
    <x v="94"/>
    <x v="126"/>
    <x v="97"/>
    <x v="11"/>
    <x v="441"/>
    <x v="6"/>
    <x v="0"/>
    <x v="437"/>
    <x v="596"/>
    <x v="596"/>
    <x v="361"/>
    <x v="354"/>
    <x v="437"/>
    <x v="0"/>
  </r>
  <r>
    <x v="597"/>
    <x v="1"/>
    <x v="1"/>
    <x v="597"/>
    <x v="363"/>
    <x v="363"/>
    <x v="362"/>
    <x v="362"/>
    <x v="4"/>
    <x v="1"/>
    <x v="3"/>
    <x v="32"/>
    <x v="157"/>
    <x v="95"/>
    <x v="127"/>
    <x v="97"/>
    <x v="11"/>
    <x v="442"/>
    <x v="7"/>
    <x v="0"/>
    <x v="438"/>
    <x v="597"/>
    <x v="597"/>
    <x v="362"/>
    <x v="355"/>
    <x v="438"/>
    <x v="0"/>
  </r>
  <r>
    <x v="598"/>
    <x v="1"/>
    <x v="1"/>
    <x v="598"/>
    <x v="364"/>
    <x v="364"/>
    <x v="363"/>
    <x v="363"/>
    <x v="4"/>
    <x v="1"/>
    <x v="1"/>
    <x v="32"/>
    <x v="10"/>
    <x v="87"/>
    <x v="128"/>
    <x v="97"/>
    <x v="11"/>
    <x v="443"/>
    <x v="8"/>
    <x v="0"/>
    <x v="434"/>
    <x v="598"/>
    <x v="598"/>
    <x v="363"/>
    <x v="356"/>
    <x v="434"/>
    <x v="0"/>
  </r>
  <r>
    <x v="599"/>
    <x v="1"/>
    <x v="1"/>
    <x v="599"/>
    <x v="365"/>
    <x v="365"/>
    <x v="364"/>
    <x v="364"/>
    <x v="4"/>
    <x v="0"/>
    <x v="0"/>
    <x v="32"/>
    <x v="100"/>
    <x v="96"/>
    <x v="129"/>
    <x v="98"/>
    <x v="1"/>
    <x v="444"/>
    <x v="9"/>
    <x v="0"/>
    <x v="439"/>
    <x v="599"/>
    <x v="599"/>
    <x v="364"/>
    <x v="357"/>
    <x v="439"/>
    <x v="0"/>
  </r>
  <r>
    <x v="600"/>
    <x v="1"/>
    <x v="1"/>
    <x v="600"/>
    <x v="366"/>
    <x v="366"/>
    <x v="365"/>
    <x v="365"/>
    <x v="4"/>
    <x v="1"/>
    <x v="1"/>
    <x v="33"/>
    <x v="158"/>
    <x v="97"/>
    <x v="130"/>
    <x v="97"/>
    <x v="12"/>
    <x v="445"/>
    <x v="10"/>
    <x v="0"/>
    <x v="440"/>
    <x v="600"/>
    <x v="600"/>
    <x v="365"/>
    <x v="358"/>
    <x v="440"/>
    <x v="0"/>
  </r>
  <r>
    <x v="601"/>
    <x v="1"/>
    <x v="1"/>
    <x v="601"/>
    <x v="367"/>
    <x v="367"/>
    <x v="366"/>
    <x v="366"/>
    <x v="4"/>
    <x v="1"/>
    <x v="7"/>
    <x v="34"/>
    <x v="159"/>
    <x v="91"/>
    <x v="131"/>
    <x v="99"/>
    <x v="13"/>
    <x v="446"/>
    <x v="2"/>
    <x v="0"/>
    <x v="441"/>
    <x v="601"/>
    <x v="601"/>
    <x v="366"/>
    <x v="359"/>
    <x v="441"/>
    <x v="0"/>
  </r>
  <r>
    <x v="602"/>
    <x v="1"/>
    <x v="1"/>
    <x v="602"/>
    <x v="368"/>
    <x v="368"/>
    <x v="367"/>
    <x v="367"/>
    <x v="4"/>
    <x v="1"/>
    <x v="3"/>
    <x v="34"/>
    <x v="23"/>
    <x v="95"/>
    <x v="132"/>
    <x v="100"/>
    <x v="14"/>
    <x v="447"/>
    <x v="9"/>
    <x v="0"/>
    <x v="442"/>
    <x v="602"/>
    <x v="602"/>
    <x v="367"/>
    <x v="360"/>
    <x v="442"/>
    <x v="0"/>
  </r>
  <r>
    <x v="603"/>
    <x v="1"/>
    <x v="1"/>
    <x v="603"/>
    <x v="369"/>
    <x v="369"/>
    <x v="368"/>
    <x v="368"/>
    <x v="4"/>
    <x v="1"/>
    <x v="0"/>
    <x v="35"/>
    <x v="103"/>
    <x v="98"/>
    <x v="133"/>
    <x v="3"/>
    <x v="15"/>
    <x v="448"/>
    <x v="11"/>
    <x v="0"/>
    <x v="443"/>
    <x v="603"/>
    <x v="603"/>
    <x v="368"/>
    <x v="361"/>
    <x v="443"/>
    <x v="0"/>
  </r>
  <r>
    <x v="604"/>
    <x v="1"/>
    <x v="1"/>
    <x v="604"/>
    <x v="370"/>
    <x v="370"/>
    <x v="369"/>
    <x v="369"/>
    <x v="7"/>
    <x v="1"/>
    <x v="7"/>
    <x v="36"/>
    <x v="89"/>
    <x v="87"/>
    <x v="134"/>
    <x v="101"/>
    <x v="16"/>
    <x v="449"/>
    <x v="9"/>
    <x v="0"/>
    <x v="444"/>
    <x v="604"/>
    <x v="604"/>
    <x v="369"/>
    <x v="362"/>
    <x v="444"/>
    <x v="0"/>
  </r>
  <r>
    <x v="605"/>
    <x v="1"/>
    <x v="1"/>
    <x v="605"/>
    <x v="371"/>
    <x v="371"/>
    <x v="370"/>
    <x v="370"/>
    <x v="4"/>
    <x v="1"/>
    <x v="0"/>
    <x v="36"/>
    <x v="71"/>
    <x v="92"/>
    <x v="135"/>
    <x v="67"/>
    <x v="17"/>
    <x v="450"/>
    <x v="9"/>
    <x v="0"/>
    <x v="445"/>
    <x v="605"/>
    <x v="605"/>
    <x v="370"/>
    <x v="363"/>
    <x v="445"/>
    <x v="0"/>
  </r>
  <r>
    <x v="606"/>
    <x v="1"/>
    <x v="1"/>
    <x v="606"/>
    <x v="372"/>
    <x v="372"/>
    <x v="371"/>
    <x v="371"/>
    <x v="4"/>
    <x v="0"/>
    <x v="4"/>
    <x v="37"/>
    <x v="160"/>
    <x v="98"/>
    <x v="121"/>
    <x v="13"/>
    <x v="9"/>
    <x v="451"/>
    <x v="12"/>
    <x v="0"/>
    <x v="446"/>
    <x v="606"/>
    <x v="606"/>
    <x v="371"/>
    <x v="364"/>
    <x v="446"/>
    <x v="0"/>
  </r>
  <r>
    <x v="607"/>
    <x v="1"/>
    <x v="1"/>
    <x v="607"/>
    <x v="372"/>
    <x v="372"/>
    <x v="371"/>
    <x v="371"/>
    <x v="4"/>
    <x v="0"/>
    <x v="4"/>
    <x v="37"/>
    <x v="161"/>
    <x v="99"/>
    <x v="121"/>
    <x v="6"/>
    <x v="9"/>
    <x v="452"/>
    <x v="13"/>
    <x v="0"/>
    <x v="447"/>
    <x v="606"/>
    <x v="606"/>
    <x v="371"/>
    <x v="364"/>
    <x v="447"/>
    <x v="0"/>
  </r>
  <r>
    <x v="608"/>
    <x v="1"/>
    <x v="1"/>
    <x v="608"/>
    <x v="373"/>
    <x v="373"/>
    <x v="372"/>
    <x v="372"/>
    <x v="4"/>
    <x v="0"/>
    <x v="1"/>
    <x v="38"/>
    <x v="8"/>
    <x v="100"/>
    <x v="136"/>
    <x v="68"/>
    <x v="18"/>
    <x v="453"/>
    <x v="14"/>
    <x v="0"/>
    <x v="448"/>
    <x v="607"/>
    <x v="607"/>
    <x v="372"/>
    <x v="365"/>
    <x v="448"/>
    <x v="0"/>
  </r>
  <r>
    <x v="609"/>
    <x v="1"/>
    <x v="1"/>
    <x v="609"/>
    <x v="357"/>
    <x v="357"/>
    <x v="356"/>
    <x v="356"/>
    <x v="4"/>
    <x v="1"/>
    <x v="3"/>
    <x v="5"/>
    <x v="41"/>
    <x v="101"/>
    <x v="14"/>
    <x v="102"/>
    <x v="1"/>
    <x v="454"/>
    <x v="1"/>
    <x v="0"/>
    <x v="449"/>
    <x v="608"/>
    <x v="608"/>
    <x v="356"/>
    <x v="349"/>
    <x v="449"/>
    <x v="0"/>
  </r>
  <r>
    <x v="610"/>
    <x v="1"/>
    <x v="1"/>
    <x v="610"/>
    <x v="374"/>
    <x v="374"/>
    <x v="373"/>
    <x v="373"/>
    <x v="4"/>
    <x v="0"/>
    <x v="1"/>
    <x v="19"/>
    <x v="14"/>
    <x v="102"/>
    <x v="137"/>
    <x v="68"/>
    <x v="3"/>
    <x v="433"/>
    <x v="0"/>
    <x v="0"/>
    <x v="431"/>
    <x v="609"/>
    <x v="609"/>
    <x v="373"/>
    <x v="366"/>
    <x v="450"/>
    <x v="0"/>
  </r>
  <r>
    <x v="611"/>
    <x v="1"/>
    <x v="1"/>
    <x v="611"/>
    <x v="375"/>
    <x v="375"/>
    <x v="374"/>
    <x v="374"/>
    <x v="4"/>
    <x v="3"/>
    <x v="7"/>
    <x v="32"/>
    <x v="162"/>
    <x v="100"/>
    <x v="138"/>
    <x v="103"/>
    <x v="19"/>
    <x v="455"/>
    <x v="15"/>
    <x v="0"/>
    <x v="450"/>
    <x v="610"/>
    <x v="610"/>
    <x v="374"/>
    <x v="367"/>
    <x v="451"/>
    <x v="0"/>
  </r>
  <r>
    <x v="612"/>
    <x v="1"/>
    <x v="1"/>
    <x v="612"/>
    <x v="376"/>
    <x v="376"/>
    <x v="375"/>
    <x v="375"/>
    <x v="4"/>
    <x v="1"/>
    <x v="0"/>
    <x v="32"/>
    <x v="54"/>
    <x v="103"/>
    <x v="139"/>
    <x v="103"/>
    <x v="20"/>
    <x v="456"/>
    <x v="16"/>
    <x v="0"/>
    <x v="451"/>
    <x v="611"/>
    <x v="611"/>
    <x v="375"/>
    <x v="368"/>
    <x v="452"/>
    <x v="0"/>
  </r>
  <r>
    <x v="613"/>
    <x v="1"/>
    <x v="1"/>
    <x v="613"/>
    <x v="377"/>
    <x v="377"/>
    <x v="376"/>
    <x v="376"/>
    <x v="4"/>
    <x v="0"/>
    <x v="4"/>
    <x v="32"/>
    <x v="10"/>
    <x v="104"/>
    <x v="23"/>
    <x v="104"/>
    <x v="9"/>
    <x v="457"/>
    <x v="2"/>
    <x v="0"/>
    <x v="452"/>
    <x v="612"/>
    <x v="612"/>
    <x v="376"/>
    <x v="369"/>
    <x v="453"/>
    <x v="0"/>
  </r>
  <r>
    <x v="614"/>
    <x v="1"/>
    <x v="1"/>
    <x v="614"/>
    <x v="378"/>
    <x v="378"/>
    <x v="377"/>
    <x v="377"/>
    <x v="4"/>
    <x v="1"/>
    <x v="0"/>
    <x v="39"/>
    <x v="100"/>
    <x v="105"/>
    <x v="140"/>
    <x v="105"/>
    <x v="12"/>
    <x v="458"/>
    <x v="2"/>
    <x v="0"/>
    <x v="453"/>
    <x v="613"/>
    <x v="613"/>
    <x v="377"/>
    <x v="370"/>
    <x v="454"/>
    <x v="0"/>
  </r>
  <r>
    <x v="615"/>
    <x v="1"/>
    <x v="1"/>
    <x v="615"/>
    <x v="379"/>
    <x v="379"/>
    <x v="378"/>
    <x v="378"/>
    <x v="4"/>
    <x v="3"/>
    <x v="7"/>
    <x v="40"/>
    <x v="5"/>
    <x v="85"/>
    <x v="32"/>
    <x v="106"/>
    <x v="21"/>
    <x v="459"/>
    <x v="17"/>
    <x v="0"/>
    <x v="454"/>
    <x v="614"/>
    <x v="614"/>
    <x v="378"/>
    <x v="371"/>
    <x v="455"/>
    <x v="0"/>
  </r>
  <r>
    <x v="616"/>
    <x v="1"/>
    <x v="1"/>
    <x v="616"/>
    <x v="380"/>
    <x v="380"/>
    <x v="379"/>
    <x v="379"/>
    <x v="4"/>
    <x v="1"/>
    <x v="1"/>
    <x v="40"/>
    <x v="163"/>
    <x v="106"/>
    <x v="136"/>
    <x v="3"/>
    <x v="2"/>
    <x v="460"/>
    <x v="18"/>
    <x v="0"/>
    <x v="455"/>
    <x v="615"/>
    <x v="615"/>
    <x v="379"/>
    <x v="372"/>
    <x v="456"/>
    <x v="0"/>
  </r>
  <r>
    <x v="617"/>
    <x v="1"/>
    <x v="1"/>
    <x v="617"/>
    <x v="373"/>
    <x v="373"/>
    <x v="372"/>
    <x v="372"/>
    <x v="4"/>
    <x v="1"/>
    <x v="3"/>
    <x v="41"/>
    <x v="116"/>
    <x v="107"/>
    <x v="141"/>
    <x v="97"/>
    <x v="12"/>
    <x v="461"/>
    <x v="19"/>
    <x v="0"/>
    <x v="456"/>
    <x v="616"/>
    <x v="616"/>
    <x v="372"/>
    <x v="365"/>
    <x v="457"/>
    <x v="0"/>
  </r>
  <r>
    <x v="618"/>
    <x v="1"/>
    <x v="1"/>
    <x v="618"/>
    <x v="381"/>
    <x v="381"/>
    <x v="380"/>
    <x v="380"/>
    <x v="4"/>
    <x v="0"/>
    <x v="3"/>
    <x v="37"/>
    <x v="164"/>
    <x v="104"/>
    <x v="142"/>
    <x v="107"/>
    <x v="22"/>
    <x v="462"/>
    <x v="20"/>
    <x v="0"/>
    <x v="457"/>
    <x v="617"/>
    <x v="617"/>
    <x v="380"/>
    <x v="373"/>
    <x v="458"/>
    <x v="0"/>
  </r>
  <r>
    <x v="619"/>
    <x v="1"/>
    <x v="1"/>
    <x v="619"/>
    <x v="381"/>
    <x v="381"/>
    <x v="380"/>
    <x v="380"/>
    <x v="4"/>
    <x v="0"/>
    <x v="3"/>
    <x v="37"/>
    <x v="14"/>
    <x v="108"/>
    <x v="143"/>
    <x v="28"/>
    <x v="22"/>
    <x v="432"/>
    <x v="21"/>
    <x v="0"/>
    <x v="241"/>
    <x v="618"/>
    <x v="618"/>
    <x v="380"/>
    <x v="373"/>
    <x v="240"/>
    <x v="0"/>
  </r>
  <r>
    <x v="620"/>
    <x v="1"/>
    <x v="1"/>
    <x v="620"/>
    <x v="373"/>
    <x v="373"/>
    <x v="372"/>
    <x v="372"/>
    <x v="4"/>
    <x v="0"/>
    <x v="1"/>
    <x v="38"/>
    <x v="24"/>
    <x v="109"/>
    <x v="144"/>
    <x v="19"/>
    <x v="18"/>
    <x v="463"/>
    <x v="22"/>
    <x v="0"/>
    <x v="458"/>
    <x v="619"/>
    <x v="619"/>
    <x v="372"/>
    <x v="365"/>
    <x v="459"/>
    <x v="0"/>
  </r>
  <r>
    <x v="621"/>
    <x v="1"/>
    <x v="1"/>
    <x v="621"/>
    <x v="382"/>
    <x v="382"/>
    <x v="381"/>
    <x v="381"/>
    <x v="4"/>
    <x v="0"/>
    <x v="1"/>
    <x v="38"/>
    <x v="34"/>
    <x v="85"/>
    <x v="144"/>
    <x v="46"/>
    <x v="23"/>
    <x v="464"/>
    <x v="23"/>
    <x v="0"/>
    <x v="459"/>
    <x v="620"/>
    <x v="620"/>
    <x v="381"/>
    <x v="374"/>
    <x v="460"/>
    <x v="0"/>
  </r>
  <r>
    <x v="622"/>
    <x v="1"/>
    <x v="1"/>
    <x v="622"/>
    <x v="383"/>
    <x v="383"/>
    <x v="382"/>
    <x v="382"/>
    <x v="4"/>
    <x v="3"/>
    <x v="5"/>
    <x v="32"/>
    <x v="1"/>
    <x v="110"/>
    <x v="145"/>
    <x v="108"/>
    <x v="24"/>
    <x v="465"/>
    <x v="24"/>
    <x v="1"/>
    <x v="460"/>
    <x v="621"/>
    <x v="621"/>
    <x v="382"/>
    <x v="375"/>
    <x v="461"/>
    <x v="0"/>
  </r>
  <r>
    <x v="623"/>
    <x v="1"/>
    <x v="1"/>
    <x v="623"/>
    <x v="384"/>
    <x v="384"/>
    <x v="383"/>
    <x v="383"/>
    <x v="4"/>
    <x v="1"/>
    <x v="0"/>
    <x v="32"/>
    <x v="165"/>
    <x v="111"/>
    <x v="146"/>
    <x v="108"/>
    <x v="25"/>
    <x v="466"/>
    <x v="25"/>
    <x v="0"/>
    <x v="461"/>
    <x v="622"/>
    <x v="622"/>
    <x v="383"/>
    <x v="376"/>
    <x v="462"/>
    <x v="0"/>
  </r>
  <r>
    <x v="624"/>
    <x v="1"/>
    <x v="1"/>
    <x v="624"/>
    <x v="385"/>
    <x v="385"/>
    <x v="384"/>
    <x v="384"/>
    <x v="4"/>
    <x v="3"/>
    <x v="10"/>
    <x v="32"/>
    <x v="5"/>
    <x v="112"/>
    <x v="147"/>
    <x v="108"/>
    <x v="21"/>
    <x v="467"/>
    <x v="26"/>
    <x v="0"/>
    <x v="462"/>
    <x v="623"/>
    <x v="623"/>
    <x v="384"/>
    <x v="377"/>
    <x v="463"/>
    <x v="0"/>
  </r>
  <r>
    <x v="625"/>
    <x v="1"/>
    <x v="1"/>
    <x v="625"/>
    <x v="386"/>
    <x v="386"/>
    <x v="385"/>
    <x v="385"/>
    <x v="4"/>
    <x v="3"/>
    <x v="7"/>
    <x v="32"/>
    <x v="166"/>
    <x v="113"/>
    <x v="148"/>
    <x v="3"/>
    <x v="24"/>
    <x v="468"/>
    <x v="27"/>
    <x v="0"/>
    <x v="463"/>
    <x v="624"/>
    <x v="624"/>
    <x v="385"/>
    <x v="378"/>
    <x v="464"/>
    <x v="0"/>
  </r>
  <r>
    <x v="626"/>
    <x v="1"/>
    <x v="1"/>
    <x v="626"/>
    <x v="387"/>
    <x v="387"/>
    <x v="386"/>
    <x v="386"/>
    <x v="4"/>
    <x v="1"/>
    <x v="11"/>
    <x v="32"/>
    <x v="122"/>
    <x v="114"/>
    <x v="149"/>
    <x v="47"/>
    <x v="24"/>
    <x v="469"/>
    <x v="28"/>
    <x v="0"/>
    <x v="464"/>
    <x v="625"/>
    <x v="625"/>
    <x v="386"/>
    <x v="379"/>
    <x v="465"/>
    <x v="0"/>
  </r>
  <r>
    <x v="627"/>
    <x v="1"/>
    <x v="1"/>
    <x v="627"/>
    <x v="388"/>
    <x v="388"/>
    <x v="387"/>
    <x v="387"/>
    <x v="4"/>
    <x v="1"/>
    <x v="1"/>
    <x v="33"/>
    <x v="56"/>
    <x v="104"/>
    <x v="150"/>
    <x v="108"/>
    <x v="11"/>
    <x v="470"/>
    <x v="29"/>
    <x v="0"/>
    <x v="465"/>
    <x v="626"/>
    <x v="626"/>
    <x v="387"/>
    <x v="380"/>
    <x v="466"/>
    <x v="0"/>
  </r>
  <r>
    <x v="628"/>
    <x v="1"/>
    <x v="1"/>
    <x v="628"/>
    <x v="389"/>
    <x v="389"/>
    <x v="388"/>
    <x v="388"/>
    <x v="4"/>
    <x v="1"/>
    <x v="0"/>
    <x v="33"/>
    <x v="23"/>
    <x v="107"/>
    <x v="151"/>
    <x v="108"/>
    <x v="11"/>
    <x v="471"/>
    <x v="30"/>
    <x v="0"/>
    <x v="435"/>
    <x v="627"/>
    <x v="627"/>
    <x v="388"/>
    <x v="381"/>
    <x v="435"/>
    <x v="0"/>
  </r>
  <r>
    <x v="629"/>
    <x v="1"/>
    <x v="1"/>
    <x v="629"/>
    <x v="390"/>
    <x v="390"/>
    <x v="389"/>
    <x v="389"/>
    <x v="4"/>
    <x v="3"/>
    <x v="7"/>
    <x v="33"/>
    <x v="68"/>
    <x v="106"/>
    <x v="152"/>
    <x v="108"/>
    <x v="5"/>
    <x v="472"/>
    <x v="31"/>
    <x v="0"/>
    <x v="466"/>
    <x v="628"/>
    <x v="628"/>
    <x v="389"/>
    <x v="382"/>
    <x v="467"/>
    <x v="0"/>
  </r>
  <r>
    <x v="630"/>
    <x v="1"/>
    <x v="1"/>
    <x v="630"/>
    <x v="391"/>
    <x v="391"/>
    <x v="390"/>
    <x v="390"/>
    <x v="4"/>
    <x v="1"/>
    <x v="1"/>
    <x v="42"/>
    <x v="122"/>
    <x v="115"/>
    <x v="153"/>
    <x v="109"/>
    <x v="21"/>
    <x v="473"/>
    <x v="2"/>
    <x v="0"/>
    <x v="467"/>
    <x v="629"/>
    <x v="629"/>
    <x v="390"/>
    <x v="383"/>
    <x v="468"/>
    <x v="0"/>
  </r>
  <r>
    <x v="631"/>
    <x v="1"/>
    <x v="1"/>
    <x v="631"/>
    <x v="392"/>
    <x v="392"/>
    <x v="391"/>
    <x v="391"/>
    <x v="4"/>
    <x v="1"/>
    <x v="1"/>
    <x v="36"/>
    <x v="5"/>
    <x v="116"/>
    <x v="154"/>
    <x v="108"/>
    <x v="19"/>
    <x v="474"/>
    <x v="32"/>
    <x v="0"/>
    <x v="462"/>
    <x v="630"/>
    <x v="630"/>
    <x v="391"/>
    <x v="384"/>
    <x v="463"/>
    <x v="0"/>
  </r>
  <r>
    <x v="632"/>
    <x v="1"/>
    <x v="1"/>
    <x v="632"/>
    <x v="393"/>
    <x v="393"/>
    <x v="392"/>
    <x v="392"/>
    <x v="4"/>
    <x v="3"/>
    <x v="7"/>
    <x v="36"/>
    <x v="167"/>
    <x v="117"/>
    <x v="155"/>
    <x v="108"/>
    <x v="19"/>
    <x v="475"/>
    <x v="33"/>
    <x v="0"/>
    <x v="468"/>
    <x v="631"/>
    <x v="631"/>
    <x v="392"/>
    <x v="385"/>
    <x v="469"/>
    <x v="0"/>
  </r>
  <r>
    <x v="633"/>
    <x v="1"/>
    <x v="1"/>
    <x v="633"/>
    <x v="394"/>
    <x v="394"/>
    <x v="393"/>
    <x v="393"/>
    <x v="4"/>
    <x v="3"/>
    <x v="7"/>
    <x v="40"/>
    <x v="168"/>
    <x v="118"/>
    <x v="156"/>
    <x v="108"/>
    <x v="20"/>
    <x v="476"/>
    <x v="34"/>
    <x v="0"/>
    <x v="469"/>
    <x v="632"/>
    <x v="632"/>
    <x v="393"/>
    <x v="386"/>
    <x v="470"/>
    <x v="0"/>
  </r>
  <r>
    <x v="634"/>
    <x v="1"/>
    <x v="1"/>
    <x v="634"/>
    <x v="395"/>
    <x v="395"/>
    <x v="394"/>
    <x v="394"/>
    <x v="4"/>
    <x v="1"/>
    <x v="3"/>
    <x v="43"/>
    <x v="41"/>
    <x v="116"/>
    <x v="154"/>
    <x v="108"/>
    <x v="26"/>
    <x v="477"/>
    <x v="35"/>
    <x v="0"/>
    <x v="91"/>
    <x v="633"/>
    <x v="633"/>
    <x v="394"/>
    <x v="387"/>
    <x v="90"/>
    <x v="0"/>
  </r>
  <r>
    <x v="635"/>
    <x v="1"/>
    <x v="1"/>
    <x v="635"/>
    <x v="396"/>
    <x v="396"/>
    <x v="395"/>
    <x v="395"/>
    <x v="4"/>
    <x v="3"/>
    <x v="9"/>
    <x v="38"/>
    <x v="30"/>
    <x v="119"/>
    <x v="157"/>
    <x v="22"/>
    <x v="27"/>
    <x v="478"/>
    <x v="36"/>
    <x v="1"/>
    <x v="470"/>
    <x v="634"/>
    <x v="634"/>
    <x v="395"/>
    <x v="388"/>
    <x v="471"/>
    <x v="0"/>
  </r>
  <r>
    <x v="636"/>
    <x v="1"/>
    <x v="1"/>
    <x v="636"/>
    <x v="397"/>
    <x v="397"/>
    <x v="396"/>
    <x v="396"/>
    <x v="4"/>
    <x v="3"/>
    <x v="3"/>
    <x v="38"/>
    <x v="41"/>
    <x v="120"/>
    <x v="158"/>
    <x v="110"/>
    <x v="28"/>
    <x v="479"/>
    <x v="37"/>
    <x v="1"/>
    <x v="462"/>
    <x v="635"/>
    <x v="635"/>
    <x v="396"/>
    <x v="389"/>
    <x v="463"/>
    <x v="0"/>
  </r>
  <r>
    <x v="637"/>
    <x v="1"/>
    <x v="1"/>
    <x v="637"/>
    <x v="398"/>
    <x v="398"/>
    <x v="397"/>
    <x v="397"/>
    <x v="4"/>
    <x v="0"/>
    <x v="7"/>
    <x v="44"/>
    <x v="20"/>
    <x v="104"/>
    <x v="159"/>
    <x v="68"/>
    <x v="29"/>
    <x v="480"/>
    <x v="1"/>
    <x v="0"/>
    <x v="471"/>
    <x v="636"/>
    <x v="636"/>
    <x v="397"/>
    <x v="390"/>
    <x v="472"/>
    <x v="0"/>
  </r>
  <r>
    <x v="638"/>
    <x v="1"/>
    <x v="1"/>
    <x v="638"/>
    <x v="399"/>
    <x v="399"/>
    <x v="398"/>
    <x v="398"/>
    <x v="4"/>
    <x v="1"/>
    <x v="4"/>
    <x v="32"/>
    <x v="71"/>
    <x v="121"/>
    <x v="160"/>
    <x v="111"/>
    <x v="19"/>
    <x v="481"/>
    <x v="38"/>
    <x v="1"/>
    <x v="472"/>
    <x v="637"/>
    <x v="637"/>
    <x v="398"/>
    <x v="391"/>
    <x v="473"/>
    <x v="0"/>
  </r>
  <r>
    <x v="639"/>
    <x v="1"/>
    <x v="1"/>
    <x v="639"/>
    <x v="375"/>
    <x v="375"/>
    <x v="374"/>
    <x v="374"/>
    <x v="4"/>
    <x v="3"/>
    <x v="7"/>
    <x v="32"/>
    <x v="169"/>
    <x v="121"/>
    <x v="160"/>
    <x v="111"/>
    <x v="19"/>
    <x v="482"/>
    <x v="39"/>
    <x v="1"/>
    <x v="473"/>
    <x v="638"/>
    <x v="610"/>
    <x v="374"/>
    <x v="367"/>
    <x v="474"/>
    <x v="0"/>
  </r>
  <r>
    <x v="640"/>
    <x v="1"/>
    <x v="1"/>
    <x v="640"/>
    <x v="400"/>
    <x v="400"/>
    <x v="399"/>
    <x v="399"/>
    <x v="4"/>
    <x v="3"/>
    <x v="10"/>
    <x v="32"/>
    <x v="169"/>
    <x v="122"/>
    <x v="160"/>
    <x v="108"/>
    <x v="24"/>
    <x v="483"/>
    <x v="40"/>
    <x v="1"/>
    <x v="473"/>
    <x v="639"/>
    <x v="638"/>
    <x v="399"/>
    <x v="392"/>
    <x v="474"/>
    <x v="0"/>
  </r>
  <r>
    <x v="641"/>
    <x v="1"/>
    <x v="1"/>
    <x v="641"/>
    <x v="401"/>
    <x v="401"/>
    <x v="400"/>
    <x v="400"/>
    <x v="4"/>
    <x v="1"/>
    <x v="4"/>
    <x v="32"/>
    <x v="41"/>
    <x v="122"/>
    <x v="161"/>
    <x v="3"/>
    <x v="24"/>
    <x v="484"/>
    <x v="41"/>
    <x v="1"/>
    <x v="462"/>
    <x v="640"/>
    <x v="639"/>
    <x v="400"/>
    <x v="393"/>
    <x v="463"/>
    <x v="0"/>
  </r>
  <r>
    <x v="642"/>
    <x v="1"/>
    <x v="1"/>
    <x v="642"/>
    <x v="402"/>
    <x v="402"/>
    <x v="401"/>
    <x v="401"/>
    <x v="4"/>
    <x v="1"/>
    <x v="3"/>
    <x v="33"/>
    <x v="170"/>
    <x v="123"/>
    <x v="162"/>
    <x v="108"/>
    <x v="19"/>
    <x v="485"/>
    <x v="42"/>
    <x v="1"/>
    <x v="474"/>
    <x v="641"/>
    <x v="640"/>
    <x v="401"/>
    <x v="394"/>
    <x v="475"/>
    <x v="0"/>
  </r>
  <r>
    <x v="643"/>
    <x v="1"/>
    <x v="1"/>
    <x v="643"/>
    <x v="403"/>
    <x v="403"/>
    <x v="402"/>
    <x v="402"/>
    <x v="4"/>
    <x v="3"/>
    <x v="3"/>
    <x v="33"/>
    <x v="5"/>
    <x v="84"/>
    <x v="163"/>
    <x v="3"/>
    <x v="21"/>
    <x v="486"/>
    <x v="43"/>
    <x v="1"/>
    <x v="475"/>
    <x v="642"/>
    <x v="641"/>
    <x v="402"/>
    <x v="395"/>
    <x v="476"/>
    <x v="0"/>
  </r>
  <r>
    <x v="644"/>
    <x v="1"/>
    <x v="1"/>
    <x v="644"/>
    <x v="404"/>
    <x v="404"/>
    <x v="403"/>
    <x v="403"/>
    <x v="4"/>
    <x v="3"/>
    <x v="7"/>
    <x v="3"/>
    <x v="171"/>
    <x v="124"/>
    <x v="164"/>
    <x v="108"/>
    <x v="30"/>
    <x v="487"/>
    <x v="44"/>
    <x v="1"/>
    <x v="476"/>
    <x v="643"/>
    <x v="642"/>
    <x v="403"/>
    <x v="396"/>
    <x v="477"/>
    <x v="0"/>
  </r>
  <r>
    <x v="645"/>
    <x v="1"/>
    <x v="1"/>
    <x v="645"/>
    <x v="405"/>
    <x v="405"/>
    <x v="404"/>
    <x v="404"/>
    <x v="4"/>
    <x v="3"/>
    <x v="1"/>
    <x v="3"/>
    <x v="172"/>
    <x v="125"/>
    <x v="165"/>
    <x v="108"/>
    <x v="31"/>
    <x v="488"/>
    <x v="45"/>
    <x v="1"/>
    <x v="477"/>
    <x v="644"/>
    <x v="643"/>
    <x v="404"/>
    <x v="397"/>
    <x v="478"/>
    <x v="0"/>
  </r>
  <r>
    <x v="646"/>
    <x v="1"/>
    <x v="1"/>
    <x v="646"/>
    <x v="406"/>
    <x v="406"/>
    <x v="405"/>
    <x v="405"/>
    <x v="4"/>
    <x v="1"/>
    <x v="5"/>
    <x v="34"/>
    <x v="5"/>
    <x v="126"/>
    <x v="166"/>
    <x v="108"/>
    <x v="19"/>
    <x v="489"/>
    <x v="46"/>
    <x v="1"/>
    <x v="475"/>
    <x v="645"/>
    <x v="644"/>
    <x v="405"/>
    <x v="398"/>
    <x v="476"/>
    <x v="0"/>
  </r>
  <r>
    <x v="647"/>
    <x v="1"/>
    <x v="1"/>
    <x v="647"/>
    <x v="407"/>
    <x v="407"/>
    <x v="406"/>
    <x v="406"/>
    <x v="4"/>
    <x v="0"/>
    <x v="4"/>
    <x v="35"/>
    <x v="14"/>
    <x v="127"/>
    <x v="167"/>
    <x v="3"/>
    <x v="6"/>
    <x v="432"/>
    <x v="2"/>
    <x v="1"/>
    <x v="430"/>
    <x v="646"/>
    <x v="645"/>
    <x v="406"/>
    <x v="399"/>
    <x v="3"/>
    <x v="0"/>
  </r>
  <r>
    <x v="648"/>
    <x v="1"/>
    <x v="1"/>
    <x v="648"/>
    <x v="408"/>
    <x v="408"/>
    <x v="407"/>
    <x v="407"/>
    <x v="4"/>
    <x v="3"/>
    <x v="10"/>
    <x v="45"/>
    <x v="5"/>
    <x v="128"/>
    <x v="168"/>
    <x v="108"/>
    <x v="19"/>
    <x v="490"/>
    <x v="47"/>
    <x v="1"/>
    <x v="475"/>
    <x v="647"/>
    <x v="646"/>
    <x v="407"/>
    <x v="400"/>
    <x v="476"/>
    <x v="0"/>
  </r>
  <r>
    <x v="649"/>
    <x v="1"/>
    <x v="1"/>
    <x v="649"/>
    <x v="409"/>
    <x v="409"/>
    <x v="408"/>
    <x v="408"/>
    <x v="4"/>
    <x v="3"/>
    <x v="7"/>
    <x v="36"/>
    <x v="173"/>
    <x v="125"/>
    <x v="165"/>
    <x v="108"/>
    <x v="19"/>
    <x v="491"/>
    <x v="48"/>
    <x v="1"/>
    <x v="478"/>
    <x v="648"/>
    <x v="647"/>
    <x v="408"/>
    <x v="401"/>
    <x v="479"/>
    <x v="0"/>
  </r>
  <r>
    <x v="650"/>
    <x v="1"/>
    <x v="1"/>
    <x v="650"/>
    <x v="410"/>
    <x v="410"/>
    <x v="409"/>
    <x v="409"/>
    <x v="4"/>
    <x v="3"/>
    <x v="10"/>
    <x v="36"/>
    <x v="174"/>
    <x v="129"/>
    <x v="169"/>
    <x v="108"/>
    <x v="19"/>
    <x v="492"/>
    <x v="49"/>
    <x v="1"/>
    <x v="479"/>
    <x v="649"/>
    <x v="648"/>
    <x v="409"/>
    <x v="402"/>
    <x v="480"/>
    <x v="0"/>
  </r>
  <r>
    <x v="651"/>
    <x v="1"/>
    <x v="1"/>
    <x v="651"/>
    <x v="411"/>
    <x v="411"/>
    <x v="410"/>
    <x v="410"/>
    <x v="4"/>
    <x v="3"/>
    <x v="7"/>
    <x v="39"/>
    <x v="175"/>
    <x v="122"/>
    <x v="170"/>
    <x v="26"/>
    <x v="19"/>
    <x v="493"/>
    <x v="50"/>
    <x v="1"/>
    <x v="480"/>
    <x v="650"/>
    <x v="649"/>
    <x v="410"/>
    <x v="403"/>
    <x v="481"/>
    <x v="0"/>
  </r>
  <r>
    <x v="652"/>
    <x v="1"/>
    <x v="1"/>
    <x v="652"/>
    <x v="412"/>
    <x v="412"/>
    <x v="411"/>
    <x v="411"/>
    <x v="4"/>
    <x v="3"/>
    <x v="1"/>
    <x v="40"/>
    <x v="175"/>
    <x v="130"/>
    <x v="171"/>
    <x v="108"/>
    <x v="24"/>
    <x v="494"/>
    <x v="51"/>
    <x v="1"/>
    <x v="481"/>
    <x v="651"/>
    <x v="650"/>
    <x v="411"/>
    <x v="404"/>
    <x v="482"/>
    <x v="0"/>
  </r>
  <r>
    <x v="653"/>
    <x v="1"/>
    <x v="1"/>
    <x v="653"/>
    <x v="413"/>
    <x v="413"/>
    <x v="412"/>
    <x v="412"/>
    <x v="4"/>
    <x v="3"/>
    <x v="1"/>
    <x v="40"/>
    <x v="176"/>
    <x v="131"/>
    <x v="172"/>
    <x v="108"/>
    <x v="32"/>
    <x v="495"/>
    <x v="52"/>
    <x v="1"/>
    <x v="482"/>
    <x v="652"/>
    <x v="651"/>
    <x v="412"/>
    <x v="405"/>
    <x v="483"/>
    <x v="0"/>
  </r>
  <r>
    <x v="654"/>
    <x v="1"/>
    <x v="1"/>
    <x v="654"/>
    <x v="414"/>
    <x v="414"/>
    <x v="413"/>
    <x v="413"/>
    <x v="4"/>
    <x v="1"/>
    <x v="7"/>
    <x v="40"/>
    <x v="177"/>
    <x v="127"/>
    <x v="144"/>
    <x v="88"/>
    <x v="24"/>
    <x v="496"/>
    <x v="53"/>
    <x v="1"/>
    <x v="483"/>
    <x v="653"/>
    <x v="652"/>
    <x v="413"/>
    <x v="406"/>
    <x v="484"/>
    <x v="0"/>
  </r>
  <r>
    <x v="655"/>
    <x v="1"/>
    <x v="1"/>
    <x v="655"/>
    <x v="415"/>
    <x v="415"/>
    <x v="414"/>
    <x v="414"/>
    <x v="4"/>
    <x v="0"/>
    <x v="0"/>
    <x v="40"/>
    <x v="100"/>
    <x v="130"/>
    <x v="173"/>
    <x v="97"/>
    <x v="11"/>
    <x v="497"/>
    <x v="54"/>
    <x v="1"/>
    <x v="484"/>
    <x v="654"/>
    <x v="653"/>
    <x v="414"/>
    <x v="407"/>
    <x v="485"/>
    <x v="0"/>
  </r>
  <r>
    <x v="656"/>
    <x v="1"/>
    <x v="1"/>
    <x v="656"/>
    <x v="416"/>
    <x v="416"/>
    <x v="415"/>
    <x v="415"/>
    <x v="4"/>
    <x v="1"/>
    <x v="4"/>
    <x v="40"/>
    <x v="10"/>
    <x v="132"/>
    <x v="174"/>
    <x v="97"/>
    <x v="2"/>
    <x v="498"/>
    <x v="55"/>
    <x v="1"/>
    <x v="485"/>
    <x v="655"/>
    <x v="654"/>
    <x v="415"/>
    <x v="408"/>
    <x v="486"/>
    <x v="0"/>
  </r>
  <r>
    <x v="657"/>
    <x v="1"/>
    <x v="1"/>
    <x v="657"/>
    <x v="417"/>
    <x v="417"/>
    <x v="416"/>
    <x v="416"/>
    <x v="4"/>
    <x v="1"/>
    <x v="1"/>
    <x v="41"/>
    <x v="168"/>
    <x v="128"/>
    <x v="168"/>
    <x v="108"/>
    <x v="17"/>
    <x v="499"/>
    <x v="56"/>
    <x v="1"/>
    <x v="486"/>
    <x v="656"/>
    <x v="655"/>
    <x v="416"/>
    <x v="409"/>
    <x v="487"/>
    <x v="0"/>
  </r>
  <r>
    <x v="658"/>
    <x v="1"/>
    <x v="1"/>
    <x v="658"/>
    <x v="418"/>
    <x v="418"/>
    <x v="417"/>
    <x v="417"/>
    <x v="4"/>
    <x v="3"/>
    <x v="7"/>
    <x v="38"/>
    <x v="24"/>
    <x v="132"/>
    <x v="163"/>
    <x v="21"/>
    <x v="18"/>
    <x v="479"/>
    <x v="23"/>
    <x v="1"/>
    <x v="487"/>
    <x v="657"/>
    <x v="656"/>
    <x v="417"/>
    <x v="410"/>
    <x v="488"/>
    <x v="0"/>
  </r>
  <r>
    <x v="659"/>
    <x v="1"/>
    <x v="1"/>
    <x v="659"/>
    <x v="419"/>
    <x v="419"/>
    <x v="418"/>
    <x v="418"/>
    <x v="4"/>
    <x v="3"/>
    <x v="9"/>
    <x v="38"/>
    <x v="41"/>
    <x v="121"/>
    <x v="175"/>
    <x v="11"/>
    <x v="16"/>
    <x v="500"/>
    <x v="22"/>
    <x v="1"/>
    <x v="488"/>
    <x v="658"/>
    <x v="657"/>
    <x v="418"/>
    <x v="411"/>
    <x v="489"/>
    <x v="0"/>
  </r>
  <r>
    <x v="660"/>
    <x v="1"/>
    <x v="1"/>
    <x v="660"/>
    <x v="420"/>
    <x v="420"/>
    <x v="419"/>
    <x v="419"/>
    <x v="4"/>
    <x v="0"/>
    <x v="0"/>
    <x v="46"/>
    <x v="3"/>
    <x v="133"/>
    <x v="176"/>
    <x v="10"/>
    <x v="21"/>
    <x v="501"/>
    <x v="57"/>
    <x v="1"/>
    <x v="489"/>
    <x v="659"/>
    <x v="658"/>
    <x v="419"/>
    <x v="412"/>
    <x v="490"/>
    <x v="0"/>
  </r>
  <r>
    <x v="661"/>
    <x v="1"/>
    <x v="1"/>
    <x v="661"/>
    <x v="421"/>
    <x v="421"/>
    <x v="420"/>
    <x v="420"/>
    <x v="4"/>
    <x v="1"/>
    <x v="3"/>
    <x v="47"/>
    <x v="24"/>
    <x v="134"/>
    <x v="177"/>
    <x v="21"/>
    <x v="33"/>
    <x v="479"/>
    <x v="23"/>
    <x v="1"/>
    <x v="487"/>
    <x v="660"/>
    <x v="659"/>
    <x v="420"/>
    <x v="413"/>
    <x v="488"/>
    <x v="0"/>
  </r>
  <r>
    <x v="662"/>
    <x v="1"/>
    <x v="1"/>
    <x v="662"/>
    <x v="422"/>
    <x v="422"/>
    <x v="421"/>
    <x v="421"/>
    <x v="4"/>
    <x v="1"/>
    <x v="8"/>
    <x v="47"/>
    <x v="8"/>
    <x v="126"/>
    <x v="178"/>
    <x v="3"/>
    <x v="33"/>
    <x v="453"/>
    <x v="2"/>
    <x v="1"/>
    <x v="465"/>
    <x v="661"/>
    <x v="660"/>
    <x v="421"/>
    <x v="414"/>
    <x v="466"/>
    <x v="0"/>
  </r>
  <r>
    <x v="663"/>
    <x v="1"/>
    <x v="1"/>
    <x v="663"/>
    <x v="423"/>
    <x v="423"/>
    <x v="422"/>
    <x v="422"/>
    <x v="4"/>
    <x v="1"/>
    <x v="1"/>
    <x v="47"/>
    <x v="20"/>
    <x v="121"/>
    <x v="161"/>
    <x v="68"/>
    <x v="33"/>
    <x v="3"/>
    <x v="14"/>
    <x v="1"/>
    <x v="429"/>
    <x v="662"/>
    <x v="661"/>
    <x v="422"/>
    <x v="415"/>
    <x v="429"/>
    <x v="0"/>
  </r>
  <r>
    <x v="664"/>
    <x v="1"/>
    <x v="1"/>
    <x v="664"/>
    <x v="424"/>
    <x v="424"/>
    <x v="423"/>
    <x v="423"/>
    <x v="4"/>
    <x v="1"/>
    <x v="3"/>
    <x v="47"/>
    <x v="43"/>
    <x v="135"/>
    <x v="179"/>
    <x v="9"/>
    <x v="34"/>
    <x v="502"/>
    <x v="58"/>
    <x v="1"/>
    <x v="490"/>
    <x v="663"/>
    <x v="662"/>
    <x v="423"/>
    <x v="416"/>
    <x v="491"/>
    <x v="0"/>
  </r>
  <r>
    <x v="665"/>
    <x v="1"/>
    <x v="1"/>
    <x v="665"/>
    <x v="421"/>
    <x v="421"/>
    <x v="420"/>
    <x v="420"/>
    <x v="4"/>
    <x v="1"/>
    <x v="3"/>
    <x v="47"/>
    <x v="23"/>
    <x v="134"/>
    <x v="177"/>
    <x v="21"/>
    <x v="35"/>
    <x v="91"/>
    <x v="23"/>
    <x v="1"/>
    <x v="180"/>
    <x v="664"/>
    <x v="663"/>
    <x v="420"/>
    <x v="413"/>
    <x v="179"/>
    <x v="0"/>
  </r>
  <r>
    <x v="666"/>
    <x v="1"/>
    <x v="1"/>
    <x v="666"/>
    <x v="422"/>
    <x v="422"/>
    <x v="421"/>
    <x v="421"/>
    <x v="4"/>
    <x v="1"/>
    <x v="8"/>
    <x v="47"/>
    <x v="24"/>
    <x v="126"/>
    <x v="178"/>
    <x v="3"/>
    <x v="36"/>
    <x v="479"/>
    <x v="2"/>
    <x v="1"/>
    <x v="491"/>
    <x v="665"/>
    <x v="664"/>
    <x v="421"/>
    <x v="414"/>
    <x v="492"/>
    <x v="0"/>
  </r>
  <r>
    <x v="667"/>
    <x v="1"/>
    <x v="1"/>
    <x v="667"/>
    <x v="425"/>
    <x v="425"/>
    <x v="424"/>
    <x v="424"/>
    <x v="4"/>
    <x v="0"/>
    <x v="1"/>
    <x v="47"/>
    <x v="3"/>
    <x v="136"/>
    <x v="180"/>
    <x v="68"/>
    <x v="37"/>
    <x v="501"/>
    <x v="14"/>
    <x v="1"/>
    <x v="448"/>
    <x v="666"/>
    <x v="665"/>
    <x v="424"/>
    <x v="417"/>
    <x v="448"/>
    <x v="0"/>
  </r>
  <r>
    <x v="668"/>
    <x v="1"/>
    <x v="1"/>
    <x v="668"/>
    <x v="426"/>
    <x v="426"/>
    <x v="425"/>
    <x v="425"/>
    <x v="4"/>
    <x v="1"/>
    <x v="3"/>
    <x v="47"/>
    <x v="8"/>
    <x v="123"/>
    <x v="177"/>
    <x v="3"/>
    <x v="38"/>
    <x v="453"/>
    <x v="2"/>
    <x v="1"/>
    <x v="465"/>
    <x v="667"/>
    <x v="666"/>
    <x v="425"/>
    <x v="418"/>
    <x v="466"/>
    <x v="0"/>
  </r>
  <r>
    <x v="669"/>
    <x v="1"/>
    <x v="1"/>
    <x v="669"/>
    <x v="427"/>
    <x v="427"/>
    <x v="426"/>
    <x v="426"/>
    <x v="4"/>
    <x v="1"/>
    <x v="1"/>
    <x v="48"/>
    <x v="5"/>
    <x v="137"/>
    <x v="157"/>
    <x v="68"/>
    <x v="39"/>
    <x v="503"/>
    <x v="59"/>
    <x v="0"/>
    <x v="492"/>
    <x v="668"/>
    <x v="667"/>
    <x v="426"/>
    <x v="419"/>
    <x v="493"/>
    <x v="0"/>
  </r>
  <r>
    <x v="670"/>
    <x v="1"/>
    <x v="1"/>
    <x v="670"/>
    <x v="428"/>
    <x v="428"/>
    <x v="427"/>
    <x v="427"/>
    <x v="4"/>
    <x v="1"/>
    <x v="7"/>
    <x v="48"/>
    <x v="122"/>
    <x v="128"/>
    <x v="181"/>
    <x v="68"/>
    <x v="0"/>
    <x v="503"/>
    <x v="59"/>
    <x v="1"/>
    <x v="493"/>
    <x v="669"/>
    <x v="668"/>
    <x v="427"/>
    <x v="420"/>
    <x v="494"/>
    <x v="0"/>
  </r>
  <r>
    <x v="671"/>
    <x v="1"/>
    <x v="1"/>
    <x v="671"/>
    <x v="429"/>
    <x v="429"/>
    <x v="428"/>
    <x v="428"/>
    <x v="4"/>
    <x v="1"/>
    <x v="7"/>
    <x v="48"/>
    <x v="41"/>
    <x v="128"/>
    <x v="181"/>
    <x v="68"/>
    <x v="40"/>
    <x v="503"/>
    <x v="59"/>
    <x v="1"/>
    <x v="492"/>
    <x v="670"/>
    <x v="669"/>
    <x v="428"/>
    <x v="421"/>
    <x v="493"/>
    <x v="0"/>
  </r>
  <r>
    <x v="672"/>
    <x v="1"/>
    <x v="1"/>
    <x v="672"/>
    <x v="430"/>
    <x v="430"/>
    <x v="429"/>
    <x v="429"/>
    <x v="4"/>
    <x v="1"/>
    <x v="10"/>
    <x v="48"/>
    <x v="176"/>
    <x v="112"/>
    <x v="148"/>
    <x v="68"/>
    <x v="39"/>
    <x v="503"/>
    <x v="59"/>
    <x v="0"/>
    <x v="494"/>
    <x v="671"/>
    <x v="670"/>
    <x v="429"/>
    <x v="422"/>
    <x v="495"/>
    <x v="0"/>
  </r>
  <r>
    <x v="673"/>
    <x v="1"/>
    <x v="1"/>
    <x v="673"/>
    <x v="431"/>
    <x v="431"/>
    <x v="430"/>
    <x v="430"/>
    <x v="4"/>
    <x v="1"/>
    <x v="1"/>
    <x v="48"/>
    <x v="176"/>
    <x v="138"/>
    <x v="182"/>
    <x v="112"/>
    <x v="41"/>
    <x v="503"/>
    <x v="59"/>
    <x v="1"/>
    <x v="482"/>
    <x v="672"/>
    <x v="671"/>
    <x v="430"/>
    <x v="423"/>
    <x v="483"/>
    <x v="0"/>
  </r>
  <r>
    <x v="674"/>
    <x v="1"/>
    <x v="1"/>
    <x v="674"/>
    <x v="432"/>
    <x v="432"/>
    <x v="431"/>
    <x v="431"/>
    <x v="4"/>
    <x v="0"/>
    <x v="3"/>
    <x v="48"/>
    <x v="14"/>
    <x v="135"/>
    <x v="183"/>
    <x v="79"/>
    <x v="42"/>
    <x v="503"/>
    <x v="59"/>
    <x v="1"/>
    <x v="368"/>
    <x v="673"/>
    <x v="672"/>
    <x v="431"/>
    <x v="424"/>
    <x v="368"/>
    <x v="0"/>
  </r>
  <r>
    <x v="675"/>
    <x v="1"/>
    <x v="1"/>
    <x v="675"/>
    <x v="433"/>
    <x v="433"/>
    <x v="432"/>
    <x v="432"/>
    <x v="4"/>
    <x v="0"/>
    <x v="9"/>
    <x v="48"/>
    <x v="178"/>
    <x v="139"/>
    <x v="183"/>
    <x v="68"/>
    <x v="11"/>
    <x v="503"/>
    <x v="59"/>
    <x v="0"/>
    <x v="495"/>
    <x v="674"/>
    <x v="673"/>
    <x v="432"/>
    <x v="425"/>
    <x v="496"/>
    <x v="0"/>
  </r>
  <r>
    <x v="676"/>
    <x v="1"/>
    <x v="1"/>
    <x v="676"/>
    <x v="434"/>
    <x v="434"/>
    <x v="433"/>
    <x v="433"/>
    <x v="4"/>
    <x v="1"/>
    <x v="6"/>
    <x v="48"/>
    <x v="146"/>
    <x v="112"/>
    <x v="148"/>
    <x v="68"/>
    <x v="43"/>
    <x v="503"/>
    <x v="59"/>
    <x v="0"/>
    <x v="496"/>
    <x v="675"/>
    <x v="674"/>
    <x v="433"/>
    <x v="426"/>
    <x v="497"/>
    <x v="0"/>
  </r>
  <r>
    <x v="677"/>
    <x v="1"/>
    <x v="1"/>
    <x v="677"/>
    <x v="435"/>
    <x v="435"/>
    <x v="434"/>
    <x v="434"/>
    <x v="4"/>
    <x v="1"/>
    <x v="3"/>
    <x v="48"/>
    <x v="8"/>
    <x v="140"/>
    <x v="184"/>
    <x v="68"/>
    <x v="44"/>
    <x v="503"/>
    <x v="59"/>
    <x v="1"/>
    <x v="497"/>
    <x v="676"/>
    <x v="675"/>
    <x v="434"/>
    <x v="427"/>
    <x v="498"/>
    <x v="0"/>
  </r>
  <r>
    <x v="678"/>
    <x v="1"/>
    <x v="1"/>
    <x v="678"/>
    <x v="436"/>
    <x v="436"/>
    <x v="435"/>
    <x v="435"/>
    <x v="4"/>
    <x v="1"/>
    <x v="10"/>
    <x v="48"/>
    <x v="169"/>
    <x v="122"/>
    <x v="185"/>
    <x v="68"/>
    <x v="40"/>
    <x v="503"/>
    <x v="59"/>
    <x v="1"/>
    <x v="498"/>
    <x v="677"/>
    <x v="676"/>
    <x v="435"/>
    <x v="428"/>
    <x v="499"/>
    <x v="0"/>
  </r>
  <r>
    <x v="679"/>
    <x v="1"/>
    <x v="1"/>
    <x v="679"/>
    <x v="437"/>
    <x v="437"/>
    <x v="436"/>
    <x v="436"/>
    <x v="4"/>
    <x v="1"/>
    <x v="6"/>
    <x v="48"/>
    <x v="122"/>
    <x v="131"/>
    <x v="186"/>
    <x v="18"/>
    <x v="41"/>
    <x v="503"/>
    <x v="59"/>
    <x v="1"/>
    <x v="499"/>
    <x v="678"/>
    <x v="677"/>
    <x v="436"/>
    <x v="429"/>
    <x v="500"/>
    <x v="0"/>
  </r>
  <r>
    <x v="680"/>
    <x v="1"/>
    <x v="1"/>
    <x v="680"/>
    <x v="438"/>
    <x v="438"/>
    <x v="437"/>
    <x v="437"/>
    <x v="4"/>
    <x v="1"/>
    <x v="7"/>
    <x v="48"/>
    <x v="176"/>
    <x v="141"/>
    <x v="187"/>
    <x v="68"/>
    <x v="11"/>
    <x v="503"/>
    <x v="59"/>
    <x v="0"/>
    <x v="494"/>
    <x v="679"/>
    <x v="678"/>
    <x v="437"/>
    <x v="430"/>
    <x v="495"/>
    <x v="0"/>
  </r>
  <r>
    <x v="681"/>
    <x v="1"/>
    <x v="1"/>
    <x v="681"/>
    <x v="439"/>
    <x v="439"/>
    <x v="438"/>
    <x v="438"/>
    <x v="4"/>
    <x v="1"/>
    <x v="4"/>
    <x v="48"/>
    <x v="30"/>
    <x v="119"/>
    <x v="188"/>
    <x v="68"/>
    <x v="0"/>
    <x v="503"/>
    <x v="59"/>
    <x v="1"/>
    <x v="500"/>
    <x v="680"/>
    <x v="679"/>
    <x v="438"/>
    <x v="431"/>
    <x v="501"/>
    <x v="0"/>
  </r>
  <r>
    <x v="682"/>
    <x v="1"/>
    <x v="1"/>
    <x v="682"/>
    <x v="440"/>
    <x v="440"/>
    <x v="439"/>
    <x v="439"/>
    <x v="4"/>
    <x v="1"/>
    <x v="7"/>
    <x v="48"/>
    <x v="176"/>
    <x v="114"/>
    <x v="189"/>
    <x v="68"/>
    <x v="45"/>
    <x v="503"/>
    <x v="59"/>
    <x v="0"/>
    <x v="494"/>
    <x v="681"/>
    <x v="680"/>
    <x v="439"/>
    <x v="432"/>
    <x v="495"/>
    <x v="0"/>
  </r>
  <r>
    <x v="683"/>
    <x v="1"/>
    <x v="1"/>
    <x v="683"/>
    <x v="441"/>
    <x v="441"/>
    <x v="440"/>
    <x v="440"/>
    <x v="4"/>
    <x v="1"/>
    <x v="10"/>
    <x v="48"/>
    <x v="51"/>
    <x v="142"/>
    <x v="190"/>
    <x v="6"/>
    <x v="16"/>
    <x v="503"/>
    <x v="59"/>
    <x v="1"/>
    <x v="501"/>
    <x v="682"/>
    <x v="681"/>
    <x v="440"/>
    <x v="433"/>
    <x v="502"/>
    <x v="0"/>
  </r>
  <r>
    <x v="684"/>
    <x v="1"/>
    <x v="1"/>
    <x v="684"/>
    <x v="442"/>
    <x v="442"/>
    <x v="441"/>
    <x v="441"/>
    <x v="4"/>
    <x v="1"/>
    <x v="4"/>
    <x v="48"/>
    <x v="5"/>
    <x v="115"/>
    <x v="191"/>
    <x v="68"/>
    <x v="43"/>
    <x v="503"/>
    <x v="59"/>
    <x v="0"/>
    <x v="492"/>
    <x v="683"/>
    <x v="682"/>
    <x v="441"/>
    <x v="434"/>
    <x v="493"/>
    <x v="0"/>
  </r>
  <r>
    <x v="685"/>
    <x v="1"/>
    <x v="1"/>
    <x v="685"/>
    <x v="443"/>
    <x v="443"/>
    <x v="442"/>
    <x v="442"/>
    <x v="4"/>
    <x v="1"/>
    <x v="3"/>
    <x v="48"/>
    <x v="8"/>
    <x v="115"/>
    <x v="192"/>
    <x v="113"/>
    <x v="46"/>
    <x v="503"/>
    <x v="59"/>
    <x v="0"/>
    <x v="502"/>
    <x v="684"/>
    <x v="683"/>
    <x v="442"/>
    <x v="435"/>
    <x v="503"/>
    <x v="0"/>
  </r>
  <r>
    <x v="686"/>
    <x v="1"/>
    <x v="1"/>
    <x v="686"/>
    <x v="444"/>
    <x v="444"/>
    <x v="443"/>
    <x v="443"/>
    <x v="4"/>
    <x v="0"/>
    <x v="7"/>
    <x v="49"/>
    <x v="8"/>
    <x v="143"/>
    <x v="193"/>
    <x v="68"/>
    <x v="40"/>
    <x v="503"/>
    <x v="59"/>
    <x v="1"/>
    <x v="497"/>
    <x v="685"/>
    <x v="684"/>
    <x v="443"/>
    <x v="436"/>
    <x v="498"/>
    <x v="0"/>
  </r>
  <r>
    <x v="687"/>
    <x v="1"/>
    <x v="1"/>
    <x v="687"/>
    <x v="445"/>
    <x v="445"/>
    <x v="444"/>
    <x v="444"/>
    <x v="4"/>
    <x v="1"/>
    <x v="10"/>
    <x v="50"/>
    <x v="176"/>
    <x v="144"/>
    <x v="194"/>
    <x v="68"/>
    <x v="39"/>
    <x v="503"/>
    <x v="59"/>
    <x v="0"/>
    <x v="494"/>
    <x v="686"/>
    <x v="685"/>
    <x v="444"/>
    <x v="437"/>
    <x v="495"/>
    <x v="0"/>
  </r>
  <r>
    <x v="688"/>
    <x v="1"/>
    <x v="1"/>
    <x v="688"/>
    <x v="446"/>
    <x v="446"/>
    <x v="445"/>
    <x v="445"/>
    <x v="4"/>
    <x v="0"/>
    <x v="4"/>
    <x v="50"/>
    <x v="179"/>
    <x v="125"/>
    <x v="195"/>
    <x v="68"/>
    <x v="10"/>
    <x v="504"/>
    <x v="60"/>
    <x v="1"/>
    <x v="503"/>
    <x v="687"/>
    <x v="686"/>
    <x v="445"/>
    <x v="438"/>
    <x v="504"/>
    <x v="0"/>
  </r>
  <r>
    <x v="689"/>
    <x v="1"/>
    <x v="1"/>
    <x v="689"/>
    <x v="446"/>
    <x v="446"/>
    <x v="445"/>
    <x v="445"/>
    <x v="4"/>
    <x v="0"/>
    <x v="4"/>
    <x v="50"/>
    <x v="8"/>
    <x v="125"/>
    <x v="195"/>
    <x v="68"/>
    <x v="10"/>
    <x v="91"/>
    <x v="60"/>
    <x v="1"/>
    <x v="497"/>
    <x v="687"/>
    <x v="686"/>
    <x v="445"/>
    <x v="438"/>
    <x v="498"/>
    <x v="0"/>
  </r>
  <r>
    <x v="690"/>
    <x v="1"/>
    <x v="1"/>
    <x v="690"/>
    <x v="446"/>
    <x v="446"/>
    <x v="445"/>
    <x v="445"/>
    <x v="4"/>
    <x v="0"/>
    <x v="4"/>
    <x v="50"/>
    <x v="8"/>
    <x v="125"/>
    <x v="195"/>
    <x v="68"/>
    <x v="10"/>
    <x v="91"/>
    <x v="60"/>
    <x v="1"/>
    <x v="497"/>
    <x v="687"/>
    <x v="686"/>
    <x v="445"/>
    <x v="438"/>
    <x v="498"/>
    <x v="0"/>
  </r>
  <r>
    <x v="691"/>
    <x v="1"/>
    <x v="1"/>
    <x v="691"/>
    <x v="446"/>
    <x v="446"/>
    <x v="445"/>
    <x v="445"/>
    <x v="4"/>
    <x v="0"/>
    <x v="4"/>
    <x v="50"/>
    <x v="8"/>
    <x v="125"/>
    <x v="195"/>
    <x v="68"/>
    <x v="10"/>
    <x v="91"/>
    <x v="60"/>
    <x v="1"/>
    <x v="497"/>
    <x v="687"/>
    <x v="686"/>
    <x v="445"/>
    <x v="438"/>
    <x v="498"/>
    <x v="0"/>
  </r>
  <r>
    <x v="692"/>
    <x v="1"/>
    <x v="1"/>
    <x v="692"/>
    <x v="446"/>
    <x v="446"/>
    <x v="445"/>
    <x v="445"/>
    <x v="4"/>
    <x v="0"/>
    <x v="4"/>
    <x v="50"/>
    <x v="8"/>
    <x v="125"/>
    <x v="195"/>
    <x v="68"/>
    <x v="10"/>
    <x v="91"/>
    <x v="60"/>
    <x v="1"/>
    <x v="497"/>
    <x v="687"/>
    <x v="686"/>
    <x v="445"/>
    <x v="438"/>
    <x v="498"/>
    <x v="0"/>
  </r>
  <r>
    <x v="693"/>
    <x v="1"/>
    <x v="1"/>
    <x v="693"/>
    <x v="446"/>
    <x v="446"/>
    <x v="445"/>
    <x v="445"/>
    <x v="4"/>
    <x v="0"/>
    <x v="4"/>
    <x v="50"/>
    <x v="8"/>
    <x v="125"/>
    <x v="195"/>
    <x v="68"/>
    <x v="10"/>
    <x v="91"/>
    <x v="60"/>
    <x v="1"/>
    <x v="497"/>
    <x v="687"/>
    <x v="686"/>
    <x v="445"/>
    <x v="438"/>
    <x v="498"/>
    <x v="0"/>
  </r>
  <r>
    <x v="694"/>
    <x v="1"/>
    <x v="1"/>
    <x v="694"/>
    <x v="447"/>
    <x v="447"/>
    <x v="446"/>
    <x v="446"/>
    <x v="4"/>
    <x v="1"/>
    <x v="3"/>
    <x v="50"/>
    <x v="41"/>
    <x v="145"/>
    <x v="196"/>
    <x v="68"/>
    <x v="47"/>
    <x v="503"/>
    <x v="59"/>
    <x v="1"/>
    <x v="492"/>
    <x v="688"/>
    <x v="687"/>
    <x v="446"/>
    <x v="439"/>
    <x v="493"/>
    <x v="0"/>
  </r>
  <r>
    <x v="695"/>
    <x v="1"/>
    <x v="1"/>
    <x v="695"/>
    <x v="448"/>
    <x v="448"/>
    <x v="447"/>
    <x v="447"/>
    <x v="4"/>
    <x v="1"/>
    <x v="4"/>
    <x v="50"/>
    <x v="54"/>
    <x v="129"/>
    <x v="163"/>
    <x v="68"/>
    <x v="41"/>
    <x v="503"/>
    <x v="59"/>
    <x v="1"/>
    <x v="504"/>
    <x v="689"/>
    <x v="688"/>
    <x v="447"/>
    <x v="440"/>
    <x v="505"/>
    <x v="0"/>
  </r>
  <r>
    <x v="696"/>
    <x v="1"/>
    <x v="1"/>
    <x v="696"/>
    <x v="449"/>
    <x v="449"/>
    <x v="448"/>
    <x v="448"/>
    <x v="4"/>
    <x v="1"/>
    <x v="10"/>
    <x v="50"/>
    <x v="122"/>
    <x v="131"/>
    <x v="197"/>
    <x v="68"/>
    <x v="41"/>
    <x v="503"/>
    <x v="59"/>
    <x v="1"/>
    <x v="493"/>
    <x v="690"/>
    <x v="689"/>
    <x v="448"/>
    <x v="441"/>
    <x v="494"/>
    <x v="0"/>
  </r>
  <r>
    <x v="697"/>
    <x v="1"/>
    <x v="1"/>
    <x v="697"/>
    <x v="450"/>
    <x v="450"/>
    <x v="449"/>
    <x v="449"/>
    <x v="4"/>
    <x v="1"/>
    <x v="1"/>
    <x v="50"/>
    <x v="30"/>
    <x v="146"/>
    <x v="198"/>
    <x v="68"/>
    <x v="48"/>
    <x v="503"/>
    <x v="59"/>
    <x v="0"/>
    <x v="505"/>
    <x v="691"/>
    <x v="690"/>
    <x v="449"/>
    <x v="442"/>
    <x v="506"/>
    <x v="0"/>
  </r>
  <r>
    <x v="698"/>
    <x v="1"/>
    <x v="1"/>
    <x v="698"/>
    <x v="451"/>
    <x v="451"/>
    <x v="450"/>
    <x v="450"/>
    <x v="4"/>
    <x v="1"/>
    <x v="3"/>
    <x v="50"/>
    <x v="180"/>
    <x v="124"/>
    <x v="199"/>
    <x v="68"/>
    <x v="16"/>
    <x v="503"/>
    <x v="59"/>
    <x v="1"/>
    <x v="506"/>
    <x v="692"/>
    <x v="691"/>
    <x v="450"/>
    <x v="443"/>
    <x v="507"/>
    <x v="0"/>
  </r>
  <r>
    <x v="699"/>
    <x v="1"/>
    <x v="1"/>
    <x v="699"/>
    <x v="451"/>
    <x v="451"/>
    <x v="450"/>
    <x v="450"/>
    <x v="4"/>
    <x v="1"/>
    <x v="3"/>
    <x v="50"/>
    <x v="180"/>
    <x v="142"/>
    <x v="170"/>
    <x v="68"/>
    <x v="16"/>
    <x v="503"/>
    <x v="59"/>
    <x v="1"/>
    <x v="506"/>
    <x v="692"/>
    <x v="691"/>
    <x v="450"/>
    <x v="443"/>
    <x v="507"/>
    <x v="0"/>
  </r>
  <r>
    <x v="700"/>
    <x v="1"/>
    <x v="1"/>
    <x v="700"/>
    <x v="451"/>
    <x v="451"/>
    <x v="450"/>
    <x v="450"/>
    <x v="4"/>
    <x v="1"/>
    <x v="3"/>
    <x v="50"/>
    <x v="5"/>
    <x v="124"/>
    <x v="199"/>
    <x v="68"/>
    <x v="16"/>
    <x v="503"/>
    <x v="59"/>
    <x v="1"/>
    <x v="507"/>
    <x v="692"/>
    <x v="691"/>
    <x v="450"/>
    <x v="443"/>
    <x v="508"/>
    <x v="0"/>
  </r>
  <r>
    <x v="701"/>
    <x v="1"/>
    <x v="1"/>
    <x v="701"/>
    <x v="452"/>
    <x v="452"/>
    <x v="451"/>
    <x v="451"/>
    <x v="4"/>
    <x v="0"/>
    <x v="3"/>
    <x v="50"/>
    <x v="8"/>
    <x v="133"/>
    <x v="167"/>
    <x v="68"/>
    <x v="10"/>
    <x v="503"/>
    <x v="59"/>
    <x v="1"/>
    <x v="497"/>
    <x v="693"/>
    <x v="692"/>
    <x v="451"/>
    <x v="444"/>
    <x v="498"/>
    <x v="0"/>
  </r>
  <r>
    <x v="702"/>
    <x v="1"/>
    <x v="1"/>
    <x v="702"/>
    <x v="453"/>
    <x v="453"/>
    <x v="452"/>
    <x v="452"/>
    <x v="4"/>
    <x v="1"/>
    <x v="4"/>
    <x v="50"/>
    <x v="144"/>
    <x v="119"/>
    <x v="200"/>
    <x v="112"/>
    <x v="49"/>
    <x v="503"/>
    <x v="59"/>
    <x v="1"/>
    <x v="508"/>
    <x v="694"/>
    <x v="693"/>
    <x v="452"/>
    <x v="445"/>
    <x v="509"/>
    <x v="0"/>
  </r>
  <r>
    <x v="703"/>
    <x v="1"/>
    <x v="1"/>
    <x v="703"/>
    <x v="454"/>
    <x v="454"/>
    <x v="453"/>
    <x v="453"/>
    <x v="4"/>
    <x v="1"/>
    <x v="7"/>
    <x v="46"/>
    <x v="169"/>
    <x v="147"/>
    <x v="201"/>
    <x v="68"/>
    <x v="50"/>
    <x v="503"/>
    <x v="59"/>
    <x v="0"/>
    <x v="509"/>
    <x v="695"/>
    <x v="694"/>
    <x v="453"/>
    <x v="446"/>
    <x v="510"/>
    <x v="0"/>
  </r>
  <r>
    <x v="704"/>
    <x v="1"/>
    <x v="1"/>
    <x v="704"/>
    <x v="455"/>
    <x v="455"/>
    <x v="454"/>
    <x v="454"/>
    <x v="4"/>
    <x v="0"/>
    <x v="1"/>
    <x v="32"/>
    <x v="0"/>
    <x v="148"/>
    <x v="120"/>
    <x v="3"/>
    <x v="6"/>
    <x v="503"/>
    <x v="59"/>
    <x v="0"/>
    <x v="510"/>
    <x v="696"/>
    <x v="695"/>
    <x v="454"/>
    <x v="447"/>
    <x v="38"/>
    <x v="0"/>
  </r>
  <r>
    <x v="705"/>
    <x v="1"/>
    <x v="1"/>
    <x v="705"/>
    <x v="456"/>
    <x v="456"/>
    <x v="455"/>
    <x v="455"/>
    <x v="4"/>
    <x v="2"/>
    <x v="3"/>
    <x v="32"/>
    <x v="0"/>
    <x v="149"/>
    <x v="202"/>
    <x v="3"/>
    <x v="9"/>
    <x v="503"/>
    <x v="59"/>
    <x v="1"/>
    <x v="511"/>
    <x v="697"/>
    <x v="695"/>
    <x v="455"/>
    <x v="448"/>
    <x v="511"/>
    <x v="0"/>
  </r>
  <r>
    <x v="706"/>
    <x v="1"/>
    <x v="1"/>
    <x v="706"/>
    <x v="457"/>
    <x v="457"/>
    <x v="456"/>
    <x v="456"/>
    <x v="4"/>
    <x v="1"/>
    <x v="7"/>
    <x v="48"/>
    <x v="181"/>
    <x v="138"/>
    <x v="197"/>
    <x v="28"/>
    <x v="51"/>
    <x v="503"/>
    <x v="59"/>
    <x v="1"/>
    <x v="512"/>
    <x v="698"/>
    <x v="696"/>
    <x v="456"/>
    <x v="449"/>
    <x v="512"/>
    <x v="0"/>
  </r>
  <r>
    <x v="707"/>
    <x v="1"/>
    <x v="1"/>
    <x v="707"/>
    <x v="458"/>
    <x v="458"/>
    <x v="457"/>
    <x v="457"/>
    <x v="4"/>
    <x v="0"/>
    <x v="9"/>
    <x v="48"/>
    <x v="182"/>
    <x v="129"/>
    <x v="118"/>
    <x v="13"/>
    <x v="16"/>
    <x v="503"/>
    <x v="59"/>
    <x v="1"/>
    <x v="513"/>
    <x v="699"/>
    <x v="697"/>
    <x v="457"/>
    <x v="450"/>
    <x v="513"/>
    <x v="0"/>
  </r>
  <r>
    <x v="708"/>
    <x v="1"/>
    <x v="1"/>
    <x v="708"/>
    <x v="459"/>
    <x v="459"/>
    <x v="458"/>
    <x v="458"/>
    <x v="4"/>
    <x v="1"/>
    <x v="7"/>
    <x v="48"/>
    <x v="41"/>
    <x v="137"/>
    <x v="157"/>
    <x v="68"/>
    <x v="11"/>
    <x v="503"/>
    <x v="59"/>
    <x v="0"/>
    <x v="514"/>
    <x v="700"/>
    <x v="698"/>
    <x v="458"/>
    <x v="451"/>
    <x v="514"/>
    <x v="0"/>
  </r>
  <r>
    <x v="709"/>
    <x v="1"/>
    <x v="1"/>
    <x v="709"/>
    <x v="460"/>
    <x v="460"/>
    <x v="459"/>
    <x v="459"/>
    <x v="4"/>
    <x v="1"/>
    <x v="8"/>
    <x v="48"/>
    <x v="41"/>
    <x v="132"/>
    <x v="101"/>
    <x v="114"/>
    <x v="40"/>
    <x v="503"/>
    <x v="59"/>
    <x v="1"/>
    <x v="515"/>
    <x v="701"/>
    <x v="699"/>
    <x v="459"/>
    <x v="452"/>
    <x v="515"/>
    <x v="0"/>
  </r>
  <r>
    <x v="710"/>
    <x v="1"/>
    <x v="1"/>
    <x v="710"/>
    <x v="461"/>
    <x v="461"/>
    <x v="460"/>
    <x v="460"/>
    <x v="4"/>
    <x v="1"/>
    <x v="0"/>
    <x v="48"/>
    <x v="8"/>
    <x v="143"/>
    <x v="182"/>
    <x v="115"/>
    <x v="0"/>
    <x v="503"/>
    <x v="59"/>
    <x v="1"/>
    <x v="465"/>
    <x v="702"/>
    <x v="700"/>
    <x v="460"/>
    <x v="453"/>
    <x v="466"/>
    <x v="0"/>
  </r>
  <r>
    <x v="711"/>
    <x v="1"/>
    <x v="1"/>
    <x v="711"/>
    <x v="462"/>
    <x v="462"/>
    <x v="461"/>
    <x v="461"/>
    <x v="4"/>
    <x v="1"/>
    <x v="8"/>
    <x v="48"/>
    <x v="169"/>
    <x v="144"/>
    <x v="194"/>
    <x v="68"/>
    <x v="48"/>
    <x v="503"/>
    <x v="59"/>
    <x v="0"/>
    <x v="509"/>
    <x v="703"/>
    <x v="701"/>
    <x v="461"/>
    <x v="454"/>
    <x v="510"/>
    <x v="0"/>
  </r>
  <r>
    <x v="712"/>
    <x v="1"/>
    <x v="1"/>
    <x v="712"/>
    <x v="463"/>
    <x v="463"/>
    <x v="462"/>
    <x v="462"/>
    <x v="4"/>
    <x v="1"/>
    <x v="7"/>
    <x v="51"/>
    <x v="41"/>
    <x v="128"/>
    <x v="181"/>
    <x v="68"/>
    <x v="40"/>
    <x v="503"/>
    <x v="59"/>
    <x v="1"/>
    <x v="492"/>
    <x v="704"/>
    <x v="702"/>
    <x v="462"/>
    <x v="455"/>
    <x v="493"/>
    <x v="0"/>
  </r>
  <r>
    <x v="713"/>
    <x v="1"/>
    <x v="1"/>
    <x v="713"/>
    <x v="464"/>
    <x v="464"/>
    <x v="463"/>
    <x v="463"/>
    <x v="4"/>
    <x v="1"/>
    <x v="3"/>
    <x v="51"/>
    <x v="54"/>
    <x v="137"/>
    <x v="157"/>
    <x v="68"/>
    <x v="50"/>
    <x v="503"/>
    <x v="59"/>
    <x v="0"/>
    <x v="516"/>
    <x v="705"/>
    <x v="703"/>
    <x v="463"/>
    <x v="456"/>
    <x v="516"/>
    <x v="0"/>
  </r>
  <r>
    <x v="714"/>
    <x v="1"/>
    <x v="1"/>
    <x v="714"/>
    <x v="465"/>
    <x v="465"/>
    <x v="464"/>
    <x v="464"/>
    <x v="4"/>
    <x v="1"/>
    <x v="10"/>
    <x v="52"/>
    <x v="23"/>
    <x v="119"/>
    <x v="188"/>
    <x v="68"/>
    <x v="40"/>
    <x v="503"/>
    <x v="59"/>
    <x v="1"/>
    <x v="514"/>
    <x v="706"/>
    <x v="704"/>
    <x v="464"/>
    <x v="457"/>
    <x v="514"/>
    <x v="0"/>
  </r>
  <r>
    <x v="715"/>
    <x v="1"/>
    <x v="1"/>
    <x v="715"/>
    <x v="466"/>
    <x v="466"/>
    <x v="465"/>
    <x v="465"/>
    <x v="4"/>
    <x v="1"/>
    <x v="7"/>
    <x v="53"/>
    <x v="144"/>
    <x v="110"/>
    <x v="203"/>
    <x v="68"/>
    <x v="49"/>
    <x v="503"/>
    <x v="59"/>
    <x v="1"/>
    <x v="517"/>
    <x v="707"/>
    <x v="705"/>
    <x v="465"/>
    <x v="458"/>
    <x v="517"/>
    <x v="0"/>
  </r>
  <r>
    <x v="716"/>
    <x v="1"/>
    <x v="1"/>
    <x v="716"/>
    <x v="467"/>
    <x v="467"/>
    <x v="466"/>
    <x v="466"/>
    <x v="15"/>
    <x v="1"/>
    <x v="7"/>
    <x v="54"/>
    <x v="183"/>
    <x v="84"/>
    <x v="118"/>
    <x v="68"/>
    <x v="16"/>
    <x v="503"/>
    <x v="59"/>
    <x v="1"/>
    <x v="518"/>
    <x v="708"/>
    <x v="706"/>
    <x v="466"/>
    <x v="459"/>
    <x v="518"/>
    <x v="0"/>
  </r>
  <r>
    <x v="717"/>
    <x v="1"/>
    <x v="1"/>
    <x v="717"/>
    <x v="468"/>
    <x v="468"/>
    <x v="467"/>
    <x v="467"/>
    <x v="4"/>
    <x v="1"/>
    <x v="10"/>
    <x v="50"/>
    <x v="41"/>
    <x v="150"/>
    <x v="204"/>
    <x v="112"/>
    <x v="45"/>
    <x v="503"/>
    <x v="59"/>
    <x v="0"/>
    <x v="91"/>
    <x v="709"/>
    <x v="707"/>
    <x v="467"/>
    <x v="460"/>
    <x v="90"/>
    <x v="0"/>
  </r>
  <r>
    <x v="718"/>
    <x v="1"/>
    <x v="1"/>
    <x v="718"/>
    <x v="469"/>
    <x v="469"/>
    <x v="468"/>
    <x v="468"/>
    <x v="4"/>
    <x v="1"/>
    <x v="7"/>
    <x v="50"/>
    <x v="30"/>
    <x v="146"/>
    <x v="205"/>
    <x v="116"/>
    <x v="48"/>
    <x v="503"/>
    <x v="59"/>
    <x v="0"/>
    <x v="519"/>
    <x v="710"/>
    <x v="708"/>
    <x v="468"/>
    <x v="461"/>
    <x v="519"/>
    <x v="0"/>
  </r>
  <r>
    <x v="719"/>
    <x v="1"/>
    <x v="1"/>
    <x v="719"/>
    <x v="470"/>
    <x v="470"/>
    <x v="469"/>
    <x v="469"/>
    <x v="4"/>
    <x v="1"/>
    <x v="1"/>
    <x v="50"/>
    <x v="23"/>
    <x v="151"/>
    <x v="206"/>
    <x v="68"/>
    <x v="16"/>
    <x v="503"/>
    <x v="59"/>
    <x v="1"/>
    <x v="514"/>
    <x v="711"/>
    <x v="709"/>
    <x v="469"/>
    <x v="462"/>
    <x v="514"/>
    <x v="0"/>
  </r>
  <r>
    <x v="720"/>
    <x v="1"/>
    <x v="1"/>
    <x v="720"/>
    <x v="471"/>
    <x v="471"/>
    <x v="470"/>
    <x v="470"/>
    <x v="4"/>
    <x v="0"/>
    <x v="9"/>
    <x v="50"/>
    <x v="71"/>
    <x v="143"/>
    <x v="193"/>
    <x v="68"/>
    <x v="0"/>
    <x v="503"/>
    <x v="59"/>
    <x v="1"/>
    <x v="516"/>
    <x v="712"/>
    <x v="710"/>
    <x v="470"/>
    <x v="463"/>
    <x v="516"/>
    <x v="0"/>
  </r>
  <r>
    <x v="721"/>
    <x v="1"/>
    <x v="1"/>
    <x v="721"/>
    <x v="472"/>
    <x v="472"/>
    <x v="471"/>
    <x v="471"/>
    <x v="4"/>
    <x v="1"/>
    <x v="1"/>
    <x v="50"/>
    <x v="51"/>
    <x v="150"/>
    <x v="207"/>
    <x v="68"/>
    <x v="52"/>
    <x v="503"/>
    <x v="59"/>
    <x v="0"/>
    <x v="520"/>
    <x v="713"/>
    <x v="711"/>
    <x v="471"/>
    <x v="464"/>
    <x v="520"/>
    <x v="0"/>
  </r>
  <r>
    <x v="722"/>
    <x v="1"/>
    <x v="1"/>
    <x v="722"/>
    <x v="473"/>
    <x v="473"/>
    <x v="472"/>
    <x v="472"/>
    <x v="4"/>
    <x v="1"/>
    <x v="7"/>
    <x v="55"/>
    <x v="169"/>
    <x v="152"/>
    <x v="208"/>
    <x v="21"/>
    <x v="16"/>
    <x v="503"/>
    <x v="59"/>
    <x v="1"/>
    <x v="521"/>
    <x v="714"/>
    <x v="712"/>
    <x v="472"/>
    <x v="465"/>
    <x v="521"/>
    <x v="0"/>
  </r>
  <r>
    <x v="723"/>
    <x v="1"/>
    <x v="1"/>
    <x v="723"/>
    <x v="474"/>
    <x v="474"/>
    <x v="473"/>
    <x v="473"/>
    <x v="5"/>
    <x v="3"/>
    <x v="7"/>
    <x v="56"/>
    <x v="178"/>
    <x v="153"/>
    <x v="135"/>
    <x v="117"/>
    <x v="53"/>
    <x v="505"/>
    <x v="2"/>
    <x v="0"/>
    <x v="522"/>
    <x v="715"/>
    <x v="713"/>
    <x v="473"/>
    <x v="466"/>
    <x v="522"/>
    <x v="0"/>
  </r>
  <r>
    <x v="724"/>
    <x v="1"/>
    <x v="1"/>
    <x v="724"/>
    <x v="475"/>
    <x v="475"/>
    <x v="474"/>
    <x v="474"/>
    <x v="5"/>
    <x v="3"/>
    <x v="4"/>
    <x v="36"/>
    <x v="5"/>
    <x v="90"/>
    <x v="134"/>
    <x v="118"/>
    <x v="19"/>
    <x v="506"/>
    <x v="2"/>
    <x v="0"/>
    <x v="523"/>
    <x v="716"/>
    <x v="714"/>
    <x v="474"/>
    <x v="467"/>
    <x v="523"/>
    <x v="0"/>
  </r>
  <r>
    <x v="725"/>
    <x v="1"/>
    <x v="1"/>
    <x v="725"/>
    <x v="476"/>
    <x v="476"/>
    <x v="475"/>
    <x v="475"/>
    <x v="5"/>
    <x v="3"/>
    <x v="7"/>
    <x v="36"/>
    <x v="170"/>
    <x v="102"/>
    <x v="209"/>
    <x v="119"/>
    <x v="19"/>
    <x v="507"/>
    <x v="2"/>
    <x v="0"/>
    <x v="524"/>
    <x v="717"/>
    <x v="715"/>
    <x v="475"/>
    <x v="468"/>
    <x v="524"/>
    <x v="0"/>
  </r>
  <r>
    <x v="726"/>
    <x v="1"/>
    <x v="1"/>
    <x v="726"/>
    <x v="477"/>
    <x v="477"/>
    <x v="476"/>
    <x v="476"/>
    <x v="5"/>
    <x v="1"/>
    <x v="7"/>
    <x v="39"/>
    <x v="100"/>
    <x v="154"/>
    <x v="210"/>
    <x v="120"/>
    <x v="12"/>
    <x v="508"/>
    <x v="61"/>
    <x v="0"/>
    <x v="525"/>
    <x v="718"/>
    <x v="716"/>
    <x v="476"/>
    <x v="469"/>
    <x v="525"/>
    <x v="0"/>
  </r>
  <r>
    <x v="727"/>
    <x v="1"/>
    <x v="1"/>
    <x v="727"/>
    <x v="478"/>
    <x v="478"/>
    <x v="477"/>
    <x v="477"/>
    <x v="5"/>
    <x v="3"/>
    <x v="10"/>
    <x v="57"/>
    <x v="146"/>
    <x v="87"/>
    <x v="211"/>
    <x v="99"/>
    <x v="32"/>
    <x v="509"/>
    <x v="2"/>
    <x v="0"/>
    <x v="526"/>
    <x v="719"/>
    <x v="717"/>
    <x v="477"/>
    <x v="470"/>
    <x v="526"/>
    <x v="0"/>
  </r>
  <r>
    <x v="728"/>
    <x v="1"/>
    <x v="1"/>
    <x v="728"/>
    <x v="479"/>
    <x v="479"/>
    <x v="478"/>
    <x v="478"/>
    <x v="5"/>
    <x v="0"/>
    <x v="3"/>
    <x v="23"/>
    <x v="20"/>
    <x v="147"/>
    <x v="157"/>
    <x v="11"/>
    <x v="6"/>
    <x v="28"/>
    <x v="9"/>
    <x v="0"/>
    <x v="196"/>
    <x v="720"/>
    <x v="718"/>
    <x v="478"/>
    <x v="471"/>
    <x v="195"/>
    <x v="0"/>
  </r>
  <r>
    <x v="729"/>
    <x v="1"/>
    <x v="1"/>
    <x v="729"/>
    <x v="480"/>
    <x v="480"/>
    <x v="479"/>
    <x v="479"/>
    <x v="5"/>
    <x v="3"/>
    <x v="10"/>
    <x v="3"/>
    <x v="184"/>
    <x v="112"/>
    <x v="147"/>
    <x v="108"/>
    <x v="54"/>
    <x v="510"/>
    <x v="62"/>
    <x v="0"/>
    <x v="527"/>
    <x v="721"/>
    <x v="719"/>
    <x v="479"/>
    <x v="472"/>
    <x v="527"/>
    <x v="0"/>
  </r>
  <r>
    <x v="730"/>
    <x v="1"/>
    <x v="1"/>
    <x v="730"/>
    <x v="481"/>
    <x v="481"/>
    <x v="480"/>
    <x v="480"/>
    <x v="5"/>
    <x v="3"/>
    <x v="4"/>
    <x v="36"/>
    <x v="122"/>
    <x v="149"/>
    <x v="212"/>
    <x v="97"/>
    <x v="19"/>
    <x v="511"/>
    <x v="63"/>
    <x v="1"/>
    <x v="528"/>
    <x v="722"/>
    <x v="720"/>
    <x v="480"/>
    <x v="473"/>
    <x v="528"/>
    <x v="0"/>
  </r>
  <r>
    <x v="731"/>
    <x v="1"/>
    <x v="1"/>
    <x v="731"/>
    <x v="482"/>
    <x v="482"/>
    <x v="481"/>
    <x v="481"/>
    <x v="11"/>
    <x v="3"/>
    <x v="1"/>
    <x v="38"/>
    <x v="8"/>
    <x v="84"/>
    <x v="196"/>
    <x v="13"/>
    <x v="55"/>
    <x v="453"/>
    <x v="12"/>
    <x v="1"/>
    <x v="529"/>
    <x v="723"/>
    <x v="721"/>
    <x v="481"/>
    <x v="474"/>
    <x v="529"/>
    <x v="0"/>
  </r>
  <r>
    <x v="732"/>
    <x v="1"/>
    <x v="1"/>
    <x v="732"/>
    <x v="483"/>
    <x v="483"/>
    <x v="482"/>
    <x v="482"/>
    <x v="5"/>
    <x v="1"/>
    <x v="5"/>
    <x v="58"/>
    <x v="176"/>
    <x v="147"/>
    <x v="213"/>
    <x v="7"/>
    <x v="43"/>
    <x v="503"/>
    <x v="59"/>
    <x v="0"/>
    <x v="530"/>
    <x v="724"/>
    <x v="722"/>
    <x v="482"/>
    <x v="475"/>
    <x v="530"/>
    <x v="0"/>
  </r>
  <r>
    <x v="733"/>
    <x v="1"/>
    <x v="1"/>
    <x v="733"/>
    <x v="476"/>
    <x v="476"/>
    <x v="475"/>
    <x v="475"/>
    <x v="5"/>
    <x v="1"/>
    <x v="7"/>
    <x v="49"/>
    <x v="176"/>
    <x v="119"/>
    <x v="200"/>
    <x v="112"/>
    <x v="40"/>
    <x v="503"/>
    <x v="59"/>
    <x v="1"/>
    <x v="482"/>
    <x v="725"/>
    <x v="723"/>
    <x v="483"/>
    <x v="476"/>
    <x v="483"/>
    <x v="0"/>
  </r>
  <r>
    <x v="734"/>
    <x v="1"/>
    <x v="1"/>
    <x v="734"/>
    <x v="484"/>
    <x v="484"/>
    <x v="483"/>
    <x v="483"/>
    <x v="5"/>
    <x v="1"/>
    <x v="3"/>
    <x v="50"/>
    <x v="8"/>
    <x v="135"/>
    <x v="178"/>
    <x v="25"/>
    <x v="56"/>
    <x v="91"/>
    <x v="64"/>
    <x v="1"/>
    <x v="531"/>
    <x v="726"/>
    <x v="724"/>
    <x v="484"/>
    <x v="477"/>
    <x v="531"/>
    <x v="0"/>
  </r>
  <r>
    <x v="735"/>
    <x v="1"/>
    <x v="1"/>
    <x v="735"/>
    <x v="484"/>
    <x v="484"/>
    <x v="483"/>
    <x v="483"/>
    <x v="5"/>
    <x v="1"/>
    <x v="3"/>
    <x v="50"/>
    <x v="8"/>
    <x v="122"/>
    <x v="178"/>
    <x v="28"/>
    <x v="56"/>
    <x v="91"/>
    <x v="65"/>
    <x v="1"/>
    <x v="532"/>
    <x v="726"/>
    <x v="724"/>
    <x v="484"/>
    <x v="477"/>
    <x v="532"/>
    <x v="0"/>
  </r>
  <r>
    <x v="736"/>
    <x v="1"/>
    <x v="1"/>
    <x v="736"/>
    <x v="484"/>
    <x v="484"/>
    <x v="483"/>
    <x v="483"/>
    <x v="5"/>
    <x v="1"/>
    <x v="3"/>
    <x v="50"/>
    <x v="8"/>
    <x v="122"/>
    <x v="178"/>
    <x v="28"/>
    <x v="56"/>
    <x v="91"/>
    <x v="65"/>
    <x v="1"/>
    <x v="532"/>
    <x v="726"/>
    <x v="724"/>
    <x v="484"/>
    <x v="477"/>
    <x v="532"/>
    <x v="0"/>
  </r>
  <r>
    <x v="737"/>
    <x v="1"/>
    <x v="1"/>
    <x v="737"/>
    <x v="485"/>
    <x v="485"/>
    <x v="484"/>
    <x v="484"/>
    <x v="5"/>
    <x v="1"/>
    <x v="10"/>
    <x v="50"/>
    <x v="176"/>
    <x v="146"/>
    <x v="214"/>
    <x v="112"/>
    <x v="50"/>
    <x v="503"/>
    <x v="59"/>
    <x v="0"/>
    <x v="533"/>
    <x v="727"/>
    <x v="725"/>
    <x v="485"/>
    <x v="478"/>
    <x v="533"/>
    <x v="0"/>
  </r>
  <r>
    <x v="738"/>
    <x v="1"/>
    <x v="1"/>
    <x v="738"/>
    <x v="486"/>
    <x v="486"/>
    <x v="485"/>
    <x v="485"/>
    <x v="5"/>
    <x v="1"/>
    <x v="1"/>
    <x v="51"/>
    <x v="176"/>
    <x v="145"/>
    <x v="215"/>
    <x v="112"/>
    <x v="41"/>
    <x v="503"/>
    <x v="59"/>
    <x v="1"/>
    <x v="482"/>
    <x v="728"/>
    <x v="726"/>
    <x v="486"/>
    <x v="479"/>
    <x v="483"/>
    <x v="0"/>
  </r>
  <r>
    <x v="739"/>
    <x v="1"/>
    <x v="1"/>
    <x v="739"/>
    <x v="487"/>
    <x v="487"/>
    <x v="486"/>
    <x v="486"/>
    <x v="5"/>
    <x v="1"/>
    <x v="1"/>
    <x v="54"/>
    <x v="23"/>
    <x v="147"/>
    <x v="201"/>
    <x v="68"/>
    <x v="50"/>
    <x v="503"/>
    <x v="59"/>
    <x v="0"/>
    <x v="534"/>
    <x v="729"/>
    <x v="727"/>
    <x v="487"/>
    <x v="480"/>
    <x v="534"/>
    <x v="0"/>
  </r>
  <r>
    <x v="740"/>
    <x v="1"/>
    <x v="1"/>
    <x v="740"/>
    <x v="488"/>
    <x v="488"/>
    <x v="487"/>
    <x v="487"/>
    <x v="6"/>
    <x v="0"/>
    <x v="1"/>
    <x v="13"/>
    <x v="3"/>
    <x v="155"/>
    <x v="216"/>
    <x v="68"/>
    <x v="4"/>
    <x v="512"/>
    <x v="0"/>
    <x v="0"/>
    <x v="429"/>
    <x v="730"/>
    <x v="728"/>
    <x v="488"/>
    <x v="481"/>
    <x v="429"/>
    <x v="0"/>
  </r>
  <r>
    <x v="741"/>
    <x v="1"/>
    <x v="1"/>
    <x v="741"/>
    <x v="488"/>
    <x v="488"/>
    <x v="487"/>
    <x v="487"/>
    <x v="6"/>
    <x v="0"/>
    <x v="1"/>
    <x v="13"/>
    <x v="185"/>
    <x v="155"/>
    <x v="217"/>
    <x v="46"/>
    <x v="4"/>
    <x v="513"/>
    <x v="1"/>
    <x v="0"/>
    <x v="535"/>
    <x v="731"/>
    <x v="729"/>
    <x v="488"/>
    <x v="481"/>
    <x v="535"/>
    <x v="0"/>
  </r>
  <r>
    <x v="742"/>
    <x v="1"/>
    <x v="1"/>
    <x v="742"/>
    <x v="489"/>
    <x v="489"/>
    <x v="488"/>
    <x v="488"/>
    <x v="6"/>
    <x v="1"/>
    <x v="2"/>
    <x v="59"/>
    <x v="186"/>
    <x v="95"/>
    <x v="218"/>
    <x v="121"/>
    <x v="1"/>
    <x v="514"/>
    <x v="2"/>
    <x v="0"/>
    <x v="536"/>
    <x v="732"/>
    <x v="730"/>
    <x v="489"/>
    <x v="482"/>
    <x v="536"/>
    <x v="0"/>
  </r>
  <r>
    <x v="743"/>
    <x v="1"/>
    <x v="1"/>
    <x v="743"/>
    <x v="490"/>
    <x v="490"/>
    <x v="489"/>
    <x v="489"/>
    <x v="6"/>
    <x v="0"/>
    <x v="0"/>
    <x v="59"/>
    <x v="187"/>
    <x v="87"/>
    <x v="128"/>
    <x v="97"/>
    <x v="11"/>
    <x v="515"/>
    <x v="66"/>
    <x v="0"/>
    <x v="537"/>
    <x v="733"/>
    <x v="731"/>
    <x v="490"/>
    <x v="483"/>
    <x v="537"/>
    <x v="0"/>
  </r>
  <r>
    <x v="744"/>
    <x v="1"/>
    <x v="1"/>
    <x v="744"/>
    <x v="491"/>
    <x v="491"/>
    <x v="490"/>
    <x v="490"/>
    <x v="6"/>
    <x v="1"/>
    <x v="6"/>
    <x v="60"/>
    <x v="10"/>
    <x v="118"/>
    <x v="219"/>
    <x v="97"/>
    <x v="11"/>
    <x v="516"/>
    <x v="67"/>
    <x v="0"/>
    <x v="434"/>
    <x v="734"/>
    <x v="732"/>
    <x v="491"/>
    <x v="484"/>
    <x v="434"/>
    <x v="0"/>
  </r>
  <r>
    <x v="745"/>
    <x v="1"/>
    <x v="1"/>
    <x v="745"/>
    <x v="492"/>
    <x v="492"/>
    <x v="491"/>
    <x v="491"/>
    <x v="6"/>
    <x v="1"/>
    <x v="4"/>
    <x v="60"/>
    <x v="10"/>
    <x v="92"/>
    <x v="124"/>
    <x v="97"/>
    <x v="11"/>
    <x v="517"/>
    <x v="68"/>
    <x v="0"/>
    <x v="434"/>
    <x v="735"/>
    <x v="733"/>
    <x v="492"/>
    <x v="485"/>
    <x v="434"/>
    <x v="0"/>
  </r>
  <r>
    <x v="746"/>
    <x v="1"/>
    <x v="1"/>
    <x v="746"/>
    <x v="493"/>
    <x v="493"/>
    <x v="492"/>
    <x v="492"/>
    <x v="6"/>
    <x v="1"/>
    <x v="7"/>
    <x v="61"/>
    <x v="10"/>
    <x v="156"/>
    <x v="220"/>
    <x v="97"/>
    <x v="2"/>
    <x v="518"/>
    <x v="69"/>
    <x v="0"/>
    <x v="434"/>
    <x v="736"/>
    <x v="734"/>
    <x v="493"/>
    <x v="486"/>
    <x v="434"/>
    <x v="0"/>
  </r>
  <r>
    <x v="747"/>
    <x v="1"/>
    <x v="1"/>
    <x v="747"/>
    <x v="494"/>
    <x v="494"/>
    <x v="493"/>
    <x v="493"/>
    <x v="6"/>
    <x v="1"/>
    <x v="1"/>
    <x v="61"/>
    <x v="10"/>
    <x v="88"/>
    <x v="221"/>
    <x v="97"/>
    <x v="2"/>
    <x v="519"/>
    <x v="70"/>
    <x v="0"/>
    <x v="434"/>
    <x v="737"/>
    <x v="735"/>
    <x v="494"/>
    <x v="487"/>
    <x v="434"/>
    <x v="0"/>
  </r>
  <r>
    <x v="748"/>
    <x v="1"/>
    <x v="1"/>
    <x v="748"/>
    <x v="495"/>
    <x v="495"/>
    <x v="494"/>
    <x v="494"/>
    <x v="6"/>
    <x v="3"/>
    <x v="4"/>
    <x v="33"/>
    <x v="5"/>
    <x v="95"/>
    <x v="222"/>
    <x v="103"/>
    <x v="19"/>
    <x v="520"/>
    <x v="71"/>
    <x v="0"/>
    <x v="538"/>
    <x v="738"/>
    <x v="736"/>
    <x v="495"/>
    <x v="488"/>
    <x v="538"/>
    <x v="0"/>
  </r>
  <r>
    <x v="749"/>
    <x v="1"/>
    <x v="1"/>
    <x v="749"/>
    <x v="496"/>
    <x v="496"/>
    <x v="495"/>
    <x v="495"/>
    <x v="6"/>
    <x v="1"/>
    <x v="4"/>
    <x v="34"/>
    <x v="5"/>
    <x v="98"/>
    <x v="132"/>
    <x v="118"/>
    <x v="57"/>
    <x v="506"/>
    <x v="2"/>
    <x v="0"/>
    <x v="523"/>
    <x v="739"/>
    <x v="737"/>
    <x v="496"/>
    <x v="489"/>
    <x v="523"/>
    <x v="0"/>
  </r>
  <r>
    <x v="750"/>
    <x v="1"/>
    <x v="1"/>
    <x v="750"/>
    <x v="497"/>
    <x v="497"/>
    <x v="496"/>
    <x v="496"/>
    <x v="6"/>
    <x v="1"/>
    <x v="2"/>
    <x v="34"/>
    <x v="24"/>
    <x v="92"/>
    <x v="223"/>
    <x v="118"/>
    <x v="58"/>
    <x v="521"/>
    <x v="9"/>
    <x v="0"/>
    <x v="539"/>
    <x v="740"/>
    <x v="738"/>
    <x v="497"/>
    <x v="490"/>
    <x v="539"/>
    <x v="0"/>
  </r>
  <r>
    <x v="751"/>
    <x v="1"/>
    <x v="1"/>
    <x v="751"/>
    <x v="498"/>
    <x v="498"/>
    <x v="497"/>
    <x v="497"/>
    <x v="6"/>
    <x v="1"/>
    <x v="6"/>
    <x v="34"/>
    <x v="89"/>
    <x v="102"/>
    <x v="135"/>
    <x v="122"/>
    <x v="59"/>
    <x v="522"/>
    <x v="9"/>
    <x v="0"/>
    <x v="540"/>
    <x v="741"/>
    <x v="739"/>
    <x v="498"/>
    <x v="491"/>
    <x v="540"/>
    <x v="0"/>
  </r>
  <r>
    <x v="752"/>
    <x v="1"/>
    <x v="1"/>
    <x v="752"/>
    <x v="498"/>
    <x v="498"/>
    <x v="497"/>
    <x v="497"/>
    <x v="6"/>
    <x v="1"/>
    <x v="6"/>
    <x v="34"/>
    <x v="89"/>
    <x v="90"/>
    <x v="224"/>
    <x v="123"/>
    <x v="60"/>
    <x v="523"/>
    <x v="9"/>
    <x v="0"/>
    <x v="541"/>
    <x v="742"/>
    <x v="740"/>
    <x v="498"/>
    <x v="491"/>
    <x v="541"/>
    <x v="0"/>
  </r>
  <r>
    <x v="753"/>
    <x v="1"/>
    <x v="1"/>
    <x v="753"/>
    <x v="499"/>
    <x v="499"/>
    <x v="498"/>
    <x v="498"/>
    <x v="6"/>
    <x v="1"/>
    <x v="6"/>
    <x v="34"/>
    <x v="122"/>
    <x v="93"/>
    <x v="225"/>
    <x v="100"/>
    <x v="19"/>
    <x v="524"/>
    <x v="2"/>
    <x v="0"/>
    <x v="542"/>
    <x v="743"/>
    <x v="741"/>
    <x v="499"/>
    <x v="492"/>
    <x v="542"/>
    <x v="0"/>
  </r>
  <r>
    <x v="754"/>
    <x v="1"/>
    <x v="1"/>
    <x v="754"/>
    <x v="500"/>
    <x v="500"/>
    <x v="499"/>
    <x v="499"/>
    <x v="6"/>
    <x v="1"/>
    <x v="4"/>
    <x v="42"/>
    <x v="188"/>
    <x v="157"/>
    <x v="226"/>
    <x v="3"/>
    <x v="1"/>
    <x v="525"/>
    <x v="72"/>
    <x v="0"/>
    <x v="543"/>
    <x v="744"/>
    <x v="742"/>
    <x v="500"/>
    <x v="493"/>
    <x v="543"/>
    <x v="0"/>
  </r>
  <r>
    <x v="755"/>
    <x v="1"/>
    <x v="1"/>
    <x v="755"/>
    <x v="501"/>
    <x v="501"/>
    <x v="500"/>
    <x v="500"/>
    <x v="6"/>
    <x v="3"/>
    <x v="7"/>
    <x v="56"/>
    <x v="129"/>
    <x v="102"/>
    <x v="227"/>
    <x v="99"/>
    <x v="19"/>
    <x v="526"/>
    <x v="2"/>
    <x v="0"/>
    <x v="544"/>
    <x v="745"/>
    <x v="743"/>
    <x v="501"/>
    <x v="494"/>
    <x v="544"/>
    <x v="0"/>
  </r>
  <r>
    <x v="756"/>
    <x v="1"/>
    <x v="1"/>
    <x v="756"/>
    <x v="502"/>
    <x v="502"/>
    <x v="501"/>
    <x v="501"/>
    <x v="1"/>
    <x v="1"/>
    <x v="1"/>
    <x v="56"/>
    <x v="5"/>
    <x v="98"/>
    <x v="134"/>
    <x v="91"/>
    <x v="19"/>
    <x v="527"/>
    <x v="2"/>
    <x v="0"/>
    <x v="442"/>
    <x v="746"/>
    <x v="744"/>
    <x v="502"/>
    <x v="495"/>
    <x v="442"/>
    <x v="0"/>
  </r>
  <r>
    <x v="757"/>
    <x v="1"/>
    <x v="1"/>
    <x v="757"/>
    <x v="503"/>
    <x v="503"/>
    <x v="502"/>
    <x v="502"/>
    <x v="9"/>
    <x v="1"/>
    <x v="7"/>
    <x v="56"/>
    <x v="5"/>
    <x v="92"/>
    <x v="134"/>
    <x v="99"/>
    <x v="19"/>
    <x v="528"/>
    <x v="2"/>
    <x v="0"/>
    <x v="541"/>
    <x v="747"/>
    <x v="745"/>
    <x v="503"/>
    <x v="496"/>
    <x v="541"/>
    <x v="0"/>
  </r>
  <r>
    <x v="758"/>
    <x v="1"/>
    <x v="1"/>
    <x v="758"/>
    <x v="504"/>
    <x v="504"/>
    <x v="503"/>
    <x v="503"/>
    <x v="6"/>
    <x v="1"/>
    <x v="2"/>
    <x v="56"/>
    <x v="103"/>
    <x v="91"/>
    <x v="134"/>
    <x v="122"/>
    <x v="60"/>
    <x v="529"/>
    <x v="2"/>
    <x v="0"/>
    <x v="545"/>
    <x v="748"/>
    <x v="746"/>
    <x v="504"/>
    <x v="497"/>
    <x v="545"/>
    <x v="0"/>
  </r>
  <r>
    <x v="759"/>
    <x v="1"/>
    <x v="1"/>
    <x v="759"/>
    <x v="505"/>
    <x v="505"/>
    <x v="504"/>
    <x v="504"/>
    <x v="6"/>
    <x v="1"/>
    <x v="4"/>
    <x v="56"/>
    <x v="23"/>
    <x v="92"/>
    <x v="134"/>
    <x v="99"/>
    <x v="19"/>
    <x v="521"/>
    <x v="9"/>
    <x v="0"/>
    <x v="539"/>
    <x v="749"/>
    <x v="747"/>
    <x v="505"/>
    <x v="498"/>
    <x v="539"/>
    <x v="0"/>
  </r>
  <r>
    <x v="760"/>
    <x v="1"/>
    <x v="1"/>
    <x v="760"/>
    <x v="506"/>
    <x v="506"/>
    <x v="505"/>
    <x v="505"/>
    <x v="6"/>
    <x v="1"/>
    <x v="2"/>
    <x v="56"/>
    <x v="71"/>
    <x v="92"/>
    <x v="131"/>
    <x v="124"/>
    <x v="53"/>
    <x v="530"/>
    <x v="9"/>
    <x v="0"/>
    <x v="546"/>
    <x v="750"/>
    <x v="748"/>
    <x v="506"/>
    <x v="499"/>
    <x v="546"/>
    <x v="0"/>
  </r>
  <r>
    <x v="761"/>
    <x v="1"/>
    <x v="1"/>
    <x v="761"/>
    <x v="507"/>
    <x v="507"/>
    <x v="506"/>
    <x v="506"/>
    <x v="6"/>
    <x v="1"/>
    <x v="1"/>
    <x v="56"/>
    <x v="122"/>
    <x v="157"/>
    <x v="228"/>
    <x v="125"/>
    <x v="61"/>
    <x v="531"/>
    <x v="2"/>
    <x v="0"/>
    <x v="541"/>
    <x v="751"/>
    <x v="749"/>
    <x v="507"/>
    <x v="500"/>
    <x v="541"/>
    <x v="0"/>
  </r>
  <r>
    <x v="762"/>
    <x v="1"/>
    <x v="1"/>
    <x v="762"/>
    <x v="508"/>
    <x v="508"/>
    <x v="507"/>
    <x v="507"/>
    <x v="6"/>
    <x v="1"/>
    <x v="4"/>
    <x v="56"/>
    <x v="8"/>
    <x v="90"/>
    <x v="134"/>
    <x v="118"/>
    <x v="19"/>
    <x v="532"/>
    <x v="9"/>
    <x v="0"/>
    <x v="547"/>
    <x v="752"/>
    <x v="750"/>
    <x v="508"/>
    <x v="501"/>
    <x v="547"/>
    <x v="0"/>
  </r>
  <r>
    <x v="763"/>
    <x v="1"/>
    <x v="1"/>
    <x v="763"/>
    <x v="509"/>
    <x v="509"/>
    <x v="508"/>
    <x v="508"/>
    <x v="6"/>
    <x v="1"/>
    <x v="4"/>
    <x v="56"/>
    <x v="122"/>
    <x v="87"/>
    <x v="134"/>
    <x v="101"/>
    <x v="19"/>
    <x v="533"/>
    <x v="2"/>
    <x v="0"/>
    <x v="548"/>
    <x v="753"/>
    <x v="751"/>
    <x v="509"/>
    <x v="502"/>
    <x v="548"/>
    <x v="0"/>
  </r>
  <r>
    <x v="764"/>
    <x v="1"/>
    <x v="1"/>
    <x v="764"/>
    <x v="510"/>
    <x v="510"/>
    <x v="509"/>
    <x v="509"/>
    <x v="6"/>
    <x v="1"/>
    <x v="2"/>
    <x v="56"/>
    <x v="15"/>
    <x v="158"/>
    <x v="229"/>
    <x v="97"/>
    <x v="2"/>
    <x v="534"/>
    <x v="73"/>
    <x v="0"/>
    <x v="549"/>
    <x v="754"/>
    <x v="752"/>
    <x v="510"/>
    <x v="503"/>
    <x v="549"/>
    <x v="0"/>
  </r>
  <r>
    <x v="765"/>
    <x v="1"/>
    <x v="1"/>
    <x v="765"/>
    <x v="511"/>
    <x v="511"/>
    <x v="510"/>
    <x v="510"/>
    <x v="6"/>
    <x v="1"/>
    <x v="1"/>
    <x v="45"/>
    <x v="189"/>
    <x v="159"/>
    <x v="230"/>
    <x v="3"/>
    <x v="2"/>
    <x v="535"/>
    <x v="74"/>
    <x v="0"/>
    <x v="550"/>
    <x v="755"/>
    <x v="753"/>
    <x v="511"/>
    <x v="504"/>
    <x v="550"/>
    <x v="0"/>
  </r>
  <r>
    <x v="766"/>
    <x v="1"/>
    <x v="1"/>
    <x v="766"/>
    <x v="512"/>
    <x v="512"/>
    <x v="511"/>
    <x v="511"/>
    <x v="6"/>
    <x v="1"/>
    <x v="4"/>
    <x v="36"/>
    <x v="190"/>
    <x v="102"/>
    <x v="134"/>
    <x v="100"/>
    <x v="62"/>
    <x v="536"/>
    <x v="9"/>
    <x v="0"/>
    <x v="551"/>
    <x v="756"/>
    <x v="754"/>
    <x v="512"/>
    <x v="505"/>
    <x v="551"/>
    <x v="0"/>
  </r>
  <r>
    <x v="767"/>
    <x v="1"/>
    <x v="1"/>
    <x v="767"/>
    <x v="513"/>
    <x v="513"/>
    <x v="512"/>
    <x v="512"/>
    <x v="9"/>
    <x v="1"/>
    <x v="6"/>
    <x v="36"/>
    <x v="5"/>
    <x v="90"/>
    <x v="76"/>
    <x v="126"/>
    <x v="19"/>
    <x v="537"/>
    <x v="75"/>
    <x v="0"/>
    <x v="552"/>
    <x v="757"/>
    <x v="755"/>
    <x v="513"/>
    <x v="506"/>
    <x v="552"/>
    <x v="0"/>
  </r>
  <r>
    <x v="768"/>
    <x v="1"/>
    <x v="1"/>
    <x v="768"/>
    <x v="514"/>
    <x v="514"/>
    <x v="513"/>
    <x v="513"/>
    <x v="6"/>
    <x v="1"/>
    <x v="6"/>
    <x v="36"/>
    <x v="191"/>
    <x v="157"/>
    <x v="134"/>
    <x v="124"/>
    <x v="16"/>
    <x v="538"/>
    <x v="9"/>
    <x v="0"/>
    <x v="548"/>
    <x v="758"/>
    <x v="756"/>
    <x v="514"/>
    <x v="507"/>
    <x v="548"/>
    <x v="0"/>
  </r>
  <r>
    <x v="769"/>
    <x v="1"/>
    <x v="1"/>
    <x v="769"/>
    <x v="515"/>
    <x v="515"/>
    <x v="514"/>
    <x v="514"/>
    <x v="6"/>
    <x v="1"/>
    <x v="6"/>
    <x v="36"/>
    <x v="5"/>
    <x v="153"/>
    <x v="231"/>
    <x v="3"/>
    <x v="19"/>
    <x v="539"/>
    <x v="76"/>
    <x v="0"/>
    <x v="462"/>
    <x v="759"/>
    <x v="757"/>
    <x v="515"/>
    <x v="508"/>
    <x v="463"/>
    <x v="0"/>
  </r>
  <r>
    <x v="770"/>
    <x v="1"/>
    <x v="1"/>
    <x v="770"/>
    <x v="516"/>
    <x v="516"/>
    <x v="515"/>
    <x v="515"/>
    <x v="6"/>
    <x v="1"/>
    <x v="4"/>
    <x v="36"/>
    <x v="5"/>
    <x v="95"/>
    <x v="225"/>
    <x v="122"/>
    <x v="19"/>
    <x v="540"/>
    <x v="2"/>
    <x v="0"/>
    <x v="553"/>
    <x v="760"/>
    <x v="758"/>
    <x v="516"/>
    <x v="509"/>
    <x v="553"/>
    <x v="0"/>
  </r>
  <r>
    <x v="771"/>
    <x v="1"/>
    <x v="1"/>
    <x v="771"/>
    <x v="517"/>
    <x v="517"/>
    <x v="516"/>
    <x v="516"/>
    <x v="6"/>
    <x v="3"/>
    <x v="10"/>
    <x v="36"/>
    <x v="192"/>
    <x v="92"/>
    <x v="232"/>
    <x v="127"/>
    <x v="63"/>
    <x v="541"/>
    <x v="77"/>
    <x v="0"/>
    <x v="554"/>
    <x v="761"/>
    <x v="759"/>
    <x v="517"/>
    <x v="510"/>
    <x v="554"/>
    <x v="0"/>
  </r>
  <r>
    <x v="772"/>
    <x v="1"/>
    <x v="1"/>
    <x v="772"/>
    <x v="518"/>
    <x v="518"/>
    <x v="517"/>
    <x v="517"/>
    <x v="6"/>
    <x v="1"/>
    <x v="4"/>
    <x v="36"/>
    <x v="23"/>
    <x v="92"/>
    <x v="233"/>
    <x v="3"/>
    <x v="58"/>
    <x v="542"/>
    <x v="14"/>
    <x v="0"/>
    <x v="435"/>
    <x v="762"/>
    <x v="760"/>
    <x v="518"/>
    <x v="511"/>
    <x v="435"/>
    <x v="0"/>
  </r>
  <r>
    <x v="773"/>
    <x v="1"/>
    <x v="1"/>
    <x v="773"/>
    <x v="519"/>
    <x v="519"/>
    <x v="518"/>
    <x v="518"/>
    <x v="6"/>
    <x v="1"/>
    <x v="4"/>
    <x v="36"/>
    <x v="170"/>
    <x v="92"/>
    <x v="224"/>
    <x v="100"/>
    <x v="32"/>
    <x v="543"/>
    <x v="2"/>
    <x v="0"/>
    <x v="555"/>
    <x v="763"/>
    <x v="761"/>
    <x v="519"/>
    <x v="512"/>
    <x v="555"/>
    <x v="0"/>
  </r>
  <r>
    <x v="774"/>
    <x v="1"/>
    <x v="1"/>
    <x v="774"/>
    <x v="520"/>
    <x v="520"/>
    <x v="519"/>
    <x v="519"/>
    <x v="6"/>
    <x v="3"/>
    <x v="4"/>
    <x v="36"/>
    <x v="155"/>
    <x v="102"/>
    <x v="134"/>
    <x v="100"/>
    <x v="19"/>
    <x v="544"/>
    <x v="9"/>
    <x v="0"/>
    <x v="523"/>
    <x v="764"/>
    <x v="762"/>
    <x v="520"/>
    <x v="513"/>
    <x v="523"/>
    <x v="0"/>
  </r>
  <r>
    <x v="775"/>
    <x v="1"/>
    <x v="1"/>
    <x v="775"/>
    <x v="521"/>
    <x v="521"/>
    <x v="520"/>
    <x v="520"/>
    <x v="6"/>
    <x v="3"/>
    <x v="7"/>
    <x v="36"/>
    <x v="51"/>
    <x v="98"/>
    <x v="134"/>
    <x v="91"/>
    <x v="61"/>
    <x v="545"/>
    <x v="9"/>
    <x v="0"/>
    <x v="556"/>
    <x v="765"/>
    <x v="763"/>
    <x v="521"/>
    <x v="514"/>
    <x v="556"/>
    <x v="0"/>
  </r>
  <r>
    <x v="776"/>
    <x v="1"/>
    <x v="1"/>
    <x v="776"/>
    <x v="522"/>
    <x v="522"/>
    <x v="521"/>
    <x v="521"/>
    <x v="6"/>
    <x v="1"/>
    <x v="7"/>
    <x v="36"/>
    <x v="41"/>
    <x v="93"/>
    <x v="228"/>
    <x v="118"/>
    <x v="64"/>
    <x v="546"/>
    <x v="9"/>
    <x v="0"/>
    <x v="555"/>
    <x v="766"/>
    <x v="764"/>
    <x v="522"/>
    <x v="515"/>
    <x v="555"/>
    <x v="0"/>
  </r>
  <r>
    <x v="777"/>
    <x v="1"/>
    <x v="1"/>
    <x v="777"/>
    <x v="523"/>
    <x v="523"/>
    <x v="522"/>
    <x v="522"/>
    <x v="6"/>
    <x v="3"/>
    <x v="10"/>
    <x v="36"/>
    <x v="71"/>
    <x v="95"/>
    <x v="135"/>
    <x v="101"/>
    <x v="13"/>
    <x v="547"/>
    <x v="9"/>
    <x v="0"/>
    <x v="557"/>
    <x v="767"/>
    <x v="765"/>
    <x v="523"/>
    <x v="516"/>
    <x v="557"/>
    <x v="0"/>
  </r>
  <r>
    <x v="778"/>
    <x v="1"/>
    <x v="1"/>
    <x v="778"/>
    <x v="524"/>
    <x v="524"/>
    <x v="523"/>
    <x v="523"/>
    <x v="6"/>
    <x v="1"/>
    <x v="6"/>
    <x v="36"/>
    <x v="193"/>
    <x v="96"/>
    <x v="234"/>
    <x v="97"/>
    <x v="65"/>
    <x v="548"/>
    <x v="7"/>
    <x v="0"/>
    <x v="528"/>
    <x v="768"/>
    <x v="766"/>
    <x v="524"/>
    <x v="517"/>
    <x v="528"/>
    <x v="0"/>
  </r>
  <r>
    <x v="779"/>
    <x v="1"/>
    <x v="1"/>
    <x v="779"/>
    <x v="525"/>
    <x v="525"/>
    <x v="524"/>
    <x v="524"/>
    <x v="6"/>
    <x v="1"/>
    <x v="4"/>
    <x v="36"/>
    <x v="194"/>
    <x v="97"/>
    <x v="235"/>
    <x v="120"/>
    <x v="19"/>
    <x v="549"/>
    <x v="78"/>
    <x v="0"/>
    <x v="558"/>
    <x v="769"/>
    <x v="767"/>
    <x v="525"/>
    <x v="518"/>
    <x v="558"/>
    <x v="0"/>
  </r>
  <r>
    <x v="780"/>
    <x v="1"/>
    <x v="1"/>
    <x v="780"/>
    <x v="526"/>
    <x v="526"/>
    <x v="525"/>
    <x v="525"/>
    <x v="6"/>
    <x v="1"/>
    <x v="4"/>
    <x v="39"/>
    <x v="195"/>
    <x v="98"/>
    <x v="81"/>
    <x v="120"/>
    <x v="1"/>
    <x v="550"/>
    <x v="2"/>
    <x v="0"/>
    <x v="559"/>
    <x v="770"/>
    <x v="768"/>
    <x v="526"/>
    <x v="519"/>
    <x v="559"/>
    <x v="0"/>
  </r>
  <r>
    <x v="781"/>
    <x v="1"/>
    <x v="1"/>
    <x v="781"/>
    <x v="527"/>
    <x v="527"/>
    <x v="526"/>
    <x v="526"/>
    <x v="8"/>
    <x v="1"/>
    <x v="1"/>
    <x v="39"/>
    <x v="196"/>
    <x v="160"/>
    <x v="236"/>
    <x v="97"/>
    <x v="0"/>
    <x v="551"/>
    <x v="79"/>
    <x v="0"/>
    <x v="560"/>
    <x v="771"/>
    <x v="769"/>
    <x v="371"/>
    <x v="520"/>
    <x v="560"/>
    <x v="0"/>
  </r>
  <r>
    <x v="782"/>
    <x v="1"/>
    <x v="1"/>
    <x v="782"/>
    <x v="528"/>
    <x v="528"/>
    <x v="527"/>
    <x v="527"/>
    <x v="10"/>
    <x v="1"/>
    <x v="7"/>
    <x v="40"/>
    <x v="170"/>
    <x v="90"/>
    <x v="237"/>
    <x v="128"/>
    <x v="19"/>
    <x v="552"/>
    <x v="80"/>
    <x v="0"/>
    <x v="524"/>
    <x v="772"/>
    <x v="770"/>
    <x v="527"/>
    <x v="521"/>
    <x v="524"/>
    <x v="0"/>
  </r>
  <r>
    <x v="783"/>
    <x v="1"/>
    <x v="1"/>
    <x v="783"/>
    <x v="529"/>
    <x v="529"/>
    <x v="528"/>
    <x v="528"/>
    <x v="6"/>
    <x v="1"/>
    <x v="1"/>
    <x v="40"/>
    <x v="197"/>
    <x v="91"/>
    <x v="238"/>
    <x v="129"/>
    <x v="11"/>
    <x v="553"/>
    <x v="81"/>
    <x v="0"/>
    <x v="561"/>
    <x v="773"/>
    <x v="771"/>
    <x v="528"/>
    <x v="522"/>
    <x v="561"/>
    <x v="0"/>
  </r>
  <r>
    <x v="784"/>
    <x v="1"/>
    <x v="1"/>
    <x v="784"/>
    <x v="530"/>
    <x v="530"/>
    <x v="529"/>
    <x v="529"/>
    <x v="6"/>
    <x v="0"/>
    <x v="0"/>
    <x v="40"/>
    <x v="100"/>
    <x v="161"/>
    <x v="239"/>
    <x v="120"/>
    <x v="2"/>
    <x v="554"/>
    <x v="2"/>
    <x v="0"/>
    <x v="525"/>
    <x v="774"/>
    <x v="772"/>
    <x v="529"/>
    <x v="523"/>
    <x v="525"/>
    <x v="0"/>
  </r>
  <r>
    <x v="785"/>
    <x v="1"/>
    <x v="1"/>
    <x v="785"/>
    <x v="531"/>
    <x v="531"/>
    <x v="530"/>
    <x v="530"/>
    <x v="6"/>
    <x v="0"/>
    <x v="4"/>
    <x v="40"/>
    <x v="10"/>
    <x v="160"/>
    <x v="240"/>
    <x v="120"/>
    <x v="2"/>
    <x v="555"/>
    <x v="2"/>
    <x v="0"/>
    <x v="562"/>
    <x v="775"/>
    <x v="773"/>
    <x v="530"/>
    <x v="524"/>
    <x v="562"/>
    <x v="0"/>
  </r>
  <r>
    <x v="786"/>
    <x v="1"/>
    <x v="1"/>
    <x v="786"/>
    <x v="532"/>
    <x v="532"/>
    <x v="531"/>
    <x v="531"/>
    <x v="6"/>
    <x v="1"/>
    <x v="7"/>
    <x v="43"/>
    <x v="5"/>
    <x v="162"/>
    <x v="241"/>
    <x v="21"/>
    <x v="19"/>
    <x v="556"/>
    <x v="82"/>
    <x v="0"/>
    <x v="563"/>
    <x v="776"/>
    <x v="774"/>
    <x v="531"/>
    <x v="525"/>
    <x v="563"/>
    <x v="0"/>
  </r>
  <r>
    <x v="787"/>
    <x v="1"/>
    <x v="1"/>
    <x v="787"/>
    <x v="533"/>
    <x v="533"/>
    <x v="532"/>
    <x v="532"/>
    <x v="6"/>
    <x v="1"/>
    <x v="4"/>
    <x v="43"/>
    <x v="170"/>
    <x v="93"/>
    <x v="242"/>
    <x v="120"/>
    <x v="19"/>
    <x v="557"/>
    <x v="2"/>
    <x v="0"/>
    <x v="564"/>
    <x v="777"/>
    <x v="775"/>
    <x v="532"/>
    <x v="526"/>
    <x v="564"/>
    <x v="0"/>
  </r>
  <r>
    <x v="788"/>
    <x v="1"/>
    <x v="1"/>
    <x v="788"/>
    <x v="534"/>
    <x v="534"/>
    <x v="533"/>
    <x v="533"/>
    <x v="6"/>
    <x v="1"/>
    <x v="6"/>
    <x v="43"/>
    <x v="129"/>
    <x v="88"/>
    <x v="243"/>
    <x v="3"/>
    <x v="66"/>
    <x v="558"/>
    <x v="2"/>
    <x v="0"/>
    <x v="565"/>
    <x v="778"/>
    <x v="776"/>
    <x v="533"/>
    <x v="527"/>
    <x v="565"/>
    <x v="0"/>
  </r>
  <r>
    <x v="789"/>
    <x v="1"/>
    <x v="1"/>
    <x v="789"/>
    <x v="535"/>
    <x v="535"/>
    <x v="534"/>
    <x v="534"/>
    <x v="6"/>
    <x v="1"/>
    <x v="1"/>
    <x v="41"/>
    <x v="166"/>
    <x v="94"/>
    <x v="126"/>
    <x v="97"/>
    <x v="19"/>
    <x v="559"/>
    <x v="83"/>
    <x v="0"/>
    <x v="463"/>
    <x v="779"/>
    <x v="777"/>
    <x v="534"/>
    <x v="528"/>
    <x v="566"/>
    <x v="0"/>
  </r>
  <r>
    <x v="790"/>
    <x v="1"/>
    <x v="1"/>
    <x v="790"/>
    <x v="536"/>
    <x v="536"/>
    <x v="535"/>
    <x v="535"/>
    <x v="6"/>
    <x v="0"/>
    <x v="4"/>
    <x v="41"/>
    <x v="10"/>
    <x v="163"/>
    <x v="244"/>
    <x v="97"/>
    <x v="12"/>
    <x v="560"/>
    <x v="84"/>
    <x v="0"/>
    <x v="434"/>
    <x v="780"/>
    <x v="778"/>
    <x v="535"/>
    <x v="529"/>
    <x v="434"/>
    <x v="0"/>
  </r>
  <r>
    <x v="791"/>
    <x v="1"/>
    <x v="1"/>
    <x v="791"/>
    <x v="537"/>
    <x v="537"/>
    <x v="536"/>
    <x v="536"/>
    <x v="6"/>
    <x v="1"/>
    <x v="4"/>
    <x v="57"/>
    <x v="178"/>
    <x v="98"/>
    <x v="211"/>
    <x v="122"/>
    <x v="67"/>
    <x v="561"/>
    <x v="2"/>
    <x v="0"/>
    <x v="566"/>
    <x v="781"/>
    <x v="779"/>
    <x v="536"/>
    <x v="530"/>
    <x v="567"/>
    <x v="0"/>
  </r>
  <r>
    <x v="792"/>
    <x v="1"/>
    <x v="1"/>
    <x v="792"/>
    <x v="538"/>
    <x v="538"/>
    <x v="537"/>
    <x v="537"/>
    <x v="6"/>
    <x v="3"/>
    <x v="7"/>
    <x v="57"/>
    <x v="24"/>
    <x v="162"/>
    <x v="211"/>
    <x v="91"/>
    <x v="30"/>
    <x v="562"/>
    <x v="9"/>
    <x v="0"/>
    <x v="567"/>
    <x v="782"/>
    <x v="780"/>
    <x v="537"/>
    <x v="531"/>
    <x v="568"/>
    <x v="0"/>
  </r>
  <r>
    <x v="793"/>
    <x v="1"/>
    <x v="1"/>
    <x v="793"/>
    <x v="539"/>
    <x v="539"/>
    <x v="538"/>
    <x v="538"/>
    <x v="6"/>
    <x v="0"/>
    <x v="3"/>
    <x v="62"/>
    <x v="37"/>
    <x v="164"/>
    <x v="245"/>
    <x v="3"/>
    <x v="7"/>
    <x v="563"/>
    <x v="1"/>
    <x v="0"/>
    <x v="568"/>
    <x v="783"/>
    <x v="781"/>
    <x v="538"/>
    <x v="532"/>
    <x v="569"/>
    <x v="0"/>
  </r>
  <r>
    <x v="794"/>
    <x v="1"/>
    <x v="1"/>
    <x v="794"/>
    <x v="540"/>
    <x v="540"/>
    <x v="539"/>
    <x v="539"/>
    <x v="6"/>
    <x v="0"/>
    <x v="0"/>
    <x v="63"/>
    <x v="34"/>
    <x v="107"/>
    <x v="213"/>
    <x v="3"/>
    <x v="5"/>
    <x v="564"/>
    <x v="1"/>
    <x v="0"/>
    <x v="569"/>
    <x v="784"/>
    <x v="782"/>
    <x v="539"/>
    <x v="533"/>
    <x v="570"/>
    <x v="0"/>
  </r>
  <r>
    <x v="795"/>
    <x v="1"/>
    <x v="1"/>
    <x v="795"/>
    <x v="541"/>
    <x v="541"/>
    <x v="535"/>
    <x v="535"/>
    <x v="6"/>
    <x v="0"/>
    <x v="2"/>
    <x v="37"/>
    <x v="100"/>
    <x v="99"/>
    <x v="246"/>
    <x v="46"/>
    <x v="68"/>
    <x v="565"/>
    <x v="36"/>
    <x v="0"/>
    <x v="296"/>
    <x v="785"/>
    <x v="783"/>
    <x v="535"/>
    <x v="529"/>
    <x v="295"/>
    <x v="0"/>
  </r>
  <r>
    <x v="796"/>
    <x v="1"/>
    <x v="1"/>
    <x v="796"/>
    <x v="542"/>
    <x v="542"/>
    <x v="540"/>
    <x v="540"/>
    <x v="6"/>
    <x v="1"/>
    <x v="6"/>
    <x v="38"/>
    <x v="176"/>
    <x v="106"/>
    <x v="247"/>
    <x v="19"/>
    <x v="40"/>
    <x v="566"/>
    <x v="14"/>
    <x v="0"/>
    <x v="570"/>
    <x v="786"/>
    <x v="784"/>
    <x v="540"/>
    <x v="534"/>
    <x v="571"/>
    <x v="0"/>
  </r>
  <r>
    <x v="797"/>
    <x v="1"/>
    <x v="1"/>
    <x v="797"/>
    <x v="543"/>
    <x v="543"/>
    <x v="541"/>
    <x v="541"/>
    <x v="6"/>
    <x v="1"/>
    <x v="7"/>
    <x v="38"/>
    <x v="24"/>
    <x v="95"/>
    <x v="153"/>
    <x v="61"/>
    <x v="69"/>
    <x v="567"/>
    <x v="85"/>
    <x v="0"/>
    <x v="571"/>
    <x v="787"/>
    <x v="785"/>
    <x v="541"/>
    <x v="535"/>
    <x v="572"/>
    <x v="0"/>
  </r>
  <r>
    <x v="798"/>
    <x v="1"/>
    <x v="1"/>
    <x v="798"/>
    <x v="544"/>
    <x v="544"/>
    <x v="492"/>
    <x v="492"/>
    <x v="6"/>
    <x v="0"/>
    <x v="1"/>
    <x v="9"/>
    <x v="62"/>
    <x v="100"/>
    <x v="136"/>
    <x v="68"/>
    <x v="1"/>
    <x v="568"/>
    <x v="0"/>
    <x v="0"/>
    <x v="572"/>
    <x v="788"/>
    <x v="786"/>
    <x v="542"/>
    <x v="536"/>
    <x v="573"/>
    <x v="0"/>
  </r>
  <r>
    <x v="799"/>
    <x v="1"/>
    <x v="1"/>
    <x v="799"/>
    <x v="545"/>
    <x v="545"/>
    <x v="542"/>
    <x v="542"/>
    <x v="6"/>
    <x v="0"/>
    <x v="4"/>
    <x v="17"/>
    <x v="79"/>
    <x v="165"/>
    <x v="248"/>
    <x v="130"/>
    <x v="1"/>
    <x v="569"/>
    <x v="1"/>
    <x v="0"/>
    <x v="573"/>
    <x v="789"/>
    <x v="787"/>
    <x v="543"/>
    <x v="537"/>
    <x v="574"/>
    <x v="0"/>
  </r>
  <r>
    <x v="800"/>
    <x v="1"/>
    <x v="1"/>
    <x v="800"/>
    <x v="546"/>
    <x v="546"/>
    <x v="543"/>
    <x v="543"/>
    <x v="6"/>
    <x v="1"/>
    <x v="0"/>
    <x v="60"/>
    <x v="146"/>
    <x v="165"/>
    <x v="249"/>
    <x v="131"/>
    <x v="19"/>
    <x v="570"/>
    <x v="2"/>
    <x v="0"/>
    <x v="574"/>
    <x v="790"/>
    <x v="788"/>
    <x v="544"/>
    <x v="538"/>
    <x v="575"/>
    <x v="0"/>
  </r>
  <r>
    <x v="801"/>
    <x v="1"/>
    <x v="1"/>
    <x v="801"/>
    <x v="547"/>
    <x v="547"/>
    <x v="544"/>
    <x v="544"/>
    <x v="6"/>
    <x v="1"/>
    <x v="2"/>
    <x v="61"/>
    <x v="198"/>
    <x v="105"/>
    <x v="242"/>
    <x v="132"/>
    <x v="12"/>
    <x v="571"/>
    <x v="9"/>
    <x v="0"/>
    <x v="575"/>
    <x v="791"/>
    <x v="789"/>
    <x v="545"/>
    <x v="539"/>
    <x v="576"/>
    <x v="0"/>
  </r>
  <r>
    <x v="802"/>
    <x v="1"/>
    <x v="1"/>
    <x v="802"/>
    <x v="548"/>
    <x v="548"/>
    <x v="545"/>
    <x v="545"/>
    <x v="6"/>
    <x v="1"/>
    <x v="2"/>
    <x v="34"/>
    <x v="23"/>
    <x v="104"/>
    <x v="250"/>
    <x v="3"/>
    <x v="70"/>
    <x v="572"/>
    <x v="9"/>
    <x v="0"/>
    <x v="435"/>
    <x v="792"/>
    <x v="790"/>
    <x v="546"/>
    <x v="540"/>
    <x v="435"/>
    <x v="0"/>
  </r>
  <r>
    <x v="803"/>
    <x v="1"/>
    <x v="1"/>
    <x v="803"/>
    <x v="549"/>
    <x v="549"/>
    <x v="546"/>
    <x v="546"/>
    <x v="6"/>
    <x v="1"/>
    <x v="1"/>
    <x v="34"/>
    <x v="5"/>
    <x v="166"/>
    <x v="251"/>
    <x v="103"/>
    <x v="19"/>
    <x v="573"/>
    <x v="71"/>
    <x v="0"/>
    <x v="538"/>
    <x v="793"/>
    <x v="791"/>
    <x v="547"/>
    <x v="541"/>
    <x v="538"/>
    <x v="0"/>
  </r>
  <r>
    <x v="804"/>
    <x v="1"/>
    <x v="1"/>
    <x v="804"/>
    <x v="507"/>
    <x v="507"/>
    <x v="506"/>
    <x v="506"/>
    <x v="6"/>
    <x v="1"/>
    <x v="1"/>
    <x v="56"/>
    <x v="41"/>
    <x v="100"/>
    <x v="14"/>
    <x v="133"/>
    <x v="58"/>
    <x v="574"/>
    <x v="9"/>
    <x v="0"/>
    <x v="576"/>
    <x v="794"/>
    <x v="792"/>
    <x v="507"/>
    <x v="500"/>
    <x v="577"/>
    <x v="0"/>
  </r>
  <r>
    <x v="805"/>
    <x v="1"/>
    <x v="1"/>
    <x v="805"/>
    <x v="550"/>
    <x v="550"/>
    <x v="547"/>
    <x v="547"/>
    <x v="6"/>
    <x v="0"/>
    <x v="4"/>
    <x v="56"/>
    <x v="10"/>
    <x v="167"/>
    <x v="252"/>
    <x v="97"/>
    <x v="12"/>
    <x v="575"/>
    <x v="86"/>
    <x v="0"/>
    <x v="434"/>
    <x v="795"/>
    <x v="793"/>
    <x v="548"/>
    <x v="542"/>
    <x v="434"/>
    <x v="0"/>
  </r>
  <r>
    <x v="806"/>
    <x v="1"/>
    <x v="1"/>
    <x v="806"/>
    <x v="551"/>
    <x v="551"/>
    <x v="548"/>
    <x v="548"/>
    <x v="6"/>
    <x v="1"/>
    <x v="7"/>
    <x v="40"/>
    <x v="170"/>
    <x v="101"/>
    <x v="253"/>
    <x v="54"/>
    <x v="0"/>
    <x v="576"/>
    <x v="2"/>
    <x v="0"/>
    <x v="577"/>
    <x v="796"/>
    <x v="794"/>
    <x v="549"/>
    <x v="543"/>
    <x v="578"/>
    <x v="0"/>
  </r>
  <r>
    <x v="807"/>
    <x v="1"/>
    <x v="1"/>
    <x v="807"/>
    <x v="552"/>
    <x v="552"/>
    <x v="549"/>
    <x v="549"/>
    <x v="6"/>
    <x v="0"/>
    <x v="0"/>
    <x v="40"/>
    <x v="100"/>
    <x v="108"/>
    <x v="254"/>
    <x v="97"/>
    <x v="71"/>
    <x v="577"/>
    <x v="87"/>
    <x v="0"/>
    <x v="485"/>
    <x v="797"/>
    <x v="795"/>
    <x v="550"/>
    <x v="544"/>
    <x v="486"/>
    <x v="0"/>
  </r>
  <r>
    <x v="808"/>
    <x v="1"/>
    <x v="1"/>
    <x v="808"/>
    <x v="553"/>
    <x v="553"/>
    <x v="550"/>
    <x v="550"/>
    <x v="6"/>
    <x v="1"/>
    <x v="1"/>
    <x v="40"/>
    <x v="10"/>
    <x v="167"/>
    <x v="255"/>
    <x v="134"/>
    <x v="12"/>
    <x v="578"/>
    <x v="2"/>
    <x v="0"/>
    <x v="242"/>
    <x v="798"/>
    <x v="796"/>
    <x v="551"/>
    <x v="545"/>
    <x v="241"/>
    <x v="0"/>
  </r>
  <r>
    <x v="809"/>
    <x v="1"/>
    <x v="1"/>
    <x v="809"/>
    <x v="554"/>
    <x v="554"/>
    <x v="23"/>
    <x v="23"/>
    <x v="6"/>
    <x v="1"/>
    <x v="4"/>
    <x v="40"/>
    <x v="199"/>
    <x v="117"/>
    <x v="255"/>
    <x v="96"/>
    <x v="12"/>
    <x v="579"/>
    <x v="9"/>
    <x v="0"/>
    <x v="578"/>
    <x v="799"/>
    <x v="797"/>
    <x v="24"/>
    <x v="546"/>
    <x v="579"/>
    <x v="0"/>
  </r>
  <r>
    <x v="810"/>
    <x v="1"/>
    <x v="1"/>
    <x v="810"/>
    <x v="555"/>
    <x v="555"/>
    <x v="551"/>
    <x v="551"/>
    <x v="6"/>
    <x v="1"/>
    <x v="4"/>
    <x v="41"/>
    <x v="108"/>
    <x v="108"/>
    <x v="256"/>
    <x v="3"/>
    <x v="72"/>
    <x v="580"/>
    <x v="9"/>
    <x v="0"/>
    <x v="579"/>
    <x v="800"/>
    <x v="798"/>
    <x v="552"/>
    <x v="547"/>
    <x v="580"/>
    <x v="0"/>
  </r>
  <r>
    <x v="811"/>
    <x v="1"/>
    <x v="1"/>
    <x v="811"/>
    <x v="556"/>
    <x v="556"/>
    <x v="552"/>
    <x v="552"/>
    <x v="6"/>
    <x v="3"/>
    <x v="4"/>
    <x v="41"/>
    <x v="41"/>
    <x v="108"/>
    <x v="257"/>
    <x v="14"/>
    <x v="19"/>
    <x v="581"/>
    <x v="88"/>
    <x v="0"/>
    <x v="580"/>
    <x v="801"/>
    <x v="799"/>
    <x v="553"/>
    <x v="548"/>
    <x v="581"/>
    <x v="0"/>
  </r>
  <r>
    <x v="812"/>
    <x v="1"/>
    <x v="1"/>
    <x v="812"/>
    <x v="557"/>
    <x v="557"/>
    <x v="553"/>
    <x v="553"/>
    <x v="6"/>
    <x v="1"/>
    <x v="2"/>
    <x v="41"/>
    <x v="200"/>
    <x v="167"/>
    <x v="258"/>
    <x v="135"/>
    <x v="19"/>
    <x v="582"/>
    <x v="89"/>
    <x v="0"/>
    <x v="581"/>
    <x v="802"/>
    <x v="800"/>
    <x v="554"/>
    <x v="549"/>
    <x v="582"/>
    <x v="0"/>
  </r>
  <r>
    <x v="813"/>
    <x v="1"/>
    <x v="1"/>
    <x v="813"/>
    <x v="558"/>
    <x v="558"/>
    <x v="554"/>
    <x v="554"/>
    <x v="6"/>
    <x v="1"/>
    <x v="0"/>
    <x v="41"/>
    <x v="201"/>
    <x v="166"/>
    <x v="259"/>
    <x v="97"/>
    <x v="12"/>
    <x v="583"/>
    <x v="90"/>
    <x v="0"/>
    <x v="582"/>
    <x v="803"/>
    <x v="801"/>
    <x v="555"/>
    <x v="550"/>
    <x v="583"/>
    <x v="0"/>
  </r>
  <r>
    <x v="814"/>
    <x v="1"/>
    <x v="1"/>
    <x v="814"/>
    <x v="559"/>
    <x v="559"/>
    <x v="555"/>
    <x v="555"/>
    <x v="6"/>
    <x v="1"/>
    <x v="2"/>
    <x v="41"/>
    <x v="77"/>
    <x v="105"/>
    <x v="260"/>
    <x v="97"/>
    <x v="2"/>
    <x v="584"/>
    <x v="91"/>
    <x v="0"/>
    <x v="583"/>
    <x v="804"/>
    <x v="802"/>
    <x v="556"/>
    <x v="551"/>
    <x v="584"/>
    <x v="0"/>
  </r>
  <r>
    <x v="815"/>
    <x v="1"/>
    <x v="1"/>
    <x v="815"/>
    <x v="560"/>
    <x v="560"/>
    <x v="556"/>
    <x v="556"/>
    <x v="6"/>
    <x v="0"/>
    <x v="0"/>
    <x v="62"/>
    <x v="78"/>
    <x v="112"/>
    <x v="261"/>
    <x v="3"/>
    <x v="7"/>
    <x v="585"/>
    <x v="1"/>
    <x v="0"/>
    <x v="584"/>
    <x v="805"/>
    <x v="803"/>
    <x v="557"/>
    <x v="552"/>
    <x v="585"/>
    <x v="0"/>
  </r>
  <r>
    <x v="816"/>
    <x v="1"/>
    <x v="1"/>
    <x v="816"/>
    <x v="561"/>
    <x v="561"/>
    <x v="557"/>
    <x v="557"/>
    <x v="6"/>
    <x v="0"/>
    <x v="3"/>
    <x v="64"/>
    <x v="0"/>
    <x v="137"/>
    <x v="183"/>
    <x v="3"/>
    <x v="7"/>
    <x v="586"/>
    <x v="1"/>
    <x v="0"/>
    <x v="510"/>
    <x v="806"/>
    <x v="804"/>
    <x v="558"/>
    <x v="553"/>
    <x v="586"/>
    <x v="0"/>
  </r>
  <r>
    <x v="817"/>
    <x v="1"/>
    <x v="1"/>
    <x v="817"/>
    <x v="562"/>
    <x v="562"/>
    <x v="558"/>
    <x v="558"/>
    <x v="6"/>
    <x v="3"/>
    <x v="7"/>
    <x v="51"/>
    <x v="8"/>
    <x v="104"/>
    <x v="256"/>
    <x v="21"/>
    <x v="16"/>
    <x v="453"/>
    <x v="23"/>
    <x v="0"/>
    <x v="585"/>
    <x v="807"/>
    <x v="805"/>
    <x v="559"/>
    <x v="554"/>
    <x v="587"/>
    <x v="0"/>
  </r>
  <r>
    <x v="818"/>
    <x v="1"/>
    <x v="1"/>
    <x v="818"/>
    <x v="563"/>
    <x v="563"/>
    <x v="559"/>
    <x v="559"/>
    <x v="6"/>
    <x v="0"/>
    <x v="4"/>
    <x v="51"/>
    <x v="8"/>
    <x v="85"/>
    <x v="151"/>
    <x v="113"/>
    <x v="40"/>
    <x v="565"/>
    <x v="14"/>
    <x v="0"/>
    <x v="502"/>
    <x v="808"/>
    <x v="806"/>
    <x v="560"/>
    <x v="555"/>
    <x v="503"/>
    <x v="0"/>
  </r>
  <r>
    <x v="819"/>
    <x v="1"/>
    <x v="1"/>
    <x v="819"/>
    <x v="564"/>
    <x v="564"/>
    <x v="560"/>
    <x v="560"/>
    <x v="6"/>
    <x v="0"/>
    <x v="3"/>
    <x v="51"/>
    <x v="202"/>
    <x v="168"/>
    <x v="262"/>
    <x v="136"/>
    <x v="73"/>
    <x v="587"/>
    <x v="92"/>
    <x v="0"/>
    <x v="586"/>
    <x v="809"/>
    <x v="807"/>
    <x v="561"/>
    <x v="556"/>
    <x v="588"/>
    <x v="0"/>
  </r>
  <r>
    <x v="820"/>
    <x v="1"/>
    <x v="1"/>
    <x v="820"/>
    <x v="565"/>
    <x v="565"/>
    <x v="561"/>
    <x v="561"/>
    <x v="6"/>
    <x v="0"/>
    <x v="4"/>
    <x v="37"/>
    <x v="42"/>
    <x v="85"/>
    <x v="263"/>
    <x v="25"/>
    <x v="46"/>
    <x v="588"/>
    <x v="93"/>
    <x v="0"/>
    <x v="587"/>
    <x v="810"/>
    <x v="808"/>
    <x v="562"/>
    <x v="557"/>
    <x v="589"/>
    <x v="0"/>
  </r>
  <r>
    <x v="821"/>
    <x v="1"/>
    <x v="1"/>
    <x v="821"/>
    <x v="566"/>
    <x v="566"/>
    <x v="562"/>
    <x v="562"/>
    <x v="6"/>
    <x v="1"/>
    <x v="4"/>
    <x v="65"/>
    <x v="24"/>
    <x v="105"/>
    <x v="264"/>
    <x v="113"/>
    <x v="7"/>
    <x v="589"/>
    <x v="14"/>
    <x v="0"/>
    <x v="588"/>
    <x v="811"/>
    <x v="809"/>
    <x v="563"/>
    <x v="558"/>
    <x v="590"/>
    <x v="0"/>
  </r>
  <r>
    <x v="822"/>
    <x v="1"/>
    <x v="1"/>
    <x v="822"/>
    <x v="567"/>
    <x v="567"/>
    <x v="563"/>
    <x v="563"/>
    <x v="6"/>
    <x v="1"/>
    <x v="1"/>
    <x v="38"/>
    <x v="8"/>
    <x v="169"/>
    <x v="256"/>
    <x v="19"/>
    <x v="68"/>
    <x v="590"/>
    <x v="14"/>
    <x v="0"/>
    <x v="98"/>
    <x v="812"/>
    <x v="810"/>
    <x v="564"/>
    <x v="559"/>
    <x v="97"/>
    <x v="0"/>
  </r>
  <r>
    <x v="823"/>
    <x v="1"/>
    <x v="1"/>
    <x v="823"/>
    <x v="568"/>
    <x v="568"/>
    <x v="564"/>
    <x v="564"/>
    <x v="6"/>
    <x v="1"/>
    <x v="4"/>
    <x v="38"/>
    <x v="43"/>
    <x v="109"/>
    <x v="119"/>
    <x v="68"/>
    <x v="40"/>
    <x v="502"/>
    <x v="14"/>
    <x v="0"/>
    <x v="589"/>
    <x v="813"/>
    <x v="811"/>
    <x v="565"/>
    <x v="560"/>
    <x v="591"/>
    <x v="0"/>
  </r>
  <r>
    <x v="824"/>
    <x v="1"/>
    <x v="1"/>
    <x v="824"/>
    <x v="569"/>
    <x v="569"/>
    <x v="565"/>
    <x v="565"/>
    <x v="6"/>
    <x v="0"/>
    <x v="4"/>
    <x v="38"/>
    <x v="24"/>
    <x v="85"/>
    <x v="265"/>
    <x v="63"/>
    <x v="74"/>
    <x v="591"/>
    <x v="94"/>
    <x v="0"/>
    <x v="590"/>
    <x v="814"/>
    <x v="812"/>
    <x v="566"/>
    <x v="561"/>
    <x v="592"/>
    <x v="0"/>
  </r>
  <r>
    <x v="825"/>
    <x v="1"/>
    <x v="1"/>
    <x v="825"/>
    <x v="570"/>
    <x v="570"/>
    <x v="566"/>
    <x v="566"/>
    <x v="6"/>
    <x v="0"/>
    <x v="1"/>
    <x v="15"/>
    <x v="83"/>
    <x v="112"/>
    <x v="148"/>
    <x v="68"/>
    <x v="1"/>
    <x v="592"/>
    <x v="0"/>
    <x v="0"/>
    <x v="591"/>
    <x v="815"/>
    <x v="813"/>
    <x v="567"/>
    <x v="562"/>
    <x v="593"/>
    <x v="0"/>
  </r>
  <r>
    <x v="826"/>
    <x v="1"/>
    <x v="1"/>
    <x v="826"/>
    <x v="571"/>
    <x v="571"/>
    <x v="567"/>
    <x v="567"/>
    <x v="6"/>
    <x v="0"/>
    <x v="0"/>
    <x v="15"/>
    <x v="20"/>
    <x v="114"/>
    <x v="143"/>
    <x v="6"/>
    <x v="1"/>
    <x v="593"/>
    <x v="1"/>
    <x v="0"/>
    <x v="592"/>
    <x v="816"/>
    <x v="814"/>
    <x v="568"/>
    <x v="563"/>
    <x v="594"/>
    <x v="0"/>
  </r>
  <r>
    <x v="827"/>
    <x v="1"/>
    <x v="1"/>
    <x v="827"/>
    <x v="572"/>
    <x v="572"/>
    <x v="568"/>
    <x v="568"/>
    <x v="6"/>
    <x v="1"/>
    <x v="6"/>
    <x v="15"/>
    <x v="203"/>
    <x v="85"/>
    <x v="119"/>
    <x v="3"/>
    <x v="1"/>
    <x v="594"/>
    <x v="1"/>
    <x v="0"/>
    <x v="593"/>
    <x v="817"/>
    <x v="815"/>
    <x v="569"/>
    <x v="564"/>
    <x v="595"/>
    <x v="0"/>
  </r>
  <r>
    <x v="828"/>
    <x v="1"/>
    <x v="1"/>
    <x v="828"/>
    <x v="573"/>
    <x v="573"/>
    <x v="569"/>
    <x v="569"/>
    <x v="6"/>
    <x v="0"/>
    <x v="3"/>
    <x v="12"/>
    <x v="10"/>
    <x v="139"/>
    <x v="183"/>
    <x v="68"/>
    <x v="7"/>
    <x v="434"/>
    <x v="1"/>
    <x v="0"/>
    <x v="254"/>
    <x v="818"/>
    <x v="816"/>
    <x v="570"/>
    <x v="565"/>
    <x v="253"/>
    <x v="0"/>
  </r>
  <r>
    <x v="829"/>
    <x v="1"/>
    <x v="1"/>
    <x v="829"/>
    <x v="574"/>
    <x v="574"/>
    <x v="570"/>
    <x v="570"/>
    <x v="6"/>
    <x v="1"/>
    <x v="2"/>
    <x v="60"/>
    <x v="41"/>
    <x v="170"/>
    <x v="266"/>
    <x v="12"/>
    <x v="20"/>
    <x v="595"/>
    <x v="9"/>
    <x v="1"/>
    <x v="594"/>
    <x v="819"/>
    <x v="817"/>
    <x v="571"/>
    <x v="566"/>
    <x v="596"/>
    <x v="0"/>
  </r>
  <r>
    <x v="830"/>
    <x v="1"/>
    <x v="1"/>
    <x v="830"/>
    <x v="575"/>
    <x v="575"/>
    <x v="571"/>
    <x v="571"/>
    <x v="6"/>
    <x v="1"/>
    <x v="4"/>
    <x v="60"/>
    <x v="5"/>
    <x v="171"/>
    <x v="267"/>
    <x v="108"/>
    <x v="24"/>
    <x v="596"/>
    <x v="95"/>
    <x v="0"/>
    <x v="462"/>
    <x v="820"/>
    <x v="818"/>
    <x v="572"/>
    <x v="567"/>
    <x v="463"/>
    <x v="0"/>
  </r>
  <r>
    <x v="831"/>
    <x v="1"/>
    <x v="1"/>
    <x v="831"/>
    <x v="576"/>
    <x v="576"/>
    <x v="572"/>
    <x v="572"/>
    <x v="6"/>
    <x v="3"/>
    <x v="10"/>
    <x v="60"/>
    <x v="5"/>
    <x v="148"/>
    <x v="268"/>
    <x v="63"/>
    <x v="75"/>
    <x v="597"/>
    <x v="96"/>
    <x v="0"/>
    <x v="595"/>
    <x v="821"/>
    <x v="819"/>
    <x v="573"/>
    <x v="568"/>
    <x v="597"/>
    <x v="0"/>
  </r>
  <r>
    <x v="832"/>
    <x v="1"/>
    <x v="1"/>
    <x v="832"/>
    <x v="577"/>
    <x v="577"/>
    <x v="573"/>
    <x v="573"/>
    <x v="6"/>
    <x v="1"/>
    <x v="4"/>
    <x v="60"/>
    <x v="204"/>
    <x v="112"/>
    <x v="147"/>
    <x v="108"/>
    <x v="24"/>
    <x v="598"/>
    <x v="97"/>
    <x v="0"/>
    <x v="596"/>
    <x v="822"/>
    <x v="820"/>
    <x v="574"/>
    <x v="569"/>
    <x v="598"/>
    <x v="0"/>
  </r>
  <r>
    <x v="833"/>
    <x v="1"/>
    <x v="1"/>
    <x v="833"/>
    <x v="578"/>
    <x v="578"/>
    <x v="574"/>
    <x v="574"/>
    <x v="6"/>
    <x v="3"/>
    <x v="7"/>
    <x v="60"/>
    <x v="5"/>
    <x v="144"/>
    <x v="269"/>
    <x v="97"/>
    <x v="19"/>
    <x v="599"/>
    <x v="98"/>
    <x v="0"/>
    <x v="462"/>
    <x v="823"/>
    <x v="821"/>
    <x v="575"/>
    <x v="570"/>
    <x v="463"/>
    <x v="0"/>
  </r>
  <r>
    <x v="834"/>
    <x v="1"/>
    <x v="1"/>
    <x v="834"/>
    <x v="579"/>
    <x v="579"/>
    <x v="575"/>
    <x v="575"/>
    <x v="6"/>
    <x v="1"/>
    <x v="2"/>
    <x v="60"/>
    <x v="170"/>
    <x v="139"/>
    <x v="194"/>
    <x v="3"/>
    <x v="24"/>
    <x v="600"/>
    <x v="99"/>
    <x v="0"/>
    <x v="524"/>
    <x v="824"/>
    <x v="822"/>
    <x v="576"/>
    <x v="571"/>
    <x v="599"/>
    <x v="0"/>
  </r>
  <r>
    <x v="835"/>
    <x v="1"/>
    <x v="1"/>
    <x v="835"/>
    <x v="580"/>
    <x v="580"/>
    <x v="576"/>
    <x v="576"/>
    <x v="6"/>
    <x v="1"/>
    <x v="2"/>
    <x v="60"/>
    <x v="205"/>
    <x v="104"/>
    <x v="150"/>
    <x v="108"/>
    <x v="19"/>
    <x v="601"/>
    <x v="100"/>
    <x v="0"/>
    <x v="597"/>
    <x v="825"/>
    <x v="823"/>
    <x v="577"/>
    <x v="572"/>
    <x v="600"/>
    <x v="0"/>
  </r>
  <r>
    <x v="836"/>
    <x v="1"/>
    <x v="1"/>
    <x v="836"/>
    <x v="581"/>
    <x v="581"/>
    <x v="577"/>
    <x v="577"/>
    <x v="6"/>
    <x v="1"/>
    <x v="4"/>
    <x v="60"/>
    <x v="41"/>
    <x v="167"/>
    <x v="270"/>
    <x v="108"/>
    <x v="19"/>
    <x v="602"/>
    <x v="101"/>
    <x v="0"/>
    <x v="91"/>
    <x v="826"/>
    <x v="824"/>
    <x v="578"/>
    <x v="573"/>
    <x v="90"/>
    <x v="0"/>
  </r>
  <r>
    <x v="837"/>
    <x v="1"/>
    <x v="1"/>
    <x v="837"/>
    <x v="582"/>
    <x v="582"/>
    <x v="578"/>
    <x v="578"/>
    <x v="6"/>
    <x v="1"/>
    <x v="0"/>
    <x v="60"/>
    <x v="193"/>
    <x v="105"/>
    <x v="271"/>
    <x v="104"/>
    <x v="19"/>
    <x v="603"/>
    <x v="102"/>
    <x v="0"/>
    <x v="598"/>
    <x v="827"/>
    <x v="825"/>
    <x v="579"/>
    <x v="574"/>
    <x v="601"/>
    <x v="0"/>
  </r>
  <r>
    <x v="838"/>
    <x v="1"/>
    <x v="1"/>
    <x v="838"/>
    <x v="583"/>
    <x v="583"/>
    <x v="579"/>
    <x v="579"/>
    <x v="6"/>
    <x v="1"/>
    <x v="10"/>
    <x v="33"/>
    <x v="206"/>
    <x v="141"/>
    <x v="272"/>
    <x v="137"/>
    <x v="19"/>
    <x v="604"/>
    <x v="103"/>
    <x v="0"/>
    <x v="599"/>
    <x v="828"/>
    <x v="826"/>
    <x v="580"/>
    <x v="575"/>
    <x v="602"/>
    <x v="0"/>
  </r>
  <r>
    <x v="839"/>
    <x v="1"/>
    <x v="1"/>
    <x v="839"/>
    <x v="584"/>
    <x v="584"/>
    <x v="580"/>
    <x v="580"/>
    <x v="6"/>
    <x v="1"/>
    <x v="7"/>
    <x v="33"/>
    <x v="23"/>
    <x v="168"/>
    <x v="247"/>
    <x v="10"/>
    <x v="11"/>
    <x v="605"/>
    <x v="9"/>
    <x v="0"/>
    <x v="600"/>
    <x v="829"/>
    <x v="827"/>
    <x v="581"/>
    <x v="576"/>
    <x v="603"/>
    <x v="0"/>
  </r>
  <r>
    <x v="840"/>
    <x v="1"/>
    <x v="1"/>
    <x v="840"/>
    <x v="585"/>
    <x v="585"/>
    <x v="581"/>
    <x v="581"/>
    <x v="6"/>
    <x v="1"/>
    <x v="6"/>
    <x v="33"/>
    <x v="162"/>
    <x v="165"/>
    <x v="273"/>
    <x v="138"/>
    <x v="11"/>
    <x v="606"/>
    <x v="104"/>
    <x v="0"/>
    <x v="601"/>
    <x v="830"/>
    <x v="828"/>
    <x v="582"/>
    <x v="577"/>
    <x v="604"/>
    <x v="0"/>
  </r>
  <r>
    <x v="841"/>
    <x v="1"/>
    <x v="1"/>
    <x v="841"/>
    <x v="586"/>
    <x v="586"/>
    <x v="582"/>
    <x v="582"/>
    <x v="6"/>
    <x v="3"/>
    <x v="7"/>
    <x v="33"/>
    <x v="176"/>
    <x v="164"/>
    <x v="274"/>
    <x v="108"/>
    <x v="19"/>
    <x v="607"/>
    <x v="105"/>
    <x v="0"/>
    <x v="533"/>
    <x v="831"/>
    <x v="829"/>
    <x v="583"/>
    <x v="578"/>
    <x v="533"/>
    <x v="0"/>
  </r>
  <r>
    <x v="842"/>
    <x v="1"/>
    <x v="1"/>
    <x v="842"/>
    <x v="587"/>
    <x v="587"/>
    <x v="583"/>
    <x v="583"/>
    <x v="6"/>
    <x v="3"/>
    <x v="1"/>
    <x v="3"/>
    <x v="5"/>
    <x v="172"/>
    <x v="275"/>
    <x v="139"/>
    <x v="21"/>
    <x v="608"/>
    <x v="106"/>
    <x v="1"/>
    <x v="602"/>
    <x v="832"/>
    <x v="830"/>
    <x v="584"/>
    <x v="579"/>
    <x v="605"/>
    <x v="0"/>
  </r>
  <r>
    <x v="843"/>
    <x v="1"/>
    <x v="1"/>
    <x v="843"/>
    <x v="588"/>
    <x v="588"/>
    <x v="584"/>
    <x v="584"/>
    <x v="6"/>
    <x v="1"/>
    <x v="2"/>
    <x v="3"/>
    <x v="122"/>
    <x v="148"/>
    <x v="120"/>
    <x v="3"/>
    <x v="16"/>
    <x v="609"/>
    <x v="2"/>
    <x v="0"/>
    <x v="491"/>
    <x v="833"/>
    <x v="831"/>
    <x v="585"/>
    <x v="580"/>
    <x v="606"/>
    <x v="0"/>
  </r>
  <r>
    <x v="844"/>
    <x v="1"/>
    <x v="1"/>
    <x v="844"/>
    <x v="589"/>
    <x v="589"/>
    <x v="585"/>
    <x v="585"/>
    <x v="6"/>
    <x v="1"/>
    <x v="4"/>
    <x v="3"/>
    <x v="207"/>
    <x v="144"/>
    <x v="276"/>
    <x v="108"/>
    <x v="19"/>
    <x v="610"/>
    <x v="107"/>
    <x v="0"/>
    <x v="603"/>
    <x v="834"/>
    <x v="832"/>
    <x v="586"/>
    <x v="581"/>
    <x v="607"/>
    <x v="0"/>
  </r>
  <r>
    <x v="845"/>
    <x v="1"/>
    <x v="1"/>
    <x v="845"/>
    <x v="590"/>
    <x v="590"/>
    <x v="586"/>
    <x v="586"/>
    <x v="6"/>
    <x v="1"/>
    <x v="2"/>
    <x v="3"/>
    <x v="208"/>
    <x v="150"/>
    <x v="277"/>
    <x v="140"/>
    <x v="76"/>
    <x v="611"/>
    <x v="108"/>
    <x v="0"/>
    <x v="604"/>
    <x v="835"/>
    <x v="833"/>
    <x v="587"/>
    <x v="582"/>
    <x v="608"/>
    <x v="0"/>
  </r>
  <r>
    <x v="846"/>
    <x v="1"/>
    <x v="1"/>
    <x v="846"/>
    <x v="591"/>
    <x v="591"/>
    <x v="587"/>
    <x v="587"/>
    <x v="6"/>
    <x v="1"/>
    <x v="4"/>
    <x v="3"/>
    <x v="184"/>
    <x v="116"/>
    <x v="16"/>
    <x v="141"/>
    <x v="21"/>
    <x v="612"/>
    <x v="109"/>
    <x v="0"/>
    <x v="605"/>
    <x v="836"/>
    <x v="834"/>
    <x v="588"/>
    <x v="583"/>
    <x v="609"/>
    <x v="0"/>
  </r>
  <r>
    <x v="847"/>
    <x v="1"/>
    <x v="1"/>
    <x v="847"/>
    <x v="592"/>
    <x v="592"/>
    <x v="588"/>
    <x v="588"/>
    <x v="6"/>
    <x v="1"/>
    <x v="1"/>
    <x v="34"/>
    <x v="129"/>
    <x v="152"/>
    <x v="278"/>
    <x v="108"/>
    <x v="77"/>
    <x v="613"/>
    <x v="110"/>
    <x v="1"/>
    <x v="519"/>
    <x v="837"/>
    <x v="835"/>
    <x v="589"/>
    <x v="584"/>
    <x v="519"/>
    <x v="0"/>
  </r>
  <r>
    <x v="848"/>
    <x v="1"/>
    <x v="1"/>
    <x v="848"/>
    <x v="593"/>
    <x v="593"/>
    <x v="589"/>
    <x v="589"/>
    <x v="6"/>
    <x v="1"/>
    <x v="0"/>
    <x v="34"/>
    <x v="155"/>
    <x v="104"/>
    <x v="150"/>
    <x v="108"/>
    <x v="19"/>
    <x v="614"/>
    <x v="100"/>
    <x v="0"/>
    <x v="606"/>
    <x v="838"/>
    <x v="836"/>
    <x v="590"/>
    <x v="585"/>
    <x v="610"/>
    <x v="0"/>
  </r>
  <r>
    <x v="849"/>
    <x v="1"/>
    <x v="1"/>
    <x v="849"/>
    <x v="594"/>
    <x v="594"/>
    <x v="590"/>
    <x v="590"/>
    <x v="6"/>
    <x v="3"/>
    <x v="7"/>
    <x v="34"/>
    <x v="5"/>
    <x v="107"/>
    <x v="151"/>
    <x v="108"/>
    <x v="19"/>
    <x v="615"/>
    <x v="111"/>
    <x v="0"/>
    <x v="462"/>
    <x v="839"/>
    <x v="837"/>
    <x v="591"/>
    <x v="586"/>
    <x v="463"/>
    <x v="0"/>
  </r>
  <r>
    <x v="850"/>
    <x v="1"/>
    <x v="1"/>
    <x v="850"/>
    <x v="595"/>
    <x v="595"/>
    <x v="591"/>
    <x v="591"/>
    <x v="6"/>
    <x v="1"/>
    <x v="7"/>
    <x v="34"/>
    <x v="5"/>
    <x v="173"/>
    <x v="279"/>
    <x v="108"/>
    <x v="19"/>
    <x v="616"/>
    <x v="112"/>
    <x v="0"/>
    <x v="462"/>
    <x v="840"/>
    <x v="838"/>
    <x v="592"/>
    <x v="587"/>
    <x v="463"/>
    <x v="0"/>
  </r>
  <r>
    <x v="851"/>
    <x v="1"/>
    <x v="1"/>
    <x v="851"/>
    <x v="596"/>
    <x v="596"/>
    <x v="592"/>
    <x v="592"/>
    <x v="6"/>
    <x v="1"/>
    <x v="2"/>
    <x v="42"/>
    <x v="8"/>
    <x v="150"/>
    <x v="280"/>
    <x v="108"/>
    <x v="19"/>
    <x v="617"/>
    <x v="113"/>
    <x v="0"/>
    <x v="502"/>
    <x v="841"/>
    <x v="839"/>
    <x v="593"/>
    <x v="588"/>
    <x v="503"/>
    <x v="0"/>
  </r>
  <r>
    <x v="852"/>
    <x v="1"/>
    <x v="1"/>
    <x v="852"/>
    <x v="597"/>
    <x v="597"/>
    <x v="593"/>
    <x v="593"/>
    <x v="6"/>
    <x v="1"/>
    <x v="6"/>
    <x v="56"/>
    <x v="54"/>
    <x v="151"/>
    <x v="202"/>
    <x v="142"/>
    <x v="78"/>
    <x v="618"/>
    <x v="9"/>
    <x v="1"/>
    <x v="607"/>
    <x v="842"/>
    <x v="840"/>
    <x v="594"/>
    <x v="589"/>
    <x v="611"/>
    <x v="0"/>
  </r>
  <r>
    <x v="853"/>
    <x v="1"/>
    <x v="1"/>
    <x v="853"/>
    <x v="598"/>
    <x v="598"/>
    <x v="594"/>
    <x v="594"/>
    <x v="8"/>
    <x v="1"/>
    <x v="1"/>
    <x v="56"/>
    <x v="129"/>
    <x v="164"/>
    <x v="274"/>
    <x v="108"/>
    <x v="19"/>
    <x v="619"/>
    <x v="114"/>
    <x v="0"/>
    <x v="565"/>
    <x v="843"/>
    <x v="841"/>
    <x v="595"/>
    <x v="590"/>
    <x v="565"/>
    <x v="0"/>
  </r>
  <r>
    <x v="854"/>
    <x v="1"/>
    <x v="1"/>
    <x v="854"/>
    <x v="599"/>
    <x v="599"/>
    <x v="595"/>
    <x v="595"/>
    <x v="6"/>
    <x v="1"/>
    <x v="2"/>
    <x v="36"/>
    <x v="71"/>
    <x v="171"/>
    <x v="248"/>
    <x v="143"/>
    <x v="79"/>
    <x v="620"/>
    <x v="9"/>
    <x v="0"/>
    <x v="608"/>
    <x v="844"/>
    <x v="842"/>
    <x v="596"/>
    <x v="591"/>
    <x v="612"/>
    <x v="0"/>
  </r>
  <r>
    <x v="855"/>
    <x v="1"/>
    <x v="1"/>
    <x v="855"/>
    <x v="600"/>
    <x v="600"/>
    <x v="596"/>
    <x v="596"/>
    <x v="6"/>
    <x v="1"/>
    <x v="6"/>
    <x v="36"/>
    <x v="176"/>
    <x v="113"/>
    <x v="281"/>
    <x v="108"/>
    <x v="30"/>
    <x v="621"/>
    <x v="115"/>
    <x v="0"/>
    <x v="533"/>
    <x v="845"/>
    <x v="843"/>
    <x v="597"/>
    <x v="592"/>
    <x v="533"/>
    <x v="0"/>
  </r>
  <r>
    <x v="856"/>
    <x v="1"/>
    <x v="1"/>
    <x v="856"/>
    <x v="601"/>
    <x v="601"/>
    <x v="597"/>
    <x v="597"/>
    <x v="6"/>
    <x v="1"/>
    <x v="7"/>
    <x v="36"/>
    <x v="209"/>
    <x v="113"/>
    <x v="281"/>
    <x v="108"/>
    <x v="19"/>
    <x v="622"/>
    <x v="116"/>
    <x v="0"/>
    <x v="609"/>
    <x v="846"/>
    <x v="844"/>
    <x v="598"/>
    <x v="593"/>
    <x v="613"/>
    <x v="0"/>
  </r>
  <r>
    <x v="857"/>
    <x v="1"/>
    <x v="1"/>
    <x v="857"/>
    <x v="516"/>
    <x v="516"/>
    <x v="515"/>
    <x v="515"/>
    <x v="6"/>
    <x v="1"/>
    <x v="4"/>
    <x v="36"/>
    <x v="5"/>
    <x v="174"/>
    <x v="282"/>
    <x v="144"/>
    <x v="19"/>
    <x v="623"/>
    <x v="117"/>
    <x v="0"/>
    <x v="462"/>
    <x v="847"/>
    <x v="758"/>
    <x v="516"/>
    <x v="509"/>
    <x v="463"/>
    <x v="0"/>
  </r>
  <r>
    <x v="858"/>
    <x v="1"/>
    <x v="1"/>
    <x v="858"/>
    <x v="602"/>
    <x v="602"/>
    <x v="598"/>
    <x v="598"/>
    <x v="6"/>
    <x v="1"/>
    <x v="2"/>
    <x v="36"/>
    <x v="41"/>
    <x v="146"/>
    <x v="283"/>
    <x v="145"/>
    <x v="19"/>
    <x v="624"/>
    <x v="118"/>
    <x v="0"/>
    <x v="91"/>
    <x v="848"/>
    <x v="845"/>
    <x v="599"/>
    <x v="594"/>
    <x v="90"/>
    <x v="0"/>
  </r>
  <r>
    <x v="859"/>
    <x v="1"/>
    <x v="1"/>
    <x v="859"/>
    <x v="603"/>
    <x v="603"/>
    <x v="599"/>
    <x v="599"/>
    <x v="6"/>
    <x v="1"/>
    <x v="11"/>
    <x v="36"/>
    <x v="184"/>
    <x v="108"/>
    <x v="284"/>
    <x v="108"/>
    <x v="19"/>
    <x v="625"/>
    <x v="119"/>
    <x v="0"/>
    <x v="527"/>
    <x v="849"/>
    <x v="846"/>
    <x v="600"/>
    <x v="595"/>
    <x v="527"/>
    <x v="0"/>
  </r>
  <r>
    <x v="860"/>
    <x v="1"/>
    <x v="1"/>
    <x v="860"/>
    <x v="604"/>
    <x v="604"/>
    <x v="600"/>
    <x v="600"/>
    <x v="6"/>
    <x v="1"/>
    <x v="12"/>
    <x v="36"/>
    <x v="5"/>
    <x v="103"/>
    <x v="285"/>
    <x v="108"/>
    <x v="19"/>
    <x v="626"/>
    <x v="120"/>
    <x v="0"/>
    <x v="462"/>
    <x v="850"/>
    <x v="847"/>
    <x v="601"/>
    <x v="596"/>
    <x v="463"/>
    <x v="0"/>
  </r>
  <r>
    <x v="861"/>
    <x v="1"/>
    <x v="1"/>
    <x v="861"/>
    <x v="605"/>
    <x v="605"/>
    <x v="601"/>
    <x v="601"/>
    <x v="6"/>
    <x v="1"/>
    <x v="2"/>
    <x v="36"/>
    <x v="210"/>
    <x v="173"/>
    <x v="279"/>
    <x v="108"/>
    <x v="19"/>
    <x v="627"/>
    <x v="121"/>
    <x v="0"/>
    <x v="610"/>
    <x v="851"/>
    <x v="848"/>
    <x v="602"/>
    <x v="597"/>
    <x v="614"/>
    <x v="0"/>
  </r>
  <r>
    <x v="862"/>
    <x v="1"/>
    <x v="1"/>
    <x v="862"/>
    <x v="606"/>
    <x v="606"/>
    <x v="602"/>
    <x v="602"/>
    <x v="6"/>
    <x v="1"/>
    <x v="7"/>
    <x v="36"/>
    <x v="8"/>
    <x v="105"/>
    <x v="286"/>
    <x v="108"/>
    <x v="19"/>
    <x v="628"/>
    <x v="122"/>
    <x v="0"/>
    <x v="502"/>
    <x v="852"/>
    <x v="849"/>
    <x v="603"/>
    <x v="598"/>
    <x v="503"/>
    <x v="0"/>
  </r>
  <r>
    <x v="863"/>
    <x v="1"/>
    <x v="1"/>
    <x v="863"/>
    <x v="607"/>
    <x v="607"/>
    <x v="603"/>
    <x v="603"/>
    <x v="6"/>
    <x v="3"/>
    <x v="10"/>
    <x v="36"/>
    <x v="194"/>
    <x v="117"/>
    <x v="155"/>
    <x v="108"/>
    <x v="19"/>
    <x v="629"/>
    <x v="33"/>
    <x v="0"/>
    <x v="611"/>
    <x v="853"/>
    <x v="850"/>
    <x v="604"/>
    <x v="599"/>
    <x v="615"/>
    <x v="0"/>
  </r>
  <r>
    <x v="864"/>
    <x v="1"/>
    <x v="1"/>
    <x v="864"/>
    <x v="608"/>
    <x v="608"/>
    <x v="604"/>
    <x v="604"/>
    <x v="6"/>
    <x v="1"/>
    <x v="6"/>
    <x v="36"/>
    <x v="122"/>
    <x v="101"/>
    <x v="287"/>
    <x v="108"/>
    <x v="19"/>
    <x v="630"/>
    <x v="123"/>
    <x v="0"/>
    <x v="491"/>
    <x v="854"/>
    <x v="851"/>
    <x v="605"/>
    <x v="600"/>
    <x v="492"/>
    <x v="0"/>
  </r>
  <r>
    <x v="865"/>
    <x v="1"/>
    <x v="1"/>
    <x v="865"/>
    <x v="609"/>
    <x v="609"/>
    <x v="605"/>
    <x v="605"/>
    <x v="6"/>
    <x v="1"/>
    <x v="4"/>
    <x v="36"/>
    <x v="211"/>
    <x v="115"/>
    <x v="66"/>
    <x v="41"/>
    <x v="12"/>
    <x v="631"/>
    <x v="9"/>
    <x v="0"/>
    <x v="612"/>
    <x v="855"/>
    <x v="852"/>
    <x v="606"/>
    <x v="601"/>
    <x v="616"/>
    <x v="0"/>
  </r>
  <r>
    <x v="866"/>
    <x v="1"/>
    <x v="1"/>
    <x v="866"/>
    <x v="610"/>
    <x v="610"/>
    <x v="606"/>
    <x v="606"/>
    <x v="6"/>
    <x v="1"/>
    <x v="2"/>
    <x v="39"/>
    <x v="178"/>
    <x v="120"/>
    <x v="288"/>
    <x v="108"/>
    <x v="24"/>
    <x v="632"/>
    <x v="124"/>
    <x v="1"/>
    <x v="533"/>
    <x v="856"/>
    <x v="853"/>
    <x v="607"/>
    <x v="602"/>
    <x v="533"/>
    <x v="0"/>
  </r>
  <r>
    <x v="867"/>
    <x v="1"/>
    <x v="1"/>
    <x v="867"/>
    <x v="611"/>
    <x v="611"/>
    <x v="607"/>
    <x v="607"/>
    <x v="6"/>
    <x v="1"/>
    <x v="6"/>
    <x v="39"/>
    <x v="103"/>
    <x v="171"/>
    <x v="122"/>
    <x v="89"/>
    <x v="54"/>
    <x v="633"/>
    <x v="2"/>
    <x v="0"/>
    <x v="613"/>
    <x v="857"/>
    <x v="854"/>
    <x v="608"/>
    <x v="603"/>
    <x v="617"/>
    <x v="0"/>
  </r>
  <r>
    <x v="868"/>
    <x v="1"/>
    <x v="1"/>
    <x v="868"/>
    <x v="612"/>
    <x v="612"/>
    <x v="608"/>
    <x v="608"/>
    <x v="6"/>
    <x v="1"/>
    <x v="0"/>
    <x v="39"/>
    <x v="166"/>
    <x v="175"/>
    <x v="289"/>
    <x v="108"/>
    <x v="16"/>
    <x v="634"/>
    <x v="95"/>
    <x v="0"/>
    <x v="463"/>
    <x v="858"/>
    <x v="855"/>
    <x v="609"/>
    <x v="604"/>
    <x v="566"/>
    <x v="0"/>
  </r>
  <r>
    <x v="869"/>
    <x v="1"/>
    <x v="1"/>
    <x v="869"/>
    <x v="613"/>
    <x v="613"/>
    <x v="609"/>
    <x v="609"/>
    <x v="6"/>
    <x v="1"/>
    <x v="10"/>
    <x v="39"/>
    <x v="129"/>
    <x v="86"/>
    <x v="290"/>
    <x v="108"/>
    <x v="24"/>
    <x v="635"/>
    <x v="25"/>
    <x v="0"/>
    <x v="565"/>
    <x v="859"/>
    <x v="856"/>
    <x v="610"/>
    <x v="605"/>
    <x v="565"/>
    <x v="0"/>
  </r>
  <r>
    <x v="870"/>
    <x v="1"/>
    <x v="1"/>
    <x v="870"/>
    <x v="614"/>
    <x v="614"/>
    <x v="610"/>
    <x v="610"/>
    <x v="6"/>
    <x v="1"/>
    <x v="6"/>
    <x v="39"/>
    <x v="5"/>
    <x v="99"/>
    <x v="291"/>
    <x v="108"/>
    <x v="19"/>
    <x v="636"/>
    <x v="125"/>
    <x v="0"/>
    <x v="462"/>
    <x v="860"/>
    <x v="857"/>
    <x v="611"/>
    <x v="606"/>
    <x v="463"/>
    <x v="0"/>
  </r>
  <r>
    <x v="871"/>
    <x v="1"/>
    <x v="1"/>
    <x v="871"/>
    <x v="615"/>
    <x v="615"/>
    <x v="611"/>
    <x v="611"/>
    <x v="6"/>
    <x v="1"/>
    <x v="4"/>
    <x v="40"/>
    <x v="170"/>
    <x v="86"/>
    <x v="290"/>
    <x v="108"/>
    <x v="24"/>
    <x v="637"/>
    <x v="25"/>
    <x v="0"/>
    <x v="524"/>
    <x v="861"/>
    <x v="858"/>
    <x v="612"/>
    <x v="607"/>
    <x v="524"/>
    <x v="0"/>
  </r>
  <r>
    <x v="872"/>
    <x v="1"/>
    <x v="1"/>
    <x v="872"/>
    <x v="616"/>
    <x v="616"/>
    <x v="27"/>
    <x v="27"/>
    <x v="6"/>
    <x v="0"/>
    <x v="0"/>
    <x v="40"/>
    <x v="100"/>
    <x v="115"/>
    <x v="292"/>
    <x v="97"/>
    <x v="12"/>
    <x v="638"/>
    <x v="126"/>
    <x v="0"/>
    <x v="485"/>
    <x v="862"/>
    <x v="859"/>
    <x v="613"/>
    <x v="608"/>
    <x v="486"/>
    <x v="0"/>
  </r>
  <r>
    <x v="873"/>
    <x v="1"/>
    <x v="1"/>
    <x v="873"/>
    <x v="617"/>
    <x v="617"/>
    <x v="612"/>
    <x v="612"/>
    <x v="13"/>
    <x v="1"/>
    <x v="0"/>
    <x v="41"/>
    <x v="176"/>
    <x v="150"/>
    <x v="280"/>
    <x v="108"/>
    <x v="65"/>
    <x v="639"/>
    <x v="127"/>
    <x v="0"/>
    <x v="533"/>
    <x v="863"/>
    <x v="860"/>
    <x v="614"/>
    <x v="609"/>
    <x v="533"/>
    <x v="0"/>
  </r>
  <r>
    <x v="874"/>
    <x v="1"/>
    <x v="1"/>
    <x v="874"/>
    <x v="617"/>
    <x v="617"/>
    <x v="612"/>
    <x v="612"/>
    <x v="13"/>
    <x v="1"/>
    <x v="0"/>
    <x v="41"/>
    <x v="50"/>
    <x v="150"/>
    <x v="293"/>
    <x v="97"/>
    <x v="12"/>
    <x v="640"/>
    <x v="128"/>
    <x v="0"/>
    <x v="614"/>
    <x v="864"/>
    <x v="861"/>
    <x v="615"/>
    <x v="610"/>
    <x v="618"/>
    <x v="0"/>
  </r>
  <r>
    <x v="875"/>
    <x v="1"/>
    <x v="1"/>
    <x v="875"/>
    <x v="618"/>
    <x v="618"/>
    <x v="613"/>
    <x v="613"/>
    <x v="6"/>
    <x v="0"/>
    <x v="2"/>
    <x v="66"/>
    <x v="7"/>
    <x v="164"/>
    <x v="294"/>
    <x v="28"/>
    <x v="16"/>
    <x v="641"/>
    <x v="21"/>
    <x v="0"/>
    <x v="88"/>
    <x v="865"/>
    <x v="862"/>
    <x v="616"/>
    <x v="611"/>
    <x v="87"/>
    <x v="0"/>
  </r>
  <r>
    <x v="876"/>
    <x v="1"/>
    <x v="1"/>
    <x v="876"/>
    <x v="619"/>
    <x v="619"/>
    <x v="614"/>
    <x v="614"/>
    <x v="6"/>
    <x v="3"/>
    <x v="7"/>
    <x v="49"/>
    <x v="41"/>
    <x v="171"/>
    <x v="208"/>
    <x v="68"/>
    <x v="40"/>
    <x v="500"/>
    <x v="14"/>
    <x v="0"/>
    <x v="514"/>
    <x v="866"/>
    <x v="863"/>
    <x v="617"/>
    <x v="612"/>
    <x v="514"/>
    <x v="0"/>
  </r>
  <r>
    <x v="877"/>
    <x v="1"/>
    <x v="1"/>
    <x v="877"/>
    <x v="620"/>
    <x v="620"/>
    <x v="615"/>
    <x v="615"/>
    <x v="6"/>
    <x v="3"/>
    <x v="10"/>
    <x v="65"/>
    <x v="56"/>
    <x v="110"/>
    <x v="203"/>
    <x v="68"/>
    <x v="46"/>
    <x v="591"/>
    <x v="14"/>
    <x v="1"/>
    <x v="615"/>
    <x v="867"/>
    <x v="864"/>
    <x v="618"/>
    <x v="613"/>
    <x v="599"/>
    <x v="0"/>
  </r>
  <r>
    <x v="878"/>
    <x v="1"/>
    <x v="1"/>
    <x v="878"/>
    <x v="621"/>
    <x v="621"/>
    <x v="616"/>
    <x v="616"/>
    <x v="6"/>
    <x v="0"/>
    <x v="0"/>
    <x v="38"/>
    <x v="3"/>
    <x v="152"/>
    <x v="187"/>
    <x v="6"/>
    <x v="40"/>
    <x v="642"/>
    <x v="129"/>
    <x v="1"/>
    <x v="616"/>
    <x v="868"/>
    <x v="865"/>
    <x v="619"/>
    <x v="614"/>
    <x v="619"/>
    <x v="0"/>
  </r>
  <r>
    <x v="879"/>
    <x v="1"/>
    <x v="1"/>
    <x v="879"/>
    <x v="622"/>
    <x v="622"/>
    <x v="617"/>
    <x v="617"/>
    <x v="6"/>
    <x v="1"/>
    <x v="6"/>
    <x v="38"/>
    <x v="24"/>
    <x v="152"/>
    <x v="295"/>
    <x v="46"/>
    <x v="40"/>
    <x v="479"/>
    <x v="36"/>
    <x v="1"/>
    <x v="617"/>
    <x v="869"/>
    <x v="866"/>
    <x v="620"/>
    <x v="615"/>
    <x v="620"/>
    <x v="0"/>
  </r>
  <r>
    <x v="880"/>
    <x v="1"/>
    <x v="1"/>
    <x v="880"/>
    <x v="623"/>
    <x v="623"/>
    <x v="618"/>
    <x v="618"/>
    <x v="6"/>
    <x v="1"/>
    <x v="0"/>
    <x v="9"/>
    <x v="20"/>
    <x v="133"/>
    <x v="199"/>
    <x v="3"/>
    <x v="42"/>
    <x v="432"/>
    <x v="1"/>
    <x v="1"/>
    <x v="3"/>
    <x v="870"/>
    <x v="867"/>
    <x v="621"/>
    <x v="616"/>
    <x v="3"/>
    <x v="0"/>
  </r>
  <r>
    <x v="881"/>
    <x v="1"/>
    <x v="1"/>
    <x v="881"/>
    <x v="624"/>
    <x v="624"/>
    <x v="619"/>
    <x v="619"/>
    <x v="6"/>
    <x v="1"/>
    <x v="4"/>
    <x v="18"/>
    <x v="3"/>
    <x v="140"/>
    <x v="188"/>
    <x v="13"/>
    <x v="1"/>
    <x v="61"/>
    <x v="0"/>
    <x v="1"/>
    <x v="53"/>
    <x v="871"/>
    <x v="868"/>
    <x v="622"/>
    <x v="617"/>
    <x v="52"/>
    <x v="0"/>
  </r>
  <r>
    <x v="882"/>
    <x v="1"/>
    <x v="1"/>
    <x v="882"/>
    <x v="625"/>
    <x v="625"/>
    <x v="620"/>
    <x v="620"/>
    <x v="6"/>
    <x v="0"/>
    <x v="0"/>
    <x v="59"/>
    <x v="100"/>
    <x v="143"/>
    <x v="10"/>
    <x v="146"/>
    <x v="2"/>
    <x v="643"/>
    <x v="2"/>
    <x v="1"/>
    <x v="618"/>
    <x v="872"/>
    <x v="869"/>
    <x v="623"/>
    <x v="618"/>
    <x v="621"/>
    <x v="0"/>
  </r>
  <r>
    <x v="883"/>
    <x v="1"/>
    <x v="1"/>
    <x v="883"/>
    <x v="626"/>
    <x v="626"/>
    <x v="621"/>
    <x v="621"/>
    <x v="6"/>
    <x v="1"/>
    <x v="4"/>
    <x v="60"/>
    <x v="5"/>
    <x v="121"/>
    <x v="160"/>
    <x v="111"/>
    <x v="54"/>
    <x v="644"/>
    <x v="130"/>
    <x v="1"/>
    <x v="475"/>
    <x v="873"/>
    <x v="870"/>
    <x v="624"/>
    <x v="619"/>
    <x v="476"/>
    <x v="0"/>
  </r>
  <r>
    <x v="884"/>
    <x v="1"/>
    <x v="1"/>
    <x v="884"/>
    <x v="627"/>
    <x v="627"/>
    <x v="622"/>
    <x v="622"/>
    <x v="6"/>
    <x v="3"/>
    <x v="7"/>
    <x v="60"/>
    <x v="183"/>
    <x v="176"/>
    <x v="296"/>
    <x v="3"/>
    <x v="66"/>
    <x v="645"/>
    <x v="9"/>
    <x v="1"/>
    <x v="606"/>
    <x v="874"/>
    <x v="871"/>
    <x v="625"/>
    <x v="620"/>
    <x v="610"/>
    <x v="0"/>
  </r>
  <r>
    <x v="885"/>
    <x v="1"/>
    <x v="1"/>
    <x v="885"/>
    <x v="628"/>
    <x v="628"/>
    <x v="623"/>
    <x v="623"/>
    <x v="6"/>
    <x v="1"/>
    <x v="6"/>
    <x v="60"/>
    <x v="146"/>
    <x v="123"/>
    <x v="162"/>
    <x v="108"/>
    <x v="21"/>
    <x v="646"/>
    <x v="131"/>
    <x v="1"/>
    <x v="619"/>
    <x v="875"/>
    <x v="872"/>
    <x v="626"/>
    <x v="621"/>
    <x v="622"/>
    <x v="0"/>
  </r>
  <r>
    <x v="886"/>
    <x v="1"/>
    <x v="1"/>
    <x v="886"/>
    <x v="629"/>
    <x v="629"/>
    <x v="624"/>
    <x v="624"/>
    <x v="6"/>
    <x v="3"/>
    <x v="7"/>
    <x v="60"/>
    <x v="212"/>
    <x v="136"/>
    <x v="297"/>
    <x v="97"/>
    <x v="19"/>
    <x v="647"/>
    <x v="132"/>
    <x v="1"/>
    <x v="620"/>
    <x v="876"/>
    <x v="873"/>
    <x v="627"/>
    <x v="622"/>
    <x v="623"/>
    <x v="0"/>
  </r>
  <r>
    <x v="887"/>
    <x v="1"/>
    <x v="1"/>
    <x v="887"/>
    <x v="630"/>
    <x v="630"/>
    <x v="625"/>
    <x v="625"/>
    <x v="6"/>
    <x v="1"/>
    <x v="6"/>
    <x v="60"/>
    <x v="5"/>
    <x v="132"/>
    <x v="298"/>
    <x v="3"/>
    <x v="16"/>
    <x v="648"/>
    <x v="133"/>
    <x v="1"/>
    <x v="475"/>
    <x v="877"/>
    <x v="874"/>
    <x v="628"/>
    <x v="623"/>
    <x v="476"/>
    <x v="0"/>
  </r>
  <r>
    <x v="888"/>
    <x v="1"/>
    <x v="1"/>
    <x v="888"/>
    <x v="631"/>
    <x v="631"/>
    <x v="626"/>
    <x v="626"/>
    <x v="6"/>
    <x v="1"/>
    <x v="4"/>
    <x v="33"/>
    <x v="205"/>
    <x v="135"/>
    <x v="160"/>
    <x v="147"/>
    <x v="21"/>
    <x v="649"/>
    <x v="134"/>
    <x v="1"/>
    <x v="621"/>
    <x v="878"/>
    <x v="875"/>
    <x v="629"/>
    <x v="624"/>
    <x v="624"/>
    <x v="0"/>
  </r>
  <r>
    <x v="889"/>
    <x v="1"/>
    <x v="1"/>
    <x v="889"/>
    <x v="632"/>
    <x v="632"/>
    <x v="627"/>
    <x v="627"/>
    <x v="6"/>
    <x v="3"/>
    <x v="7"/>
    <x v="33"/>
    <x v="213"/>
    <x v="123"/>
    <x v="70"/>
    <x v="148"/>
    <x v="19"/>
    <x v="650"/>
    <x v="135"/>
    <x v="1"/>
    <x v="622"/>
    <x v="879"/>
    <x v="876"/>
    <x v="630"/>
    <x v="625"/>
    <x v="625"/>
    <x v="0"/>
  </r>
  <r>
    <x v="890"/>
    <x v="1"/>
    <x v="1"/>
    <x v="890"/>
    <x v="633"/>
    <x v="633"/>
    <x v="628"/>
    <x v="628"/>
    <x v="6"/>
    <x v="1"/>
    <x v="10"/>
    <x v="33"/>
    <x v="5"/>
    <x v="132"/>
    <x v="299"/>
    <x v="108"/>
    <x v="19"/>
    <x v="651"/>
    <x v="136"/>
    <x v="1"/>
    <x v="475"/>
    <x v="880"/>
    <x v="877"/>
    <x v="631"/>
    <x v="626"/>
    <x v="476"/>
    <x v="0"/>
  </r>
  <r>
    <x v="891"/>
    <x v="1"/>
    <x v="1"/>
    <x v="891"/>
    <x v="634"/>
    <x v="634"/>
    <x v="629"/>
    <x v="629"/>
    <x v="6"/>
    <x v="1"/>
    <x v="0"/>
    <x v="33"/>
    <x v="5"/>
    <x v="177"/>
    <x v="300"/>
    <x v="108"/>
    <x v="19"/>
    <x v="652"/>
    <x v="137"/>
    <x v="1"/>
    <x v="475"/>
    <x v="881"/>
    <x v="878"/>
    <x v="632"/>
    <x v="627"/>
    <x v="476"/>
    <x v="0"/>
  </r>
  <r>
    <x v="892"/>
    <x v="1"/>
    <x v="1"/>
    <x v="892"/>
    <x v="635"/>
    <x v="635"/>
    <x v="630"/>
    <x v="630"/>
    <x v="6"/>
    <x v="3"/>
    <x v="7"/>
    <x v="3"/>
    <x v="176"/>
    <x v="143"/>
    <x v="301"/>
    <x v="108"/>
    <x v="24"/>
    <x v="653"/>
    <x v="138"/>
    <x v="1"/>
    <x v="482"/>
    <x v="882"/>
    <x v="879"/>
    <x v="633"/>
    <x v="628"/>
    <x v="483"/>
    <x v="0"/>
  </r>
  <r>
    <x v="893"/>
    <x v="1"/>
    <x v="1"/>
    <x v="893"/>
    <x v="636"/>
    <x v="636"/>
    <x v="631"/>
    <x v="631"/>
    <x v="6"/>
    <x v="1"/>
    <x v="2"/>
    <x v="3"/>
    <x v="71"/>
    <x v="132"/>
    <x v="299"/>
    <x v="108"/>
    <x v="24"/>
    <x v="654"/>
    <x v="139"/>
    <x v="1"/>
    <x v="472"/>
    <x v="883"/>
    <x v="880"/>
    <x v="634"/>
    <x v="629"/>
    <x v="473"/>
    <x v="0"/>
  </r>
  <r>
    <x v="894"/>
    <x v="1"/>
    <x v="1"/>
    <x v="894"/>
    <x v="637"/>
    <x v="637"/>
    <x v="632"/>
    <x v="632"/>
    <x v="6"/>
    <x v="1"/>
    <x v="4"/>
    <x v="3"/>
    <x v="129"/>
    <x v="132"/>
    <x v="299"/>
    <x v="108"/>
    <x v="75"/>
    <x v="655"/>
    <x v="140"/>
    <x v="1"/>
    <x v="519"/>
    <x v="884"/>
    <x v="881"/>
    <x v="635"/>
    <x v="630"/>
    <x v="519"/>
    <x v="0"/>
  </r>
  <r>
    <x v="895"/>
    <x v="1"/>
    <x v="1"/>
    <x v="895"/>
    <x v="638"/>
    <x v="638"/>
    <x v="633"/>
    <x v="633"/>
    <x v="6"/>
    <x v="1"/>
    <x v="4"/>
    <x v="34"/>
    <x v="5"/>
    <x v="143"/>
    <x v="301"/>
    <x v="108"/>
    <x v="54"/>
    <x v="656"/>
    <x v="141"/>
    <x v="1"/>
    <x v="475"/>
    <x v="885"/>
    <x v="882"/>
    <x v="636"/>
    <x v="631"/>
    <x v="476"/>
    <x v="0"/>
  </r>
  <r>
    <x v="896"/>
    <x v="1"/>
    <x v="1"/>
    <x v="896"/>
    <x v="639"/>
    <x v="639"/>
    <x v="634"/>
    <x v="634"/>
    <x v="6"/>
    <x v="1"/>
    <x v="4"/>
    <x v="34"/>
    <x v="108"/>
    <x v="176"/>
    <x v="302"/>
    <x v="149"/>
    <x v="24"/>
    <x v="657"/>
    <x v="142"/>
    <x v="1"/>
    <x v="623"/>
    <x v="886"/>
    <x v="883"/>
    <x v="637"/>
    <x v="632"/>
    <x v="626"/>
    <x v="0"/>
  </r>
  <r>
    <x v="897"/>
    <x v="1"/>
    <x v="1"/>
    <x v="897"/>
    <x v="640"/>
    <x v="640"/>
    <x v="635"/>
    <x v="635"/>
    <x v="6"/>
    <x v="3"/>
    <x v="7"/>
    <x v="34"/>
    <x v="8"/>
    <x v="131"/>
    <x v="172"/>
    <x v="108"/>
    <x v="24"/>
    <x v="658"/>
    <x v="46"/>
    <x v="1"/>
    <x v="465"/>
    <x v="887"/>
    <x v="884"/>
    <x v="638"/>
    <x v="633"/>
    <x v="466"/>
    <x v="0"/>
  </r>
  <r>
    <x v="898"/>
    <x v="1"/>
    <x v="1"/>
    <x v="898"/>
    <x v="641"/>
    <x v="641"/>
    <x v="636"/>
    <x v="636"/>
    <x v="6"/>
    <x v="3"/>
    <x v="10"/>
    <x v="34"/>
    <x v="171"/>
    <x v="84"/>
    <x v="303"/>
    <x v="108"/>
    <x v="24"/>
    <x v="659"/>
    <x v="143"/>
    <x v="1"/>
    <x v="476"/>
    <x v="888"/>
    <x v="885"/>
    <x v="639"/>
    <x v="634"/>
    <x v="477"/>
    <x v="0"/>
  </r>
  <r>
    <x v="899"/>
    <x v="1"/>
    <x v="1"/>
    <x v="899"/>
    <x v="642"/>
    <x v="642"/>
    <x v="637"/>
    <x v="637"/>
    <x v="6"/>
    <x v="1"/>
    <x v="4"/>
    <x v="42"/>
    <x v="178"/>
    <x v="135"/>
    <x v="160"/>
    <x v="147"/>
    <x v="80"/>
    <x v="660"/>
    <x v="144"/>
    <x v="1"/>
    <x v="533"/>
    <x v="889"/>
    <x v="886"/>
    <x v="640"/>
    <x v="635"/>
    <x v="533"/>
    <x v="0"/>
  </r>
  <r>
    <x v="900"/>
    <x v="1"/>
    <x v="1"/>
    <x v="900"/>
    <x v="643"/>
    <x v="643"/>
    <x v="638"/>
    <x v="638"/>
    <x v="6"/>
    <x v="1"/>
    <x v="0"/>
    <x v="42"/>
    <x v="183"/>
    <x v="143"/>
    <x v="304"/>
    <x v="150"/>
    <x v="81"/>
    <x v="661"/>
    <x v="9"/>
    <x v="1"/>
    <x v="624"/>
    <x v="890"/>
    <x v="887"/>
    <x v="641"/>
    <x v="636"/>
    <x v="627"/>
    <x v="0"/>
  </r>
  <r>
    <x v="901"/>
    <x v="1"/>
    <x v="1"/>
    <x v="901"/>
    <x v="644"/>
    <x v="644"/>
    <x v="639"/>
    <x v="639"/>
    <x v="6"/>
    <x v="1"/>
    <x v="7"/>
    <x v="56"/>
    <x v="5"/>
    <x v="122"/>
    <x v="160"/>
    <x v="108"/>
    <x v="19"/>
    <x v="662"/>
    <x v="138"/>
    <x v="1"/>
    <x v="475"/>
    <x v="891"/>
    <x v="888"/>
    <x v="642"/>
    <x v="637"/>
    <x v="476"/>
    <x v="0"/>
  </r>
  <r>
    <x v="902"/>
    <x v="1"/>
    <x v="1"/>
    <x v="902"/>
    <x v="645"/>
    <x v="645"/>
    <x v="640"/>
    <x v="640"/>
    <x v="6"/>
    <x v="1"/>
    <x v="4"/>
    <x v="56"/>
    <x v="5"/>
    <x v="126"/>
    <x v="262"/>
    <x v="103"/>
    <x v="19"/>
    <x v="663"/>
    <x v="145"/>
    <x v="1"/>
    <x v="624"/>
    <x v="892"/>
    <x v="889"/>
    <x v="643"/>
    <x v="638"/>
    <x v="627"/>
    <x v="0"/>
  </r>
  <r>
    <x v="903"/>
    <x v="1"/>
    <x v="1"/>
    <x v="903"/>
    <x v="646"/>
    <x v="646"/>
    <x v="641"/>
    <x v="641"/>
    <x v="6"/>
    <x v="1"/>
    <x v="7"/>
    <x v="35"/>
    <x v="214"/>
    <x v="126"/>
    <x v="166"/>
    <x v="108"/>
    <x v="54"/>
    <x v="664"/>
    <x v="131"/>
    <x v="1"/>
    <x v="625"/>
    <x v="893"/>
    <x v="890"/>
    <x v="644"/>
    <x v="639"/>
    <x v="628"/>
    <x v="0"/>
  </r>
  <r>
    <x v="904"/>
    <x v="1"/>
    <x v="1"/>
    <x v="904"/>
    <x v="647"/>
    <x v="647"/>
    <x v="642"/>
    <x v="642"/>
    <x v="6"/>
    <x v="1"/>
    <x v="4"/>
    <x v="35"/>
    <x v="178"/>
    <x v="125"/>
    <x v="165"/>
    <x v="108"/>
    <x v="24"/>
    <x v="665"/>
    <x v="146"/>
    <x v="1"/>
    <x v="533"/>
    <x v="894"/>
    <x v="891"/>
    <x v="645"/>
    <x v="640"/>
    <x v="533"/>
    <x v="0"/>
  </r>
  <r>
    <x v="905"/>
    <x v="1"/>
    <x v="1"/>
    <x v="905"/>
    <x v="648"/>
    <x v="648"/>
    <x v="643"/>
    <x v="643"/>
    <x v="6"/>
    <x v="1"/>
    <x v="7"/>
    <x v="35"/>
    <x v="122"/>
    <x v="132"/>
    <x v="157"/>
    <x v="16"/>
    <x v="65"/>
    <x v="666"/>
    <x v="147"/>
    <x v="1"/>
    <x v="626"/>
    <x v="895"/>
    <x v="892"/>
    <x v="646"/>
    <x v="641"/>
    <x v="629"/>
    <x v="0"/>
  </r>
  <r>
    <x v="906"/>
    <x v="1"/>
    <x v="1"/>
    <x v="906"/>
    <x v="649"/>
    <x v="649"/>
    <x v="644"/>
    <x v="644"/>
    <x v="6"/>
    <x v="3"/>
    <x v="7"/>
    <x v="35"/>
    <x v="178"/>
    <x v="128"/>
    <x v="305"/>
    <x v="151"/>
    <x v="24"/>
    <x v="667"/>
    <x v="148"/>
    <x v="1"/>
    <x v="627"/>
    <x v="896"/>
    <x v="893"/>
    <x v="647"/>
    <x v="642"/>
    <x v="630"/>
    <x v="0"/>
  </r>
  <r>
    <x v="907"/>
    <x v="1"/>
    <x v="1"/>
    <x v="907"/>
    <x v="650"/>
    <x v="650"/>
    <x v="645"/>
    <x v="645"/>
    <x v="6"/>
    <x v="1"/>
    <x v="0"/>
    <x v="36"/>
    <x v="170"/>
    <x v="121"/>
    <x v="160"/>
    <x v="111"/>
    <x v="82"/>
    <x v="668"/>
    <x v="149"/>
    <x v="1"/>
    <x v="474"/>
    <x v="897"/>
    <x v="894"/>
    <x v="648"/>
    <x v="643"/>
    <x v="475"/>
    <x v="0"/>
  </r>
  <r>
    <x v="908"/>
    <x v="1"/>
    <x v="1"/>
    <x v="908"/>
    <x v="602"/>
    <x v="602"/>
    <x v="598"/>
    <x v="598"/>
    <x v="6"/>
    <x v="1"/>
    <x v="2"/>
    <x v="36"/>
    <x v="30"/>
    <x v="143"/>
    <x v="175"/>
    <x v="13"/>
    <x v="19"/>
    <x v="669"/>
    <x v="150"/>
    <x v="1"/>
    <x v="628"/>
    <x v="898"/>
    <x v="845"/>
    <x v="599"/>
    <x v="594"/>
    <x v="631"/>
    <x v="0"/>
  </r>
  <r>
    <x v="909"/>
    <x v="1"/>
    <x v="1"/>
    <x v="909"/>
    <x v="651"/>
    <x v="651"/>
    <x v="646"/>
    <x v="646"/>
    <x v="6"/>
    <x v="1"/>
    <x v="4"/>
    <x v="36"/>
    <x v="176"/>
    <x v="176"/>
    <x v="306"/>
    <x v="108"/>
    <x v="19"/>
    <x v="670"/>
    <x v="51"/>
    <x v="1"/>
    <x v="482"/>
    <x v="899"/>
    <x v="895"/>
    <x v="649"/>
    <x v="644"/>
    <x v="483"/>
    <x v="0"/>
  </r>
  <r>
    <x v="910"/>
    <x v="1"/>
    <x v="1"/>
    <x v="910"/>
    <x v="652"/>
    <x v="652"/>
    <x v="647"/>
    <x v="647"/>
    <x v="6"/>
    <x v="1"/>
    <x v="1"/>
    <x v="36"/>
    <x v="215"/>
    <x v="178"/>
    <x v="68"/>
    <x v="152"/>
    <x v="24"/>
    <x v="671"/>
    <x v="151"/>
    <x v="1"/>
    <x v="602"/>
    <x v="900"/>
    <x v="896"/>
    <x v="650"/>
    <x v="645"/>
    <x v="605"/>
    <x v="0"/>
  </r>
  <r>
    <x v="911"/>
    <x v="1"/>
    <x v="1"/>
    <x v="911"/>
    <x v="653"/>
    <x v="653"/>
    <x v="648"/>
    <x v="648"/>
    <x v="6"/>
    <x v="1"/>
    <x v="3"/>
    <x v="36"/>
    <x v="68"/>
    <x v="125"/>
    <x v="165"/>
    <x v="108"/>
    <x v="83"/>
    <x v="672"/>
    <x v="152"/>
    <x v="1"/>
    <x v="629"/>
    <x v="901"/>
    <x v="897"/>
    <x v="651"/>
    <x v="646"/>
    <x v="632"/>
    <x v="0"/>
  </r>
  <r>
    <x v="912"/>
    <x v="1"/>
    <x v="1"/>
    <x v="912"/>
    <x v="654"/>
    <x v="654"/>
    <x v="649"/>
    <x v="649"/>
    <x v="6"/>
    <x v="1"/>
    <x v="6"/>
    <x v="36"/>
    <x v="5"/>
    <x v="125"/>
    <x v="165"/>
    <x v="108"/>
    <x v="19"/>
    <x v="673"/>
    <x v="153"/>
    <x v="1"/>
    <x v="475"/>
    <x v="902"/>
    <x v="898"/>
    <x v="652"/>
    <x v="647"/>
    <x v="476"/>
    <x v="0"/>
  </r>
  <r>
    <x v="913"/>
    <x v="1"/>
    <x v="1"/>
    <x v="913"/>
    <x v="655"/>
    <x v="655"/>
    <x v="650"/>
    <x v="650"/>
    <x v="6"/>
    <x v="1"/>
    <x v="6"/>
    <x v="36"/>
    <x v="5"/>
    <x v="132"/>
    <x v="299"/>
    <x v="108"/>
    <x v="19"/>
    <x v="674"/>
    <x v="154"/>
    <x v="1"/>
    <x v="475"/>
    <x v="903"/>
    <x v="899"/>
    <x v="653"/>
    <x v="648"/>
    <x v="476"/>
    <x v="0"/>
  </r>
  <r>
    <x v="914"/>
    <x v="1"/>
    <x v="1"/>
    <x v="914"/>
    <x v="656"/>
    <x v="656"/>
    <x v="651"/>
    <x v="651"/>
    <x v="6"/>
    <x v="3"/>
    <x v="7"/>
    <x v="36"/>
    <x v="169"/>
    <x v="142"/>
    <x v="307"/>
    <x v="108"/>
    <x v="19"/>
    <x v="675"/>
    <x v="155"/>
    <x v="1"/>
    <x v="473"/>
    <x v="904"/>
    <x v="900"/>
    <x v="654"/>
    <x v="649"/>
    <x v="474"/>
    <x v="0"/>
  </r>
  <r>
    <x v="915"/>
    <x v="1"/>
    <x v="1"/>
    <x v="915"/>
    <x v="657"/>
    <x v="657"/>
    <x v="652"/>
    <x v="652"/>
    <x v="6"/>
    <x v="3"/>
    <x v="10"/>
    <x v="39"/>
    <x v="216"/>
    <x v="122"/>
    <x v="160"/>
    <x v="108"/>
    <x v="24"/>
    <x v="676"/>
    <x v="40"/>
    <x v="1"/>
    <x v="630"/>
    <x v="905"/>
    <x v="901"/>
    <x v="655"/>
    <x v="650"/>
    <x v="633"/>
    <x v="0"/>
  </r>
  <r>
    <x v="916"/>
    <x v="1"/>
    <x v="1"/>
    <x v="916"/>
    <x v="658"/>
    <x v="658"/>
    <x v="653"/>
    <x v="653"/>
    <x v="6"/>
    <x v="1"/>
    <x v="0"/>
    <x v="39"/>
    <x v="5"/>
    <x v="131"/>
    <x v="172"/>
    <x v="108"/>
    <x v="21"/>
    <x v="677"/>
    <x v="156"/>
    <x v="1"/>
    <x v="475"/>
    <x v="906"/>
    <x v="902"/>
    <x v="656"/>
    <x v="651"/>
    <x v="476"/>
    <x v="0"/>
  </r>
  <r>
    <x v="917"/>
    <x v="1"/>
    <x v="1"/>
    <x v="917"/>
    <x v="659"/>
    <x v="659"/>
    <x v="654"/>
    <x v="654"/>
    <x v="6"/>
    <x v="1"/>
    <x v="0"/>
    <x v="39"/>
    <x v="5"/>
    <x v="125"/>
    <x v="165"/>
    <x v="108"/>
    <x v="19"/>
    <x v="673"/>
    <x v="153"/>
    <x v="1"/>
    <x v="475"/>
    <x v="907"/>
    <x v="903"/>
    <x v="657"/>
    <x v="652"/>
    <x v="476"/>
    <x v="0"/>
  </r>
  <r>
    <x v="918"/>
    <x v="1"/>
    <x v="1"/>
    <x v="918"/>
    <x v="660"/>
    <x v="660"/>
    <x v="655"/>
    <x v="655"/>
    <x v="6"/>
    <x v="1"/>
    <x v="4"/>
    <x v="39"/>
    <x v="169"/>
    <x v="125"/>
    <x v="165"/>
    <x v="108"/>
    <x v="19"/>
    <x v="678"/>
    <x v="157"/>
    <x v="1"/>
    <x v="473"/>
    <x v="908"/>
    <x v="904"/>
    <x v="658"/>
    <x v="653"/>
    <x v="474"/>
    <x v="0"/>
  </r>
  <r>
    <x v="919"/>
    <x v="1"/>
    <x v="1"/>
    <x v="919"/>
    <x v="661"/>
    <x v="661"/>
    <x v="656"/>
    <x v="656"/>
    <x v="6"/>
    <x v="1"/>
    <x v="7"/>
    <x v="39"/>
    <x v="129"/>
    <x v="129"/>
    <x v="308"/>
    <x v="153"/>
    <x v="24"/>
    <x v="679"/>
    <x v="158"/>
    <x v="1"/>
    <x v="519"/>
    <x v="909"/>
    <x v="905"/>
    <x v="659"/>
    <x v="654"/>
    <x v="519"/>
    <x v="0"/>
  </r>
  <r>
    <x v="920"/>
    <x v="1"/>
    <x v="1"/>
    <x v="920"/>
    <x v="662"/>
    <x v="662"/>
    <x v="657"/>
    <x v="657"/>
    <x v="6"/>
    <x v="1"/>
    <x v="6"/>
    <x v="39"/>
    <x v="5"/>
    <x v="145"/>
    <x v="277"/>
    <x v="154"/>
    <x v="24"/>
    <x v="680"/>
    <x v="159"/>
    <x v="1"/>
    <x v="631"/>
    <x v="910"/>
    <x v="906"/>
    <x v="660"/>
    <x v="655"/>
    <x v="634"/>
    <x v="0"/>
  </r>
  <r>
    <x v="921"/>
    <x v="1"/>
    <x v="1"/>
    <x v="921"/>
    <x v="663"/>
    <x v="663"/>
    <x v="658"/>
    <x v="658"/>
    <x v="6"/>
    <x v="1"/>
    <x v="7"/>
    <x v="39"/>
    <x v="10"/>
    <x v="84"/>
    <x v="309"/>
    <x v="97"/>
    <x v="12"/>
    <x v="681"/>
    <x v="160"/>
    <x v="1"/>
    <x v="485"/>
    <x v="911"/>
    <x v="907"/>
    <x v="661"/>
    <x v="656"/>
    <x v="486"/>
    <x v="0"/>
  </r>
  <r>
    <x v="922"/>
    <x v="1"/>
    <x v="1"/>
    <x v="922"/>
    <x v="664"/>
    <x v="664"/>
    <x v="659"/>
    <x v="659"/>
    <x v="6"/>
    <x v="1"/>
    <x v="0"/>
    <x v="40"/>
    <x v="176"/>
    <x v="135"/>
    <x v="160"/>
    <x v="147"/>
    <x v="75"/>
    <x v="682"/>
    <x v="161"/>
    <x v="1"/>
    <x v="482"/>
    <x v="912"/>
    <x v="908"/>
    <x v="662"/>
    <x v="657"/>
    <x v="483"/>
    <x v="0"/>
  </r>
  <r>
    <x v="923"/>
    <x v="1"/>
    <x v="1"/>
    <x v="923"/>
    <x v="665"/>
    <x v="665"/>
    <x v="660"/>
    <x v="660"/>
    <x v="6"/>
    <x v="3"/>
    <x v="1"/>
    <x v="40"/>
    <x v="176"/>
    <x v="138"/>
    <x v="193"/>
    <x v="3"/>
    <x v="24"/>
    <x v="683"/>
    <x v="162"/>
    <x v="1"/>
    <x v="482"/>
    <x v="913"/>
    <x v="909"/>
    <x v="663"/>
    <x v="658"/>
    <x v="483"/>
    <x v="0"/>
  </r>
  <r>
    <x v="924"/>
    <x v="1"/>
    <x v="1"/>
    <x v="924"/>
    <x v="666"/>
    <x v="666"/>
    <x v="661"/>
    <x v="661"/>
    <x v="6"/>
    <x v="1"/>
    <x v="6"/>
    <x v="40"/>
    <x v="217"/>
    <x v="145"/>
    <x v="310"/>
    <x v="108"/>
    <x v="19"/>
    <x v="684"/>
    <x v="163"/>
    <x v="1"/>
    <x v="632"/>
    <x v="914"/>
    <x v="910"/>
    <x v="664"/>
    <x v="659"/>
    <x v="635"/>
    <x v="0"/>
  </r>
  <r>
    <x v="925"/>
    <x v="1"/>
    <x v="1"/>
    <x v="925"/>
    <x v="667"/>
    <x v="667"/>
    <x v="662"/>
    <x v="662"/>
    <x v="6"/>
    <x v="1"/>
    <x v="4"/>
    <x v="40"/>
    <x v="88"/>
    <x v="131"/>
    <x v="311"/>
    <x v="155"/>
    <x v="84"/>
    <x v="685"/>
    <x v="164"/>
    <x v="1"/>
    <x v="633"/>
    <x v="915"/>
    <x v="911"/>
    <x v="665"/>
    <x v="660"/>
    <x v="636"/>
    <x v="0"/>
  </r>
  <r>
    <x v="926"/>
    <x v="1"/>
    <x v="1"/>
    <x v="926"/>
    <x v="668"/>
    <x v="668"/>
    <x v="663"/>
    <x v="663"/>
    <x v="6"/>
    <x v="1"/>
    <x v="7"/>
    <x v="40"/>
    <x v="218"/>
    <x v="132"/>
    <x v="43"/>
    <x v="156"/>
    <x v="71"/>
    <x v="686"/>
    <x v="9"/>
    <x v="1"/>
    <x v="634"/>
    <x v="916"/>
    <x v="912"/>
    <x v="666"/>
    <x v="661"/>
    <x v="637"/>
    <x v="0"/>
  </r>
  <r>
    <x v="927"/>
    <x v="1"/>
    <x v="1"/>
    <x v="927"/>
    <x v="669"/>
    <x v="669"/>
    <x v="664"/>
    <x v="664"/>
    <x v="6"/>
    <x v="1"/>
    <x v="3"/>
    <x v="41"/>
    <x v="209"/>
    <x v="125"/>
    <x v="165"/>
    <x v="108"/>
    <x v="30"/>
    <x v="687"/>
    <x v="153"/>
    <x v="1"/>
    <x v="635"/>
    <x v="917"/>
    <x v="913"/>
    <x v="667"/>
    <x v="662"/>
    <x v="638"/>
    <x v="0"/>
  </r>
  <r>
    <x v="928"/>
    <x v="1"/>
    <x v="1"/>
    <x v="928"/>
    <x v="670"/>
    <x v="670"/>
    <x v="665"/>
    <x v="665"/>
    <x v="6"/>
    <x v="0"/>
    <x v="3"/>
    <x v="51"/>
    <x v="0"/>
    <x v="125"/>
    <x v="312"/>
    <x v="11"/>
    <x v="69"/>
    <x v="688"/>
    <x v="22"/>
    <x v="1"/>
    <x v="636"/>
    <x v="918"/>
    <x v="914"/>
    <x v="668"/>
    <x v="663"/>
    <x v="639"/>
    <x v="0"/>
  </r>
  <r>
    <x v="929"/>
    <x v="1"/>
    <x v="1"/>
    <x v="929"/>
    <x v="670"/>
    <x v="670"/>
    <x v="665"/>
    <x v="665"/>
    <x v="6"/>
    <x v="0"/>
    <x v="3"/>
    <x v="51"/>
    <x v="0"/>
    <x v="125"/>
    <x v="312"/>
    <x v="11"/>
    <x v="69"/>
    <x v="688"/>
    <x v="22"/>
    <x v="1"/>
    <x v="636"/>
    <x v="919"/>
    <x v="915"/>
    <x v="668"/>
    <x v="663"/>
    <x v="639"/>
    <x v="0"/>
  </r>
  <r>
    <x v="930"/>
    <x v="1"/>
    <x v="1"/>
    <x v="930"/>
    <x v="671"/>
    <x v="671"/>
    <x v="666"/>
    <x v="666"/>
    <x v="6"/>
    <x v="1"/>
    <x v="3"/>
    <x v="16"/>
    <x v="24"/>
    <x v="138"/>
    <x v="313"/>
    <x v="11"/>
    <x v="42"/>
    <x v="347"/>
    <x v="0"/>
    <x v="1"/>
    <x v="637"/>
    <x v="920"/>
    <x v="916"/>
    <x v="669"/>
    <x v="664"/>
    <x v="640"/>
    <x v="0"/>
  </r>
  <r>
    <x v="931"/>
    <x v="1"/>
    <x v="1"/>
    <x v="931"/>
    <x v="672"/>
    <x v="672"/>
    <x v="667"/>
    <x v="667"/>
    <x v="6"/>
    <x v="1"/>
    <x v="1"/>
    <x v="47"/>
    <x v="3"/>
    <x v="138"/>
    <x v="193"/>
    <x v="3"/>
    <x v="33"/>
    <x v="501"/>
    <x v="2"/>
    <x v="1"/>
    <x v="502"/>
    <x v="921"/>
    <x v="917"/>
    <x v="670"/>
    <x v="665"/>
    <x v="503"/>
    <x v="0"/>
  </r>
  <r>
    <x v="932"/>
    <x v="1"/>
    <x v="1"/>
    <x v="932"/>
    <x v="673"/>
    <x v="673"/>
    <x v="668"/>
    <x v="668"/>
    <x v="6"/>
    <x v="1"/>
    <x v="1"/>
    <x v="47"/>
    <x v="20"/>
    <x v="178"/>
    <x v="180"/>
    <x v="3"/>
    <x v="33"/>
    <x v="3"/>
    <x v="2"/>
    <x v="1"/>
    <x v="3"/>
    <x v="922"/>
    <x v="918"/>
    <x v="671"/>
    <x v="666"/>
    <x v="3"/>
    <x v="0"/>
  </r>
  <r>
    <x v="933"/>
    <x v="1"/>
    <x v="1"/>
    <x v="933"/>
    <x v="674"/>
    <x v="674"/>
    <x v="669"/>
    <x v="669"/>
    <x v="6"/>
    <x v="0"/>
    <x v="5"/>
    <x v="47"/>
    <x v="88"/>
    <x v="121"/>
    <x v="314"/>
    <x v="97"/>
    <x v="18"/>
    <x v="689"/>
    <x v="2"/>
    <x v="1"/>
    <x v="633"/>
    <x v="923"/>
    <x v="919"/>
    <x v="672"/>
    <x v="667"/>
    <x v="636"/>
    <x v="0"/>
  </r>
  <r>
    <x v="934"/>
    <x v="1"/>
    <x v="1"/>
    <x v="934"/>
    <x v="675"/>
    <x v="675"/>
    <x v="670"/>
    <x v="670"/>
    <x v="6"/>
    <x v="1"/>
    <x v="6"/>
    <x v="47"/>
    <x v="3"/>
    <x v="122"/>
    <x v="161"/>
    <x v="3"/>
    <x v="85"/>
    <x v="501"/>
    <x v="2"/>
    <x v="1"/>
    <x v="502"/>
    <x v="924"/>
    <x v="920"/>
    <x v="673"/>
    <x v="668"/>
    <x v="503"/>
    <x v="0"/>
  </r>
  <r>
    <x v="935"/>
    <x v="1"/>
    <x v="1"/>
    <x v="935"/>
    <x v="676"/>
    <x v="676"/>
    <x v="671"/>
    <x v="671"/>
    <x v="6"/>
    <x v="0"/>
    <x v="0"/>
    <x v="47"/>
    <x v="13"/>
    <x v="126"/>
    <x v="178"/>
    <x v="3"/>
    <x v="33"/>
    <x v="589"/>
    <x v="2"/>
    <x v="1"/>
    <x v="638"/>
    <x v="925"/>
    <x v="921"/>
    <x v="674"/>
    <x v="669"/>
    <x v="641"/>
    <x v="0"/>
  </r>
  <r>
    <x v="936"/>
    <x v="1"/>
    <x v="1"/>
    <x v="936"/>
    <x v="677"/>
    <x v="677"/>
    <x v="672"/>
    <x v="672"/>
    <x v="6"/>
    <x v="1"/>
    <x v="4"/>
    <x v="47"/>
    <x v="51"/>
    <x v="122"/>
    <x v="193"/>
    <x v="13"/>
    <x v="38"/>
    <x v="690"/>
    <x v="12"/>
    <x v="1"/>
    <x v="639"/>
    <x v="926"/>
    <x v="922"/>
    <x v="675"/>
    <x v="670"/>
    <x v="642"/>
    <x v="0"/>
  </r>
  <r>
    <x v="937"/>
    <x v="1"/>
    <x v="1"/>
    <x v="937"/>
    <x v="678"/>
    <x v="678"/>
    <x v="673"/>
    <x v="673"/>
    <x v="6"/>
    <x v="1"/>
    <x v="3"/>
    <x v="47"/>
    <x v="51"/>
    <x v="124"/>
    <x v="179"/>
    <x v="3"/>
    <x v="35"/>
    <x v="690"/>
    <x v="2"/>
    <x v="1"/>
    <x v="435"/>
    <x v="927"/>
    <x v="923"/>
    <x v="676"/>
    <x v="671"/>
    <x v="435"/>
    <x v="0"/>
  </r>
  <r>
    <x v="938"/>
    <x v="1"/>
    <x v="1"/>
    <x v="938"/>
    <x v="679"/>
    <x v="679"/>
    <x v="674"/>
    <x v="674"/>
    <x v="6"/>
    <x v="1"/>
    <x v="7"/>
    <x v="48"/>
    <x v="24"/>
    <x v="178"/>
    <x v="186"/>
    <x v="11"/>
    <x v="40"/>
    <x v="503"/>
    <x v="59"/>
    <x v="1"/>
    <x v="637"/>
    <x v="928"/>
    <x v="924"/>
    <x v="677"/>
    <x v="672"/>
    <x v="640"/>
    <x v="0"/>
  </r>
  <r>
    <x v="939"/>
    <x v="1"/>
    <x v="1"/>
    <x v="939"/>
    <x v="680"/>
    <x v="680"/>
    <x v="675"/>
    <x v="675"/>
    <x v="6"/>
    <x v="1"/>
    <x v="4"/>
    <x v="48"/>
    <x v="41"/>
    <x v="119"/>
    <x v="188"/>
    <x v="68"/>
    <x v="41"/>
    <x v="503"/>
    <x v="59"/>
    <x v="1"/>
    <x v="492"/>
    <x v="929"/>
    <x v="925"/>
    <x v="678"/>
    <x v="673"/>
    <x v="493"/>
    <x v="0"/>
  </r>
  <r>
    <x v="940"/>
    <x v="1"/>
    <x v="1"/>
    <x v="940"/>
    <x v="681"/>
    <x v="681"/>
    <x v="676"/>
    <x v="676"/>
    <x v="6"/>
    <x v="1"/>
    <x v="7"/>
    <x v="58"/>
    <x v="30"/>
    <x v="129"/>
    <x v="163"/>
    <x v="68"/>
    <x v="41"/>
    <x v="503"/>
    <x v="59"/>
    <x v="1"/>
    <x v="500"/>
    <x v="930"/>
    <x v="926"/>
    <x v="679"/>
    <x v="674"/>
    <x v="501"/>
    <x v="0"/>
  </r>
  <r>
    <x v="941"/>
    <x v="1"/>
    <x v="1"/>
    <x v="941"/>
    <x v="682"/>
    <x v="682"/>
    <x v="677"/>
    <x v="677"/>
    <x v="6"/>
    <x v="1"/>
    <x v="10"/>
    <x v="58"/>
    <x v="176"/>
    <x v="130"/>
    <x v="177"/>
    <x v="68"/>
    <x v="41"/>
    <x v="503"/>
    <x v="59"/>
    <x v="1"/>
    <x v="640"/>
    <x v="931"/>
    <x v="927"/>
    <x v="680"/>
    <x v="675"/>
    <x v="643"/>
    <x v="0"/>
  </r>
  <r>
    <x v="942"/>
    <x v="1"/>
    <x v="1"/>
    <x v="942"/>
    <x v="683"/>
    <x v="683"/>
    <x v="678"/>
    <x v="678"/>
    <x v="6"/>
    <x v="1"/>
    <x v="10"/>
    <x v="51"/>
    <x v="5"/>
    <x v="148"/>
    <x v="261"/>
    <x v="68"/>
    <x v="50"/>
    <x v="503"/>
    <x v="59"/>
    <x v="0"/>
    <x v="492"/>
    <x v="932"/>
    <x v="928"/>
    <x v="681"/>
    <x v="676"/>
    <x v="493"/>
    <x v="0"/>
  </r>
  <r>
    <x v="943"/>
    <x v="1"/>
    <x v="1"/>
    <x v="943"/>
    <x v="683"/>
    <x v="683"/>
    <x v="678"/>
    <x v="678"/>
    <x v="6"/>
    <x v="1"/>
    <x v="10"/>
    <x v="51"/>
    <x v="144"/>
    <x v="178"/>
    <x v="179"/>
    <x v="68"/>
    <x v="41"/>
    <x v="503"/>
    <x v="59"/>
    <x v="1"/>
    <x v="517"/>
    <x v="932"/>
    <x v="928"/>
    <x v="681"/>
    <x v="676"/>
    <x v="517"/>
    <x v="0"/>
  </r>
  <r>
    <x v="944"/>
    <x v="1"/>
    <x v="1"/>
    <x v="944"/>
    <x v="684"/>
    <x v="684"/>
    <x v="679"/>
    <x v="679"/>
    <x v="6"/>
    <x v="1"/>
    <x v="1"/>
    <x v="50"/>
    <x v="183"/>
    <x v="123"/>
    <x v="178"/>
    <x v="68"/>
    <x v="16"/>
    <x v="503"/>
    <x v="59"/>
    <x v="1"/>
    <x v="518"/>
    <x v="933"/>
    <x v="929"/>
    <x v="682"/>
    <x v="677"/>
    <x v="518"/>
    <x v="0"/>
  </r>
  <r>
    <x v="945"/>
    <x v="1"/>
    <x v="1"/>
    <x v="945"/>
    <x v="685"/>
    <x v="685"/>
    <x v="680"/>
    <x v="680"/>
    <x v="6"/>
    <x v="1"/>
    <x v="7"/>
    <x v="50"/>
    <x v="176"/>
    <x v="115"/>
    <x v="191"/>
    <x v="68"/>
    <x v="43"/>
    <x v="503"/>
    <x v="59"/>
    <x v="0"/>
    <x v="494"/>
    <x v="934"/>
    <x v="930"/>
    <x v="683"/>
    <x v="678"/>
    <x v="495"/>
    <x v="0"/>
  </r>
  <r>
    <x v="946"/>
    <x v="1"/>
    <x v="1"/>
    <x v="946"/>
    <x v="686"/>
    <x v="686"/>
    <x v="681"/>
    <x v="681"/>
    <x v="6"/>
    <x v="1"/>
    <x v="7"/>
    <x v="50"/>
    <x v="183"/>
    <x v="129"/>
    <x v="163"/>
    <x v="68"/>
    <x v="41"/>
    <x v="503"/>
    <x v="59"/>
    <x v="1"/>
    <x v="518"/>
    <x v="935"/>
    <x v="931"/>
    <x v="684"/>
    <x v="679"/>
    <x v="518"/>
    <x v="0"/>
  </r>
  <r>
    <x v="947"/>
    <x v="1"/>
    <x v="1"/>
    <x v="947"/>
    <x v="687"/>
    <x v="687"/>
    <x v="682"/>
    <x v="682"/>
    <x v="6"/>
    <x v="1"/>
    <x v="3"/>
    <x v="50"/>
    <x v="176"/>
    <x v="119"/>
    <x v="315"/>
    <x v="19"/>
    <x v="41"/>
    <x v="503"/>
    <x v="59"/>
    <x v="1"/>
    <x v="641"/>
    <x v="936"/>
    <x v="932"/>
    <x v="685"/>
    <x v="680"/>
    <x v="644"/>
    <x v="0"/>
  </r>
  <r>
    <x v="948"/>
    <x v="1"/>
    <x v="1"/>
    <x v="948"/>
    <x v="688"/>
    <x v="688"/>
    <x v="683"/>
    <x v="683"/>
    <x v="6"/>
    <x v="1"/>
    <x v="4"/>
    <x v="50"/>
    <x v="183"/>
    <x v="128"/>
    <x v="181"/>
    <x v="68"/>
    <x v="16"/>
    <x v="503"/>
    <x v="59"/>
    <x v="1"/>
    <x v="518"/>
    <x v="937"/>
    <x v="933"/>
    <x v="686"/>
    <x v="681"/>
    <x v="518"/>
    <x v="0"/>
  </r>
  <r>
    <x v="949"/>
    <x v="1"/>
    <x v="1"/>
    <x v="949"/>
    <x v="689"/>
    <x v="689"/>
    <x v="684"/>
    <x v="684"/>
    <x v="6"/>
    <x v="1"/>
    <x v="11"/>
    <x v="50"/>
    <x v="146"/>
    <x v="120"/>
    <x v="316"/>
    <x v="68"/>
    <x v="41"/>
    <x v="503"/>
    <x v="59"/>
    <x v="1"/>
    <x v="509"/>
    <x v="938"/>
    <x v="934"/>
    <x v="687"/>
    <x v="682"/>
    <x v="510"/>
    <x v="0"/>
  </r>
  <r>
    <x v="950"/>
    <x v="1"/>
    <x v="1"/>
    <x v="950"/>
    <x v="690"/>
    <x v="690"/>
    <x v="685"/>
    <x v="685"/>
    <x v="6"/>
    <x v="1"/>
    <x v="7"/>
    <x v="50"/>
    <x v="41"/>
    <x v="138"/>
    <x v="175"/>
    <x v="68"/>
    <x v="0"/>
    <x v="503"/>
    <x v="59"/>
    <x v="1"/>
    <x v="492"/>
    <x v="939"/>
    <x v="935"/>
    <x v="688"/>
    <x v="683"/>
    <x v="493"/>
    <x v="0"/>
  </r>
  <r>
    <x v="951"/>
    <x v="1"/>
    <x v="1"/>
    <x v="951"/>
    <x v="691"/>
    <x v="691"/>
    <x v="686"/>
    <x v="686"/>
    <x v="6"/>
    <x v="1"/>
    <x v="7"/>
    <x v="50"/>
    <x v="41"/>
    <x v="115"/>
    <x v="191"/>
    <x v="68"/>
    <x v="50"/>
    <x v="503"/>
    <x v="59"/>
    <x v="0"/>
    <x v="514"/>
    <x v="940"/>
    <x v="936"/>
    <x v="689"/>
    <x v="684"/>
    <x v="514"/>
    <x v="0"/>
  </r>
  <r>
    <x v="952"/>
    <x v="1"/>
    <x v="1"/>
    <x v="952"/>
    <x v="692"/>
    <x v="692"/>
    <x v="687"/>
    <x v="687"/>
    <x v="6"/>
    <x v="1"/>
    <x v="7"/>
    <x v="50"/>
    <x v="24"/>
    <x v="124"/>
    <x v="199"/>
    <x v="68"/>
    <x v="0"/>
    <x v="503"/>
    <x v="59"/>
    <x v="1"/>
    <x v="642"/>
    <x v="941"/>
    <x v="937"/>
    <x v="690"/>
    <x v="685"/>
    <x v="645"/>
    <x v="0"/>
  </r>
  <r>
    <x v="953"/>
    <x v="1"/>
    <x v="1"/>
    <x v="953"/>
    <x v="693"/>
    <x v="693"/>
    <x v="688"/>
    <x v="688"/>
    <x v="6"/>
    <x v="1"/>
    <x v="1"/>
    <x v="50"/>
    <x v="71"/>
    <x v="137"/>
    <x v="157"/>
    <x v="68"/>
    <x v="11"/>
    <x v="503"/>
    <x v="59"/>
    <x v="0"/>
    <x v="156"/>
    <x v="942"/>
    <x v="938"/>
    <x v="691"/>
    <x v="686"/>
    <x v="155"/>
    <x v="0"/>
  </r>
  <r>
    <x v="954"/>
    <x v="1"/>
    <x v="1"/>
    <x v="954"/>
    <x v="694"/>
    <x v="694"/>
    <x v="689"/>
    <x v="689"/>
    <x v="6"/>
    <x v="1"/>
    <x v="1"/>
    <x v="50"/>
    <x v="30"/>
    <x v="132"/>
    <x v="317"/>
    <x v="112"/>
    <x v="49"/>
    <x v="503"/>
    <x v="59"/>
    <x v="1"/>
    <x v="643"/>
    <x v="943"/>
    <x v="939"/>
    <x v="692"/>
    <x v="687"/>
    <x v="646"/>
    <x v="0"/>
  </r>
  <r>
    <x v="955"/>
    <x v="1"/>
    <x v="1"/>
    <x v="955"/>
    <x v="695"/>
    <x v="695"/>
    <x v="690"/>
    <x v="690"/>
    <x v="6"/>
    <x v="1"/>
    <x v="0"/>
    <x v="50"/>
    <x v="41"/>
    <x v="110"/>
    <x v="52"/>
    <x v="157"/>
    <x v="16"/>
    <x v="503"/>
    <x v="59"/>
    <x v="1"/>
    <x v="644"/>
    <x v="944"/>
    <x v="940"/>
    <x v="693"/>
    <x v="688"/>
    <x v="647"/>
    <x v="0"/>
  </r>
  <r>
    <x v="956"/>
    <x v="1"/>
    <x v="1"/>
    <x v="956"/>
    <x v="695"/>
    <x v="695"/>
    <x v="690"/>
    <x v="690"/>
    <x v="6"/>
    <x v="1"/>
    <x v="0"/>
    <x v="50"/>
    <x v="180"/>
    <x v="178"/>
    <x v="179"/>
    <x v="68"/>
    <x v="16"/>
    <x v="503"/>
    <x v="59"/>
    <x v="1"/>
    <x v="506"/>
    <x v="944"/>
    <x v="940"/>
    <x v="693"/>
    <x v="688"/>
    <x v="507"/>
    <x v="0"/>
  </r>
  <r>
    <x v="957"/>
    <x v="1"/>
    <x v="1"/>
    <x v="957"/>
    <x v="696"/>
    <x v="696"/>
    <x v="691"/>
    <x v="691"/>
    <x v="6"/>
    <x v="1"/>
    <x v="1"/>
    <x v="50"/>
    <x v="51"/>
    <x v="115"/>
    <x v="191"/>
    <x v="68"/>
    <x v="11"/>
    <x v="503"/>
    <x v="59"/>
    <x v="0"/>
    <x v="520"/>
    <x v="945"/>
    <x v="941"/>
    <x v="694"/>
    <x v="689"/>
    <x v="520"/>
    <x v="0"/>
  </r>
  <r>
    <x v="958"/>
    <x v="1"/>
    <x v="1"/>
    <x v="958"/>
    <x v="697"/>
    <x v="697"/>
    <x v="692"/>
    <x v="692"/>
    <x v="6"/>
    <x v="1"/>
    <x v="6"/>
    <x v="50"/>
    <x v="219"/>
    <x v="149"/>
    <x v="188"/>
    <x v="11"/>
    <x v="56"/>
    <x v="691"/>
    <x v="60"/>
    <x v="1"/>
    <x v="645"/>
    <x v="946"/>
    <x v="942"/>
    <x v="695"/>
    <x v="690"/>
    <x v="648"/>
    <x v="0"/>
  </r>
  <r>
    <x v="959"/>
    <x v="1"/>
    <x v="1"/>
    <x v="959"/>
    <x v="697"/>
    <x v="697"/>
    <x v="692"/>
    <x v="692"/>
    <x v="6"/>
    <x v="1"/>
    <x v="6"/>
    <x v="50"/>
    <x v="8"/>
    <x v="149"/>
    <x v="188"/>
    <x v="11"/>
    <x v="56"/>
    <x v="180"/>
    <x v="60"/>
    <x v="1"/>
    <x v="646"/>
    <x v="946"/>
    <x v="942"/>
    <x v="695"/>
    <x v="690"/>
    <x v="649"/>
    <x v="0"/>
  </r>
  <r>
    <x v="960"/>
    <x v="1"/>
    <x v="1"/>
    <x v="960"/>
    <x v="697"/>
    <x v="697"/>
    <x v="692"/>
    <x v="692"/>
    <x v="6"/>
    <x v="1"/>
    <x v="6"/>
    <x v="50"/>
    <x v="8"/>
    <x v="149"/>
    <x v="188"/>
    <x v="11"/>
    <x v="56"/>
    <x v="180"/>
    <x v="60"/>
    <x v="1"/>
    <x v="646"/>
    <x v="946"/>
    <x v="942"/>
    <x v="695"/>
    <x v="690"/>
    <x v="649"/>
    <x v="0"/>
  </r>
  <r>
    <x v="961"/>
    <x v="1"/>
    <x v="1"/>
    <x v="961"/>
    <x v="697"/>
    <x v="697"/>
    <x v="692"/>
    <x v="692"/>
    <x v="6"/>
    <x v="1"/>
    <x v="6"/>
    <x v="50"/>
    <x v="8"/>
    <x v="149"/>
    <x v="188"/>
    <x v="11"/>
    <x v="56"/>
    <x v="180"/>
    <x v="60"/>
    <x v="1"/>
    <x v="646"/>
    <x v="946"/>
    <x v="942"/>
    <x v="695"/>
    <x v="690"/>
    <x v="649"/>
    <x v="0"/>
  </r>
  <r>
    <x v="962"/>
    <x v="1"/>
    <x v="1"/>
    <x v="962"/>
    <x v="698"/>
    <x v="698"/>
    <x v="693"/>
    <x v="693"/>
    <x v="6"/>
    <x v="1"/>
    <x v="1"/>
    <x v="50"/>
    <x v="30"/>
    <x v="146"/>
    <x v="318"/>
    <x v="16"/>
    <x v="86"/>
    <x v="692"/>
    <x v="60"/>
    <x v="0"/>
    <x v="647"/>
    <x v="947"/>
    <x v="943"/>
    <x v="696"/>
    <x v="691"/>
    <x v="650"/>
    <x v="0"/>
  </r>
  <r>
    <x v="963"/>
    <x v="1"/>
    <x v="1"/>
    <x v="963"/>
    <x v="699"/>
    <x v="699"/>
    <x v="694"/>
    <x v="694"/>
    <x v="6"/>
    <x v="1"/>
    <x v="7"/>
    <x v="50"/>
    <x v="41"/>
    <x v="130"/>
    <x v="316"/>
    <x v="49"/>
    <x v="56"/>
    <x v="693"/>
    <x v="165"/>
    <x v="1"/>
    <x v="648"/>
    <x v="948"/>
    <x v="944"/>
    <x v="697"/>
    <x v="692"/>
    <x v="651"/>
    <x v="0"/>
  </r>
  <r>
    <x v="964"/>
    <x v="1"/>
    <x v="1"/>
    <x v="964"/>
    <x v="699"/>
    <x v="699"/>
    <x v="694"/>
    <x v="694"/>
    <x v="6"/>
    <x v="1"/>
    <x v="7"/>
    <x v="50"/>
    <x v="41"/>
    <x v="126"/>
    <x v="190"/>
    <x v="49"/>
    <x v="56"/>
    <x v="694"/>
    <x v="60"/>
    <x v="1"/>
    <x v="648"/>
    <x v="948"/>
    <x v="944"/>
    <x v="697"/>
    <x v="692"/>
    <x v="651"/>
    <x v="0"/>
  </r>
  <r>
    <x v="965"/>
    <x v="1"/>
    <x v="1"/>
    <x v="965"/>
    <x v="700"/>
    <x v="700"/>
    <x v="695"/>
    <x v="695"/>
    <x v="6"/>
    <x v="1"/>
    <x v="8"/>
    <x v="50"/>
    <x v="129"/>
    <x v="122"/>
    <x v="178"/>
    <x v="28"/>
    <x v="87"/>
    <x v="503"/>
    <x v="59"/>
    <x v="1"/>
    <x v="649"/>
    <x v="949"/>
    <x v="945"/>
    <x v="698"/>
    <x v="693"/>
    <x v="652"/>
    <x v="0"/>
  </r>
  <r>
    <x v="966"/>
    <x v="1"/>
    <x v="1"/>
    <x v="966"/>
    <x v="697"/>
    <x v="697"/>
    <x v="692"/>
    <x v="692"/>
    <x v="6"/>
    <x v="1"/>
    <x v="6"/>
    <x v="50"/>
    <x v="8"/>
    <x v="149"/>
    <x v="188"/>
    <x v="11"/>
    <x v="56"/>
    <x v="180"/>
    <x v="60"/>
    <x v="1"/>
    <x v="646"/>
    <x v="946"/>
    <x v="942"/>
    <x v="695"/>
    <x v="690"/>
    <x v="649"/>
    <x v="0"/>
  </r>
  <r>
    <x v="967"/>
    <x v="1"/>
    <x v="1"/>
    <x v="967"/>
    <x v="697"/>
    <x v="697"/>
    <x v="692"/>
    <x v="692"/>
    <x v="6"/>
    <x v="1"/>
    <x v="6"/>
    <x v="50"/>
    <x v="8"/>
    <x v="149"/>
    <x v="188"/>
    <x v="11"/>
    <x v="56"/>
    <x v="180"/>
    <x v="60"/>
    <x v="1"/>
    <x v="646"/>
    <x v="946"/>
    <x v="942"/>
    <x v="695"/>
    <x v="690"/>
    <x v="649"/>
    <x v="0"/>
  </r>
  <r>
    <x v="968"/>
    <x v="1"/>
    <x v="1"/>
    <x v="968"/>
    <x v="698"/>
    <x v="698"/>
    <x v="693"/>
    <x v="693"/>
    <x v="6"/>
    <x v="1"/>
    <x v="1"/>
    <x v="50"/>
    <x v="8"/>
    <x v="146"/>
    <x v="318"/>
    <x v="16"/>
    <x v="86"/>
    <x v="695"/>
    <x v="60"/>
    <x v="0"/>
    <x v="650"/>
    <x v="947"/>
    <x v="943"/>
    <x v="696"/>
    <x v="691"/>
    <x v="653"/>
    <x v="0"/>
  </r>
  <r>
    <x v="969"/>
    <x v="1"/>
    <x v="1"/>
    <x v="969"/>
    <x v="698"/>
    <x v="698"/>
    <x v="693"/>
    <x v="693"/>
    <x v="6"/>
    <x v="1"/>
    <x v="1"/>
    <x v="50"/>
    <x v="8"/>
    <x v="146"/>
    <x v="107"/>
    <x v="158"/>
    <x v="86"/>
    <x v="696"/>
    <x v="166"/>
    <x v="0"/>
    <x v="651"/>
    <x v="947"/>
    <x v="943"/>
    <x v="696"/>
    <x v="691"/>
    <x v="654"/>
    <x v="0"/>
  </r>
  <r>
    <x v="970"/>
    <x v="1"/>
    <x v="1"/>
    <x v="970"/>
    <x v="701"/>
    <x v="701"/>
    <x v="696"/>
    <x v="696"/>
    <x v="6"/>
    <x v="1"/>
    <x v="6"/>
    <x v="50"/>
    <x v="155"/>
    <x v="114"/>
    <x v="318"/>
    <x v="17"/>
    <x v="88"/>
    <x v="503"/>
    <x v="59"/>
    <x v="0"/>
    <x v="652"/>
    <x v="950"/>
    <x v="946"/>
    <x v="699"/>
    <x v="694"/>
    <x v="655"/>
    <x v="0"/>
  </r>
  <r>
    <x v="971"/>
    <x v="1"/>
    <x v="1"/>
    <x v="971"/>
    <x v="702"/>
    <x v="702"/>
    <x v="697"/>
    <x v="697"/>
    <x v="6"/>
    <x v="1"/>
    <x v="4"/>
    <x v="50"/>
    <x v="176"/>
    <x v="149"/>
    <x v="176"/>
    <x v="68"/>
    <x v="40"/>
    <x v="503"/>
    <x v="59"/>
    <x v="1"/>
    <x v="640"/>
    <x v="951"/>
    <x v="947"/>
    <x v="700"/>
    <x v="695"/>
    <x v="643"/>
    <x v="0"/>
  </r>
  <r>
    <x v="972"/>
    <x v="1"/>
    <x v="1"/>
    <x v="972"/>
    <x v="703"/>
    <x v="703"/>
    <x v="698"/>
    <x v="698"/>
    <x v="6"/>
    <x v="1"/>
    <x v="4"/>
    <x v="50"/>
    <x v="30"/>
    <x v="137"/>
    <x v="157"/>
    <x v="68"/>
    <x v="50"/>
    <x v="503"/>
    <x v="59"/>
    <x v="0"/>
    <x v="505"/>
    <x v="952"/>
    <x v="948"/>
    <x v="701"/>
    <x v="696"/>
    <x v="506"/>
    <x v="0"/>
  </r>
  <r>
    <x v="973"/>
    <x v="1"/>
    <x v="1"/>
    <x v="973"/>
    <x v="704"/>
    <x v="704"/>
    <x v="699"/>
    <x v="699"/>
    <x v="6"/>
    <x v="1"/>
    <x v="8"/>
    <x v="50"/>
    <x v="41"/>
    <x v="129"/>
    <x v="163"/>
    <x v="68"/>
    <x v="40"/>
    <x v="503"/>
    <x v="59"/>
    <x v="1"/>
    <x v="492"/>
    <x v="953"/>
    <x v="949"/>
    <x v="203"/>
    <x v="697"/>
    <x v="493"/>
    <x v="0"/>
  </r>
  <r>
    <x v="974"/>
    <x v="1"/>
    <x v="1"/>
    <x v="974"/>
    <x v="705"/>
    <x v="705"/>
    <x v="700"/>
    <x v="700"/>
    <x v="6"/>
    <x v="1"/>
    <x v="0"/>
    <x v="50"/>
    <x v="176"/>
    <x v="132"/>
    <x v="312"/>
    <x v="68"/>
    <x v="41"/>
    <x v="503"/>
    <x v="59"/>
    <x v="1"/>
    <x v="640"/>
    <x v="954"/>
    <x v="950"/>
    <x v="702"/>
    <x v="698"/>
    <x v="643"/>
    <x v="0"/>
  </r>
  <r>
    <x v="975"/>
    <x v="1"/>
    <x v="1"/>
    <x v="975"/>
    <x v="706"/>
    <x v="706"/>
    <x v="701"/>
    <x v="701"/>
    <x v="6"/>
    <x v="1"/>
    <x v="1"/>
    <x v="50"/>
    <x v="41"/>
    <x v="115"/>
    <x v="191"/>
    <x v="68"/>
    <x v="48"/>
    <x v="503"/>
    <x v="59"/>
    <x v="0"/>
    <x v="514"/>
    <x v="955"/>
    <x v="951"/>
    <x v="703"/>
    <x v="699"/>
    <x v="514"/>
    <x v="0"/>
  </r>
  <r>
    <x v="976"/>
    <x v="1"/>
    <x v="1"/>
    <x v="976"/>
    <x v="707"/>
    <x v="707"/>
    <x v="702"/>
    <x v="702"/>
    <x v="6"/>
    <x v="1"/>
    <x v="1"/>
    <x v="50"/>
    <x v="176"/>
    <x v="119"/>
    <x v="188"/>
    <x v="68"/>
    <x v="41"/>
    <x v="503"/>
    <x v="59"/>
    <x v="1"/>
    <x v="640"/>
    <x v="956"/>
    <x v="952"/>
    <x v="704"/>
    <x v="700"/>
    <x v="643"/>
    <x v="0"/>
  </r>
  <r>
    <x v="977"/>
    <x v="1"/>
    <x v="1"/>
    <x v="977"/>
    <x v="708"/>
    <x v="708"/>
    <x v="703"/>
    <x v="703"/>
    <x v="6"/>
    <x v="1"/>
    <x v="10"/>
    <x v="50"/>
    <x v="155"/>
    <x v="171"/>
    <x v="208"/>
    <x v="68"/>
    <x v="41"/>
    <x v="503"/>
    <x v="59"/>
    <x v="0"/>
    <x v="518"/>
    <x v="957"/>
    <x v="953"/>
    <x v="705"/>
    <x v="701"/>
    <x v="518"/>
    <x v="0"/>
  </r>
  <r>
    <x v="978"/>
    <x v="1"/>
    <x v="1"/>
    <x v="978"/>
    <x v="709"/>
    <x v="709"/>
    <x v="704"/>
    <x v="704"/>
    <x v="6"/>
    <x v="1"/>
    <x v="7"/>
    <x v="50"/>
    <x v="169"/>
    <x v="142"/>
    <x v="170"/>
    <x v="68"/>
    <x v="49"/>
    <x v="503"/>
    <x v="59"/>
    <x v="1"/>
    <x v="498"/>
    <x v="958"/>
    <x v="954"/>
    <x v="706"/>
    <x v="702"/>
    <x v="499"/>
    <x v="0"/>
  </r>
  <r>
    <x v="979"/>
    <x v="1"/>
    <x v="1"/>
    <x v="979"/>
    <x v="710"/>
    <x v="710"/>
    <x v="705"/>
    <x v="705"/>
    <x v="6"/>
    <x v="1"/>
    <x v="6"/>
    <x v="50"/>
    <x v="122"/>
    <x v="130"/>
    <x v="177"/>
    <x v="68"/>
    <x v="89"/>
    <x v="503"/>
    <x v="59"/>
    <x v="1"/>
    <x v="493"/>
    <x v="959"/>
    <x v="955"/>
    <x v="707"/>
    <x v="703"/>
    <x v="494"/>
    <x v="0"/>
  </r>
  <r>
    <x v="980"/>
    <x v="1"/>
    <x v="1"/>
    <x v="980"/>
    <x v="711"/>
    <x v="711"/>
    <x v="706"/>
    <x v="706"/>
    <x v="6"/>
    <x v="1"/>
    <x v="3"/>
    <x v="50"/>
    <x v="191"/>
    <x v="123"/>
    <x v="178"/>
    <x v="68"/>
    <x v="87"/>
    <x v="503"/>
    <x v="59"/>
    <x v="1"/>
    <x v="653"/>
    <x v="960"/>
    <x v="956"/>
    <x v="708"/>
    <x v="704"/>
    <x v="656"/>
    <x v="0"/>
  </r>
  <r>
    <x v="981"/>
    <x v="1"/>
    <x v="1"/>
    <x v="981"/>
    <x v="712"/>
    <x v="712"/>
    <x v="707"/>
    <x v="707"/>
    <x v="6"/>
    <x v="1"/>
    <x v="6"/>
    <x v="50"/>
    <x v="41"/>
    <x v="133"/>
    <x v="167"/>
    <x v="68"/>
    <x v="56"/>
    <x v="503"/>
    <x v="59"/>
    <x v="1"/>
    <x v="492"/>
    <x v="961"/>
    <x v="957"/>
    <x v="709"/>
    <x v="705"/>
    <x v="493"/>
    <x v="0"/>
  </r>
  <r>
    <x v="982"/>
    <x v="1"/>
    <x v="1"/>
    <x v="982"/>
    <x v="713"/>
    <x v="713"/>
    <x v="708"/>
    <x v="708"/>
    <x v="6"/>
    <x v="1"/>
    <x v="10"/>
    <x v="50"/>
    <x v="41"/>
    <x v="149"/>
    <x v="176"/>
    <x v="68"/>
    <x v="40"/>
    <x v="503"/>
    <x v="59"/>
    <x v="1"/>
    <x v="492"/>
    <x v="962"/>
    <x v="958"/>
    <x v="710"/>
    <x v="706"/>
    <x v="657"/>
    <x v="0"/>
  </r>
  <r>
    <x v="983"/>
    <x v="1"/>
    <x v="1"/>
    <x v="983"/>
    <x v="714"/>
    <x v="714"/>
    <x v="709"/>
    <x v="709"/>
    <x v="6"/>
    <x v="1"/>
    <x v="3"/>
    <x v="50"/>
    <x v="146"/>
    <x v="176"/>
    <x v="313"/>
    <x v="68"/>
    <x v="40"/>
    <x v="503"/>
    <x v="59"/>
    <x v="1"/>
    <x v="509"/>
    <x v="963"/>
    <x v="959"/>
    <x v="711"/>
    <x v="707"/>
    <x v="510"/>
    <x v="0"/>
  </r>
  <r>
    <x v="984"/>
    <x v="1"/>
    <x v="1"/>
    <x v="984"/>
    <x v="715"/>
    <x v="715"/>
    <x v="710"/>
    <x v="710"/>
    <x v="6"/>
    <x v="0"/>
    <x v="7"/>
    <x v="50"/>
    <x v="8"/>
    <x v="129"/>
    <x v="205"/>
    <x v="159"/>
    <x v="16"/>
    <x v="503"/>
    <x v="59"/>
    <x v="1"/>
    <x v="465"/>
    <x v="964"/>
    <x v="960"/>
    <x v="712"/>
    <x v="708"/>
    <x v="466"/>
    <x v="0"/>
  </r>
  <r>
    <x v="985"/>
    <x v="1"/>
    <x v="1"/>
    <x v="985"/>
    <x v="716"/>
    <x v="716"/>
    <x v="711"/>
    <x v="711"/>
    <x v="6"/>
    <x v="1"/>
    <x v="0"/>
    <x v="50"/>
    <x v="122"/>
    <x v="148"/>
    <x v="261"/>
    <x v="68"/>
    <x v="11"/>
    <x v="503"/>
    <x v="59"/>
    <x v="0"/>
    <x v="642"/>
    <x v="965"/>
    <x v="961"/>
    <x v="713"/>
    <x v="709"/>
    <x v="645"/>
    <x v="0"/>
  </r>
  <r>
    <x v="986"/>
    <x v="1"/>
    <x v="1"/>
    <x v="986"/>
    <x v="717"/>
    <x v="717"/>
    <x v="712"/>
    <x v="712"/>
    <x v="6"/>
    <x v="1"/>
    <x v="7"/>
    <x v="50"/>
    <x v="176"/>
    <x v="139"/>
    <x v="183"/>
    <x v="68"/>
    <x v="50"/>
    <x v="503"/>
    <x v="59"/>
    <x v="0"/>
    <x v="494"/>
    <x v="966"/>
    <x v="962"/>
    <x v="714"/>
    <x v="710"/>
    <x v="495"/>
    <x v="0"/>
  </r>
  <r>
    <x v="987"/>
    <x v="1"/>
    <x v="1"/>
    <x v="987"/>
    <x v="718"/>
    <x v="718"/>
    <x v="713"/>
    <x v="713"/>
    <x v="6"/>
    <x v="1"/>
    <x v="7"/>
    <x v="50"/>
    <x v="170"/>
    <x v="149"/>
    <x v="176"/>
    <x v="68"/>
    <x v="41"/>
    <x v="503"/>
    <x v="59"/>
    <x v="1"/>
    <x v="654"/>
    <x v="967"/>
    <x v="963"/>
    <x v="715"/>
    <x v="711"/>
    <x v="658"/>
    <x v="0"/>
  </r>
  <r>
    <x v="988"/>
    <x v="1"/>
    <x v="1"/>
    <x v="988"/>
    <x v="719"/>
    <x v="719"/>
    <x v="714"/>
    <x v="714"/>
    <x v="6"/>
    <x v="1"/>
    <x v="7"/>
    <x v="50"/>
    <x v="41"/>
    <x v="149"/>
    <x v="176"/>
    <x v="68"/>
    <x v="16"/>
    <x v="503"/>
    <x v="59"/>
    <x v="1"/>
    <x v="492"/>
    <x v="968"/>
    <x v="964"/>
    <x v="716"/>
    <x v="712"/>
    <x v="493"/>
    <x v="0"/>
  </r>
  <r>
    <x v="989"/>
    <x v="1"/>
    <x v="1"/>
    <x v="989"/>
    <x v="720"/>
    <x v="720"/>
    <x v="715"/>
    <x v="715"/>
    <x v="6"/>
    <x v="1"/>
    <x v="7"/>
    <x v="50"/>
    <x v="30"/>
    <x v="144"/>
    <x v="194"/>
    <x v="68"/>
    <x v="48"/>
    <x v="503"/>
    <x v="59"/>
    <x v="0"/>
    <x v="505"/>
    <x v="969"/>
    <x v="965"/>
    <x v="717"/>
    <x v="713"/>
    <x v="506"/>
    <x v="0"/>
  </r>
  <r>
    <x v="990"/>
    <x v="1"/>
    <x v="1"/>
    <x v="990"/>
    <x v="721"/>
    <x v="721"/>
    <x v="716"/>
    <x v="716"/>
    <x v="6"/>
    <x v="1"/>
    <x v="7"/>
    <x v="50"/>
    <x v="176"/>
    <x v="112"/>
    <x v="266"/>
    <x v="25"/>
    <x v="50"/>
    <x v="503"/>
    <x v="59"/>
    <x v="0"/>
    <x v="655"/>
    <x v="970"/>
    <x v="966"/>
    <x v="718"/>
    <x v="714"/>
    <x v="659"/>
    <x v="0"/>
  </r>
  <r>
    <x v="991"/>
    <x v="1"/>
    <x v="1"/>
    <x v="991"/>
    <x v="722"/>
    <x v="722"/>
    <x v="717"/>
    <x v="717"/>
    <x v="6"/>
    <x v="1"/>
    <x v="4"/>
    <x v="50"/>
    <x v="144"/>
    <x v="120"/>
    <x v="316"/>
    <x v="68"/>
    <x v="41"/>
    <x v="503"/>
    <x v="59"/>
    <x v="1"/>
    <x v="517"/>
    <x v="971"/>
    <x v="967"/>
    <x v="719"/>
    <x v="715"/>
    <x v="517"/>
    <x v="0"/>
  </r>
  <r>
    <x v="992"/>
    <x v="1"/>
    <x v="1"/>
    <x v="992"/>
    <x v="723"/>
    <x v="723"/>
    <x v="718"/>
    <x v="718"/>
    <x v="6"/>
    <x v="1"/>
    <x v="4"/>
    <x v="50"/>
    <x v="41"/>
    <x v="86"/>
    <x v="120"/>
    <x v="68"/>
    <x v="50"/>
    <x v="503"/>
    <x v="59"/>
    <x v="0"/>
    <x v="514"/>
    <x v="972"/>
    <x v="968"/>
    <x v="720"/>
    <x v="716"/>
    <x v="514"/>
    <x v="0"/>
  </r>
  <r>
    <x v="993"/>
    <x v="1"/>
    <x v="1"/>
    <x v="993"/>
    <x v="724"/>
    <x v="724"/>
    <x v="719"/>
    <x v="719"/>
    <x v="6"/>
    <x v="1"/>
    <x v="1"/>
    <x v="50"/>
    <x v="41"/>
    <x v="148"/>
    <x v="261"/>
    <x v="68"/>
    <x v="90"/>
    <x v="503"/>
    <x v="59"/>
    <x v="0"/>
    <x v="514"/>
    <x v="973"/>
    <x v="969"/>
    <x v="721"/>
    <x v="717"/>
    <x v="514"/>
    <x v="0"/>
  </r>
  <r>
    <x v="994"/>
    <x v="1"/>
    <x v="1"/>
    <x v="994"/>
    <x v="725"/>
    <x v="725"/>
    <x v="720"/>
    <x v="720"/>
    <x v="6"/>
    <x v="1"/>
    <x v="1"/>
    <x v="50"/>
    <x v="122"/>
    <x v="140"/>
    <x v="184"/>
    <x v="68"/>
    <x v="16"/>
    <x v="503"/>
    <x v="59"/>
    <x v="1"/>
    <x v="493"/>
    <x v="974"/>
    <x v="970"/>
    <x v="722"/>
    <x v="718"/>
    <x v="494"/>
    <x v="0"/>
  </r>
  <r>
    <x v="995"/>
    <x v="1"/>
    <x v="1"/>
    <x v="995"/>
    <x v="726"/>
    <x v="726"/>
    <x v="721"/>
    <x v="721"/>
    <x v="6"/>
    <x v="1"/>
    <x v="2"/>
    <x v="50"/>
    <x v="183"/>
    <x v="126"/>
    <x v="319"/>
    <x v="68"/>
    <x v="47"/>
    <x v="503"/>
    <x v="59"/>
    <x v="1"/>
    <x v="518"/>
    <x v="975"/>
    <x v="971"/>
    <x v="723"/>
    <x v="719"/>
    <x v="518"/>
    <x v="0"/>
  </r>
  <r>
    <x v="996"/>
    <x v="1"/>
    <x v="1"/>
    <x v="996"/>
    <x v="727"/>
    <x v="727"/>
    <x v="722"/>
    <x v="722"/>
    <x v="6"/>
    <x v="1"/>
    <x v="0"/>
    <x v="50"/>
    <x v="183"/>
    <x v="112"/>
    <x v="148"/>
    <x v="68"/>
    <x v="91"/>
    <x v="503"/>
    <x v="59"/>
    <x v="0"/>
    <x v="653"/>
    <x v="976"/>
    <x v="972"/>
    <x v="724"/>
    <x v="720"/>
    <x v="656"/>
    <x v="0"/>
  </r>
  <r>
    <x v="997"/>
    <x v="1"/>
    <x v="1"/>
    <x v="997"/>
    <x v="728"/>
    <x v="728"/>
    <x v="723"/>
    <x v="723"/>
    <x v="6"/>
    <x v="1"/>
    <x v="0"/>
    <x v="50"/>
    <x v="180"/>
    <x v="124"/>
    <x v="199"/>
    <x v="68"/>
    <x v="47"/>
    <x v="503"/>
    <x v="59"/>
    <x v="1"/>
    <x v="506"/>
    <x v="977"/>
    <x v="973"/>
    <x v="725"/>
    <x v="721"/>
    <x v="507"/>
    <x v="0"/>
  </r>
  <r>
    <x v="998"/>
    <x v="1"/>
    <x v="1"/>
    <x v="998"/>
    <x v="728"/>
    <x v="728"/>
    <x v="723"/>
    <x v="723"/>
    <x v="6"/>
    <x v="1"/>
    <x v="0"/>
    <x v="50"/>
    <x v="5"/>
    <x v="142"/>
    <x v="170"/>
    <x v="68"/>
    <x v="47"/>
    <x v="503"/>
    <x v="59"/>
    <x v="1"/>
    <x v="507"/>
    <x v="977"/>
    <x v="973"/>
    <x v="725"/>
    <x v="721"/>
    <x v="508"/>
    <x v="0"/>
  </r>
  <r>
    <x v="999"/>
    <x v="1"/>
    <x v="1"/>
    <x v="999"/>
    <x v="729"/>
    <x v="729"/>
    <x v="724"/>
    <x v="724"/>
    <x v="6"/>
    <x v="1"/>
    <x v="4"/>
    <x v="50"/>
    <x v="122"/>
    <x v="124"/>
    <x v="199"/>
    <x v="68"/>
    <x v="16"/>
    <x v="503"/>
    <x v="59"/>
    <x v="1"/>
    <x v="493"/>
    <x v="978"/>
    <x v="974"/>
    <x v="726"/>
    <x v="722"/>
    <x v="494"/>
    <x v="0"/>
  </r>
  <r>
    <x v="1000"/>
    <x v="1"/>
    <x v="1"/>
    <x v="1000"/>
    <x v="730"/>
    <x v="730"/>
    <x v="725"/>
    <x v="725"/>
    <x v="6"/>
    <x v="1"/>
    <x v="0"/>
    <x v="50"/>
    <x v="41"/>
    <x v="172"/>
    <x v="247"/>
    <x v="79"/>
    <x v="40"/>
    <x v="503"/>
    <x v="59"/>
    <x v="1"/>
    <x v="656"/>
    <x v="979"/>
    <x v="975"/>
    <x v="727"/>
    <x v="723"/>
    <x v="660"/>
    <x v="0"/>
  </r>
  <r>
    <x v="1001"/>
    <x v="1"/>
    <x v="1"/>
    <x v="1001"/>
    <x v="731"/>
    <x v="731"/>
    <x v="726"/>
    <x v="726"/>
    <x v="6"/>
    <x v="1"/>
    <x v="4"/>
    <x v="50"/>
    <x v="54"/>
    <x v="128"/>
    <x v="181"/>
    <x v="68"/>
    <x v="41"/>
    <x v="503"/>
    <x v="59"/>
    <x v="1"/>
    <x v="504"/>
    <x v="980"/>
    <x v="976"/>
    <x v="728"/>
    <x v="724"/>
    <x v="505"/>
    <x v="0"/>
  </r>
  <r>
    <x v="1002"/>
    <x v="1"/>
    <x v="1"/>
    <x v="1002"/>
    <x v="732"/>
    <x v="732"/>
    <x v="727"/>
    <x v="727"/>
    <x v="6"/>
    <x v="1"/>
    <x v="7"/>
    <x v="50"/>
    <x v="54"/>
    <x v="177"/>
    <x v="202"/>
    <x v="68"/>
    <x v="41"/>
    <x v="503"/>
    <x v="59"/>
    <x v="1"/>
    <x v="504"/>
    <x v="981"/>
    <x v="977"/>
    <x v="729"/>
    <x v="725"/>
    <x v="505"/>
    <x v="0"/>
  </r>
  <r>
    <x v="1003"/>
    <x v="1"/>
    <x v="1"/>
    <x v="1003"/>
    <x v="733"/>
    <x v="733"/>
    <x v="728"/>
    <x v="728"/>
    <x v="6"/>
    <x v="1"/>
    <x v="4"/>
    <x v="51"/>
    <x v="155"/>
    <x v="146"/>
    <x v="198"/>
    <x v="68"/>
    <x v="43"/>
    <x v="503"/>
    <x v="59"/>
    <x v="0"/>
    <x v="518"/>
    <x v="982"/>
    <x v="978"/>
    <x v="730"/>
    <x v="726"/>
    <x v="518"/>
    <x v="0"/>
  </r>
  <r>
    <x v="1004"/>
    <x v="1"/>
    <x v="1"/>
    <x v="1004"/>
    <x v="734"/>
    <x v="734"/>
    <x v="729"/>
    <x v="729"/>
    <x v="6"/>
    <x v="1"/>
    <x v="7"/>
    <x v="51"/>
    <x v="23"/>
    <x v="146"/>
    <x v="198"/>
    <x v="68"/>
    <x v="50"/>
    <x v="503"/>
    <x v="59"/>
    <x v="0"/>
    <x v="534"/>
    <x v="983"/>
    <x v="979"/>
    <x v="731"/>
    <x v="727"/>
    <x v="534"/>
    <x v="0"/>
  </r>
  <r>
    <x v="1005"/>
    <x v="1"/>
    <x v="1"/>
    <x v="1005"/>
    <x v="735"/>
    <x v="735"/>
    <x v="730"/>
    <x v="730"/>
    <x v="6"/>
    <x v="1"/>
    <x v="10"/>
    <x v="51"/>
    <x v="129"/>
    <x v="110"/>
    <x v="203"/>
    <x v="68"/>
    <x v="0"/>
    <x v="503"/>
    <x v="59"/>
    <x v="1"/>
    <x v="505"/>
    <x v="984"/>
    <x v="980"/>
    <x v="732"/>
    <x v="728"/>
    <x v="506"/>
    <x v="0"/>
  </r>
  <r>
    <x v="1006"/>
    <x v="1"/>
    <x v="1"/>
    <x v="1006"/>
    <x v="736"/>
    <x v="736"/>
    <x v="731"/>
    <x v="731"/>
    <x v="6"/>
    <x v="1"/>
    <x v="7"/>
    <x v="51"/>
    <x v="54"/>
    <x v="110"/>
    <x v="203"/>
    <x v="68"/>
    <x v="41"/>
    <x v="503"/>
    <x v="59"/>
    <x v="1"/>
    <x v="504"/>
    <x v="985"/>
    <x v="981"/>
    <x v="733"/>
    <x v="729"/>
    <x v="505"/>
    <x v="0"/>
  </r>
  <r>
    <x v="1007"/>
    <x v="1"/>
    <x v="1"/>
    <x v="1007"/>
    <x v="711"/>
    <x v="711"/>
    <x v="706"/>
    <x v="706"/>
    <x v="6"/>
    <x v="1"/>
    <x v="3"/>
    <x v="51"/>
    <x v="168"/>
    <x v="138"/>
    <x v="175"/>
    <x v="68"/>
    <x v="40"/>
    <x v="503"/>
    <x v="59"/>
    <x v="1"/>
    <x v="657"/>
    <x v="986"/>
    <x v="982"/>
    <x v="708"/>
    <x v="704"/>
    <x v="661"/>
    <x v="0"/>
  </r>
  <r>
    <x v="1008"/>
    <x v="1"/>
    <x v="1"/>
    <x v="1008"/>
    <x v="737"/>
    <x v="737"/>
    <x v="732"/>
    <x v="732"/>
    <x v="6"/>
    <x v="1"/>
    <x v="7"/>
    <x v="51"/>
    <x v="23"/>
    <x v="147"/>
    <x v="269"/>
    <x v="112"/>
    <x v="50"/>
    <x v="503"/>
    <x v="59"/>
    <x v="0"/>
    <x v="435"/>
    <x v="987"/>
    <x v="983"/>
    <x v="734"/>
    <x v="730"/>
    <x v="435"/>
    <x v="0"/>
  </r>
  <r>
    <x v="1009"/>
    <x v="1"/>
    <x v="1"/>
    <x v="1009"/>
    <x v="738"/>
    <x v="738"/>
    <x v="733"/>
    <x v="733"/>
    <x v="6"/>
    <x v="1"/>
    <x v="7"/>
    <x v="51"/>
    <x v="122"/>
    <x v="132"/>
    <x v="317"/>
    <x v="112"/>
    <x v="16"/>
    <x v="503"/>
    <x v="59"/>
    <x v="1"/>
    <x v="528"/>
    <x v="988"/>
    <x v="984"/>
    <x v="735"/>
    <x v="731"/>
    <x v="528"/>
    <x v="0"/>
  </r>
  <r>
    <x v="1010"/>
    <x v="1"/>
    <x v="1"/>
    <x v="1010"/>
    <x v="739"/>
    <x v="739"/>
    <x v="734"/>
    <x v="734"/>
    <x v="6"/>
    <x v="1"/>
    <x v="0"/>
    <x v="51"/>
    <x v="176"/>
    <x v="124"/>
    <x v="199"/>
    <x v="68"/>
    <x v="16"/>
    <x v="503"/>
    <x v="59"/>
    <x v="1"/>
    <x v="640"/>
    <x v="989"/>
    <x v="985"/>
    <x v="736"/>
    <x v="732"/>
    <x v="643"/>
    <x v="0"/>
  </r>
  <r>
    <x v="1011"/>
    <x v="1"/>
    <x v="1"/>
    <x v="1011"/>
    <x v="740"/>
    <x v="740"/>
    <x v="735"/>
    <x v="735"/>
    <x v="6"/>
    <x v="1"/>
    <x v="4"/>
    <x v="51"/>
    <x v="54"/>
    <x v="115"/>
    <x v="191"/>
    <x v="68"/>
    <x v="43"/>
    <x v="503"/>
    <x v="59"/>
    <x v="0"/>
    <x v="516"/>
    <x v="990"/>
    <x v="986"/>
    <x v="737"/>
    <x v="733"/>
    <x v="516"/>
    <x v="0"/>
  </r>
  <r>
    <x v="1012"/>
    <x v="1"/>
    <x v="1"/>
    <x v="1012"/>
    <x v="741"/>
    <x v="741"/>
    <x v="736"/>
    <x v="736"/>
    <x v="6"/>
    <x v="1"/>
    <x v="7"/>
    <x v="51"/>
    <x v="41"/>
    <x v="144"/>
    <x v="320"/>
    <x v="112"/>
    <x v="50"/>
    <x v="503"/>
    <x v="59"/>
    <x v="0"/>
    <x v="91"/>
    <x v="991"/>
    <x v="987"/>
    <x v="738"/>
    <x v="734"/>
    <x v="90"/>
    <x v="0"/>
  </r>
  <r>
    <x v="1013"/>
    <x v="1"/>
    <x v="1"/>
    <x v="1013"/>
    <x v="742"/>
    <x v="742"/>
    <x v="737"/>
    <x v="737"/>
    <x v="6"/>
    <x v="0"/>
    <x v="4"/>
    <x v="51"/>
    <x v="220"/>
    <x v="133"/>
    <x v="188"/>
    <x v="22"/>
    <x v="92"/>
    <x v="503"/>
    <x v="59"/>
    <x v="1"/>
    <x v="658"/>
    <x v="992"/>
    <x v="988"/>
    <x v="739"/>
    <x v="735"/>
    <x v="662"/>
    <x v="0"/>
  </r>
  <r>
    <x v="1014"/>
    <x v="1"/>
    <x v="1"/>
    <x v="1014"/>
    <x v="743"/>
    <x v="743"/>
    <x v="738"/>
    <x v="738"/>
    <x v="6"/>
    <x v="1"/>
    <x v="7"/>
    <x v="67"/>
    <x v="51"/>
    <x v="135"/>
    <x v="321"/>
    <x v="68"/>
    <x v="16"/>
    <x v="503"/>
    <x v="59"/>
    <x v="1"/>
    <x v="534"/>
    <x v="993"/>
    <x v="989"/>
    <x v="740"/>
    <x v="736"/>
    <x v="534"/>
    <x v="0"/>
  </r>
  <r>
    <x v="1015"/>
    <x v="1"/>
    <x v="1"/>
    <x v="1015"/>
    <x v="744"/>
    <x v="744"/>
    <x v="739"/>
    <x v="739"/>
    <x v="6"/>
    <x v="1"/>
    <x v="9"/>
    <x v="67"/>
    <x v="176"/>
    <x v="116"/>
    <x v="266"/>
    <x v="68"/>
    <x v="45"/>
    <x v="503"/>
    <x v="59"/>
    <x v="0"/>
    <x v="494"/>
    <x v="994"/>
    <x v="990"/>
    <x v="741"/>
    <x v="737"/>
    <x v="495"/>
    <x v="0"/>
  </r>
  <r>
    <x v="1016"/>
    <x v="1"/>
    <x v="1"/>
    <x v="1016"/>
    <x v="745"/>
    <x v="745"/>
    <x v="740"/>
    <x v="740"/>
    <x v="6"/>
    <x v="1"/>
    <x v="7"/>
    <x v="67"/>
    <x v="30"/>
    <x v="145"/>
    <x v="215"/>
    <x v="112"/>
    <x v="49"/>
    <x v="503"/>
    <x v="59"/>
    <x v="1"/>
    <x v="643"/>
    <x v="995"/>
    <x v="991"/>
    <x v="742"/>
    <x v="738"/>
    <x v="646"/>
    <x v="0"/>
  </r>
  <r>
    <x v="1017"/>
    <x v="1"/>
    <x v="1"/>
    <x v="1017"/>
    <x v="746"/>
    <x v="746"/>
    <x v="741"/>
    <x v="741"/>
    <x v="6"/>
    <x v="1"/>
    <x v="7"/>
    <x v="67"/>
    <x v="122"/>
    <x v="145"/>
    <x v="231"/>
    <x v="102"/>
    <x v="40"/>
    <x v="503"/>
    <x v="59"/>
    <x v="1"/>
    <x v="659"/>
    <x v="996"/>
    <x v="992"/>
    <x v="743"/>
    <x v="739"/>
    <x v="663"/>
    <x v="0"/>
  </r>
  <r>
    <x v="1018"/>
    <x v="1"/>
    <x v="1"/>
    <x v="1018"/>
    <x v="747"/>
    <x v="747"/>
    <x v="742"/>
    <x v="742"/>
    <x v="6"/>
    <x v="1"/>
    <x v="3"/>
    <x v="67"/>
    <x v="183"/>
    <x v="122"/>
    <x v="185"/>
    <x v="68"/>
    <x v="16"/>
    <x v="503"/>
    <x v="59"/>
    <x v="1"/>
    <x v="518"/>
    <x v="997"/>
    <x v="993"/>
    <x v="744"/>
    <x v="740"/>
    <x v="518"/>
    <x v="0"/>
  </r>
  <r>
    <x v="1019"/>
    <x v="1"/>
    <x v="1"/>
    <x v="1019"/>
    <x v="748"/>
    <x v="748"/>
    <x v="743"/>
    <x v="743"/>
    <x v="6"/>
    <x v="1"/>
    <x v="3"/>
    <x v="67"/>
    <x v="71"/>
    <x v="114"/>
    <x v="189"/>
    <x v="68"/>
    <x v="43"/>
    <x v="503"/>
    <x v="59"/>
    <x v="0"/>
    <x v="156"/>
    <x v="998"/>
    <x v="994"/>
    <x v="745"/>
    <x v="741"/>
    <x v="155"/>
    <x v="0"/>
  </r>
  <r>
    <x v="1020"/>
    <x v="1"/>
    <x v="1"/>
    <x v="1020"/>
    <x v="749"/>
    <x v="749"/>
    <x v="744"/>
    <x v="744"/>
    <x v="6"/>
    <x v="1"/>
    <x v="10"/>
    <x v="67"/>
    <x v="54"/>
    <x v="144"/>
    <x v="320"/>
    <x v="112"/>
    <x v="50"/>
    <x v="503"/>
    <x v="59"/>
    <x v="0"/>
    <x v="472"/>
    <x v="999"/>
    <x v="995"/>
    <x v="746"/>
    <x v="742"/>
    <x v="473"/>
    <x v="0"/>
  </r>
  <r>
    <x v="1021"/>
    <x v="1"/>
    <x v="1"/>
    <x v="1021"/>
    <x v="750"/>
    <x v="750"/>
    <x v="745"/>
    <x v="745"/>
    <x v="6"/>
    <x v="1"/>
    <x v="0"/>
    <x v="68"/>
    <x v="71"/>
    <x v="121"/>
    <x v="161"/>
    <x v="68"/>
    <x v="40"/>
    <x v="503"/>
    <x v="59"/>
    <x v="1"/>
    <x v="516"/>
    <x v="1000"/>
    <x v="996"/>
    <x v="747"/>
    <x v="743"/>
    <x v="516"/>
    <x v="0"/>
  </r>
  <r>
    <x v="1022"/>
    <x v="1"/>
    <x v="1"/>
    <x v="1022"/>
    <x v="751"/>
    <x v="751"/>
    <x v="746"/>
    <x v="746"/>
    <x v="6"/>
    <x v="1"/>
    <x v="7"/>
    <x v="37"/>
    <x v="146"/>
    <x v="114"/>
    <x v="189"/>
    <x v="68"/>
    <x v="43"/>
    <x v="503"/>
    <x v="59"/>
    <x v="0"/>
    <x v="496"/>
    <x v="1001"/>
    <x v="997"/>
    <x v="748"/>
    <x v="744"/>
    <x v="497"/>
    <x v="0"/>
  </r>
  <r>
    <x v="1023"/>
    <x v="1"/>
    <x v="1"/>
    <x v="1023"/>
    <x v="752"/>
    <x v="752"/>
    <x v="747"/>
    <x v="747"/>
    <x v="6"/>
    <x v="1"/>
    <x v="8"/>
    <x v="37"/>
    <x v="8"/>
    <x v="138"/>
    <x v="177"/>
    <x v="46"/>
    <x v="10"/>
    <x v="503"/>
    <x v="59"/>
    <x v="1"/>
    <x v="660"/>
    <x v="1002"/>
    <x v="998"/>
    <x v="749"/>
    <x v="745"/>
    <x v="664"/>
    <x v="0"/>
  </r>
  <r>
    <x v="1024"/>
    <x v="1"/>
    <x v="1"/>
    <x v="1024"/>
    <x v="753"/>
    <x v="753"/>
    <x v="748"/>
    <x v="748"/>
    <x v="6"/>
    <x v="1"/>
    <x v="12"/>
    <x v="54"/>
    <x v="54"/>
    <x v="144"/>
    <x v="320"/>
    <x v="112"/>
    <x v="43"/>
    <x v="503"/>
    <x v="59"/>
    <x v="0"/>
    <x v="472"/>
    <x v="1003"/>
    <x v="999"/>
    <x v="750"/>
    <x v="746"/>
    <x v="473"/>
    <x v="0"/>
  </r>
  <r>
    <x v="1025"/>
    <x v="1"/>
    <x v="1"/>
    <x v="1025"/>
    <x v="754"/>
    <x v="754"/>
    <x v="749"/>
    <x v="749"/>
    <x v="6"/>
    <x v="1"/>
    <x v="4"/>
    <x v="50"/>
    <x v="23"/>
    <x v="148"/>
    <x v="245"/>
    <x v="49"/>
    <x v="43"/>
    <x v="503"/>
    <x v="59"/>
    <x v="0"/>
    <x v="125"/>
    <x v="1004"/>
    <x v="1000"/>
    <x v="751"/>
    <x v="747"/>
    <x v="124"/>
    <x v="0"/>
  </r>
  <r>
    <x v="1026"/>
    <x v="1"/>
    <x v="1"/>
    <x v="1026"/>
    <x v="755"/>
    <x v="755"/>
    <x v="750"/>
    <x v="750"/>
    <x v="6"/>
    <x v="1"/>
    <x v="10"/>
    <x v="50"/>
    <x v="23"/>
    <x v="119"/>
    <x v="200"/>
    <x v="112"/>
    <x v="41"/>
    <x v="503"/>
    <x v="59"/>
    <x v="1"/>
    <x v="91"/>
    <x v="1005"/>
    <x v="1001"/>
    <x v="752"/>
    <x v="748"/>
    <x v="432"/>
    <x v="0"/>
  </r>
  <r>
    <x v="1027"/>
    <x v="1"/>
    <x v="1"/>
    <x v="1027"/>
    <x v="756"/>
    <x v="756"/>
    <x v="751"/>
    <x v="751"/>
    <x v="6"/>
    <x v="1"/>
    <x v="7"/>
    <x v="55"/>
    <x v="41"/>
    <x v="141"/>
    <x v="187"/>
    <x v="68"/>
    <x v="45"/>
    <x v="503"/>
    <x v="59"/>
    <x v="0"/>
    <x v="514"/>
    <x v="1006"/>
    <x v="1002"/>
    <x v="753"/>
    <x v="749"/>
    <x v="514"/>
    <x v="0"/>
  </r>
  <r>
    <x v="1028"/>
    <x v="1"/>
    <x v="1"/>
    <x v="1028"/>
    <x v="757"/>
    <x v="757"/>
    <x v="752"/>
    <x v="752"/>
    <x v="7"/>
    <x v="1"/>
    <x v="0"/>
    <x v="59"/>
    <x v="5"/>
    <x v="179"/>
    <x v="322"/>
    <x v="127"/>
    <x v="19"/>
    <x v="697"/>
    <x v="167"/>
    <x v="0"/>
    <x v="462"/>
    <x v="1007"/>
    <x v="1003"/>
    <x v="754"/>
    <x v="750"/>
    <x v="463"/>
    <x v="0"/>
  </r>
  <r>
    <x v="1029"/>
    <x v="1"/>
    <x v="1"/>
    <x v="1029"/>
    <x v="758"/>
    <x v="758"/>
    <x v="753"/>
    <x v="753"/>
    <x v="7"/>
    <x v="0"/>
    <x v="0"/>
    <x v="59"/>
    <x v="15"/>
    <x v="94"/>
    <x v="323"/>
    <x v="120"/>
    <x v="1"/>
    <x v="698"/>
    <x v="9"/>
    <x v="0"/>
    <x v="661"/>
    <x v="1008"/>
    <x v="1004"/>
    <x v="755"/>
    <x v="751"/>
    <x v="665"/>
    <x v="0"/>
  </r>
  <r>
    <x v="1030"/>
    <x v="1"/>
    <x v="1"/>
    <x v="1030"/>
    <x v="759"/>
    <x v="759"/>
    <x v="754"/>
    <x v="754"/>
    <x v="7"/>
    <x v="1"/>
    <x v="3"/>
    <x v="59"/>
    <x v="221"/>
    <x v="179"/>
    <x v="324"/>
    <x v="120"/>
    <x v="2"/>
    <x v="699"/>
    <x v="9"/>
    <x v="0"/>
    <x v="662"/>
    <x v="1009"/>
    <x v="1005"/>
    <x v="756"/>
    <x v="752"/>
    <x v="666"/>
    <x v="0"/>
  </r>
  <r>
    <x v="1031"/>
    <x v="1"/>
    <x v="1"/>
    <x v="1031"/>
    <x v="760"/>
    <x v="760"/>
    <x v="755"/>
    <x v="755"/>
    <x v="7"/>
    <x v="1"/>
    <x v="7"/>
    <x v="59"/>
    <x v="8"/>
    <x v="161"/>
    <x v="325"/>
    <x v="104"/>
    <x v="0"/>
    <x v="700"/>
    <x v="9"/>
    <x v="0"/>
    <x v="663"/>
    <x v="1010"/>
    <x v="1006"/>
    <x v="757"/>
    <x v="753"/>
    <x v="667"/>
    <x v="0"/>
  </r>
  <r>
    <x v="1032"/>
    <x v="1"/>
    <x v="1"/>
    <x v="1032"/>
    <x v="761"/>
    <x v="761"/>
    <x v="756"/>
    <x v="756"/>
    <x v="13"/>
    <x v="0"/>
    <x v="0"/>
    <x v="59"/>
    <x v="100"/>
    <x v="97"/>
    <x v="130"/>
    <x v="97"/>
    <x v="2"/>
    <x v="701"/>
    <x v="168"/>
    <x v="0"/>
    <x v="485"/>
    <x v="1011"/>
    <x v="1007"/>
    <x v="758"/>
    <x v="754"/>
    <x v="486"/>
    <x v="0"/>
  </r>
  <r>
    <x v="1033"/>
    <x v="1"/>
    <x v="1"/>
    <x v="1033"/>
    <x v="762"/>
    <x v="762"/>
    <x v="757"/>
    <x v="757"/>
    <x v="7"/>
    <x v="1"/>
    <x v="1"/>
    <x v="61"/>
    <x v="222"/>
    <x v="91"/>
    <x v="326"/>
    <x v="160"/>
    <x v="1"/>
    <x v="702"/>
    <x v="2"/>
    <x v="0"/>
    <x v="664"/>
    <x v="1012"/>
    <x v="1008"/>
    <x v="759"/>
    <x v="755"/>
    <x v="668"/>
    <x v="0"/>
  </r>
  <r>
    <x v="1034"/>
    <x v="1"/>
    <x v="1"/>
    <x v="1034"/>
    <x v="763"/>
    <x v="763"/>
    <x v="758"/>
    <x v="758"/>
    <x v="7"/>
    <x v="1"/>
    <x v="0"/>
    <x v="61"/>
    <x v="223"/>
    <x v="98"/>
    <x v="327"/>
    <x v="97"/>
    <x v="11"/>
    <x v="703"/>
    <x v="169"/>
    <x v="0"/>
    <x v="665"/>
    <x v="1013"/>
    <x v="1009"/>
    <x v="760"/>
    <x v="756"/>
    <x v="669"/>
    <x v="0"/>
  </r>
  <r>
    <x v="1035"/>
    <x v="1"/>
    <x v="1"/>
    <x v="1035"/>
    <x v="764"/>
    <x v="764"/>
    <x v="759"/>
    <x v="759"/>
    <x v="7"/>
    <x v="1"/>
    <x v="1"/>
    <x v="61"/>
    <x v="224"/>
    <x v="87"/>
    <x v="117"/>
    <x v="120"/>
    <x v="1"/>
    <x v="704"/>
    <x v="9"/>
    <x v="0"/>
    <x v="666"/>
    <x v="1014"/>
    <x v="1010"/>
    <x v="761"/>
    <x v="757"/>
    <x v="670"/>
    <x v="0"/>
  </r>
  <r>
    <x v="1036"/>
    <x v="1"/>
    <x v="1"/>
    <x v="1036"/>
    <x v="765"/>
    <x v="765"/>
    <x v="760"/>
    <x v="760"/>
    <x v="7"/>
    <x v="1"/>
    <x v="7"/>
    <x v="61"/>
    <x v="225"/>
    <x v="156"/>
    <x v="220"/>
    <x v="97"/>
    <x v="2"/>
    <x v="705"/>
    <x v="7"/>
    <x v="0"/>
    <x v="667"/>
    <x v="1015"/>
    <x v="1011"/>
    <x v="762"/>
    <x v="758"/>
    <x v="671"/>
    <x v="0"/>
  </r>
  <r>
    <x v="1037"/>
    <x v="1"/>
    <x v="1"/>
    <x v="1037"/>
    <x v="766"/>
    <x v="766"/>
    <x v="761"/>
    <x v="761"/>
    <x v="7"/>
    <x v="1"/>
    <x v="1"/>
    <x v="33"/>
    <x v="226"/>
    <x v="98"/>
    <x v="328"/>
    <x v="161"/>
    <x v="93"/>
    <x v="706"/>
    <x v="2"/>
    <x v="0"/>
    <x v="668"/>
    <x v="1016"/>
    <x v="1012"/>
    <x v="763"/>
    <x v="759"/>
    <x v="672"/>
    <x v="0"/>
  </r>
  <r>
    <x v="1038"/>
    <x v="1"/>
    <x v="1"/>
    <x v="1038"/>
    <x v="767"/>
    <x v="767"/>
    <x v="762"/>
    <x v="762"/>
    <x v="7"/>
    <x v="3"/>
    <x v="7"/>
    <x v="34"/>
    <x v="5"/>
    <x v="95"/>
    <x v="329"/>
    <x v="87"/>
    <x v="19"/>
    <x v="707"/>
    <x v="170"/>
    <x v="0"/>
    <x v="397"/>
    <x v="1017"/>
    <x v="1013"/>
    <x v="764"/>
    <x v="760"/>
    <x v="397"/>
    <x v="0"/>
  </r>
  <r>
    <x v="1039"/>
    <x v="1"/>
    <x v="1"/>
    <x v="1039"/>
    <x v="768"/>
    <x v="768"/>
    <x v="763"/>
    <x v="763"/>
    <x v="7"/>
    <x v="1"/>
    <x v="0"/>
    <x v="34"/>
    <x v="122"/>
    <x v="102"/>
    <x v="233"/>
    <x v="21"/>
    <x v="19"/>
    <x v="708"/>
    <x v="2"/>
    <x v="0"/>
    <x v="487"/>
    <x v="1018"/>
    <x v="1014"/>
    <x v="765"/>
    <x v="761"/>
    <x v="488"/>
    <x v="0"/>
  </r>
  <r>
    <x v="1040"/>
    <x v="1"/>
    <x v="1"/>
    <x v="1040"/>
    <x v="769"/>
    <x v="769"/>
    <x v="764"/>
    <x v="764"/>
    <x v="7"/>
    <x v="1"/>
    <x v="3"/>
    <x v="34"/>
    <x v="176"/>
    <x v="102"/>
    <x v="330"/>
    <x v="162"/>
    <x v="19"/>
    <x v="709"/>
    <x v="9"/>
    <x v="0"/>
    <x v="533"/>
    <x v="1019"/>
    <x v="1015"/>
    <x v="766"/>
    <x v="762"/>
    <x v="533"/>
    <x v="0"/>
  </r>
  <r>
    <x v="1041"/>
    <x v="1"/>
    <x v="1"/>
    <x v="1041"/>
    <x v="770"/>
    <x v="770"/>
    <x v="765"/>
    <x v="765"/>
    <x v="7"/>
    <x v="1"/>
    <x v="3"/>
    <x v="34"/>
    <x v="23"/>
    <x v="95"/>
    <x v="225"/>
    <x v="122"/>
    <x v="19"/>
    <x v="710"/>
    <x v="9"/>
    <x v="0"/>
    <x v="669"/>
    <x v="1020"/>
    <x v="1016"/>
    <x v="767"/>
    <x v="763"/>
    <x v="673"/>
    <x v="0"/>
  </r>
  <r>
    <x v="1042"/>
    <x v="1"/>
    <x v="1"/>
    <x v="1042"/>
    <x v="771"/>
    <x v="771"/>
    <x v="766"/>
    <x v="766"/>
    <x v="7"/>
    <x v="1"/>
    <x v="7"/>
    <x v="42"/>
    <x v="10"/>
    <x v="96"/>
    <x v="234"/>
    <x v="97"/>
    <x v="11"/>
    <x v="711"/>
    <x v="171"/>
    <x v="0"/>
    <x v="434"/>
    <x v="1021"/>
    <x v="1017"/>
    <x v="768"/>
    <x v="764"/>
    <x v="434"/>
    <x v="0"/>
  </r>
  <r>
    <x v="1043"/>
    <x v="1"/>
    <x v="1"/>
    <x v="1043"/>
    <x v="772"/>
    <x v="772"/>
    <x v="767"/>
    <x v="767"/>
    <x v="7"/>
    <x v="1"/>
    <x v="7"/>
    <x v="56"/>
    <x v="168"/>
    <x v="102"/>
    <x v="134"/>
    <x v="100"/>
    <x v="94"/>
    <x v="712"/>
    <x v="9"/>
    <x v="0"/>
    <x v="670"/>
    <x v="1022"/>
    <x v="1018"/>
    <x v="769"/>
    <x v="765"/>
    <x v="674"/>
    <x v="0"/>
  </r>
  <r>
    <x v="1044"/>
    <x v="1"/>
    <x v="1"/>
    <x v="1044"/>
    <x v="773"/>
    <x v="773"/>
    <x v="768"/>
    <x v="768"/>
    <x v="7"/>
    <x v="3"/>
    <x v="7"/>
    <x v="56"/>
    <x v="227"/>
    <x v="98"/>
    <x v="134"/>
    <x v="91"/>
    <x v="19"/>
    <x v="713"/>
    <x v="9"/>
    <x v="0"/>
    <x v="671"/>
    <x v="1023"/>
    <x v="1019"/>
    <x v="770"/>
    <x v="766"/>
    <x v="675"/>
    <x v="0"/>
  </r>
  <r>
    <x v="1045"/>
    <x v="1"/>
    <x v="1"/>
    <x v="1045"/>
    <x v="774"/>
    <x v="774"/>
    <x v="769"/>
    <x v="769"/>
    <x v="7"/>
    <x v="1"/>
    <x v="7"/>
    <x v="56"/>
    <x v="182"/>
    <x v="92"/>
    <x v="233"/>
    <x v="3"/>
    <x v="19"/>
    <x v="714"/>
    <x v="2"/>
    <x v="0"/>
    <x v="672"/>
    <x v="1024"/>
    <x v="1020"/>
    <x v="771"/>
    <x v="767"/>
    <x v="676"/>
    <x v="0"/>
  </r>
  <r>
    <x v="1046"/>
    <x v="1"/>
    <x v="1"/>
    <x v="1046"/>
    <x v="775"/>
    <x v="775"/>
    <x v="57"/>
    <x v="57"/>
    <x v="7"/>
    <x v="1"/>
    <x v="6"/>
    <x v="56"/>
    <x v="41"/>
    <x v="92"/>
    <x v="134"/>
    <x v="99"/>
    <x v="60"/>
    <x v="447"/>
    <x v="9"/>
    <x v="0"/>
    <x v="442"/>
    <x v="1025"/>
    <x v="1021"/>
    <x v="772"/>
    <x v="768"/>
    <x v="442"/>
    <x v="0"/>
  </r>
  <r>
    <x v="1047"/>
    <x v="1"/>
    <x v="1"/>
    <x v="1047"/>
    <x v="776"/>
    <x v="776"/>
    <x v="770"/>
    <x v="770"/>
    <x v="7"/>
    <x v="1"/>
    <x v="1"/>
    <x v="56"/>
    <x v="10"/>
    <x v="94"/>
    <x v="117"/>
    <x v="163"/>
    <x v="1"/>
    <x v="715"/>
    <x v="2"/>
    <x v="0"/>
    <x v="673"/>
    <x v="1026"/>
    <x v="1022"/>
    <x v="773"/>
    <x v="769"/>
    <x v="677"/>
    <x v="0"/>
  </r>
  <r>
    <x v="1048"/>
    <x v="1"/>
    <x v="1"/>
    <x v="1048"/>
    <x v="777"/>
    <x v="777"/>
    <x v="771"/>
    <x v="771"/>
    <x v="7"/>
    <x v="1"/>
    <x v="1"/>
    <x v="56"/>
    <x v="3"/>
    <x v="87"/>
    <x v="117"/>
    <x v="120"/>
    <x v="1"/>
    <x v="716"/>
    <x v="2"/>
    <x v="0"/>
    <x v="674"/>
    <x v="1027"/>
    <x v="1023"/>
    <x v="774"/>
    <x v="770"/>
    <x v="678"/>
    <x v="0"/>
  </r>
  <r>
    <x v="1049"/>
    <x v="1"/>
    <x v="1"/>
    <x v="1049"/>
    <x v="778"/>
    <x v="778"/>
    <x v="772"/>
    <x v="772"/>
    <x v="7"/>
    <x v="1"/>
    <x v="3"/>
    <x v="56"/>
    <x v="10"/>
    <x v="88"/>
    <x v="331"/>
    <x v="164"/>
    <x v="12"/>
    <x v="717"/>
    <x v="172"/>
    <x v="0"/>
    <x v="675"/>
    <x v="1028"/>
    <x v="1024"/>
    <x v="775"/>
    <x v="771"/>
    <x v="679"/>
    <x v="0"/>
  </r>
  <r>
    <x v="1050"/>
    <x v="1"/>
    <x v="1"/>
    <x v="1050"/>
    <x v="779"/>
    <x v="779"/>
    <x v="773"/>
    <x v="773"/>
    <x v="7"/>
    <x v="1"/>
    <x v="2"/>
    <x v="36"/>
    <x v="210"/>
    <x v="102"/>
    <x v="332"/>
    <x v="143"/>
    <x v="16"/>
    <x v="718"/>
    <x v="173"/>
    <x v="0"/>
    <x v="676"/>
    <x v="1029"/>
    <x v="1025"/>
    <x v="776"/>
    <x v="772"/>
    <x v="680"/>
    <x v="0"/>
  </r>
  <r>
    <x v="1051"/>
    <x v="1"/>
    <x v="1"/>
    <x v="1051"/>
    <x v="780"/>
    <x v="780"/>
    <x v="774"/>
    <x v="774"/>
    <x v="7"/>
    <x v="1"/>
    <x v="6"/>
    <x v="36"/>
    <x v="89"/>
    <x v="91"/>
    <x v="134"/>
    <x v="122"/>
    <x v="95"/>
    <x v="522"/>
    <x v="9"/>
    <x v="0"/>
    <x v="540"/>
    <x v="1030"/>
    <x v="1026"/>
    <x v="777"/>
    <x v="773"/>
    <x v="540"/>
    <x v="0"/>
  </r>
  <r>
    <x v="1052"/>
    <x v="1"/>
    <x v="1"/>
    <x v="1052"/>
    <x v="781"/>
    <x v="781"/>
    <x v="775"/>
    <x v="775"/>
    <x v="7"/>
    <x v="1"/>
    <x v="2"/>
    <x v="36"/>
    <x v="178"/>
    <x v="153"/>
    <x v="333"/>
    <x v="118"/>
    <x v="96"/>
    <x v="719"/>
    <x v="2"/>
    <x v="0"/>
    <x v="677"/>
    <x v="1031"/>
    <x v="1027"/>
    <x v="778"/>
    <x v="774"/>
    <x v="681"/>
    <x v="0"/>
  </r>
  <r>
    <x v="1053"/>
    <x v="1"/>
    <x v="1"/>
    <x v="1053"/>
    <x v="782"/>
    <x v="782"/>
    <x v="776"/>
    <x v="776"/>
    <x v="7"/>
    <x v="3"/>
    <x v="10"/>
    <x v="36"/>
    <x v="129"/>
    <x v="87"/>
    <x v="131"/>
    <x v="165"/>
    <x v="19"/>
    <x v="720"/>
    <x v="2"/>
    <x v="0"/>
    <x v="678"/>
    <x v="1032"/>
    <x v="1028"/>
    <x v="779"/>
    <x v="775"/>
    <x v="682"/>
    <x v="0"/>
  </r>
  <r>
    <x v="1054"/>
    <x v="1"/>
    <x v="1"/>
    <x v="1054"/>
    <x v="783"/>
    <x v="783"/>
    <x v="777"/>
    <x v="777"/>
    <x v="7"/>
    <x v="3"/>
    <x v="10"/>
    <x v="36"/>
    <x v="5"/>
    <x v="162"/>
    <x v="334"/>
    <x v="3"/>
    <x v="77"/>
    <x v="721"/>
    <x v="74"/>
    <x v="0"/>
    <x v="462"/>
    <x v="1033"/>
    <x v="1029"/>
    <x v="780"/>
    <x v="776"/>
    <x v="463"/>
    <x v="0"/>
  </r>
  <r>
    <x v="1055"/>
    <x v="1"/>
    <x v="1"/>
    <x v="1055"/>
    <x v="784"/>
    <x v="784"/>
    <x v="778"/>
    <x v="778"/>
    <x v="7"/>
    <x v="1"/>
    <x v="6"/>
    <x v="36"/>
    <x v="183"/>
    <x v="91"/>
    <x v="85"/>
    <x v="166"/>
    <x v="19"/>
    <x v="722"/>
    <x v="9"/>
    <x v="0"/>
    <x v="679"/>
    <x v="1034"/>
    <x v="1030"/>
    <x v="781"/>
    <x v="777"/>
    <x v="683"/>
    <x v="0"/>
  </r>
  <r>
    <x v="1056"/>
    <x v="1"/>
    <x v="1"/>
    <x v="1056"/>
    <x v="785"/>
    <x v="785"/>
    <x v="779"/>
    <x v="779"/>
    <x v="7"/>
    <x v="1"/>
    <x v="0"/>
    <x v="36"/>
    <x v="23"/>
    <x v="153"/>
    <x v="224"/>
    <x v="122"/>
    <x v="72"/>
    <x v="710"/>
    <x v="9"/>
    <x v="0"/>
    <x v="669"/>
    <x v="1035"/>
    <x v="1031"/>
    <x v="782"/>
    <x v="778"/>
    <x v="673"/>
    <x v="0"/>
  </r>
  <r>
    <x v="1057"/>
    <x v="1"/>
    <x v="1"/>
    <x v="1057"/>
    <x v="786"/>
    <x v="786"/>
    <x v="780"/>
    <x v="780"/>
    <x v="7"/>
    <x v="0"/>
    <x v="1"/>
    <x v="39"/>
    <x v="10"/>
    <x v="93"/>
    <x v="103"/>
    <x v="167"/>
    <x v="1"/>
    <x v="723"/>
    <x v="174"/>
    <x v="0"/>
    <x v="680"/>
    <x v="1036"/>
    <x v="1032"/>
    <x v="783"/>
    <x v="779"/>
    <x v="684"/>
    <x v="0"/>
  </r>
  <r>
    <x v="1058"/>
    <x v="1"/>
    <x v="1"/>
    <x v="1058"/>
    <x v="787"/>
    <x v="787"/>
    <x v="781"/>
    <x v="781"/>
    <x v="7"/>
    <x v="0"/>
    <x v="0"/>
    <x v="39"/>
    <x v="100"/>
    <x v="89"/>
    <x v="335"/>
    <x v="97"/>
    <x v="2"/>
    <x v="724"/>
    <x v="175"/>
    <x v="0"/>
    <x v="485"/>
    <x v="1037"/>
    <x v="1033"/>
    <x v="784"/>
    <x v="780"/>
    <x v="486"/>
    <x v="0"/>
  </r>
  <r>
    <x v="1059"/>
    <x v="1"/>
    <x v="1"/>
    <x v="1059"/>
    <x v="788"/>
    <x v="788"/>
    <x v="782"/>
    <x v="782"/>
    <x v="7"/>
    <x v="1"/>
    <x v="6"/>
    <x v="40"/>
    <x v="5"/>
    <x v="97"/>
    <x v="302"/>
    <x v="3"/>
    <x v="21"/>
    <x v="725"/>
    <x v="74"/>
    <x v="0"/>
    <x v="462"/>
    <x v="1038"/>
    <x v="1034"/>
    <x v="785"/>
    <x v="781"/>
    <x v="463"/>
    <x v="0"/>
  </r>
  <r>
    <x v="1060"/>
    <x v="1"/>
    <x v="1"/>
    <x v="1060"/>
    <x v="789"/>
    <x v="789"/>
    <x v="783"/>
    <x v="783"/>
    <x v="7"/>
    <x v="0"/>
    <x v="0"/>
    <x v="40"/>
    <x v="228"/>
    <x v="92"/>
    <x v="108"/>
    <x v="168"/>
    <x v="1"/>
    <x v="726"/>
    <x v="176"/>
    <x v="0"/>
    <x v="681"/>
    <x v="1039"/>
    <x v="1035"/>
    <x v="786"/>
    <x v="782"/>
    <x v="685"/>
    <x v="0"/>
  </r>
  <r>
    <x v="1061"/>
    <x v="1"/>
    <x v="1"/>
    <x v="1061"/>
    <x v="790"/>
    <x v="790"/>
    <x v="784"/>
    <x v="784"/>
    <x v="7"/>
    <x v="1"/>
    <x v="4"/>
    <x v="40"/>
    <x v="146"/>
    <x v="98"/>
    <x v="24"/>
    <x v="81"/>
    <x v="78"/>
    <x v="727"/>
    <x v="177"/>
    <x v="0"/>
    <x v="682"/>
    <x v="1040"/>
    <x v="1036"/>
    <x v="787"/>
    <x v="783"/>
    <x v="686"/>
    <x v="0"/>
  </r>
  <r>
    <x v="1062"/>
    <x v="1"/>
    <x v="1"/>
    <x v="1062"/>
    <x v="791"/>
    <x v="791"/>
    <x v="785"/>
    <x v="785"/>
    <x v="7"/>
    <x v="1"/>
    <x v="1"/>
    <x v="40"/>
    <x v="24"/>
    <x v="98"/>
    <x v="228"/>
    <x v="124"/>
    <x v="19"/>
    <x v="728"/>
    <x v="9"/>
    <x v="0"/>
    <x v="683"/>
    <x v="1041"/>
    <x v="1037"/>
    <x v="788"/>
    <x v="784"/>
    <x v="687"/>
    <x v="0"/>
  </r>
  <r>
    <x v="1063"/>
    <x v="1"/>
    <x v="1"/>
    <x v="1063"/>
    <x v="792"/>
    <x v="792"/>
    <x v="786"/>
    <x v="786"/>
    <x v="7"/>
    <x v="0"/>
    <x v="0"/>
    <x v="40"/>
    <x v="100"/>
    <x v="98"/>
    <x v="81"/>
    <x v="120"/>
    <x v="1"/>
    <x v="729"/>
    <x v="2"/>
    <x v="0"/>
    <x v="525"/>
    <x v="1042"/>
    <x v="1038"/>
    <x v="789"/>
    <x v="785"/>
    <x v="525"/>
    <x v="0"/>
  </r>
  <r>
    <x v="1064"/>
    <x v="1"/>
    <x v="1"/>
    <x v="1064"/>
    <x v="793"/>
    <x v="793"/>
    <x v="79"/>
    <x v="79"/>
    <x v="7"/>
    <x v="1"/>
    <x v="1"/>
    <x v="40"/>
    <x v="10"/>
    <x v="98"/>
    <x v="262"/>
    <x v="41"/>
    <x v="1"/>
    <x v="730"/>
    <x v="2"/>
    <x v="0"/>
    <x v="684"/>
    <x v="1043"/>
    <x v="1039"/>
    <x v="790"/>
    <x v="80"/>
    <x v="688"/>
    <x v="0"/>
  </r>
  <r>
    <x v="1065"/>
    <x v="1"/>
    <x v="1"/>
    <x v="1065"/>
    <x v="794"/>
    <x v="794"/>
    <x v="787"/>
    <x v="787"/>
    <x v="7"/>
    <x v="0"/>
    <x v="0"/>
    <x v="40"/>
    <x v="100"/>
    <x v="154"/>
    <x v="210"/>
    <x v="120"/>
    <x v="12"/>
    <x v="731"/>
    <x v="178"/>
    <x v="0"/>
    <x v="525"/>
    <x v="1044"/>
    <x v="1040"/>
    <x v="791"/>
    <x v="786"/>
    <x v="525"/>
    <x v="0"/>
  </r>
  <r>
    <x v="1066"/>
    <x v="1"/>
    <x v="1"/>
    <x v="1066"/>
    <x v="795"/>
    <x v="795"/>
    <x v="788"/>
    <x v="788"/>
    <x v="7"/>
    <x v="0"/>
    <x v="0"/>
    <x v="40"/>
    <x v="229"/>
    <x v="97"/>
    <x v="248"/>
    <x v="169"/>
    <x v="12"/>
    <x v="732"/>
    <x v="179"/>
    <x v="0"/>
    <x v="685"/>
    <x v="1045"/>
    <x v="1041"/>
    <x v="792"/>
    <x v="787"/>
    <x v="689"/>
    <x v="0"/>
  </r>
  <r>
    <x v="1067"/>
    <x v="1"/>
    <x v="1"/>
    <x v="1067"/>
    <x v="796"/>
    <x v="796"/>
    <x v="789"/>
    <x v="789"/>
    <x v="7"/>
    <x v="1"/>
    <x v="1"/>
    <x v="40"/>
    <x v="230"/>
    <x v="163"/>
    <x v="336"/>
    <x v="41"/>
    <x v="71"/>
    <x v="733"/>
    <x v="2"/>
    <x v="0"/>
    <x v="686"/>
    <x v="1046"/>
    <x v="1042"/>
    <x v="793"/>
    <x v="788"/>
    <x v="690"/>
    <x v="0"/>
  </r>
  <r>
    <x v="1068"/>
    <x v="1"/>
    <x v="1"/>
    <x v="1068"/>
    <x v="797"/>
    <x v="797"/>
    <x v="790"/>
    <x v="790"/>
    <x v="7"/>
    <x v="1"/>
    <x v="4"/>
    <x v="40"/>
    <x v="231"/>
    <x v="162"/>
    <x v="337"/>
    <x v="97"/>
    <x v="12"/>
    <x v="734"/>
    <x v="180"/>
    <x v="0"/>
    <x v="687"/>
    <x v="1047"/>
    <x v="1043"/>
    <x v="794"/>
    <x v="789"/>
    <x v="691"/>
    <x v="0"/>
  </r>
  <r>
    <x v="1069"/>
    <x v="1"/>
    <x v="1"/>
    <x v="1069"/>
    <x v="798"/>
    <x v="798"/>
    <x v="791"/>
    <x v="791"/>
    <x v="7"/>
    <x v="1"/>
    <x v="1"/>
    <x v="43"/>
    <x v="1"/>
    <x v="87"/>
    <x v="228"/>
    <x v="67"/>
    <x v="19"/>
    <x v="735"/>
    <x v="2"/>
    <x v="0"/>
    <x v="567"/>
    <x v="1048"/>
    <x v="1044"/>
    <x v="795"/>
    <x v="790"/>
    <x v="568"/>
    <x v="0"/>
  </r>
  <r>
    <x v="1070"/>
    <x v="1"/>
    <x v="1"/>
    <x v="1070"/>
    <x v="799"/>
    <x v="799"/>
    <x v="792"/>
    <x v="792"/>
    <x v="7"/>
    <x v="0"/>
    <x v="0"/>
    <x v="41"/>
    <x v="50"/>
    <x v="102"/>
    <x v="338"/>
    <x v="0"/>
    <x v="1"/>
    <x v="736"/>
    <x v="181"/>
    <x v="0"/>
    <x v="688"/>
    <x v="1049"/>
    <x v="1045"/>
    <x v="796"/>
    <x v="791"/>
    <x v="692"/>
    <x v="0"/>
  </r>
  <r>
    <x v="1071"/>
    <x v="1"/>
    <x v="1"/>
    <x v="1071"/>
    <x v="800"/>
    <x v="800"/>
    <x v="793"/>
    <x v="793"/>
    <x v="7"/>
    <x v="0"/>
    <x v="1"/>
    <x v="41"/>
    <x v="10"/>
    <x v="179"/>
    <x v="339"/>
    <x v="97"/>
    <x v="71"/>
    <x v="737"/>
    <x v="73"/>
    <x v="0"/>
    <x v="434"/>
    <x v="1050"/>
    <x v="1046"/>
    <x v="797"/>
    <x v="792"/>
    <x v="434"/>
    <x v="0"/>
  </r>
  <r>
    <x v="1072"/>
    <x v="1"/>
    <x v="1"/>
    <x v="1072"/>
    <x v="801"/>
    <x v="801"/>
    <x v="794"/>
    <x v="794"/>
    <x v="7"/>
    <x v="0"/>
    <x v="0"/>
    <x v="41"/>
    <x v="100"/>
    <x v="162"/>
    <x v="337"/>
    <x v="97"/>
    <x v="12"/>
    <x v="738"/>
    <x v="182"/>
    <x v="0"/>
    <x v="485"/>
    <x v="1051"/>
    <x v="1047"/>
    <x v="798"/>
    <x v="793"/>
    <x v="486"/>
    <x v="0"/>
  </r>
  <r>
    <x v="1073"/>
    <x v="1"/>
    <x v="1"/>
    <x v="1073"/>
    <x v="802"/>
    <x v="802"/>
    <x v="795"/>
    <x v="795"/>
    <x v="7"/>
    <x v="1"/>
    <x v="6"/>
    <x v="57"/>
    <x v="168"/>
    <x v="98"/>
    <x v="211"/>
    <x v="122"/>
    <x v="63"/>
    <x v="739"/>
    <x v="9"/>
    <x v="0"/>
    <x v="689"/>
    <x v="1052"/>
    <x v="1048"/>
    <x v="799"/>
    <x v="794"/>
    <x v="693"/>
    <x v="0"/>
  </r>
  <r>
    <x v="1074"/>
    <x v="1"/>
    <x v="1"/>
    <x v="1074"/>
    <x v="803"/>
    <x v="803"/>
    <x v="796"/>
    <x v="796"/>
    <x v="7"/>
    <x v="3"/>
    <x v="7"/>
    <x v="57"/>
    <x v="122"/>
    <x v="95"/>
    <x v="211"/>
    <x v="118"/>
    <x v="97"/>
    <x v="740"/>
    <x v="2"/>
    <x v="0"/>
    <x v="442"/>
    <x v="1053"/>
    <x v="1049"/>
    <x v="800"/>
    <x v="795"/>
    <x v="442"/>
    <x v="0"/>
  </r>
  <r>
    <x v="1075"/>
    <x v="1"/>
    <x v="1"/>
    <x v="1075"/>
    <x v="804"/>
    <x v="804"/>
    <x v="797"/>
    <x v="797"/>
    <x v="7"/>
    <x v="1"/>
    <x v="4"/>
    <x v="57"/>
    <x v="172"/>
    <x v="160"/>
    <x v="131"/>
    <x v="170"/>
    <x v="75"/>
    <x v="741"/>
    <x v="9"/>
    <x v="0"/>
    <x v="690"/>
    <x v="1054"/>
    <x v="1050"/>
    <x v="801"/>
    <x v="796"/>
    <x v="694"/>
    <x v="0"/>
  </r>
  <r>
    <x v="1076"/>
    <x v="1"/>
    <x v="1"/>
    <x v="1076"/>
    <x v="805"/>
    <x v="805"/>
    <x v="798"/>
    <x v="798"/>
    <x v="7"/>
    <x v="3"/>
    <x v="10"/>
    <x v="57"/>
    <x v="172"/>
    <x v="162"/>
    <x v="211"/>
    <x v="91"/>
    <x v="98"/>
    <x v="742"/>
    <x v="9"/>
    <x v="0"/>
    <x v="691"/>
    <x v="1055"/>
    <x v="1051"/>
    <x v="802"/>
    <x v="797"/>
    <x v="695"/>
    <x v="0"/>
  </r>
  <r>
    <x v="1077"/>
    <x v="1"/>
    <x v="1"/>
    <x v="1077"/>
    <x v="806"/>
    <x v="806"/>
    <x v="799"/>
    <x v="799"/>
    <x v="7"/>
    <x v="1"/>
    <x v="1"/>
    <x v="38"/>
    <x v="23"/>
    <x v="108"/>
    <x v="340"/>
    <x v="11"/>
    <x v="68"/>
    <x v="91"/>
    <x v="22"/>
    <x v="0"/>
    <x v="692"/>
    <x v="1056"/>
    <x v="1052"/>
    <x v="803"/>
    <x v="798"/>
    <x v="696"/>
    <x v="0"/>
  </r>
  <r>
    <x v="1078"/>
    <x v="1"/>
    <x v="1"/>
    <x v="1078"/>
    <x v="807"/>
    <x v="807"/>
    <x v="800"/>
    <x v="800"/>
    <x v="7"/>
    <x v="1"/>
    <x v="6"/>
    <x v="60"/>
    <x v="5"/>
    <x v="180"/>
    <x v="57"/>
    <x v="171"/>
    <x v="19"/>
    <x v="743"/>
    <x v="183"/>
    <x v="0"/>
    <x v="693"/>
    <x v="1057"/>
    <x v="1053"/>
    <x v="804"/>
    <x v="799"/>
    <x v="697"/>
    <x v="0"/>
  </r>
  <r>
    <x v="1079"/>
    <x v="1"/>
    <x v="1"/>
    <x v="1079"/>
    <x v="808"/>
    <x v="808"/>
    <x v="801"/>
    <x v="801"/>
    <x v="7"/>
    <x v="1"/>
    <x v="1"/>
    <x v="61"/>
    <x v="10"/>
    <x v="100"/>
    <x v="255"/>
    <x v="172"/>
    <x v="71"/>
    <x v="744"/>
    <x v="2"/>
    <x v="0"/>
    <x v="694"/>
    <x v="1058"/>
    <x v="1054"/>
    <x v="805"/>
    <x v="800"/>
    <x v="698"/>
    <x v="0"/>
  </r>
  <r>
    <x v="1080"/>
    <x v="1"/>
    <x v="1"/>
    <x v="1080"/>
    <x v="809"/>
    <x v="809"/>
    <x v="802"/>
    <x v="802"/>
    <x v="7"/>
    <x v="1"/>
    <x v="0"/>
    <x v="33"/>
    <x v="232"/>
    <x v="106"/>
    <x v="27"/>
    <x v="173"/>
    <x v="19"/>
    <x v="745"/>
    <x v="16"/>
    <x v="0"/>
    <x v="695"/>
    <x v="1059"/>
    <x v="1055"/>
    <x v="806"/>
    <x v="801"/>
    <x v="699"/>
    <x v="0"/>
  </r>
  <r>
    <x v="1081"/>
    <x v="1"/>
    <x v="1"/>
    <x v="1081"/>
    <x v="810"/>
    <x v="810"/>
    <x v="803"/>
    <x v="803"/>
    <x v="7"/>
    <x v="3"/>
    <x v="10"/>
    <x v="33"/>
    <x v="174"/>
    <x v="173"/>
    <x v="217"/>
    <x v="27"/>
    <x v="19"/>
    <x v="746"/>
    <x v="184"/>
    <x v="0"/>
    <x v="594"/>
    <x v="1060"/>
    <x v="1056"/>
    <x v="807"/>
    <x v="802"/>
    <x v="596"/>
    <x v="0"/>
  </r>
  <r>
    <x v="1082"/>
    <x v="1"/>
    <x v="1"/>
    <x v="1082"/>
    <x v="811"/>
    <x v="811"/>
    <x v="804"/>
    <x v="804"/>
    <x v="7"/>
    <x v="0"/>
    <x v="1"/>
    <x v="33"/>
    <x v="10"/>
    <x v="85"/>
    <x v="341"/>
    <x v="104"/>
    <x v="2"/>
    <x v="747"/>
    <x v="2"/>
    <x v="0"/>
    <x v="452"/>
    <x v="1061"/>
    <x v="1057"/>
    <x v="808"/>
    <x v="803"/>
    <x v="453"/>
    <x v="0"/>
  </r>
  <r>
    <x v="1083"/>
    <x v="1"/>
    <x v="1"/>
    <x v="1083"/>
    <x v="812"/>
    <x v="812"/>
    <x v="805"/>
    <x v="805"/>
    <x v="7"/>
    <x v="3"/>
    <x v="7"/>
    <x v="34"/>
    <x v="5"/>
    <x v="168"/>
    <x v="342"/>
    <x v="174"/>
    <x v="19"/>
    <x v="748"/>
    <x v="185"/>
    <x v="0"/>
    <x v="462"/>
    <x v="1062"/>
    <x v="1058"/>
    <x v="809"/>
    <x v="804"/>
    <x v="463"/>
    <x v="0"/>
  </r>
  <r>
    <x v="1084"/>
    <x v="1"/>
    <x v="1"/>
    <x v="1084"/>
    <x v="813"/>
    <x v="813"/>
    <x v="806"/>
    <x v="806"/>
    <x v="7"/>
    <x v="1"/>
    <x v="1"/>
    <x v="56"/>
    <x v="31"/>
    <x v="105"/>
    <x v="271"/>
    <x v="104"/>
    <x v="0"/>
    <x v="749"/>
    <x v="2"/>
    <x v="0"/>
    <x v="696"/>
    <x v="1063"/>
    <x v="1059"/>
    <x v="810"/>
    <x v="805"/>
    <x v="700"/>
    <x v="0"/>
  </r>
  <r>
    <x v="1085"/>
    <x v="1"/>
    <x v="1"/>
    <x v="1085"/>
    <x v="814"/>
    <x v="814"/>
    <x v="807"/>
    <x v="807"/>
    <x v="7"/>
    <x v="1"/>
    <x v="1"/>
    <x v="36"/>
    <x v="176"/>
    <x v="104"/>
    <x v="250"/>
    <x v="3"/>
    <x v="19"/>
    <x v="750"/>
    <x v="9"/>
    <x v="0"/>
    <x v="533"/>
    <x v="1064"/>
    <x v="1060"/>
    <x v="811"/>
    <x v="806"/>
    <x v="533"/>
    <x v="0"/>
  </r>
  <r>
    <x v="1086"/>
    <x v="1"/>
    <x v="1"/>
    <x v="1086"/>
    <x v="815"/>
    <x v="815"/>
    <x v="808"/>
    <x v="808"/>
    <x v="7"/>
    <x v="3"/>
    <x v="7"/>
    <x v="36"/>
    <x v="168"/>
    <x v="108"/>
    <x v="254"/>
    <x v="97"/>
    <x v="19"/>
    <x v="751"/>
    <x v="186"/>
    <x v="0"/>
    <x v="469"/>
    <x v="1065"/>
    <x v="1061"/>
    <x v="812"/>
    <x v="807"/>
    <x v="470"/>
    <x v="0"/>
  </r>
  <r>
    <x v="1087"/>
    <x v="1"/>
    <x v="1"/>
    <x v="1087"/>
    <x v="816"/>
    <x v="816"/>
    <x v="809"/>
    <x v="809"/>
    <x v="7"/>
    <x v="1"/>
    <x v="2"/>
    <x v="36"/>
    <x v="5"/>
    <x v="173"/>
    <x v="343"/>
    <x v="97"/>
    <x v="19"/>
    <x v="752"/>
    <x v="187"/>
    <x v="0"/>
    <x v="462"/>
    <x v="1066"/>
    <x v="1062"/>
    <x v="813"/>
    <x v="808"/>
    <x v="463"/>
    <x v="0"/>
  </r>
  <r>
    <x v="1088"/>
    <x v="1"/>
    <x v="1"/>
    <x v="1088"/>
    <x v="817"/>
    <x v="817"/>
    <x v="810"/>
    <x v="810"/>
    <x v="7"/>
    <x v="3"/>
    <x v="10"/>
    <x v="40"/>
    <x v="5"/>
    <x v="104"/>
    <x v="23"/>
    <x v="104"/>
    <x v="63"/>
    <x v="753"/>
    <x v="188"/>
    <x v="0"/>
    <x v="475"/>
    <x v="1067"/>
    <x v="1063"/>
    <x v="814"/>
    <x v="809"/>
    <x v="476"/>
    <x v="0"/>
  </r>
  <r>
    <x v="1089"/>
    <x v="1"/>
    <x v="1"/>
    <x v="1089"/>
    <x v="818"/>
    <x v="818"/>
    <x v="811"/>
    <x v="811"/>
    <x v="7"/>
    <x v="1"/>
    <x v="1"/>
    <x v="40"/>
    <x v="54"/>
    <x v="107"/>
    <x v="25"/>
    <x v="175"/>
    <x v="99"/>
    <x v="754"/>
    <x v="2"/>
    <x v="0"/>
    <x v="697"/>
    <x v="1068"/>
    <x v="1064"/>
    <x v="815"/>
    <x v="810"/>
    <x v="701"/>
    <x v="0"/>
  </r>
  <r>
    <x v="1090"/>
    <x v="1"/>
    <x v="1"/>
    <x v="1090"/>
    <x v="819"/>
    <x v="819"/>
    <x v="812"/>
    <x v="812"/>
    <x v="7"/>
    <x v="1"/>
    <x v="1"/>
    <x v="40"/>
    <x v="176"/>
    <x v="101"/>
    <x v="344"/>
    <x v="3"/>
    <x v="19"/>
    <x v="755"/>
    <x v="9"/>
    <x v="0"/>
    <x v="533"/>
    <x v="1069"/>
    <x v="1065"/>
    <x v="816"/>
    <x v="811"/>
    <x v="533"/>
    <x v="0"/>
  </r>
  <r>
    <x v="1091"/>
    <x v="1"/>
    <x v="1"/>
    <x v="1091"/>
    <x v="798"/>
    <x v="798"/>
    <x v="791"/>
    <x v="791"/>
    <x v="7"/>
    <x v="1"/>
    <x v="1"/>
    <x v="43"/>
    <x v="1"/>
    <x v="107"/>
    <x v="345"/>
    <x v="176"/>
    <x v="11"/>
    <x v="756"/>
    <x v="2"/>
    <x v="0"/>
    <x v="698"/>
    <x v="1070"/>
    <x v="1044"/>
    <x v="795"/>
    <x v="790"/>
    <x v="702"/>
    <x v="0"/>
  </r>
  <r>
    <x v="1092"/>
    <x v="1"/>
    <x v="1"/>
    <x v="1092"/>
    <x v="820"/>
    <x v="820"/>
    <x v="813"/>
    <x v="813"/>
    <x v="7"/>
    <x v="0"/>
    <x v="0"/>
    <x v="69"/>
    <x v="233"/>
    <x v="147"/>
    <x v="191"/>
    <x v="3"/>
    <x v="3"/>
    <x v="757"/>
    <x v="1"/>
    <x v="0"/>
    <x v="699"/>
    <x v="1071"/>
    <x v="1066"/>
    <x v="817"/>
    <x v="812"/>
    <x v="703"/>
    <x v="0"/>
  </r>
  <r>
    <x v="1093"/>
    <x v="1"/>
    <x v="1"/>
    <x v="1093"/>
    <x v="821"/>
    <x v="821"/>
    <x v="814"/>
    <x v="814"/>
    <x v="7"/>
    <x v="0"/>
    <x v="7"/>
    <x v="38"/>
    <x v="10"/>
    <x v="169"/>
    <x v="243"/>
    <x v="83"/>
    <x v="100"/>
    <x v="758"/>
    <x v="189"/>
    <x v="0"/>
    <x v="700"/>
    <x v="1072"/>
    <x v="1067"/>
    <x v="818"/>
    <x v="813"/>
    <x v="704"/>
    <x v="0"/>
  </r>
  <r>
    <x v="1094"/>
    <x v="1"/>
    <x v="1"/>
    <x v="1094"/>
    <x v="822"/>
    <x v="822"/>
    <x v="815"/>
    <x v="815"/>
    <x v="7"/>
    <x v="1"/>
    <x v="1"/>
    <x v="38"/>
    <x v="3"/>
    <x v="169"/>
    <x v="346"/>
    <x v="48"/>
    <x v="101"/>
    <x v="759"/>
    <x v="190"/>
    <x v="0"/>
    <x v="272"/>
    <x v="1073"/>
    <x v="1068"/>
    <x v="819"/>
    <x v="814"/>
    <x v="271"/>
    <x v="0"/>
  </r>
  <r>
    <x v="1095"/>
    <x v="1"/>
    <x v="1"/>
    <x v="1095"/>
    <x v="823"/>
    <x v="823"/>
    <x v="816"/>
    <x v="816"/>
    <x v="7"/>
    <x v="0"/>
    <x v="1"/>
    <x v="38"/>
    <x v="20"/>
    <x v="169"/>
    <x v="346"/>
    <x v="48"/>
    <x v="40"/>
    <x v="760"/>
    <x v="190"/>
    <x v="0"/>
    <x v="222"/>
    <x v="1074"/>
    <x v="1069"/>
    <x v="820"/>
    <x v="815"/>
    <x v="221"/>
    <x v="0"/>
  </r>
  <r>
    <x v="1096"/>
    <x v="1"/>
    <x v="1"/>
    <x v="1096"/>
    <x v="824"/>
    <x v="824"/>
    <x v="817"/>
    <x v="817"/>
    <x v="7"/>
    <x v="0"/>
    <x v="1"/>
    <x v="38"/>
    <x v="20"/>
    <x v="109"/>
    <x v="119"/>
    <x v="68"/>
    <x v="6"/>
    <x v="3"/>
    <x v="14"/>
    <x v="0"/>
    <x v="471"/>
    <x v="1075"/>
    <x v="1070"/>
    <x v="821"/>
    <x v="816"/>
    <x v="472"/>
    <x v="0"/>
  </r>
  <r>
    <x v="1097"/>
    <x v="1"/>
    <x v="1"/>
    <x v="1097"/>
    <x v="825"/>
    <x v="825"/>
    <x v="818"/>
    <x v="818"/>
    <x v="7"/>
    <x v="0"/>
    <x v="10"/>
    <x v="38"/>
    <x v="24"/>
    <x v="85"/>
    <x v="347"/>
    <x v="177"/>
    <x v="102"/>
    <x v="589"/>
    <x v="191"/>
    <x v="0"/>
    <x v="588"/>
    <x v="1076"/>
    <x v="1071"/>
    <x v="822"/>
    <x v="817"/>
    <x v="590"/>
    <x v="0"/>
  </r>
  <r>
    <x v="1098"/>
    <x v="1"/>
    <x v="1"/>
    <x v="1098"/>
    <x v="826"/>
    <x v="826"/>
    <x v="819"/>
    <x v="819"/>
    <x v="7"/>
    <x v="1"/>
    <x v="4"/>
    <x v="27"/>
    <x v="234"/>
    <x v="86"/>
    <x v="348"/>
    <x v="3"/>
    <x v="1"/>
    <x v="761"/>
    <x v="1"/>
    <x v="0"/>
    <x v="701"/>
    <x v="1077"/>
    <x v="1072"/>
    <x v="823"/>
    <x v="818"/>
    <x v="705"/>
    <x v="0"/>
  </r>
  <r>
    <x v="1099"/>
    <x v="1"/>
    <x v="1"/>
    <x v="1099"/>
    <x v="827"/>
    <x v="827"/>
    <x v="820"/>
    <x v="820"/>
    <x v="7"/>
    <x v="1"/>
    <x v="0"/>
    <x v="32"/>
    <x v="8"/>
    <x v="110"/>
    <x v="145"/>
    <x v="108"/>
    <x v="66"/>
    <x v="762"/>
    <x v="192"/>
    <x v="1"/>
    <x v="465"/>
    <x v="1078"/>
    <x v="1073"/>
    <x v="824"/>
    <x v="819"/>
    <x v="466"/>
    <x v="0"/>
  </r>
  <r>
    <x v="1100"/>
    <x v="1"/>
    <x v="1"/>
    <x v="1100"/>
    <x v="828"/>
    <x v="828"/>
    <x v="821"/>
    <x v="821"/>
    <x v="7"/>
    <x v="1"/>
    <x v="7"/>
    <x v="32"/>
    <x v="41"/>
    <x v="165"/>
    <x v="349"/>
    <x v="108"/>
    <x v="19"/>
    <x v="763"/>
    <x v="193"/>
    <x v="0"/>
    <x v="91"/>
    <x v="1079"/>
    <x v="1074"/>
    <x v="825"/>
    <x v="820"/>
    <x v="90"/>
    <x v="0"/>
  </r>
  <r>
    <x v="1101"/>
    <x v="1"/>
    <x v="1"/>
    <x v="1101"/>
    <x v="829"/>
    <x v="829"/>
    <x v="822"/>
    <x v="822"/>
    <x v="7"/>
    <x v="3"/>
    <x v="7"/>
    <x v="32"/>
    <x v="122"/>
    <x v="99"/>
    <x v="291"/>
    <x v="108"/>
    <x v="19"/>
    <x v="764"/>
    <x v="194"/>
    <x v="0"/>
    <x v="491"/>
    <x v="1080"/>
    <x v="1075"/>
    <x v="826"/>
    <x v="821"/>
    <x v="492"/>
    <x v="0"/>
  </r>
  <r>
    <x v="1102"/>
    <x v="1"/>
    <x v="1"/>
    <x v="1102"/>
    <x v="830"/>
    <x v="830"/>
    <x v="823"/>
    <x v="823"/>
    <x v="7"/>
    <x v="1"/>
    <x v="7"/>
    <x v="59"/>
    <x v="5"/>
    <x v="86"/>
    <x v="290"/>
    <x v="108"/>
    <x v="19"/>
    <x v="765"/>
    <x v="195"/>
    <x v="0"/>
    <x v="462"/>
    <x v="1081"/>
    <x v="1076"/>
    <x v="827"/>
    <x v="822"/>
    <x v="463"/>
    <x v="0"/>
  </r>
  <r>
    <x v="1103"/>
    <x v="1"/>
    <x v="1"/>
    <x v="1103"/>
    <x v="831"/>
    <x v="831"/>
    <x v="824"/>
    <x v="824"/>
    <x v="7"/>
    <x v="1"/>
    <x v="6"/>
    <x v="59"/>
    <x v="5"/>
    <x v="112"/>
    <x v="261"/>
    <x v="3"/>
    <x v="19"/>
    <x v="766"/>
    <x v="27"/>
    <x v="0"/>
    <x v="462"/>
    <x v="1082"/>
    <x v="1077"/>
    <x v="828"/>
    <x v="823"/>
    <x v="706"/>
    <x v="0"/>
  </r>
  <r>
    <x v="1104"/>
    <x v="1"/>
    <x v="1"/>
    <x v="1104"/>
    <x v="832"/>
    <x v="832"/>
    <x v="825"/>
    <x v="825"/>
    <x v="7"/>
    <x v="3"/>
    <x v="7"/>
    <x v="59"/>
    <x v="207"/>
    <x v="108"/>
    <x v="284"/>
    <x v="108"/>
    <x v="19"/>
    <x v="767"/>
    <x v="196"/>
    <x v="0"/>
    <x v="603"/>
    <x v="1083"/>
    <x v="1078"/>
    <x v="829"/>
    <x v="824"/>
    <x v="607"/>
    <x v="0"/>
  </r>
  <r>
    <x v="1105"/>
    <x v="1"/>
    <x v="1"/>
    <x v="1105"/>
    <x v="833"/>
    <x v="833"/>
    <x v="826"/>
    <x v="826"/>
    <x v="7"/>
    <x v="1"/>
    <x v="1"/>
    <x v="59"/>
    <x v="146"/>
    <x v="103"/>
    <x v="285"/>
    <x v="108"/>
    <x v="19"/>
    <x v="768"/>
    <x v="197"/>
    <x v="0"/>
    <x v="477"/>
    <x v="1084"/>
    <x v="1079"/>
    <x v="830"/>
    <x v="825"/>
    <x v="478"/>
    <x v="0"/>
  </r>
  <r>
    <x v="1106"/>
    <x v="1"/>
    <x v="1"/>
    <x v="1106"/>
    <x v="834"/>
    <x v="834"/>
    <x v="827"/>
    <x v="827"/>
    <x v="7"/>
    <x v="1"/>
    <x v="3"/>
    <x v="61"/>
    <x v="10"/>
    <x v="109"/>
    <x v="350"/>
    <x v="97"/>
    <x v="12"/>
    <x v="769"/>
    <x v="198"/>
    <x v="0"/>
    <x v="434"/>
    <x v="1085"/>
    <x v="1080"/>
    <x v="831"/>
    <x v="826"/>
    <x v="434"/>
    <x v="0"/>
  </r>
  <r>
    <x v="1107"/>
    <x v="1"/>
    <x v="1"/>
    <x v="1107"/>
    <x v="835"/>
    <x v="835"/>
    <x v="828"/>
    <x v="828"/>
    <x v="7"/>
    <x v="3"/>
    <x v="7"/>
    <x v="33"/>
    <x v="170"/>
    <x v="175"/>
    <x v="44"/>
    <x v="178"/>
    <x v="24"/>
    <x v="770"/>
    <x v="199"/>
    <x v="0"/>
    <x v="702"/>
    <x v="1086"/>
    <x v="1081"/>
    <x v="832"/>
    <x v="827"/>
    <x v="707"/>
    <x v="0"/>
  </r>
  <r>
    <x v="1108"/>
    <x v="1"/>
    <x v="1"/>
    <x v="1108"/>
    <x v="836"/>
    <x v="836"/>
    <x v="829"/>
    <x v="829"/>
    <x v="7"/>
    <x v="1"/>
    <x v="6"/>
    <x v="33"/>
    <x v="54"/>
    <x v="139"/>
    <x v="192"/>
    <x v="108"/>
    <x v="65"/>
    <x v="771"/>
    <x v="200"/>
    <x v="0"/>
    <x v="472"/>
    <x v="1087"/>
    <x v="1082"/>
    <x v="833"/>
    <x v="828"/>
    <x v="473"/>
    <x v="0"/>
  </r>
  <r>
    <x v="1109"/>
    <x v="1"/>
    <x v="1"/>
    <x v="1109"/>
    <x v="837"/>
    <x v="837"/>
    <x v="830"/>
    <x v="830"/>
    <x v="7"/>
    <x v="1"/>
    <x v="0"/>
    <x v="33"/>
    <x v="174"/>
    <x v="104"/>
    <x v="150"/>
    <x v="108"/>
    <x v="65"/>
    <x v="772"/>
    <x v="100"/>
    <x v="0"/>
    <x v="703"/>
    <x v="1088"/>
    <x v="1083"/>
    <x v="834"/>
    <x v="829"/>
    <x v="708"/>
    <x v="0"/>
  </r>
  <r>
    <x v="1110"/>
    <x v="1"/>
    <x v="1"/>
    <x v="1110"/>
    <x v="838"/>
    <x v="838"/>
    <x v="831"/>
    <x v="831"/>
    <x v="10"/>
    <x v="1"/>
    <x v="1"/>
    <x v="33"/>
    <x v="71"/>
    <x v="104"/>
    <x v="150"/>
    <x v="108"/>
    <x v="11"/>
    <x v="773"/>
    <x v="201"/>
    <x v="0"/>
    <x v="704"/>
    <x v="1089"/>
    <x v="1084"/>
    <x v="835"/>
    <x v="830"/>
    <x v="709"/>
    <x v="0"/>
  </r>
  <r>
    <x v="1111"/>
    <x v="1"/>
    <x v="1"/>
    <x v="1111"/>
    <x v="839"/>
    <x v="839"/>
    <x v="832"/>
    <x v="832"/>
    <x v="7"/>
    <x v="1"/>
    <x v="0"/>
    <x v="33"/>
    <x v="5"/>
    <x v="165"/>
    <x v="349"/>
    <x v="108"/>
    <x v="19"/>
    <x v="774"/>
    <x v="202"/>
    <x v="0"/>
    <x v="462"/>
    <x v="1090"/>
    <x v="1085"/>
    <x v="836"/>
    <x v="831"/>
    <x v="463"/>
    <x v="0"/>
  </r>
  <r>
    <x v="1112"/>
    <x v="1"/>
    <x v="1"/>
    <x v="1112"/>
    <x v="840"/>
    <x v="840"/>
    <x v="833"/>
    <x v="833"/>
    <x v="7"/>
    <x v="3"/>
    <x v="10"/>
    <x v="33"/>
    <x v="5"/>
    <x v="117"/>
    <x v="155"/>
    <x v="108"/>
    <x v="19"/>
    <x v="775"/>
    <x v="33"/>
    <x v="0"/>
    <x v="462"/>
    <x v="1091"/>
    <x v="1086"/>
    <x v="837"/>
    <x v="832"/>
    <x v="463"/>
    <x v="0"/>
  </r>
  <r>
    <x v="1113"/>
    <x v="1"/>
    <x v="1"/>
    <x v="1113"/>
    <x v="841"/>
    <x v="841"/>
    <x v="834"/>
    <x v="834"/>
    <x v="7"/>
    <x v="1"/>
    <x v="7"/>
    <x v="34"/>
    <x v="215"/>
    <x v="117"/>
    <x v="155"/>
    <x v="108"/>
    <x v="19"/>
    <x v="776"/>
    <x v="33"/>
    <x v="0"/>
    <x v="705"/>
    <x v="1092"/>
    <x v="1087"/>
    <x v="838"/>
    <x v="833"/>
    <x v="710"/>
    <x v="0"/>
  </r>
  <r>
    <x v="1114"/>
    <x v="1"/>
    <x v="1"/>
    <x v="1114"/>
    <x v="842"/>
    <x v="842"/>
    <x v="835"/>
    <x v="835"/>
    <x v="7"/>
    <x v="3"/>
    <x v="10"/>
    <x v="56"/>
    <x v="64"/>
    <x v="116"/>
    <x v="154"/>
    <x v="108"/>
    <x v="19"/>
    <x v="777"/>
    <x v="203"/>
    <x v="0"/>
    <x v="706"/>
    <x v="1093"/>
    <x v="1088"/>
    <x v="839"/>
    <x v="834"/>
    <x v="711"/>
    <x v="0"/>
  </r>
  <r>
    <x v="1115"/>
    <x v="1"/>
    <x v="1"/>
    <x v="1115"/>
    <x v="843"/>
    <x v="843"/>
    <x v="836"/>
    <x v="836"/>
    <x v="7"/>
    <x v="1"/>
    <x v="1"/>
    <x v="56"/>
    <x v="235"/>
    <x v="102"/>
    <x v="351"/>
    <x v="179"/>
    <x v="59"/>
    <x v="778"/>
    <x v="204"/>
    <x v="0"/>
    <x v="707"/>
    <x v="1094"/>
    <x v="1089"/>
    <x v="840"/>
    <x v="835"/>
    <x v="712"/>
    <x v="0"/>
  </r>
  <r>
    <x v="1116"/>
    <x v="1"/>
    <x v="1"/>
    <x v="1116"/>
    <x v="844"/>
    <x v="844"/>
    <x v="837"/>
    <x v="837"/>
    <x v="7"/>
    <x v="1"/>
    <x v="7"/>
    <x v="70"/>
    <x v="122"/>
    <x v="180"/>
    <x v="352"/>
    <x v="108"/>
    <x v="53"/>
    <x v="779"/>
    <x v="205"/>
    <x v="0"/>
    <x v="491"/>
    <x v="1095"/>
    <x v="1090"/>
    <x v="841"/>
    <x v="836"/>
    <x v="492"/>
    <x v="0"/>
  </r>
  <r>
    <x v="1117"/>
    <x v="1"/>
    <x v="1"/>
    <x v="1117"/>
    <x v="845"/>
    <x v="845"/>
    <x v="838"/>
    <x v="838"/>
    <x v="7"/>
    <x v="1"/>
    <x v="1"/>
    <x v="36"/>
    <x v="10"/>
    <x v="85"/>
    <x v="353"/>
    <x v="97"/>
    <x v="2"/>
    <x v="780"/>
    <x v="206"/>
    <x v="0"/>
    <x v="434"/>
    <x v="1096"/>
    <x v="1091"/>
    <x v="842"/>
    <x v="837"/>
    <x v="434"/>
    <x v="0"/>
  </r>
  <r>
    <x v="1118"/>
    <x v="1"/>
    <x v="1"/>
    <x v="1118"/>
    <x v="846"/>
    <x v="846"/>
    <x v="839"/>
    <x v="839"/>
    <x v="7"/>
    <x v="1"/>
    <x v="6"/>
    <x v="39"/>
    <x v="183"/>
    <x v="139"/>
    <x v="192"/>
    <x v="108"/>
    <x v="24"/>
    <x v="781"/>
    <x v="107"/>
    <x v="0"/>
    <x v="708"/>
    <x v="1097"/>
    <x v="1092"/>
    <x v="843"/>
    <x v="838"/>
    <x v="713"/>
    <x v="0"/>
  </r>
  <r>
    <x v="1119"/>
    <x v="1"/>
    <x v="1"/>
    <x v="1119"/>
    <x v="847"/>
    <x v="847"/>
    <x v="840"/>
    <x v="840"/>
    <x v="7"/>
    <x v="3"/>
    <x v="10"/>
    <x v="40"/>
    <x v="5"/>
    <x v="172"/>
    <x v="170"/>
    <x v="180"/>
    <x v="19"/>
    <x v="782"/>
    <x v="207"/>
    <x v="1"/>
    <x v="475"/>
    <x v="1098"/>
    <x v="1093"/>
    <x v="844"/>
    <x v="839"/>
    <x v="476"/>
    <x v="0"/>
  </r>
  <r>
    <x v="1120"/>
    <x v="1"/>
    <x v="1"/>
    <x v="1120"/>
    <x v="848"/>
    <x v="848"/>
    <x v="841"/>
    <x v="841"/>
    <x v="7"/>
    <x v="1"/>
    <x v="4"/>
    <x v="40"/>
    <x v="1"/>
    <x v="120"/>
    <x v="354"/>
    <x v="181"/>
    <x v="19"/>
    <x v="783"/>
    <x v="208"/>
    <x v="1"/>
    <x v="460"/>
    <x v="1099"/>
    <x v="1094"/>
    <x v="845"/>
    <x v="840"/>
    <x v="461"/>
    <x v="0"/>
  </r>
  <r>
    <x v="1121"/>
    <x v="1"/>
    <x v="1"/>
    <x v="1121"/>
    <x v="849"/>
    <x v="849"/>
    <x v="842"/>
    <x v="842"/>
    <x v="7"/>
    <x v="1"/>
    <x v="0"/>
    <x v="40"/>
    <x v="23"/>
    <x v="148"/>
    <x v="355"/>
    <x v="108"/>
    <x v="24"/>
    <x v="784"/>
    <x v="195"/>
    <x v="0"/>
    <x v="435"/>
    <x v="1100"/>
    <x v="1095"/>
    <x v="846"/>
    <x v="841"/>
    <x v="435"/>
    <x v="0"/>
  </r>
  <r>
    <x v="1122"/>
    <x v="1"/>
    <x v="1"/>
    <x v="1122"/>
    <x v="791"/>
    <x v="791"/>
    <x v="785"/>
    <x v="785"/>
    <x v="7"/>
    <x v="1"/>
    <x v="1"/>
    <x v="40"/>
    <x v="178"/>
    <x v="181"/>
    <x v="356"/>
    <x v="182"/>
    <x v="19"/>
    <x v="785"/>
    <x v="2"/>
    <x v="0"/>
    <x v="709"/>
    <x v="1101"/>
    <x v="1037"/>
    <x v="788"/>
    <x v="784"/>
    <x v="714"/>
    <x v="0"/>
  </r>
  <r>
    <x v="1123"/>
    <x v="1"/>
    <x v="1"/>
    <x v="1123"/>
    <x v="850"/>
    <x v="850"/>
    <x v="843"/>
    <x v="843"/>
    <x v="7"/>
    <x v="3"/>
    <x v="7"/>
    <x v="40"/>
    <x v="171"/>
    <x v="115"/>
    <x v="357"/>
    <x v="108"/>
    <x v="19"/>
    <x v="786"/>
    <x v="209"/>
    <x v="0"/>
    <x v="710"/>
    <x v="1102"/>
    <x v="1096"/>
    <x v="847"/>
    <x v="842"/>
    <x v="715"/>
    <x v="0"/>
  </r>
  <r>
    <x v="1124"/>
    <x v="1"/>
    <x v="1"/>
    <x v="1124"/>
    <x v="851"/>
    <x v="851"/>
    <x v="844"/>
    <x v="844"/>
    <x v="7"/>
    <x v="1"/>
    <x v="1"/>
    <x v="40"/>
    <x v="178"/>
    <x v="165"/>
    <x v="358"/>
    <x v="88"/>
    <x v="103"/>
    <x v="787"/>
    <x v="2"/>
    <x v="0"/>
    <x v="711"/>
    <x v="1103"/>
    <x v="1097"/>
    <x v="848"/>
    <x v="843"/>
    <x v="716"/>
    <x v="0"/>
  </r>
  <r>
    <x v="1125"/>
    <x v="1"/>
    <x v="1"/>
    <x v="1125"/>
    <x v="852"/>
    <x v="852"/>
    <x v="845"/>
    <x v="845"/>
    <x v="7"/>
    <x v="1"/>
    <x v="0"/>
    <x v="40"/>
    <x v="236"/>
    <x v="104"/>
    <x v="150"/>
    <x v="108"/>
    <x v="19"/>
    <x v="788"/>
    <x v="100"/>
    <x v="0"/>
    <x v="486"/>
    <x v="1104"/>
    <x v="1098"/>
    <x v="849"/>
    <x v="844"/>
    <x v="487"/>
    <x v="0"/>
  </r>
  <r>
    <x v="1126"/>
    <x v="1"/>
    <x v="1"/>
    <x v="1126"/>
    <x v="853"/>
    <x v="853"/>
    <x v="846"/>
    <x v="846"/>
    <x v="7"/>
    <x v="3"/>
    <x v="7"/>
    <x v="40"/>
    <x v="236"/>
    <x v="106"/>
    <x v="237"/>
    <x v="183"/>
    <x v="19"/>
    <x v="789"/>
    <x v="210"/>
    <x v="0"/>
    <x v="486"/>
    <x v="1105"/>
    <x v="1099"/>
    <x v="850"/>
    <x v="845"/>
    <x v="487"/>
    <x v="0"/>
  </r>
  <r>
    <x v="1127"/>
    <x v="1"/>
    <x v="1"/>
    <x v="1127"/>
    <x v="854"/>
    <x v="854"/>
    <x v="847"/>
    <x v="847"/>
    <x v="7"/>
    <x v="3"/>
    <x v="7"/>
    <x v="40"/>
    <x v="129"/>
    <x v="164"/>
    <x v="274"/>
    <x v="108"/>
    <x v="19"/>
    <x v="619"/>
    <x v="114"/>
    <x v="0"/>
    <x v="565"/>
    <x v="1106"/>
    <x v="1100"/>
    <x v="851"/>
    <x v="846"/>
    <x v="565"/>
    <x v="0"/>
  </r>
  <r>
    <x v="1128"/>
    <x v="1"/>
    <x v="1"/>
    <x v="1128"/>
    <x v="855"/>
    <x v="855"/>
    <x v="848"/>
    <x v="848"/>
    <x v="7"/>
    <x v="0"/>
    <x v="0"/>
    <x v="40"/>
    <x v="100"/>
    <x v="120"/>
    <x v="25"/>
    <x v="184"/>
    <x v="104"/>
    <x v="790"/>
    <x v="211"/>
    <x v="1"/>
    <x v="712"/>
    <x v="1107"/>
    <x v="1101"/>
    <x v="852"/>
    <x v="847"/>
    <x v="717"/>
    <x v="0"/>
  </r>
  <r>
    <x v="1129"/>
    <x v="1"/>
    <x v="1"/>
    <x v="1129"/>
    <x v="856"/>
    <x v="856"/>
    <x v="849"/>
    <x v="849"/>
    <x v="7"/>
    <x v="1"/>
    <x v="1"/>
    <x v="40"/>
    <x v="237"/>
    <x v="148"/>
    <x v="359"/>
    <x v="97"/>
    <x v="71"/>
    <x v="791"/>
    <x v="212"/>
    <x v="0"/>
    <x v="713"/>
    <x v="1108"/>
    <x v="1102"/>
    <x v="853"/>
    <x v="848"/>
    <x v="718"/>
    <x v="0"/>
  </r>
  <r>
    <x v="1130"/>
    <x v="1"/>
    <x v="1"/>
    <x v="1130"/>
    <x v="857"/>
    <x v="857"/>
    <x v="850"/>
    <x v="850"/>
    <x v="14"/>
    <x v="3"/>
    <x v="7"/>
    <x v="43"/>
    <x v="5"/>
    <x v="112"/>
    <x v="147"/>
    <x v="108"/>
    <x v="19"/>
    <x v="792"/>
    <x v="26"/>
    <x v="0"/>
    <x v="462"/>
    <x v="1109"/>
    <x v="1103"/>
    <x v="854"/>
    <x v="849"/>
    <x v="463"/>
    <x v="0"/>
  </r>
  <r>
    <x v="1131"/>
    <x v="1"/>
    <x v="1"/>
    <x v="1131"/>
    <x v="858"/>
    <x v="858"/>
    <x v="851"/>
    <x v="851"/>
    <x v="7"/>
    <x v="0"/>
    <x v="0"/>
    <x v="41"/>
    <x v="100"/>
    <x v="148"/>
    <x v="120"/>
    <x v="3"/>
    <x v="71"/>
    <x v="793"/>
    <x v="213"/>
    <x v="0"/>
    <x v="485"/>
    <x v="1110"/>
    <x v="1104"/>
    <x v="855"/>
    <x v="850"/>
    <x v="719"/>
    <x v="0"/>
  </r>
  <r>
    <x v="1132"/>
    <x v="1"/>
    <x v="1"/>
    <x v="1132"/>
    <x v="859"/>
    <x v="859"/>
    <x v="852"/>
    <x v="852"/>
    <x v="7"/>
    <x v="0"/>
    <x v="0"/>
    <x v="41"/>
    <x v="3"/>
    <x v="141"/>
    <x v="31"/>
    <x v="120"/>
    <x v="12"/>
    <x v="794"/>
    <x v="2"/>
    <x v="0"/>
    <x v="674"/>
    <x v="1111"/>
    <x v="1105"/>
    <x v="856"/>
    <x v="851"/>
    <x v="678"/>
    <x v="0"/>
  </r>
  <r>
    <x v="1133"/>
    <x v="1"/>
    <x v="1"/>
    <x v="1133"/>
    <x v="860"/>
    <x v="860"/>
    <x v="853"/>
    <x v="853"/>
    <x v="7"/>
    <x v="3"/>
    <x v="10"/>
    <x v="57"/>
    <x v="41"/>
    <x v="170"/>
    <x v="360"/>
    <x v="108"/>
    <x v="24"/>
    <x v="795"/>
    <x v="214"/>
    <x v="1"/>
    <x v="462"/>
    <x v="1112"/>
    <x v="1106"/>
    <x v="857"/>
    <x v="852"/>
    <x v="463"/>
    <x v="0"/>
  </r>
  <r>
    <x v="1134"/>
    <x v="1"/>
    <x v="1"/>
    <x v="1134"/>
    <x v="861"/>
    <x v="861"/>
    <x v="854"/>
    <x v="854"/>
    <x v="7"/>
    <x v="1"/>
    <x v="6"/>
    <x v="57"/>
    <x v="183"/>
    <x v="144"/>
    <x v="361"/>
    <x v="185"/>
    <x v="19"/>
    <x v="796"/>
    <x v="9"/>
    <x v="0"/>
    <x v="714"/>
    <x v="1113"/>
    <x v="1107"/>
    <x v="858"/>
    <x v="853"/>
    <x v="720"/>
    <x v="0"/>
  </r>
  <r>
    <x v="1135"/>
    <x v="1"/>
    <x v="1"/>
    <x v="1135"/>
    <x v="862"/>
    <x v="862"/>
    <x v="855"/>
    <x v="855"/>
    <x v="7"/>
    <x v="3"/>
    <x v="7"/>
    <x v="57"/>
    <x v="5"/>
    <x v="167"/>
    <x v="270"/>
    <x v="108"/>
    <x v="19"/>
    <x v="797"/>
    <x v="215"/>
    <x v="0"/>
    <x v="462"/>
    <x v="1114"/>
    <x v="1108"/>
    <x v="859"/>
    <x v="854"/>
    <x v="463"/>
    <x v="0"/>
  </r>
  <r>
    <x v="1136"/>
    <x v="1"/>
    <x v="1"/>
    <x v="1136"/>
    <x v="863"/>
    <x v="863"/>
    <x v="856"/>
    <x v="856"/>
    <x v="7"/>
    <x v="3"/>
    <x v="7"/>
    <x v="49"/>
    <x v="30"/>
    <x v="152"/>
    <x v="315"/>
    <x v="68"/>
    <x v="40"/>
    <x v="798"/>
    <x v="14"/>
    <x v="1"/>
    <x v="500"/>
    <x v="1115"/>
    <x v="1109"/>
    <x v="860"/>
    <x v="855"/>
    <x v="501"/>
    <x v="0"/>
  </r>
  <r>
    <x v="1137"/>
    <x v="1"/>
    <x v="1"/>
    <x v="1137"/>
    <x v="864"/>
    <x v="864"/>
    <x v="857"/>
    <x v="857"/>
    <x v="7"/>
    <x v="3"/>
    <x v="7"/>
    <x v="49"/>
    <x v="5"/>
    <x v="144"/>
    <x v="320"/>
    <x v="112"/>
    <x v="50"/>
    <x v="500"/>
    <x v="216"/>
    <x v="0"/>
    <x v="462"/>
    <x v="1116"/>
    <x v="1110"/>
    <x v="861"/>
    <x v="856"/>
    <x v="463"/>
    <x v="0"/>
  </r>
  <r>
    <x v="1138"/>
    <x v="1"/>
    <x v="1"/>
    <x v="1138"/>
    <x v="865"/>
    <x v="865"/>
    <x v="858"/>
    <x v="858"/>
    <x v="7"/>
    <x v="1"/>
    <x v="1"/>
    <x v="38"/>
    <x v="8"/>
    <x v="152"/>
    <x v="157"/>
    <x v="5"/>
    <x v="3"/>
    <x v="799"/>
    <x v="36"/>
    <x v="1"/>
    <x v="715"/>
    <x v="1117"/>
    <x v="1111"/>
    <x v="862"/>
    <x v="857"/>
    <x v="721"/>
    <x v="0"/>
  </r>
  <r>
    <x v="1139"/>
    <x v="1"/>
    <x v="1"/>
    <x v="1139"/>
    <x v="865"/>
    <x v="865"/>
    <x v="858"/>
    <x v="858"/>
    <x v="7"/>
    <x v="1"/>
    <x v="1"/>
    <x v="38"/>
    <x v="8"/>
    <x v="152"/>
    <x v="157"/>
    <x v="5"/>
    <x v="3"/>
    <x v="799"/>
    <x v="36"/>
    <x v="1"/>
    <x v="715"/>
    <x v="1117"/>
    <x v="1111"/>
    <x v="862"/>
    <x v="857"/>
    <x v="721"/>
    <x v="0"/>
  </r>
  <r>
    <x v="1140"/>
    <x v="1"/>
    <x v="1"/>
    <x v="1140"/>
    <x v="865"/>
    <x v="865"/>
    <x v="858"/>
    <x v="858"/>
    <x v="7"/>
    <x v="1"/>
    <x v="1"/>
    <x v="38"/>
    <x v="8"/>
    <x v="152"/>
    <x v="157"/>
    <x v="5"/>
    <x v="3"/>
    <x v="799"/>
    <x v="36"/>
    <x v="1"/>
    <x v="715"/>
    <x v="1117"/>
    <x v="1111"/>
    <x v="862"/>
    <x v="857"/>
    <x v="721"/>
    <x v="0"/>
  </r>
  <r>
    <x v="1141"/>
    <x v="1"/>
    <x v="1"/>
    <x v="1141"/>
    <x v="865"/>
    <x v="865"/>
    <x v="858"/>
    <x v="858"/>
    <x v="7"/>
    <x v="1"/>
    <x v="1"/>
    <x v="38"/>
    <x v="8"/>
    <x v="152"/>
    <x v="157"/>
    <x v="5"/>
    <x v="3"/>
    <x v="799"/>
    <x v="36"/>
    <x v="1"/>
    <x v="715"/>
    <x v="1117"/>
    <x v="1111"/>
    <x v="862"/>
    <x v="857"/>
    <x v="721"/>
    <x v="0"/>
  </r>
  <r>
    <x v="1142"/>
    <x v="1"/>
    <x v="1"/>
    <x v="1142"/>
    <x v="865"/>
    <x v="865"/>
    <x v="858"/>
    <x v="858"/>
    <x v="7"/>
    <x v="1"/>
    <x v="1"/>
    <x v="38"/>
    <x v="8"/>
    <x v="152"/>
    <x v="157"/>
    <x v="5"/>
    <x v="3"/>
    <x v="799"/>
    <x v="36"/>
    <x v="1"/>
    <x v="715"/>
    <x v="1117"/>
    <x v="1111"/>
    <x v="862"/>
    <x v="857"/>
    <x v="721"/>
    <x v="0"/>
  </r>
  <r>
    <x v="1143"/>
    <x v="1"/>
    <x v="1"/>
    <x v="1143"/>
    <x v="865"/>
    <x v="865"/>
    <x v="858"/>
    <x v="858"/>
    <x v="7"/>
    <x v="1"/>
    <x v="1"/>
    <x v="38"/>
    <x v="8"/>
    <x v="152"/>
    <x v="157"/>
    <x v="5"/>
    <x v="3"/>
    <x v="799"/>
    <x v="36"/>
    <x v="1"/>
    <x v="715"/>
    <x v="1117"/>
    <x v="1111"/>
    <x v="862"/>
    <x v="857"/>
    <x v="721"/>
    <x v="0"/>
  </r>
  <r>
    <x v="1144"/>
    <x v="1"/>
    <x v="1"/>
    <x v="1144"/>
    <x v="866"/>
    <x v="866"/>
    <x v="859"/>
    <x v="859"/>
    <x v="7"/>
    <x v="1"/>
    <x v="1"/>
    <x v="38"/>
    <x v="20"/>
    <x v="109"/>
    <x v="233"/>
    <x v="48"/>
    <x v="68"/>
    <x v="760"/>
    <x v="190"/>
    <x v="0"/>
    <x v="222"/>
    <x v="1118"/>
    <x v="1112"/>
    <x v="863"/>
    <x v="858"/>
    <x v="221"/>
    <x v="0"/>
  </r>
  <r>
    <x v="1145"/>
    <x v="1"/>
    <x v="1"/>
    <x v="1145"/>
    <x v="867"/>
    <x v="867"/>
    <x v="860"/>
    <x v="860"/>
    <x v="7"/>
    <x v="0"/>
    <x v="1"/>
    <x v="38"/>
    <x v="8"/>
    <x v="110"/>
    <x v="315"/>
    <x v="13"/>
    <x v="105"/>
    <x v="800"/>
    <x v="14"/>
    <x v="1"/>
    <x v="529"/>
    <x v="1119"/>
    <x v="1113"/>
    <x v="864"/>
    <x v="859"/>
    <x v="529"/>
    <x v="0"/>
  </r>
  <r>
    <x v="1146"/>
    <x v="1"/>
    <x v="1"/>
    <x v="1146"/>
    <x v="868"/>
    <x v="868"/>
    <x v="861"/>
    <x v="861"/>
    <x v="7"/>
    <x v="0"/>
    <x v="10"/>
    <x v="23"/>
    <x v="3"/>
    <x v="149"/>
    <x v="362"/>
    <x v="46"/>
    <x v="8"/>
    <x v="145"/>
    <x v="0"/>
    <x v="1"/>
    <x v="99"/>
    <x v="1120"/>
    <x v="1114"/>
    <x v="865"/>
    <x v="860"/>
    <x v="98"/>
    <x v="0"/>
  </r>
  <r>
    <x v="1147"/>
    <x v="1"/>
    <x v="1"/>
    <x v="1147"/>
    <x v="869"/>
    <x v="869"/>
    <x v="862"/>
    <x v="862"/>
    <x v="7"/>
    <x v="0"/>
    <x v="1"/>
    <x v="71"/>
    <x v="20"/>
    <x v="131"/>
    <x v="197"/>
    <x v="68"/>
    <x v="3"/>
    <x v="480"/>
    <x v="1"/>
    <x v="1"/>
    <x v="429"/>
    <x v="1121"/>
    <x v="1115"/>
    <x v="866"/>
    <x v="861"/>
    <x v="429"/>
    <x v="0"/>
  </r>
  <r>
    <x v="1148"/>
    <x v="1"/>
    <x v="1"/>
    <x v="1148"/>
    <x v="870"/>
    <x v="870"/>
    <x v="863"/>
    <x v="863"/>
    <x v="7"/>
    <x v="3"/>
    <x v="10"/>
    <x v="61"/>
    <x v="5"/>
    <x v="133"/>
    <x v="363"/>
    <x v="97"/>
    <x v="19"/>
    <x v="801"/>
    <x v="217"/>
    <x v="1"/>
    <x v="475"/>
    <x v="1122"/>
    <x v="1116"/>
    <x v="867"/>
    <x v="862"/>
    <x v="476"/>
    <x v="0"/>
  </r>
  <r>
    <x v="1149"/>
    <x v="1"/>
    <x v="1"/>
    <x v="1149"/>
    <x v="767"/>
    <x v="767"/>
    <x v="762"/>
    <x v="762"/>
    <x v="7"/>
    <x v="3"/>
    <x v="7"/>
    <x v="34"/>
    <x v="238"/>
    <x v="145"/>
    <x v="267"/>
    <x v="186"/>
    <x v="19"/>
    <x v="802"/>
    <x v="218"/>
    <x v="1"/>
    <x v="716"/>
    <x v="1123"/>
    <x v="1013"/>
    <x v="764"/>
    <x v="760"/>
    <x v="722"/>
    <x v="0"/>
  </r>
  <r>
    <x v="1150"/>
    <x v="1"/>
    <x v="1"/>
    <x v="1150"/>
    <x v="871"/>
    <x v="871"/>
    <x v="864"/>
    <x v="864"/>
    <x v="7"/>
    <x v="1"/>
    <x v="2"/>
    <x v="56"/>
    <x v="176"/>
    <x v="130"/>
    <x v="171"/>
    <x v="108"/>
    <x v="24"/>
    <x v="803"/>
    <x v="51"/>
    <x v="1"/>
    <x v="482"/>
    <x v="1124"/>
    <x v="1117"/>
    <x v="868"/>
    <x v="863"/>
    <x v="483"/>
    <x v="0"/>
  </r>
  <r>
    <x v="1151"/>
    <x v="1"/>
    <x v="1"/>
    <x v="1151"/>
    <x v="872"/>
    <x v="872"/>
    <x v="865"/>
    <x v="865"/>
    <x v="7"/>
    <x v="3"/>
    <x v="4"/>
    <x v="56"/>
    <x v="5"/>
    <x v="178"/>
    <x v="364"/>
    <x v="108"/>
    <x v="19"/>
    <x v="804"/>
    <x v="219"/>
    <x v="1"/>
    <x v="475"/>
    <x v="1125"/>
    <x v="1118"/>
    <x v="869"/>
    <x v="864"/>
    <x v="476"/>
    <x v="0"/>
  </r>
  <r>
    <x v="1152"/>
    <x v="1"/>
    <x v="1"/>
    <x v="1152"/>
    <x v="873"/>
    <x v="873"/>
    <x v="866"/>
    <x v="866"/>
    <x v="7"/>
    <x v="1"/>
    <x v="1"/>
    <x v="56"/>
    <x v="12"/>
    <x v="142"/>
    <x v="44"/>
    <x v="120"/>
    <x v="0"/>
    <x v="805"/>
    <x v="2"/>
    <x v="1"/>
    <x v="717"/>
    <x v="1126"/>
    <x v="1119"/>
    <x v="870"/>
    <x v="865"/>
    <x v="723"/>
    <x v="0"/>
  </r>
  <r>
    <x v="1153"/>
    <x v="1"/>
    <x v="1"/>
    <x v="1153"/>
    <x v="874"/>
    <x v="874"/>
    <x v="867"/>
    <x v="867"/>
    <x v="7"/>
    <x v="3"/>
    <x v="10"/>
    <x v="45"/>
    <x v="68"/>
    <x v="143"/>
    <x v="365"/>
    <x v="127"/>
    <x v="66"/>
    <x v="806"/>
    <x v="220"/>
    <x v="1"/>
    <x v="629"/>
    <x v="1127"/>
    <x v="1120"/>
    <x v="871"/>
    <x v="866"/>
    <x v="632"/>
    <x v="0"/>
  </r>
  <r>
    <x v="1154"/>
    <x v="1"/>
    <x v="1"/>
    <x v="1154"/>
    <x v="875"/>
    <x v="875"/>
    <x v="868"/>
    <x v="868"/>
    <x v="7"/>
    <x v="1"/>
    <x v="0"/>
    <x v="36"/>
    <x v="170"/>
    <x v="124"/>
    <x v="179"/>
    <x v="3"/>
    <x v="19"/>
    <x v="807"/>
    <x v="9"/>
    <x v="1"/>
    <x v="474"/>
    <x v="1128"/>
    <x v="1121"/>
    <x v="872"/>
    <x v="867"/>
    <x v="475"/>
    <x v="0"/>
  </r>
  <r>
    <x v="1155"/>
    <x v="1"/>
    <x v="1"/>
    <x v="1155"/>
    <x v="876"/>
    <x v="876"/>
    <x v="869"/>
    <x v="869"/>
    <x v="7"/>
    <x v="3"/>
    <x v="7"/>
    <x v="36"/>
    <x v="5"/>
    <x v="138"/>
    <x v="366"/>
    <x v="127"/>
    <x v="19"/>
    <x v="808"/>
    <x v="221"/>
    <x v="1"/>
    <x v="475"/>
    <x v="1129"/>
    <x v="1122"/>
    <x v="873"/>
    <x v="868"/>
    <x v="476"/>
    <x v="0"/>
  </r>
  <r>
    <x v="1156"/>
    <x v="1"/>
    <x v="1"/>
    <x v="1156"/>
    <x v="877"/>
    <x v="877"/>
    <x v="870"/>
    <x v="870"/>
    <x v="7"/>
    <x v="1"/>
    <x v="7"/>
    <x v="36"/>
    <x v="183"/>
    <x v="176"/>
    <x v="306"/>
    <x v="108"/>
    <x v="24"/>
    <x v="809"/>
    <x v="222"/>
    <x v="1"/>
    <x v="606"/>
    <x v="1130"/>
    <x v="1123"/>
    <x v="874"/>
    <x v="869"/>
    <x v="610"/>
    <x v="0"/>
  </r>
  <r>
    <x v="1157"/>
    <x v="1"/>
    <x v="1"/>
    <x v="1157"/>
    <x v="878"/>
    <x v="878"/>
    <x v="871"/>
    <x v="871"/>
    <x v="7"/>
    <x v="3"/>
    <x v="4"/>
    <x v="36"/>
    <x v="5"/>
    <x v="127"/>
    <x v="367"/>
    <x v="108"/>
    <x v="19"/>
    <x v="810"/>
    <x v="223"/>
    <x v="1"/>
    <x v="475"/>
    <x v="1131"/>
    <x v="1124"/>
    <x v="875"/>
    <x v="870"/>
    <x v="476"/>
    <x v="0"/>
  </r>
  <r>
    <x v="1158"/>
    <x v="1"/>
    <x v="1"/>
    <x v="1158"/>
    <x v="879"/>
    <x v="879"/>
    <x v="872"/>
    <x v="872"/>
    <x v="7"/>
    <x v="3"/>
    <x v="4"/>
    <x v="36"/>
    <x v="122"/>
    <x v="84"/>
    <x v="303"/>
    <x v="108"/>
    <x v="106"/>
    <x v="811"/>
    <x v="163"/>
    <x v="1"/>
    <x v="528"/>
    <x v="1132"/>
    <x v="1125"/>
    <x v="876"/>
    <x v="871"/>
    <x v="528"/>
    <x v="0"/>
  </r>
  <r>
    <x v="1159"/>
    <x v="1"/>
    <x v="1"/>
    <x v="1159"/>
    <x v="880"/>
    <x v="880"/>
    <x v="873"/>
    <x v="873"/>
    <x v="3"/>
    <x v="0"/>
    <x v="7"/>
    <x v="36"/>
    <x v="10"/>
    <x v="149"/>
    <x v="368"/>
    <x v="120"/>
    <x v="107"/>
    <x v="812"/>
    <x v="224"/>
    <x v="1"/>
    <x v="525"/>
    <x v="1133"/>
    <x v="1126"/>
    <x v="877"/>
    <x v="872"/>
    <x v="525"/>
    <x v="0"/>
  </r>
  <r>
    <x v="1160"/>
    <x v="1"/>
    <x v="1"/>
    <x v="1160"/>
    <x v="881"/>
    <x v="881"/>
    <x v="874"/>
    <x v="874"/>
    <x v="7"/>
    <x v="3"/>
    <x v="7"/>
    <x v="39"/>
    <x v="167"/>
    <x v="135"/>
    <x v="369"/>
    <x v="187"/>
    <x v="19"/>
    <x v="813"/>
    <x v="225"/>
    <x v="1"/>
    <x v="718"/>
    <x v="1134"/>
    <x v="1127"/>
    <x v="878"/>
    <x v="873"/>
    <x v="724"/>
    <x v="0"/>
  </r>
  <r>
    <x v="1161"/>
    <x v="1"/>
    <x v="1"/>
    <x v="1161"/>
    <x v="882"/>
    <x v="882"/>
    <x v="875"/>
    <x v="875"/>
    <x v="7"/>
    <x v="1"/>
    <x v="6"/>
    <x v="39"/>
    <x v="54"/>
    <x v="121"/>
    <x v="370"/>
    <x v="112"/>
    <x v="24"/>
    <x v="814"/>
    <x v="226"/>
    <x v="1"/>
    <x v="607"/>
    <x v="1135"/>
    <x v="1128"/>
    <x v="879"/>
    <x v="874"/>
    <x v="611"/>
    <x v="0"/>
  </r>
  <r>
    <x v="1162"/>
    <x v="1"/>
    <x v="1"/>
    <x v="1162"/>
    <x v="883"/>
    <x v="883"/>
    <x v="876"/>
    <x v="876"/>
    <x v="7"/>
    <x v="1"/>
    <x v="4"/>
    <x v="40"/>
    <x v="23"/>
    <x v="125"/>
    <x v="165"/>
    <x v="108"/>
    <x v="24"/>
    <x v="815"/>
    <x v="146"/>
    <x v="1"/>
    <x v="91"/>
    <x v="1136"/>
    <x v="1129"/>
    <x v="880"/>
    <x v="875"/>
    <x v="90"/>
    <x v="0"/>
  </r>
  <r>
    <x v="1163"/>
    <x v="1"/>
    <x v="1"/>
    <x v="1163"/>
    <x v="884"/>
    <x v="884"/>
    <x v="877"/>
    <x v="877"/>
    <x v="7"/>
    <x v="1"/>
    <x v="0"/>
    <x v="40"/>
    <x v="41"/>
    <x v="142"/>
    <x v="371"/>
    <x v="167"/>
    <x v="26"/>
    <x v="816"/>
    <x v="9"/>
    <x v="1"/>
    <x v="719"/>
    <x v="1137"/>
    <x v="1130"/>
    <x v="881"/>
    <x v="876"/>
    <x v="725"/>
    <x v="0"/>
  </r>
  <r>
    <x v="1164"/>
    <x v="1"/>
    <x v="1"/>
    <x v="1164"/>
    <x v="818"/>
    <x v="818"/>
    <x v="811"/>
    <x v="811"/>
    <x v="7"/>
    <x v="1"/>
    <x v="1"/>
    <x v="40"/>
    <x v="155"/>
    <x v="149"/>
    <x v="25"/>
    <x v="188"/>
    <x v="99"/>
    <x v="817"/>
    <x v="9"/>
    <x v="1"/>
    <x v="720"/>
    <x v="1138"/>
    <x v="1064"/>
    <x v="815"/>
    <x v="810"/>
    <x v="726"/>
    <x v="0"/>
  </r>
  <r>
    <x v="1165"/>
    <x v="1"/>
    <x v="1"/>
    <x v="1165"/>
    <x v="885"/>
    <x v="885"/>
    <x v="878"/>
    <x v="878"/>
    <x v="7"/>
    <x v="1"/>
    <x v="0"/>
    <x v="40"/>
    <x v="239"/>
    <x v="123"/>
    <x v="372"/>
    <x v="97"/>
    <x v="2"/>
    <x v="818"/>
    <x v="227"/>
    <x v="1"/>
    <x v="721"/>
    <x v="1139"/>
    <x v="1131"/>
    <x v="882"/>
    <x v="877"/>
    <x v="727"/>
    <x v="0"/>
  </r>
  <r>
    <x v="1166"/>
    <x v="1"/>
    <x v="1"/>
    <x v="1166"/>
    <x v="886"/>
    <x v="886"/>
    <x v="879"/>
    <x v="879"/>
    <x v="7"/>
    <x v="1"/>
    <x v="0"/>
    <x v="40"/>
    <x v="240"/>
    <x v="178"/>
    <x v="373"/>
    <x v="97"/>
    <x v="12"/>
    <x v="819"/>
    <x v="228"/>
    <x v="1"/>
    <x v="722"/>
    <x v="1140"/>
    <x v="1132"/>
    <x v="883"/>
    <x v="878"/>
    <x v="728"/>
    <x v="0"/>
  </r>
  <r>
    <x v="1167"/>
    <x v="1"/>
    <x v="1"/>
    <x v="1167"/>
    <x v="858"/>
    <x v="858"/>
    <x v="851"/>
    <x v="851"/>
    <x v="7"/>
    <x v="1"/>
    <x v="0"/>
    <x v="41"/>
    <x v="5"/>
    <x v="145"/>
    <x v="118"/>
    <x v="3"/>
    <x v="19"/>
    <x v="820"/>
    <x v="229"/>
    <x v="1"/>
    <x v="475"/>
    <x v="1141"/>
    <x v="1133"/>
    <x v="884"/>
    <x v="879"/>
    <x v="476"/>
    <x v="0"/>
  </r>
  <r>
    <x v="1168"/>
    <x v="1"/>
    <x v="1"/>
    <x v="1168"/>
    <x v="804"/>
    <x v="804"/>
    <x v="797"/>
    <x v="797"/>
    <x v="7"/>
    <x v="1"/>
    <x v="4"/>
    <x v="57"/>
    <x v="172"/>
    <x v="182"/>
    <x v="59"/>
    <x v="189"/>
    <x v="75"/>
    <x v="821"/>
    <x v="2"/>
    <x v="1"/>
    <x v="723"/>
    <x v="1142"/>
    <x v="1050"/>
    <x v="801"/>
    <x v="796"/>
    <x v="729"/>
    <x v="0"/>
  </r>
  <r>
    <x v="1169"/>
    <x v="1"/>
    <x v="1"/>
    <x v="1169"/>
    <x v="887"/>
    <x v="887"/>
    <x v="880"/>
    <x v="880"/>
    <x v="7"/>
    <x v="0"/>
    <x v="0"/>
    <x v="72"/>
    <x v="39"/>
    <x v="121"/>
    <x v="321"/>
    <x v="3"/>
    <x v="8"/>
    <x v="822"/>
    <x v="1"/>
    <x v="1"/>
    <x v="549"/>
    <x v="1143"/>
    <x v="1134"/>
    <x v="885"/>
    <x v="880"/>
    <x v="549"/>
    <x v="0"/>
  </r>
  <r>
    <x v="1170"/>
    <x v="1"/>
    <x v="1"/>
    <x v="1170"/>
    <x v="888"/>
    <x v="888"/>
    <x v="881"/>
    <x v="881"/>
    <x v="7"/>
    <x v="3"/>
    <x v="4"/>
    <x v="49"/>
    <x v="51"/>
    <x v="121"/>
    <x v="161"/>
    <x v="68"/>
    <x v="16"/>
    <x v="690"/>
    <x v="14"/>
    <x v="1"/>
    <x v="534"/>
    <x v="1144"/>
    <x v="1135"/>
    <x v="886"/>
    <x v="881"/>
    <x v="534"/>
    <x v="0"/>
  </r>
  <r>
    <x v="1171"/>
    <x v="1"/>
    <x v="1"/>
    <x v="1171"/>
    <x v="889"/>
    <x v="889"/>
    <x v="882"/>
    <x v="882"/>
    <x v="7"/>
    <x v="1"/>
    <x v="1"/>
    <x v="73"/>
    <x v="20"/>
    <x v="140"/>
    <x v="295"/>
    <x v="5"/>
    <x v="102"/>
    <x v="3"/>
    <x v="230"/>
    <x v="1"/>
    <x v="724"/>
    <x v="1145"/>
    <x v="1136"/>
    <x v="887"/>
    <x v="882"/>
    <x v="730"/>
    <x v="0"/>
  </r>
  <r>
    <x v="1172"/>
    <x v="1"/>
    <x v="1"/>
    <x v="1172"/>
    <x v="890"/>
    <x v="890"/>
    <x v="883"/>
    <x v="883"/>
    <x v="7"/>
    <x v="1"/>
    <x v="7"/>
    <x v="38"/>
    <x v="8"/>
    <x v="138"/>
    <x v="186"/>
    <x v="8"/>
    <x v="3"/>
    <x v="823"/>
    <x v="231"/>
    <x v="1"/>
    <x v="725"/>
    <x v="1146"/>
    <x v="1137"/>
    <x v="888"/>
    <x v="883"/>
    <x v="731"/>
    <x v="0"/>
  </r>
  <r>
    <x v="1173"/>
    <x v="1"/>
    <x v="1"/>
    <x v="1173"/>
    <x v="890"/>
    <x v="890"/>
    <x v="883"/>
    <x v="883"/>
    <x v="7"/>
    <x v="1"/>
    <x v="7"/>
    <x v="38"/>
    <x v="8"/>
    <x v="145"/>
    <x v="196"/>
    <x v="68"/>
    <x v="3"/>
    <x v="453"/>
    <x v="14"/>
    <x v="1"/>
    <x v="497"/>
    <x v="1146"/>
    <x v="1137"/>
    <x v="888"/>
    <x v="883"/>
    <x v="498"/>
    <x v="0"/>
  </r>
  <r>
    <x v="1174"/>
    <x v="1"/>
    <x v="1"/>
    <x v="1174"/>
    <x v="890"/>
    <x v="890"/>
    <x v="883"/>
    <x v="883"/>
    <x v="7"/>
    <x v="1"/>
    <x v="7"/>
    <x v="38"/>
    <x v="8"/>
    <x v="149"/>
    <x v="176"/>
    <x v="68"/>
    <x v="3"/>
    <x v="453"/>
    <x v="14"/>
    <x v="1"/>
    <x v="497"/>
    <x v="1146"/>
    <x v="1137"/>
    <x v="888"/>
    <x v="883"/>
    <x v="498"/>
    <x v="0"/>
  </r>
  <r>
    <x v="1175"/>
    <x v="1"/>
    <x v="1"/>
    <x v="1175"/>
    <x v="890"/>
    <x v="890"/>
    <x v="883"/>
    <x v="883"/>
    <x v="7"/>
    <x v="1"/>
    <x v="7"/>
    <x v="38"/>
    <x v="8"/>
    <x v="140"/>
    <x v="295"/>
    <x v="5"/>
    <x v="3"/>
    <x v="453"/>
    <x v="230"/>
    <x v="1"/>
    <x v="715"/>
    <x v="1146"/>
    <x v="1137"/>
    <x v="888"/>
    <x v="883"/>
    <x v="721"/>
    <x v="0"/>
  </r>
  <r>
    <x v="1176"/>
    <x v="1"/>
    <x v="1"/>
    <x v="1176"/>
    <x v="891"/>
    <x v="891"/>
    <x v="884"/>
    <x v="884"/>
    <x v="7"/>
    <x v="1"/>
    <x v="1"/>
    <x v="38"/>
    <x v="26"/>
    <x v="137"/>
    <x v="189"/>
    <x v="31"/>
    <x v="6"/>
    <x v="824"/>
    <x v="232"/>
    <x v="0"/>
    <x v="726"/>
    <x v="1147"/>
    <x v="1138"/>
    <x v="889"/>
    <x v="884"/>
    <x v="732"/>
    <x v="0"/>
  </r>
  <r>
    <x v="1177"/>
    <x v="1"/>
    <x v="1"/>
    <x v="1177"/>
    <x v="891"/>
    <x v="891"/>
    <x v="884"/>
    <x v="884"/>
    <x v="7"/>
    <x v="1"/>
    <x v="1"/>
    <x v="38"/>
    <x v="8"/>
    <x v="137"/>
    <x v="189"/>
    <x v="31"/>
    <x v="6"/>
    <x v="825"/>
    <x v="232"/>
    <x v="0"/>
    <x v="135"/>
    <x v="1147"/>
    <x v="1138"/>
    <x v="889"/>
    <x v="884"/>
    <x v="134"/>
    <x v="0"/>
  </r>
  <r>
    <x v="1178"/>
    <x v="1"/>
    <x v="1"/>
    <x v="1178"/>
    <x v="892"/>
    <x v="892"/>
    <x v="885"/>
    <x v="885"/>
    <x v="7"/>
    <x v="0"/>
    <x v="1"/>
    <x v="38"/>
    <x v="8"/>
    <x v="178"/>
    <x v="163"/>
    <x v="25"/>
    <x v="47"/>
    <x v="826"/>
    <x v="232"/>
    <x v="1"/>
    <x v="531"/>
    <x v="1148"/>
    <x v="1139"/>
    <x v="890"/>
    <x v="885"/>
    <x v="531"/>
    <x v="0"/>
  </r>
  <r>
    <x v="1179"/>
    <x v="1"/>
    <x v="1"/>
    <x v="1179"/>
    <x v="893"/>
    <x v="893"/>
    <x v="886"/>
    <x v="886"/>
    <x v="7"/>
    <x v="0"/>
    <x v="6"/>
    <x v="38"/>
    <x v="241"/>
    <x v="131"/>
    <x v="197"/>
    <x v="68"/>
    <x v="56"/>
    <x v="827"/>
    <x v="14"/>
    <x v="1"/>
    <x v="727"/>
    <x v="1149"/>
    <x v="1140"/>
    <x v="891"/>
    <x v="886"/>
    <x v="733"/>
    <x v="0"/>
  </r>
  <r>
    <x v="1180"/>
    <x v="1"/>
    <x v="1"/>
    <x v="1180"/>
    <x v="892"/>
    <x v="892"/>
    <x v="885"/>
    <x v="885"/>
    <x v="7"/>
    <x v="0"/>
    <x v="1"/>
    <x v="38"/>
    <x v="8"/>
    <x v="178"/>
    <x v="163"/>
    <x v="25"/>
    <x v="47"/>
    <x v="826"/>
    <x v="232"/>
    <x v="1"/>
    <x v="531"/>
    <x v="1148"/>
    <x v="1139"/>
    <x v="890"/>
    <x v="885"/>
    <x v="531"/>
    <x v="0"/>
  </r>
  <r>
    <x v="1181"/>
    <x v="1"/>
    <x v="1"/>
    <x v="1181"/>
    <x v="893"/>
    <x v="893"/>
    <x v="886"/>
    <x v="886"/>
    <x v="7"/>
    <x v="0"/>
    <x v="6"/>
    <x v="38"/>
    <x v="8"/>
    <x v="131"/>
    <x v="197"/>
    <x v="68"/>
    <x v="56"/>
    <x v="453"/>
    <x v="14"/>
    <x v="1"/>
    <x v="497"/>
    <x v="1149"/>
    <x v="1140"/>
    <x v="891"/>
    <x v="886"/>
    <x v="498"/>
    <x v="0"/>
  </r>
  <r>
    <x v="1182"/>
    <x v="1"/>
    <x v="1"/>
    <x v="1182"/>
    <x v="892"/>
    <x v="892"/>
    <x v="885"/>
    <x v="885"/>
    <x v="7"/>
    <x v="0"/>
    <x v="1"/>
    <x v="38"/>
    <x v="8"/>
    <x v="178"/>
    <x v="163"/>
    <x v="25"/>
    <x v="47"/>
    <x v="826"/>
    <x v="232"/>
    <x v="1"/>
    <x v="531"/>
    <x v="1148"/>
    <x v="1139"/>
    <x v="890"/>
    <x v="885"/>
    <x v="531"/>
    <x v="0"/>
  </r>
  <r>
    <x v="1183"/>
    <x v="1"/>
    <x v="1"/>
    <x v="1183"/>
    <x v="893"/>
    <x v="893"/>
    <x v="886"/>
    <x v="886"/>
    <x v="7"/>
    <x v="0"/>
    <x v="6"/>
    <x v="38"/>
    <x v="8"/>
    <x v="131"/>
    <x v="197"/>
    <x v="68"/>
    <x v="56"/>
    <x v="453"/>
    <x v="14"/>
    <x v="1"/>
    <x v="497"/>
    <x v="1149"/>
    <x v="1140"/>
    <x v="891"/>
    <x v="886"/>
    <x v="498"/>
    <x v="0"/>
  </r>
  <r>
    <x v="1184"/>
    <x v="1"/>
    <x v="1"/>
    <x v="1184"/>
    <x v="892"/>
    <x v="892"/>
    <x v="885"/>
    <x v="885"/>
    <x v="7"/>
    <x v="0"/>
    <x v="1"/>
    <x v="38"/>
    <x v="8"/>
    <x v="178"/>
    <x v="163"/>
    <x v="25"/>
    <x v="47"/>
    <x v="826"/>
    <x v="232"/>
    <x v="1"/>
    <x v="531"/>
    <x v="1148"/>
    <x v="1139"/>
    <x v="890"/>
    <x v="885"/>
    <x v="531"/>
    <x v="0"/>
  </r>
  <r>
    <x v="1185"/>
    <x v="1"/>
    <x v="1"/>
    <x v="1185"/>
    <x v="894"/>
    <x v="894"/>
    <x v="887"/>
    <x v="887"/>
    <x v="7"/>
    <x v="1"/>
    <x v="2"/>
    <x v="38"/>
    <x v="89"/>
    <x v="152"/>
    <x v="295"/>
    <x v="46"/>
    <x v="56"/>
    <x v="828"/>
    <x v="36"/>
    <x v="1"/>
    <x v="728"/>
    <x v="1150"/>
    <x v="1141"/>
    <x v="892"/>
    <x v="887"/>
    <x v="734"/>
    <x v="0"/>
  </r>
  <r>
    <x v="1186"/>
    <x v="1"/>
    <x v="1"/>
    <x v="1186"/>
    <x v="894"/>
    <x v="894"/>
    <x v="887"/>
    <x v="887"/>
    <x v="7"/>
    <x v="1"/>
    <x v="2"/>
    <x v="38"/>
    <x v="5"/>
    <x v="171"/>
    <x v="295"/>
    <x v="21"/>
    <x v="101"/>
    <x v="829"/>
    <x v="23"/>
    <x v="0"/>
    <x v="563"/>
    <x v="1150"/>
    <x v="1141"/>
    <x v="892"/>
    <x v="887"/>
    <x v="563"/>
    <x v="0"/>
  </r>
  <r>
    <x v="1187"/>
    <x v="1"/>
    <x v="1"/>
    <x v="1187"/>
    <x v="895"/>
    <x v="895"/>
    <x v="888"/>
    <x v="888"/>
    <x v="7"/>
    <x v="1"/>
    <x v="1"/>
    <x v="38"/>
    <x v="8"/>
    <x v="147"/>
    <x v="183"/>
    <x v="21"/>
    <x v="29"/>
    <x v="830"/>
    <x v="14"/>
    <x v="0"/>
    <x v="585"/>
    <x v="1151"/>
    <x v="1142"/>
    <x v="893"/>
    <x v="888"/>
    <x v="587"/>
    <x v="0"/>
  </r>
  <r>
    <x v="1188"/>
    <x v="1"/>
    <x v="1"/>
    <x v="1188"/>
    <x v="895"/>
    <x v="895"/>
    <x v="888"/>
    <x v="888"/>
    <x v="7"/>
    <x v="1"/>
    <x v="1"/>
    <x v="38"/>
    <x v="8"/>
    <x v="147"/>
    <x v="183"/>
    <x v="21"/>
    <x v="29"/>
    <x v="830"/>
    <x v="14"/>
    <x v="0"/>
    <x v="585"/>
    <x v="1151"/>
    <x v="1142"/>
    <x v="893"/>
    <x v="888"/>
    <x v="587"/>
    <x v="0"/>
  </r>
  <r>
    <x v="1189"/>
    <x v="1"/>
    <x v="1"/>
    <x v="1189"/>
    <x v="895"/>
    <x v="895"/>
    <x v="888"/>
    <x v="888"/>
    <x v="7"/>
    <x v="1"/>
    <x v="1"/>
    <x v="38"/>
    <x v="8"/>
    <x v="147"/>
    <x v="183"/>
    <x v="21"/>
    <x v="29"/>
    <x v="830"/>
    <x v="14"/>
    <x v="0"/>
    <x v="585"/>
    <x v="1151"/>
    <x v="1142"/>
    <x v="893"/>
    <x v="888"/>
    <x v="587"/>
    <x v="0"/>
  </r>
  <r>
    <x v="1190"/>
    <x v="1"/>
    <x v="1"/>
    <x v="1190"/>
    <x v="895"/>
    <x v="895"/>
    <x v="888"/>
    <x v="888"/>
    <x v="7"/>
    <x v="1"/>
    <x v="1"/>
    <x v="38"/>
    <x v="8"/>
    <x v="147"/>
    <x v="183"/>
    <x v="21"/>
    <x v="29"/>
    <x v="830"/>
    <x v="14"/>
    <x v="0"/>
    <x v="585"/>
    <x v="1151"/>
    <x v="1142"/>
    <x v="893"/>
    <x v="888"/>
    <x v="587"/>
    <x v="0"/>
  </r>
  <r>
    <x v="1191"/>
    <x v="1"/>
    <x v="1"/>
    <x v="1191"/>
    <x v="895"/>
    <x v="895"/>
    <x v="888"/>
    <x v="888"/>
    <x v="7"/>
    <x v="1"/>
    <x v="1"/>
    <x v="38"/>
    <x v="8"/>
    <x v="147"/>
    <x v="183"/>
    <x v="21"/>
    <x v="29"/>
    <x v="830"/>
    <x v="14"/>
    <x v="0"/>
    <x v="585"/>
    <x v="1151"/>
    <x v="1142"/>
    <x v="893"/>
    <x v="888"/>
    <x v="587"/>
    <x v="0"/>
  </r>
  <r>
    <x v="1192"/>
    <x v="1"/>
    <x v="1"/>
    <x v="1192"/>
    <x v="895"/>
    <x v="895"/>
    <x v="888"/>
    <x v="888"/>
    <x v="7"/>
    <x v="1"/>
    <x v="1"/>
    <x v="38"/>
    <x v="8"/>
    <x v="147"/>
    <x v="183"/>
    <x v="21"/>
    <x v="29"/>
    <x v="830"/>
    <x v="14"/>
    <x v="0"/>
    <x v="585"/>
    <x v="1151"/>
    <x v="1142"/>
    <x v="893"/>
    <x v="888"/>
    <x v="587"/>
    <x v="0"/>
  </r>
  <r>
    <x v="1193"/>
    <x v="1"/>
    <x v="1"/>
    <x v="1193"/>
    <x v="896"/>
    <x v="896"/>
    <x v="889"/>
    <x v="889"/>
    <x v="7"/>
    <x v="0"/>
    <x v="1"/>
    <x v="38"/>
    <x v="8"/>
    <x v="119"/>
    <x v="157"/>
    <x v="22"/>
    <x v="3"/>
    <x v="831"/>
    <x v="233"/>
    <x v="1"/>
    <x v="134"/>
    <x v="1152"/>
    <x v="1143"/>
    <x v="894"/>
    <x v="889"/>
    <x v="133"/>
    <x v="0"/>
  </r>
  <r>
    <x v="1194"/>
    <x v="1"/>
    <x v="1"/>
    <x v="1194"/>
    <x v="896"/>
    <x v="896"/>
    <x v="889"/>
    <x v="889"/>
    <x v="7"/>
    <x v="0"/>
    <x v="1"/>
    <x v="38"/>
    <x v="8"/>
    <x v="119"/>
    <x v="157"/>
    <x v="22"/>
    <x v="3"/>
    <x v="831"/>
    <x v="233"/>
    <x v="1"/>
    <x v="134"/>
    <x v="1152"/>
    <x v="1143"/>
    <x v="894"/>
    <x v="889"/>
    <x v="133"/>
    <x v="0"/>
  </r>
  <r>
    <x v="1195"/>
    <x v="1"/>
    <x v="1"/>
    <x v="1195"/>
    <x v="896"/>
    <x v="896"/>
    <x v="889"/>
    <x v="889"/>
    <x v="7"/>
    <x v="0"/>
    <x v="1"/>
    <x v="38"/>
    <x v="8"/>
    <x v="119"/>
    <x v="183"/>
    <x v="9"/>
    <x v="3"/>
    <x v="832"/>
    <x v="233"/>
    <x v="1"/>
    <x v="729"/>
    <x v="1152"/>
    <x v="1143"/>
    <x v="894"/>
    <x v="889"/>
    <x v="735"/>
    <x v="0"/>
  </r>
  <r>
    <x v="1196"/>
    <x v="1"/>
    <x v="1"/>
    <x v="1196"/>
    <x v="896"/>
    <x v="896"/>
    <x v="889"/>
    <x v="889"/>
    <x v="7"/>
    <x v="0"/>
    <x v="1"/>
    <x v="38"/>
    <x v="8"/>
    <x v="119"/>
    <x v="194"/>
    <x v="8"/>
    <x v="3"/>
    <x v="833"/>
    <x v="233"/>
    <x v="1"/>
    <x v="725"/>
    <x v="1152"/>
    <x v="1143"/>
    <x v="894"/>
    <x v="889"/>
    <x v="731"/>
    <x v="0"/>
  </r>
  <r>
    <x v="1197"/>
    <x v="1"/>
    <x v="1"/>
    <x v="1197"/>
    <x v="896"/>
    <x v="896"/>
    <x v="889"/>
    <x v="889"/>
    <x v="7"/>
    <x v="0"/>
    <x v="1"/>
    <x v="38"/>
    <x v="8"/>
    <x v="119"/>
    <x v="194"/>
    <x v="8"/>
    <x v="3"/>
    <x v="833"/>
    <x v="233"/>
    <x v="1"/>
    <x v="725"/>
    <x v="1152"/>
    <x v="1143"/>
    <x v="894"/>
    <x v="889"/>
    <x v="731"/>
    <x v="0"/>
  </r>
  <r>
    <x v="1198"/>
    <x v="1"/>
    <x v="1"/>
    <x v="1198"/>
    <x v="896"/>
    <x v="896"/>
    <x v="889"/>
    <x v="889"/>
    <x v="7"/>
    <x v="0"/>
    <x v="1"/>
    <x v="38"/>
    <x v="8"/>
    <x v="119"/>
    <x v="201"/>
    <x v="10"/>
    <x v="3"/>
    <x v="834"/>
    <x v="93"/>
    <x v="1"/>
    <x v="730"/>
    <x v="1152"/>
    <x v="1143"/>
    <x v="894"/>
    <x v="889"/>
    <x v="736"/>
    <x v="0"/>
  </r>
  <r>
    <x v="1199"/>
    <x v="1"/>
    <x v="1"/>
    <x v="1199"/>
    <x v="890"/>
    <x v="890"/>
    <x v="883"/>
    <x v="883"/>
    <x v="7"/>
    <x v="1"/>
    <x v="7"/>
    <x v="38"/>
    <x v="8"/>
    <x v="143"/>
    <x v="118"/>
    <x v="20"/>
    <x v="3"/>
    <x v="835"/>
    <x v="234"/>
    <x v="1"/>
    <x v="731"/>
    <x v="1146"/>
    <x v="1137"/>
    <x v="888"/>
    <x v="883"/>
    <x v="737"/>
    <x v="0"/>
  </r>
  <r>
    <x v="1200"/>
    <x v="1"/>
    <x v="1"/>
    <x v="1200"/>
    <x v="890"/>
    <x v="890"/>
    <x v="883"/>
    <x v="883"/>
    <x v="7"/>
    <x v="1"/>
    <x v="7"/>
    <x v="38"/>
    <x v="8"/>
    <x v="143"/>
    <x v="118"/>
    <x v="20"/>
    <x v="3"/>
    <x v="835"/>
    <x v="234"/>
    <x v="1"/>
    <x v="731"/>
    <x v="1146"/>
    <x v="1137"/>
    <x v="888"/>
    <x v="883"/>
    <x v="737"/>
    <x v="0"/>
  </r>
  <r>
    <x v="1201"/>
    <x v="1"/>
    <x v="1"/>
    <x v="1201"/>
    <x v="897"/>
    <x v="897"/>
    <x v="890"/>
    <x v="890"/>
    <x v="7"/>
    <x v="1"/>
    <x v="3"/>
    <x v="12"/>
    <x v="10"/>
    <x v="152"/>
    <x v="208"/>
    <x v="21"/>
    <x v="42"/>
    <x v="836"/>
    <x v="0"/>
    <x v="1"/>
    <x v="673"/>
    <x v="1153"/>
    <x v="1144"/>
    <x v="895"/>
    <x v="890"/>
    <x v="677"/>
    <x v="0"/>
  </r>
  <r>
    <x v="1202"/>
    <x v="1"/>
    <x v="1"/>
    <x v="1202"/>
    <x v="898"/>
    <x v="898"/>
    <x v="891"/>
    <x v="891"/>
    <x v="7"/>
    <x v="0"/>
    <x v="1"/>
    <x v="19"/>
    <x v="10"/>
    <x v="122"/>
    <x v="178"/>
    <x v="28"/>
    <x v="8"/>
    <x v="837"/>
    <x v="1"/>
    <x v="1"/>
    <x v="732"/>
    <x v="1154"/>
    <x v="1145"/>
    <x v="896"/>
    <x v="891"/>
    <x v="738"/>
    <x v="0"/>
  </r>
  <r>
    <x v="1203"/>
    <x v="1"/>
    <x v="1"/>
    <x v="1203"/>
    <x v="899"/>
    <x v="899"/>
    <x v="892"/>
    <x v="892"/>
    <x v="7"/>
    <x v="1"/>
    <x v="7"/>
    <x v="47"/>
    <x v="20"/>
    <x v="143"/>
    <x v="193"/>
    <x v="68"/>
    <x v="108"/>
    <x v="3"/>
    <x v="14"/>
    <x v="1"/>
    <x v="429"/>
    <x v="1155"/>
    <x v="1146"/>
    <x v="897"/>
    <x v="892"/>
    <x v="429"/>
    <x v="0"/>
  </r>
  <r>
    <x v="1204"/>
    <x v="1"/>
    <x v="1"/>
    <x v="1204"/>
    <x v="900"/>
    <x v="900"/>
    <x v="893"/>
    <x v="893"/>
    <x v="7"/>
    <x v="1"/>
    <x v="1"/>
    <x v="47"/>
    <x v="8"/>
    <x v="130"/>
    <x v="170"/>
    <x v="9"/>
    <x v="33"/>
    <x v="453"/>
    <x v="58"/>
    <x v="1"/>
    <x v="729"/>
    <x v="1156"/>
    <x v="1147"/>
    <x v="898"/>
    <x v="893"/>
    <x v="735"/>
    <x v="0"/>
  </r>
  <r>
    <x v="1205"/>
    <x v="1"/>
    <x v="1"/>
    <x v="1205"/>
    <x v="900"/>
    <x v="900"/>
    <x v="893"/>
    <x v="893"/>
    <x v="7"/>
    <x v="1"/>
    <x v="1"/>
    <x v="47"/>
    <x v="8"/>
    <x v="130"/>
    <x v="170"/>
    <x v="9"/>
    <x v="109"/>
    <x v="453"/>
    <x v="58"/>
    <x v="1"/>
    <x v="729"/>
    <x v="1157"/>
    <x v="1148"/>
    <x v="898"/>
    <x v="893"/>
    <x v="735"/>
    <x v="0"/>
  </r>
  <r>
    <x v="1206"/>
    <x v="1"/>
    <x v="1"/>
    <x v="1206"/>
    <x v="901"/>
    <x v="901"/>
    <x v="894"/>
    <x v="894"/>
    <x v="7"/>
    <x v="0"/>
    <x v="1"/>
    <x v="47"/>
    <x v="0"/>
    <x v="183"/>
    <x v="321"/>
    <x v="13"/>
    <x v="16"/>
    <x v="688"/>
    <x v="12"/>
    <x v="1"/>
    <x v="733"/>
    <x v="1158"/>
    <x v="1149"/>
    <x v="899"/>
    <x v="894"/>
    <x v="739"/>
    <x v="0"/>
  </r>
  <r>
    <x v="1207"/>
    <x v="1"/>
    <x v="1"/>
    <x v="1207"/>
    <x v="902"/>
    <x v="902"/>
    <x v="895"/>
    <x v="895"/>
    <x v="7"/>
    <x v="1"/>
    <x v="10"/>
    <x v="48"/>
    <x v="23"/>
    <x v="145"/>
    <x v="196"/>
    <x v="68"/>
    <x v="41"/>
    <x v="503"/>
    <x v="59"/>
    <x v="1"/>
    <x v="514"/>
    <x v="1159"/>
    <x v="1150"/>
    <x v="900"/>
    <x v="895"/>
    <x v="514"/>
    <x v="0"/>
  </r>
  <r>
    <x v="1208"/>
    <x v="1"/>
    <x v="1"/>
    <x v="1208"/>
    <x v="903"/>
    <x v="903"/>
    <x v="896"/>
    <x v="896"/>
    <x v="7"/>
    <x v="1"/>
    <x v="7"/>
    <x v="48"/>
    <x v="23"/>
    <x v="121"/>
    <x v="161"/>
    <x v="68"/>
    <x v="110"/>
    <x v="503"/>
    <x v="59"/>
    <x v="1"/>
    <x v="514"/>
    <x v="1160"/>
    <x v="1151"/>
    <x v="901"/>
    <x v="896"/>
    <x v="514"/>
    <x v="0"/>
  </r>
  <r>
    <x v="1209"/>
    <x v="1"/>
    <x v="1"/>
    <x v="1209"/>
    <x v="904"/>
    <x v="904"/>
    <x v="897"/>
    <x v="897"/>
    <x v="7"/>
    <x v="1"/>
    <x v="1"/>
    <x v="48"/>
    <x v="176"/>
    <x v="112"/>
    <x v="148"/>
    <x v="68"/>
    <x v="50"/>
    <x v="503"/>
    <x v="59"/>
    <x v="0"/>
    <x v="494"/>
    <x v="1161"/>
    <x v="1152"/>
    <x v="902"/>
    <x v="897"/>
    <x v="495"/>
    <x v="0"/>
  </r>
  <r>
    <x v="1210"/>
    <x v="1"/>
    <x v="1"/>
    <x v="1210"/>
    <x v="905"/>
    <x v="905"/>
    <x v="898"/>
    <x v="898"/>
    <x v="7"/>
    <x v="1"/>
    <x v="7"/>
    <x v="48"/>
    <x v="235"/>
    <x v="148"/>
    <x v="374"/>
    <x v="112"/>
    <x v="39"/>
    <x v="503"/>
    <x v="59"/>
    <x v="0"/>
    <x v="707"/>
    <x v="1162"/>
    <x v="1153"/>
    <x v="903"/>
    <x v="898"/>
    <x v="712"/>
    <x v="0"/>
  </r>
  <r>
    <x v="1211"/>
    <x v="1"/>
    <x v="1"/>
    <x v="1211"/>
    <x v="906"/>
    <x v="906"/>
    <x v="899"/>
    <x v="899"/>
    <x v="7"/>
    <x v="1"/>
    <x v="7"/>
    <x v="48"/>
    <x v="24"/>
    <x v="122"/>
    <x v="296"/>
    <x v="46"/>
    <x v="40"/>
    <x v="503"/>
    <x v="59"/>
    <x v="1"/>
    <x v="617"/>
    <x v="1163"/>
    <x v="1154"/>
    <x v="904"/>
    <x v="899"/>
    <x v="620"/>
    <x v="0"/>
  </r>
  <r>
    <x v="1212"/>
    <x v="1"/>
    <x v="1"/>
    <x v="1212"/>
    <x v="907"/>
    <x v="907"/>
    <x v="900"/>
    <x v="900"/>
    <x v="7"/>
    <x v="1"/>
    <x v="7"/>
    <x v="53"/>
    <x v="54"/>
    <x v="139"/>
    <x v="375"/>
    <x v="112"/>
    <x v="50"/>
    <x v="503"/>
    <x v="59"/>
    <x v="0"/>
    <x v="472"/>
    <x v="1164"/>
    <x v="1155"/>
    <x v="905"/>
    <x v="900"/>
    <x v="473"/>
    <x v="0"/>
  </r>
  <r>
    <x v="1213"/>
    <x v="1"/>
    <x v="1"/>
    <x v="1213"/>
    <x v="908"/>
    <x v="908"/>
    <x v="901"/>
    <x v="901"/>
    <x v="7"/>
    <x v="0"/>
    <x v="7"/>
    <x v="49"/>
    <x v="168"/>
    <x v="119"/>
    <x v="188"/>
    <x v="68"/>
    <x v="16"/>
    <x v="503"/>
    <x v="59"/>
    <x v="1"/>
    <x v="657"/>
    <x v="1165"/>
    <x v="1156"/>
    <x v="906"/>
    <x v="901"/>
    <x v="661"/>
    <x v="0"/>
  </r>
  <r>
    <x v="1214"/>
    <x v="1"/>
    <x v="1"/>
    <x v="1214"/>
    <x v="908"/>
    <x v="908"/>
    <x v="901"/>
    <x v="901"/>
    <x v="7"/>
    <x v="0"/>
    <x v="7"/>
    <x v="49"/>
    <x v="180"/>
    <x v="148"/>
    <x v="261"/>
    <x v="68"/>
    <x v="43"/>
    <x v="503"/>
    <x v="59"/>
    <x v="0"/>
    <x v="498"/>
    <x v="1165"/>
    <x v="1156"/>
    <x v="906"/>
    <x v="901"/>
    <x v="499"/>
    <x v="0"/>
  </r>
  <r>
    <x v="1215"/>
    <x v="1"/>
    <x v="1"/>
    <x v="1215"/>
    <x v="909"/>
    <x v="909"/>
    <x v="902"/>
    <x v="902"/>
    <x v="1"/>
    <x v="1"/>
    <x v="3"/>
    <x v="49"/>
    <x v="30"/>
    <x v="143"/>
    <x v="376"/>
    <x v="112"/>
    <x v="16"/>
    <x v="503"/>
    <x v="59"/>
    <x v="1"/>
    <x v="643"/>
    <x v="1166"/>
    <x v="1157"/>
    <x v="907"/>
    <x v="902"/>
    <x v="646"/>
    <x v="0"/>
  </r>
  <r>
    <x v="1216"/>
    <x v="1"/>
    <x v="1"/>
    <x v="1216"/>
    <x v="910"/>
    <x v="910"/>
    <x v="903"/>
    <x v="903"/>
    <x v="2"/>
    <x v="1"/>
    <x v="1"/>
    <x v="50"/>
    <x v="155"/>
    <x v="86"/>
    <x v="120"/>
    <x v="68"/>
    <x v="50"/>
    <x v="503"/>
    <x v="59"/>
    <x v="0"/>
    <x v="518"/>
    <x v="1167"/>
    <x v="1158"/>
    <x v="908"/>
    <x v="903"/>
    <x v="518"/>
    <x v="0"/>
  </r>
  <r>
    <x v="1217"/>
    <x v="1"/>
    <x v="1"/>
    <x v="1217"/>
    <x v="911"/>
    <x v="911"/>
    <x v="904"/>
    <x v="904"/>
    <x v="7"/>
    <x v="1"/>
    <x v="7"/>
    <x v="50"/>
    <x v="54"/>
    <x v="147"/>
    <x v="194"/>
    <x v="13"/>
    <x v="43"/>
    <x v="503"/>
    <x v="59"/>
    <x v="0"/>
    <x v="734"/>
    <x v="1168"/>
    <x v="1159"/>
    <x v="909"/>
    <x v="904"/>
    <x v="740"/>
    <x v="0"/>
  </r>
  <r>
    <x v="1218"/>
    <x v="1"/>
    <x v="1"/>
    <x v="1218"/>
    <x v="912"/>
    <x v="912"/>
    <x v="905"/>
    <x v="905"/>
    <x v="7"/>
    <x v="1"/>
    <x v="7"/>
    <x v="50"/>
    <x v="64"/>
    <x v="128"/>
    <x v="181"/>
    <x v="68"/>
    <x v="0"/>
    <x v="503"/>
    <x v="59"/>
    <x v="1"/>
    <x v="495"/>
    <x v="1169"/>
    <x v="1160"/>
    <x v="910"/>
    <x v="905"/>
    <x v="496"/>
    <x v="0"/>
  </r>
  <r>
    <x v="1219"/>
    <x v="1"/>
    <x v="1"/>
    <x v="1219"/>
    <x v="913"/>
    <x v="913"/>
    <x v="906"/>
    <x v="906"/>
    <x v="7"/>
    <x v="1"/>
    <x v="7"/>
    <x v="50"/>
    <x v="41"/>
    <x v="86"/>
    <x v="67"/>
    <x v="190"/>
    <x v="11"/>
    <x v="503"/>
    <x v="59"/>
    <x v="0"/>
    <x v="735"/>
    <x v="1170"/>
    <x v="1161"/>
    <x v="911"/>
    <x v="906"/>
    <x v="741"/>
    <x v="0"/>
  </r>
  <r>
    <x v="1220"/>
    <x v="1"/>
    <x v="1"/>
    <x v="1220"/>
    <x v="914"/>
    <x v="914"/>
    <x v="907"/>
    <x v="907"/>
    <x v="7"/>
    <x v="1"/>
    <x v="4"/>
    <x v="50"/>
    <x v="122"/>
    <x v="140"/>
    <x v="184"/>
    <x v="68"/>
    <x v="16"/>
    <x v="503"/>
    <x v="59"/>
    <x v="1"/>
    <x v="493"/>
    <x v="1171"/>
    <x v="1162"/>
    <x v="912"/>
    <x v="907"/>
    <x v="494"/>
    <x v="0"/>
  </r>
  <r>
    <x v="1221"/>
    <x v="1"/>
    <x v="1"/>
    <x v="1221"/>
    <x v="915"/>
    <x v="915"/>
    <x v="908"/>
    <x v="908"/>
    <x v="7"/>
    <x v="1"/>
    <x v="0"/>
    <x v="50"/>
    <x v="54"/>
    <x v="113"/>
    <x v="187"/>
    <x v="13"/>
    <x v="50"/>
    <x v="503"/>
    <x v="59"/>
    <x v="0"/>
    <x v="734"/>
    <x v="1172"/>
    <x v="1163"/>
    <x v="913"/>
    <x v="908"/>
    <x v="740"/>
    <x v="0"/>
  </r>
  <r>
    <x v="1222"/>
    <x v="1"/>
    <x v="1"/>
    <x v="1222"/>
    <x v="916"/>
    <x v="916"/>
    <x v="909"/>
    <x v="909"/>
    <x v="7"/>
    <x v="1"/>
    <x v="1"/>
    <x v="50"/>
    <x v="8"/>
    <x v="132"/>
    <x v="315"/>
    <x v="22"/>
    <x v="47"/>
    <x v="280"/>
    <x v="60"/>
    <x v="1"/>
    <x v="134"/>
    <x v="1173"/>
    <x v="1164"/>
    <x v="914"/>
    <x v="909"/>
    <x v="133"/>
    <x v="0"/>
  </r>
  <r>
    <x v="1223"/>
    <x v="1"/>
    <x v="1"/>
    <x v="1223"/>
    <x v="916"/>
    <x v="916"/>
    <x v="909"/>
    <x v="909"/>
    <x v="7"/>
    <x v="1"/>
    <x v="1"/>
    <x v="50"/>
    <x v="8"/>
    <x v="142"/>
    <x v="315"/>
    <x v="9"/>
    <x v="47"/>
    <x v="838"/>
    <x v="60"/>
    <x v="1"/>
    <x v="729"/>
    <x v="1173"/>
    <x v="1164"/>
    <x v="914"/>
    <x v="909"/>
    <x v="735"/>
    <x v="0"/>
  </r>
  <r>
    <x v="1224"/>
    <x v="1"/>
    <x v="1"/>
    <x v="1224"/>
    <x v="917"/>
    <x v="917"/>
    <x v="78"/>
    <x v="78"/>
    <x v="7"/>
    <x v="1"/>
    <x v="7"/>
    <x v="50"/>
    <x v="8"/>
    <x v="126"/>
    <x v="319"/>
    <x v="68"/>
    <x v="56"/>
    <x v="91"/>
    <x v="60"/>
    <x v="1"/>
    <x v="497"/>
    <x v="1174"/>
    <x v="1165"/>
    <x v="915"/>
    <x v="79"/>
    <x v="498"/>
    <x v="0"/>
  </r>
  <r>
    <x v="1225"/>
    <x v="1"/>
    <x v="1"/>
    <x v="1225"/>
    <x v="917"/>
    <x v="917"/>
    <x v="78"/>
    <x v="78"/>
    <x v="7"/>
    <x v="1"/>
    <x v="7"/>
    <x v="50"/>
    <x v="8"/>
    <x v="126"/>
    <x v="319"/>
    <x v="68"/>
    <x v="56"/>
    <x v="91"/>
    <x v="60"/>
    <x v="1"/>
    <x v="497"/>
    <x v="1174"/>
    <x v="1165"/>
    <x v="915"/>
    <x v="79"/>
    <x v="498"/>
    <x v="0"/>
  </r>
  <r>
    <x v="1226"/>
    <x v="1"/>
    <x v="1"/>
    <x v="1226"/>
    <x v="918"/>
    <x v="918"/>
    <x v="910"/>
    <x v="910"/>
    <x v="7"/>
    <x v="1"/>
    <x v="7"/>
    <x v="50"/>
    <x v="8"/>
    <x v="110"/>
    <x v="295"/>
    <x v="19"/>
    <x v="47"/>
    <x v="91"/>
    <x v="235"/>
    <x v="1"/>
    <x v="736"/>
    <x v="1175"/>
    <x v="1166"/>
    <x v="916"/>
    <x v="910"/>
    <x v="742"/>
    <x v="0"/>
  </r>
  <r>
    <x v="1227"/>
    <x v="1"/>
    <x v="1"/>
    <x v="1227"/>
    <x v="916"/>
    <x v="916"/>
    <x v="909"/>
    <x v="909"/>
    <x v="7"/>
    <x v="1"/>
    <x v="1"/>
    <x v="50"/>
    <x v="8"/>
    <x v="145"/>
    <x v="315"/>
    <x v="31"/>
    <x v="47"/>
    <x v="839"/>
    <x v="60"/>
    <x v="1"/>
    <x v="737"/>
    <x v="1173"/>
    <x v="1164"/>
    <x v="914"/>
    <x v="909"/>
    <x v="743"/>
    <x v="0"/>
  </r>
  <r>
    <x v="1228"/>
    <x v="1"/>
    <x v="1"/>
    <x v="1228"/>
    <x v="916"/>
    <x v="916"/>
    <x v="909"/>
    <x v="909"/>
    <x v="7"/>
    <x v="1"/>
    <x v="1"/>
    <x v="50"/>
    <x v="8"/>
    <x v="149"/>
    <x v="315"/>
    <x v="23"/>
    <x v="47"/>
    <x v="89"/>
    <x v="60"/>
    <x v="1"/>
    <x v="738"/>
    <x v="1173"/>
    <x v="1164"/>
    <x v="914"/>
    <x v="909"/>
    <x v="744"/>
    <x v="0"/>
  </r>
  <r>
    <x v="1229"/>
    <x v="1"/>
    <x v="1"/>
    <x v="1229"/>
    <x v="919"/>
    <x v="919"/>
    <x v="911"/>
    <x v="911"/>
    <x v="7"/>
    <x v="1"/>
    <x v="1"/>
    <x v="50"/>
    <x v="8"/>
    <x v="151"/>
    <x v="295"/>
    <x v="18"/>
    <x v="3"/>
    <x v="503"/>
    <x v="59"/>
    <x v="1"/>
    <x v="739"/>
    <x v="1176"/>
    <x v="1167"/>
    <x v="917"/>
    <x v="911"/>
    <x v="745"/>
    <x v="0"/>
  </r>
  <r>
    <x v="1230"/>
    <x v="1"/>
    <x v="1"/>
    <x v="1230"/>
    <x v="920"/>
    <x v="920"/>
    <x v="912"/>
    <x v="912"/>
    <x v="7"/>
    <x v="0"/>
    <x v="1"/>
    <x v="50"/>
    <x v="219"/>
    <x v="142"/>
    <x v="170"/>
    <x v="68"/>
    <x v="47"/>
    <x v="503"/>
    <x v="59"/>
    <x v="1"/>
    <x v="740"/>
    <x v="1177"/>
    <x v="1168"/>
    <x v="918"/>
    <x v="912"/>
    <x v="746"/>
    <x v="0"/>
  </r>
  <r>
    <x v="1231"/>
    <x v="1"/>
    <x v="1"/>
    <x v="1231"/>
    <x v="921"/>
    <x v="921"/>
    <x v="913"/>
    <x v="913"/>
    <x v="7"/>
    <x v="1"/>
    <x v="0"/>
    <x v="50"/>
    <x v="129"/>
    <x v="150"/>
    <x v="117"/>
    <x v="191"/>
    <x v="88"/>
    <x v="503"/>
    <x v="59"/>
    <x v="0"/>
    <x v="741"/>
    <x v="1178"/>
    <x v="1169"/>
    <x v="919"/>
    <x v="913"/>
    <x v="747"/>
    <x v="0"/>
  </r>
  <r>
    <x v="1232"/>
    <x v="1"/>
    <x v="1"/>
    <x v="1232"/>
    <x v="922"/>
    <x v="922"/>
    <x v="914"/>
    <x v="914"/>
    <x v="7"/>
    <x v="1"/>
    <x v="7"/>
    <x v="50"/>
    <x v="30"/>
    <x v="113"/>
    <x v="377"/>
    <x v="68"/>
    <x v="50"/>
    <x v="503"/>
    <x v="59"/>
    <x v="0"/>
    <x v="505"/>
    <x v="1179"/>
    <x v="1170"/>
    <x v="920"/>
    <x v="914"/>
    <x v="506"/>
    <x v="0"/>
  </r>
  <r>
    <x v="1233"/>
    <x v="1"/>
    <x v="1"/>
    <x v="1233"/>
    <x v="923"/>
    <x v="923"/>
    <x v="915"/>
    <x v="915"/>
    <x v="7"/>
    <x v="1"/>
    <x v="2"/>
    <x v="50"/>
    <x v="146"/>
    <x v="129"/>
    <x v="163"/>
    <x v="68"/>
    <x v="40"/>
    <x v="503"/>
    <x v="59"/>
    <x v="1"/>
    <x v="509"/>
    <x v="1180"/>
    <x v="1171"/>
    <x v="921"/>
    <x v="915"/>
    <x v="510"/>
    <x v="0"/>
  </r>
  <r>
    <x v="1234"/>
    <x v="1"/>
    <x v="1"/>
    <x v="1234"/>
    <x v="924"/>
    <x v="924"/>
    <x v="916"/>
    <x v="916"/>
    <x v="7"/>
    <x v="1"/>
    <x v="10"/>
    <x v="50"/>
    <x v="41"/>
    <x v="112"/>
    <x v="378"/>
    <x v="49"/>
    <x v="50"/>
    <x v="503"/>
    <x v="59"/>
    <x v="0"/>
    <x v="742"/>
    <x v="1181"/>
    <x v="1172"/>
    <x v="922"/>
    <x v="916"/>
    <x v="748"/>
    <x v="0"/>
  </r>
  <r>
    <x v="1235"/>
    <x v="1"/>
    <x v="1"/>
    <x v="1235"/>
    <x v="925"/>
    <x v="925"/>
    <x v="917"/>
    <x v="917"/>
    <x v="7"/>
    <x v="1"/>
    <x v="0"/>
    <x v="50"/>
    <x v="176"/>
    <x v="145"/>
    <x v="215"/>
    <x v="112"/>
    <x v="40"/>
    <x v="503"/>
    <x v="59"/>
    <x v="1"/>
    <x v="482"/>
    <x v="1182"/>
    <x v="1173"/>
    <x v="923"/>
    <x v="917"/>
    <x v="483"/>
    <x v="0"/>
  </r>
  <r>
    <x v="1236"/>
    <x v="1"/>
    <x v="1"/>
    <x v="1236"/>
    <x v="926"/>
    <x v="926"/>
    <x v="918"/>
    <x v="918"/>
    <x v="7"/>
    <x v="0"/>
    <x v="0"/>
    <x v="50"/>
    <x v="72"/>
    <x v="137"/>
    <x v="379"/>
    <x v="13"/>
    <x v="16"/>
    <x v="503"/>
    <x v="59"/>
    <x v="0"/>
    <x v="743"/>
    <x v="1183"/>
    <x v="1174"/>
    <x v="255"/>
    <x v="918"/>
    <x v="749"/>
    <x v="0"/>
  </r>
  <r>
    <x v="1237"/>
    <x v="1"/>
    <x v="1"/>
    <x v="1237"/>
    <x v="926"/>
    <x v="926"/>
    <x v="918"/>
    <x v="918"/>
    <x v="7"/>
    <x v="0"/>
    <x v="0"/>
    <x v="50"/>
    <x v="8"/>
    <x v="137"/>
    <x v="379"/>
    <x v="13"/>
    <x v="16"/>
    <x v="503"/>
    <x v="59"/>
    <x v="0"/>
    <x v="53"/>
    <x v="1183"/>
    <x v="1174"/>
    <x v="255"/>
    <x v="918"/>
    <x v="52"/>
    <x v="0"/>
  </r>
  <r>
    <x v="1238"/>
    <x v="1"/>
    <x v="1"/>
    <x v="1238"/>
    <x v="927"/>
    <x v="927"/>
    <x v="919"/>
    <x v="919"/>
    <x v="7"/>
    <x v="1"/>
    <x v="4"/>
    <x v="50"/>
    <x v="129"/>
    <x v="123"/>
    <x v="178"/>
    <x v="68"/>
    <x v="47"/>
    <x v="503"/>
    <x v="59"/>
    <x v="1"/>
    <x v="505"/>
    <x v="1184"/>
    <x v="1175"/>
    <x v="924"/>
    <x v="919"/>
    <x v="506"/>
    <x v="0"/>
  </r>
  <r>
    <x v="1239"/>
    <x v="1"/>
    <x v="1"/>
    <x v="1239"/>
    <x v="928"/>
    <x v="928"/>
    <x v="920"/>
    <x v="920"/>
    <x v="7"/>
    <x v="1"/>
    <x v="0"/>
    <x v="50"/>
    <x v="191"/>
    <x v="148"/>
    <x v="261"/>
    <x v="68"/>
    <x v="101"/>
    <x v="503"/>
    <x v="59"/>
    <x v="0"/>
    <x v="744"/>
    <x v="1185"/>
    <x v="1176"/>
    <x v="787"/>
    <x v="920"/>
    <x v="750"/>
    <x v="0"/>
  </r>
  <r>
    <x v="1240"/>
    <x v="1"/>
    <x v="1"/>
    <x v="1240"/>
    <x v="929"/>
    <x v="929"/>
    <x v="921"/>
    <x v="921"/>
    <x v="7"/>
    <x v="1"/>
    <x v="1"/>
    <x v="50"/>
    <x v="23"/>
    <x v="112"/>
    <x v="380"/>
    <x v="112"/>
    <x v="50"/>
    <x v="503"/>
    <x v="59"/>
    <x v="0"/>
    <x v="435"/>
    <x v="1186"/>
    <x v="1177"/>
    <x v="925"/>
    <x v="921"/>
    <x v="435"/>
    <x v="0"/>
  </r>
  <r>
    <x v="1241"/>
    <x v="1"/>
    <x v="1"/>
    <x v="1241"/>
    <x v="930"/>
    <x v="930"/>
    <x v="922"/>
    <x v="922"/>
    <x v="7"/>
    <x v="1"/>
    <x v="6"/>
    <x v="50"/>
    <x v="144"/>
    <x v="137"/>
    <x v="381"/>
    <x v="7"/>
    <x v="50"/>
    <x v="503"/>
    <x v="59"/>
    <x v="0"/>
    <x v="745"/>
    <x v="1187"/>
    <x v="1178"/>
    <x v="926"/>
    <x v="922"/>
    <x v="751"/>
    <x v="0"/>
  </r>
  <r>
    <x v="1242"/>
    <x v="1"/>
    <x v="1"/>
    <x v="1242"/>
    <x v="930"/>
    <x v="930"/>
    <x v="922"/>
    <x v="922"/>
    <x v="7"/>
    <x v="1"/>
    <x v="6"/>
    <x v="50"/>
    <x v="155"/>
    <x v="172"/>
    <x v="362"/>
    <x v="68"/>
    <x v="41"/>
    <x v="503"/>
    <x v="59"/>
    <x v="1"/>
    <x v="515"/>
    <x v="1187"/>
    <x v="1178"/>
    <x v="926"/>
    <x v="922"/>
    <x v="515"/>
    <x v="0"/>
  </r>
  <r>
    <x v="1243"/>
    <x v="1"/>
    <x v="1"/>
    <x v="1243"/>
    <x v="931"/>
    <x v="931"/>
    <x v="923"/>
    <x v="923"/>
    <x v="7"/>
    <x v="1"/>
    <x v="7"/>
    <x v="50"/>
    <x v="176"/>
    <x v="184"/>
    <x v="382"/>
    <x v="68"/>
    <x v="45"/>
    <x v="503"/>
    <x v="59"/>
    <x v="0"/>
    <x v="494"/>
    <x v="1188"/>
    <x v="1179"/>
    <x v="927"/>
    <x v="923"/>
    <x v="495"/>
    <x v="0"/>
  </r>
  <r>
    <x v="1244"/>
    <x v="1"/>
    <x v="1"/>
    <x v="1244"/>
    <x v="932"/>
    <x v="932"/>
    <x v="924"/>
    <x v="924"/>
    <x v="7"/>
    <x v="0"/>
    <x v="1"/>
    <x v="50"/>
    <x v="114"/>
    <x v="129"/>
    <x v="163"/>
    <x v="68"/>
    <x v="10"/>
    <x v="503"/>
    <x v="59"/>
    <x v="1"/>
    <x v="746"/>
    <x v="1189"/>
    <x v="1180"/>
    <x v="928"/>
    <x v="924"/>
    <x v="752"/>
    <x v="0"/>
  </r>
  <r>
    <x v="1245"/>
    <x v="1"/>
    <x v="1"/>
    <x v="1245"/>
    <x v="933"/>
    <x v="933"/>
    <x v="925"/>
    <x v="925"/>
    <x v="7"/>
    <x v="1"/>
    <x v="6"/>
    <x v="50"/>
    <x v="1"/>
    <x v="145"/>
    <x v="196"/>
    <x v="68"/>
    <x v="56"/>
    <x v="503"/>
    <x v="59"/>
    <x v="1"/>
    <x v="747"/>
    <x v="1190"/>
    <x v="1181"/>
    <x v="929"/>
    <x v="925"/>
    <x v="753"/>
    <x v="0"/>
  </r>
  <r>
    <x v="1246"/>
    <x v="1"/>
    <x v="1"/>
    <x v="1246"/>
    <x v="810"/>
    <x v="810"/>
    <x v="803"/>
    <x v="803"/>
    <x v="7"/>
    <x v="1"/>
    <x v="10"/>
    <x v="50"/>
    <x v="41"/>
    <x v="112"/>
    <x v="148"/>
    <x v="68"/>
    <x v="11"/>
    <x v="503"/>
    <x v="59"/>
    <x v="0"/>
    <x v="514"/>
    <x v="1191"/>
    <x v="1182"/>
    <x v="930"/>
    <x v="926"/>
    <x v="514"/>
    <x v="0"/>
  </r>
  <r>
    <x v="1247"/>
    <x v="1"/>
    <x v="1"/>
    <x v="1247"/>
    <x v="934"/>
    <x v="934"/>
    <x v="926"/>
    <x v="926"/>
    <x v="7"/>
    <x v="1"/>
    <x v="10"/>
    <x v="50"/>
    <x v="183"/>
    <x v="149"/>
    <x v="176"/>
    <x v="68"/>
    <x v="0"/>
    <x v="503"/>
    <x v="59"/>
    <x v="1"/>
    <x v="518"/>
    <x v="1192"/>
    <x v="1183"/>
    <x v="931"/>
    <x v="927"/>
    <x v="518"/>
    <x v="0"/>
  </r>
  <r>
    <x v="1248"/>
    <x v="1"/>
    <x v="1"/>
    <x v="1248"/>
    <x v="935"/>
    <x v="935"/>
    <x v="927"/>
    <x v="927"/>
    <x v="7"/>
    <x v="1"/>
    <x v="7"/>
    <x v="50"/>
    <x v="122"/>
    <x v="176"/>
    <x v="313"/>
    <x v="68"/>
    <x v="16"/>
    <x v="503"/>
    <x v="59"/>
    <x v="1"/>
    <x v="493"/>
    <x v="1193"/>
    <x v="1184"/>
    <x v="932"/>
    <x v="928"/>
    <x v="494"/>
    <x v="0"/>
  </r>
  <r>
    <x v="1249"/>
    <x v="1"/>
    <x v="1"/>
    <x v="1249"/>
    <x v="936"/>
    <x v="936"/>
    <x v="928"/>
    <x v="928"/>
    <x v="7"/>
    <x v="1"/>
    <x v="7"/>
    <x v="50"/>
    <x v="146"/>
    <x v="112"/>
    <x v="8"/>
    <x v="192"/>
    <x v="43"/>
    <x v="503"/>
    <x v="59"/>
    <x v="0"/>
    <x v="748"/>
    <x v="1194"/>
    <x v="1185"/>
    <x v="933"/>
    <x v="929"/>
    <x v="754"/>
    <x v="0"/>
  </r>
  <r>
    <x v="1250"/>
    <x v="1"/>
    <x v="1"/>
    <x v="1250"/>
    <x v="927"/>
    <x v="937"/>
    <x v="929"/>
    <x v="929"/>
    <x v="7"/>
    <x v="1"/>
    <x v="10"/>
    <x v="50"/>
    <x v="176"/>
    <x v="143"/>
    <x v="376"/>
    <x v="112"/>
    <x v="16"/>
    <x v="503"/>
    <x v="59"/>
    <x v="1"/>
    <x v="482"/>
    <x v="1195"/>
    <x v="1186"/>
    <x v="924"/>
    <x v="930"/>
    <x v="483"/>
    <x v="0"/>
  </r>
  <r>
    <x v="1251"/>
    <x v="1"/>
    <x v="1"/>
    <x v="1251"/>
    <x v="937"/>
    <x v="938"/>
    <x v="930"/>
    <x v="930"/>
    <x v="7"/>
    <x v="1"/>
    <x v="7"/>
    <x v="50"/>
    <x v="41"/>
    <x v="132"/>
    <x v="317"/>
    <x v="112"/>
    <x v="49"/>
    <x v="503"/>
    <x v="59"/>
    <x v="1"/>
    <x v="462"/>
    <x v="1196"/>
    <x v="1187"/>
    <x v="934"/>
    <x v="931"/>
    <x v="463"/>
    <x v="0"/>
  </r>
  <r>
    <x v="1252"/>
    <x v="1"/>
    <x v="1"/>
    <x v="1252"/>
    <x v="938"/>
    <x v="939"/>
    <x v="931"/>
    <x v="931"/>
    <x v="7"/>
    <x v="1"/>
    <x v="6"/>
    <x v="50"/>
    <x v="8"/>
    <x v="147"/>
    <x v="42"/>
    <x v="193"/>
    <x v="86"/>
    <x v="503"/>
    <x v="59"/>
    <x v="0"/>
    <x v="749"/>
    <x v="1197"/>
    <x v="1188"/>
    <x v="935"/>
    <x v="932"/>
    <x v="755"/>
    <x v="0"/>
  </r>
  <r>
    <x v="1253"/>
    <x v="1"/>
    <x v="1"/>
    <x v="1253"/>
    <x v="938"/>
    <x v="939"/>
    <x v="931"/>
    <x v="931"/>
    <x v="7"/>
    <x v="1"/>
    <x v="6"/>
    <x v="50"/>
    <x v="8"/>
    <x v="147"/>
    <x v="42"/>
    <x v="193"/>
    <x v="86"/>
    <x v="503"/>
    <x v="59"/>
    <x v="0"/>
    <x v="749"/>
    <x v="1197"/>
    <x v="1188"/>
    <x v="935"/>
    <x v="932"/>
    <x v="755"/>
    <x v="0"/>
  </r>
  <r>
    <x v="1254"/>
    <x v="1"/>
    <x v="1"/>
    <x v="1254"/>
    <x v="939"/>
    <x v="940"/>
    <x v="932"/>
    <x v="932"/>
    <x v="7"/>
    <x v="1"/>
    <x v="1"/>
    <x v="50"/>
    <x v="242"/>
    <x v="114"/>
    <x v="382"/>
    <x v="13"/>
    <x v="86"/>
    <x v="503"/>
    <x v="59"/>
    <x v="0"/>
    <x v="750"/>
    <x v="1198"/>
    <x v="1189"/>
    <x v="936"/>
    <x v="933"/>
    <x v="756"/>
    <x v="0"/>
  </r>
  <r>
    <x v="1255"/>
    <x v="1"/>
    <x v="1"/>
    <x v="1255"/>
    <x v="939"/>
    <x v="940"/>
    <x v="932"/>
    <x v="932"/>
    <x v="7"/>
    <x v="1"/>
    <x v="1"/>
    <x v="50"/>
    <x v="8"/>
    <x v="114"/>
    <x v="382"/>
    <x v="13"/>
    <x v="86"/>
    <x v="503"/>
    <x v="59"/>
    <x v="0"/>
    <x v="53"/>
    <x v="1198"/>
    <x v="1189"/>
    <x v="936"/>
    <x v="933"/>
    <x v="52"/>
    <x v="0"/>
  </r>
  <r>
    <x v="1256"/>
    <x v="1"/>
    <x v="1"/>
    <x v="1256"/>
    <x v="940"/>
    <x v="941"/>
    <x v="933"/>
    <x v="933"/>
    <x v="7"/>
    <x v="1"/>
    <x v="13"/>
    <x v="50"/>
    <x v="30"/>
    <x v="152"/>
    <x v="316"/>
    <x v="13"/>
    <x v="41"/>
    <x v="503"/>
    <x v="59"/>
    <x v="1"/>
    <x v="628"/>
    <x v="1199"/>
    <x v="1190"/>
    <x v="937"/>
    <x v="934"/>
    <x v="631"/>
    <x v="0"/>
  </r>
  <r>
    <x v="1257"/>
    <x v="1"/>
    <x v="1"/>
    <x v="1257"/>
    <x v="941"/>
    <x v="942"/>
    <x v="934"/>
    <x v="934"/>
    <x v="7"/>
    <x v="1"/>
    <x v="4"/>
    <x v="50"/>
    <x v="41"/>
    <x v="119"/>
    <x v="383"/>
    <x v="21"/>
    <x v="41"/>
    <x v="503"/>
    <x v="59"/>
    <x v="1"/>
    <x v="563"/>
    <x v="1200"/>
    <x v="1191"/>
    <x v="938"/>
    <x v="935"/>
    <x v="563"/>
    <x v="0"/>
  </r>
  <r>
    <x v="1258"/>
    <x v="1"/>
    <x v="1"/>
    <x v="1258"/>
    <x v="942"/>
    <x v="943"/>
    <x v="935"/>
    <x v="935"/>
    <x v="7"/>
    <x v="1"/>
    <x v="7"/>
    <x v="50"/>
    <x v="176"/>
    <x v="122"/>
    <x v="185"/>
    <x v="68"/>
    <x v="40"/>
    <x v="503"/>
    <x v="59"/>
    <x v="1"/>
    <x v="640"/>
    <x v="1201"/>
    <x v="1192"/>
    <x v="939"/>
    <x v="936"/>
    <x v="643"/>
    <x v="0"/>
  </r>
  <r>
    <x v="1259"/>
    <x v="1"/>
    <x v="1"/>
    <x v="1259"/>
    <x v="943"/>
    <x v="944"/>
    <x v="936"/>
    <x v="936"/>
    <x v="7"/>
    <x v="1"/>
    <x v="7"/>
    <x v="51"/>
    <x v="23"/>
    <x v="184"/>
    <x v="382"/>
    <x v="68"/>
    <x v="50"/>
    <x v="503"/>
    <x v="59"/>
    <x v="0"/>
    <x v="534"/>
    <x v="1202"/>
    <x v="1193"/>
    <x v="940"/>
    <x v="937"/>
    <x v="534"/>
    <x v="0"/>
  </r>
  <r>
    <x v="1260"/>
    <x v="1"/>
    <x v="1"/>
    <x v="1260"/>
    <x v="944"/>
    <x v="945"/>
    <x v="937"/>
    <x v="937"/>
    <x v="7"/>
    <x v="1"/>
    <x v="10"/>
    <x v="53"/>
    <x v="51"/>
    <x v="184"/>
    <x v="293"/>
    <x v="112"/>
    <x v="43"/>
    <x v="503"/>
    <x v="59"/>
    <x v="0"/>
    <x v="751"/>
    <x v="1203"/>
    <x v="1194"/>
    <x v="941"/>
    <x v="938"/>
    <x v="757"/>
    <x v="0"/>
  </r>
  <r>
    <x v="1261"/>
    <x v="1"/>
    <x v="1"/>
    <x v="1261"/>
    <x v="945"/>
    <x v="946"/>
    <x v="938"/>
    <x v="938"/>
    <x v="7"/>
    <x v="1"/>
    <x v="7"/>
    <x v="37"/>
    <x v="169"/>
    <x v="120"/>
    <x v="316"/>
    <x v="68"/>
    <x v="0"/>
    <x v="503"/>
    <x v="59"/>
    <x v="1"/>
    <x v="498"/>
    <x v="1204"/>
    <x v="1195"/>
    <x v="942"/>
    <x v="939"/>
    <x v="499"/>
    <x v="0"/>
  </r>
  <r>
    <x v="1262"/>
    <x v="1"/>
    <x v="1"/>
    <x v="1262"/>
    <x v="945"/>
    <x v="946"/>
    <x v="938"/>
    <x v="938"/>
    <x v="7"/>
    <x v="1"/>
    <x v="7"/>
    <x v="37"/>
    <x v="51"/>
    <x v="171"/>
    <x v="208"/>
    <x v="68"/>
    <x v="0"/>
    <x v="503"/>
    <x v="59"/>
    <x v="0"/>
    <x v="520"/>
    <x v="1204"/>
    <x v="1195"/>
    <x v="942"/>
    <x v="939"/>
    <x v="520"/>
    <x v="0"/>
  </r>
  <r>
    <x v="1263"/>
    <x v="1"/>
    <x v="1"/>
    <x v="1263"/>
    <x v="946"/>
    <x v="947"/>
    <x v="939"/>
    <x v="939"/>
    <x v="7"/>
    <x v="1"/>
    <x v="7"/>
    <x v="37"/>
    <x v="71"/>
    <x v="114"/>
    <x v="189"/>
    <x v="68"/>
    <x v="39"/>
    <x v="503"/>
    <x v="59"/>
    <x v="0"/>
    <x v="156"/>
    <x v="1205"/>
    <x v="1196"/>
    <x v="943"/>
    <x v="940"/>
    <x v="155"/>
    <x v="0"/>
  </r>
  <r>
    <x v="1264"/>
    <x v="1"/>
    <x v="1"/>
    <x v="1264"/>
    <x v="946"/>
    <x v="948"/>
    <x v="940"/>
    <x v="940"/>
    <x v="7"/>
    <x v="1"/>
    <x v="8"/>
    <x v="50"/>
    <x v="176"/>
    <x v="120"/>
    <x v="191"/>
    <x v="19"/>
    <x v="41"/>
    <x v="503"/>
    <x v="59"/>
    <x v="1"/>
    <x v="641"/>
    <x v="1206"/>
    <x v="1197"/>
    <x v="943"/>
    <x v="941"/>
    <x v="644"/>
    <x v="0"/>
  </r>
  <r>
    <x v="1265"/>
    <x v="1"/>
    <x v="1"/>
    <x v="1265"/>
    <x v="947"/>
    <x v="949"/>
    <x v="819"/>
    <x v="819"/>
    <x v="7"/>
    <x v="0"/>
    <x v="4"/>
    <x v="50"/>
    <x v="54"/>
    <x v="86"/>
    <x v="207"/>
    <x v="5"/>
    <x v="29"/>
    <x v="503"/>
    <x v="59"/>
    <x v="0"/>
    <x v="752"/>
    <x v="1207"/>
    <x v="1198"/>
    <x v="944"/>
    <x v="942"/>
    <x v="758"/>
    <x v="0"/>
  </r>
  <r>
    <x v="1266"/>
    <x v="1"/>
    <x v="1"/>
    <x v="1266"/>
    <x v="947"/>
    <x v="949"/>
    <x v="819"/>
    <x v="819"/>
    <x v="7"/>
    <x v="0"/>
    <x v="4"/>
    <x v="50"/>
    <x v="8"/>
    <x v="86"/>
    <x v="207"/>
    <x v="5"/>
    <x v="29"/>
    <x v="503"/>
    <x v="59"/>
    <x v="0"/>
    <x v="753"/>
    <x v="1207"/>
    <x v="1198"/>
    <x v="944"/>
    <x v="942"/>
    <x v="759"/>
    <x v="0"/>
  </r>
  <r>
    <x v="1267"/>
    <x v="1"/>
    <x v="1"/>
    <x v="1267"/>
    <x v="947"/>
    <x v="949"/>
    <x v="819"/>
    <x v="819"/>
    <x v="7"/>
    <x v="0"/>
    <x v="4"/>
    <x v="50"/>
    <x v="8"/>
    <x v="86"/>
    <x v="207"/>
    <x v="5"/>
    <x v="29"/>
    <x v="503"/>
    <x v="59"/>
    <x v="0"/>
    <x v="753"/>
    <x v="1207"/>
    <x v="1198"/>
    <x v="944"/>
    <x v="942"/>
    <x v="759"/>
    <x v="0"/>
  </r>
  <r>
    <x v="1268"/>
    <x v="1"/>
    <x v="1"/>
    <x v="1268"/>
    <x v="948"/>
    <x v="950"/>
    <x v="941"/>
    <x v="941"/>
    <x v="7"/>
    <x v="1"/>
    <x v="7"/>
    <x v="50"/>
    <x v="241"/>
    <x v="142"/>
    <x v="170"/>
    <x v="68"/>
    <x v="10"/>
    <x v="503"/>
    <x v="59"/>
    <x v="1"/>
    <x v="727"/>
    <x v="1208"/>
    <x v="1199"/>
    <x v="945"/>
    <x v="943"/>
    <x v="733"/>
    <x v="0"/>
  </r>
  <r>
    <x v="1269"/>
    <x v="1"/>
    <x v="1"/>
    <x v="1269"/>
    <x v="949"/>
    <x v="951"/>
    <x v="942"/>
    <x v="942"/>
    <x v="7"/>
    <x v="1"/>
    <x v="7"/>
    <x v="50"/>
    <x v="23"/>
    <x v="146"/>
    <x v="189"/>
    <x v="13"/>
    <x v="16"/>
    <x v="503"/>
    <x v="59"/>
    <x v="0"/>
    <x v="639"/>
    <x v="1209"/>
    <x v="1200"/>
    <x v="946"/>
    <x v="944"/>
    <x v="642"/>
    <x v="0"/>
  </r>
  <r>
    <x v="1270"/>
    <x v="1"/>
    <x v="1"/>
    <x v="1270"/>
    <x v="950"/>
    <x v="952"/>
    <x v="943"/>
    <x v="943"/>
    <x v="7"/>
    <x v="1"/>
    <x v="7"/>
    <x v="50"/>
    <x v="176"/>
    <x v="110"/>
    <x v="203"/>
    <x v="68"/>
    <x v="40"/>
    <x v="503"/>
    <x v="59"/>
    <x v="1"/>
    <x v="640"/>
    <x v="1210"/>
    <x v="1201"/>
    <x v="947"/>
    <x v="945"/>
    <x v="643"/>
    <x v="0"/>
  </r>
  <r>
    <x v="1271"/>
    <x v="1"/>
    <x v="1"/>
    <x v="1271"/>
    <x v="951"/>
    <x v="953"/>
    <x v="944"/>
    <x v="944"/>
    <x v="1"/>
    <x v="1"/>
    <x v="3"/>
    <x v="50"/>
    <x v="30"/>
    <x v="86"/>
    <x v="359"/>
    <x v="112"/>
    <x v="39"/>
    <x v="503"/>
    <x v="59"/>
    <x v="0"/>
    <x v="519"/>
    <x v="1211"/>
    <x v="1202"/>
    <x v="948"/>
    <x v="946"/>
    <x v="519"/>
    <x v="0"/>
  </r>
  <r>
    <x v="1272"/>
    <x v="1"/>
    <x v="1"/>
    <x v="1272"/>
    <x v="952"/>
    <x v="954"/>
    <x v="945"/>
    <x v="945"/>
    <x v="7"/>
    <x v="1"/>
    <x v="10"/>
    <x v="55"/>
    <x v="155"/>
    <x v="113"/>
    <x v="384"/>
    <x v="25"/>
    <x v="39"/>
    <x v="503"/>
    <x v="59"/>
    <x v="0"/>
    <x v="754"/>
    <x v="1212"/>
    <x v="1203"/>
    <x v="949"/>
    <x v="947"/>
    <x v="760"/>
    <x v="0"/>
  </r>
  <r>
    <x v="1273"/>
    <x v="1"/>
    <x v="1"/>
    <x v="1273"/>
    <x v="953"/>
    <x v="955"/>
    <x v="946"/>
    <x v="946"/>
    <x v="7"/>
    <x v="1"/>
    <x v="7"/>
    <x v="55"/>
    <x v="169"/>
    <x v="128"/>
    <x v="190"/>
    <x v="5"/>
    <x v="40"/>
    <x v="503"/>
    <x v="59"/>
    <x v="1"/>
    <x v="755"/>
    <x v="1213"/>
    <x v="1204"/>
    <x v="950"/>
    <x v="948"/>
    <x v="761"/>
    <x v="0"/>
  </r>
  <r>
    <x v="1274"/>
    <x v="1"/>
    <x v="1"/>
    <x v="1274"/>
    <x v="954"/>
    <x v="956"/>
    <x v="947"/>
    <x v="947"/>
    <x v="8"/>
    <x v="3"/>
    <x v="7"/>
    <x v="51"/>
    <x v="24"/>
    <x v="163"/>
    <x v="385"/>
    <x v="112"/>
    <x v="28"/>
    <x v="840"/>
    <x v="216"/>
    <x v="0"/>
    <x v="588"/>
    <x v="1214"/>
    <x v="1205"/>
    <x v="951"/>
    <x v="949"/>
    <x v="590"/>
    <x v="0"/>
  </r>
  <r>
    <x v="1275"/>
    <x v="1"/>
    <x v="1"/>
    <x v="1275"/>
    <x v="955"/>
    <x v="957"/>
    <x v="948"/>
    <x v="948"/>
    <x v="8"/>
    <x v="0"/>
    <x v="1"/>
    <x v="26"/>
    <x v="21"/>
    <x v="95"/>
    <x v="133"/>
    <x v="68"/>
    <x v="8"/>
    <x v="841"/>
    <x v="0"/>
    <x v="0"/>
    <x v="756"/>
    <x v="1215"/>
    <x v="1206"/>
    <x v="952"/>
    <x v="950"/>
    <x v="762"/>
    <x v="0"/>
  </r>
  <r>
    <x v="1276"/>
    <x v="1"/>
    <x v="1"/>
    <x v="1276"/>
    <x v="956"/>
    <x v="958"/>
    <x v="949"/>
    <x v="949"/>
    <x v="8"/>
    <x v="0"/>
    <x v="6"/>
    <x v="61"/>
    <x v="10"/>
    <x v="163"/>
    <x v="244"/>
    <x v="97"/>
    <x v="2"/>
    <x v="842"/>
    <x v="236"/>
    <x v="0"/>
    <x v="434"/>
    <x v="1216"/>
    <x v="1207"/>
    <x v="953"/>
    <x v="951"/>
    <x v="434"/>
    <x v="0"/>
  </r>
  <r>
    <x v="1277"/>
    <x v="1"/>
    <x v="1"/>
    <x v="1277"/>
    <x v="957"/>
    <x v="959"/>
    <x v="950"/>
    <x v="950"/>
    <x v="8"/>
    <x v="0"/>
    <x v="1"/>
    <x v="61"/>
    <x v="243"/>
    <x v="159"/>
    <x v="83"/>
    <x v="120"/>
    <x v="2"/>
    <x v="843"/>
    <x v="9"/>
    <x v="0"/>
    <x v="757"/>
    <x v="1217"/>
    <x v="1208"/>
    <x v="954"/>
    <x v="952"/>
    <x v="763"/>
    <x v="0"/>
  </r>
  <r>
    <x v="1278"/>
    <x v="1"/>
    <x v="1"/>
    <x v="1278"/>
    <x v="958"/>
    <x v="960"/>
    <x v="951"/>
    <x v="951"/>
    <x v="8"/>
    <x v="1"/>
    <x v="1"/>
    <x v="61"/>
    <x v="244"/>
    <x v="161"/>
    <x v="386"/>
    <x v="97"/>
    <x v="12"/>
    <x v="844"/>
    <x v="237"/>
    <x v="0"/>
    <x v="758"/>
    <x v="1218"/>
    <x v="1209"/>
    <x v="955"/>
    <x v="953"/>
    <x v="764"/>
    <x v="0"/>
  </r>
  <r>
    <x v="1279"/>
    <x v="1"/>
    <x v="1"/>
    <x v="1279"/>
    <x v="959"/>
    <x v="961"/>
    <x v="952"/>
    <x v="952"/>
    <x v="8"/>
    <x v="1"/>
    <x v="1"/>
    <x v="61"/>
    <x v="245"/>
    <x v="89"/>
    <x v="325"/>
    <x v="120"/>
    <x v="12"/>
    <x v="845"/>
    <x v="2"/>
    <x v="0"/>
    <x v="759"/>
    <x v="1219"/>
    <x v="1210"/>
    <x v="956"/>
    <x v="954"/>
    <x v="765"/>
    <x v="0"/>
  </r>
  <r>
    <x v="1280"/>
    <x v="1"/>
    <x v="1"/>
    <x v="1280"/>
    <x v="960"/>
    <x v="962"/>
    <x v="953"/>
    <x v="953"/>
    <x v="8"/>
    <x v="0"/>
    <x v="7"/>
    <x v="61"/>
    <x v="246"/>
    <x v="89"/>
    <x v="325"/>
    <x v="120"/>
    <x v="0"/>
    <x v="846"/>
    <x v="9"/>
    <x v="0"/>
    <x v="760"/>
    <x v="1220"/>
    <x v="1211"/>
    <x v="957"/>
    <x v="955"/>
    <x v="766"/>
    <x v="0"/>
  </r>
  <r>
    <x v="1281"/>
    <x v="1"/>
    <x v="1"/>
    <x v="1281"/>
    <x v="961"/>
    <x v="963"/>
    <x v="954"/>
    <x v="954"/>
    <x v="8"/>
    <x v="3"/>
    <x v="7"/>
    <x v="33"/>
    <x v="168"/>
    <x v="93"/>
    <x v="227"/>
    <x v="91"/>
    <x v="70"/>
    <x v="847"/>
    <x v="9"/>
    <x v="0"/>
    <x v="761"/>
    <x v="1221"/>
    <x v="1212"/>
    <x v="958"/>
    <x v="956"/>
    <x v="767"/>
    <x v="0"/>
  </r>
  <r>
    <x v="1282"/>
    <x v="1"/>
    <x v="1"/>
    <x v="1282"/>
    <x v="962"/>
    <x v="964"/>
    <x v="955"/>
    <x v="955"/>
    <x v="8"/>
    <x v="3"/>
    <x v="4"/>
    <x v="33"/>
    <x v="41"/>
    <x v="94"/>
    <x v="387"/>
    <x v="3"/>
    <x v="66"/>
    <x v="848"/>
    <x v="9"/>
    <x v="0"/>
    <x v="91"/>
    <x v="1222"/>
    <x v="1213"/>
    <x v="959"/>
    <x v="957"/>
    <x v="90"/>
    <x v="0"/>
  </r>
  <r>
    <x v="1283"/>
    <x v="1"/>
    <x v="1"/>
    <x v="1283"/>
    <x v="963"/>
    <x v="965"/>
    <x v="956"/>
    <x v="956"/>
    <x v="8"/>
    <x v="1"/>
    <x v="0"/>
    <x v="3"/>
    <x v="5"/>
    <x v="95"/>
    <x v="127"/>
    <x v="97"/>
    <x v="19"/>
    <x v="849"/>
    <x v="238"/>
    <x v="0"/>
    <x v="462"/>
    <x v="1223"/>
    <x v="1214"/>
    <x v="960"/>
    <x v="958"/>
    <x v="463"/>
    <x v="0"/>
  </r>
  <r>
    <x v="1284"/>
    <x v="1"/>
    <x v="1"/>
    <x v="1284"/>
    <x v="421"/>
    <x v="966"/>
    <x v="957"/>
    <x v="957"/>
    <x v="8"/>
    <x v="1"/>
    <x v="2"/>
    <x v="34"/>
    <x v="242"/>
    <x v="91"/>
    <x v="246"/>
    <x v="194"/>
    <x v="70"/>
    <x v="850"/>
    <x v="239"/>
    <x v="0"/>
    <x v="762"/>
    <x v="1224"/>
    <x v="1215"/>
    <x v="961"/>
    <x v="959"/>
    <x v="768"/>
    <x v="0"/>
  </r>
  <r>
    <x v="1285"/>
    <x v="1"/>
    <x v="1"/>
    <x v="1285"/>
    <x v="964"/>
    <x v="967"/>
    <x v="958"/>
    <x v="958"/>
    <x v="8"/>
    <x v="3"/>
    <x v="3"/>
    <x v="34"/>
    <x v="170"/>
    <x v="92"/>
    <x v="233"/>
    <x v="3"/>
    <x v="19"/>
    <x v="851"/>
    <x v="74"/>
    <x v="0"/>
    <x v="524"/>
    <x v="1225"/>
    <x v="1216"/>
    <x v="962"/>
    <x v="960"/>
    <x v="524"/>
    <x v="0"/>
  </r>
  <r>
    <x v="1286"/>
    <x v="1"/>
    <x v="1"/>
    <x v="1286"/>
    <x v="965"/>
    <x v="968"/>
    <x v="959"/>
    <x v="959"/>
    <x v="8"/>
    <x v="3"/>
    <x v="10"/>
    <x v="34"/>
    <x v="129"/>
    <x v="87"/>
    <x v="17"/>
    <x v="195"/>
    <x v="19"/>
    <x v="852"/>
    <x v="2"/>
    <x v="0"/>
    <x v="763"/>
    <x v="1226"/>
    <x v="1217"/>
    <x v="963"/>
    <x v="961"/>
    <x v="769"/>
    <x v="0"/>
  </r>
  <r>
    <x v="1287"/>
    <x v="1"/>
    <x v="1"/>
    <x v="1287"/>
    <x v="966"/>
    <x v="969"/>
    <x v="960"/>
    <x v="960"/>
    <x v="8"/>
    <x v="1"/>
    <x v="4"/>
    <x v="42"/>
    <x v="100"/>
    <x v="92"/>
    <x v="329"/>
    <x v="196"/>
    <x v="1"/>
    <x v="853"/>
    <x v="9"/>
    <x v="0"/>
    <x v="764"/>
    <x v="1227"/>
    <x v="1218"/>
    <x v="964"/>
    <x v="962"/>
    <x v="770"/>
    <x v="0"/>
  </r>
  <r>
    <x v="1288"/>
    <x v="1"/>
    <x v="1"/>
    <x v="1288"/>
    <x v="967"/>
    <x v="970"/>
    <x v="961"/>
    <x v="961"/>
    <x v="8"/>
    <x v="1"/>
    <x v="2"/>
    <x v="56"/>
    <x v="122"/>
    <x v="90"/>
    <x v="134"/>
    <x v="118"/>
    <x v="96"/>
    <x v="740"/>
    <x v="2"/>
    <x v="0"/>
    <x v="442"/>
    <x v="1228"/>
    <x v="1219"/>
    <x v="965"/>
    <x v="963"/>
    <x v="442"/>
    <x v="0"/>
  </r>
  <r>
    <x v="1289"/>
    <x v="1"/>
    <x v="1"/>
    <x v="1289"/>
    <x v="968"/>
    <x v="971"/>
    <x v="962"/>
    <x v="962"/>
    <x v="8"/>
    <x v="3"/>
    <x v="7"/>
    <x v="56"/>
    <x v="122"/>
    <x v="93"/>
    <x v="134"/>
    <x v="197"/>
    <x v="19"/>
    <x v="854"/>
    <x v="2"/>
    <x v="0"/>
    <x v="765"/>
    <x v="1229"/>
    <x v="1220"/>
    <x v="966"/>
    <x v="964"/>
    <x v="771"/>
    <x v="0"/>
  </r>
  <r>
    <x v="1290"/>
    <x v="1"/>
    <x v="1"/>
    <x v="1290"/>
    <x v="969"/>
    <x v="972"/>
    <x v="963"/>
    <x v="963"/>
    <x v="8"/>
    <x v="3"/>
    <x v="3"/>
    <x v="56"/>
    <x v="5"/>
    <x v="98"/>
    <x v="132"/>
    <x v="118"/>
    <x v="19"/>
    <x v="506"/>
    <x v="2"/>
    <x v="0"/>
    <x v="523"/>
    <x v="1230"/>
    <x v="1221"/>
    <x v="967"/>
    <x v="965"/>
    <x v="523"/>
    <x v="0"/>
  </r>
  <r>
    <x v="1291"/>
    <x v="1"/>
    <x v="1"/>
    <x v="1291"/>
    <x v="970"/>
    <x v="973"/>
    <x v="964"/>
    <x v="964"/>
    <x v="3"/>
    <x v="1"/>
    <x v="6"/>
    <x v="56"/>
    <x v="146"/>
    <x v="96"/>
    <x v="388"/>
    <x v="198"/>
    <x v="77"/>
    <x v="855"/>
    <x v="240"/>
    <x v="0"/>
    <x v="766"/>
    <x v="1231"/>
    <x v="1222"/>
    <x v="968"/>
    <x v="966"/>
    <x v="772"/>
    <x v="0"/>
  </r>
  <r>
    <x v="1292"/>
    <x v="1"/>
    <x v="1"/>
    <x v="1292"/>
    <x v="971"/>
    <x v="974"/>
    <x v="965"/>
    <x v="965"/>
    <x v="8"/>
    <x v="3"/>
    <x v="7"/>
    <x v="56"/>
    <x v="71"/>
    <x v="157"/>
    <x v="134"/>
    <x v="124"/>
    <x v="111"/>
    <x v="530"/>
    <x v="9"/>
    <x v="0"/>
    <x v="546"/>
    <x v="1232"/>
    <x v="1223"/>
    <x v="969"/>
    <x v="967"/>
    <x v="546"/>
    <x v="0"/>
  </r>
  <r>
    <x v="1293"/>
    <x v="1"/>
    <x v="1"/>
    <x v="1293"/>
    <x v="972"/>
    <x v="975"/>
    <x v="966"/>
    <x v="966"/>
    <x v="8"/>
    <x v="1"/>
    <x v="1"/>
    <x v="56"/>
    <x v="129"/>
    <x v="91"/>
    <x v="135"/>
    <x v="124"/>
    <x v="19"/>
    <x v="856"/>
    <x v="2"/>
    <x v="0"/>
    <x v="566"/>
    <x v="1233"/>
    <x v="1224"/>
    <x v="970"/>
    <x v="968"/>
    <x v="567"/>
    <x v="0"/>
  </r>
  <r>
    <x v="1294"/>
    <x v="1"/>
    <x v="1"/>
    <x v="1294"/>
    <x v="973"/>
    <x v="976"/>
    <x v="967"/>
    <x v="967"/>
    <x v="8"/>
    <x v="3"/>
    <x v="7"/>
    <x v="56"/>
    <x v="71"/>
    <x v="91"/>
    <x v="135"/>
    <x v="124"/>
    <x v="26"/>
    <x v="530"/>
    <x v="9"/>
    <x v="0"/>
    <x v="546"/>
    <x v="1234"/>
    <x v="1225"/>
    <x v="971"/>
    <x v="969"/>
    <x v="546"/>
    <x v="0"/>
  </r>
  <r>
    <x v="1295"/>
    <x v="1"/>
    <x v="1"/>
    <x v="1295"/>
    <x v="974"/>
    <x v="977"/>
    <x v="968"/>
    <x v="968"/>
    <x v="13"/>
    <x v="3"/>
    <x v="10"/>
    <x v="56"/>
    <x v="56"/>
    <x v="93"/>
    <x v="389"/>
    <x v="199"/>
    <x v="14"/>
    <x v="857"/>
    <x v="241"/>
    <x v="0"/>
    <x v="767"/>
    <x v="1235"/>
    <x v="1226"/>
    <x v="972"/>
    <x v="970"/>
    <x v="773"/>
    <x v="0"/>
  </r>
  <r>
    <x v="1296"/>
    <x v="1"/>
    <x v="1"/>
    <x v="1296"/>
    <x v="975"/>
    <x v="978"/>
    <x v="969"/>
    <x v="969"/>
    <x v="8"/>
    <x v="1"/>
    <x v="4"/>
    <x v="56"/>
    <x v="71"/>
    <x v="98"/>
    <x v="133"/>
    <x v="3"/>
    <x v="19"/>
    <x v="858"/>
    <x v="242"/>
    <x v="0"/>
    <x v="704"/>
    <x v="1236"/>
    <x v="1227"/>
    <x v="973"/>
    <x v="971"/>
    <x v="774"/>
    <x v="0"/>
  </r>
  <r>
    <x v="1297"/>
    <x v="1"/>
    <x v="1"/>
    <x v="1297"/>
    <x v="976"/>
    <x v="979"/>
    <x v="970"/>
    <x v="970"/>
    <x v="8"/>
    <x v="1"/>
    <x v="7"/>
    <x v="56"/>
    <x v="179"/>
    <x v="94"/>
    <x v="131"/>
    <x v="200"/>
    <x v="58"/>
    <x v="859"/>
    <x v="9"/>
    <x v="0"/>
    <x v="768"/>
    <x v="1237"/>
    <x v="1228"/>
    <x v="974"/>
    <x v="972"/>
    <x v="775"/>
    <x v="0"/>
  </r>
  <r>
    <x v="1298"/>
    <x v="1"/>
    <x v="1"/>
    <x v="1298"/>
    <x v="977"/>
    <x v="980"/>
    <x v="971"/>
    <x v="971"/>
    <x v="8"/>
    <x v="3"/>
    <x v="7"/>
    <x v="36"/>
    <x v="5"/>
    <x v="102"/>
    <x v="134"/>
    <x v="100"/>
    <x v="19"/>
    <x v="860"/>
    <x v="2"/>
    <x v="0"/>
    <x v="769"/>
    <x v="1238"/>
    <x v="1229"/>
    <x v="975"/>
    <x v="973"/>
    <x v="776"/>
    <x v="0"/>
  </r>
  <r>
    <x v="1299"/>
    <x v="1"/>
    <x v="1"/>
    <x v="1299"/>
    <x v="978"/>
    <x v="981"/>
    <x v="972"/>
    <x v="972"/>
    <x v="8"/>
    <x v="3"/>
    <x v="7"/>
    <x v="36"/>
    <x v="5"/>
    <x v="90"/>
    <x v="224"/>
    <x v="123"/>
    <x v="13"/>
    <x v="861"/>
    <x v="2"/>
    <x v="0"/>
    <x v="770"/>
    <x v="1239"/>
    <x v="1230"/>
    <x v="976"/>
    <x v="974"/>
    <x v="777"/>
    <x v="0"/>
  </r>
  <r>
    <x v="1300"/>
    <x v="1"/>
    <x v="1"/>
    <x v="1300"/>
    <x v="979"/>
    <x v="982"/>
    <x v="973"/>
    <x v="973"/>
    <x v="8"/>
    <x v="1"/>
    <x v="5"/>
    <x v="36"/>
    <x v="24"/>
    <x v="92"/>
    <x v="134"/>
    <x v="99"/>
    <x v="53"/>
    <x v="862"/>
    <x v="9"/>
    <x v="0"/>
    <x v="771"/>
    <x v="1240"/>
    <x v="1231"/>
    <x v="977"/>
    <x v="975"/>
    <x v="778"/>
    <x v="0"/>
  </r>
  <r>
    <x v="1301"/>
    <x v="1"/>
    <x v="1"/>
    <x v="1301"/>
    <x v="980"/>
    <x v="983"/>
    <x v="974"/>
    <x v="974"/>
    <x v="8"/>
    <x v="3"/>
    <x v="7"/>
    <x v="36"/>
    <x v="56"/>
    <x v="92"/>
    <x v="228"/>
    <x v="123"/>
    <x v="112"/>
    <x v="863"/>
    <x v="2"/>
    <x v="0"/>
    <x v="553"/>
    <x v="1241"/>
    <x v="1232"/>
    <x v="978"/>
    <x v="976"/>
    <x v="553"/>
    <x v="0"/>
  </r>
  <r>
    <x v="1302"/>
    <x v="1"/>
    <x v="1"/>
    <x v="1302"/>
    <x v="981"/>
    <x v="984"/>
    <x v="975"/>
    <x v="975"/>
    <x v="8"/>
    <x v="1"/>
    <x v="6"/>
    <x v="36"/>
    <x v="5"/>
    <x v="157"/>
    <x v="128"/>
    <x v="201"/>
    <x v="19"/>
    <x v="864"/>
    <x v="5"/>
    <x v="0"/>
    <x v="462"/>
    <x v="1242"/>
    <x v="1233"/>
    <x v="979"/>
    <x v="977"/>
    <x v="463"/>
    <x v="0"/>
  </r>
  <r>
    <x v="1303"/>
    <x v="1"/>
    <x v="1"/>
    <x v="1303"/>
    <x v="982"/>
    <x v="985"/>
    <x v="976"/>
    <x v="976"/>
    <x v="8"/>
    <x v="3"/>
    <x v="7"/>
    <x v="36"/>
    <x v="235"/>
    <x v="153"/>
    <x v="134"/>
    <x v="67"/>
    <x v="113"/>
    <x v="865"/>
    <x v="9"/>
    <x v="0"/>
    <x v="772"/>
    <x v="1243"/>
    <x v="1234"/>
    <x v="980"/>
    <x v="978"/>
    <x v="779"/>
    <x v="0"/>
  </r>
  <r>
    <x v="1304"/>
    <x v="1"/>
    <x v="1"/>
    <x v="1304"/>
    <x v="983"/>
    <x v="986"/>
    <x v="977"/>
    <x v="977"/>
    <x v="8"/>
    <x v="3"/>
    <x v="7"/>
    <x v="36"/>
    <x v="68"/>
    <x v="153"/>
    <x v="134"/>
    <x v="67"/>
    <x v="96"/>
    <x v="866"/>
    <x v="2"/>
    <x v="0"/>
    <x v="773"/>
    <x v="1244"/>
    <x v="1235"/>
    <x v="981"/>
    <x v="979"/>
    <x v="780"/>
    <x v="0"/>
  </r>
  <r>
    <x v="1305"/>
    <x v="1"/>
    <x v="1"/>
    <x v="1305"/>
    <x v="984"/>
    <x v="987"/>
    <x v="978"/>
    <x v="978"/>
    <x v="8"/>
    <x v="1"/>
    <x v="2"/>
    <x v="36"/>
    <x v="247"/>
    <x v="95"/>
    <x v="222"/>
    <x v="103"/>
    <x v="19"/>
    <x v="867"/>
    <x v="71"/>
    <x v="0"/>
    <x v="774"/>
    <x v="1245"/>
    <x v="1236"/>
    <x v="982"/>
    <x v="980"/>
    <x v="781"/>
    <x v="0"/>
  </r>
  <r>
    <x v="1306"/>
    <x v="1"/>
    <x v="1"/>
    <x v="1306"/>
    <x v="985"/>
    <x v="988"/>
    <x v="979"/>
    <x v="979"/>
    <x v="8"/>
    <x v="1"/>
    <x v="0"/>
    <x v="36"/>
    <x v="184"/>
    <x v="95"/>
    <x v="134"/>
    <x v="200"/>
    <x v="58"/>
    <x v="868"/>
    <x v="9"/>
    <x v="0"/>
    <x v="775"/>
    <x v="1246"/>
    <x v="1237"/>
    <x v="983"/>
    <x v="981"/>
    <x v="782"/>
    <x v="0"/>
  </r>
  <r>
    <x v="1307"/>
    <x v="1"/>
    <x v="1"/>
    <x v="1307"/>
    <x v="986"/>
    <x v="989"/>
    <x v="980"/>
    <x v="980"/>
    <x v="8"/>
    <x v="3"/>
    <x v="7"/>
    <x v="36"/>
    <x v="146"/>
    <x v="95"/>
    <x v="228"/>
    <x v="99"/>
    <x v="53"/>
    <x v="509"/>
    <x v="2"/>
    <x v="0"/>
    <x v="526"/>
    <x v="1247"/>
    <x v="1238"/>
    <x v="984"/>
    <x v="982"/>
    <x v="526"/>
    <x v="0"/>
  </r>
  <r>
    <x v="1308"/>
    <x v="1"/>
    <x v="1"/>
    <x v="1308"/>
    <x v="987"/>
    <x v="990"/>
    <x v="981"/>
    <x v="981"/>
    <x v="3"/>
    <x v="3"/>
    <x v="10"/>
    <x v="36"/>
    <x v="5"/>
    <x v="98"/>
    <x v="327"/>
    <x v="97"/>
    <x v="19"/>
    <x v="869"/>
    <x v="243"/>
    <x v="0"/>
    <x v="462"/>
    <x v="1248"/>
    <x v="1239"/>
    <x v="985"/>
    <x v="983"/>
    <x v="463"/>
    <x v="0"/>
  </r>
  <r>
    <x v="1309"/>
    <x v="1"/>
    <x v="1"/>
    <x v="1309"/>
    <x v="988"/>
    <x v="991"/>
    <x v="982"/>
    <x v="982"/>
    <x v="8"/>
    <x v="1"/>
    <x v="1"/>
    <x v="36"/>
    <x v="5"/>
    <x v="87"/>
    <x v="128"/>
    <x v="97"/>
    <x v="19"/>
    <x v="870"/>
    <x v="244"/>
    <x v="0"/>
    <x v="462"/>
    <x v="1249"/>
    <x v="1240"/>
    <x v="986"/>
    <x v="984"/>
    <x v="463"/>
    <x v="0"/>
  </r>
  <r>
    <x v="1310"/>
    <x v="1"/>
    <x v="1"/>
    <x v="1310"/>
    <x v="989"/>
    <x v="992"/>
    <x v="983"/>
    <x v="983"/>
    <x v="8"/>
    <x v="3"/>
    <x v="7"/>
    <x v="36"/>
    <x v="5"/>
    <x v="154"/>
    <x v="390"/>
    <x v="3"/>
    <x v="19"/>
    <x v="871"/>
    <x v="74"/>
    <x v="0"/>
    <x v="462"/>
    <x v="1250"/>
    <x v="1241"/>
    <x v="987"/>
    <x v="985"/>
    <x v="463"/>
    <x v="0"/>
  </r>
  <r>
    <x v="1311"/>
    <x v="1"/>
    <x v="1"/>
    <x v="1311"/>
    <x v="990"/>
    <x v="993"/>
    <x v="984"/>
    <x v="984"/>
    <x v="9"/>
    <x v="3"/>
    <x v="4"/>
    <x v="36"/>
    <x v="169"/>
    <x v="157"/>
    <x v="224"/>
    <x v="118"/>
    <x v="19"/>
    <x v="872"/>
    <x v="2"/>
    <x v="0"/>
    <x v="553"/>
    <x v="1251"/>
    <x v="1242"/>
    <x v="988"/>
    <x v="986"/>
    <x v="553"/>
    <x v="0"/>
  </r>
  <r>
    <x v="1312"/>
    <x v="1"/>
    <x v="1"/>
    <x v="1312"/>
    <x v="991"/>
    <x v="994"/>
    <x v="985"/>
    <x v="985"/>
    <x v="8"/>
    <x v="1"/>
    <x v="4"/>
    <x v="36"/>
    <x v="122"/>
    <x v="90"/>
    <x v="135"/>
    <x v="99"/>
    <x v="19"/>
    <x v="873"/>
    <x v="2"/>
    <x v="0"/>
    <x v="677"/>
    <x v="1252"/>
    <x v="1243"/>
    <x v="989"/>
    <x v="987"/>
    <x v="681"/>
    <x v="0"/>
  </r>
  <r>
    <x v="1313"/>
    <x v="1"/>
    <x v="1"/>
    <x v="1313"/>
    <x v="992"/>
    <x v="995"/>
    <x v="986"/>
    <x v="986"/>
    <x v="8"/>
    <x v="3"/>
    <x v="10"/>
    <x v="36"/>
    <x v="129"/>
    <x v="90"/>
    <x v="134"/>
    <x v="118"/>
    <x v="19"/>
    <x v="874"/>
    <x v="2"/>
    <x v="0"/>
    <x v="776"/>
    <x v="1253"/>
    <x v="1244"/>
    <x v="990"/>
    <x v="988"/>
    <x v="783"/>
    <x v="0"/>
  </r>
  <r>
    <x v="1314"/>
    <x v="1"/>
    <x v="1"/>
    <x v="1314"/>
    <x v="993"/>
    <x v="996"/>
    <x v="987"/>
    <x v="987"/>
    <x v="8"/>
    <x v="1"/>
    <x v="0"/>
    <x v="36"/>
    <x v="41"/>
    <x v="90"/>
    <x v="134"/>
    <x v="118"/>
    <x v="19"/>
    <x v="546"/>
    <x v="9"/>
    <x v="0"/>
    <x v="555"/>
    <x v="1254"/>
    <x v="1245"/>
    <x v="991"/>
    <x v="989"/>
    <x v="555"/>
    <x v="0"/>
  </r>
  <r>
    <x v="1315"/>
    <x v="1"/>
    <x v="1"/>
    <x v="1315"/>
    <x v="994"/>
    <x v="997"/>
    <x v="988"/>
    <x v="988"/>
    <x v="8"/>
    <x v="1"/>
    <x v="0"/>
    <x v="36"/>
    <x v="102"/>
    <x v="91"/>
    <x v="131"/>
    <x v="99"/>
    <x v="19"/>
    <x v="875"/>
    <x v="9"/>
    <x v="0"/>
    <x v="777"/>
    <x v="1255"/>
    <x v="1246"/>
    <x v="992"/>
    <x v="990"/>
    <x v="784"/>
    <x v="0"/>
  </r>
  <r>
    <x v="1316"/>
    <x v="1"/>
    <x v="1"/>
    <x v="1316"/>
    <x v="995"/>
    <x v="998"/>
    <x v="989"/>
    <x v="989"/>
    <x v="8"/>
    <x v="3"/>
    <x v="3"/>
    <x v="36"/>
    <x v="122"/>
    <x v="94"/>
    <x v="225"/>
    <x v="118"/>
    <x v="114"/>
    <x v="740"/>
    <x v="2"/>
    <x v="0"/>
    <x v="442"/>
    <x v="1256"/>
    <x v="1247"/>
    <x v="993"/>
    <x v="991"/>
    <x v="442"/>
    <x v="0"/>
  </r>
  <r>
    <x v="1317"/>
    <x v="1"/>
    <x v="1"/>
    <x v="1317"/>
    <x v="996"/>
    <x v="999"/>
    <x v="990"/>
    <x v="990"/>
    <x v="8"/>
    <x v="1"/>
    <x v="1"/>
    <x v="36"/>
    <x v="248"/>
    <x v="158"/>
    <x v="391"/>
    <x v="120"/>
    <x v="71"/>
    <x v="876"/>
    <x v="9"/>
    <x v="0"/>
    <x v="778"/>
    <x v="1257"/>
    <x v="1248"/>
    <x v="994"/>
    <x v="992"/>
    <x v="785"/>
    <x v="0"/>
  </r>
  <r>
    <x v="1318"/>
    <x v="1"/>
    <x v="1"/>
    <x v="1318"/>
    <x v="997"/>
    <x v="1000"/>
    <x v="991"/>
    <x v="991"/>
    <x v="8"/>
    <x v="3"/>
    <x v="3"/>
    <x v="36"/>
    <x v="176"/>
    <x v="96"/>
    <x v="234"/>
    <x v="97"/>
    <x v="30"/>
    <x v="877"/>
    <x v="245"/>
    <x v="0"/>
    <x v="533"/>
    <x v="1258"/>
    <x v="1249"/>
    <x v="995"/>
    <x v="993"/>
    <x v="533"/>
    <x v="0"/>
  </r>
  <r>
    <x v="1319"/>
    <x v="1"/>
    <x v="1"/>
    <x v="1319"/>
    <x v="998"/>
    <x v="1001"/>
    <x v="992"/>
    <x v="992"/>
    <x v="8"/>
    <x v="3"/>
    <x v="10"/>
    <x v="36"/>
    <x v="23"/>
    <x v="89"/>
    <x v="392"/>
    <x v="202"/>
    <x v="77"/>
    <x v="878"/>
    <x v="9"/>
    <x v="0"/>
    <x v="779"/>
    <x v="1259"/>
    <x v="1250"/>
    <x v="996"/>
    <x v="994"/>
    <x v="786"/>
    <x v="0"/>
  </r>
  <r>
    <x v="1320"/>
    <x v="1"/>
    <x v="1"/>
    <x v="1320"/>
    <x v="999"/>
    <x v="1002"/>
    <x v="993"/>
    <x v="993"/>
    <x v="8"/>
    <x v="1"/>
    <x v="4"/>
    <x v="36"/>
    <x v="10"/>
    <x v="88"/>
    <x v="393"/>
    <x v="120"/>
    <x v="2"/>
    <x v="879"/>
    <x v="2"/>
    <x v="0"/>
    <x v="562"/>
    <x v="1260"/>
    <x v="1251"/>
    <x v="997"/>
    <x v="995"/>
    <x v="562"/>
    <x v="0"/>
  </r>
  <r>
    <x v="1321"/>
    <x v="1"/>
    <x v="1"/>
    <x v="1321"/>
    <x v="1000"/>
    <x v="1003"/>
    <x v="994"/>
    <x v="994"/>
    <x v="3"/>
    <x v="1"/>
    <x v="7"/>
    <x v="39"/>
    <x v="10"/>
    <x v="157"/>
    <x v="226"/>
    <x v="3"/>
    <x v="1"/>
    <x v="880"/>
    <x v="246"/>
    <x v="0"/>
    <x v="434"/>
    <x v="1261"/>
    <x v="1252"/>
    <x v="998"/>
    <x v="996"/>
    <x v="434"/>
    <x v="0"/>
  </r>
  <r>
    <x v="1322"/>
    <x v="1"/>
    <x v="1"/>
    <x v="1322"/>
    <x v="1001"/>
    <x v="1004"/>
    <x v="995"/>
    <x v="995"/>
    <x v="8"/>
    <x v="1"/>
    <x v="6"/>
    <x v="39"/>
    <x v="10"/>
    <x v="87"/>
    <x v="128"/>
    <x v="97"/>
    <x v="11"/>
    <x v="881"/>
    <x v="247"/>
    <x v="0"/>
    <x v="434"/>
    <x v="1262"/>
    <x v="1253"/>
    <x v="999"/>
    <x v="997"/>
    <x v="434"/>
    <x v="0"/>
  </r>
  <r>
    <x v="1323"/>
    <x v="1"/>
    <x v="1"/>
    <x v="1323"/>
    <x v="1002"/>
    <x v="1005"/>
    <x v="996"/>
    <x v="996"/>
    <x v="8"/>
    <x v="1"/>
    <x v="7"/>
    <x v="39"/>
    <x v="249"/>
    <x v="179"/>
    <x v="268"/>
    <x v="3"/>
    <x v="12"/>
    <x v="882"/>
    <x v="72"/>
    <x v="0"/>
    <x v="780"/>
    <x v="1263"/>
    <x v="1254"/>
    <x v="1000"/>
    <x v="998"/>
    <x v="787"/>
    <x v="0"/>
  </r>
  <r>
    <x v="1324"/>
    <x v="1"/>
    <x v="1"/>
    <x v="1324"/>
    <x v="1003"/>
    <x v="1006"/>
    <x v="997"/>
    <x v="997"/>
    <x v="8"/>
    <x v="0"/>
    <x v="0"/>
    <x v="39"/>
    <x v="100"/>
    <x v="97"/>
    <x v="369"/>
    <x v="203"/>
    <x v="12"/>
    <x v="883"/>
    <x v="71"/>
    <x v="0"/>
    <x v="485"/>
    <x v="1264"/>
    <x v="1255"/>
    <x v="1001"/>
    <x v="999"/>
    <x v="486"/>
    <x v="0"/>
  </r>
  <r>
    <x v="1325"/>
    <x v="1"/>
    <x v="1"/>
    <x v="1325"/>
    <x v="1004"/>
    <x v="1007"/>
    <x v="998"/>
    <x v="998"/>
    <x v="8"/>
    <x v="1"/>
    <x v="0"/>
    <x v="40"/>
    <x v="122"/>
    <x v="157"/>
    <x v="226"/>
    <x v="3"/>
    <x v="19"/>
    <x v="884"/>
    <x v="14"/>
    <x v="0"/>
    <x v="491"/>
    <x v="1265"/>
    <x v="1256"/>
    <x v="1002"/>
    <x v="1000"/>
    <x v="492"/>
    <x v="0"/>
  </r>
  <r>
    <x v="1326"/>
    <x v="1"/>
    <x v="1"/>
    <x v="1326"/>
    <x v="1005"/>
    <x v="1008"/>
    <x v="999"/>
    <x v="999"/>
    <x v="8"/>
    <x v="1"/>
    <x v="4"/>
    <x v="40"/>
    <x v="10"/>
    <x v="98"/>
    <x v="262"/>
    <x v="41"/>
    <x v="1"/>
    <x v="730"/>
    <x v="2"/>
    <x v="0"/>
    <x v="684"/>
    <x v="1266"/>
    <x v="1257"/>
    <x v="1003"/>
    <x v="1001"/>
    <x v="688"/>
    <x v="0"/>
  </r>
  <r>
    <x v="1327"/>
    <x v="1"/>
    <x v="1"/>
    <x v="1327"/>
    <x v="1006"/>
    <x v="1009"/>
    <x v="1000"/>
    <x v="1000"/>
    <x v="8"/>
    <x v="1"/>
    <x v="7"/>
    <x v="40"/>
    <x v="250"/>
    <x v="179"/>
    <x v="325"/>
    <x v="41"/>
    <x v="12"/>
    <x v="885"/>
    <x v="2"/>
    <x v="0"/>
    <x v="781"/>
    <x v="1267"/>
    <x v="1258"/>
    <x v="1004"/>
    <x v="1002"/>
    <x v="788"/>
    <x v="0"/>
  </r>
  <r>
    <x v="1328"/>
    <x v="1"/>
    <x v="1"/>
    <x v="1328"/>
    <x v="1007"/>
    <x v="1010"/>
    <x v="1001"/>
    <x v="1001"/>
    <x v="8"/>
    <x v="3"/>
    <x v="7"/>
    <x v="43"/>
    <x v="103"/>
    <x v="95"/>
    <x v="211"/>
    <x v="118"/>
    <x v="115"/>
    <x v="886"/>
    <x v="2"/>
    <x v="0"/>
    <x v="775"/>
    <x v="1268"/>
    <x v="1259"/>
    <x v="1005"/>
    <x v="1003"/>
    <x v="782"/>
    <x v="0"/>
  </r>
  <r>
    <x v="1329"/>
    <x v="1"/>
    <x v="1"/>
    <x v="1329"/>
    <x v="1008"/>
    <x v="1011"/>
    <x v="1002"/>
    <x v="1002"/>
    <x v="8"/>
    <x v="1"/>
    <x v="6"/>
    <x v="43"/>
    <x v="146"/>
    <x v="162"/>
    <x v="241"/>
    <x v="21"/>
    <x v="19"/>
    <x v="887"/>
    <x v="82"/>
    <x v="0"/>
    <x v="782"/>
    <x v="1269"/>
    <x v="1260"/>
    <x v="1006"/>
    <x v="1004"/>
    <x v="789"/>
    <x v="0"/>
  </r>
  <r>
    <x v="1330"/>
    <x v="1"/>
    <x v="1"/>
    <x v="1330"/>
    <x v="1009"/>
    <x v="1012"/>
    <x v="1003"/>
    <x v="1003"/>
    <x v="8"/>
    <x v="1"/>
    <x v="1"/>
    <x v="41"/>
    <x v="34"/>
    <x v="159"/>
    <x v="394"/>
    <x v="97"/>
    <x v="12"/>
    <x v="888"/>
    <x v="248"/>
    <x v="0"/>
    <x v="569"/>
    <x v="1270"/>
    <x v="1261"/>
    <x v="1007"/>
    <x v="1005"/>
    <x v="570"/>
    <x v="0"/>
  </r>
  <r>
    <x v="1331"/>
    <x v="1"/>
    <x v="1"/>
    <x v="1331"/>
    <x v="1010"/>
    <x v="1013"/>
    <x v="1004"/>
    <x v="1004"/>
    <x v="8"/>
    <x v="1"/>
    <x v="1"/>
    <x v="41"/>
    <x v="170"/>
    <x v="96"/>
    <x v="395"/>
    <x v="204"/>
    <x v="66"/>
    <x v="889"/>
    <x v="81"/>
    <x v="0"/>
    <x v="524"/>
    <x v="1271"/>
    <x v="1262"/>
    <x v="1008"/>
    <x v="1006"/>
    <x v="524"/>
    <x v="0"/>
  </r>
  <r>
    <x v="1332"/>
    <x v="1"/>
    <x v="1"/>
    <x v="1332"/>
    <x v="1011"/>
    <x v="1014"/>
    <x v="1005"/>
    <x v="1005"/>
    <x v="8"/>
    <x v="3"/>
    <x v="7"/>
    <x v="41"/>
    <x v="191"/>
    <x v="158"/>
    <x v="396"/>
    <x v="205"/>
    <x v="19"/>
    <x v="890"/>
    <x v="9"/>
    <x v="0"/>
    <x v="783"/>
    <x v="1272"/>
    <x v="1263"/>
    <x v="1009"/>
    <x v="1007"/>
    <x v="790"/>
    <x v="0"/>
  </r>
  <r>
    <x v="1333"/>
    <x v="1"/>
    <x v="1"/>
    <x v="1333"/>
    <x v="1012"/>
    <x v="1015"/>
    <x v="1006"/>
    <x v="1006"/>
    <x v="8"/>
    <x v="1"/>
    <x v="0"/>
    <x v="41"/>
    <x v="251"/>
    <x v="156"/>
    <x v="397"/>
    <x v="120"/>
    <x v="12"/>
    <x v="891"/>
    <x v="2"/>
    <x v="0"/>
    <x v="784"/>
    <x v="1273"/>
    <x v="1264"/>
    <x v="1010"/>
    <x v="1008"/>
    <x v="791"/>
    <x v="0"/>
  </r>
  <r>
    <x v="1334"/>
    <x v="1"/>
    <x v="1"/>
    <x v="1334"/>
    <x v="1013"/>
    <x v="1016"/>
    <x v="1007"/>
    <x v="1007"/>
    <x v="8"/>
    <x v="3"/>
    <x v="7"/>
    <x v="57"/>
    <x v="170"/>
    <x v="95"/>
    <x v="333"/>
    <x v="124"/>
    <x v="62"/>
    <x v="892"/>
    <x v="2"/>
    <x v="0"/>
    <x v="677"/>
    <x v="1274"/>
    <x v="1265"/>
    <x v="1011"/>
    <x v="1009"/>
    <x v="681"/>
    <x v="0"/>
  </r>
  <r>
    <x v="1335"/>
    <x v="1"/>
    <x v="1"/>
    <x v="1335"/>
    <x v="1014"/>
    <x v="1017"/>
    <x v="1008"/>
    <x v="1008"/>
    <x v="8"/>
    <x v="3"/>
    <x v="7"/>
    <x v="57"/>
    <x v="146"/>
    <x v="94"/>
    <x v="211"/>
    <x v="100"/>
    <x v="26"/>
    <x v="893"/>
    <x v="2"/>
    <x v="0"/>
    <x v="785"/>
    <x v="1275"/>
    <x v="1266"/>
    <x v="1012"/>
    <x v="1010"/>
    <x v="792"/>
    <x v="0"/>
  </r>
  <r>
    <x v="1336"/>
    <x v="1"/>
    <x v="1"/>
    <x v="1336"/>
    <x v="1015"/>
    <x v="1018"/>
    <x v="1009"/>
    <x v="1009"/>
    <x v="8"/>
    <x v="0"/>
    <x v="4"/>
    <x v="46"/>
    <x v="252"/>
    <x v="101"/>
    <x v="294"/>
    <x v="21"/>
    <x v="9"/>
    <x v="585"/>
    <x v="23"/>
    <x v="0"/>
    <x v="786"/>
    <x v="1276"/>
    <x v="1267"/>
    <x v="1013"/>
    <x v="1011"/>
    <x v="793"/>
    <x v="0"/>
  </r>
  <r>
    <x v="1337"/>
    <x v="1"/>
    <x v="1"/>
    <x v="1337"/>
    <x v="1015"/>
    <x v="1018"/>
    <x v="1009"/>
    <x v="1009"/>
    <x v="8"/>
    <x v="0"/>
    <x v="4"/>
    <x v="46"/>
    <x v="0"/>
    <x v="101"/>
    <x v="294"/>
    <x v="21"/>
    <x v="9"/>
    <x v="688"/>
    <x v="23"/>
    <x v="0"/>
    <x v="787"/>
    <x v="1277"/>
    <x v="1268"/>
    <x v="1013"/>
    <x v="1011"/>
    <x v="794"/>
    <x v="0"/>
  </r>
  <r>
    <x v="1338"/>
    <x v="1"/>
    <x v="1"/>
    <x v="1338"/>
    <x v="1016"/>
    <x v="1019"/>
    <x v="1010"/>
    <x v="1010"/>
    <x v="8"/>
    <x v="1"/>
    <x v="0"/>
    <x v="9"/>
    <x v="31"/>
    <x v="90"/>
    <x v="137"/>
    <x v="3"/>
    <x v="1"/>
    <x v="894"/>
    <x v="1"/>
    <x v="0"/>
    <x v="788"/>
    <x v="1278"/>
    <x v="1269"/>
    <x v="1014"/>
    <x v="1012"/>
    <x v="795"/>
    <x v="0"/>
  </r>
  <r>
    <x v="1339"/>
    <x v="1"/>
    <x v="1"/>
    <x v="1339"/>
    <x v="1017"/>
    <x v="1020"/>
    <x v="1011"/>
    <x v="1011"/>
    <x v="8"/>
    <x v="0"/>
    <x v="0"/>
    <x v="17"/>
    <x v="20"/>
    <x v="168"/>
    <x v="398"/>
    <x v="184"/>
    <x v="1"/>
    <x v="895"/>
    <x v="0"/>
    <x v="0"/>
    <x v="789"/>
    <x v="1279"/>
    <x v="1270"/>
    <x v="1015"/>
    <x v="1013"/>
    <x v="796"/>
    <x v="0"/>
  </r>
  <r>
    <x v="1340"/>
    <x v="1"/>
    <x v="1"/>
    <x v="1340"/>
    <x v="1018"/>
    <x v="1021"/>
    <x v="1012"/>
    <x v="1012"/>
    <x v="8"/>
    <x v="1"/>
    <x v="6"/>
    <x v="61"/>
    <x v="100"/>
    <x v="104"/>
    <x v="399"/>
    <x v="97"/>
    <x v="12"/>
    <x v="896"/>
    <x v="249"/>
    <x v="0"/>
    <x v="485"/>
    <x v="1280"/>
    <x v="1271"/>
    <x v="1016"/>
    <x v="1014"/>
    <x v="486"/>
    <x v="0"/>
  </r>
  <r>
    <x v="1341"/>
    <x v="1"/>
    <x v="1"/>
    <x v="1341"/>
    <x v="1019"/>
    <x v="1022"/>
    <x v="1013"/>
    <x v="1013"/>
    <x v="8"/>
    <x v="1"/>
    <x v="7"/>
    <x v="61"/>
    <x v="10"/>
    <x v="164"/>
    <x v="400"/>
    <x v="97"/>
    <x v="2"/>
    <x v="897"/>
    <x v="250"/>
    <x v="0"/>
    <x v="434"/>
    <x v="1281"/>
    <x v="1272"/>
    <x v="1017"/>
    <x v="1015"/>
    <x v="434"/>
    <x v="0"/>
  </r>
  <r>
    <x v="1342"/>
    <x v="1"/>
    <x v="1"/>
    <x v="1342"/>
    <x v="1020"/>
    <x v="1023"/>
    <x v="1014"/>
    <x v="1014"/>
    <x v="8"/>
    <x v="1"/>
    <x v="1"/>
    <x v="33"/>
    <x v="8"/>
    <x v="85"/>
    <x v="256"/>
    <x v="11"/>
    <x v="116"/>
    <x v="898"/>
    <x v="9"/>
    <x v="0"/>
    <x v="54"/>
    <x v="1282"/>
    <x v="1273"/>
    <x v="1018"/>
    <x v="1016"/>
    <x v="53"/>
    <x v="0"/>
  </r>
  <r>
    <x v="1343"/>
    <x v="1"/>
    <x v="1"/>
    <x v="1343"/>
    <x v="1021"/>
    <x v="1024"/>
    <x v="1015"/>
    <x v="1015"/>
    <x v="8"/>
    <x v="1"/>
    <x v="2"/>
    <x v="33"/>
    <x v="146"/>
    <x v="85"/>
    <x v="401"/>
    <x v="206"/>
    <x v="19"/>
    <x v="899"/>
    <x v="2"/>
    <x v="0"/>
    <x v="626"/>
    <x v="1283"/>
    <x v="1274"/>
    <x v="1019"/>
    <x v="1017"/>
    <x v="797"/>
    <x v="0"/>
  </r>
  <r>
    <x v="1344"/>
    <x v="1"/>
    <x v="1"/>
    <x v="1344"/>
    <x v="1022"/>
    <x v="1025"/>
    <x v="1016"/>
    <x v="1016"/>
    <x v="8"/>
    <x v="1"/>
    <x v="2"/>
    <x v="33"/>
    <x v="129"/>
    <x v="185"/>
    <x v="402"/>
    <x v="133"/>
    <x v="5"/>
    <x v="900"/>
    <x v="2"/>
    <x v="0"/>
    <x v="790"/>
    <x v="1284"/>
    <x v="1275"/>
    <x v="1020"/>
    <x v="1018"/>
    <x v="798"/>
    <x v="0"/>
  </r>
  <r>
    <x v="1345"/>
    <x v="1"/>
    <x v="1"/>
    <x v="1345"/>
    <x v="1023"/>
    <x v="1026"/>
    <x v="1017"/>
    <x v="1017"/>
    <x v="8"/>
    <x v="1"/>
    <x v="4"/>
    <x v="3"/>
    <x v="41"/>
    <x v="108"/>
    <x v="16"/>
    <x v="207"/>
    <x v="19"/>
    <x v="901"/>
    <x v="9"/>
    <x v="0"/>
    <x v="791"/>
    <x v="1285"/>
    <x v="1276"/>
    <x v="1021"/>
    <x v="1019"/>
    <x v="799"/>
    <x v="0"/>
  </r>
  <r>
    <x v="1346"/>
    <x v="1"/>
    <x v="1"/>
    <x v="1346"/>
    <x v="1024"/>
    <x v="1027"/>
    <x v="1018"/>
    <x v="1018"/>
    <x v="8"/>
    <x v="1"/>
    <x v="4"/>
    <x v="3"/>
    <x v="235"/>
    <x v="117"/>
    <x v="403"/>
    <x v="97"/>
    <x v="19"/>
    <x v="902"/>
    <x v="251"/>
    <x v="0"/>
    <x v="707"/>
    <x v="1286"/>
    <x v="1277"/>
    <x v="1022"/>
    <x v="1020"/>
    <x v="712"/>
    <x v="0"/>
  </r>
  <r>
    <x v="1347"/>
    <x v="1"/>
    <x v="1"/>
    <x v="1347"/>
    <x v="1025"/>
    <x v="1028"/>
    <x v="1019"/>
    <x v="1019"/>
    <x v="8"/>
    <x v="1"/>
    <x v="9"/>
    <x v="3"/>
    <x v="253"/>
    <x v="168"/>
    <x v="404"/>
    <x v="97"/>
    <x v="2"/>
    <x v="903"/>
    <x v="252"/>
    <x v="0"/>
    <x v="219"/>
    <x v="1287"/>
    <x v="1278"/>
    <x v="1023"/>
    <x v="1021"/>
    <x v="218"/>
    <x v="0"/>
  </r>
  <r>
    <x v="1348"/>
    <x v="1"/>
    <x v="1"/>
    <x v="1348"/>
    <x v="1026"/>
    <x v="1029"/>
    <x v="1020"/>
    <x v="1020"/>
    <x v="8"/>
    <x v="0"/>
    <x v="1"/>
    <x v="3"/>
    <x v="10"/>
    <x v="165"/>
    <x v="90"/>
    <x v="134"/>
    <x v="0"/>
    <x v="904"/>
    <x v="2"/>
    <x v="0"/>
    <x v="242"/>
    <x v="1288"/>
    <x v="1279"/>
    <x v="1024"/>
    <x v="1022"/>
    <x v="241"/>
    <x v="0"/>
  </r>
  <r>
    <x v="1349"/>
    <x v="1"/>
    <x v="1"/>
    <x v="1349"/>
    <x v="1027"/>
    <x v="1030"/>
    <x v="1021"/>
    <x v="1021"/>
    <x v="8"/>
    <x v="1"/>
    <x v="4"/>
    <x v="34"/>
    <x v="68"/>
    <x v="165"/>
    <x v="140"/>
    <x v="76"/>
    <x v="117"/>
    <x v="905"/>
    <x v="2"/>
    <x v="0"/>
    <x v="719"/>
    <x v="1289"/>
    <x v="1280"/>
    <x v="1025"/>
    <x v="1023"/>
    <x v="725"/>
    <x v="0"/>
  </r>
  <r>
    <x v="1350"/>
    <x v="1"/>
    <x v="1"/>
    <x v="1350"/>
    <x v="1028"/>
    <x v="1031"/>
    <x v="1022"/>
    <x v="1022"/>
    <x v="8"/>
    <x v="3"/>
    <x v="7"/>
    <x v="56"/>
    <x v="71"/>
    <x v="85"/>
    <x v="405"/>
    <x v="166"/>
    <x v="11"/>
    <x v="906"/>
    <x v="253"/>
    <x v="0"/>
    <x v="792"/>
    <x v="1290"/>
    <x v="1281"/>
    <x v="1026"/>
    <x v="1024"/>
    <x v="800"/>
    <x v="0"/>
  </r>
  <r>
    <x v="1351"/>
    <x v="1"/>
    <x v="1"/>
    <x v="1351"/>
    <x v="1029"/>
    <x v="1032"/>
    <x v="1023"/>
    <x v="1023"/>
    <x v="8"/>
    <x v="1"/>
    <x v="7"/>
    <x v="56"/>
    <x v="103"/>
    <x v="103"/>
    <x v="406"/>
    <x v="97"/>
    <x v="118"/>
    <x v="907"/>
    <x v="254"/>
    <x v="0"/>
    <x v="443"/>
    <x v="1291"/>
    <x v="1282"/>
    <x v="1027"/>
    <x v="1025"/>
    <x v="443"/>
    <x v="0"/>
  </r>
  <r>
    <x v="1352"/>
    <x v="1"/>
    <x v="1"/>
    <x v="1352"/>
    <x v="1030"/>
    <x v="1033"/>
    <x v="1024"/>
    <x v="1024"/>
    <x v="8"/>
    <x v="1"/>
    <x v="3"/>
    <x v="56"/>
    <x v="10"/>
    <x v="173"/>
    <x v="343"/>
    <x v="97"/>
    <x v="71"/>
    <x v="908"/>
    <x v="255"/>
    <x v="0"/>
    <x v="434"/>
    <x v="1292"/>
    <x v="1283"/>
    <x v="1028"/>
    <x v="1026"/>
    <x v="434"/>
    <x v="0"/>
  </r>
  <r>
    <x v="1353"/>
    <x v="1"/>
    <x v="1"/>
    <x v="1353"/>
    <x v="1031"/>
    <x v="1034"/>
    <x v="1025"/>
    <x v="1025"/>
    <x v="8"/>
    <x v="3"/>
    <x v="7"/>
    <x v="35"/>
    <x v="41"/>
    <x v="100"/>
    <x v="256"/>
    <x v="194"/>
    <x v="19"/>
    <x v="909"/>
    <x v="9"/>
    <x v="0"/>
    <x v="91"/>
    <x v="1293"/>
    <x v="1284"/>
    <x v="1029"/>
    <x v="1027"/>
    <x v="90"/>
    <x v="0"/>
  </r>
  <r>
    <x v="1354"/>
    <x v="1"/>
    <x v="1"/>
    <x v="1354"/>
    <x v="999"/>
    <x v="1002"/>
    <x v="993"/>
    <x v="993"/>
    <x v="8"/>
    <x v="1"/>
    <x v="4"/>
    <x v="36"/>
    <x v="23"/>
    <x v="107"/>
    <x v="340"/>
    <x v="46"/>
    <x v="66"/>
    <x v="910"/>
    <x v="9"/>
    <x v="0"/>
    <x v="793"/>
    <x v="1294"/>
    <x v="1285"/>
    <x v="1030"/>
    <x v="1028"/>
    <x v="801"/>
    <x v="0"/>
  </r>
  <r>
    <x v="1355"/>
    <x v="1"/>
    <x v="1"/>
    <x v="1355"/>
    <x v="1032"/>
    <x v="1035"/>
    <x v="1026"/>
    <x v="1026"/>
    <x v="8"/>
    <x v="1"/>
    <x v="0"/>
    <x v="36"/>
    <x v="103"/>
    <x v="186"/>
    <x v="407"/>
    <x v="208"/>
    <x v="19"/>
    <x v="911"/>
    <x v="2"/>
    <x v="0"/>
    <x v="794"/>
    <x v="1295"/>
    <x v="1286"/>
    <x v="1031"/>
    <x v="1029"/>
    <x v="802"/>
    <x v="0"/>
  </r>
  <r>
    <x v="1356"/>
    <x v="1"/>
    <x v="1"/>
    <x v="1356"/>
    <x v="1033"/>
    <x v="1036"/>
    <x v="1027"/>
    <x v="1027"/>
    <x v="8"/>
    <x v="1"/>
    <x v="0"/>
    <x v="36"/>
    <x v="254"/>
    <x v="104"/>
    <x v="408"/>
    <x v="161"/>
    <x v="12"/>
    <x v="912"/>
    <x v="9"/>
    <x v="0"/>
    <x v="795"/>
    <x v="1296"/>
    <x v="1287"/>
    <x v="1032"/>
    <x v="1030"/>
    <x v="803"/>
    <x v="0"/>
  </r>
  <r>
    <x v="1357"/>
    <x v="1"/>
    <x v="1"/>
    <x v="1357"/>
    <x v="1034"/>
    <x v="1037"/>
    <x v="1028"/>
    <x v="1028"/>
    <x v="8"/>
    <x v="1"/>
    <x v="0"/>
    <x v="40"/>
    <x v="100"/>
    <x v="104"/>
    <x v="399"/>
    <x v="97"/>
    <x v="12"/>
    <x v="913"/>
    <x v="256"/>
    <x v="0"/>
    <x v="485"/>
    <x v="1297"/>
    <x v="1288"/>
    <x v="1033"/>
    <x v="1031"/>
    <x v="486"/>
    <x v="0"/>
  </r>
  <r>
    <x v="1358"/>
    <x v="1"/>
    <x v="1"/>
    <x v="1358"/>
    <x v="1035"/>
    <x v="1038"/>
    <x v="1029"/>
    <x v="1029"/>
    <x v="8"/>
    <x v="0"/>
    <x v="4"/>
    <x v="40"/>
    <x v="255"/>
    <x v="107"/>
    <x v="409"/>
    <x v="209"/>
    <x v="12"/>
    <x v="914"/>
    <x v="257"/>
    <x v="0"/>
    <x v="796"/>
    <x v="1298"/>
    <x v="1289"/>
    <x v="1034"/>
    <x v="1032"/>
    <x v="804"/>
    <x v="0"/>
  </r>
  <r>
    <x v="1359"/>
    <x v="1"/>
    <x v="1"/>
    <x v="1359"/>
    <x v="1036"/>
    <x v="1039"/>
    <x v="1030"/>
    <x v="1030"/>
    <x v="8"/>
    <x v="0"/>
    <x v="0"/>
    <x v="40"/>
    <x v="100"/>
    <x v="173"/>
    <x v="104"/>
    <x v="104"/>
    <x v="12"/>
    <x v="915"/>
    <x v="2"/>
    <x v="0"/>
    <x v="797"/>
    <x v="1299"/>
    <x v="1290"/>
    <x v="1035"/>
    <x v="1033"/>
    <x v="805"/>
    <x v="0"/>
  </r>
  <r>
    <x v="1360"/>
    <x v="1"/>
    <x v="1"/>
    <x v="1360"/>
    <x v="1037"/>
    <x v="1040"/>
    <x v="1031"/>
    <x v="1031"/>
    <x v="8"/>
    <x v="0"/>
    <x v="0"/>
    <x v="40"/>
    <x v="256"/>
    <x v="117"/>
    <x v="33"/>
    <x v="210"/>
    <x v="2"/>
    <x v="916"/>
    <x v="258"/>
    <x v="0"/>
    <x v="798"/>
    <x v="1300"/>
    <x v="1291"/>
    <x v="1036"/>
    <x v="1034"/>
    <x v="806"/>
    <x v="0"/>
  </r>
  <r>
    <x v="1361"/>
    <x v="1"/>
    <x v="1"/>
    <x v="1361"/>
    <x v="1038"/>
    <x v="1041"/>
    <x v="121"/>
    <x v="121"/>
    <x v="8"/>
    <x v="1"/>
    <x v="4"/>
    <x v="40"/>
    <x v="10"/>
    <x v="99"/>
    <x v="410"/>
    <x v="97"/>
    <x v="71"/>
    <x v="917"/>
    <x v="259"/>
    <x v="0"/>
    <x v="434"/>
    <x v="1301"/>
    <x v="1292"/>
    <x v="1037"/>
    <x v="1035"/>
    <x v="434"/>
    <x v="0"/>
  </r>
  <r>
    <x v="1362"/>
    <x v="1"/>
    <x v="1"/>
    <x v="1362"/>
    <x v="1039"/>
    <x v="1042"/>
    <x v="1032"/>
    <x v="1032"/>
    <x v="8"/>
    <x v="1"/>
    <x v="1"/>
    <x v="38"/>
    <x v="8"/>
    <x v="187"/>
    <x v="344"/>
    <x v="21"/>
    <x v="55"/>
    <x v="453"/>
    <x v="23"/>
    <x v="0"/>
    <x v="585"/>
    <x v="1302"/>
    <x v="1293"/>
    <x v="1038"/>
    <x v="1036"/>
    <x v="587"/>
    <x v="0"/>
  </r>
  <r>
    <x v="1363"/>
    <x v="1"/>
    <x v="1"/>
    <x v="1363"/>
    <x v="1040"/>
    <x v="1043"/>
    <x v="1033"/>
    <x v="1033"/>
    <x v="7"/>
    <x v="3"/>
    <x v="3"/>
    <x v="38"/>
    <x v="3"/>
    <x v="169"/>
    <x v="347"/>
    <x v="211"/>
    <x v="24"/>
    <x v="918"/>
    <x v="260"/>
    <x v="0"/>
    <x v="3"/>
    <x v="1303"/>
    <x v="1294"/>
    <x v="1039"/>
    <x v="1037"/>
    <x v="3"/>
    <x v="0"/>
  </r>
  <r>
    <x v="1364"/>
    <x v="1"/>
    <x v="1"/>
    <x v="1364"/>
    <x v="1041"/>
    <x v="1044"/>
    <x v="1034"/>
    <x v="1034"/>
    <x v="8"/>
    <x v="3"/>
    <x v="10"/>
    <x v="38"/>
    <x v="23"/>
    <x v="109"/>
    <x v="283"/>
    <x v="111"/>
    <x v="73"/>
    <x v="840"/>
    <x v="261"/>
    <x v="0"/>
    <x v="435"/>
    <x v="1304"/>
    <x v="1295"/>
    <x v="1040"/>
    <x v="1038"/>
    <x v="435"/>
    <x v="0"/>
  </r>
  <r>
    <x v="1365"/>
    <x v="1"/>
    <x v="1"/>
    <x v="1365"/>
    <x v="1042"/>
    <x v="1045"/>
    <x v="1035"/>
    <x v="1035"/>
    <x v="8"/>
    <x v="3"/>
    <x v="7"/>
    <x v="38"/>
    <x v="56"/>
    <x v="109"/>
    <x v="247"/>
    <x v="22"/>
    <x v="40"/>
    <x v="919"/>
    <x v="23"/>
    <x v="0"/>
    <x v="134"/>
    <x v="1305"/>
    <x v="1296"/>
    <x v="1041"/>
    <x v="1039"/>
    <x v="133"/>
    <x v="0"/>
  </r>
  <r>
    <x v="1366"/>
    <x v="1"/>
    <x v="1"/>
    <x v="1366"/>
    <x v="1043"/>
    <x v="1046"/>
    <x v="1036"/>
    <x v="1036"/>
    <x v="8"/>
    <x v="0"/>
    <x v="7"/>
    <x v="38"/>
    <x v="8"/>
    <x v="109"/>
    <x v="150"/>
    <x v="147"/>
    <x v="119"/>
    <x v="565"/>
    <x v="262"/>
    <x v="0"/>
    <x v="502"/>
    <x v="1306"/>
    <x v="1297"/>
    <x v="1042"/>
    <x v="1040"/>
    <x v="503"/>
    <x v="0"/>
  </r>
  <r>
    <x v="1367"/>
    <x v="1"/>
    <x v="1"/>
    <x v="1367"/>
    <x v="1044"/>
    <x v="1047"/>
    <x v="1037"/>
    <x v="1037"/>
    <x v="8"/>
    <x v="1"/>
    <x v="1"/>
    <x v="38"/>
    <x v="24"/>
    <x v="107"/>
    <x v="144"/>
    <x v="13"/>
    <x v="69"/>
    <x v="479"/>
    <x v="12"/>
    <x v="0"/>
    <x v="799"/>
    <x v="1307"/>
    <x v="1298"/>
    <x v="1043"/>
    <x v="1041"/>
    <x v="807"/>
    <x v="0"/>
  </r>
  <r>
    <x v="1368"/>
    <x v="1"/>
    <x v="1"/>
    <x v="1368"/>
    <x v="1045"/>
    <x v="1048"/>
    <x v="1038"/>
    <x v="1038"/>
    <x v="8"/>
    <x v="3"/>
    <x v="4"/>
    <x v="46"/>
    <x v="122"/>
    <x v="107"/>
    <x v="347"/>
    <x v="212"/>
    <x v="39"/>
    <x v="920"/>
    <x v="263"/>
    <x v="0"/>
    <x v="491"/>
    <x v="1308"/>
    <x v="1299"/>
    <x v="867"/>
    <x v="1042"/>
    <x v="492"/>
    <x v="0"/>
  </r>
  <r>
    <x v="1369"/>
    <x v="1"/>
    <x v="1"/>
    <x v="1369"/>
    <x v="1046"/>
    <x v="1049"/>
    <x v="1039"/>
    <x v="1039"/>
    <x v="8"/>
    <x v="3"/>
    <x v="7"/>
    <x v="59"/>
    <x v="183"/>
    <x v="110"/>
    <x v="411"/>
    <x v="97"/>
    <x v="103"/>
    <x v="921"/>
    <x v="264"/>
    <x v="1"/>
    <x v="606"/>
    <x v="1309"/>
    <x v="1300"/>
    <x v="1044"/>
    <x v="1043"/>
    <x v="610"/>
    <x v="0"/>
  </r>
  <r>
    <x v="1370"/>
    <x v="1"/>
    <x v="1"/>
    <x v="1370"/>
    <x v="1047"/>
    <x v="1050"/>
    <x v="1040"/>
    <x v="1040"/>
    <x v="8"/>
    <x v="3"/>
    <x v="1"/>
    <x v="59"/>
    <x v="5"/>
    <x v="175"/>
    <x v="289"/>
    <x v="108"/>
    <x v="19"/>
    <x v="922"/>
    <x v="265"/>
    <x v="0"/>
    <x v="462"/>
    <x v="1310"/>
    <x v="1301"/>
    <x v="1045"/>
    <x v="1044"/>
    <x v="463"/>
    <x v="0"/>
  </r>
  <r>
    <x v="1371"/>
    <x v="1"/>
    <x v="1"/>
    <x v="1371"/>
    <x v="1048"/>
    <x v="1051"/>
    <x v="1041"/>
    <x v="1041"/>
    <x v="8"/>
    <x v="3"/>
    <x v="7"/>
    <x v="59"/>
    <x v="56"/>
    <x v="147"/>
    <x v="412"/>
    <x v="108"/>
    <x v="24"/>
    <x v="923"/>
    <x v="209"/>
    <x v="0"/>
    <x v="465"/>
    <x v="1311"/>
    <x v="1302"/>
    <x v="1046"/>
    <x v="1045"/>
    <x v="466"/>
    <x v="0"/>
  </r>
  <r>
    <x v="1372"/>
    <x v="1"/>
    <x v="1"/>
    <x v="1372"/>
    <x v="1049"/>
    <x v="1052"/>
    <x v="1042"/>
    <x v="1042"/>
    <x v="8"/>
    <x v="3"/>
    <x v="7"/>
    <x v="59"/>
    <x v="227"/>
    <x v="139"/>
    <x v="192"/>
    <x v="108"/>
    <x v="54"/>
    <x v="924"/>
    <x v="266"/>
    <x v="0"/>
    <x v="800"/>
    <x v="1312"/>
    <x v="1303"/>
    <x v="1047"/>
    <x v="1046"/>
    <x v="808"/>
    <x v="0"/>
  </r>
  <r>
    <x v="1373"/>
    <x v="1"/>
    <x v="1"/>
    <x v="1373"/>
    <x v="1050"/>
    <x v="1053"/>
    <x v="1043"/>
    <x v="1043"/>
    <x v="8"/>
    <x v="1"/>
    <x v="4"/>
    <x v="59"/>
    <x v="257"/>
    <x v="147"/>
    <x v="413"/>
    <x v="97"/>
    <x v="71"/>
    <x v="925"/>
    <x v="267"/>
    <x v="0"/>
    <x v="801"/>
    <x v="1313"/>
    <x v="1304"/>
    <x v="1048"/>
    <x v="1047"/>
    <x v="809"/>
    <x v="0"/>
  </r>
  <r>
    <x v="1374"/>
    <x v="1"/>
    <x v="1"/>
    <x v="1374"/>
    <x v="1051"/>
    <x v="1054"/>
    <x v="1044"/>
    <x v="1044"/>
    <x v="8"/>
    <x v="3"/>
    <x v="10"/>
    <x v="60"/>
    <x v="68"/>
    <x v="184"/>
    <x v="414"/>
    <x v="108"/>
    <x v="72"/>
    <x v="926"/>
    <x v="268"/>
    <x v="0"/>
    <x v="466"/>
    <x v="1314"/>
    <x v="1305"/>
    <x v="1049"/>
    <x v="1048"/>
    <x v="467"/>
    <x v="0"/>
  </r>
  <r>
    <x v="1375"/>
    <x v="1"/>
    <x v="1"/>
    <x v="1375"/>
    <x v="1052"/>
    <x v="1055"/>
    <x v="1045"/>
    <x v="1045"/>
    <x v="8"/>
    <x v="1"/>
    <x v="7"/>
    <x v="60"/>
    <x v="103"/>
    <x v="168"/>
    <x v="415"/>
    <x v="108"/>
    <x v="24"/>
    <x v="927"/>
    <x v="100"/>
    <x v="0"/>
    <x v="443"/>
    <x v="1315"/>
    <x v="1306"/>
    <x v="1050"/>
    <x v="1049"/>
    <x v="443"/>
    <x v="0"/>
  </r>
  <r>
    <x v="1376"/>
    <x v="1"/>
    <x v="1"/>
    <x v="1376"/>
    <x v="928"/>
    <x v="1056"/>
    <x v="1046"/>
    <x v="1046"/>
    <x v="8"/>
    <x v="1"/>
    <x v="1"/>
    <x v="60"/>
    <x v="184"/>
    <x v="101"/>
    <x v="287"/>
    <x v="108"/>
    <x v="19"/>
    <x v="928"/>
    <x v="60"/>
    <x v="0"/>
    <x v="527"/>
    <x v="1316"/>
    <x v="1307"/>
    <x v="1051"/>
    <x v="1050"/>
    <x v="527"/>
    <x v="0"/>
  </r>
  <r>
    <x v="1377"/>
    <x v="1"/>
    <x v="1"/>
    <x v="1377"/>
    <x v="1053"/>
    <x v="1057"/>
    <x v="1047"/>
    <x v="1047"/>
    <x v="8"/>
    <x v="1"/>
    <x v="4"/>
    <x v="33"/>
    <x v="56"/>
    <x v="147"/>
    <x v="24"/>
    <x v="213"/>
    <x v="11"/>
    <x v="929"/>
    <x v="2"/>
    <x v="0"/>
    <x v="802"/>
    <x v="1317"/>
    <x v="1308"/>
    <x v="1052"/>
    <x v="1051"/>
    <x v="810"/>
    <x v="0"/>
  </r>
  <r>
    <x v="1378"/>
    <x v="1"/>
    <x v="1"/>
    <x v="1378"/>
    <x v="1054"/>
    <x v="1058"/>
    <x v="1048"/>
    <x v="1048"/>
    <x v="8"/>
    <x v="3"/>
    <x v="7"/>
    <x v="33"/>
    <x v="5"/>
    <x v="85"/>
    <x v="283"/>
    <x v="108"/>
    <x v="19"/>
    <x v="930"/>
    <x v="269"/>
    <x v="0"/>
    <x v="462"/>
    <x v="1318"/>
    <x v="1309"/>
    <x v="1053"/>
    <x v="1052"/>
    <x v="463"/>
    <x v="0"/>
  </r>
  <r>
    <x v="1379"/>
    <x v="1"/>
    <x v="1"/>
    <x v="1379"/>
    <x v="1055"/>
    <x v="1059"/>
    <x v="1049"/>
    <x v="1049"/>
    <x v="8"/>
    <x v="1"/>
    <x v="4"/>
    <x v="33"/>
    <x v="5"/>
    <x v="107"/>
    <x v="151"/>
    <x v="108"/>
    <x v="19"/>
    <x v="931"/>
    <x v="270"/>
    <x v="0"/>
    <x v="462"/>
    <x v="1319"/>
    <x v="1310"/>
    <x v="1054"/>
    <x v="1053"/>
    <x v="463"/>
    <x v="0"/>
  </r>
  <r>
    <x v="1380"/>
    <x v="1"/>
    <x v="1"/>
    <x v="1380"/>
    <x v="1056"/>
    <x v="1060"/>
    <x v="1050"/>
    <x v="1050"/>
    <x v="8"/>
    <x v="1"/>
    <x v="2"/>
    <x v="33"/>
    <x v="52"/>
    <x v="107"/>
    <x v="151"/>
    <x v="108"/>
    <x v="11"/>
    <x v="932"/>
    <x v="30"/>
    <x v="0"/>
    <x v="803"/>
    <x v="1320"/>
    <x v="1311"/>
    <x v="1055"/>
    <x v="1054"/>
    <x v="811"/>
    <x v="0"/>
  </r>
  <r>
    <x v="1381"/>
    <x v="1"/>
    <x v="1"/>
    <x v="1381"/>
    <x v="1057"/>
    <x v="1061"/>
    <x v="1051"/>
    <x v="1051"/>
    <x v="8"/>
    <x v="3"/>
    <x v="7"/>
    <x v="33"/>
    <x v="168"/>
    <x v="188"/>
    <x v="416"/>
    <x v="108"/>
    <x v="19"/>
    <x v="933"/>
    <x v="248"/>
    <x v="0"/>
    <x v="469"/>
    <x v="1321"/>
    <x v="1312"/>
    <x v="1056"/>
    <x v="1055"/>
    <x v="470"/>
    <x v="0"/>
  </r>
  <r>
    <x v="1382"/>
    <x v="1"/>
    <x v="1"/>
    <x v="1382"/>
    <x v="1058"/>
    <x v="1062"/>
    <x v="1052"/>
    <x v="1052"/>
    <x v="8"/>
    <x v="1"/>
    <x v="2"/>
    <x v="33"/>
    <x v="30"/>
    <x v="118"/>
    <x v="156"/>
    <x v="108"/>
    <x v="19"/>
    <x v="934"/>
    <x v="271"/>
    <x v="0"/>
    <x v="519"/>
    <x v="1322"/>
    <x v="1313"/>
    <x v="1057"/>
    <x v="1056"/>
    <x v="519"/>
    <x v="0"/>
  </r>
  <r>
    <x v="1383"/>
    <x v="1"/>
    <x v="1"/>
    <x v="1383"/>
    <x v="1059"/>
    <x v="1063"/>
    <x v="1053"/>
    <x v="1053"/>
    <x v="8"/>
    <x v="1"/>
    <x v="4"/>
    <x v="3"/>
    <x v="5"/>
    <x v="171"/>
    <x v="71"/>
    <x v="214"/>
    <x v="19"/>
    <x v="935"/>
    <x v="272"/>
    <x v="0"/>
    <x v="804"/>
    <x v="1323"/>
    <x v="1314"/>
    <x v="1058"/>
    <x v="1057"/>
    <x v="812"/>
    <x v="0"/>
  </r>
  <r>
    <x v="1384"/>
    <x v="1"/>
    <x v="1"/>
    <x v="1384"/>
    <x v="1060"/>
    <x v="1064"/>
    <x v="1054"/>
    <x v="1054"/>
    <x v="8"/>
    <x v="1"/>
    <x v="7"/>
    <x v="3"/>
    <x v="258"/>
    <x v="181"/>
    <x v="417"/>
    <x v="108"/>
    <x v="30"/>
    <x v="936"/>
    <x v="273"/>
    <x v="0"/>
    <x v="805"/>
    <x v="1324"/>
    <x v="1315"/>
    <x v="1059"/>
    <x v="1058"/>
    <x v="813"/>
    <x v="0"/>
  </r>
  <r>
    <x v="1385"/>
    <x v="1"/>
    <x v="1"/>
    <x v="1385"/>
    <x v="1061"/>
    <x v="1065"/>
    <x v="1055"/>
    <x v="1055"/>
    <x v="8"/>
    <x v="1"/>
    <x v="1"/>
    <x v="3"/>
    <x v="175"/>
    <x v="139"/>
    <x v="192"/>
    <x v="108"/>
    <x v="24"/>
    <x v="937"/>
    <x v="107"/>
    <x v="0"/>
    <x v="806"/>
    <x v="1325"/>
    <x v="1316"/>
    <x v="1060"/>
    <x v="1059"/>
    <x v="814"/>
    <x v="0"/>
  </r>
  <r>
    <x v="1386"/>
    <x v="1"/>
    <x v="1"/>
    <x v="1386"/>
    <x v="1062"/>
    <x v="1066"/>
    <x v="1056"/>
    <x v="1056"/>
    <x v="8"/>
    <x v="3"/>
    <x v="7"/>
    <x v="3"/>
    <x v="5"/>
    <x v="104"/>
    <x v="150"/>
    <x v="108"/>
    <x v="77"/>
    <x v="938"/>
    <x v="100"/>
    <x v="0"/>
    <x v="462"/>
    <x v="1326"/>
    <x v="1317"/>
    <x v="1061"/>
    <x v="1060"/>
    <x v="463"/>
    <x v="0"/>
  </r>
  <r>
    <x v="1387"/>
    <x v="1"/>
    <x v="1"/>
    <x v="1387"/>
    <x v="1063"/>
    <x v="1067"/>
    <x v="1057"/>
    <x v="1057"/>
    <x v="8"/>
    <x v="3"/>
    <x v="7"/>
    <x v="3"/>
    <x v="68"/>
    <x v="107"/>
    <x v="151"/>
    <x v="108"/>
    <x v="19"/>
    <x v="939"/>
    <x v="30"/>
    <x v="0"/>
    <x v="466"/>
    <x v="1327"/>
    <x v="1318"/>
    <x v="1062"/>
    <x v="1061"/>
    <x v="467"/>
    <x v="0"/>
  </r>
  <r>
    <x v="1388"/>
    <x v="1"/>
    <x v="1"/>
    <x v="1388"/>
    <x v="1064"/>
    <x v="1068"/>
    <x v="1058"/>
    <x v="1058"/>
    <x v="8"/>
    <x v="3"/>
    <x v="7"/>
    <x v="3"/>
    <x v="5"/>
    <x v="180"/>
    <x v="352"/>
    <x v="108"/>
    <x v="21"/>
    <x v="940"/>
    <x v="274"/>
    <x v="0"/>
    <x v="462"/>
    <x v="1328"/>
    <x v="1319"/>
    <x v="1063"/>
    <x v="1062"/>
    <x v="463"/>
    <x v="0"/>
  </r>
  <r>
    <x v="1389"/>
    <x v="1"/>
    <x v="1"/>
    <x v="1389"/>
    <x v="1065"/>
    <x v="1069"/>
    <x v="1059"/>
    <x v="1059"/>
    <x v="8"/>
    <x v="1"/>
    <x v="6"/>
    <x v="3"/>
    <x v="176"/>
    <x v="167"/>
    <x v="270"/>
    <x v="108"/>
    <x v="19"/>
    <x v="941"/>
    <x v="101"/>
    <x v="0"/>
    <x v="533"/>
    <x v="1329"/>
    <x v="1320"/>
    <x v="1064"/>
    <x v="1063"/>
    <x v="533"/>
    <x v="0"/>
  </r>
  <r>
    <x v="1390"/>
    <x v="1"/>
    <x v="1"/>
    <x v="1390"/>
    <x v="1066"/>
    <x v="1070"/>
    <x v="1060"/>
    <x v="1060"/>
    <x v="8"/>
    <x v="1"/>
    <x v="7"/>
    <x v="3"/>
    <x v="259"/>
    <x v="115"/>
    <x v="418"/>
    <x v="3"/>
    <x v="0"/>
    <x v="942"/>
    <x v="275"/>
    <x v="0"/>
    <x v="807"/>
    <x v="1330"/>
    <x v="1321"/>
    <x v="1065"/>
    <x v="1064"/>
    <x v="815"/>
    <x v="0"/>
  </r>
  <r>
    <x v="1391"/>
    <x v="1"/>
    <x v="1"/>
    <x v="1391"/>
    <x v="1067"/>
    <x v="1071"/>
    <x v="1061"/>
    <x v="1061"/>
    <x v="8"/>
    <x v="3"/>
    <x v="4"/>
    <x v="34"/>
    <x v="5"/>
    <x v="146"/>
    <x v="419"/>
    <x v="215"/>
    <x v="19"/>
    <x v="943"/>
    <x v="276"/>
    <x v="0"/>
    <x v="462"/>
    <x v="1331"/>
    <x v="1322"/>
    <x v="1066"/>
    <x v="1065"/>
    <x v="463"/>
    <x v="0"/>
  </r>
  <r>
    <x v="1392"/>
    <x v="1"/>
    <x v="1"/>
    <x v="1392"/>
    <x v="1068"/>
    <x v="1072"/>
    <x v="1062"/>
    <x v="1062"/>
    <x v="8"/>
    <x v="3"/>
    <x v="7"/>
    <x v="34"/>
    <x v="71"/>
    <x v="188"/>
    <x v="416"/>
    <x v="108"/>
    <x v="120"/>
    <x v="944"/>
    <x v="277"/>
    <x v="0"/>
    <x v="704"/>
    <x v="1332"/>
    <x v="1323"/>
    <x v="1067"/>
    <x v="1066"/>
    <x v="709"/>
    <x v="0"/>
  </r>
  <r>
    <x v="1393"/>
    <x v="1"/>
    <x v="1"/>
    <x v="1393"/>
    <x v="1069"/>
    <x v="1073"/>
    <x v="1063"/>
    <x v="1063"/>
    <x v="8"/>
    <x v="1"/>
    <x v="0"/>
    <x v="34"/>
    <x v="129"/>
    <x v="167"/>
    <x v="270"/>
    <x v="108"/>
    <x v="70"/>
    <x v="945"/>
    <x v="278"/>
    <x v="0"/>
    <x v="565"/>
    <x v="1333"/>
    <x v="1324"/>
    <x v="1068"/>
    <x v="1067"/>
    <x v="565"/>
    <x v="0"/>
  </r>
  <r>
    <x v="1394"/>
    <x v="1"/>
    <x v="1"/>
    <x v="1394"/>
    <x v="1070"/>
    <x v="1074"/>
    <x v="1064"/>
    <x v="1064"/>
    <x v="3"/>
    <x v="1"/>
    <x v="7"/>
    <x v="42"/>
    <x v="205"/>
    <x v="146"/>
    <x v="420"/>
    <x v="108"/>
    <x v="24"/>
    <x v="946"/>
    <x v="279"/>
    <x v="0"/>
    <x v="597"/>
    <x v="1334"/>
    <x v="1325"/>
    <x v="1069"/>
    <x v="1068"/>
    <x v="600"/>
    <x v="0"/>
  </r>
  <r>
    <x v="1395"/>
    <x v="1"/>
    <x v="1"/>
    <x v="1395"/>
    <x v="1071"/>
    <x v="1075"/>
    <x v="1065"/>
    <x v="1065"/>
    <x v="8"/>
    <x v="3"/>
    <x v="7"/>
    <x v="56"/>
    <x v="170"/>
    <x v="175"/>
    <x v="421"/>
    <x v="216"/>
    <x v="21"/>
    <x v="947"/>
    <x v="2"/>
    <x v="0"/>
    <x v="808"/>
    <x v="1335"/>
    <x v="1326"/>
    <x v="1070"/>
    <x v="1069"/>
    <x v="816"/>
    <x v="0"/>
  </r>
  <r>
    <x v="1396"/>
    <x v="1"/>
    <x v="1"/>
    <x v="1396"/>
    <x v="1072"/>
    <x v="1076"/>
    <x v="1066"/>
    <x v="1066"/>
    <x v="8"/>
    <x v="3"/>
    <x v="7"/>
    <x v="56"/>
    <x v="23"/>
    <x v="146"/>
    <x v="198"/>
    <x v="68"/>
    <x v="19"/>
    <x v="948"/>
    <x v="280"/>
    <x v="0"/>
    <x v="534"/>
    <x v="1336"/>
    <x v="1327"/>
    <x v="1071"/>
    <x v="1070"/>
    <x v="696"/>
    <x v="0"/>
  </r>
  <r>
    <x v="1397"/>
    <x v="1"/>
    <x v="1"/>
    <x v="1397"/>
    <x v="1073"/>
    <x v="1077"/>
    <x v="1067"/>
    <x v="1067"/>
    <x v="8"/>
    <x v="1"/>
    <x v="4"/>
    <x v="56"/>
    <x v="122"/>
    <x v="164"/>
    <x v="422"/>
    <x v="217"/>
    <x v="19"/>
    <x v="949"/>
    <x v="281"/>
    <x v="0"/>
    <x v="491"/>
    <x v="1337"/>
    <x v="1328"/>
    <x v="1072"/>
    <x v="1071"/>
    <x v="492"/>
    <x v="0"/>
  </r>
  <r>
    <x v="1398"/>
    <x v="1"/>
    <x v="1"/>
    <x v="1398"/>
    <x v="1074"/>
    <x v="1078"/>
    <x v="1068"/>
    <x v="1068"/>
    <x v="8"/>
    <x v="3"/>
    <x v="4"/>
    <x v="70"/>
    <x v="235"/>
    <x v="184"/>
    <x v="256"/>
    <x v="23"/>
    <x v="121"/>
    <x v="950"/>
    <x v="9"/>
    <x v="0"/>
    <x v="809"/>
    <x v="1338"/>
    <x v="1329"/>
    <x v="1073"/>
    <x v="1072"/>
    <x v="817"/>
    <x v="0"/>
  </r>
  <r>
    <x v="1399"/>
    <x v="1"/>
    <x v="1"/>
    <x v="1399"/>
    <x v="1075"/>
    <x v="1079"/>
    <x v="1069"/>
    <x v="1069"/>
    <x v="8"/>
    <x v="1"/>
    <x v="4"/>
    <x v="70"/>
    <x v="102"/>
    <x v="167"/>
    <x v="270"/>
    <x v="108"/>
    <x v="60"/>
    <x v="951"/>
    <x v="282"/>
    <x v="0"/>
    <x v="810"/>
    <x v="1339"/>
    <x v="1330"/>
    <x v="1074"/>
    <x v="1073"/>
    <x v="818"/>
    <x v="0"/>
  </r>
  <r>
    <x v="1400"/>
    <x v="1"/>
    <x v="1"/>
    <x v="1400"/>
    <x v="1076"/>
    <x v="1080"/>
    <x v="1070"/>
    <x v="1070"/>
    <x v="8"/>
    <x v="3"/>
    <x v="7"/>
    <x v="36"/>
    <x v="103"/>
    <x v="110"/>
    <x v="145"/>
    <x v="108"/>
    <x v="122"/>
    <x v="952"/>
    <x v="192"/>
    <x v="1"/>
    <x v="811"/>
    <x v="1340"/>
    <x v="1331"/>
    <x v="1075"/>
    <x v="1074"/>
    <x v="819"/>
    <x v="0"/>
  </r>
  <r>
    <x v="1401"/>
    <x v="1"/>
    <x v="1"/>
    <x v="1401"/>
    <x v="1077"/>
    <x v="1081"/>
    <x v="1071"/>
    <x v="1071"/>
    <x v="8"/>
    <x v="3"/>
    <x v="1"/>
    <x v="36"/>
    <x v="5"/>
    <x v="152"/>
    <x v="278"/>
    <x v="108"/>
    <x v="21"/>
    <x v="953"/>
    <x v="283"/>
    <x v="1"/>
    <x v="475"/>
    <x v="1341"/>
    <x v="1332"/>
    <x v="1076"/>
    <x v="1075"/>
    <x v="476"/>
    <x v="0"/>
  </r>
  <r>
    <x v="1402"/>
    <x v="1"/>
    <x v="1"/>
    <x v="1402"/>
    <x v="1078"/>
    <x v="1082"/>
    <x v="1072"/>
    <x v="1072"/>
    <x v="8"/>
    <x v="1"/>
    <x v="1"/>
    <x v="36"/>
    <x v="176"/>
    <x v="137"/>
    <x v="423"/>
    <x v="108"/>
    <x v="65"/>
    <x v="954"/>
    <x v="284"/>
    <x v="0"/>
    <x v="533"/>
    <x v="1342"/>
    <x v="1333"/>
    <x v="1077"/>
    <x v="1076"/>
    <x v="533"/>
    <x v="0"/>
  </r>
  <r>
    <x v="1403"/>
    <x v="1"/>
    <x v="1"/>
    <x v="1403"/>
    <x v="1079"/>
    <x v="1083"/>
    <x v="1073"/>
    <x v="1073"/>
    <x v="8"/>
    <x v="3"/>
    <x v="1"/>
    <x v="36"/>
    <x v="5"/>
    <x v="148"/>
    <x v="355"/>
    <x v="108"/>
    <x v="24"/>
    <x v="955"/>
    <x v="195"/>
    <x v="0"/>
    <x v="462"/>
    <x v="1343"/>
    <x v="1334"/>
    <x v="1078"/>
    <x v="1077"/>
    <x v="463"/>
    <x v="0"/>
  </r>
  <r>
    <x v="1404"/>
    <x v="1"/>
    <x v="1"/>
    <x v="1404"/>
    <x v="1080"/>
    <x v="1084"/>
    <x v="1074"/>
    <x v="1074"/>
    <x v="8"/>
    <x v="1"/>
    <x v="4"/>
    <x v="36"/>
    <x v="260"/>
    <x v="113"/>
    <x v="281"/>
    <x v="108"/>
    <x v="19"/>
    <x v="956"/>
    <x v="116"/>
    <x v="0"/>
    <x v="812"/>
    <x v="1344"/>
    <x v="1335"/>
    <x v="1079"/>
    <x v="1078"/>
    <x v="820"/>
    <x v="0"/>
  </r>
  <r>
    <x v="1405"/>
    <x v="1"/>
    <x v="1"/>
    <x v="1405"/>
    <x v="1081"/>
    <x v="1085"/>
    <x v="1075"/>
    <x v="1075"/>
    <x v="8"/>
    <x v="3"/>
    <x v="5"/>
    <x v="36"/>
    <x v="5"/>
    <x v="141"/>
    <x v="424"/>
    <x v="108"/>
    <x v="19"/>
    <x v="957"/>
    <x v="285"/>
    <x v="0"/>
    <x v="462"/>
    <x v="1345"/>
    <x v="1336"/>
    <x v="1080"/>
    <x v="1079"/>
    <x v="463"/>
    <x v="0"/>
  </r>
  <r>
    <x v="1406"/>
    <x v="1"/>
    <x v="1"/>
    <x v="1406"/>
    <x v="1082"/>
    <x v="1086"/>
    <x v="1076"/>
    <x v="1076"/>
    <x v="8"/>
    <x v="3"/>
    <x v="10"/>
    <x v="36"/>
    <x v="183"/>
    <x v="146"/>
    <x v="420"/>
    <x v="108"/>
    <x v="19"/>
    <x v="958"/>
    <x v="286"/>
    <x v="0"/>
    <x v="708"/>
    <x v="1346"/>
    <x v="1337"/>
    <x v="1081"/>
    <x v="1080"/>
    <x v="713"/>
    <x v="0"/>
  </r>
  <r>
    <x v="1407"/>
    <x v="1"/>
    <x v="1"/>
    <x v="1407"/>
    <x v="1083"/>
    <x v="1087"/>
    <x v="1077"/>
    <x v="1077"/>
    <x v="8"/>
    <x v="3"/>
    <x v="7"/>
    <x v="36"/>
    <x v="5"/>
    <x v="147"/>
    <x v="412"/>
    <x v="108"/>
    <x v="19"/>
    <x v="959"/>
    <x v="287"/>
    <x v="0"/>
    <x v="462"/>
    <x v="1347"/>
    <x v="1338"/>
    <x v="1082"/>
    <x v="1081"/>
    <x v="463"/>
    <x v="0"/>
  </r>
  <r>
    <x v="1408"/>
    <x v="1"/>
    <x v="1"/>
    <x v="1408"/>
    <x v="1084"/>
    <x v="1088"/>
    <x v="1078"/>
    <x v="1078"/>
    <x v="8"/>
    <x v="3"/>
    <x v="1"/>
    <x v="36"/>
    <x v="51"/>
    <x v="100"/>
    <x v="347"/>
    <x v="108"/>
    <x v="1"/>
    <x v="960"/>
    <x v="288"/>
    <x v="0"/>
    <x v="751"/>
    <x v="1348"/>
    <x v="1339"/>
    <x v="1083"/>
    <x v="1082"/>
    <x v="757"/>
    <x v="0"/>
  </r>
  <r>
    <x v="1409"/>
    <x v="1"/>
    <x v="1"/>
    <x v="1409"/>
    <x v="1085"/>
    <x v="1089"/>
    <x v="1079"/>
    <x v="1079"/>
    <x v="8"/>
    <x v="1"/>
    <x v="0"/>
    <x v="36"/>
    <x v="192"/>
    <x v="114"/>
    <x v="106"/>
    <x v="2"/>
    <x v="24"/>
    <x v="961"/>
    <x v="289"/>
    <x v="0"/>
    <x v="813"/>
    <x v="1349"/>
    <x v="1340"/>
    <x v="1084"/>
    <x v="1083"/>
    <x v="821"/>
    <x v="0"/>
  </r>
  <r>
    <x v="1410"/>
    <x v="1"/>
    <x v="1"/>
    <x v="1410"/>
    <x v="1086"/>
    <x v="1090"/>
    <x v="1080"/>
    <x v="1080"/>
    <x v="8"/>
    <x v="1"/>
    <x v="4"/>
    <x v="36"/>
    <x v="176"/>
    <x v="103"/>
    <x v="285"/>
    <x v="108"/>
    <x v="19"/>
    <x v="962"/>
    <x v="290"/>
    <x v="0"/>
    <x v="533"/>
    <x v="1350"/>
    <x v="1341"/>
    <x v="1085"/>
    <x v="1084"/>
    <x v="533"/>
    <x v="0"/>
  </r>
  <r>
    <x v="1411"/>
    <x v="1"/>
    <x v="1"/>
    <x v="1411"/>
    <x v="1087"/>
    <x v="1091"/>
    <x v="1081"/>
    <x v="1081"/>
    <x v="8"/>
    <x v="1"/>
    <x v="4"/>
    <x v="36"/>
    <x v="146"/>
    <x v="102"/>
    <x v="425"/>
    <x v="218"/>
    <x v="19"/>
    <x v="963"/>
    <x v="291"/>
    <x v="0"/>
    <x v="477"/>
    <x v="1351"/>
    <x v="1342"/>
    <x v="1086"/>
    <x v="1085"/>
    <x v="478"/>
    <x v="0"/>
  </r>
  <r>
    <x v="1412"/>
    <x v="1"/>
    <x v="1"/>
    <x v="1412"/>
    <x v="1088"/>
    <x v="1092"/>
    <x v="1082"/>
    <x v="1082"/>
    <x v="8"/>
    <x v="1"/>
    <x v="0"/>
    <x v="36"/>
    <x v="5"/>
    <x v="189"/>
    <x v="425"/>
    <x v="108"/>
    <x v="19"/>
    <x v="964"/>
    <x v="292"/>
    <x v="0"/>
    <x v="462"/>
    <x v="1352"/>
    <x v="1343"/>
    <x v="1087"/>
    <x v="1086"/>
    <x v="463"/>
    <x v="0"/>
  </r>
  <r>
    <x v="1413"/>
    <x v="1"/>
    <x v="1"/>
    <x v="1413"/>
    <x v="1089"/>
    <x v="1093"/>
    <x v="1083"/>
    <x v="1083"/>
    <x v="8"/>
    <x v="1"/>
    <x v="0"/>
    <x v="36"/>
    <x v="261"/>
    <x v="99"/>
    <x v="382"/>
    <x v="219"/>
    <x v="19"/>
    <x v="965"/>
    <x v="293"/>
    <x v="0"/>
    <x v="814"/>
    <x v="1353"/>
    <x v="1344"/>
    <x v="1088"/>
    <x v="1087"/>
    <x v="822"/>
    <x v="0"/>
  </r>
  <r>
    <x v="1414"/>
    <x v="1"/>
    <x v="1"/>
    <x v="1414"/>
    <x v="1090"/>
    <x v="1094"/>
    <x v="1084"/>
    <x v="1084"/>
    <x v="8"/>
    <x v="3"/>
    <x v="4"/>
    <x v="36"/>
    <x v="168"/>
    <x v="101"/>
    <x v="287"/>
    <x v="108"/>
    <x v="19"/>
    <x v="966"/>
    <x v="123"/>
    <x v="0"/>
    <x v="469"/>
    <x v="1354"/>
    <x v="1345"/>
    <x v="1089"/>
    <x v="1088"/>
    <x v="470"/>
    <x v="0"/>
  </r>
  <r>
    <x v="1415"/>
    <x v="1"/>
    <x v="1"/>
    <x v="1415"/>
    <x v="1091"/>
    <x v="1095"/>
    <x v="1085"/>
    <x v="1085"/>
    <x v="8"/>
    <x v="1"/>
    <x v="1"/>
    <x v="36"/>
    <x v="41"/>
    <x v="101"/>
    <x v="287"/>
    <x v="108"/>
    <x v="19"/>
    <x v="967"/>
    <x v="123"/>
    <x v="0"/>
    <x v="91"/>
    <x v="1355"/>
    <x v="1346"/>
    <x v="1090"/>
    <x v="1089"/>
    <x v="90"/>
    <x v="0"/>
  </r>
  <r>
    <x v="1416"/>
    <x v="1"/>
    <x v="1"/>
    <x v="1416"/>
    <x v="1092"/>
    <x v="1096"/>
    <x v="1086"/>
    <x v="1086"/>
    <x v="8"/>
    <x v="0"/>
    <x v="0"/>
    <x v="36"/>
    <x v="262"/>
    <x v="140"/>
    <x v="426"/>
    <x v="120"/>
    <x v="104"/>
    <x v="968"/>
    <x v="2"/>
    <x v="1"/>
    <x v="815"/>
    <x v="1356"/>
    <x v="1347"/>
    <x v="1091"/>
    <x v="1090"/>
    <x v="823"/>
    <x v="0"/>
  </r>
  <r>
    <x v="1417"/>
    <x v="1"/>
    <x v="1"/>
    <x v="1417"/>
    <x v="1093"/>
    <x v="1097"/>
    <x v="1087"/>
    <x v="1087"/>
    <x v="8"/>
    <x v="0"/>
    <x v="0"/>
    <x v="36"/>
    <x v="100"/>
    <x v="147"/>
    <x v="413"/>
    <x v="97"/>
    <x v="12"/>
    <x v="969"/>
    <x v="294"/>
    <x v="0"/>
    <x v="485"/>
    <x v="1357"/>
    <x v="1348"/>
    <x v="1092"/>
    <x v="1091"/>
    <x v="486"/>
    <x v="0"/>
  </r>
  <r>
    <x v="1418"/>
    <x v="1"/>
    <x v="1"/>
    <x v="1418"/>
    <x v="1059"/>
    <x v="1098"/>
    <x v="1088"/>
    <x v="1088"/>
    <x v="8"/>
    <x v="3"/>
    <x v="3"/>
    <x v="39"/>
    <x v="5"/>
    <x v="171"/>
    <x v="427"/>
    <x v="220"/>
    <x v="19"/>
    <x v="970"/>
    <x v="295"/>
    <x v="0"/>
    <x v="816"/>
    <x v="1358"/>
    <x v="1349"/>
    <x v="1093"/>
    <x v="1092"/>
    <x v="824"/>
    <x v="0"/>
  </r>
  <r>
    <x v="1419"/>
    <x v="1"/>
    <x v="1"/>
    <x v="1419"/>
    <x v="732"/>
    <x v="1099"/>
    <x v="1089"/>
    <x v="1089"/>
    <x v="8"/>
    <x v="3"/>
    <x v="7"/>
    <x v="39"/>
    <x v="41"/>
    <x v="147"/>
    <x v="412"/>
    <x v="108"/>
    <x v="78"/>
    <x v="971"/>
    <x v="97"/>
    <x v="0"/>
    <x v="91"/>
    <x v="1359"/>
    <x v="1350"/>
    <x v="1094"/>
    <x v="1093"/>
    <x v="90"/>
    <x v="0"/>
  </r>
  <r>
    <x v="1420"/>
    <x v="1"/>
    <x v="1"/>
    <x v="1420"/>
    <x v="1094"/>
    <x v="1100"/>
    <x v="1090"/>
    <x v="1090"/>
    <x v="8"/>
    <x v="3"/>
    <x v="10"/>
    <x v="39"/>
    <x v="5"/>
    <x v="144"/>
    <x v="313"/>
    <x v="221"/>
    <x v="21"/>
    <x v="972"/>
    <x v="296"/>
    <x v="0"/>
    <x v="462"/>
    <x v="1360"/>
    <x v="1351"/>
    <x v="1095"/>
    <x v="1094"/>
    <x v="463"/>
    <x v="0"/>
  </r>
  <r>
    <x v="1421"/>
    <x v="1"/>
    <x v="1"/>
    <x v="1421"/>
    <x v="1095"/>
    <x v="1101"/>
    <x v="1091"/>
    <x v="1091"/>
    <x v="8"/>
    <x v="1"/>
    <x v="1"/>
    <x v="39"/>
    <x v="263"/>
    <x v="144"/>
    <x v="428"/>
    <x v="140"/>
    <x v="21"/>
    <x v="973"/>
    <x v="297"/>
    <x v="0"/>
    <x v="817"/>
    <x v="1361"/>
    <x v="1352"/>
    <x v="1096"/>
    <x v="1095"/>
    <x v="825"/>
    <x v="0"/>
  </r>
  <r>
    <x v="1422"/>
    <x v="1"/>
    <x v="1"/>
    <x v="1422"/>
    <x v="1096"/>
    <x v="1102"/>
    <x v="1092"/>
    <x v="1092"/>
    <x v="8"/>
    <x v="1"/>
    <x v="4"/>
    <x v="39"/>
    <x v="168"/>
    <x v="100"/>
    <x v="263"/>
    <x v="13"/>
    <x v="19"/>
    <x v="974"/>
    <x v="9"/>
    <x v="0"/>
    <x v="818"/>
    <x v="1362"/>
    <x v="1353"/>
    <x v="1097"/>
    <x v="1096"/>
    <x v="826"/>
    <x v="0"/>
  </r>
  <r>
    <x v="1423"/>
    <x v="1"/>
    <x v="1"/>
    <x v="1423"/>
    <x v="1097"/>
    <x v="1103"/>
    <x v="1093"/>
    <x v="1093"/>
    <x v="8"/>
    <x v="3"/>
    <x v="1"/>
    <x v="39"/>
    <x v="23"/>
    <x v="116"/>
    <x v="154"/>
    <x v="108"/>
    <x v="72"/>
    <x v="975"/>
    <x v="298"/>
    <x v="0"/>
    <x v="435"/>
    <x v="1363"/>
    <x v="1354"/>
    <x v="1098"/>
    <x v="1097"/>
    <x v="435"/>
    <x v="0"/>
  </r>
  <r>
    <x v="1424"/>
    <x v="1"/>
    <x v="1"/>
    <x v="1424"/>
    <x v="1098"/>
    <x v="1104"/>
    <x v="1094"/>
    <x v="1094"/>
    <x v="8"/>
    <x v="3"/>
    <x v="7"/>
    <x v="40"/>
    <x v="176"/>
    <x v="120"/>
    <x v="288"/>
    <x v="108"/>
    <x v="24"/>
    <x v="976"/>
    <x v="124"/>
    <x v="1"/>
    <x v="482"/>
    <x v="1364"/>
    <x v="1355"/>
    <x v="1099"/>
    <x v="1098"/>
    <x v="483"/>
    <x v="0"/>
  </r>
  <r>
    <x v="1425"/>
    <x v="1"/>
    <x v="1"/>
    <x v="1425"/>
    <x v="1099"/>
    <x v="1105"/>
    <x v="1095"/>
    <x v="1095"/>
    <x v="8"/>
    <x v="3"/>
    <x v="1"/>
    <x v="40"/>
    <x v="235"/>
    <x v="85"/>
    <x v="283"/>
    <x v="108"/>
    <x v="19"/>
    <x v="977"/>
    <x v="299"/>
    <x v="0"/>
    <x v="707"/>
    <x v="1365"/>
    <x v="1356"/>
    <x v="1100"/>
    <x v="1099"/>
    <x v="712"/>
    <x v="0"/>
  </r>
  <r>
    <x v="1426"/>
    <x v="1"/>
    <x v="1"/>
    <x v="1426"/>
    <x v="1100"/>
    <x v="1106"/>
    <x v="1096"/>
    <x v="1096"/>
    <x v="8"/>
    <x v="1"/>
    <x v="3"/>
    <x v="40"/>
    <x v="122"/>
    <x v="167"/>
    <x v="270"/>
    <x v="108"/>
    <x v="19"/>
    <x v="978"/>
    <x v="215"/>
    <x v="0"/>
    <x v="491"/>
    <x v="1366"/>
    <x v="1357"/>
    <x v="1101"/>
    <x v="1100"/>
    <x v="492"/>
    <x v="0"/>
  </r>
  <r>
    <x v="1427"/>
    <x v="1"/>
    <x v="1"/>
    <x v="1427"/>
    <x v="1101"/>
    <x v="1107"/>
    <x v="1097"/>
    <x v="1097"/>
    <x v="8"/>
    <x v="1"/>
    <x v="7"/>
    <x v="40"/>
    <x v="43"/>
    <x v="119"/>
    <x v="429"/>
    <x v="97"/>
    <x v="71"/>
    <x v="979"/>
    <x v="300"/>
    <x v="1"/>
    <x v="751"/>
    <x v="1367"/>
    <x v="1358"/>
    <x v="1102"/>
    <x v="1101"/>
    <x v="757"/>
    <x v="0"/>
  </r>
  <r>
    <x v="1428"/>
    <x v="1"/>
    <x v="1"/>
    <x v="1428"/>
    <x v="1102"/>
    <x v="1108"/>
    <x v="1098"/>
    <x v="1098"/>
    <x v="8"/>
    <x v="1"/>
    <x v="7"/>
    <x v="40"/>
    <x v="264"/>
    <x v="172"/>
    <x v="428"/>
    <x v="222"/>
    <x v="104"/>
    <x v="980"/>
    <x v="301"/>
    <x v="1"/>
    <x v="432"/>
    <x v="1368"/>
    <x v="1359"/>
    <x v="1103"/>
    <x v="1102"/>
    <x v="432"/>
    <x v="0"/>
  </r>
  <r>
    <x v="1429"/>
    <x v="1"/>
    <x v="1"/>
    <x v="1429"/>
    <x v="1103"/>
    <x v="1109"/>
    <x v="1099"/>
    <x v="1099"/>
    <x v="8"/>
    <x v="1"/>
    <x v="4"/>
    <x v="40"/>
    <x v="265"/>
    <x v="114"/>
    <x v="214"/>
    <x v="97"/>
    <x v="12"/>
    <x v="981"/>
    <x v="302"/>
    <x v="0"/>
    <x v="819"/>
    <x v="1369"/>
    <x v="1360"/>
    <x v="1104"/>
    <x v="1103"/>
    <x v="827"/>
    <x v="0"/>
  </r>
  <r>
    <x v="1430"/>
    <x v="1"/>
    <x v="1"/>
    <x v="1430"/>
    <x v="1104"/>
    <x v="1110"/>
    <x v="1100"/>
    <x v="1100"/>
    <x v="8"/>
    <x v="1"/>
    <x v="4"/>
    <x v="40"/>
    <x v="10"/>
    <x v="150"/>
    <x v="255"/>
    <x v="121"/>
    <x v="71"/>
    <x v="982"/>
    <x v="2"/>
    <x v="0"/>
    <x v="820"/>
    <x v="1370"/>
    <x v="1361"/>
    <x v="1105"/>
    <x v="1104"/>
    <x v="828"/>
    <x v="0"/>
  </r>
  <r>
    <x v="1431"/>
    <x v="1"/>
    <x v="1"/>
    <x v="1431"/>
    <x v="1105"/>
    <x v="1111"/>
    <x v="1101"/>
    <x v="1101"/>
    <x v="8"/>
    <x v="3"/>
    <x v="4"/>
    <x v="43"/>
    <x v="170"/>
    <x v="118"/>
    <x v="156"/>
    <x v="108"/>
    <x v="19"/>
    <x v="983"/>
    <x v="271"/>
    <x v="0"/>
    <x v="524"/>
    <x v="1371"/>
    <x v="1362"/>
    <x v="1106"/>
    <x v="1105"/>
    <x v="524"/>
    <x v="0"/>
  </r>
  <r>
    <x v="1432"/>
    <x v="1"/>
    <x v="1"/>
    <x v="1432"/>
    <x v="1011"/>
    <x v="1014"/>
    <x v="1005"/>
    <x v="1005"/>
    <x v="8"/>
    <x v="3"/>
    <x v="7"/>
    <x v="41"/>
    <x v="172"/>
    <x v="175"/>
    <x v="401"/>
    <x v="168"/>
    <x v="19"/>
    <x v="984"/>
    <x v="303"/>
    <x v="0"/>
    <x v="821"/>
    <x v="1372"/>
    <x v="1263"/>
    <x v="1009"/>
    <x v="1007"/>
    <x v="829"/>
    <x v="0"/>
  </r>
  <r>
    <x v="1433"/>
    <x v="1"/>
    <x v="1"/>
    <x v="1433"/>
    <x v="1106"/>
    <x v="1112"/>
    <x v="1102"/>
    <x v="1102"/>
    <x v="8"/>
    <x v="3"/>
    <x v="1"/>
    <x v="41"/>
    <x v="5"/>
    <x v="147"/>
    <x v="412"/>
    <x v="108"/>
    <x v="19"/>
    <x v="985"/>
    <x v="304"/>
    <x v="0"/>
    <x v="462"/>
    <x v="1373"/>
    <x v="1363"/>
    <x v="1107"/>
    <x v="1106"/>
    <x v="463"/>
    <x v="0"/>
  </r>
  <r>
    <x v="1434"/>
    <x v="1"/>
    <x v="1"/>
    <x v="1434"/>
    <x v="1107"/>
    <x v="1113"/>
    <x v="1103"/>
    <x v="1103"/>
    <x v="8"/>
    <x v="1"/>
    <x v="4"/>
    <x v="41"/>
    <x v="205"/>
    <x v="184"/>
    <x v="430"/>
    <x v="97"/>
    <x v="21"/>
    <x v="986"/>
    <x v="305"/>
    <x v="0"/>
    <x v="597"/>
    <x v="1374"/>
    <x v="1364"/>
    <x v="1108"/>
    <x v="1107"/>
    <x v="600"/>
    <x v="0"/>
  </r>
  <r>
    <x v="1435"/>
    <x v="1"/>
    <x v="1"/>
    <x v="1435"/>
    <x v="1108"/>
    <x v="1114"/>
    <x v="1104"/>
    <x v="1104"/>
    <x v="8"/>
    <x v="1"/>
    <x v="10"/>
    <x v="41"/>
    <x v="71"/>
    <x v="180"/>
    <x v="352"/>
    <x v="108"/>
    <x v="117"/>
    <x v="987"/>
    <x v="205"/>
    <x v="0"/>
    <x v="704"/>
    <x v="1375"/>
    <x v="1365"/>
    <x v="1109"/>
    <x v="1108"/>
    <x v="709"/>
    <x v="0"/>
  </r>
  <r>
    <x v="1436"/>
    <x v="1"/>
    <x v="1"/>
    <x v="1436"/>
    <x v="1109"/>
    <x v="1115"/>
    <x v="1105"/>
    <x v="1105"/>
    <x v="8"/>
    <x v="1"/>
    <x v="5"/>
    <x v="41"/>
    <x v="5"/>
    <x v="167"/>
    <x v="270"/>
    <x v="108"/>
    <x v="19"/>
    <x v="797"/>
    <x v="215"/>
    <x v="0"/>
    <x v="462"/>
    <x v="1376"/>
    <x v="1366"/>
    <x v="759"/>
    <x v="1109"/>
    <x v="463"/>
    <x v="0"/>
  </r>
  <r>
    <x v="1437"/>
    <x v="1"/>
    <x v="1"/>
    <x v="1437"/>
    <x v="1110"/>
    <x v="1116"/>
    <x v="1106"/>
    <x v="1106"/>
    <x v="8"/>
    <x v="1"/>
    <x v="6"/>
    <x v="69"/>
    <x v="266"/>
    <x v="128"/>
    <x v="176"/>
    <x v="3"/>
    <x v="1"/>
    <x v="988"/>
    <x v="1"/>
    <x v="1"/>
    <x v="822"/>
    <x v="1377"/>
    <x v="1367"/>
    <x v="1110"/>
    <x v="1110"/>
    <x v="830"/>
    <x v="0"/>
  </r>
  <r>
    <x v="1438"/>
    <x v="1"/>
    <x v="1"/>
    <x v="1438"/>
    <x v="1111"/>
    <x v="1117"/>
    <x v="1107"/>
    <x v="1107"/>
    <x v="8"/>
    <x v="3"/>
    <x v="7"/>
    <x v="49"/>
    <x v="169"/>
    <x v="184"/>
    <x v="293"/>
    <x v="112"/>
    <x v="50"/>
    <x v="989"/>
    <x v="216"/>
    <x v="0"/>
    <x v="619"/>
    <x v="1378"/>
    <x v="1368"/>
    <x v="1111"/>
    <x v="1111"/>
    <x v="622"/>
    <x v="0"/>
  </r>
  <r>
    <x v="1439"/>
    <x v="1"/>
    <x v="1"/>
    <x v="1439"/>
    <x v="1112"/>
    <x v="1118"/>
    <x v="1108"/>
    <x v="1108"/>
    <x v="8"/>
    <x v="3"/>
    <x v="7"/>
    <x v="49"/>
    <x v="41"/>
    <x v="186"/>
    <x v="431"/>
    <x v="68"/>
    <x v="44"/>
    <x v="500"/>
    <x v="14"/>
    <x v="0"/>
    <x v="514"/>
    <x v="1379"/>
    <x v="1369"/>
    <x v="1112"/>
    <x v="1112"/>
    <x v="514"/>
    <x v="0"/>
  </r>
  <r>
    <x v="1440"/>
    <x v="1"/>
    <x v="1"/>
    <x v="1440"/>
    <x v="1113"/>
    <x v="1119"/>
    <x v="1109"/>
    <x v="1109"/>
    <x v="8"/>
    <x v="3"/>
    <x v="10"/>
    <x v="49"/>
    <x v="54"/>
    <x v="137"/>
    <x v="157"/>
    <x v="68"/>
    <x v="50"/>
    <x v="990"/>
    <x v="14"/>
    <x v="0"/>
    <x v="516"/>
    <x v="1380"/>
    <x v="1370"/>
    <x v="1113"/>
    <x v="1113"/>
    <x v="516"/>
    <x v="0"/>
  </r>
  <r>
    <x v="1441"/>
    <x v="1"/>
    <x v="1"/>
    <x v="1441"/>
    <x v="1114"/>
    <x v="1120"/>
    <x v="1110"/>
    <x v="1110"/>
    <x v="8"/>
    <x v="1"/>
    <x v="4"/>
    <x v="65"/>
    <x v="24"/>
    <x v="126"/>
    <x v="312"/>
    <x v="31"/>
    <x v="9"/>
    <x v="479"/>
    <x v="306"/>
    <x v="1"/>
    <x v="823"/>
    <x v="1381"/>
    <x v="1371"/>
    <x v="1114"/>
    <x v="1114"/>
    <x v="831"/>
    <x v="0"/>
  </r>
  <r>
    <x v="1442"/>
    <x v="1"/>
    <x v="1"/>
    <x v="1442"/>
    <x v="1115"/>
    <x v="1121"/>
    <x v="1111"/>
    <x v="1111"/>
    <x v="8"/>
    <x v="1"/>
    <x v="1"/>
    <x v="38"/>
    <x v="23"/>
    <x v="120"/>
    <x v="208"/>
    <x v="13"/>
    <x v="55"/>
    <x v="91"/>
    <x v="12"/>
    <x v="1"/>
    <x v="824"/>
    <x v="1382"/>
    <x v="1372"/>
    <x v="1115"/>
    <x v="1115"/>
    <x v="832"/>
    <x v="0"/>
  </r>
  <r>
    <x v="1443"/>
    <x v="1"/>
    <x v="1"/>
    <x v="1443"/>
    <x v="1116"/>
    <x v="1122"/>
    <x v="1112"/>
    <x v="1112"/>
    <x v="3"/>
    <x v="1"/>
    <x v="7"/>
    <x v="38"/>
    <x v="23"/>
    <x v="112"/>
    <x v="432"/>
    <x v="65"/>
    <x v="40"/>
    <x v="991"/>
    <x v="307"/>
    <x v="0"/>
    <x v="825"/>
    <x v="1383"/>
    <x v="1373"/>
    <x v="1116"/>
    <x v="1116"/>
    <x v="833"/>
    <x v="0"/>
  </r>
  <r>
    <x v="1444"/>
    <x v="1"/>
    <x v="1"/>
    <x v="1444"/>
    <x v="1117"/>
    <x v="1123"/>
    <x v="1113"/>
    <x v="1113"/>
    <x v="8"/>
    <x v="0"/>
    <x v="4"/>
    <x v="32"/>
    <x v="267"/>
    <x v="121"/>
    <x v="58"/>
    <x v="160"/>
    <x v="12"/>
    <x v="992"/>
    <x v="2"/>
    <x v="1"/>
    <x v="399"/>
    <x v="1384"/>
    <x v="1374"/>
    <x v="1117"/>
    <x v="1117"/>
    <x v="399"/>
    <x v="0"/>
  </r>
  <r>
    <x v="1445"/>
    <x v="1"/>
    <x v="1"/>
    <x v="1445"/>
    <x v="1118"/>
    <x v="1124"/>
    <x v="1114"/>
    <x v="1114"/>
    <x v="8"/>
    <x v="1"/>
    <x v="1"/>
    <x v="59"/>
    <x v="176"/>
    <x v="126"/>
    <x v="433"/>
    <x v="97"/>
    <x v="123"/>
    <x v="993"/>
    <x v="308"/>
    <x v="1"/>
    <x v="482"/>
    <x v="1385"/>
    <x v="1375"/>
    <x v="1118"/>
    <x v="1118"/>
    <x v="483"/>
    <x v="0"/>
  </r>
  <r>
    <x v="1446"/>
    <x v="1"/>
    <x v="1"/>
    <x v="1446"/>
    <x v="1119"/>
    <x v="1125"/>
    <x v="1115"/>
    <x v="1115"/>
    <x v="6"/>
    <x v="3"/>
    <x v="4"/>
    <x v="59"/>
    <x v="5"/>
    <x v="142"/>
    <x v="307"/>
    <x v="108"/>
    <x v="19"/>
    <x v="994"/>
    <x v="309"/>
    <x v="1"/>
    <x v="475"/>
    <x v="1386"/>
    <x v="1376"/>
    <x v="1119"/>
    <x v="1119"/>
    <x v="476"/>
    <x v="0"/>
  </r>
  <r>
    <x v="1447"/>
    <x v="1"/>
    <x v="1"/>
    <x v="1447"/>
    <x v="1120"/>
    <x v="1126"/>
    <x v="1116"/>
    <x v="1116"/>
    <x v="8"/>
    <x v="1"/>
    <x v="7"/>
    <x v="59"/>
    <x v="268"/>
    <x v="142"/>
    <x v="317"/>
    <x v="97"/>
    <x v="12"/>
    <x v="995"/>
    <x v="310"/>
    <x v="1"/>
    <x v="826"/>
    <x v="1387"/>
    <x v="1377"/>
    <x v="1120"/>
    <x v="1120"/>
    <x v="834"/>
    <x v="0"/>
  </r>
  <r>
    <x v="1448"/>
    <x v="1"/>
    <x v="1"/>
    <x v="1448"/>
    <x v="1121"/>
    <x v="1127"/>
    <x v="1117"/>
    <x v="1117"/>
    <x v="8"/>
    <x v="3"/>
    <x v="7"/>
    <x v="60"/>
    <x v="5"/>
    <x v="142"/>
    <x v="307"/>
    <x v="108"/>
    <x v="19"/>
    <x v="996"/>
    <x v="155"/>
    <x v="1"/>
    <x v="475"/>
    <x v="1388"/>
    <x v="1378"/>
    <x v="1121"/>
    <x v="1121"/>
    <x v="476"/>
    <x v="0"/>
  </r>
  <r>
    <x v="1449"/>
    <x v="1"/>
    <x v="1"/>
    <x v="1449"/>
    <x v="1122"/>
    <x v="1128"/>
    <x v="1118"/>
    <x v="1118"/>
    <x v="8"/>
    <x v="1"/>
    <x v="2"/>
    <x v="61"/>
    <x v="54"/>
    <x v="129"/>
    <x v="434"/>
    <x v="97"/>
    <x v="19"/>
    <x v="997"/>
    <x v="311"/>
    <x v="1"/>
    <x v="607"/>
    <x v="1389"/>
    <x v="1379"/>
    <x v="1122"/>
    <x v="1122"/>
    <x v="611"/>
    <x v="0"/>
  </r>
  <r>
    <x v="1450"/>
    <x v="1"/>
    <x v="1"/>
    <x v="1450"/>
    <x v="1123"/>
    <x v="1129"/>
    <x v="1119"/>
    <x v="1119"/>
    <x v="8"/>
    <x v="1"/>
    <x v="1"/>
    <x v="61"/>
    <x v="269"/>
    <x v="129"/>
    <x v="434"/>
    <x v="97"/>
    <x v="71"/>
    <x v="998"/>
    <x v="312"/>
    <x v="1"/>
    <x v="827"/>
    <x v="1390"/>
    <x v="1380"/>
    <x v="857"/>
    <x v="1123"/>
    <x v="835"/>
    <x v="0"/>
  </r>
  <r>
    <x v="1451"/>
    <x v="1"/>
    <x v="1"/>
    <x v="1451"/>
    <x v="1124"/>
    <x v="1130"/>
    <x v="1120"/>
    <x v="1120"/>
    <x v="8"/>
    <x v="1"/>
    <x v="7"/>
    <x v="61"/>
    <x v="72"/>
    <x v="149"/>
    <x v="120"/>
    <x v="20"/>
    <x v="84"/>
    <x v="999"/>
    <x v="313"/>
    <x v="1"/>
    <x v="828"/>
    <x v="1391"/>
    <x v="1381"/>
    <x v="1123"/>
    <x v="1124"/>
    <x v="836"/>
    <x v="0"/>
  </r>
  <r>
    <x v="1452"/>
    <x v="1"/>
    <x v="1"/>
    <x v="1452"/>
    <x v="1125"/>
    <x v="1131"/>
    <x v="1121"/>
    <x v="1121"/>
    <x v="8"/>
    <x v="1"/>
    <x v="6"/>
    <x v="33"/>
    <x v="270"/>
    <x v="143"/>
    <x v="301"/>
    <x v="108"/>
    <x v="19"/>
    <x v="1000"/>
    <x v="314"/>
    <x v="1"/>
    <x v="176"/>
    <x v="1392"/>
    <x v="1382"/>
    <x v="1124"/>
    <x v="1125"/>
    <x v="175"/>
    <x v="0"/>
  </r>
  <r>
    <x v="1453"/>
    <x v="1"/>
    <x v="1"/>
    <x v="1453"/>
    <x v="1126"/>
    <x v="1132"/>
    <x v="1122"/>
    <x v="1122"/>
    <x v="8"/>
    <x v="3"/>
    <x v="1"/>
    <x v="33"/>
    <x v="23"/>
    <x v="149"/>
    <x v="435"/>
    <x v="108"/>
    <x v="24"/>
    <x v="1001"/>
    <x v="315"/>
    <x v="1"/>
    <x v="91"/>
    <x v="1393"/>
    <x v="1383"/>
    <x v="1125"/>
    <x v="1126"/>
    <x v="90"/>
    <x v="0"/>
  </r>
  <r>
    <x v="1454"/>
    <x v="1"/>
    <x v="1"/>
    <x v="1454"/>
    <x v="1127"/>
    <x v="1133"/>
    <x v="1123"/>
    <x v="1123"/>
    <x v="8"/>
    <x v="1"/>
    <x v="4"/>
    <x v="3"/>
    <x v="183"/>
    <x v="135"/>
    <x v="436"/>
    <x v="223"/>
    <x v="24"/>
    <x v="1002"/>
    <x v="316"/>
    <x v="1"/>
    <x v="829"/>
    <x v="1394"/>
    <x v="1384"/>
    <x v="1126"/>
    <x v="1127"/>
    <x v="837"/>
    <x v="0"/>
  </r>
  <r>
    <x v="1455"/>
    <x v="1"/>
    <x v="1"/>
    <x v="1455"/>
    <x v="1128"/>
    <x v="1134"/>
    <x v="1124"/>
    <x v="1124"/>
    <x v="8"/>
    <x v="1"/>
    <x v="6"/>
    <x v="3"/>
    <x v="68"/>
    <x v="134"/>
    <x v="437"/>
    <x v="108"/>
    <x v="24"/>
    <x v="1003"/>
    <x v="317"/>
    <x v="1"/>
    <x v="629"/>
    <x v="1395"/>
    <x v="1385"/>
    <x v="1127"/>
    <x v="1128"/>
    <x v="632"/>
    <x v="0"/>
  </r>
  <r>
    <x v="1456"/>
    <x v="1"/>
    <x v="1"/>
    <x v="1456"/>
    <x v="1129"/>
    <x v="1135"/>
    <x v="1125"/>
    <x v="1125"/>
    <x v="8"/>
    <x v="3"/>
    <x v="7"/>
    <x v="3"/>
    <x v="103"/>
    <x v="123"/>
    <x v="162"/>
    <x v="108"/>
    <x v="24"/>
    <x v="1004"/>
    <x v="318"/>
    <x v="1"/>
    <x v="811"/>
    <x v="1396"/>
    <x v="1386"/>
    <x v="1128"/>
    <x v="1129"/>
    <x v="819"/>
    <x v="0"/>
  </r>
  <r>
    <x v="1457"/>
    <x v="1"/>
    <x v="1"/>
    <x v="1457"/>
    <x v="1130"/>
    <x v="1136"/>
    <x v="1126"/>
    <x v="1126"/>
    <x v="8"/>
    <x v="1"/>
    <x v="6"/>
    <x v="3"/>
    <x v="5"/>
    <x v="178"/>
    <x v="432"/>
    <x v="70"/>
    <x v="20"/>
    <x v="1005"/>
    <x v="9"/>
    <x v="1"/>
    <x v="830"/>
    <x v="1397"/>
    <x v="1387"/>
    <x v="1129"/>
    <x v="1130"/>
    <x v="838"/>
    <x v="0"/>
  </r>
  <r>
    <x v="1458"/>
    <x v="1"/>
    <x v="1"/>
    <x v="1458"/>
    <x v="1131"/>
    <x v="1137"/>
    <x v="1127"/>
    <x v="1127"/>
    <x v="8"/>
    <x v="1"/>
    <x v="4"/>
    <x v="3"/>
    <x v="146"/>
    <x v="129"/>
    <x v="137"/>
    <x v="30"/>
    <x v="26"/>
    <x v="1006"/>
    <x v="319"/>
    <x v="1"/>
    <x v="831"/>
    <x v="1398"/>
    <x v="1388"/>
    <x v="1130"/>
    <x v="1131"/>
    <x v="839"/>
    <x v="0"/>
  </r>
  <r>
    <x v="1459"/>
    <x v="1"/>
    <x v="1"/>
    <x v="1459"/>
    <x v="1132"/>
    <x v="1138"/>
    <x v="1128"/>
    <x v="1128"/>
    <x v="8"/>
    <x v="3"/>
    <x v="1"/>
    <x v="3"/>
    <x v="173"/>
    <x v="145"/>
    <x v="310"/>
    <x v="108"/>
    <x v="19"/>
    <x v="1007"/>
    <x v="163"/>
    <x v="1"/>
    <x v="478"/>
    <x v="1399"/>
    <x v="1389"/>
    <x v="1131"/>
    <x v="1132"/>
    <x v="479"/>
    <x v="0"/>
  </r>
  <r>
    <x v="1460"/>
    <x v="1"/>
    <x v="1"/>
    <x v="1460"/>
    <x v="1133"/>
    <x v="1139"/>
    <x v="1129"/>
    <x v="1129"/>
    <x v="8"/>
    <x v="3"/>
    <x v="1"/>
    <x v="34"/>
    <x v="146"/>
    <x v="121"/>
    <x v="160"/>
    <x v="111"/>
    <x v="16"/>
    <x v="1008"/>
    <x v="140"/>
    <x v="1"/>
    <x v="619"/>
    <x v="1400"/>
    <x v="1390"/>
    <x v="1132"/>
    <x v="1133"/>
    <x v="622"/>
    <x v="0"/>
  </r>
  <r>
    <x v="1461"/>
    <x v="1"/>
    <x v="1"/>
    <x v="1461"/>
    <x v="1134"/>
    <x v="1140"/>
    <x v="1130"/>
    <x v="1130"/>
    <x v="8"/>
    <x v="1"/>
    <x v="4"/>
    <x v="34"/>
    <x v="242"/>
    <x v="122"/>
    <x v="160"/>
    <x v="108"/>
    <x v="24"/>
    <x v="1009"/>
    <x v="40"/>
    <x v="1"/>
    <x v="832"/>
    <x v="1401"/>
    <x v="1391"/>
    <x v="1133"/>
    <x v="1134"/>
    <x v="840"/>
    <x v="0"/>
  </r>
  <r>
    <x v="1462"/>
    <x v="1"/>
    <x v="1"/>
    <x v="1462"/>
    <x v="1135"/>
    <x v="1141"/>
    <x v="1131"/>
    <x v="1131"/>
    <x v="8"/>
    <x v="3"/>
    <x v="7"/>
    <x v="34"/>
    <x v="5"/>
    <x v="132"/>
    <x v="345"/>
    <x v="210"/>
    <x v="24"/>
    <x v="1010"/>
    <x v="320"/>
    <x v="1"/>
    <x v="833"/>
    <x v="1402"/>
    <x v="1392"/>
    <x v="1134"/>
    <x v="1135"/>
    <x v="841"/>
    <x v="0"/>
  </r>
  <r>
    <x v="1463"/>
    <x v="1"/>
    <x v="1"/>
    <x v="1463"/>
    <x v="1136"/>
    <x v="1142"/>
    <x v="1132"/>
    <x v="1132"/>
    <x v="8"/>
    <x v="1"/>
    <x v="2"/>
    <x v="42"/>
    <x v="212"/>
    <x v="121"/>
    <x v="160"/>
    <x v="111"/>
    <x v="19"/>
    <x v="1011"/>
    <x v="161"/>
    <x v="1"/>
    <x v="620"/>
    <x v="1403"/>
    <x v="1393"/>
    <x v="1135"/>
    <x v="1136"/>
    <x v="623"/>
    <x v="0"/>
  </r>
  <r>
    <x v="1464"/>
    <x v="1"/>
    <x v="1"/>
    <x v="1464"/>
    <x v="1137"/>
    <x v="1143"/>
    <x v="1133"/>
    <x v="1133"/>
    <x v="8"/>
    <x v="3"/>
    <x v="10"/>
    <x v="42"/>
    <x v="169"/>
    <x v="130"/>
    <x v="74"/>
    <x v="120"/>
    <x v="19"/>
    <x v="1012"/>
    <x v="321"/>
    <x v="1"/>
    <x v="720"/>
    <x v="1404"/>
    <x v="1394"/>
    <x v="1136"/>
    <x v="1137"/>
    <x v="726"/>
    <x v="0"/>
  </r>
  <r>
    <x v="1465"/>
    <x v="1"/>
    <x v="1"/>
    <x v="1465"/>
    <x v="1138"/>
    <x v="1144"/>
    <x v="1134"/>
    <x v="1134"/>
    <x v="8"/>
    <x v="1"/>
    <x v="4"/>
    <x v="42"/>
    <x v="238"/>
    <x v="123"/>
    <x v="162"/>
    <x v="108"/>
    <x v="19"/>
    <x v="1013"/>
    <x v="42"/>
    <x v="1"/>
    <x v="716"/>
    <x v="1405"/>
    <x v="1395"/>
    <x v="1137"/>
    <x v="1138"/>
    <x v="722"/>
    <x v="0"/>
  </r>
  <r>
    <x v="1466"/>
    <x v="1"/>
    <x v="1"/>
    <x v="1466"/>
    <x v="1139"/>
    <x v="1145"/>
    <x v="1135"/>
    <x v="1135"/>
    <x v="8"/>
    <x v="1"/>
    <x v="2"/>
    <x v="56"/>
    <x v="23"/>
    <x v="135"/>
    <x v="160"/>
    <x v="147"/>
    <x v="24"/>
    <x v="1014"/>
    <x v="141"/>
    <x v="1"/>
    <x v="91"/>
    <x v="1406"/>
    <x v="1396"/>
    <x v="1138"/>
    <x v="1139"/>
    <x v="90"/>
    <x v="0"/>
  </r>
  <r>
    <x v="1467"/>
    <x v="1"/>
    <x v="1"/>
    <x v="1467"/>
    <x v="1140"/>
    <x v="1146"/>
    <x v="1136"/>
    <x v="1136"/>
    <x v="8"/>
    <x v="1"/>
    <x v="7"/>
    <x v="56"/>
    <x v="26"/>
    <x v="121"/>
    <x v="7"/>
    <x v="41"/>
    <x v="32"/>
    <x v="1015"/>
    <x v="9"/>
    <x v="1"/>
    <x v="752"/>
    <x v="1407"/>
    <x v="1397"/>
    <x v="1139"/>
    <x v="1140"/>
    <x v="758"/>
    <x v="0"/>
  </r>
  <r>
    <x v="1468"/>
    <x v="1"/>
    <x v="1"/>
    <x v="1468"/>
    <x v="1141"/>
    <x v="1147"/>
    <x v="1137"/>
    <x v="1137"/>
    <x v="8"/>
    <x v="3"/>
    <x v="3"/>
    <x v="56"/>
    <x v="5"/>
    <x v="142"/>
    <x v="307"/>
    <x v="108"/>
    <x v="19"/>
    <x v="996"/>
    <x v="155"/>
    <x v="1"/>
    <x v="475"/>
    <x v="1408"/>
    <x v="1398"/>
    <x v="1140"/>
    <x v="1141"/>
    <x v="476"/>
    <x v="0"/>
  </r>
  <r>
    <x v="1469"/>
    <x v="1"/>
    <x v="1"/>
    <x v="1469"/>
    <x v="1142"/>
    <x v="1148"/>
    <x v="1138"/>
    <x v="1138"/>
    <x v="1"/>
    <x v="1"/>
    <x v="4"/>
    <x v="56"/>
    <x v="5"/>
    <x v="149"/>
    <x v="212"/>
    <x v="97"/>
    <x v="65"/>
    <x v="1016"/>
    <x v="226"/>
    <x v="1"/>
    <x v="475"/>
    <x v="1409"/>
    <x v="1399"/>
    <x v="1141"/>
    <x v="1142"/>
    <x v="476"/>
    <x v="0"/>
  </r>
  <r>
    <x v="1470"/>
    <x v="1"/>
    <x v="1"/>
    <x v="1470"/>
    <x v="1143"/>
    <x v="1149"/>
    <x v="1139"/>
    <x v="1139"/>
    <x v="8"/>
    <x v="0"/>
    <x v="6"/>
    <x v="56"/>
    <x v="20"/>
    <x v="143"/>
    <x v="7"/>
    <x v="120"/>
    <x v="71"/>
    <x v="1017"/>
    <x v="9"/>
    <x v="1"/>
    <x v="674"/>
    <x v="1410"/>
    <x v="1400"/>
    <x v="1142"/>
    <x v="1143"/>
    <x v="678"/>
    <x v="0"/>
  </r>
  <r>
    <x v="1471"/>
    <x v="1"/>
    <x v="1"/>
    <x v="1471"/>
    <x v="1144"/>
    <x v="1150"/>
    <x v="1140"/>
    <x v="1140"/>
    <x v="8"/>
    <x v="1"/>
    <x v="4"/>
    <x v="45"/>
    <x v="212"/>
    <x v="127"/>
    <x v="30"/>
    <x v="184"/>
    <x v="19"/>
    <x v="1018"/>
    <x v="322"/>
    <x v="1"/>
    <x v="817"/>
    <x v="1411"/>
    <x v="1401"/>
    <x v="1143"/>
    <x v="1144"/>
    <x v="825"/>
    <x v="0"/>
  </r>
  <r>
    <x v="1472"/>
    <x v="1"/>
    <x v="1"/>
    <x v="1472"/>
    <x v="1145"/>
    <x v="1151"/>
    <x v="1141"/>
    <x v="1141"/>
    <x v="8"/>
    <x v="1"/>
    <x v="4"/>
    <x v="74"/>
    <x v="23"/>
    <x v="133"/>
    <x v="202"/>
    <x v="31"/>
    <x v="65"/>
    <x v="1019"/>
    <x v="323"/>
    <x v="1"/>
    <x v="834"/>
    <x v="1412"/>
    <x v="1402"/>
    <x v="1144"/>
    <x v="1145"/>
    <x v="842"/>
    <x v="0"/>
  </r>
  <r>
    <x v="1473"/>
    <x v="1"/>
    <x v="1"/>
    <x v="1473"/>
    <x v="1146"/>
    <x v="1152"/>
    <x v="1142"/>
    <x v="1142"/>
    <x v="8"/>
    <x v="3"/>
    <x v="7"/>
    <x v="36"/>
    <x v="216"/>
    <x v="123"/>
    <x v="162"/>
    <x v="108"/>
    <x v="21"/>
    <x v="1020"/>
    <x v="130"/>
    <x v="1"/>
    <x v="630"/>
    <x v="1413"/>
    <x v="1403"/>
    <x v="1145"/>
    <x v="1146"/>
    <x v="633"/>
    <x v="0"/>
  </r>
  <r>
    <x v="1474"/>
    <x v="1"/>
    <x v="1"/>
    <x v="1474"/>
    <x v="1147"/>
    <x v="1153"/>
    <x v="1143"/>
    <x v="1143"/>
    <x v="8"/>
    <x v="1"/>
    <x v="0"/>
    <x v="36"/>
    <x v="176"/>
    <x v="122"/>
    <x v="160"/>
    <x v="108"/>
    <x v="19"/>
    <x v="1021"/>
    <x v="138"/>
    <x v="1"/>
    <x v="482"/>
    <x v="1414"/>
    <x v="1404"/>
    <x v="1146"/>
    <x v="1147"/>
    <x v="483"/>
    <x v="0"/>
  </r>
  <r>
    <x v="1475"/>
    <x v="1"/>
    <x v="1"/>
    <x v="1475"/>
    <x v="1148"/>
    <x v="1154"/>
    <x v="1144"/>
    <x v="1144"/>
    <x v="8"/>
    <x v="3"/>
    <x v="3"/>
    <x v="36"/>
    <x v="179"/>
    <x v="143"/>
    <x v="301"/>
    <x v="108"/>
    <x v="19"/>
    <x v="1022"/>
    <x v="324"/>
    <x v="1"/>
    <x v="835"/>
    <x v="1415"/>
    <x v="1405"/>
    <x v="1147"/>
    <x v="1148"/>
    <x v="843"/>
    <x v="0"/>
  </r>
  <r>
    <x v="1476"/>
    <x v="1"/>
    <x v="1"/>
    <x v="1476"/>
    <x v="1149"/>
    <x v="1155"/>
    <x v="1145"/>
    <x v="1145"/>
    <x v="8"/>
    <x v="3"/>
    <x v="7"/>
    <x v="36"/>
    <x v="169"/>
    <x v="138"/>
    <x v="438"/>
    <x v="108"/>
    <x v="19"/>
    <x v="1023"/>
    <x v="325"/>
    <x v="1"/>
    <x v="473"/>
    <x v="1416"/>
    <x v="1406"/>
    <x v="1148"/>
    <x v="1149"/>
    <x v="474"/>
    <x v="0"/>
  </r>
  <r>
    <x v="1477"/>
    <x v="1"/>
    <x v="1"/>
    <x v="1477"/>
    <x v="1150"/>
    <x v="1156"/>
    <x v="1146"/>
    <x v="1146"/>
    <x v="8"/>
    <x v="3"/>
    <x v="7"/>
    <x v="36"/>
    <x v="30"/>
    <x v="130"/>
    <x v="171"/>
    <x v="108"/>
    <x v="75"/>
    <x v="1024"/>
    <x v="326"/>
    <x v="1"/>
    <x v="643"/>
    <x v="1417"/>
    <x v="1407"/>
    <x v="1149"/>
    <x v="1150"/>
    <x v="646"/>
    <x v="0"/>
  </r>
  <r>
    <x v="1478"/>
    <x v="1"/>
    <x v="1"/>
    <x v="1478"/>
    <x v="1151"/>
    <x v="1157"/>
    <x v="1147"/>
    <x v="1147"/>
    <x v="8"/>
    <x v="3"/>
    <x v="7"/>
    <x v="36"/>
    <x v="5"/>
    <x v="123"/>
    <x v="162"/>
    <x v="108"/>
    <x v="24"/>
    <x v="1025"/>
    <x v="326"/>
    <x v="1"/>
    <x v="475"/>
    <x v="1418"/>
    <x v="1408"/>
    <x v="1150"/>
    <x v="1151"/>
    <x v="476"/>
    <x v="0"/>
  </r>
  <r>
    <x v="1479"/>
    <x v="1"/>
    <x v="1"/>
    <x v="1479"/>
    <x v="1152"/>
    <x v="1158"/>
    <x v="1148"/>
    <x v="1148"/>
    <x v="8"/>
    <x v="1"/>
    <x v="10"/>
    <x v="36"/>
    <x v="5"/>
    <x v="126"/>
    <x v="166"/>
    <x v="108"/>
    <x v="19"/>
    <x v="1026"/>
    <x v="327"/>
    <x v="1"/>
    <x v="475"/>
    <x v="1419"/>
    <x v="1409"/>
    <x v="1151"/>
    <x v="1152"/>
    <x v="476"/>
    <x v="0"/>
  </r>
  <r>
    <x v="1480"/>
    <x v="1"/>
    <x v="1"/>
    <x v="1480"/>
    <x v="1153"/>
    <x v="1159"/>
    <x v="1149"/>
    <x v="1149"/>
    <x v="8"/>
    <x v="3"/>
    <x v="10"/>
    <x v="36"/>
    <x v="41"/>
    <x v="124"/>
    <x v="439"/>
    <x v="224"/>
    <x v="19"/>
    <x v="1027"/>
    <x v="328"/>
    <x v="1"/>
    <x v="462"/>
    <x v="1420"/>
    <x v="1410"/>
    <x v="1152"/>
    <x v="1153"/>
    <x v="463"/>
    <x v="0"/>
  </r>
  <r>
    <x v="1481"/>
    <x v="1"/>
    <x v="1"/>
    <x v="1481"/>
    <x v="1154"/>
    <x v="1160"/>
    <x v="1150"/>
    <x v="1150"/>
    <x v="8"/>
    <x v="3"/>
    <x v="10"/>
    <x v="36"/>
    <x v="5"/>
    <x v="125"/>
    <x v="165"/>
    <x v="108"/>
    <x v="19"/>
    <x v="673"/>
    <x v="153"/>
    <x v="1"/>
    <x v="475"/>
    <x v="1421"/>
    <x v="1411"/>
    <x v="1153"/>
    <x v="1154"/>
    <x v="476"/>
    <x v="0"/>
  </r>
  <r>
    <x v="1482"/>
    <x v="1"/>
    <x v="1"/>
    <x v="1482"/>
    <x v="1155"/>
    <x v="1161"/>
    <x v="1151"/>
    <x v="1151"/>
    <x v="8"/>
    <x v="1"/>
    <x v="2"/>
    <x v="36"/>
    <x v="263"/>
    <x v="132"/>
    <x v="299"/>
    <x v="108"/>
    <x v="19"/>
    <x v="1028"/>
    <x v="154"/>
    <x v="1"/>
    <x v="836"/>
    <x v="1422"/>
    <x v="1412"/>
    <x v="1154"/>
    <x v="1155"/>
    <x v="844"/>
    <x v="0"/>
  </r>
  <r>
    <x v="1483"/>
    <x v="1"/>
    <x v="1"/>
    <x v="1483"/>
    <x v="1033"/>
    <x v="1036"/>
    <x v="1027"/>
    <x v="1027"/>
    <x v="8"/>
    <x v="1"/>
    <x v="0"/>
    <x v="36"/>
    <x v="51"/>
    <x v="183"/>
    <x v="78"/>
    <x v="137"/>
    <x v="12"/>
    <x v="1029"/>
    <x v="329"/>
    <x v="1"/>
    <x v="837"/>
    <x v="1423"/>
    <x v="1413"/>
    <x v="1032"/>
    <x v="1030"/>
    <x v="845"/>
    <x v="0"/>
  </r>
  <r>
    <x v="1484"/>
    <x v="1"/>
    <x v="1"/>
    <x v="1484"/>
    <x v="1156"/>
    <x v="1162"/>
    <x v="1152"/>
    <x v="1152"/>
    <x v="8"/>
    <x v="0"/>
    <x v="1"/>
    <x v="36"/>
    <x v="271"/>
    <x v="133"/>
    <x v="363"/>
    <x v="97"/>
    <x v="0"/>
    <x v="1030"/>
    <x v="330"/>
    <x v="1"/>
    <x v="705"/>
    <x v="1424"/>
    <x v="1414"/>
    <x v="1155"/>
    <x v="1156"/>
    <x v="710"/>
    <x v="0"/>
  </r>
  <r>
    <x v="1485"/>
    <x v="1"/>
    <x v="1"/>
    <x v="1485"/>
    <x v="1157"/>
    <x v="1163"/>
    <x v="1153"/>
    <x v="1153"/>
    <x v="8"/>
    <x v="1"/>
    <x v="3"/>
    <x v="39"/>
    <x v="146"/>
    <x v="130"/>
    <x v="171"/>
    <x v="108"/>
    <x v="21"/>
    <x v="1031"/>
    <x v="331"/>
    <x v="1"/>
    <x v="619"/>
    <x v="1425"/>
    <x v="1415"/>
    <x v="1156"/>
    <x v="1157"/>
    <x v="622"/>
    <x v="0"/>
  </r>
  <r>
    <x v="1486"/>
    <x v="1"/>
    <x v="1"/>
    <x v="1486"/>
    <x v="1158"/>
    <x v="1164"/>
    <x v="1154"/>
    <x v="1154"/>
    <x v="8"/>
    <x v="1"/>
    <x v="7"/>
    <x v="39"/>
    <x v="5"/>
    <x v="190"/>
    <x v="440"/>
    <x v="108"/>
    <x v="65"/>
    <x v="1032"/>
    <x v="332"/>
    <x v="1"/>
    <x v="475"/>
    <x v="1426"/>
    <x v="1416"/>
    <x v="1157"/>
    <x v="1158"/>
    <x v="846"/>
    <x v="0"/>
  </r>
  <r>
    <x v="1487"/>
    <x v="1"/>
    <x v="1"/>
    <x v="1487"/>
    <x v="1159"/>
    <x v="1165"/>
    <x v="1155"/>
    <x v="1155"/>
    <x v="8"/>
    <x v="3"/>
    <x v="1"/>
    <x v="39"/>
    <x v="236"/>
    <x v="149"/>
    <x v="199"/>
    <x v="225"/>
    <x v="124"/>
    <x v="1033"/>
    <x v="333"/>
    <x v="1"/>
    <x v="838"/>
    <x v="1427"/>
    <x v="1417"/>
    <x v="1158"/>
    <x v="1159"/>
    <x v="847"/>
    <x v="0"/>
  </r>
  <r>
    <x v="1488"/>
    <x v="1"/>
    <x v="1"/>
    <x v="1488"/>
    <x v="1160"/>
    <x v="1166"/>
    <x v="1156"/>
    <x v="1156"/>
    <x v="8"/>
    <x v="3"/>
    <x v="7"/>
    <x v="39"/>
    <x v="5"/>
    <x v="149"/>
    <x v="212"/>
    <x v="97"/>
    <x v="19"/>
    <x v="1034"/>
    <x v="334"/>
    <x v="1"/>
    <x v="475"/>
    <x v="1428"/>
    <x v="1418"/>
    <x v="1159"/>
    <x v="1160"/>
    <x v="476"/>
    <x v="0"/>
  </r>
  <r>
    <x v="1489"/>
    <x v="1"/>
    <x v="1"/>
    <x v="1489"/>
    <x v="1161"/>
    <x v="1167"/>
    <x v="1157"/>
    <x v="1157"/>
    <x v="8"/>
    <x v="1"/>
    <x v="8"/>
    <x v="40"/>
    <x v="183"/>
    <x v="176"/>
    <x v="306"/>
    <x v="108"/>
    <x v="24"/>
    <x v="1035"/>
    <x v="161"/>
    <x v="1"/>
    <x v="606"/>
    <x v="1429"/>
    <x v="1419"/>
    <x v="1160"/>
    <x v="1161"/>
    <x v="610"/>
    <x v="0"/>
  </r>
  <r>
    <x v="1490"/>
    <x v="1"/>
    <x v="1"/>
    <x v="1490"/>
    <x v="1162"/>
    <x v="1168"/>
    <x v="1158"/>
    <x v="1158"/>
    <x v="8"/>
    <x v="3"/>
    <x v="1"/>
    <x v="40"/>
    <x v="41"/>
    <x v="123"/>
    <x v="162"/>
    <x v="108"/>
    <x v="65"/>
    <x v="1036"/>
    <x v="335"/>
    <x v="1"/>
    <x v="462"/>
    <x v="1430"/>
    <x v="1420"/>
    <x v="1161"/>
    <x v="1162"/>
    <x v="463"/>
    <x v="0"/>
  </r>
  <r>
    <x v="1491"/>
    <x v="1"/>
    <x v="1"/>
    <x v="1491"/>
    <x v="1163"/>
    <x v="1169"/>
    <x v="1159"/>
    <x v="1159"/>
    <x v="8"/>
    <x v="1"/>
    <x v="4"/>
    <x v="40"/>
    <x v="41"/>
    <x v="133"/>
    <x v="441"/>
    <x v="226"/>
    <x v="75"/>
    <x v="1037"/>
    <x v="2"/>
    <x v="1"/>
    <x v="140"/>
    <x v="1431"/>
    <x v="1421"/>
    <x v="1162"/>
    <x v="1163"/>
    <x v="139"/>
    <x v="0"/>
  </r>
  <r>
    <x v="1492"/>
    <x v="1"/>
    <x v="1"/>
    <x v="1492"/>
    <x v="1164"/>
    <x v="1170"/>
    <x v="1160"/>
    <x v="1160"/>
    <x v="8"/>
    <x v="3"/>
    <x v="1"/>
    <x v="40"/>
    <x v="247"/>
    <x v="133"/>
    <x v="442"/>
    <x v="108"/>
    <x v="24"/>
    <x v="1038"/>
    <x v="336"/>
    <x v="1"/>
    <x v="839"/>
    <x v="1432"/>
    <x v="1422"/>
    <x v="1163"/>
    <x v="1164"/>
    <x v="848"/>
    <x v="0"/>
  </r>
  <r>
    <x v="1493"/>
    <x v="1"/>
    <x v="1"/>
    <x v="1493"/>
    <x v="1165"/>
    <x v="1171"/>
    <x v="1161"/>
    <x v="1161"/>
    <x v="8"/>
    <x v="1"/>
    <x v="1"/>
    <x v="40"/>
    <x v="206"/>
    <x v="125"/>
    <x v="443"/>
    <x v="97"/>
    <x v="70"/>
    <x v="1039"/>
    <x v="337"/>
    <x v="1"/>
    <x v="755"/>
    <x v="1433"/>
    <x v="1423"/>
    <x v="1164"/>
    <x v="1165"/>
    <x v="761"/>
    <x v="0"/>
  </r>
  <r>
    <x v="1494"/>
    <x v="1"/>
    <x v="1"/>
    <x v="1494"/>
    <x v="893"/>
    <x v="1172"/>
    <x v="1162"/>
    <x v="1162"/>
    <x v="8"/>
    <x v="3"/>
    <x v="4"/>
    <x v="40"/>
    <x v="5"/>
    <x v="129"/>
    <x v="237"/>
    <x v="227"/>
    <x v="19"/>
    <x v="1040"/>
    <x v="338"/>
    <x v="1"/>
    <x v="475"/>
    <x v="1434"/>
    <x v="1424"/>
    <x v="1165"/>
    <x v="1166"/>
    <x v="476"/>
    <x v="0"/>
  </r>
  <r>
    <x v="1495"/>
    <x v="1"/>
    <x v="1"/>
    <x v="1495"/>
    <x v="1166"/>
    <x v="1173"/>
    <x v="1163"/>
    <x v="1163"/>
    <x v="6"/>
    <x v="1"/>
    <x v="12"/>
    <x v="40"/>
    <x v="43"/>
    <x v="135"/>
    <x v="444"/>
    <x v="97"/>
    <x v="12"/>
    <x v="1041"/>
    <x v="339"/>
    <x v="1"/>
    <x v="751"/>
    <x v="1435"/>
    <x v="1425"/>
    <x v="1166"/>
    <x v="1167"/>
    <x v="757"/>
    <x v="0"/>
  </r>
  <r>
    <x v="1496"/>
    <x v="1"/>
    <x v="1"/>
    <x v="1496"/>
    <x v="1167"/>
    <x v="1174"/>
    <x v="1164"/>
    <x v="1164"/>
    <x v="8"/>
    <x v="1"/>
    <x v="4"/>
    <x v="40"/>
    <x v="3"/>
    <x v="142"/>
    <x v="317"/>
    <x v="97"/>
    <x v="12"/>
    <x v="1042"/>
    <x v="310"/>
    <x v="1"/>
    <x v="502"/>
    <x v="1436"/>
    <x v="1426"/>
    <x v="1167"/>
    <x v="1168"/>
    <x v="503"/>
    <x v="0"/>
  </r>
  <r>
    <x v="1497"/>
    <x v="1"/>
    <x v="1"/>
    <x v="1497"/>
    <x v="1168"/>
    <x v="1175"/>
    <x v="1165"/>
    <x v="1165"/>
    <x v="8"/>
    <x v="1"/>
    <x v="1"/>
    <x v="40"/>
    <x v="272"/>
    <x v="149"/>
    <x v="445"/>
    <x v="228"/>
    <x v="104"/>
    <x v="1043"/>
    <x v="340"/>
    <x v="1"/>
    <x v="840"/>
    <x v="1437"/>
    <x v="1427"/>
    <x v="1168"/>
    <x v="1169"/>
    <x v="849"/>
    <x v="0"/>
  </r>
  <r>
    <x v="1498"/>
    <x v="1"/>
    <x v="1"/>
    <x v="1498"/>
    <x v="1169"/>
    <x v="1176"/>
    <x v="1166"/>
    <x v="1166"/>
    <x v="8"/>
    <x v="1"/>
    <x v="7"/>
    <x v="40"/>
    <x v="10"/>
    <x v="146"/>
    <x v="446"/>
    <x v="120"/>
    <x v="12"/>
    <x v="1044"/>
    <x v="341"/>
    <x v="0"/>
    <x v="562"/>
    <x v="1438"/>
    <x v="1428"/>
    <x v="1169"/>
    <x v="1170"/>
    <x v="562"/>
    <x v="0"/>
  </r>
  <r>
    <x v="1499"/>
    <x v="1"/>
    <x v="1"/>
    <x v="1499"/>
    <x v="1170"/>
    <x v="1177"/>
    <x v="1167"/>
    <x v="1167"/>
    <x v="8"/>
    <x v="1"/>
    <x v="1"/>
    <x v="40"/>
    <x v="100"/>
    <x v="122"/>
    <x v="370"/>
    <x v="97"/>
    <x v="12"/>
    <x v="1045"/>
    <x v="342"/>
    <x v="1"/>
    <x v="484"/>
    <x v="1439"/>
    <x v="1429"/>
    <x v="1170"/>
    <x v="1171"/>
    <x v="485"/>
    <x v="0"/>
  </r>
  <r>
    <x v="1500"/>
    <x v="1"/>
    <x v="1"/>
    <x v="1500"/>
    <x v="1171"/>
    <x v="1178"/>
    <x v="1168"/>
    <x v="1168"/>
    <x v="8"/>
    <x v="1"/>
    <x v="7"/>
    <x v="40"/>
    <x v="226"/>
    <x v="130"/>
    <x v="74"/>
    <x v="120"/>
    <x v="12"/>
    <x v="1046"/>
    <x v="2"/>
    <x v="1"/>
    <x v="841"/>
    <x v="1440"/>
    <x v="1430"/>
    <x v="1171"/>
    <x v="1172"/>
    <x v="850"/>
    <x v="0"/>
  </r>
  <r>
    <x v="1501"/>
    <x v="1"/>
    <x v="1"/>
    <x v="1501"/>
    <x v="1172"/>
    <x v="1179"/>
    <x v="1169"/>
    <x v="1169"/>
    <x v="8"/>
    <x v="0"/>
    <x v="0"/>
    <x v="40"/>
    <x v="100"/>
    <x v="124"/>
    <x v="447"/>
    <x v="97"/>
    <x v="12"/>
    <x v="1047"/>
    <x v="343"/>
    <x v="1"/>
    <x v="484"/>
    <x v="1441"/>
    <x v="1431"/>
    <x v="1172"/>
    <x v="1173"/>
    <x v="485"/>
    <x v="0"/>
  </r>
  <r>
    <x v="1502"/>
    <x v="1"/>
    <x v="1"/>
    <x v="1502"/>
    <x v="1173"/>
    <x v="1180"/>
    <x v="1170"/>
    <x v="1170"/>
    <x v="8"/>
    <x v="1"/>
    <x v="0"/>
    <x v="41"/>
    <x v="71"/>
    <x v="143"/>
    <x v="448"/>
    <x v="178"/>
    <x v="30"/>
    <x v="1048"/>
    <x v="2"/>
    <x v="1"/>
    <x v="563"/>
    <x v="1442"/>
    <x v="1432"/>
    <x v="1173"/>
    <x v="1174"/>
    <x v="563"/>
    <x v="0"/>
  </r>
  <r>
    <x v="1503"/>
    <x v="1"/>
    <x v="1"/>
    <x v="1503"/>
    <x v="1174"/>
    <x v="1181"/>
    <x v="1171"/>
    <x v="1171"/>
    <x v="8"/>
    <x v="1"/>
    <x v="2"/>
    <x v="41"/>
    <x v="41"/>
    <x v="178"/>
    <x v="364"/>
    <x v="108"/>
    <x v="125"/>
    <x v="1049"/>
    <x v="344"/>
    <x v="1"/>
    <x v="462"/>
    <x v="1443"/>
    <x v="1433"/>
    <x v="1174"/>
    <x v="1175"/>
    <x v="463"/>
    <x v="0"/>
  </r>
  <r>
    <x v="1504"/>
    <x v="1"/>
    <x v="1"/>
    <x v="1504"/>
    <x v="1175"/>
    <x v="1182"/>
    <x v="1172"/>
    <x v="1172"/>
    <x v="8"/>
    <x v="3"/>
    <x v="7"/>
    <x v="41"/>
    <x v="192"/>
    <x v="133"/>
    <x v="442"/>
    <x v="108"/>
    <x v="77"/>
    <x v="1050"/>
    <x v="219"/>
    <x v="1"/>
    <x v="842"/>
    <x v="1444"/>
    <x v="1434"/>
    <x v="1175"/>
    <x v="1176"/>
    <x v="851"/>
    <x v="0"/>
  </r>
  <r>
    <x v="1505"/>
    <x v="1"/>
    <x v="1"/>
    <x v="1505"/>
    <x v="1176"/>
    <x v="1183"/>
    <x v="1173"/>
    <x v="1173"/>
    <x v="8"/>
    <x v="1"/>
    <x v="0"/>
    <x v="41"/>
    <x v="238"/>
    <x v="132"/>
    <x v="299"/>
    <x v="108"/>
    <x v="21"/>
    <x v="1051"/>
    <x v="154"/>
    <x v="1"/>
    <x v="716"/>
    <x v="1445"/>
    <x v="1435"/>
    <x v="1176"/>
    <x v="1177"/>
    <x v="722"/>
    <x v="0"/>
  </r>
  <r>
    <x v="1506"/>
    <x v="1"/>
    <x v="1"/>
    <x v="1506"/>
    <x v="1177"/>
    <x v="1184"/>
    <x v="1174"/>
    <x v="1174"/>
    <x v="8"/>
    <x v="3"/>
    <x v="10"/>
    <x v="57"/>
    <x v="217"/>
    <x v="131"/>
    <x v="172"/>
    <x v="108"/>
    <x v="19"/>
    <x v="1052"/>
    <x v="156"/>
    <x v="1"/>
    <x v="632"/>
    <x v="1446"/>
    <x v="1436"/>
    <x v="1177"/>
    <x v="1178"/>
    <x v="635"/>
    <x v="0"/>
  </r>
  <r>
    <x v="1507"/>
    <x v="1"/>
    <x v="1"/>
    <x v="1507"/>
    <x v="1178"/>
    <x v="1185"/>
    <x v="1175"/>
    <x v="1175"/>
    <x v="8"/>
    <x v="3"/>
    <x v="7"/>
    <x v="49"/>
    <x v="30"/>
    <x v="171"/>
    <x v="208"/>
    <x v="68"/>
    <x v="41"/>
    <x v="798"/>
    <x v="14"/>
    <x v="0"/>
    <x v="505"/>
    <x v="1447"/>
    <x v="1437"/>
    <x v="1178"/>
    <x v="1179"/>
    <x v="506"/>
    <x v="0"/>
  </r>
  <r>
    <x v="1508"/>
    <x v="1"/>
    <x v="1"/>
    <x v="1508"/>
    <x v="1179"/>
    <x v="1186"/>
    <x v="1176"/>
    <x v="1176"/>
    <x v="8"/>
    <x v="3"/>
    <x v="4"/>
    <x v="49"/>
    <x v="155"/>
    <x v="140"/>
    <x v="184"/>
    <x v="68"/>
    <x v="40"/>
    <x v="1053"/>
    <x v="14"/>
    <x v="1"/>
    <x v="515"/>
    <x v="1448"/>
    <x v="1438"/>
    <x v="1179"/>
    <x v="1180"/>
    <x v="852"/>
    <x v="0"/>
  </r>
  <r>
    <x v="1509"/>
    <x v="1"/>
    <x v="1"/>
    <x v="1509"/>
    <x v="1180"/>
    <x v="1187"/>
    <x v="1177"/>
    <x v="1177"/>
    <x v="8"/>
    <x v="3"/>
    <x v="1"/>
    <x v="49"/>
    <x v="23"/>
    <x v="184"/>
    <x v="382"/>
    <x v="68"/>
    <x v="39"/>
    <x v="91"/>
    <x v="14"/>
    <x v="0"/>
    <x v="534"/>
    <x v="1449"/>
    <x v="1439"/>
    <x v="1180"/>
    <x v="1181"/>
    <x v="534"/>
    <x v="0"/>
  </r>
  <r>
    <x v="1510"/>
    <x v="1"/>
    <x v="1"/>
    <x v="1510"/>
    <x v="1181"/>
    <x v="1188"/>
    <x v="1178"/>
    <x v="1178"/>
    <x v="8"/>
    <x v="3"/>
    <x v="1"/>
    <x v="49"/>
    <x v="273"/>
    <x v="168"/>
    <x v="213"/>
    <x v="68"/>
    <x v="11"/>
    <x v="1054"/>
    <x v="14"/>
    <x v="0"/>
    <x v="843"/>
    <x v="1450"/>
    <x v="1440"/>
    <x v="1181"/>
    <x v="1182"/>
    <x v="853"/>
    <x v="0"/>
  </r>
  <r>
    <x v="1511"/>
    <x v="1"/>
    <x v="1"/>
    <x v="1511"/>
    <x v="1182"/>
    <x v="1189"/>
    <x v="1179"/>
    <x v="1179"/>
    <x v="8"/>
    <x v="3"/>
    <x v="7"/>
    <x v="49"/>
    <x v="41"/>
    <x v="128"/>
    <x v="181"/>
    <x v="68"/>
    <x v="0"/>
    <x v="500"/>
    <x v="14"/>
    <x v="1"/>
    <x v="492"/>
    <x v="1451"/>
    <x v="1441"/>
    <x v="1182"/>
    <x v="1183"/>
    <x v="493"/>
    <x v="0"/>
  </r>
  <r>
    <x v="1512"/>
    <x v="1"/>
    <x v="1"/>
    <x v="1512"/>
    <x v="1183"/>
    <x v="1190"/>
    <x v="1180"/>
    <x v="1180"/>
    <x v="8"/>
    <x v="3"/>
    <x v="7"/>
    <x v="49"/>
    <x v="176"/>
    <x v="142"/>
    <x v="434"/>
    <x v="112"/>
    <x v="40"/>
    <x v="1055"/>
    <x v="216"/>
    <x v="1"/>
    <x v="482"/>
    <x v="1452"/>
    <x v="1442"/>
    <x v="1183"/>
    <x v="1184"/>
    <x v="483"/>
    <x v="0"/>
  </r>
  <r>
    <x v="1513"/>
    <x v="1"/>
    <x v="1"/>
    <x v="1513"/>
    <x v="1184"/>
    <x v="1191"/>
    <x v="1181"/>
    <x v="1181"/>
    <x v="8"/>
    <x v="3"/>
    <x v="7"/>
    <x v="49"/>
    <x v="71"/>
    <x v="121"/>
    <x v="161"/>
    <x v="68"/>
    <x v="40"/>
    <x v="1056"/>
    <x v="14"/>
    <x v="1"/>
    <x v="516"/>
    <x v="1453"/>
    <x v="1443"/>
    <x v="1184"/>
    <x v="1185"/>
    <x v="516"/>
    <x v="0"/>
  </r>
  <r>
    <x v="1514"/>
    <x v="1"/>
    <x v="1"/>
    <x v="1514"/>
    <x v="1185"/>
    <x v="1192"/>
    <x v="1182"/>
    <x v="1182"/>
    <x v="8"/>
    <x v="3"/>
    <x v="1"/>
    <x v="49"/>
    <x v="168"/>
    <x v="133"/>
    <x v="167"/>
    <x v="68"/>
    <x v="16"/>
    <x v="1057"/>
    <x v="14"/>
    <x v="1"/>
    <x v="657"/>
    <x v="1454"/>
    <x v="1444"/>
    <x v="1185"/>
    <x v="1186"/>
    <x v="661"/>
    <x v="0"/>
  </r>
  <r>
    <x v="1515"/>
    <x v="1"/>
    <x v="1"/>
    <x v="1515"/>
    <x v="1186"/>
    <x v="1193"/>
    <x v="1183"/>
    <x v="1183"/>
    <x v="8"/>
    <x v="1"/>
    <x v="4"/>
    <x v="65"/>
    <x v="23"/>
    <x v="131"/>
    <x v="197"/>
    <x v="68"/>
    <x v="9"/>
    <x v="91"/>
    <x v="14"/>
    <x v="1"/>
    <x v="514"/>
    <x v="1455"/>
    <x v="1445"/>
    <x v="1186"/>
    <x v="1187"/>
    <x v="514"/>
    <x v="0"/>
  </r>
  <r>
    <x v="1516"/>
    <x v="1"/>
    <x v="1"/>
    <x v="1516"/>
    <x v="1187"/>
    <x v="1194"/>
    <x v="1184"/>
    <x v="1184"/>
    <x v="8"/>
    <x v="1"/>
    <x v="1"/>
    <x v="38"/>
    <x v="8"/>
    <x v="178"/>
    <x v="186"/>
    <x v="11"/>
    <x v="43"/>
    <x v="453"/>
    <x v="22"/>
    <x v="1"/>
    <x v="646"/>
    <x v="1456"/>
    <x v="1446"/>
    <x v="1187"/>
    <x v="1188"/>
    <x v="649"/>
    <x v="0"/>
  </r>
  <r>
    <x v="1517"/>
    <x v="1"/>
    <x v="1"/>
    <x v="1517"/>
    <x v="1188"/>
    <x v="1195"/>
    <x v="1185"/>
    <x v="1185"/>
    <x v="8"/>
    <x v="1"/>
    <x v="7"/>
    <x v="38"/>
    <x v="24"/>
    <x v="149"/>
    <x v="362"/>
    <x v="46"/>
    <x v="126"/>
    <x v="479"/>
    <x v="36"/>
    <x v="1"/>
    <x v="617"/>
    <x v="1457"/>
    <x v="1447"/>
    <x v="1188"/>
    <x v="1189"/>
    <x v="620"/>
    <x v="0"/>
  </r>
  <r>
    <x v="1518"/>
    <x v="1"/>
    <x v="1"/>
    <x v="1518"/>
    <x v="1189"/>
    <x v="1196"/>
    <x v="1186"/>
    <x v="1186"/>
    <x v="8"/>
    <x v="1"/>
    <x v="7"/>
    <x v="38"/>
    <x v="30"/>
    <x v="130"/>
    <x v="177"/>
    <x v="68"/>
    <x v="40"/>
    <x v="798"/>
    <x v="14"/>
    <x v="1"/>
    <x v="500"/>
    <x v="1458"/>
    <x v="1448"/>
    <x v="1189"/>
    <x v="1190"/>
    <x v="501"/>
    <x v="0"/>
  </r>
  <r>
    <x v="1519"/>
    <x v="1"/>
    <x v="1"/>
    <x v="1519"/>
    <x v="1190"/>
    <x v="1197"/>
    <x v="1187"/>
    <x v="1187"/>
    <x v="8"/>
    <x v="3"/>
    <x v="9"/>
    <x v="38"/>
    <x v="43"/>
    <x v="138"/>
    <x v="175"/>
    <x v="68"/>
    <x v="127"/>
    <x v="502"/>
    <x v="14"/>
    <x v="1"/>
    <x v="520"/>
    <x v="1459"/>
    <x v="1449"/>
    <x v="1190"/>
    <x v="1191"/>
    <x v="520"/>
    <x v="0"/>
  </r>
  <r>
    <x v="1520"/>
    <x v="1"/>
    <x v="1"/>
    <x v="1520"/>
    <x v="1191"/>
    <x v="1198"/>
    <x v="1188"/>
    <x v="1188"/>
    <x v="8"/>
    <x v="3"/>
    <x v="7"/>
    <x v="38"/>
    <x v="20"/>
    <x v="122"/>
    <x v="193"/>
    <x v="13"/>
    <x v="40"/>
    <x v="3"/>
    <x v="12"/>
    <x v="1"/>
    <x v="61"/>
    <x v="1460"/>
    <x v="1450"/>
    <x v="1191"/>
    <x v="1192"/>
    <x v="60"/>
    <x v="0"/>
  </r>
  <r>
    <x v="1521"/>
    <x v="1"/>
    <x v="1"/>
    <x v="1521"/>
    <x v="1192"/>
    <x v="1199"/>
    <x v="1189"/>
    <x v="1189"/>
    <x v="8"/>
    <x v="0"/>
    <x v="5"/>
    <x v="38"/>
    <x v="8"/>
    <x v="135"/>
    <x v="321"/>
    <x v="68"/>
    <x v="102"/>
    <x v="453"/>
    <x v="14"/>
    <x v="1"/>
    <x v="497"/>
    <x v="1461"/>
    <x v="1451"/>
    <x v="1192"/>
    <x v="1193"/>
    <x v="498"/>
    <x v="0"/>
  </r>
  <r>
    <x v="1522"/>
    <x v="1"/>
    <x v="1"/>
    <x v="1522"/>
    <x v="1193"/>
    <x v="1200"/>
    <x v="1190"/>
    <x v="1190"/>
    <x v="8"/>
    <x v="0"/>
    <x v="1"/>
    <x v="38"/>
    <x v="50"/>
    <x v="122"/>
    <x v="175"/>
    <x v="21"/>
    <x v="55"/>
    <x v="1058"/>
    <x v="23"/>
    <x v="1"/>
    <x v="844"/>
    <x v="1462"/>
    <x v="1452"/>
    <x v="1193"/>
    <x v="1194"/>
    <x v="854"/>
    <x v="0"/>
  </r>
  <r>
    <x v="1523"/>
    <x v="1"/>
    <x v="1"/>
    <x v="1523"/>
    <x v="1194"/>
    <x v="1201"/>
    <x v="1191"/>
    <x v="1191"/>
    <x v="8"/>
    <x v="1"/>
    <x v="1"/>
    <x v="38"/>
    <x v="1"/>
    <x v="115"/>
    <x v="120"/>
    <x v="28"/>
    <x v="6"/>
    <x v="1059"/>
    <x v="232"/>
    <x v="0"/>
    <x v="845"/>
    <x v="1463"/>
    <x v="1453"/>
    <x v="1194"/>
    <x v="1195"/>
    <x v="855"/>
    <x v="0"/>
  </r>
  <r>
    <x v="1524"/>
    <x v="1"/>
    <x v="1"/>
    <x v="1524"/>
    <x v="1194"/>
    <x v="1201"/>
    <x v="1191"/>
    <x v="1191"/>
    <x v="8"/>
    <x v="1"/>
    <x v="1"/>
    <x v="38"/>
    <x v="8"/>
    <x v="115"/>
    <x v="120"/>
    <x v="28"/>
    <x v="6"/>
    <x v="1060"/>
    <x v="14"/>
    <x v="0"/>
    <x v="307"/>
    <x v="1463"/>
    <x v="1453"/>
    <x v="1194"/>
    <x v="1195"/>
    <x v="307"/>
    <x v="0"/>
  </r>
  <r>
    <x v="1525"/>
    <x v="1"/>
    <x v="1"/>
    <x v="1525"/>
    <x v="1195"/>
    <x v="1202"/>
    <x v="1192"/>
    <x v="1192"/>
    <x v="8"/>
    <x v="0"/>
    <x v="6"/>
    <x v="47"/>
    <x v="0"/>
    <x v="135"/>
    <x v="444"/>
    <x v="97"/>
    <x v="18"/>
    <x v="586"/>
    <x v="2"/>
    <x v="1"/>
    <x v="511"/>
    <x v="1464"/>
    <x v="1454"/>
    <x v="1195"/>
    <x v="1196"/>
    <x v="511"/>
    <x v="0"/>
  </r>
  <r>
    <x v="1526"/>
    <x v="1"/>
    <x v="1"/>
    <x v="1526"/>
    <x v="1196"/>
    <x v="1203"/>
    <x v="100"/>
    <x v="100"/>
    <x v="8"/>
    <x v="0"/>
    <x v="1"/>
    <x v="47"/>
    <x v="8"/>
    <x v="122"/>
    <x v="161"/>
    <x v="3"/>
    <x v="33"/>
    <x v="453"/>
    <x v="2"/>
    <x v="1"/>
    <x v="465"/>
    <x v="1465"/>
    <x v="1455"/>
    <x v="1196"/>
    <x v="99"/>
    <x v="466"/>
    <x v="0"/>
  </r>
  <r>
    <x v="1527"/>
    <x v="1"/>
    <x v="1"/>
    <x v="1527"/>
    <x v="1197"/>
    <x v="1204"/>
    <x v="1193"/>
    <x v="1193"/>
    <x v="8"/>
    <x v="1"/>
    <x v="7"/>
    <x v="47"/>
    <x v="20"/>
    <x v="130"/>
    <x v="167"/>
    <x v="23"/>
    <x v="33"/>
    <x v="3"/>
    <x v="345"/>
    <x v="1"/>
    <x v="243"/>
    <x v="1466"/>
    <x v="1456"/>
    <x v="1197"/>
    <x v="1197"/>
    <x v="242"/>
    <x v="0"/>
  </r>
  <r>
    <x v="1528"/>
    <x v="1"/>
    <x v="1"/>
    <x v="1528"/>
    <x v="1198"/>
    <x v="1205"/>
    <x v="1194"/>
    <x v="1194"/>
    <x v="8"/>
    <x v="0"/>
    <x v="4"/>
    <x v="47"/>
    <x v="20"/>
    <x v="134"/>
    <x v="296"/>
    <x v="68"/>
    <x v="33"/>
    <x v="3"/>
    <x v="14"/>
    <x v="1"/>
    <x v="429"/>
    <x v="1467"/>
    <x v="1457"/>
    <x v="1198"/>
    <x v="1198"/>
    <x v="429"/>
    <x v="0"/>
  </r>
  <r>
    <x v="1529"/>
    <x v="1"/>
    <x v="1"/>
    <x v="1529"/>
    <x v="1196"/>
    <x v="1203"/>
    <x v="100"/>
    <x v="100"/>
    <x v="8"/>
    <x v="0"/>
    <x v="1"/>
    <x v="47"/>
    <x v="24"/>
    <x v="122"/>
    <x v="161"/>
    <x v="3"/>
    <x v="36"/>
    <x v="479"/>
    <x v="2"/>
    <x v="1"/>
    <x v="491"/>
    <x v="1468"/>
    <x v="1458"/>
    <x v="1196"/>
    <x v="99"/>
    <x v="492"/>
    <x v="0"/>
  </r>
  <r>
    <x v="1530"/>
    <x v="1"/>
    <x v="1"/>
    <x v="1530"/>
    <x v="1199"/>
    <x v="1206"/>
    <x v="1195"/>
    <x v="1195"/>
    <x v="8"/>
    <x v="1"/>
    <x v="2"/>
    <x v="49"/>
    <x v="10"/>
    <x v="135"/>
    <x v="161"/>
    <x v="13"/>
    <x v="68"/>
    <x v="1061"/>
    <x v="14"/>
    <x v="1"/>
    <x v="846"/>
    <x v="1469"/>
    <x v="1459"/>
    <x v="1199"/>
    <x v="1199"/>
    <x v="856"/>
    <x v="0"/>
  </r>
  <r>
    <x v="1531"/>
    <x v="1"/>
    <x v="1"/>
    <x v="1531"/>
    <x v="1200"/>
    <x v="1207"/>
    <x v="1196"/>
    <x v="1196"/>
    <x v="8"/>
    <x v="1"/>
    <x v="3"/>
    <x v="47"/>
    <x v="3"/>
    <x v="124"/>
    <x v="179"/>
    <x v="3"/>
    <x v="16"/>
    <x v="501"/>
    <x v="2"/>
    <x v="1"/>
    <x v="502"/>
    <x v="1470"/>
    <x v="1460"/>
    <x v="1028"/>
    <x v="1026"/>
    <x v="503"/>
    <x v="0"/>
  </r>
  <r>
    <x v="1532"/>
    <x v="1"/>
    <x v="1"/>
    <x v="1532"/>
    <x v="1201"/>
    <x v="1208"/>
    <x v="1197"/>
    <x v="1197"/>
    <x v="8"/>
    <x v="1"/>
    <x v="2"/>
    <x v="47"/>
    <x v="20"/>
    <x v="138"/>
    <x v="193"/>
    <x v="3"/>
    <x v="33"/>
    <x v="3"/>
    <x v="2"/>
    <x v="1"/>
    <x v="3"/>
    <x v="1471"/>
    <x v="1461"/>
    <x v="1200"/>
    <x v="1200"/>
    <x v="3"/>
    <x v="0"/>
  </r>
  <r>
    <x v="1533"/>
    <x v="1"/>
    <x v="1"/>
    <x v="1533"/>
    <x v="1202"/>
    <x v="1209"/>
    <x v="1198"/>
    <x v="1198"/>
    <x v="8"/>
    <x v="1"/>
    <x v="7"/>
    <x v="48"/>
    <x v="122"/>
    <x v="145"/>
    <x v="215"/>
    <x v="112"/>
    <x v="41"/>
    <x v="503"/>
    <x v="59"/>
    <x v="1"/>
    <x v="528"/>
    <x v="1472"/>
    <x v="1462"/>
    <x v="1201"/>
    <x v="1201"/>
    <x v="528"/>
    <x v="0"/>
  </r>
  <r>
    <x v="1534"/>
    <x v="1"/>
    <x v="1"/>
    <x v="1534"/>
    <x v="1203"/>
    <x v="1210"/>
    <x v="1199"/>
    <x v="1199"/>
    <x v="8"/>
    <x v="1"/>
    <x v="10"/>
    <x v="48"/>
    <x v="23"/>
    <x v="146"/>
    <x v="214"/>
    <x v="112"/>
    <x v="45"/>
    <x v="503"/>
    <x v="59"/>
    <x v="0"/>
    <x v="435"/>
    <x v="1473"/>
    <x v="1463"/>
    <x v="1202"/>
    <x v="1202"/>
    <x v="435"/>
    <x v="0"/>
  </r>
  <r>
    <x v="1535"/>
    <x v="1"/>
    <x v="1"/>
    <x v="1535"/>
    <x v="1204"/>
    <x v="1211"/>
    <x v="1200"/>
    <x v="1200"/>
    <x v="8"/>
    <x v="1"/>
    <x v="7"/>
    <x v="48"/>
    <x v="24"/>
    <x v="127"/>
    <x v="186"/>
    <x v="68"/>
    <x v="40"/>
    <x v="503"/>
    <x v="59"/>
    <x v="1"/>
    <x v="642"/>
    <x v="1474"/>
    <x v="1464"/>
    <x v="1203"/>
    <x v="1203"/>
    <x v="645"/>
    <x v="0"/>
  </r>
  <r>
    <x v="1536"/>
    <x v="1"/>
    <x v="1"/>
    <x v="1536"/>
    <x v="1205"/>
    <x v="1212"/>
    <x v="1201"/>
    <x v="1201"/>
    <x v="8"/>
    <x v="1"/>
    <x v="7"/>
    <x v="48"/>
    <x v="23"/>
    <x v="148"/>
    <x v="261"/>
    <x v="68"/>
    <x v="39"/>
    <x v="503"/>
    <x v="59"/>
    <x v="0"/>
    <x v="534"/>
    <x v="1475"/>
    <x v="1465"/>
    <x v="1204"/>
    <x v="1204"/>
    <x v="534"/>
    <x v="0"/>
  </r>
  <r>
    <x v="1537"/>
    <x v="1"/>
    <x v="1"/>
    <x v="1537"/>
    <x v="1206"/>
    <x v="1213"/>
    <x v="1202"/>
    <x v="1202"/>
    <x v="8"/>
    <x v="1"/>
    <x v="1"/>
    <x v="48"/>
    <x v="122"/>
    <x v="125"/>
    <x v="449"/>
    <x v="112"/>
    <x v="0"/>
    <x v="503"/>
    <x v="59"/>
    <x v="1"/>
    <x v="528"/>
    <x v="1476"/>
    <x v="1466"/>
    <x v="1205"/>
    <x v="1205"/>
    <x v="528"/>
    <x v="0"/>
  </r>
  <r>
    <x v="1538"/>
    <x v="1"/>
    <x v="1"/>
    <x v="1538"/>
    <x v="977"/>
    <x v="980"/>
    <x v="971"/>
    <x v="971"/>
    <x v="8"/>
    <x v="1"/>
    <x v="7"/>
    <x v="48"/>
    <x v="41"/>
    <x v="84"/>
    <x v="203"/>
    <x v="31"/>
    <x v="40"/>
    <x v="503"/>
    <x v="59"/>
    <x v="1"/>
    <x v="697"/>
    <x v="1477"/>
    <x v="1467"/>
    <x v="1206"/>
    <x v="1206"/>
    <x v="701"/>
    <x v="0"/>
  </r>
  <r>
    <x v="1539"/>
    <x v="1"/>
    <x v="1"/>
    <x v="1539"/>
    <x v="1207"/>
    <x v="1214"/>
    <x v="1203"/>
    <x v="1203"/>
    <x v="8"/>
    <x v="1"/>
    <x v="7"/>
    <x v="48"/>
    <x v="24"/>
    <x v="142"/>
    <x v="188"/>
    <x v="25"/>
    <x v="40"/>
    <x v="503"/>
    <x v="59"/>
    <x v="1"/>
    <x v="847"/>
    <x v="1478"/>
    <x v="1468"/>
    <x v="1207"/>
    <x v="1207"/>
    <x v="606"/>
    <x v="0"/>
  </r>
  <r>
    <x v="1540"/>
    <x v="1"/>
    <x v="1"/>
    <x v="1540"/>
    <x v="1208"/>
    <x v="1215"/>
    <x v="1204"/>
    <x v="1204"/>
    <x v="8"/>
    <x v="1"/>
    <x v="10"/>
    <x v="48"/>
    <x v="41"/>
    <x v="86"/>
    <x v="120"/>
    <x v="68"/>
    <x v="43"/>
    <x v="503"/>
    <x v="59"/>
    <x v="0"/>
    <x v="514"/>
    <x v="1479"/>
    <x v="1469"/>
    <x v="1208"/>
    <x v="1208"/>
    <x v="514"/>
    <x v="0"/>
  </r>
  <r>
    <x v="1541"/>
    <x v="1"/>
    <x v="1"/>
    <x v="1541"/>
    <x v="1209"/>
    <x v="1216"/>
    <x v="1205"/>
    <x v="1205"/>
    <x v="8"/>
    <x v="1"/>
    <x v="1"/>
    <x v="48"/>
    <x v="51"/>
    <x v="122"/>
    <x v="296"/>
    <x v="46"/>
    <x v="39"/>
    <x v="503"/>
    <x v="59"/>
    <x v="1"/>
    <x v="793"/>
    <x v="1480"/>
    <x v="1470"/>
    <x v="1209"/>
    <x v="1209"/>
    <x v="801"/>
    <x v="0"/>
  </r>
  <r>
    <x v="1542"/>
    <x v="1"/>
    <x v="1"/>
    <x v="1542"/>
    <x v="1210"/>
    <x v="1217"/>
    <x v="1206"/>
    <x v="1206"/>
    <x v="8"/>
    <x v="1"/>
    <x v="7"/>
    <x v="51"/>
    <x v="30"/>
    <x v="121"/>
    <x v="370"/>
    <x v="112"/>
    <x v="89"/>
    <x v="503"/>
    <x v="59"/>
    <x v="1"/>
    <x v="643"/>
    <x v="1481"/>
    <x v="1471"/>
    <x v="1210"/>
    <x v="1210"/>
    <x v="646"/>
    <x v="0"/>
  </r>
  <r>
    <x v="1543"/>
    <x v="1"/>
    <x v="1"/>
    <x v="1543"/>
    <x v="1211"/>
    <x v="1218"/>
    <x v="1207"/>
    <x v="1207"/>
    <x v="8"/>
    <x v="1"/>
    <x v="7"/>
    <x v="53"/>
    <x v="168"/>
    <x v="176"/>
    <x v="313"/>
    <x v="68"/>
    <x v="16"/>
    <x v="503"/>
    <x v="59"/>
    <x v="1"/>
    <x v="657"/>
    <x v="1482"/>
    <x v="1472"/>
    <x v="1211"/>
    <x v="1211"/>
    <x v="661"/>
    <x v="0"/>
  </r>
  <r>
    <x v="1544"/>
    <x v="1"/>
    <x v="1"/>
    <x v="1544"/>
    <x v="1212"/>
    <x v="1219"/>
    <x v="1208"/>
    <x v="1208"/>
    <x v="8"/>
    <x v="1"/>
    <x v="7"/>
    <x v="53"/>
    <x v="41"/>
    <x v="172"/>
    <x v="362"/>
    <x v="68"/>
    <x v="41"/>
    <x v="503"/>
    <x v="59"/>
    <x v="1"/>
    <x v="492"/>
    <x v="1483"/>
    <x v="1473"/>
    <x v="1212"/>
    <x v="1212"/>
    <x v="493"/>
    <x v="0"/>
  </r>
  <r>
    <x v="1545"/>
    <x v="1"/>
    <x v="1"/>
    <x v="1545"/>
    <x v="1213"/>
    <x v="1220"/>
    <x v="1209"/>
    <x v="1209"/>
    <x v="8"/>
    <x v="1"/>
    <x v="1"/>
    <x v="49"/>
    <x v="72"/>
    <x v="130"/>
    <x v="177"/>
    <x v="68"/>
    <x v="0"/>
    <x v="503"/>
    <x v="59"/>
    <x v="1"/>
    <x v="848"/>
    <x v="1484"/>
    <x v="1474"/>
    <x v="1213"/>
    <x v="1213"/>
    <x v="857"/>
    <x v="0"/>
  </r>
  <r>
    <x v="1546"/>
    <x v="1"/>
    <x v="1"/>
    <x v="1546"/>
    <x v="1214"/>
    <x v="1221"/>
    <x v="1210"/>
    <x v="1210"/>
    <x v="8"/>
    <x v="1"/>
    <x v="4"/>
    <x v="49"/>
    <x v="180"/>
    <x v="130"/>
    <x v="177"/>
    <x v="68"/>
    <x v="40"/>
    <x v="503"/>
    <x v="59"/>
    <x v="1"/>
    <x v="506"/>
    <x v="1485"/>
    <x v="1475"/>
    <x v="1214"/>
    <x v="1214"/>
    <x v="507"/>
    <x v="0"/>
  </r>
  <r>
    <x v="1547"/>
    <x v="1"/>
    <x v="1"/>
    <x v="1547"/>
    <x v="1214"/>
    <x v="1221"/>
    <x v="1210"/>
    <x v="1210"/>
    <x v="8"/>
    <x v="1"/>
    <x v="4"/>
    <x v="49"/>
    <x v="180"/>
    <x v="151"/>
    <x v="206"/>
    <x v="68"/>
    <x v="40"/>
    <x v="503"/>
    <x v="59"/>
    <x v="1"/>
    <x v="506"/>
    <x v="1485"/>
    <x v="1475"/>
    <x v="1214"/>
    <x v="1214"/>
    <x v="507"/>
    <x v="0"/>
  </r>
  <r>
    <x v="1548"/>
    <x v="1"/>
    <x v="1"/>
    <x v="1548"/>
    <x v="1215"/>
    <x v="1222"/>
    <x v="1211"/>
    <x v="1211"/>
    <x v="8"/>
    <x v="1"/>
    <x v="1"/>
    <x v="49"/>
    <x v="41"/>
    <x v="140"/>
    <x v="184"/>
    <x v="68"/>
    <x v="49"/>
    <x v="503"/>
    <x v="59"/>
    <x v="1"/>
    <x v="492"/>
    <x v="1486"/>
    <x v="1476"/>
    <x v="1215"/>
    <x v="1215"/>
    <x v="493"/>
    <x v="0"/>
  </r>
  <r>
    <x v="1549"/>
    <x v="1"/>
    <x v="1"/>
    <x v="1549"/>
    <x v="1216"/>
    <x v="1223"/>
    <x v="1212"/>
    <x v="1212"/>
    <x v="8"/>
    <x v="1"/>
    <x v="10"/>
    <x v="49"/>
    <x v="5"/>
    <x v="116"/>
    <x v="266"/>
    <x v="68"/>
    <x v="11"/>
    <x v="503"/>
    <x v="59"/>
    <x v="0"/>
    <x v="492"/>
    <x v="1487"/>
    <x v="1477"/>
    <x v="1216"/>
    <x v="1216"/>
    <x v="493"/>
    <x v="0"/>
  </r>
  <r>
    <x v="1550"/>
    <x v="1"/>
    <x v="1"/>
    <x v="1550"/>
    <x v="1011"/>
    <x v="1224"/>
    <x v="1213"/>
    <x v="1213"/>
    <x v="8"/>
    <x v="1"/>
    <x v="7"/>
    <x v="49"/>
    <x v="235"/>
    <x v="146"/>
    <x v="198"/>
    <x v="68"/>
    <x v="44"/>
    <x v="503"/>
    <x v="59"/>
    <x v="0"/>
    <x v="849"/>
    <x v="1488"/>
    <x v="1478"/>
    <x v="1217"/>
    <x v="1217"/>
    <x v="858"/>
    <x v="0"/>
  </r>
  <r>
    <x v="1551"/>
    <x v="1"/>
    <x v="1"/>
    <x v="1551"/>
    <x v="1217"/>
    <x v="1225"/>
    <x v="1214"/>
    <x v="1214"/>
    <x v="8"/>
    <x v="1"/>
    <x v="1"/>
    <x v="49"/>
    <x v="51"/>
    <x v="123"/>
    <x v="178"/>
    <x v="68"/>
    <x v="0"/>
    <x v="503"/>
    <x v="59"/>
    <x v="1"/>
    <x v="534"/>
    <x v="1489"/>
    <x v="1479"/>
    <x v="1218"/>
    <x v="1218"/>
    <x v="534"/>
    <x v="0"/>
  </r>
  <r>
    <x v="1552"/>
    <x v="1"/>
    <x v="1"/>
    <x v="1552"/>
    <x v="1218"/>
    <x v="1226"/>
    <x v="1215"/>
    <x v="1215"/>
    <x v="8"/>
    <x v="1"/>
    <x v="1"/>
    <x v="49"/>
    <x v="170"/>
    <x v="126"/>
    <x v="319"/>
    <x v="68"/>
    <x v="0"/>
    <x v="503"/>
    <x v="59"/>
    <x v="1"/>
    <x v="654"/>
    <x v="1490"/>
    <x v="1480"/>
    <x v="1219"/>
    <x v="1219"/>
    <x v="658"/>
    <x v="0"/>
  </r>
  <r>
    <x v="1553"/>
    <x v="1"/>
    <x v="1"/>
    <x v="1553"/>
    <x v="1219"/>
    <x v="1227"/>
    <x v="1216"/>
    <x v="1216"/>
    <x v="8"/>
    <x v="1"/>
    <x v="5"/>
    <x v="49"/>
    <x v="168"/>
    <x v="137"/>
    <x v="157"/>
    <x v="68"/>
    <x v="43"/>
    <x v="503"/>
    <x v="59"/>
    <x v="0"/>
    <x v="850"/>
    <x v="1491"/>
    <x v="1481"/>
    <x v="1220"/>
    <x v="1220"/>
    <x v="859"/>
    <x v="0"/>
  </r>
  <r>
    <x v="1554"/>
    <x v="1"/>
    <x v="1"/>
    <x v="1554"/>
    <x v="1220"/>
    <x v="1228"/>
    <x v="1217"/>
    <x v="1217"/>
    <x v="8"/>
    <x v="1"/>
    <x v="10"/>
    <x v="49"/>
    <x v="176"/>
    <x v="142"/>
    <x v="434"/>
    <x v="112"/>
    <x v="41"/>
    <x v="503"/>
    <x v="59"/>
    <x v="1"/>
    <x v="482"/>
    <x v="1492"/>
    <x v="1482"/>
    <x v="1221"/>
    <x v="1221"/>
    <x v="483"/>
    <x v="0"/>
  </r>
  <r>
    <x v="1555"/>
    <x v="1"/>
    <x v="1"/>
    <x v="1555"/>
    <x v="1221"/>
    <x v="1229"/>
    <x v="1218"/>
    <x v="1218"/>
    <x v="8"/>
    <x v="1"/>
    <x v="7"/>
    <x v="49"/>
    <x v="41"/>
    <x v="133"/>
    <x v="167"/>
    <x v="68"/>
    <x v="16"/>
    <x v="503"/>
    <x v="59"/>
    <x v="1"/>
    <x v="492"/>
    <x v="1493"/>
    <x v="1483"/>
    <x v="1222"/>
    <x v="1222"/>
    <x v="493"/>
    <x v="0"/>
  </r>
  <r>
    <x v="1556"/>
    <x v="1"/>
    <x v="1"/>
    <x v="1556"/>
    <x v="1222"/>
    <x v="1230"/>
    <x v="1219"/>
    <x v="1219"/>
    <x v="8"/>
    <x v="1"/>
    <x v="7"/>
    <x v="49"/>
    <x v="169"/>
    <x v="140"/>
    <x v="429"/>
    <x v="112"/>
    <x v="40"/>
    <x v="503"/>
    <x v="59"/>
    <x v="1"/>
    <x v="473"/>
    <x v="1494"/>
    <x v="1484"/>
    <x v="1223"/>
    <x v="1223"/>
    <x v="474"/>
    <x v="0"/>
  </r>
  <r>
    <x v="1557"/>
    <x v="1"/>
    <x v="1"/>
    <x v="1557"/>
    <x v="1223"/>
    <x v="1231"/>
    <x v="1220"/>
    <x v="1220"/>
    <x v="8"/>
    <x v="1"/>
    <x v="10"/>
    <x v="49"/>
    <x v="183"/>
    <x v="138"/>
    <x v="175"/>
    <x v="68"/>
    <x v="16"/>
    <x v="503"/>
    <x v="59"/>
    <x v="1"/>
    <x v="518"/>
    <x v="1495"/>
    <x v="1485"/>
    <x v="1224"/>
    <x v="1224"/>
    <x v="860"/>
    <x v="0"/>
  </r>
  <r>
    <x v="1558"/>
    <x v="1"/>
    <x v="1"/>
    <x v="1558"/>
    <x v="1224"/>
    <x v="1232"/>
    <x v="1221"/>
    <x v="1221"/>
    <x v="8"/>
    <x v="1"/>
    <x v="6"/>
    <x v="49"/>
    <x v="155"/>
    <x v="115"/>
    <x v="413"/>
    <x v="112"/>
    <x v="50"/>
    <x v="503"/>
    <x v="59"/>
    <x v="0"/>
    <x v="606"/>
    <x v="1496"/>
    <x v="1486"/>
    <x v="1225"/>
    <x v="1225"/>
    <x v="610"/>
    <x v="0"/>
  </r>
  <r>
    <x v="1559"/>
    <x v="1"/>
    <x v="1"/>
    <x v="1559"/>
    <x v="1225"/>
    <x v="1233"/>
    <x v="1222"/>
    <x v="1222"/>
    <x v="8"/>
    <x v="1"/>
    <x v="1"/>
    <x v="49"/>
    <x v="24"/>
    <x v="129"/>
    <x v="309"/>
    <x v="112"/>
    <x v="40"/>
    <x v="503"/>
    <x v="59"/>
    <x v="1"/>
    <x v="491"/>
    <x v="1497"/>
    <x v="1487"/>
    <x v="1226"/>
    <x v="1226"/>
    <x v="492"/>
    <x v="0"/>
  </r>
  <r>
    <x v="1560"/>
    <x v="1"/>
    <x v="1"/>
    <x v="1560"/>
    <x v="1226"/>
    <x v="1234"/>
    <x v="1223"/>
    <x v="1223"/>
    <x v="8"/>
    <x v="1"/>
    <x v="4"/>
    <x v="49"/>
    <x v="176"/>
    <x v="121"/>
    <x v="161"/>
    <x v="68"/>
    <x v="41"/>
    <x v="503"/>
    <x v="59"/>
    <x v="1"/>
    <x v="640"/>
    <x v="1498"/>
    <x v="1488"/>
    <x v="1227"/>
    <x v="1227"/>
    <x v="643"/>
    <x v="0"/>
  </r>
  <r>
    <x v="1561"/>
    <x v="1"/>
    <x v="1"/>
    <x v="1561"/>
    <x v="1227"/>
    <x v="1235"/>
    <x v="1224"/>
    <x v="1224"/>
    <x v="8"/>
    <x v="1"/>
    <x v="4"/>
    <x v="49"/>
    <x v="176"/>
    <x v="121"/>
    <x v="161"/>
    <x v="68"/>
    <x v="110"/>
    <x v="503"/>
    <x v="59"/>
    <x v="1"/>
    <x v="640"/>
    <x v="1499"/>
    <x v="1489"/>
    <x v="1228"/>
    <x v="1228"/>
    <x v="643"/>
    <x v="0"/>
  </r>
  <r>
    <x v="1562"/>
    <x v="1"/>
    <x v="1"/>
    <x v="1562"/>
    <x v="1146"/>
    <x v="1152"/>
    <x v="1142"/>
    <x v="1142"/>
    <x v="8"/>
    <x v="1"/>
    <x v="7"/>
    <x v="75"/>
    <x v="41"/>
    <x v="143"/>
    <x v="193"/>
    <x v="68"/>
    <x v="40"/>
    <x v="503"/>
    <x v="59"/>
    <x v="1"/>
    <x v="492"/>
    <x v="1500"/>
    <x v="1490"/>
    <x v="1229"/>
    <x v="1229"/>
    <x v="493"/>
    <x v="0"/>
  </r>
  <r>
    <x v="1563"/>
    <x v="1"/>
    <x v="1"/>
    <x v="1563"/>
    <x v="1228"/>
    <x v="1236"/>
    <x v="1225"/>
    <x v="1225"/>
    <x v="8"/>
    <x v="1"/>
    <x v="10"/>
    <x v="50"/>
    <x v="176"/>
    <x v="144"/>
    <x v="263"/>
    <x v="1"/>
    <x v="50"/>
    <x v="503"/>
    <x v="59"/>
    <x v="0"/>
    <x v="709"/>
    <x v="1501"/>
    <x v="1491"/>
    <x v="1230"/>
    <x v="1230"/>
    <x v="714"/>
    <x v="0"/>
  </r>
  <r>
    <x v="1564"/>
    <x v="1"/>
    <x v="1"/>
    <x v="1564"/>
    <x v="1229"/>
    <x v="1237"/>
    <x v="1226"/>
    <x v="1226"/>
    <x v="8"/>
    <x v="1"/>
    <x v="10"/>
    <x v="50"/>
    <x v="41"/>
    <x v="176"/>
    <x v="313"/>
    <x v="68"/>
    <x v="16"/>
    <x v="503"/>
    <x v="59"/>
    <x v="1"/>
    <x v="492"/>
    <x v="1502"/>
    <x v="1492"/>
    <x v="1231"/>
    <x v="1231"/>
    <x v="493"/>
    <x v="0"/>
  </r>
  <r>
    <x v="1565"/>
    <x v="1"/>
    <x v="1"/>
    <x v="1565"/>
    <x v="1230"/>
    <x v="1238"/>
    <x v="1227"/>
    <x v="1227"/>
    <x v="8"/>
    <x v="1"/>
    <x v="1"/>
    <x v="50"/>
    <x v="183"/>
    <x v="139"/>
    <x v="375"/>
    <x v="112"/>
    <x v="43"/>
    <x v="503"/>
    <x v="59"/>
    <x v="0"/>
    <x v="708"/>
    <x v="1503"/>
    <x v="1493"/>
    <x v="1232"/>
    <x v="1232"/>
    <x v="713"/>
    <x v="0"/>
  </r>
  <r>
    <x v="1566"/>
    <x v="1"/>
    <x v="1"/>
    <x v="1566"/>
    <x v="1231"/>
    <x v="1239"/>
    <x v="1228"/>
    <x v="1228"/>
    <x v="8"/>
    <x v="0"/>
    <x v="9"/>
    <x v="50"/>
    <x v="122"/>
    <x v="139"/>
    <x v="375"/>
    <x v="112"/>
    <x v="43"/>
    <x v="503"/>
    <x v="59"/>
    <x v="0"/>
    <x v="491"/>
    <x v="1504"/>
    <x v="1494"/>
    <x v="1233"/>
    <x v="1233"/>
    <x v="492"/>
    <x v="0"/>
  </r>
  <r>
    <x v="1567"/>
    <x v="1"/>
    <x v="1"/>
    <x v="1567"/>
    <x v="1232"/>
    <x v="1240"/>
    <x v="1229"/>
    <x v="1229"/>
    <x v="8"/>
    <x v="1"/>
    <x v="1"/>
    <x v="50"/>
    <x v="169"/>
    <x v="139"/>
    <x v="375"/>
    <x v="112"/>
    <x v="39"/>
    <x v="503"/>
    <x v="59"/>
    <x v="0"/>
    <x v="619"/>
    <x v="1505"/>
    <x v="1495"/>
    <x v="1234"/>
    <x v="1234"/>
    <x v="622"/>
    <x v="0"/>
  </r>
  <r>
    <x v="1568"/>
    <x v="1"/>
    <x v="1"/>
    <x v="1568"/>
    <x v="1233"/>
    <x v="1241"/>
    <x v="1230"/>
    <x v="1230"/>
    <x v="8"/>
    <x v="1"/>
    <x v="1"/>
    <x v="50"/>
    <x v="122"/>
    <x v="120"/>
    <x v="316"/>
    <x v="68"/>
    <x v="41"/>
    <x v="503"/>
    <x v="59"/>
    <x v="1"/>
    <x v="493"/>
    <x v="1506"/>
    <x v="1496"/>
    <x v="1235"/>
    <x v="1235"/>
    <x v="494"/>
    <x v="0"/>
  </r>
  <r>
    <x v="1569"/>
    <x v="1"/>
    <x v="1"/>
    <x v="1569"/>
    <x v="1234"/>
    <x v="1242"/>
    <x v="1231"/>
    <x v="1231"/>
    <x v="8"/>
    <x v="1"/>
    <x v="5"/>
    <x v="50"/>
    <x v="169"/>
    <x v="110"/>
    <x v="450"/>
    <x v="112"/>
    <x v="41"/>
    <x v="503"/>
    <x v="59"/>
    <x v="1"/>
    <x v="473"/>
    <x v="1507"/>
    <x v="1497"/>
    <x v="1236"/>
    <x v="1236"/>
    <x v="474"/>
    <x v="0"/>
  </r>
  <r>
    <x v="1570"/>
    <x v="1"/>
    <x v="1"/>
    <x v="1570"/>
    <x v="1235"/>
    <x v="1243"/>
    <x v="1232"/>
    <x v="1232"/>
    <x v="8"/>
    <x v="0"/>
    <x v="10"/>
    <x v="50"/>
    <x v="71"/>
    <x v="86"/>
    <x v="451"/>
    <x v="26"/>
    <x v="6"/>
    <x v="1062"/>
    <x v="60"/>
    <x v="0"/>
    <x v="851"/>
    <x v="1508"/>
    <x v="1498"/>
    <x v="1237"/>
    <x v="1237"/>
    <x v="861"/>
    <x v="0"/>
  </r>
  <r>
    <x v="1571"/>
    <x v="1"/>
    <x v="1"/>
    <x v="1571"/>
    <x v="1235"/>
    <x v="1243"/>
    <x v="1232"/>
    <x v="1232"/>
    <x v="8"/>
    <x v="0"/>
    <x v="10"/>
    <x v="50"/>
    <x v="8"/>
    <x v="86"/>
    <x v="451"/>
    <x v="26"/>
    <x v="6"/>
    <x v="1063"/>
    <x v="60"/>
    <x v="0"/>
    <x v="852"/>
    <x v="1508"/>
    <x v="1498"/>
    <x v="1237"/>
    <x v="1237"/>
    <x v="862"/>
    <x v="0"/>
  </r>
  <r>
    <x v="1572"/>
    <x v="1"/>
    <x v="1"/>
    <x v="1572"/>
    <x v="1235"/>
    <x v="1243"/>
    <x v="1232"/>
    <x v="1232"/>
    <x v="8"/>
    <x v="0"/>
    <x v="10"/>
    <x v="50"/>
    <x v="8"/>
    <x v="86"/>
    <x v="451"/>
    <x v="26"/>
    <x v="6"/>
    <x v="1063"/>
    <x v="60"/>
    <x v="0"/>
    <x v="852"/>
    <x v="1508"/>
    <x v="1498"/>
    <x v="1237"/>
    <x v="1237"/>
    <x v="862"/>
    <x v="0"/>
  </r>
  <r>
    <x v="1573"/>
    <x v="1"/>
    <x v="1"/>
    <x v="1573"/>
    <x v="1235"/>
    <x v="1243"/>
    <x v="1232"/>
    <x v="1232"/>
    <x v="8"/>
    <x v="0"/>
    <x v="10"/>
    <x v="50"/>
    <x v="8"/>
    <x v="86"/>
    <x v="451"/>
    <x v="26"/>
    <x v="6"/>
    <x v="1063"/>
    <x v="60"/>
    <x v="0"/>
    <x v="852"/>
    <x v="1508"/>
    <x v="1498"/>
    <x v="1237"/>
    <x v="1237"/>
    <x v="862"/>
    <x v="0"/>
  </r>
  <r>
    <x v="1574"/>
    <x v="1"/>
    <x v="1"/>
    <x v="1574"/>
    <x v="1236"/>
    <x v="1244"/>
    <x v="1233"/>
    <x v="1233"/>
    <x v="8"/>
    <x v="1"/>
    <x v="7"/>
    <x v="50"/>
    <x v="8"/>
    <x v="130"/>
    <x v="180"/>
    <x v="19"/>
    <x v="3"/>
    <x v="1064"/>
    <x v="165"/>
    <x v="1"/>
    <x v="736"/>
    <x v="1509"/>
    <x v="1499"/>
    <x v="1238"/>
    <x v="1238"/>
    <x v="742"/>
    <x v="0"/>
  </r>
  <r>
    <x v="1575"/>
    <x v="1"/>
    <x v="1"/>
    <x v="1575"/>
    <x v="1236"/>
    <x v="1244"/>
    <x v="1233"/>
    <x v="1233"/>
    <x v="8"/>
    <x v="1"/>
    <x v="7"/>
    <x v="50"/>
    <x v="8"/>
    <x v="130"/>
    <x v="180"/>
    <x v="19"/>
    <x v="3"/>
    <x v="1064"/>
    <x v="165"/>
    <x v="1"/>
    <x v="736"/>
    <x v="1509"/>
    <x v="1499"/>
    <x v="1238"/>
    <x v="1238"/>
    <x v="742"/>
    <x v="0"/>
  </r>
  <r>
    <x v="1576"/>
    <x v="1"/>
    <x v="1"/>
    <x v="1576"/>
    <x v="1034"/>
    <x v="1037"/>
    <x v="1028"/>
    <x v="1028"/>
    <x v="8"/>
    <x v="0"/>
    <x v="0"/>
    <x v="50"/>
    <x v="51"/>
    <x v="112"/>
    <x v="148"/>
    <x v="68"/>
    <x v="110"/>
    <x v="1065"/>
    <x v="60"/>
    <x v="0"/>
    <x v="520"/>
    <x v="1510"/>
    <x v="1500"/>
    <x v="1033"/>
    <x v="1031"/>
    <x v="520"/>
    <x v="0"/>
  </r>
  <r>
    <x v="1577"/>
    <x v="1"/>
    <x v="1"/>
    <x v="1577"/>
    <x v="1237"/>
    <x v="1245"/>
    <x v="1234"/>
    <x v="1234"/>
    <x v="8"/>
    <x v="0"/>
    <x v="3"/>
    <x v="50"/>
    <x v="8"/>
    <x v="146"/>
    <x v="198"/>
    <x v="68"/>
    <x v="6"/>
    <x v="503"/>
    <x v="59"/>
    <x v="0"/>
    <x v="448"/>
    <x v="1511"/>
    <x v="1501"/>
    <x v="1239"/>
    <x v="1239"/>
    <x v="448"/>
    <x v="0"/>
  </r>
  <r>
    <x v="1578"/>
    <x v="1"/>
    <x v="1"/>
    <x v="1578"/>
    <x v="1238"/>
    <x v="1246"/>
    <x v="1235"/>
    <x v="1235"/>
    <x v="8"/>
    <x v="1"/>
    <x v="4"/>
    <x v="50"/>
    <x v="8"/>
    <x v="176"/>
    <x v="186"/>
    <x v="5"/>
    <x v="56"/>
    <x v="1066"/>
    <x v="346"/>
    <x v="1"/>
    <x v="715"/>
    <x v="1512"/>
    <x v="1502"/>
    <x v="1240"/>
    <x v="1240"/>
    <x v="721"/>
    <x v="0"/>
  </r>
  <r>
    <x v="1579"/>
    <x v="1"/>
    <x v="1"/>
    <x v="1579"/>
    <x v="1238"/>
    <x v="1246"/>
    <x v="1235"/>
    <x v="1235"/>
    <x v="8"/>
    <x v="1"/>
    <x v="4"/>
    <x v="50"/>
    <x v="8"/>
    <x v="176"/>
    <x v="186"/>
    <x v="5"/>
    <x v="56"/>
    <x v="1066"/>
    <x v="346"/>
    <x v="1"/>
    <x v="715"/>
    <x v="1512"/>
    <x v="1502"/>
    <x v="1240"/>
    <x v="1240"/>
    <x v="721"/>
    <x v="0"/>
  </r>
  <r>
    <x v="1580"/>
    <x v="1"/>
    <x v="1"/>
    <x v="1580"/>
    <x v="1239"/>
    <x v="1247"/>
    <x v="1236"/>
    <x v="1236"/>
    <x v="8"/>
    <x v="1"/>
    <x v="7"/>
    <x v="50"/>
    <x v="8"/>
    <x v="191"/>
    <x v="418"/>
    <x v="68"/>
    <x v="6"/>
    <x v="503"/>
    <x v="59"/>
    <x v="0"/>
    <x v="448"/>
    <x v="1513"/>
    <x v="1503"/>
    <x v="1241"/>
    <x v="1241"/>
    <x v="448"/>
    <x v="0"/>
  </r>
  <r>
    <x v="1581"/>
    <x v="1"/>
    <x v="1"/>
    <x v="1581"/>
    <x v="1239"/>
    <x v="1247"/>
    <x v="1236"/>
    <x v="1236"/>
    <x v="8"/>
    <x v="1"/>
    <x v="7"/>
    <x v="50"/>
    <x v="8"/>
    <x v="147"/>
    <x v="201"/>
    <x v="68"/>
    <x v="6"/>
    <x v="503"/>
    <x v="59"/>
    <x v="0"/>
    <x v="448"/>
    <x v="1513"/>
    <x v="1503"/>
    <x v="1241"/>
    <x v="1241"/>
    <x v="448"/>
    <x v="0"/>
  </r>
  <r>
    <x v="1582"/>
    <x v="1"/>
    <x v="1"/>
    <x v="1582"/>
    <x v="1235"/>
    <x v="1243"/>
    <x v="1232"/>
    <x v="1232"/>
    <x v="8"/>
    <x v="0"/>
    <x v="10"/>
    <x v="50"/>
    <x v="8"/>
    <x v="86"/>
    <x v="451"/>
    <x v="26"/>
    <x v="6"/>
    <x v="1063"/>
    <x v="60"/>
    <x v="0"/>
    <x v="852"/>
    <x v="1508"/>
    <x v="1498"/>
    <x v="1237"/>
    <x v="1237"/>
    <x v="862"/>
    <x v="0"/>
  </r>
  <r>
    <x v="1583"/>
    <x v="1"/>
    <x v="1"/>
    <x v="1583"/>
    <x v="1235"/>
    <x v="1243"/>
    <x v="1232"/>
    <x v="1232"/>
    <x v="8"/>
    <x v="0"/>
    <x v="10"/>
    <x v="50"/>
    <x v="8"/>
    <x v="86"/>
    <x v="451"/>
    <x v="26"/>
    <x v="6"/>
    <x v="1063"/>
    <x v="60"/>
    <x v="0"/>
    <x v="852"/>
    <x v="1508"/>
    <x v="1498"/>
    <x v="1237"/>
    <x v="1237"/>
    <x v="862"/>
    <x v="0"/>
  </r>
  <r>
    <x v="1584"/>
    <x v="1"/>
    <x v="1"/>
    <x v="1584"/>
    <x v="1240"/>
    <x v="1248"/>
    <x v="1237"/>
    <x v="1237"/>
    <x v="8"/>
    <x v="1"/>
    <x v="7"/>
    <x v="50"/>
    <x v="129"/>
    <x v="143"/>
    <x v="201"/>
    <x v="32"/>
    <x v="3"/>
    <x v="1067"/>
    <x v="347"/>
    <x v="1"/>
    <x v="853"/>
    <x v="1514"/>
    <x v="1504"/>
    <x v="1242"/>
    <x v="1242"/>
    <x v="863"/>
    <x v="0"/>
  </r>
  <r>
    <x v="1585"/>
    <x v="1"/>
    <x v="1"/>
    <x v="1585"/>
    <x v="1240"/>
    <x v="1248"/>
    <x v="1237"/>
    <x v="1237"/>
    <x v="8"/>
    <x v="1"/>
    <x v="7"/>
    <x v="50"/>
    <x v="8"/>
    <x v="134"/>
    <x v="201"/>
    <x v="54"/>
    <x v="3"/>
    <x v="1068"/>
    <x v="348"/>
    <x v="1"/>
    <x v="854"/>
    <x v="1514"/>
    <x v="1504"/>
    <x v="1242"/>
    <x v="1242"/>
    <x v="864"/>
    <x v="0"/>
  </r>
  <r>
    <x v="1586"/>
    <x v="1"/>
    <x v="1"/>
    <x v="1586"/>
    <x v="1240"/>
    <x v="1248"/>
    <x v="1237"/>
    <x v="1237"/>
    <x v="8"/>
    <x v="1"/>
    <x v="7"/>
    <x v="50"/>
    <x v="8"/>
    <x v="176"/>
    <x v="191"/>
    <x v="35"/>
    <x v="3"/>
    <x v="1069"/>
    <x v="292"/>
    <x v="1"/>
    <x v="855"/>
    <x v="1514"/>
    <x v="1504"/>
    <x v="1242"/>
    <x v="1242"/>
    <x v="865"/>
    <x v="0"/>
  </r>
  <r>
    <x v="1587"/>
    <x v="1"/>
    <x v="1"/>
    <x v="1587"/>
    <x v="1241"/>
    <x v="1249"/>
    <x v="1238"/>
    <x v="1238"/>
    <x v="8"/>
    <x v="1"/>
    <x v="7"/>
    <x v="50"/>
    <x v="129"/>
    <x v="146"/>
    <x v="198"/>
    <x v="68"/>
    <x v="86"/>
    <x v="503"/>
    <x v="59"/>
    <x v="0"/>
    <x v="746"/>
    <x v="1515"/>
    <x v="1505"/>
    <x v="1243"/>
    <x v="1243"/>
    <x v="752"/>
    <x v="0"/>
  </r>
  <r>
    <x v="1588"/>
    <x v="1"/>
    <x v="1"/>
    <x v="1588"/>
    <x v="1089"/>
    <x v="1093"/>
    <x v="1083"/>
    <x v="1083"/>
    <x v="8"/>
    <x v="1"/>
    <x v="0"/>
    <x v="50"/>
    <x v="41"/>
    <x v="110"/>
    <x v="198"/>
    <x v="20"/>
    <x v="41"/>
    <x v="503"/>
    <x v="59"/>
    <x v="1"/>
    <x v="856"/>
    <x v="1516"/>
    <x v="1506"/>
    <x v="1244"/>
    <x v="1244"/>
    <x v="866"/>
    <x v="0"/>
  </r>
  <r>
    <x v="1589"/>
    <x v="1"/>
    <x v="1"/>
    <x v="1589"/>
    <x v="1242"/>
    <x v="1250"/>
    <x v="1239"/>
    <x v="1239"/>
    <x v="8"/>
    <x v="1"/>
    <x v="1"/>
    <x v="50"/>
    <x v="30"/>
    <x v="133"/>
    <x v="167"/>
    <x v="68"/>
    <x v="41"/>
    <x v="503"/>
    <x v="59"/>
    <x v="1"/>
    <x v="500"/>
    <x v="1517"/>
    <x v="1507"/>
    <x v="1245"/>
    <x v="1245"/>
    <x v="501"/>
    <x v="0"/>
  </r>
  <r>
    <x v="1590"/>
    <x v="1"/>
    <x v="1"/>
    <x v="1590"/>
    <x v="1243"/>
    <x v="1251"/>
    <x v="1240"/>
    <x v="1240"/>
    <x v="8"/>
    <x v="1"/>
    <x v="7"/>
    <x v="50"/>
    <x v="170"/>
    <x v="140"/>
    <x v="184"/>
    <x v="68"/>
    <x v="40"/>
    <x v="503"/>
    <x v="59"/>
    <x v="1"/>
    <x v="654"/>
    <x v="1518"/>
    <x v="1508"/>
    <x v="1246"/>
    <x v="1246"/>
    <x v="658"/>
    <x v="0"/>
  </r>
  <r>
    <x v="1591"/>
    <x v="1"/>
    <x v="1"/>
    <x v="1591"/>
    <x v="1244"/>
    <x v="1252"/>
    <x v="1241"/>
    <x v="1241"/>
    <x v="8"/>
    <x v="0"/>
    <x v="4"/>
    <x v="50"/>
    <x v="172"/>
    <x v="111"/>
    <x v="295"/>
    <x v="68"/>
    <x v="88"/>
    <x v="503"/>
    <x v="59"/>
    <x v="0"/>
    <x v="857"/>
    <x v="1519"/>
    <x v="1509"/>
    <x v="1247"/>
    <x v="1247"/>
    <x v="867"/>
    <x v="0"/>
  </r>
  <r>
    <x v="1592"/>
    <x v="1"/>
    <x v="1"/>
    <x v="1592"/>
    <x v="1245"/>
    <x v="1253"/>
    <x v="1242"/>
    <x v="1242"/>
    <x v="8"/>
    <x v="1"/>
    <x v="7"/>
    <x v="50"/>
    <x v="41"/>
    <x v="150"/>
    <x v="207"/>
    <x v="68"/>
    <x v="39"/>
    <x v="503"/>
    <x v="59"/>
    <x v="0"/>
    <x v="514"/>
    <x v="1520"/>
    <x v="1510"/>
    <x v="1248"/>
    <x v="1248"/>
    <x v="514"/>
    <x v="0"/>
  </r>
  <r>
    <x v="1593"/>
    <x v="1"/>
    <x v="1"/>
    <x v="1593"/>
    <x v="1246"/>
    <x v="1254"/>
    <x v="1243"/>
    <x v="1243"/>
    <x v="8"/>
    <x v="1"/>
    <x v="1"/>
    <x v="50"/>
    <x v="41"/>
    <x v="115"/>
    <x v="194"/>
    <x v="21"/>
    <x v="39"/>
    <x v="503"/>
    <x v="59"/>
    <x v="0"/>
    <x v="180"/>
    <x v="1521"/>
    <x v="1511"/>
    <x v="1249"/>
    <x v="1249"/>
    <x v="179"/>
    <x v="0"/>
  </r>
  <r>
    <x v="1594"/>
    <x v="1"/>
    <x v="1"/>
    <x v="1594"/>
    <x v="1247"/>
    <x v="1255"/>
    <x v="1244"/>
    <x v="1244"/>
    <x v="8"/>
    <x v="1"/>
    <x v="6"/>
    <x v="50"/>
    <x v="30"/>
    <x v="139"/>
    <x v="261"/>
    <x v="19"/>
    <x v="50"/>
    <x v="503"/>
    <x v="59"/>
    <x v="0"/>
    <x v="858"/>
    <x v="1522"/>
    <x v="1512"/>
    <x v="1250"/>
    <x v="1250"/>
    <x v="868"/>
    <x v="0"/>
  </r>
  <r>
    <x v="1595"/>
    <x v="1"/>
    <x v="1"/>
    <x v="1595"/>
    <x v="1248"/>
    <x v="1256"/>
    <x v="1245"/>
    <x v="1245"/>
    <x v="8"/>
    <x v="1"/>
    <x v="12"/>
    <x v="50"/>
    <x v="30"/>
    <x v="114"/>
    <x v="207"/>
    <x v="21"/>
    <x v="50"/>
    <x v="503"/>
    <x v="59"/>
    <x v="0"/>
    <x v="613"/>
    <x v="1523"/>
    <x v="1513"/>
    <x v="1251"/>
    <x v="1251"/>
    <x v="617"/>
    <x v="0"/>
  </r>
  <r>
    <x v="1596"/>
    <x v="1"/>
    <x v="1"/>
    <x v="1596"/>
    <x v="1249"/>
    <x v="1257"/>
    <x v="1246"/>
    <x v="1246"/>
    <x v="8"/>
    <x v="1"/>
    <x v="7"/>
    <x v="50"/>
    <x v="54"/>
    <x v="129"/>
    <x v="163"/>
    <x v="68"/>
    <x v="16"/>
    <x v="503"/>
    <x v="59"/>
    <x v="1"/>
    <x v="504"/>
    <x v="1524"/>
    <x v="1514"/>
    <x v="1252"/>
    <x v="1252"/>
    <x v="505"/>
    <x v="0"/>
  </r>
  <r>
    <x v="1597"/>
    <x v="1"/>
    <x v="1"/>
    <x v="1597"/>
    <x v="1250"/>
    <x v="1258"/>
    <x v="1247"/>
    <x v="1247"/>
    <x v="8"/>
    <x v="1"/>
    <x v="7"/>
    <x v="50"/>
    <x v="122"/>
    <x v="172"/>
    <x v="203"/>
    <x v="11"/>
    <x v="40"/>
    <x v="503"/>
    <x v="59"/>
    <x v="1"/>
    <x v="859"/>
    <x v="1525"/>
    <x v="1515"/>
    <x v="1253"/>
    <x v="1253"/>
    <x v="869"/>
    <x v="0"/>
  </r>
  <r>
    <x v="1598"/>
    <x v="1"/>
    <x v="1"/>
    <x v="1598"/>
    <x v="1251"/>
    <x v="1259"/>
    <x v="1248"/>
    <x v="1248"/>
    <x v="8"/>
    <x v="1"/>
    <x v="7"/>
    <x v="50"/>
    <x v="54"/>
    <x v="119"/>
    <x v="188"/>
    <x v="68"/>
    <x v="40"/>
    <x v="503"/>
    <x v="59"/>
    <x v="1"/>
    <x v="504"/>
    <x v="1526"/>
    <x v="1516"/>
    <x v="1254"/>
    <x v="1254"/>
    <x v="505"/>
    <x v="0"/>
  </r>
  <r>
    <x v="1599"/>
    <x v="1"/>
    <x v="1"/>
    <x v="1599"/>
    <x v="1252"/>
    <x v="1260"/>
    <x v="1249"/>
    <x v="1249"/>
    <x v="8"/>
    <x v="1"/>
    <x v="7"/>
    <x v="50"/>
    <x v="26"/>
    <x v="147"/>
    <x v="187"/>
    <x v="5"/>
    <x v="39"/>
    <x v="503"/>
    <x v="59"/>
    <x v="0"/>
    <x v="860"/>
    <x v="1527"/>
    <x v="1517"/>
    <x v="1255"/>
    <x v="1255"/>
    <x v="870"/>
    <x v="0"/>
  </r>
  <r>
    <x v="1600"/>
    <x v="1"/>
    <x v="1"/>
    <x v="1600"/>
    <x v="1253"/>
    <x v="1261"/>
    <x v="1250"/>
    <x v="1250"/>
    <x v="8"/>
    <x v="1"/>
    <x v="4"/>
    <x v="50"/>
    <x v="183"/>
    <x v="84"/>
    <x v="118"/>
    <x v="68"/>
    <x v="40"/>
    <x v="503"/>
    <x v="59"/>
    <x v="1"/>
    <x v="518"/>
    <x v="1528"/>
    <x v="1518"/>
    <x v="1256"/>
    <x v="1256"/>
    <x v="518"/>
    <x v="0"/>
  </r>
  <r>
    <x v="1601"/>
    <x v="1"/>
    <x v="1"/>
    <x v="1601"/>
    <x v="1240"/>
    <x v="1248"/>
    <x v="1237"/>
    <x v="1237"/>
    <x v="8"/>
    <x v="1"/>
    <x v="7"/>
    <x v="50"/>
    <x v="8"/>
    <x v="130"/>
    <x v="418"/>
    <x v="56"/>
    <x v="3"/>
    <x v="1070"/>
    <x v="165"/>
    <x v="1"/>
    <x v="861"/>
    <x v="1514"/>
    <x v="1504"/>
    <x v="1242"/>
    <x v="1242"/>
    <x v="871"/>
    <x v="0"/>
  </r>
  <r>
    <x v="1602"/>
    <x v="1"/>
    <x v="1"/>
    <x v="1602"/>
    <x v="1240"/>
    <x v="1248"/>
    <x v="1237"/>
    <x v="1237"/>
    <x v="8"/>
    <x v="1"/>
    <x v="7"/>
    <x v="50"/>
    <x v="8"/>
    <x v="145"/>
    <x v="418"/>
    <x v="51"/>
    <x v="3"/>
    <x v="1071"/>
    <x v="60"/>
    <x v="1"/>
    <x v="862"/>
    <x v="1514"/>
    <x v="1504"/>
    <x v="1242"/>
    <x v="1242"/>
    <x v="872"/>
    <x v="0"/>
  </r>
  <r>
    <x v="1603"/>
    <x v="1"/>
    <x v="1"/>
    <x v="1603"/>
    <x v="1254"/>
    <x v="1262"/>
    <x v="1251"/>
    <x v="1251"/>
    <x v="8"/>
    <x v="1"/>
    <x v="7"/>
    <x v="50"/>
    <x v="176"/>
    <x v="133"/>
    <x v="167"/>
    <x v="68"/>
    <x v="10"/>
    <x v="503"/>
    <x v="59"/>
    <x v="1"/>
    <x v="640"/>
    <x v="1529"/>
    <x v="1519"/>
    <x v="1257"/>
    <x v="1257"/>
    <x v="643"/>
    <x v="0"/>
  </r>
  <r>
    <x v="1604"/>
    <x v="1"/>
    <x v="1"/>
    <x v="1604"/>
    <x v="1254"/>
    <x v="1262"/>
    <x v="1251"/>
    <x v="1251"/>
    <x v="8"/>
    <x v="1"/>
    <x v="7"/>
    <x v="50"/>
    <x v="8"/>
    <x v="133"/>
    <x v="167"/>
    <x v="68"/>
    <x v="10"/>
    <x v="503"/>
    <x v="59"/>
    <x v="1"/>
    <x v="497"/>
    <x v="1529"/>
    <x v="1519"/>
    <x v="1257"/>
    <x v="1257"/>
    <x v="498"/>
    <x v="0"/>
  </r>
  <r>
    <x v="1605"/>
    <x v="1"/>
    <x v="1"/>
    <x v="1605"/>
    <x v="1254"/>
    <x v="1262"/>
    <x v="1251"/>
    <x v="1251"/>
    <x v="8"/>
    <x v="1"/>
    <x v="7"/>
    <x v="50"/>
    <x v="23"/>
    <x v="129"/>
    <x v="163"/>
    <x v="68"/>
    <x v="10"/>
    <x v="503"/>
    <x v="59"/>
    <x v="1"/>
    <x v="514"/>
    <x v="1529"/>
    <x v="1519"/>
    <x v="1257"/>
    <x v="1257"/>
    <x v="514"/>
    <x v="0"/>
  </r>
  <r>
    <x v="1606"/>
    <x v="1"/>
    <x v="1"/>
    <x v="1606"/>
    <x v="1255"/>
    <x v="1263"/>
    <x v="1252"/>
    <x v="1252"/>
    <x v="8"/>
    <x v="1"/>
    <x v="1"/>
    <x v="50"/>
    <x v="129"/>
    <x v="146"/>
    <x v="397"/>
    <x v="229"/>
    <x v="101"/>
    <x v="503"/>
    <x v="59"/>
    <x v="0"/>
    <x v="837"/>
    <x v="1530"/>
    <x v="1520"/>
    <x v="1258"/>
    <x v="1258"/>
    <x v="845"/>
    <x v="0"/>
  </r>
  <r>
    <x v="1607"/>
    <x v="1"/>
    <x v="1"/>
    <x v="1607"/>
    <x v="1256"/>
    <x v="1264"/>
    <x v="1253"/>
    <x v="1253"/>
    <x v="8"/>
    <x v="1"/>
    <x v="1"/>
    <x v="50"/>
    <x v="24"/>
    <x v="152"/>
    <x v="61"/>
    <x v="72"/>
    <x v="0"/>
    <x v="503"/>
    <x v="59"/>
    <x v="1"/>
    <x v="863"/>
    <x v="1531"/>
    <x v="1521"/>
    <x v="1259"/>
    <x v="1259"/>
    <x v="873"/>
    <x v="0"/>
  </r>
  <r>
    <x v="1608"/>
    <x v="1"/>
    <x v="1"/>
    <x v="1608"/>
    <x v="1257"/>
    <x v="1265"/>
    <x v="1254"/>
    <x v="1254"/>
    <x v="8"/>
    <x v="1"/>
    <x v="7"/>
    <x v="50"/>
    <x v="169"/>
    <x v="112"/>
    <x v="250"/>
    <x v="10"/>
    <x v="50"/>
    <x v="503"/>
    <x v="59"/>
    <x v="0"/>
    <x v="864"/>
    <x v="1532"/>
    <x v="1522"/>
    <x v="1260"/>
    <x v="1260"/>
    <x v="874"/>
    <x v="0"/>
  </r>
  <r>
    <x v="1609"/>
    <x v="1"/>
    <x v="1"/>
    <x v="1609"/>
    <x v="846"/>
    <x v="1266"/>
    <x v="1255"/>
    <x v="1255"/>
    <x v="8"/>
    <x v="1"/>
    <x v="4"/>
    <x v="50"/>
    <x v="183"/>
    <x v="113"/>
    <x v="452"/>
    <x v="230"/>
    <x v="43"/>
    <x v="503"/>
    <x v="59"/>
    <x v="0"/>
    <x v="613"/>
    <x v="1533"/>
    <x v="1523"/>
    <x v="1261"/>
    <x v="1261"/>
    <x v="617"/>
    <x v="0"/>
  </r>
  <r>
    <x v="1610"/>
    <x v="1"/>
    <x v="1"/>
    <x v="1610"/>
    <x v="1058"/>
    <x v="1062"/>
    <x v="1052"/>
    <x v="1052"/>
    <x v="8"/>
    <x v="1"/>
    <x v="2"/>
    <x v="50"/>
    <x v="122"/>
    <x v="148"/>
    <x v="261"/>
    <x v="68"/>
    <x v="50"/>
    <x v="503"/>
    <x v="59"/>
    <x v="0"/>
    <x v="642"/>
    <x v="1534"/>
    <x v="1524"/>
    <x v="1262"/>
    <x v="1262"/>
    <x v="645"/>
    <x v="0"/>
  </r>
  <r>
    <x v="1611"/>
    <x v="1"/>
    <x v="1"/>
    <x v="1611"/>
    <x v="1258"/>
    <x v="1267"/>
    <x v="1256"/>
    <x v="1256"/>
    <x v="8"/>
    <x v="1"/>
    <x v="4"/>
    <x v="50"/>
    <x v="54"/>
    <x v="152"/>
    <x v="453"/>
    <x v="112"/>
    <x v="49"/>
    <x v="503"/>
    <x v="59"/>
    <x v="1"/>
    <x v="607"/>
    <x v="1535"/>
    <x v="1525"/>
    <x v="1263"/>
    <x v="1263"/>
    <x v="611"/>
    <x v="0"/>
  </r>
  <r>
    <x v="1612"/>
    <x v="1"/>
    <x v="1"/>
    <x v="1612"/>
    <x v="1259"/>
    <x v="1268"/>
    <x v="1257"/>
    <x v="1257"/>
    <x v="8"/>
    <x v="1"/>
    <x v="4"/>
    <x v="50"/>
    <x v="41"/>
    <x v="115"/>
    <x v="191"/>
    <x v="68"/>
    <x v="50"/>
    <x v="503"/>
    <x v="59"/>
    <x v="0"/>
    <x v="514"/>
    <x v="1536"/>
    <x v="1526"/>
    <x v="1264"/>
    <x v="1264"/>
    <x v="514"/>
    <x v="0"/>
  </r>
  <r>
    <x v="1613"/>
    <x v="1"/>
    <x v="1"/>
    <x v="1613"/>
    <x v="1260"/>
    <x v="1269"/>
    <x v="1258"/>
    <x v="1258"/>
    <x v="8"/>
    <x v="1"/>
    <x v="7"/>
    <x v="50"/>
    <x v="176"/>
    <x v="120"/>
    <x v="454"/>
    <x v="112"/>
    <x v="41"/>
    <x v="503"/>
    <x v="59"/>
    <x v="1"/>
    <x v="482"/>
    <x v="1537"/>
    <x v="1527"/>
    <x v="1265"/>
    <x v="1265"/>
    <x v="483"/>
    <x v="0"/>
  </r>
  <r>
    <x v="1614"/>
    <x v="1"/>
    <x v="1"/>
    <x v="1614"/>
    <x v="1261"/>
    <x v="1270"/>
    <x v="1259"/>
    <x v="1259"/>
    <x v="8"/>
    <x v="1"/>
    <x v="1"/>
    <x v="50"/>
    <x v="169"/>
    <x v="120"/>
    <x v="295"/>
    <x v="11"/>
    <x v="87"/>
    <x v="503"/>
    <x v="59"/>
    <x v="1"/>
    <x v="865"/>
    <x v="1538"/>
    <x v="1528"/>
    <x v="1266"/>
    <x v="1266"/>
    <x v="875"/>
    <x v="0"/>
  </r>
  <r>
    <x v="1615"/>
    <x v="1"/>
    <x v="1"/>
    <x v="1615"/>
    <x v="1262"/>
    <x v="1271"/>
    <x v="1260"/>
    <x v="1260"/>
    <x v="8"/>
    <x v="1"/>
    <x v="2"/>
    <x v="50"/>
    <x v="41"/>
    <x v="137"/>
    <x v="136"/>
    <x v="16"/>
    <x v="101"/>
    <x v="503"/>
    <x v="59"/>
    <x v="0"/>
    <x v="866"/>
    <x v="1539"/>
    <x v="1529"/>
    <x v="1267"/>
    <x v="1267"/>
    <x v="876"/>
    <x v="0"/>
  </r>
  <r>
    <x v="1616"/>
    <x v="1"/>
    <x v="1"/>
    <x v="1616"/>
    <x v="1262"/>
    <x v="1271"/>
    <x v="1260"/>
    <x v="1260"/>
    <x v="8"/>
    <x v="1"/>
    <x v="2"/>
    <x v="50"/>
    <x v="56"/>
    <x v="137"/>
    <x v="451"/>
    <x v="24"/>
    <x v="101"/>
    <x v="503"/>
    <x v="59"/>
    <x v="0"/>
    <x v="867"/>
    <x v="1539"/>
    <x v="1529"/>
    <x v="1267"/>
    <x v="1267"/>
    <x v="877"/>
    <x v="0"/>
  </r>
  <r>
    <x v="1617"/>
    <x v="1"/>
    <x v="1"/>
    <x v="1617"/>
    <x v="1262"/>
    <x v="1271"/>
    <x v="1260"/>
    <x v="1260"/>
    <x v="8"/>
    <x v="1"/>
    <x v="2"/>
    <x v="50"/>
    <x v="23"/>
    <x v="137"/>
    <x v="136"/>
    <x v="16"/>
    <x v="101"/>
    <x v="503"/>
    <x v="59"/>
    <x v="0"/>
    <x v="868"/>
    <x v="1539"/>
    <x v="1529"/>
    <x v="1267"/>
    <x v="1267"/>
    <x v="878"/>
    <x v="0"/>
  </r>
  <r>
    <x v="1618"/>
    <x v="1"/>
    <x v="1"/>
    <x v="1618"/>
    <x v="1263"/>
    <x v="1272"/>
    <x v="1261"/>
    <x v="1261"/>
    <x v="8"/>
    <x v="1"/>
    <x v="7"/>
    <x v="50"/>
    <x v="169"/>
    <x v="110"/>
    <x v="450"/>
    <x v="112"/>
    <x v="49"/>
    <x v="503"/>
    <x v="59"/>
    <x v="1"/>
    <x v="473"/>
    <x v="1540"/>
    <x v="1530"/>
    <x v="1268"/>
    <x v="1268"/>
    <x v="474"/>
    <x v="0"/>
  </r>
  <r>
    <x v="1619"/>
    <x v="1"/>
    <x v="1"/>
    <x v="1619"/>
    <x v="1264"/>
    <x v="1273"/>
    <x v="1262"/>
    <x v="1262"/>
    <x v="8"/>
    <x v="1"/>
    <x v="0"/>
    <x v="50"/>
    <x v="183"/>
    <x v="119"/>
    <x v="455"/>
    <x v="135"/>
    <x v="40"/>
    <x v="503"/>
    <x v="59"/>
    <x v="1"/>
    <x v="606"/>
    <x v="1541"/>
    <x v="1531"/>
    <x v="1269"/>
    <x v="1269"/>
    <x v="518"/>
    <x v="0"/>
  </r>
  <r>
    <x v="1620"/>
    <x v="1"/>
    <x v="1"/>
    <x v="1620"/>
    <x v="1265"/>
    <x v="1274"/>
    <x v="1263"/>
    <x v="1263"/>
    <x v="8"/>
    <x v="1"/>
    <x v="0"/>
    <x v="50"/>
    <x v="146"/>
    <x v="112"/>
    <x v="189"/>
    <x v="18"/>
    <x v="43"/>
    <x v="503"/>
    <x v="59"/>
    <x v="0"/>
    <x v="869"/>
    <x v="1542"/>
    <x v="1532"/>
    <x v="1270"/>
    <x v="1270"/>
    <x v="879"/>
    <x v="0"/>
  </r>
  <r>
    <x v="1621"/>
    <x v="1"/>
    <x v="1"/>
    <x v="1621"/>
    <x v="1161"/>
    <x v="1167"/>
    <x v="1157"/>
    <x v="1157"/>
    <x v="8"/>
    <x v="1"/>
    <x v="13"/>
    <x v="50"/>
    <x v="129"/>
    <x v="135"/>
    <x v="321"/>
    <x v="68"/>
    <x v="16"/>
    <x v="503"/>
    <x v="59"/>
    <x v="1"/>
    <x v="505"/>
    <x v="1543"/>
    <x v="1533"/>
    <x v="1271"/>
    <x v="1271"/>
    <x v="506"/>
    <x v="0"/>
  </r>
  <r>
    <x v="1622"/>
    <x v="1"/>
    <x v="1"/>
    <x v="1622"/>
    <x v="1266"/>
    <x v="1275"/>
    <x v="1264"/>
    <x v="1264"/>
    <x v="8"/>
    <x v="1"/>
    <x v="4"/>
    <x v="60"/>
    <x v="274"/>
    <x v="86"/>
    <x v="378"/>
    <x v="48"/>
    <x v="2"/>
    <x v="503"/>
    <x v="59"/>
    <x v="0"/>
    <x v="870"/>
    <x v="1544"/>
    <x v="1534"/>
    <x v="1272"/>
    <x v="1272"/>
    <x v="880"/>
    <x v="0"/>
  </r>
  <r>
    <x v="1623"/>
    <x v="1"/>
    <x v="1"/>
    <x v="1623"/>
    <x v="1267"/>
    <x v="1276"/>
    <x v="1265"/>
    <x v="1265"/>
    <x v="8"/>
    <x v="1"/>
    <x v="7"/>
    <x v="40"/>
    <x v="93"/>
    <x v="138"/>
    <x v="149"/>
    <x v="158"/>
    <x v="0"/>
    <x v="503"/>
    <x v="59"/>
    <x v="1"/>
    <x v="871"/>
    <x v="1545"/>
    <x v="1535"/>
    <x v="1273"/>
    <x v="1273"/>
    <x v="881"/>
    <x v="0"/>
  </r>
  <r>
    <x v="1624"/>
    <x v="1"/>
    <x v="1"/>
    <x v="1624"/>
    <x v="1268"/>
    <x v="1277"/>
    <x v="1266"/>
    <x v="1266"/>
    <x v="8"/>
    <x v="1"/>
    <x v="7"/>
    <x v="48"/>
    <x v="170"/>
    <x v="149"/>
    <x v="176"/>
    <x v="68"/>
    <x v="40"/>
    <x v="503"/>
    <x v="59"/>
    <x v="1"/>
    <x v="654"/>
    <x v="1546"/>
    <x v="1536"/>
    <x v="1274"/>
    <x v="1274"/>
    <x v="658"/>
    <x v="0"/>
  </r>
  <r>
    <x v="1625"/>
    <x v="1"/>
    <x v="1"/>
    <x v="1625"/>
    <x v="1269"/>
    <x v="1278"/>
    <x v="1267"/>
    <x v="1267"/>
    <x v="7"/>
    <x v="1"/>
    <x v="6"/>
    <x v="48"/>
    <x v="8"/>
    <x v="129"/>
    <x v="95"/>
    <x v="210"/>
    <x v="0"/>
    <x v="503"/>
    <x v="59"/>
    <x v="1"/>
    <x v="872"/>
    <x v="1547"/>
    <x v="1537"/>
    <x v="1275"/>
    <x v="1275"/>
    <x v="882"/>
    <x v="0"/>
  </r>
  <r>
    <x v="1626"/>
    <x v="1"/>
    <x v="1"/>
    <x v="1626"/>
    <x v="1270"/>
    <x v="1279"/>
    <x v="1268"/>
    <x v="1268"/>
    <x v="8"/>
    <x v="1"/>
    <x v="7"/>
    <x v="51"/>
    <x v="122"/>
    <x v="150"/>
    <x v="204"/>
    <x v="112"/>
    <x v="43"/>
    <x v="503"/>
    <x v="59"/>
    <x v="0"/>
    <x v="491"/>
    <x v="1548"/>
    <x v="1538"/>
    <x v="1276"/>
    <x v="1276"/>
    <x v="492"/>
    <x v="0"/>
  </r>
  <r>
    <x v="1627"/>
    <x v="1"/>
    <x v="1"/>
    <x v="1627"/>
    <x v="1271"/>
    <x v="1280"/>
    <x v="1269"/>
    <x v="1269"/>
    <x v="8"/>
    <x v="1"/>
    <x v="1"/>
    <x v="51"/>
    <x v="122"/>
    <x v="133"/>
    <x v="167"/>
    <x v="68"/>
    <x v="40"/>
    <x v="503"/>
    <x v="59"/>
    <x v="1"/>
    <x v="493"/>
    <x v="1549"/>
    <x v="1539"/>
    <x v="1277"/>
    <x v="1277"/>
    <x v="494"/>
    <x v="0"/>
  </r>
  <r>
    <x v="1628"/>
    <x v="1"/>
    <x v="1"/>
    <x v="1628"/>
    <x v="1272"/>
    <x v="1281"/>
    <x v="1270"/>
    <x v="1270"/>
    <x v="8"/>
    <x v="1"/>
    <x v="1"/>
    <x v="52"/>
    <x v="30"/>
    <x v="132"/>
    <x v="312"/>
    <x v="68"/>
    <x v="41"/>
    <x v="503"/>
    <x v="59"/>
    <x v="1"/>
    <x v="500"/>
    <x v="1550"/>
    <x v="1540"/>
    <x v="1278"/>
    <x v="1278"/>
    <x v="501"/>
    <x v="0"/>
  </r>
  <r>
    <x v="1629"/>
    <x v="1"/>
    <x v="1"/>
    <x v="1629"/>
    <x v="1273"/>
    <x v="1282"/>
    <x v="1271"/>
    <x v="1271"/>
    <x v="8"/>
    <x v="1"/>
    <x v="7"/>
    <x v="53"/>
    <x v="41"/>
    <x v="115"/>
    <x v="413"/>
    <x v="112"/>
    <x v="39"/>
    <x v="503"/>
    <x v="59"/>
    <x v="0"/>
    <x v="91"/>
    <x v="1551"/>
    <x v="1541"/>
    <x v="1279"/>
    <x v="1279"/>
    <x v="90"/>
    <x v="0"/>
  </r>
  <r>
    <x v="1630"/>
    <x v="1"/>
    <x v="1"/>
    <x v="1630"/>
    <x v="1274"/>
    <x v="1283"/>
    <x v="1272"/>
    <x v="1272"/>
    <x v="8"/>
    <x v="1"/>
    <x v="10"/>
    <x v="53"/>
    <x v="176"/>
    <x v="140"/>
    <x v="184"/>
    <x v="68"/>
    <x v="41"/>
    <x v="503"/>
    <x v="59"/>
    <x v="1"/>
    <x v="640"/>
    <x v="1552"/>
    <x v="1542"/>
    <x v="1280"/>
    <x v="1280"/>
    <x v="643"/>
    <x v="0"/>
  </r>
  <r>
    <x v="1631"/>
    <x v="1"/>
    <x v="1"/>
    <x v="1631"/>
    <x v="1275"/>
    <x v="1284"/>
    <x v="1273"/>
    <x v="1273"/>
    <x v="8"/>
    <x v="1"/>
    <x v="7"/>
    <x v="67"/>
    <x v="176"/>
    <x v="121"/>
    <x v="185"/>
    <x v="13"/>
    <x v="110"/>
    <x v="503"/>
    <x v="59"/>
    <x v="1"/>
    <x v="873"/>
    <x v="1553"/>
    <x v="1543"/>
    <x v="1281"/>
    <x v="1281"/>
    <x v="883"/>
    <x v="0"/>
  </r>
  <r>
    <x v="1632"/>
    <x v="1"/>
    <x v="1"/>
    <x v="1632"/>
    <x v="1276"/>
    <x v="1285"/>
    <x v="1274"/>
    <x v="1274"/>
    <x v="8"/>
    <x v="1"/>
    <x v="7"/>
    <x v="68"/>
    <x v="23"/>
    <x v="130"/>
    <x v="177"/>
    <x v="68"/>
    <x v="110"/>
    <x v="503"/>
    <x v="59"/>
    <x v="1"/>
    <x v="514"/>
    <x v="1554"/>
    <x v="1544"/>
    <x v="1282"/>
    <x v="1282"/>
    <x v="514"/>
    <x v="0"/>
  </r>
  <r>
    <x v="1633"/>
    <x v="1"/>
    <x v="1"/>
    <x v="1633"/>
    <x v="1277"/>
    <x v="1286"/>
    <x v="1275"/>
    <x v="1275"/>
    <x v="8"/>
    <x v="1"/>
    <x v="4"/>
    <x v="37"/>
    <x v="41"/>
    <x v="148"/>
    <x v="261"/>
    <x v="68"/>
    <x v="39"/>
    <x v="503"/>
    <x v="59"/>
    <x v="0"/>
    <x v="514"/>
    <x v="1555"/>
    <x v="1545"/>
    <x v="1283"/>
    <x v="1283"/>
    <x v="884"/>
    <x v="0"/>
  </r>
  <r>
    <x v="1634"/>
    <x v="1"/>
    <x v="1"/>
    <x v="1634"/>
    <x v="1278"/>
    <x v="1287"/>
    <x v="1276"/>
    <x v="1276"/>
    <x v="8"/>
    <x v="1"/>
    <x v="4"/>
    <x v="50"/>
    <x v="41"/>
    <x v="171"/>
    <x v="205"/>
    <x v="231"/>
    <x v="49"/>
    <x v="503"/>
    <x v="59"/>
    <x v="0"/>
    <x v="91"/>
    <x v="1556"/>
    <x v="1546"/>
    <x v="1284"/>
    <x v="1284"/>
    <x v="90"/>
    <x v="0"/>
  </r>
  <r>
    <x v="1635"/>
    <x v="1"/>
    <x v="1"/>
    <x v="1635"/>
    <x v="1279"/>
    <x v="1288"/>
    <x v="1277"/>
    <x v="1277"/>
    <x v="8"/>
    <x v="1"/>
    <x v="7"/>
    <x v="50"/>
    <x v="41"/>
    <x v="132"/>
    <x v="312"/>
    <x v="68"/>
    <x v="40"/>
    <x v="503"/>
    <x v="59"/>
    <x v="1"/>
    <x v="492"/>
    <x v="1557"/>
    <x v="1547"/>
    <x v="1285"/>
    <x v="1285"/>
    <x v="493"/>
    <x v="0"/>
  </r>
  <r>
    <x v="1636"/>
    <x v="1"/>
    <x v="1"/>
    <x v="1636"/>
    <x v="1280"/>
    <x v="1289"/>
    <x v="1278"/>
    <x v="1278"/>
    <x v="8"/>
    <x v="1"/>
    <x v="10"/>
    <x v="50"/>
    <x v="30"/>
    <x v="121"/>
    <x v="370"/>
    <x v="112"/>
    <x v="40"/>
    <x v="503"/>
    <x v="59"/>
    <x v="1"/>
    <x v="643"/>
    <x v="1558"/>
    <x v="1548"/>
    <x v="1286"/>
    <x v="1286"/>
    <x v="646"/>
    <x v="0"/>
  </r>
  <r>
    <x v="1637"/>
    <x v="1"/>
    <x v="1"/>
    <x v="1637"/>
    <x v="1281"/>
    <x v="1290"/>
    <x v="1279"/>
    <x v="1279"/>
    <x v="8"/>
    <x v="0"/>
    <x v="9"/>
    <x v="50"/>
    <x v="23"/>
    <x v="115"/>
    <x v="250"/>
    <x v="20"/>
    <x v="50"/>
    <x v="503"/>
    <x v="59"/>
    <x v="0"/>
    <x v="874"/>
    <x v="1559"/>
    <x v="1549"/>
    <x v="1287"/>
    <x v="1287"/>
    <x v="885"/>
    <x v="0"/>
  </r>
  <r>
    <x v="1638"/>
    <x v="1"/>
    <x v="1"/>
    <x v="1638"/>
    <x v="1282"/>
    <x v="1291"/>
    <x v="1280"/>
    <x v="1280"/>
    <x v="8"/>
    <x v="0"/>
    <x v="0"/>
    <x v="46"/>
    <x v="223"/>
    <x v="140"/>
    <x v="378"/>
    <x v="88"/>
    <x v="4"/>
    <x v="1072"/>
    <x v="349"/>
    <x v="1"/>
    <x v="875"/>
    <x v="1560"/>
    <x v="1550"/>
    <x v="1288"/>
    <x v="1288"/>
    <x v="886"/>
    <x v="0"/>
  </r>
  <r>
    <x v="1639"/>
    <x v="1"/>
    <x v="1"/>
    <x v="1639"/>
    <x v="1283"/>
    <x v="1292"/>
    <x v="1281"/>
    <x v="1281"/>
    <x v="8"/>
    <x v="1"/>
    <x v="2"/>
    <x v="55"/>
    <x v="275"/>
    <x v="113"/>
    <x v="198"/>
    <x v="46"/>
    <x v="9"/>
    <x v="503"/>
    <x v="59"/>
    <x v="0"/>
    <x v="876"/>
    <x v="1561"/>
    <x v="1551"/>
    <x v="1289"/>
    <x v="1289"/>
    <x v="887"/>
    <x v="0"/>
  </r>
  <r>
    <x v="1640"/>
    <x v="1"/>
    <x v="1"/>
    <x v="1640"/>
    <x v="1283"/>
    <x v="1292"/>
    <x v="1281"/>
    <x v="1281"/>
    <x v="8"/>
    <x v="1"/>
    <x v="2"/>
    <x v="55"/>
    <x v="276"/>
    <x v="113"/>
    <x v="198"/>
    <x v="46"/>
    <x v="9"/>
    <x v="503"/>
    <x v="59"/>
    <x v="0"/>
    <x v="877"/>
    <x v="1561"/>
    <x v="1551"/>
    <x v="1289"/>
    <x v="1289"/>
    <x v="888"/>
    <x v="0"/>
  </r>
  <r>
    <x v="1641"/>
    <x v="1"/>
    <x v="1"/>
    <x v="1641"/>
    <x v="1284"/>
    <x v="1293"/>
    <x v="1282"/>
    <x v="1282"/>
    <x v="8"/>
    <x v="1"/>
    <x v="1"/>
    <x v="55"/>
    <x v="122"/>
    <x v="148"/>
    <x v="374"/>
    <x v="112"/>
    <x v="43"/>
    <x v="503"/>
    <x v="59"/>
    <x v="0"/>
    <x v="491"/>
    <x v="1562"/>
    <x v="1552"/>
    <x v="1290"/>
    <x v="1290"/>
    <x v="492"/>
    <x v="0"/>
  </r>
  <r>
    <x v="1642"/>
    <x v="1"/>
    <x v="1"/>
    <x v="1642"/>
    <x v="1285"/>
    <x v="1294"/>
    <x v="1283"/>
    <x v="1283"/>
    <x v="8"/>
    <x v="1"/>
    <x v="3"/>
    <x v="55"/>
    <x v="54"/>
    <x v="137"/>
    <x v="377"/>
    <x v="18"/>
    <x v="43"/>
    <x v="503"/>
    <x v="59"/>
    <x v="0"/>
    <x v="878"/>
    <x v="1563"/>
    <x v="1553"/>
    <x v="1291"/>
    <x v="1291"/>
    <x v="889"/>
    <x v="0"/>
  </r>
  <r>
    <x v="1643"/>
    <x v="1"/>
    <x v="1"/>
    <x v="1643"/>
    <x v="1286"/>
    <x v="1295"/>
    <x v="1284"/>
    <x v="1284"/>
    <x v="14"/>
    <x v="1"/>
    <x v="6"/>
    <x v="55"/>
    <x v="30"/>
    <x v="152"/>
    <x v="453"/>
    <x v="112"/>
    <x v="41"/>
    <x v="503"/>
    <x v="59"/>
    <x v="1"/>
    <x v="643"/>
    <x v="1564"/>
    <x v="1554"/>
    <x v="1292"/>
    <x v="1292"/>
    <x v="646"/>
    <x v="0"/>
  </r>
  <r>
    <x v="1644"/>
    <x v="1"/>
    <x v="1"/>
    <x v="1644"/>
    <x v="1287"/>
    <x v="1296"/>
    <x v="1285"/>
    <x v="1285"/>
    <x v="8"/>
    <x v="1"/>
    <x v="10"/>
    <x v="55"/>
    <x v="41"/>
    <x v="116"/>
    <x v="57"/>
    <x v="232"/>
    <x v="43"/>
    <x v="503"/>
    <x v="59"/>
    <x v="0"/>
    <x v="879"/>
    <x v="1565"/>
    <x v="1555"/>
    <x v="1293"/>
    <x v="1293"/>
    <x v="890"/>
    <x v="0"/>
  </r>
  <r>
    <x v="1645"/>
    <x v="1"/>
    <x v="1"/>
    <x v="1645"/>
    <x v="1288"/>
    <x v="1297"/>
    <x v="1286"/>
    <x v="1286"/>
    <x v="8"/>
    <x v="1"/>
    <x v="1"/>
    <x v="55"/>
    <x v="176"/>
    <x v="137"/>
    <x v="157"/>
    <x v="68"/>
    <x v="11"/>
    <x v="503"/>
    <x v="59"/>
    <x v="0"/>
    <x v="494"/>
    <x v="1566"/>
    <x v="1556"/>
    <x v="1294"/>
    <x v="1294"/>
    <x v="495"/>
    <x v="0"/>
  </r>
  <r>
    <x v="1646"/>
    <x v="1"/>
    <x v="1"/>
    <x v="1646"/>
    <x v="1289"/>
    <x v="1298"/>
    <x v="1287"/>
    <x v="1287"/>
    <x v="0"/>
    <x v="1"/>
    <x v="0"/>
    <x v="59"/>
    <x v="277"/>
    <x v="157"/>
    <x v="456"/>
    <x v="97"/>
    <x v="11"/>
    <x v="1073"/>
    <x v="5"/>
    <x v="0"/>
    <x v="880"/>
    <x v="1567"/>
    <x v="1557"/>
    <x v="1295"/>
    <x v="1295"/>
    <x v="891"/>
    <x v="0"/>
  </r>
  <r>
    <x v="1647"/>
    <x v="1"/>
    <x v="1"/>
    <x v="1647"/>
    <x v="1290"/>
    <x v="1299"/>
    <x v="1288"/>
    <x v="1288"/>
    <x v="0"/>
    <x v="1"/>
    <x v="0"/>
    <x v="61"/>
    <x v="278"/>
    <x v="90"/>
    <x v="457"/>
    <x v="120"/>
    <x v="1"/>
    <x v="1074"/>
    <x v="9"/>
    <x v="0"/>
    <x v="881"/>
    <x v="1568"/>
    <x v="1558"/>
    <x v="1296"/>
    <x v="1296"/>
    <x v="892"/>
    <x v="0"/>
  </r>
  <r>
    <x v="1648"/>
    <x v="1"/>
    <x v="1"/>
    <x v="1648"/>
    <x v="1291"/>
    <x v="1300"/>
    <x v="1289"/>
    <x v="1289"/>
    <x v="0"/>
    <x v="1"/>
    <x v="6"/>
    <x v="34"/>
    <x v="129"/>
    <x v="92"/>
    <x v="228"/>
    <x v="123"/>
    <x v="19"/>
    <x v="1075"/>
    <x v="2"/>
    <x v="0"/>
    <x v="769"/>
    <x v="1569"/>
    <x v="1559"/>
    <x v="1297"/>
    <x v="1297"/>
    <x v="776"/>
    <x v="0"/>
  </r>
  <r>
    <x v="1649"/>
    <x v="1"/>
    <x v="1"/>
    <x v="1649"/>
    <x v="1292"/>
    <x v="1301"/>
    <x v="1290"/>
    <x v="1290"/>
    <x v="0"/>
    <x v="3"/>
    <x v="10"/>
    <x v="34"/>
    <x v="5"/>
    <x v="102"/>
    <x v="223"/>
    <x v="123"/>
    <x v="19"/>
    <x v="861"/>
    <x v="2"/>
    <x v="0"/>
    <x v="770"/>
    <x v="1570"/>
    <x v="1560"/>
    <x v="1298"/>
    <x v="1298"/>
    <x v="777"/>
    <x v="0"/>
  </r>
  <r>
    <x v="1650"/>
    <x v="1"/>
    <x v="1"/>
    <x v="1650"/>
    <x v="1293"/>
    <x v="1302"/>
    <x v="1291"/>
    <x v="1291"/>
    <x v="0"/>
    <x v="1"/>
    <x v="0"/>
    <x v="34"/>
    <x v="5"/>
    <x v="102"/>
    <x v="383"/>
    <x v="233"/>
    <x v="19"/>
    <x v="1076"/>
    <x v="350"/>
    <x v="0"/>
    <x v="462"/>
    <x v="1571"/>
    <x v="1561"/>
    <x v="1299"/>
    <x v="1299"/>
    <x v="463"/>
    <x v="0"/>
  </r>
  <r>
    <x v="1651"/>
    <x v="1"/>
    <x v="1"/>
    <x v="1651"/>
    <x v="521"/>
    <x v="1303"/>
    <x v="1292"/>
    <x v="1292"/>
    <x v="0"/>
    <x v="3"/>
    <x v="4"/>
    <x v="34"/>
    <x v="176"/>
    <x v="102"/>
    <x v="223"/>
    <x v="123"/>
    <x v="58"/>
    <x v="1077"/>
    <x v="9"/>
    <x v="0"/>
    <x v="882"/>
    <x v="1572"/>
    <x v="1562"/>
    <x v="1300"/>
    <x v="1300"/>
    <x v="893"/>
    <x v="0"/>
  </r>
  <r>
    <x v="1652"/>
    <x v="1"/>
    <x v="1"/>
    <x v="1652"/>
    <x v="1294"/>
    <x v="1304"/>
    <x v="1293"/>
    <x v="1293"/>
    <x v="0"/>
    <x v="3"/>
    <x v="7"/>
    <x v="34"/>
    <x v="5"/>
    <x v="90"/>
    <x v="224"/>
    <x v="123"/>
    <x v="19"/>
    <x v="861"/>
    <x v="2"/>
    <x v="0"/>
    <x v="770"/>
    <x v="1573"/>
    <x v="1563"/>
    <x v="1301"/>
    <x v="1301"/>
    <x v="777"/>
    <x v="0"/>
  </r>
  <r>
    <x v="1653"/>
    <x v="1"/>
    <x v="1"/>
    <x v="1653"/>
    <x v="1295"/>
    <x v="1305"/>
    <x v="1294"/>
    <x v="1294"/>
    <x v="0"/>
    <x v="1"/>
    <x v="0"/>
    <x v="34"/>
    <x v="41"/>
    <x v="90"/>
    <x v="224"/>
    <x v="123"/>
    <x v="19"/>
    <x v="1078"/>
    <x v="9"/>
    <x v="0"/>
    <x v="883"/>
    <x v="1574"/>
    <x v="1564"/>
    <x v="1302"/>
    <x v="1302"/>
    <x v="894"/>
    <x v="0"/>
  </r>
  <r>
    <x v="1654"/>
    <x v="1"/>
    <x v="1"/>
    <x v="1654"/>
    <x v="1296"/>
    <x v="1306"/>
    <x v="1295"/>
    <x v="1295"/>
    <x v="0"/>
    <x v="3"/>
    <x v="4"/>
    <x v="34"/>
    <x v="235"/>
    <x v="90"/>
    <x v="224"/>
    <x v="123"/>
    <x v="19"/>
    <x v="544"/>
    <x v="9"/>
    <x v="0"/>
    <x v="523"/>
    <x v="1575"/>
    <x v="1565"/>
    <x v="375"/>
    <x v="1303"/>
    <x v="523"/>
    <x v="0"/>
  </r>
  <r>
    <x v="1655"/>
    <x v="1"/>
    <x v="1"/>
    <x v="1655"/>
    <x v="1297"/>
    <x v="1307"/>
    <x v="1296"/>
    <x v="1296"/>
    <x v="0"/>
    <x v="3"/>
    <x v="7"/>
    <x v="34"/>
    <x v="103"/>
    <x v="92"/>
    <x v="224"/>
    <x v="100"/>
    <x v="128"/>
    <x v="1079"/>
    <x v="2"/>
    <x v="0"/>
    <x v="884"/>
    <x v="1576"/>
    <x v="1566"/>
    <x v="1303"/>
    <x v="1304"/>
    <x v="895"/>
    <x v="0"/>
  </r>
  <r>
    <x v="1656"/>
    <x v="1"/>
    <x v="1"/>
    <x v="1656"/>
    <x v="1298"/>
    <x v="1308"/>
    <x v="1297"/>
    <x v="1297"/>
    <x v="0"/>
    <x v="3"/>
    <x v="4"/>
    <x v="34"/>
    <x v="5"/>
    <x v="92"/>
    <x v="458"/>
    <x v="205"/>
    <x v="19"/>
    <x v="1080"/>
    <x v="2"/>
    <x v="0"/>
    <x v="445"/>
    <x v="1577"/>
    <x v="1567"/>
    <x v="1304"/>
    <x v="1305"/>
    <x v="445"/>
    <x v="0"/>
  </r>
  <r>
    <x v="1657"/>
    <x v="1"/>
    <x v="1"/>
    <x v="1657"/>
    <x v="1299"/>
    <x v="1309"/>
    <x v="1298"/>
    <x v="1298"/>
    <x v="0"/>
    <x v="3"/>
    <x v="7"/>
    <x v="34"/>
    <x v="129"/>
    <x v="157"/>
    <x v="225"/>
    <x v="123"/>
    <x v="19"/>
    <x v="1075"/>
    <x v="2"/>
    <x v="0"/>
    <x v="769"/>
    <x v="1578"/>
    <x v="1568"/>
    <x v="1305"/>
    <x v="1306"/>
    <x v="776"/>
    <x v="0"/>
  </r>
  <r>
    <x v="1658"/>
    <x v="1"/>
    <x v="1"/>
    <x v="1658"/>
    <x v="808"/>
    <x v="1310"/>
    <x v="1299"/>
    <x v="1299"/>
    <x v="0"/>
    <x v="1"/>
    <x v="3"/>
    <x v="34"/>
    <x v="235"/>
    <x v="153"/>
    <x v="333"/>
    <x v="118"/>
    <x v="62"/>
    <x v="1081"/>
    <x v="9"/>
    <x v="0"/>
    <x v="689"/>
    <x v="1579"/>
    <x v="1569"/>
    <x v="1306"/>
    <x v="1307"/>
    <x v="693"/>
    <x v="0"/>
  </r>
  <r>
    <x v="1659"/>
    <x v="1"/>
    <x v="1"/>
    <x v="1659"/>
    <x v="1300"/>
    <x v="1311"/>
    <x v="1300"/>
    <x v="1300"/>
    <x v="0"/>
    <x v="3"/>
    <x v="4"/>
    <x v="34"/>
    <x v="212"/>
    <x v="93"/>
    <x v="459"/>
    <x v="103"/>
    <x v="19"/>
    <x v="1082"/>
    <x v="71"/>
    <x v="0"/>
    <x v="885"/>
    <x v="1580"/>
    <x v="1570"/>
    <x v="1307"/>
    <x v="1308"/>
    <x v="896"/>
    <x v="0"/>
  </r>
  <r>
    <x v="1660"/>
    <x v="1"/>
    <x v="1"/>
    <x v="1660"/>
    <x v="1301"/>
    <x v="1312"/>
    <x v="1301"/>
    <x v="1301"/>
    <x v="0"/>
    <x v="1"/>
    <x v="7"/>
    <x v="34"/>
    <x v="235"/>
    <x v="94"/>
    <x v="460"/>
    <x v="123"/>
    <x v="78"/>
    <x v="544"/>
    <x v="9"/>
    <x v="0"/>
    <x v="523"/>
    <x v="1581"/>
    <x v="1571"/>
    <x v="1308"/>
    <x v="1309"/>
    <x v="523"/>
    <x v="0"/>
  </r>
  <r>
    <x v="1661"/>
    <x v="1"/>
    <x v="1"/>
    <x v="1661"/>
    <x v="1302"/>
    <x v="1313"/>
    <x v="1302"/>
    <x v="1302"/>
    <x v="0"/>
    <x v="3"/>
    <x v="4"/>
    <x v="34"/>
    <x v="227"/>
    <x v="94"/>
    <x v="132"/>
    <x v="125"/>
    <x v="19"/>
    <x v="1083"/>
    <x v="9"/>
    <x v="0"/>
    <x v="882"/>
    <x v="1582"/>
    <x v="1572"/>
    <x v="1309"/>
    <x v="1310"/>
    <x v="893"/>
    <x v="0"/>
  </r>
  <r>
    <x v="1662"/>
    <x v="1"/>
    <x v="1"/>
    <x v="1662"/>
    <x v="1303"/>
    <x v="1314"/>
    <x v="1303"/>
    <x v="1303"/>
    <x v="0"/>
    <x v="1"/>
    <x v="0"/>
    <x v="34"/>
    <x v="5"/>
    <x v="94"/>
    <x v="132"/>
    <x v="125"/>
    <x v="19"/>
    <x v="1084"/>
    <x v="2"/>
    <x v="0"/>
    <x v="883"/>
    <x v="1583"/>
    <x v="1573"/>
    <x v="1310"/>
    <x v="1311"/>
    <x v="894"/>
    <x v="0"/>
  </r>
  <r>
    <x v="1663"/>
    <x v="1"/>
    <x v="1"/>
    <x v="1663"/>
    <x v="1304"/>
    <x v="1315"/>
    <x v="1304"/>
    <x v="1304"/>
    <x v="0"/>
    <x v="3"/>
    <x v="1"/>
    <x v="34"/>
    <x v="192"/>
    <x v="94"/>
    <x v="461"/>
    <x v="103"/>
    <x v="19"/>
    <x v="1085"/>
    <x v="71"/>
    <x v="0"/>
    <x v="886"/>
    <x v="1584"/>
    <x v="1574"/>
    <x v="1311"/>
    <x v="1312"/>
    <x v="897"/>
    <x v="0"/>
  </r>
  <r>
    <x v="1664"/>
    <x v="1"/>
    <x v="1"/>
    <x v="1664"/>
    <x v="1305"/>
    <x v="1316"/>
    <x v="1305"/>
    <x v="1305"/>
    <x v="0"/>
    <x v="3"/>
    <x v="3"/>
    <x v="34"/>
    <x v="5"/>
    <x v="94"/>
    <x v="460"/>
    <x v="123"/>
    <x v="19"/>
    <x v="861"/>
    <x v="2"/>
    <x v="0"/>
    <x v="770"/>
    <x v="1585"/>
    <x v="1575"/>
    <x v="1134"/>
    <x v="1313"/>
    <x v="777"/>
    <x v="0"/>
  </r>
  <r>
    <x v="1665"/>
    <x v="1"/>
    <x v="1"/>
    <x v="1665"/>
    <x v="1306"/>
    <x v="1317"/>
    <x v="1306"/>
    <x v="1306"/>
    <x v="0"/>
    <x v="1"/>
    <x v="7"/>
    <x v="34"/>
    <x v="5"/>
    <x v="94"/>
    <x v="228"/>
    <x v="122"/>
    <x v="19"/>
    <x v="540"/>
    <x v="2"/>
    <x v="0"/>
    <x v="553"/>
    <x v="1586"/>
    <x v="1576"/>
    <x v="1312"/>
    <x v="1314"/>
    <x v="553"/>
    <x v="0"/>
  </r>
  <r>
    <x v="1666"/>
    <x v="1"/>
    <x v="1"/>
    <x v="1666"/>
    <x v="1307"/>
    <x v="1318"/>
    <x v="1307"/>
    <x v="1307"/>
    <x v="0"/>
    <x v="1"/>
    <x v="7"/>
    <x v="34"/>
    <x v="56"/>
    <x v="94"/>
    <x v="228"/>
    <x v="122"/>
    <x v="16"/>
    <x v="1086"/>
    <x v="2"/>
    <x v="0"/>
    <x v="546"/>
    <x v="1587"/>
    <x v="1577"/>
    <x v="1313"/>
    <x v="1315"/>
    <x v="546"/>
    <x v="0"/>
  </r>
  <r>
    <x v="1667"/>
    <x v="1"/>
    <x v="1"/>
    <x v="1667"/>
    <x v="1308"/>
    <x v="1319"/>
    <x v="1308"/>
    <x v="1308"/>
    <x v="0"/>
    <x v="3"/>
    <x v="7"/>
    <x v="34"/>
    <x v="5"/>
    <x v="94"/>
    <x v="460"/>
    <x v="123"/>
    <x v="19"/>
    <x v="861"/>
    <x v="2"/>
    <x v="0"/>
    <x v="770"/>
    <x v="1588"/>
    <x v="1578"/>
    <x v="1314"/>
    <x v="1316"/>
    <x v="777"/>
    <x v="0"/>
  </r>
  <r>
    <x v="1668"/>
    <x v="1"/>
    <x v="1"/>
    <x v="1668"/>
    <x v="1309"/>
    <x v="1320"/>
    <x v="1309"/>
    <x v="1309"/>
    <x v="0"/>
    <x v="1"/>
    <x v="0"/>
    <x v="34"/>
    <x v="146"/>
    <x v="94"/>
    <x v="225"/>
    <x v="118"/>
    <x v="19"/>
    <x v="1087"/>
    <x v="2"/>
    <x v="0"/>
    <x v="670"/>
    <x v="1589"/>
    <x v="1579"/>
    <x v="1315"/>
    <x v="1317"/>
    <x v="674"/>
    <x v="0"/>
  </r>
  <r>
    <x v="1669"/>
    <x v="1"/>
    <x v="1"/>
    <x v="1669"/>
    <x v="1310"/>
    <x v="1321"/>
    <x v="1310"/>
    <x v="1310"/>
    <x v="0"/>
    <x v="3"/>
    <x v="4"/>
    <x v="34"/>
    <x v="71"/>
    <x v="94"/>
    <x v="224"/>
    <x v="124"/>
    <x v="54"/>
    <x v="530"/>
    <x v="9"/>
    <x v="0"/>
    <x v="546"/>
    <x v="1590"/>
    <x v="1580"/>
    <x v="1316"/>
    <x v="1318"/>
    <x v="546"/>
    <x v="0"/>
  </r>
  <r>
    <x v="1670"/>
    <x v="1"/>
    <x v="1"/>
    <x v="1670"/>
    <x v="1311"/>
    <x v="1322"/>
    <x v="1311"/>
    <x v="1311"/>
    <x v="0"/>
    <x v="3"/>
    <x v="4"/>
    <x v="34"/>
    <x v="5"/>
    <x v="94"/>
    <x v="460"/>
    <x v="123"/>
    <x v="129"/>
    <x v="861"/>
    <x v="2"/>
    <x v="0"/>
    <x v="770"/>
    <x v="1591"/>
    <x v="1581"/>
    <x v="1317"/>
    <x v="1319"/>
    <x v="777"/>
    <x v="0"/>
  </r>
  <r>
    <x v="1671"/>
    <x v="1"/>
    <x v="1"/>
    <x v="1671"/>
    <x v="765"/>
    <x v="1323"/>
    <x v="1312"/>
    <x v="1312"/>
    <x v="0"/>
    <x v="3"/>
    <x v="7"/>
    <x v="34"/>
    <x v="5"/>
    <x v="87"/>
    <x v="462"/>
    <x v="100"/>
    <x v="19"/>
    <x v="860"/>
    <x v="2"/>
    <x v="0"/>
    <x v="769"/>
    <x v="1592"/>
    <x v="1582"/>
    <x v="1318"/>
    <x v="1320"/>
    <x v="776"/>
    <x v="0"/>
  </r>
  <r>
    <x v="1672"/>
    <x v="1"/>
    <x v="1"/>
    <x v="1672"/>
    <x v="1312"/>
    <x v="1324"/>
    <x v="1313"/>
    <x v="1313"/>
    <x v="0"/>
    <x v="3"/>
    <x v="7"/>
    <x v="34"/>
    <x v="178"/>
    <x v="96"/>
    <x v="211"/>
    <x v="124"/>
    <x v="19"/>
    <x v="1088"/>
    <x v="2"/>
    <x v="0"/>
    <x v="540"/>
    <x v="1593"/>
    <x v="1583"/>
    <x v="1319"/>
    <x v="1321"/>
    <x v="540"/>
    <x v="0"/>
  </r>
  <r>
    <x v="1673"/>
    <x v="1"/>
    <x v="1"/>
    <x v="1673"/>
    <x v="1313"/>
    <x v="1325"/>
    <x v="1314"/>
    <x v="1314"/>
    <x v="0"/>
    <x v="3"/>
    <x v="1"/>
    <x v="34"/>
    <x v="8"/>
    <x v="92"/>
    <x v="231"/>
    <x v="13"/>
    <x v="130"/>
    <x v="1089"/>
    <x v="9"/>
    <x v="0"/>
    <x v="53"/>
    <x v="1594"/>
    <x v="1584"/>
    <x v="1320"/>
    <x v="1322"/>
    <x v="52"/>
    <x v="0"/>
  </r>
  <r>
    <x v="1674"/>
    <x v="1"/>
    <x v="1"/>
    <x v="1674"/>
    <x v="1314"/>
    <x v="1326"/>
    <x v="1315"/>
    <x v="1315"/>
    <x v="0"/>
    <x v="3"/>
    <x v="7"/>
    <x v="34"/>
    <x v="279"/>
    <x v="157"/>
    <x v="333"/>
    <x v="100"/>
    <x v="54"/>
    <x v="1090"/>
    <x v="2"/>
    <x v="0"/>
    <x v="553"/>
    <x v="1595"/>
    <x v="1585"/>
    <x v="1321"/>
    <x v="1323"/>
    <x v="553"/>
    <x v="0"/>
  </r>
  <r>
    <x v="1675"/>
    <x v="1"/>
    <x v="1"/>
    <x v="1675"/>
    <x v="1315"/>
    <x v="1327"/>
    <x v="1316"/>
    <x v="1316"/>
    <x v="0"/>
    <x v="3"/>
    <x v="1"/>
    <x v="34"/>
    <x v="179"/>
    <x v="157"/>
    <x v="224"/>
    <x v="118"/>
    <x v="19"/>
    <x v="1091"/>
    <x v="9"/>
    <x v="0"/>
    <x v="887"/>
    <x v="1596"/>
    <x v="1586"/>
    <x v="1322"/>
    <x v="1324"/>
    <x v="898"/>
    <x v="0"/>
  </r>
  <r>
    <x v="1676"/>
    <x v="1"/>
    <x v="1"/>
    <x v="1676"/>
    <x v="1316"/>
    <x v="1328"/>
    <x v="1317"/>
    <x v="1317"/>
    <x v="0"/>
    <x v="1"/>
    <x v="2"/>
    <x v="34"/>
    <x v="71"/>
    <x v="153"/>
    <x v="223"/>
    <x v="99"/>
    <x v="13"/>
    <x v="1092"/>
    <x v="9"/>
    <x v="0"/>
    <x v="887"/>
    <x v="1597"/>
    <x v="1587"/>
    <x v="1323"/>
    <x v="1325"/>
    <x v="898"/>
    <x v="0"/>
  </r>
  <r>
    <x v="1677"/>
    <x v="1"/>
    <x v="1"/>
    <x v="1677"/>
    <x v="1317"/>
    <x v="1329"/>
    <x v="1318"/>
    <x v="1318"/>
    <x v="0"/>
    <x v="1"/>
    <x v="7"/>
    <x v="34"/>
    <x v="56"/>
    <x v="102"/>
    <x v="135"/>
    <x v="122"/>
    <x v="16"/>
    <x v="1086"/>
    <x v="2"/>
    <x v="0"/>
    <x v="546"/>
    <x v="1598"/>
    <x v="1588"/>
    <x v="1324"/>
    <x v="1326"/>
    <x v="546"/>
    <x v="0"/>
  </r>
  <r>
    <x v="1678"/>
    <x v="1"/>
    <x v="1"/>
    <x v="1678"/>
    <x v="1318"/>
    <x v="1330"/>
    <x v="1319"/>
    <x v="1319"/>
    <x v="0"/>
    <x v="1"/>
    <x v="0"/>
    <x v="34"/>
    <x v="51"/>
    <x v="102"/>
    <x v="223"/>
    <x v="123"/>
    <x v="131"/>
    <x v="546"/>
    <x v="9"/>
    <x v="0"/>
    <x v="555"/>
    <x v="1599"/>
    <x v="1589"/>
    <x v="1325"/>
    <x v="1327"/>
    <x v="555"/>
    <x v="0"/>
  </r>
  <r>
    <x v="1679"/>
    <x v="1"/>
    <x v="1"/>
    <x v="1679"/>
    <x v="1319"/>
    <x v="1331"/>
    <x v="1320"/>
    <x v="1320"/>
    <x v="0"/>
    <x v="1"/>
    <x v="1"/>
    <x v="34"/>
    <x v="280"/>
    <x v="102"/>
    <x v="463"/>
    <x v="204"/>
    <x v="19"/>
    <x v="1093"/>
    <x v="77"/>
    <x v="0"/>
    <x v="754"/>
    <x v="1600"/>
    <x v="1590"/>
    <x v="1326"/>
    <x v="1328"/>
    <x v="760"/>
    <x v="0"/>
  </r>
  <r>
    <x v="1680"/>
    <x v="1"/>
    <x v="1"/>
    <x v="1680"/>
    <x v="1320"/>
    <x v="1332"/>
    <x v="1321"/>
    <x v="1321"/>
    <x v="0"/>
    <x v="3"/>
    <x v="6"/>
    <x v="34"/>
    <x v="168"/>
    <x v="102"/>
    <x v="464"/>
    <x v="124"/>
    <x v="16"/>
    <x v="1094"/>
    <x v="9"/>
    <x v="0"/>
    <x v="539"/>
    <x v="1601"/>
    <x v="1591"/>
    <x v="1327"/>
    <x v="1329"/>
    <x v="539"/>
    <x v="0"/>
  </r>
  <r>
    <x v="1681"/>
    <x v="1"/>
    <x v="1"/>
    <x v="1681"/>
    <x v="1321"/>
    <x v="1333"/>
    <x v="1322"/>
    <x v="1322"/>
    <x v="0"/>
    <x v="0"/>
    <x v="9"/>
    <x v="34"/>
    <x v="215"/>
    <x v="102"/>
    <x v="338"/>
    <x v="0"/>
    <x v="21"/>
    <x v="1095"/>
    <x v="351"/>
    <x v="0"/>
    <x v="888"/>
    <x v="1602"/>
    <x v="1592"/>
    <x v="1328"/>
    <x v="1330"/>
    <x v="899"/>
    <x v="0"/>
  </r>
  <r>
    <x v="1682"/>
    <x v="1"/>
    <x v="1"/>
    <x v="1682"/>
    <x v="1322"/>
    <x v="1334"/>
    <x v="1323"/>
    <x v="1323"/>
    <x v="0"/>
    <x v="3"/>
    <x v="7"/>
    <x v="34"/>
    <x v="178"/>
    <x v="91"/>
    <x v="333"/>
    <x v="123"/>
    <x v="19"/>
    <x v="1096"/>
    <x v="2"/>
    <x v="0"/>
    <x v="553"/>
    <x v="1603"/>
    <x v="1593"/>
    <x v="1329"/>
    <x v="1331"/>
    <x v="553"/>
    <x v="0"/>
  </r>
  <r>
    <x v="1683"/>
    <x v="1"/>
    <x v="1"/>
    <x v="1683"/>
    <x v="1323"/>
    <x v="1335"/>
    <x v="1324"/>
    <x v="1324"/>
    <x v="0"/>
    <x v="3"/>
    <x v="7"/>
    <x v="34"/>
    <x v="129"/>
    <x v="87"/>
    <x v="132"/>
    <x v="122"/>
    <x v="14"/>
    <x v="1097"/>
    <x v="2"/>
    <x v="0"/>
    <x v="551"/>
    <x v="1604"/>
    <x v="1594"/>
    <x v="1330"/>
    <x v="1332"/>
    <x v="551"/>
    <x v="0"/>
  </r>
  <r>
    <x v="1684"/>
    <x v="1"/>
    <x v="1"/>
    <x v="1684"/>
    <x v="1324"/>
    <x v="1336"/>
    <x v="1325"/>
    <x v="1325"/>
    <x v="0"/>
    <x v="3"/>
    <x v="1"/>
    <x v="34"/>
    <x v="71"/>
    <x v="87"/>
    <x v="465"/>
    <x v="123"/>
    <x v="30"/>
    <x v="1098"/>
    <x v="9"/>
    <x v="0"/>
    <x v="769"/>
    <x v="1605"/>
    <x v="1595"/>
    <x v="1331"/>
    <x v="1333"/>
    <x v="776"/>
    <x v="0"/>
  </r>
  <r>
    <x v="1685"/>
    <x v="1"/>
    <x v="1"/>
    <x v="1685"/>
    <x v="1325"/>
    <x v="1337"/>
    <x v="1326"/>
    <x v="1326"/>
    <x v="0"/>
    <x v="3"/>
    <x v="3"/>
    <x v="34"/>
    <x v="68"/>
    <x v="93"/>
    <x v="224"/>
    <x v="99"/>
    <x v="117"/>
    <x v="1099"/>
    <x v="2"/>
    <x v="0"/>
    <x v="545"/>
    <x v="1606"/>
    <x v="1596"/>
    <x v="1332"/>
    <x v="1334"/>
    <x v="545"/>
    <x v="0"/>
  </r>
  <r>
    <x v="1686"/>
    <x v="1"/>
    <x v="1"/>
    <x v="1686"/>
    <x v="1326"/>
    <x v="1338"/>
    <x v="1327"/>
    <x v="1327"/>
    <x v="0"/>
    <x v="3"/>
    <x v="7"/>
    <x v="34"/>
    <x v="168"/>
    <x v="94"/>
    <x v="211"/>
    <x v="100"/>
    <x v="19"/>
    <x v="712"/>
    <x v="9"/>
    <x v="0"/>
    <x v="670"/>
    <x v="1607"/>
    <x v="1597"/>
    <x v="1333"/>
    <x v="1335"/>
    <x v="674"/>
    <x v="0"/>
  </r>
  <r>
    <x v="1687"/>
    <x v="1"/>
    <x v="1"/>
    <x v="1687"/>
    <x v="1327"/>
    <x v="1339"/>
    <x v="1328"/>
    <x v="1328"/>
    <x v="0"/>
    <x v="1"/>
    <x v="4"/>
    <x v="34"/>
    <x v="175"/>
    <x v="94"/>
    <x v="126"/>
    <x v="97"/>
    <x v="75"/>
    <x v="1100"/>
    <x v="254"/>
    <x v="0"/>
    <x v="806"/>
    <x v="1608"/>
    <x v="1598"/>
    <x v="1334"/>
    <x v="1336"/>
    <x v="814"/>
    <x v="0"/>
  </r>
  <r>
    <x v="1688"/>
    <x v="1"/>
    <x v="1"/>
    <x v="1688"/>
    <x v="1328"/>
    <x v="1340"/>
    <x v="1329"/>
    <x v="1329"/>
    <x v="0"/>
    <x v="3"/>
    <x v="1"/>
    <x v="34"/>
    <x v="41"/>
    <x v="94"/>
    <x v="466"/>
    <x v="18"/>
    <x v="19"/>
    <x v="1101"/>
    <x v="352"/>
    <x v="0"/>
    <x v="355"/>
    <x v="1609"/>
    <x v="1599"/>
    <x v="1335"/>
    <x v="1337"/>
    <x v="355"/>
    <x v="0"/>
  </r>
  <r>
    <x v="1689"/>
    <x v="1"/>
    <x v="1"/>
    <x v="1689"/>
    <x v="1329"/>
    <x v="1341"/>
    <x v="1330"/>
    <x v="1330"/>
    <x v="0"/>
    <x v="3"/>
    <x v="4"/>
    <x v="34"/>
    <x v="227"/>
    <x v="94"/>
    <x v="211"/>
    <x v="100"/>
    <x v="117"/>
    <x v="1102"/>
    <x v="9"/>
    <x v="0"/>
    <x v="523"/>
    <x v="1610"/>
    <x v="1600"/>
    <x v="1336"/>
    <x v="1338"/>
    <x v="523"/>
    <x v="0"/>
  </r>
  <r>
    <x v="1690"/>
    <x v="1"/>
    <x v="1"/>
    <x v="1690"/>
    <x v="1330"/>
    <x v="1342"/>
    <x v="1331"/>
    <x v="1331"/>
    <x v="0"/>
    <x v="3"/>
    <x v="7"/>
    <x v="34"/>
    <x v="178"/>
    <x v="95"/>
    <x v="228"/>
    <x v="99"/>
    <x v="132"/>
    <x v="1103"/>
    <x v="2"/>
    <x v="0"/>
    <x v="765"/>
    <x v="1611"/>
    <x v="1601"/>
    <x v="1337"/>
    <x v="1339"/>
    <x v="771"/>
    <x v="0"/>
  </r>
  <r>
    <x v="1691"/>
    <x v="1"/>
    <x v="1"/>
    <x v="1691"/>
    <x v="1331"/>
    <x v="1343"/>
    <x v="1332"/>
    <x v="1332"/>
    <x v="0"/>
    <x v="3"/>
    <x v="7"/>
    <x v="34"/>
    <x v="8"/>
    <x v="95"/>
    <x v="460"/>
    <x v="125"/>
    <x v="61"/>
    <x v="710"/>
    <x v="9"/>
    <x v="0"/>
    <x v="669"/>
    <x v="1612"/>
    <x v="1602"/>
    <x v="1338"/>
    <x v="1340"/>
    <x v="673"/>
    <x v="0"/>
  </r>
  <r>
    <x v="1692"/>
    <x v="1"/>
    <x v="1"/>
    <x v="1692"/>
    <x v="1332"/>
    <x v="1344"/>
    <x v="1333"/>
    <x v="1333"/>
    <x v="0"/>
    <x v="1"/>
    <x v="1"/>
    <x v="34"/>
    <x v="56"/>
    <x v="87"/>
    <x v="465"/>
    <x v="123"/>
    <x v="58"/>
    <x v="863"/>
    <x v="2"/>
    <x v="0"/>
    <x v="553"/>
    <x v="1613"/>
    <x v="1603"/>
    <x v="1339"/>
    <x v="1341"/>
    <x v="553"/>
    <x v="0"/>
  </r>
  <r>
    <x v="1693"/>
    <x v="1"/>
    <x v="1"/>
    <x v="1693"/>
    <x v="1333"/>
    <x v="1345"/>
    <x v="1334"/>
    <x v="1334"/>
    <x v="0"/>
    <x v="3"/>
    <x v="10"/>
    <x v="34"/>
    <x v="23"/>
    <x v="96"/>
    <x v="465"/>
    <x v="125"/>
    <x v="131"/>
    <x v="546"/>
    <x v="9"/>
    <x v="0"/>
    <x v="555"/>
    <x v="1614"/>
    <x v="1604"/>
    <x v="1340"/>
    <x v="1342"/>
    <x v="555"/>
    <x v="0"/>
  </r>
  <r>
    <x v="1694"/>
    <x v="1"/>
    <x v="1"/>
    <x v="1694"/>
    <x v="1334"/>
    <x v="1346"/>
    <x v="1335"/>
    <x v="1335"/>
    <x v="0"/>
    <x v="3"/>
    <x v="1"/>
    <x v="34"/>
    <x v="175"/>
    <x v="96"/>
    <x v="132"/>
    <x v="99"/>
    <x v="21"/>
    <x v="1104"/>
    <x v="2"/>
    <x v="0"/>
    <x v="542"/>
    <x v="1615"/>
    <x v="1605"/>
    <x v="1341"/>
    <x v="1343"/>
    <x v="542"/>
    <x v="0"/>
  </r>
  <r>
    <x v="1695"/>
    <x v="1"/>
    <x v="1"/>
    <x v="1695"/>
    <x v="1335"/>
    <x v="1347"/>
    <x v="1336"/>
    <x v="1336"/>
    <x v="0"/>
    <x v="0"/>
    <x v="9"/>
    <x v="34"/>
    <x v="129"/>
    <x v="96"/>
    <x v="234"/>
    <x v="97"/>
    <x v="19"/>
    <x v="1105"/>
    <x v="244"/>
    <x v="0"/>
    <x v="565"/>
    <x v="1616"/>
    <x v="1606"/>
    <x v="1342"/>
    <x v="1344"/>
    <x v="565"/>
    <x v="0"/>
  </r>
  <r>
    <x v="1696"/>
    <x v="1"/>
    <x v="1"/>
    <x v="1696"/>
    <x v="1336"/>
    <x v="1348"/>
    <x v="1337"/>
    <x v="1337"/>
    <x v="0"/>
    <x v="3"/>
    <x v="7"/>
    <x v="56"/>
    <x v="178"/>
    <x v="92"/>
    <x v="134"/>
    <x v="99"/>
    <x v="13"/>
    <x v="1103"/>
    <x v="2"/>
    <x v="0"/>
    <x v="765"/>
    <x v="1617"/>
    <x v="1607"/>
    <x v="1343"/>
    <x v="1345"/>
    <x v="771"/>
    <x v="0"/>
  </r>
  <r>
    <x v="1697"/>
    <x v="1"/>
    <x v="1"/>
    <x v="1697"/>
    <x v="1337"/>
    <x v="1349"/>
    <x v="1338"/>
    <x v="1338"/>
    <x v="0"/>
    <x v="1"/>
    <x v="7"/>
    <x v="56"/>
    <x v="5"/>
    <x v="87"/>
    <x v="54"/>
    <x v="125"/>
    <x v="19"/>
    <x v="1084"/>
    <x v="2"/>
    <x v="0"/>
    <x v="883"/>
    <x v="1618"/>
    <x v="1608"/>
    <x v="1344"/>
    <x v="1346"/>
    <x v="894"/>
    <x v="0"/>
  </r>
  <r>
    <x v="1698"/>
    <x v="1"/>
    <x v="1"/>
    <x v="1698"/>
    <x v="1338"/>
    <x v="1350"/>
    <x v="1339"/>
    <x v="1339"/>
    <x v="0"/>
    <x v="3"/>
    <x v="7"/>
    <x v="56"/>
    <x v="5"/>
    <x v="89"/>
    <x v="335"/>
    <x v="97"/>
    <x v="77"/>
    <x v="1106"/>
    <x v="353"/>
    <x v="0"/>
    <x v="462"/>
    <x v="1619"/>
    <x v="1609"/>
    <x v="1345"/>
    <x v="1347"/>
    <x v="463"/>
    <x v="0"/>
  </r>
  <r>
    <x v="1699"/>
    <x v="1"/>
    <x v="1"/>
    <x v="1699"/>
    <x v="1339"/>
    <x v="1351"/>
    <x v="1340"/>
    <x v="1340"/>
    <x v="0"/>
    <x v="1"/>
    <x v="14"/>
    <x v="56"/>
    <x v="10"/>
    <x v="101"/>
    <x v="467"/>
    <x v="97"/>
    <x v="11"/>
    <x v="1107"/>
    <x v="354"/>
    <x v="0"/>
    <x v="434"/>
    <x v="1620"/>
    <x v="1610"/>
    <x v="1346"/>
    <x v="1348"/>
    <x v="434"/>
    <x v="0"/>
  </r>
  <r>
    <x v="1700"/>
    <x v="1"/>
    <x v="1"/>
    <x v="1700"/>
    <x v="1340"/>
    <x v="1352"/>
    <x v="1341"/>
    <x v="1341"/>
    <x v="0"/>
    <x v="1"/>
    <x v="3"/>
    <x v="56"/>
    <x v="23"/>
    <x v="157"/>
    <x v="131"/>
    <x v="67"/>
    <x v="58"/>
    <x v="1108"/>
    <x v="9"/>
    <x v="0"/>
    <x v="889"/>
    <x v="1621"/>
    <x v="1611"/>
    <x v="1347"/>
    <x v="1349"/>
    <x v="900"/>
    <x v="0"/>
  </r>
  <r>
    <x v="1701"/>
    <x v="1"/>
    <x v="1"/>
    <x v="1701"/>
    <x v="1341"/>
    <x v="1353"/>
    <x v="1342"/>
    <x v="1342"/>
    <x v="9"/>
    <x v="3"/>
    <x v="7"/>
    <x v="56"/>
    <x v="122"/>
    <x v="157"/>
    <x v="134"/>
    <x v="124"/>
    <x v="19"/>
    <x v="1109"/>
    <x v="2"/>
    <x v="0"/>
    <x v="890"/>
    <x v="1622"/>
    <x v="1612"/>
    <x v="1348"/>
    <x v="1350"/>
    <x v="901"/>
    <x v="0"/>
  </r>
  <r>
    <x v="1702"/>
    <x v="1"/>
    <x v="1"/>
    <x v="1702"/>
    <x v="1342"/>
    <x v="1354"/>
    <x v="1343"/>
    <x v="1343"/>
    <x v="0"/>
    <x v="3"/>
    <x v="7"/>
    <x v="56"/>
    <x v="146"/>
    <x v="153"/>
    <x v="231"/>
    <x v="3"/>
    <x v="19"/>
    <x v="1110"/>
    <x v="2"/>
    <x v="0"/>
    <x v="477"/>
    <x v="1623"/>
    <x v="1613"/>
    <x v="1349"/>
    <x v="1351"/>
    <x v="478"/>
    <x v="0"/>
  </r>
  <r>
    <x v="1703"/>
    <x v="1"/>
    <x v="1"/>
    <x v="1703"/>
    <x v="605"/>
    <x v="1355"/>
    <x v="1344"/>
    <x v="1344"/>
    <x v="0"/>
    <x v="1"/>
    <x v="1"/>
    <x v="56"/>
    <x v="281"/>
    <x v="102"/>
    <x v="464"/>
    <x v="124"/>
    <x v="19"/>
    <x v="1111"/>
    <x v="2"/>
    <x v="0"/>
    <x v="396"/>
    <x v="1624"/>
    <x v="1614"/>
    <x v="1350"/>
    <x v="1352"/>
    <x v="396"/>
    <x v="0"/>
  </r>
  <r>
    <x v="1704"/>
    <x v="1"/>
    <x v="1"/>
    <x v="1704"/>
    <x v="1343"/>
    <x v="1356"/>
    <x v="1345"/>
    <x v="1345"/>
    <x v="0"/>
    <x v="1"/>
    <x v="1"/>
    <x v="56"/>
    <x v="8"/>
    <x v="90"/>
    <x v="135"/>
    <x v="99"/>
    <x v="133"/>
    <x v="1112"/>
    <x v="9"/>
    <x v="0"/>
    <x v="891"/>
    <x v="1625"/>
    <x v="1615"/>
    <x v="1351"/>
    <x v="1353"/>
    <x v="902"/>
    <x v="0"/>
  </r>
  <r>
    <x v="1705"/>
    <x v="1"/>
    <x v="1"/>
    <x v="1705"/>
    <x v="1344"/>
    <x v="1357"/>
    <x v="1346"/>
    <x v="1346"/>
    <x v="0"/>
    <x v="3"/>
    <x v="1"/>
    <x v="56"/>
    <x v="172"/>
    <x v="91"/>
    <x v="131"/>
    <x v="99"/>
    <x v="134"/>
    <x v="1113"/>
    <x v="9"/>
    <x v="0"/>
    <x v="445"/>
    <x v="1626"/>
    <x v="1616"/>
    <x v="1352"/>
    <x v="1354"/>
    <x v="445"/>
    <x v="0"/>
  </r>
  <r>
    <x v="1706"/>
    <x v="1"/>
    <x v="1"/>
    <x v="1706"/>
    <x v="1345"/>
    <x v="1358"/>
    <x v="1347"/>
    <x v="1347"/>
    <x v="0"/>
    <x v="1"/>
    <x v="13"/>
    <x v="56"/>
    <x v="235"/>
    <x v="98"/>
    <x v="211"/>
    <x v="122"/>
    <x v="96"/>
    <x v="1114"/>
    <x v="9"/>
    <x v="0"/>
    <x v="890"/>
    <x v="1627"/>
    <x v="1617"/>
    <x v="1353"/>
    <x v="1355"/>
    <x v="901"/>
    <x v="0"/>
  </r>
  <r>
    <x v="1707"/>
    <x v="1"/>
    <x v="1"/>
    <x v="1707"/>
    <x v="1346"/>
    <x v="1359"/>
    <x v="1348"/>
    <x v="1348"/>
    <x v="0"/>
    <x v="1"/>
    <x v="0"/>
    <x v="56"/>
    <x v="68"/>
    <x v="98"/>
    <x v="228"/>
    <x v="124"/>
    <x v="30"/>
    <x v="1115"/>
    <x v="2"/>
    <x v="0"/>
    <x v="765"/>
    <x v="1628"/>
    <x v="1618"/>
    <x v="1354"/>
    <x v="1356"/>
    <x v="771"/>
    <x v="0"/>
  </r>
  <r>
    <x v="1708"/>
    <x v="1"/>
    <x v="1"/>
    <x v="1708"/>
    <x v="1347"/>
    <x v="1360"/>
    <x v="1349"/>
    <x v="1349"/>
    <x v="0"/>
    <x v="1"/>
    <x v="0"/>
    <x v="56"/>
    <x v="176"/>
    <x v="87"/>
    <x v="117"/>
    <x v="120"/>
    <x v="19"/>
    <x v="1116"/>
    <x v="355"/>
    <x v="0"/>
    <x v="892"/>
    <x v="1629"/>
    <x v="1619"/>
    <x v="1355"/>
    <x v="1357"/>
    <x v="903"/>
    <x v="0"/>
  </r>
  <r>
    <x v="1709"/>
    <x v="1"/>
    <x v="1"/>
    <x v="1709"/>
    <x v="836"/>
    <x v="1361"/>
    <x v="1350"/>
    <x v="1350"/>
    <x v="0"/>
    <x v="3"/>
    <x v="7"/>
    <x v="56"/>
    <x v="103"/>
    <x v="93"/>
    <x v="464"/>
    <x v="101"/>
    <x v="131"/>
    <x v="1117"/>
    <x v="2"/>
    <x v="0"/>
    <x v="768"/>
    <x v="1630"/>
    <x v="1620"/>
    <x v="1356"/>
    <x v="1358"/>
    <x v="775"/>
    <x v="0"/>
  </r>
  <r>
    <x v="1710"/>
    <x v="1"/>
    <x v="1"/>
    <x v="1710"/>
    <x v="1348"/>
    <x v="1362"/>
    <x v="1351"/>
    <x v="1351"/>
    <x v="0"/>
    <x v="1"/>
    <x v="7"/>
    <x v="56"/>
    <x v="209"/>
    <x v="93"/>
    <x v="134"/>
    <x v="197"/>
    <x v="135"/>
    <x v="1118"/>
    <x v="9"/>
    <x v="0"/>
    <x v="670"/>
    <x v="1631"/>
    <x v="1621"/>
    <x v="1357"/>
    <x v="1359"/>
    <x v="674"/>
    <x v="0"/>
  </r>
  <r>
    <x v="1711"/>
    <x v="1"/>
    <x v="1"/>
    <x v="1711"/>
    <x v="1349"/>
    <x v="1363"/>
    <x v="1352"/>
    <x v="1352"/>
    <x v="0"/>
    <x v="3"/>
    <x v="1"/>
    <x v="56"/>
    <x v="169"/>
    <x v="155"/>
    <x v="468"/>
    <x v="234"/>
    <x v="94"/>
    <x v="1119"/>
    <x v="2"/>
    <x v="0"/>
    <x v="893"/>
    <x v="1632"/>
    <x v="1622"/>
    <x v="1358"/>
    <x v="1360"/>
    <x v="904"/>
    <x v="0"/>
  </r>
  <r>
    <x v="1712"/>
    <x v="1"/>
    <x v="1"/>
    <x v="1712"/>
    <x v="1350"/>
    <x v="1364"/>
    <x v="1353"/>
    <x v="1353"/>
    <x v="0"/>
    <x v="0"/>
    <x v="0"/>
    <x v="36"/>
    <x v="100"/>
    <x v="102"/>
    <x v="469"/>
    <x v="97"/>
    <x v="11"/>
    <x v="1120"/>
    <x v="356"/>
    <x v="0"/>
    <x v="485"/>
    <x v="1633"/>
    <x v="1623"/>
    <x v="1359"/>
    <x v="1361"/>
    <x v="486"/>
    <x v="0"/>
  </r>
  <r>
    <x v="1713"/>
    <x v="1"/>
    <x v="1"/>
    <x v="1713"/>
    <x v="1351"/>
    <x v="1365"/>
    <x v="1354"/>
    <x v="1354"/>
    <x v="0"/>
    <x v="1"/>
    <x v="6"/>
    <x v="40"/>
    <x v="282"/>
    <x v="118"/>
    <x v="262"/>
    <x v="235"/>
    <x v="1"/>
    <x v="1121"/>
    <x v="2"/>
    <x v="0"/>
    <x v="894"/>
    <x v="1634"/>
    <x v="1624"/>
    <x v="1360"/>
    <x v="1362"/>
    <x v="905"/>
    <x v="0"/>
  </r>
  <r>
    <x v="1714"/>
    <x v="1"/>
    <x v="1"/>
    <x v="1714"/>
    <x v="1352"/>
    <x v="1366"/>
    <x v="1355"/>
    <x v="1355"/>
    <x v="0"/>
    <x v="0"/>
    <x v="0"/>
    <x v="40"/>
    <x v="100"/>
    <x v="103"/>
    <x v="338"/>
    <x v="104"/>
    <x v="1"/>
    <x v="1122"/>
    <x v="2"/>
    <x v="0"/>
    <x v="797"/>
    <x v="1635"/>
    <x v="1625"/>
    <x v="1361"/>
    <x v="1363"/>
    <x v="805"/>
    <x v="0"/>
  </r>
  <r>
    <x v="1715"/>
    <x v="1"/>
    <x v="1"/>
    <x v="1715"/>
    <x v="1353"/>
    <x v="1367"/>
    <x v="1356"/>
    <x v="1356"/>
    <x v="7"/>
    <x v="1"/>
    <x v="0"/>
    <x v="40"/>
    <x v="41"/>
    <x v="157"/>
    <x v="225"/>
    <x v="123"/>
    <x v="63"/>
    <x v="1078"/>
    <x v="9"/>
    <x v="0"/>
    <x v="883"/>
    <x v="1636"/>
    <x v="1626"/>
    <x v="1092"/>
    <x v="1364"/>
    <x v="894"/>
    <x v="0"/>
  </r>
  <r>
    <x v="1716"/>
    <x v="1"/>
    <x v="1"/>
    <x v="1716"/>
    <x v="1354"/>
    <x v="1368"/>
    <x v="1357"/>
    <x v="1357"/>
    <x v="0"/>
    <x v="3"/>
    <x v="10"/>
    <x v="40"/>
    <x v="8"/>
    <x v="98"/>
    <x v="265"/>
    <x v="17"/>
    <x v="105"/>
    <x v="1123"/>
    <x v="9"/>
    <x v="0"/>
    <x v="248"/>
    <x v="1637"/>
    <x v="1627"/>
    <x v="1362"/>
    <x v="1365"/>
    <x v="247"/>
    <x v="0"/>
  </r>
  <r>
    <x v="1717"/>
    <x v="1"/>
    <x v="1"/>
    <x v="1717"/>
    <x v="1355"/>
    <x v="1369"/>
    <x v="1358"/>
    <x v="1358"/>
    <x v="0"/>
    <x v="1"/>
    <x v="3"/>
    <x v="40"/>
    <x v="283"/>
    <x v="97"/>
    <x v="369"/>
    <x v="203"/>
    <x v="12"/>
    <x v="1124"/>
    <x v="357"/>
    <x v="0"/>
    <x v="895"/>
    <x v="1638"/>
    <x v="1628"/>
    <x v="1363"/>
    <x v="1366"/>
    <x v="906"/>
    <x v="0"/>
  </r>
  <r>
    <x v="1718"/>
    <x v="1"/>
    <x v="1"/>
    <x v="1718"/>
    <x v="1356"/>
    <x v="1370"/>
    <x v="1359"/>
    <x v="1359"/>
    <x v="0"/>
    <x v="1"/>
    <x v="1"/>
    <x v="43"/>
    <x v="170"/>
    <x v="160"/>
    <x v="216"/>
    <x v="3"/>
    <x v="19"/>
    <x v="1125"/>
    <x v="2"/>
    <x v="0"/>
    <x v="524"/>
    <x v="1639"/>
    <x v="1629"/>
    <x v="1364"/>
    <x v="1367"/>
    <x v="524"/>
    <x v="0"/>
  </r>
  <r>
    <x v="1719"/>
    <x v="1"/>
    <x v="1"/>
    <x v="1719"/>
    <x v="1357"/>
    <x v="1371"/>
    <x v="1360"/>
    <x v="1360"/>
    <x v="0"/>
    <x v="3"/>
    <x v="4"/>
    <x v="41"/>
    <x v="5"/>
    <x v="90"/>
    <x v="196"/>
    <x v="236"/>
    <x v="19"/>
    <x v="1126"/>
    <x v="358"/>
    <x v="0"/>
    <x v="462"/>
    <x v="1640"/>
    <x v="1630"/>
    <x v="1365"/>
    <x v="1368"/>
    <x v="463"/>
    <x v="0"/>
  </r>
  <r>
    <x v="1720"/>
    <x v="1"/>
    <x v="1"/>
    <x v="1720"/>
    <x v="1358"/>
    <x v="1372"/>
    <x v="1361"/>
    <x v="1361"/>
    <x v="0"/>
    <x v="1"/>
    <x v="0"/>
    <x v="41"/>
    <x v="284"/>
    <x v="102"/>
    <x v="91"/>
    <x v="237"/>
    <x v="1"/>
    <x v="1127"/>
    <x v="9"/>
    <x v="0"/>
    <x v="896"/>
    <x v="1641"/>
    <x v="1631"/>
    <x v="1366"/>
    <x v="1369"/>
    <x v="907"/>
    <x v="0"/>
  </r>
  <r>
    <x v="1721"/>
    <x v="1"/>
    <x v="1"/>
    <x v="1721"/>
    <x v="1359"/>
    <x v="1373"/>
    <x v="1362"/>
    <x v="1362"/>
    <x v="0"/>
    <x v="1"/>
    <x v="0"/>
    <x v="57"/>
    <x v="174"/>
    <x v="94"/>
    <x v="211"/>
    <x v="100"/>
    <x v="26"/>
    <x v="1128"/>
    <x v="9"/>
    <x v="0"/>
    <x v="769"/>
    <x v="1642"/>
    <x v="1632"/>
    <x v="1367"/>
    <x v="1370"/>
    <x v="776"/>
    <x v="0"/>
  </r>
  <r>
    <x v="1722"/>
    <x v="1"/>
    <x v="1"/>
    <x v="1722"/>
    <x v="1360"/>
    <x v="1374"/>
    <x v="1363"/>
    <x v="1363"/>
    <x v="0"/>
    <x v="3"/>
    <x v="4"/>
    <x v="57"/>
    <x v="122"/>
    <x v="95"/>
    <x v="462"/>
    <x v="123"/>
    <x v="136"/>
    <x v="1129"/>
    <x v="2"/>
    <x v="0"/>
    <x v="769"/>
    <x v="1643"/>
    <x v="1633"/>
    <x v="1368"/>
    <x v="1371"/>
    <x v="776"/>
    <x v="0"/>
  </r>
  <r>
    <x v="1723"/>
    <x v="1"/>
    <x v="1"/>
    <x v="1723"/>
    <x v="1361"/>
    <x v="1375"/>
    <x v="1364"/>
    <x v="1364"/>
    <x v="0"/>
    <x v="1"/>
    <x v="6"/>
    <x v="57"/>
    <x v="178"/>
    <x v="95"/>
    <x v="211"/>
    <x v="118"/>
    <x v="61"/>
    <x v="719"/>
    <x v="2"/>
    <x v="0"/>
    <x v="677"/>
    <x v="1644"/>
    <x v="1634"/>
    <x v="1369"/>
    <x v="1372"/>
    <x v="681"/>
    <x v="0"/>
  </r>
  <r>
    <x v="1724"/>
    <x v="1"/>
    <x v="1"/>
    <x v="1724"/>
    <x v="1362"/>
    <x v="1376"/>
    <x v="1365"/>
    <x v="1365"/>
    <x v="0"/>
    <x v="3"/>
    <x v="6"/>
    <x v="57"/>
    <x v="235"/>
    <x v="95"/>
    <x v="211"/>
    <x v="118"/>
    <x v="137"/>
    <x v="1081"/>
    <x v="9"/>
    <x v="0"/>
    <x v="689"/>
    <x v="1645"/>
    <x v="1635"/>
    <x v="1370"/>
    <x v="1373"/>
    <x v="693"/>
    <x v="0"/>
  </r>
  <r>
    <x v="1725"/>
    <x v="1"/>
    <x v="1"/>
    <x v="1725"/>
    <x v="1363"/>
    <x v="1377"/>
    <x v="1366"/>
    <x v="1366"/>
    <x v="0"/>
    <x v="1"/>
    <x v="7"/>
    <x v="57"/>
    <x v="56"/>
    <x v="98"/>
    <x v="211"/>
    <x v="122"/>
    <x v="66"/>
    <x v="1086"/>
    <x v="2"/>
    <x v="0"/>
    <x v="546"/>
    <x v="1646"/>
    <x v="1636"/>
    <x v="1371"/>
    <x v="1374"/>
    <x v="546"/>
    <x v="0"/>
  </r>
  <r>
    <x v="1726"/>
    <x v="1"/>
    <x v="1"/>
    <x v="1726"/>
    <x v="1364"/>
    <x v="1378"/>
    <x v="1367"/>
    <x v="1367"/>
    <x v="0"/>
    <x v="3"/>
    <x v="7"/>
    <x v="57"/>
    <x v="176"/>
    <x v="98"/>
    <x v="211"/>
    <x v="122"/>
    <x v="138"/>
    <x v="1130"/>
    <x v="9"/>
    <x v="0"/>
    <x v="897"/>
    <x v="1647"/>
    <x v="1637"/>
    <x v="1372"/>
    <x v="1375"/>
    <x v="908"/>
    <x v="0"/>
  </r>
  <r>
    <x v="1727"/>
    <x v="1"/>
    <x v="1"/>
    <x v="1727"/>
    <x v="1365"/>
    <x v="1379"/>
    <x v="1368"/>
    <x v="1368"/>
    <x v="0"/>
    <x v="1"/>
    <x v="6"/>
    <x v="57"/>
    <x v="41"/>
    <x v="94"/>
    <x v="328"/>
    <x v="238"/>
    <x v="19"/>
    <x v="862"/>
    <x v="9"/>
    <x v="0"/>
    <x v="771"/>
    <x v="1648"/>
    <x v="1638"/>
    <x v="1373"/>
    <x v="1376"/>
    <x v="778"/>
    <x v="0"/>
  </r>
  <r>
    <x v="1728"/>
    <x v="1"/>
    <x v="1"/>
    <x v="1728"/>
    <x v="1366"/>
    <x v="1380"/>
    <x v="1369"/>
    <x v="1369"/>
    <x v="0"/>
    <x v="3"/>
    <x v="7"/>
    <x v="57"/>
    <x v="170"/>
    <x v="94"/>
    <x v="211"/>
    <x v="100"/>
    <x v="19"/>
    <x v="543"/>
    <x v="2"/>
    <x v="0"/>
    <x v="555"/>
    <x v="1649"/>
    <x v="1639"/>
    <x v="1374"/>
    <x v="1377"/>
    <x v="555"/>
    <x v="0"/>
  </r>
  <r>
    <x v="1729"/>
    <x v="1"/>
    <x v="1"/>
    <x v="1729"/>
    <x v="1367"/>
    <x v="1381"/>
    <x v="1370"/>
    <x v="1370"/>
    <x v="0"/>
    <x v="1"/>
    <x v="6"/>
    <x v="57"/>
    <x v="122"/>
    <x v="94"/>
    <x v="228"/>
    <x v="122"/>
    <x v="139"/>
    <x v="1131"/>
    <x v="2"/>
    <x v="0"/>
    <x v="671"/>
    <x v="1650"/>
    <x v="1640"/>
    <x v="1375"/>
    <x v="1378"/>
    <x v="675"/>
    <x v="0"/>
  </r>
  <r>
    <x v="1730"/>
    <x v="1"/>
    <x v="1"/>
    <x v="1730"/>
    <x v="1368"/>
    <x v="1382"/>
    <x v="1371"/>
    <x v="1371"/>
    <x v="0"/>
    <x v="3"/>
    <x v="1"/>
    <x v="57"/>
    <x v="122"/>
    <x v="95"/>
    <x v="211"/>
    <x v="118"/>
    <x v="21"/>
    <x v="740"/>
    <x v="2"/>
    <x v="0"/>
    <x v="442"/>
    <x v="1651"/>
    <x v="1641"/>
    <x v="1376"/>
    <x v="1379"/>
    <x v="442"/>
    <x v="0"/>
  </r>
  <r>
    <x v="1731"/>
    <x v="1"/>
    <x v="1"/>
    <x v="1731"/>
    <x v="1369"/>
    <x v="1383"/>
    <x v="1372"/>
    <x v="1372"/>
    <x v="0"/>
    <x v="1"/>
    <x v="1"/>
    <x v="57"/>
    <x v="129"/>
    <x v="160"/>
    <x v="216"/>
    <x v="3"/>
    <x v="19"/>
    <x v="1132"/>
    <x v="2"/>
    <x v="0"/>
    <x v="565"/>
    <x v="1652"/>
    <x v="1642"/>
    <x v="1377"/>
    <x v="1380"/>
    <x v="565"/>
    <x v="0"/>
  </r>
  <r>
    <x v="1732"/>
    <x v="1"/>
    <x v="1"/>
    <x v="1732"/>
    <x v="1370"/>
    <x v="1384"/>
    <x v="1373"/>
    <x v="1373"/>
    <x v="0"/>
    <x v="3"/>
    <x v="1"/>
    <x v="38"/>
    <x v="5"/>
    <x v="100"/>
    <x v="263"/>
    <x v="13"/>
    <x v="140"/>
    <x v="829"/>
    <x v="12"/>
    <x v="0"/>
    <x v="898"/>
    <x v="1653"/>
    <x v="1643"/>
    <x v="1378"/>
    <x v="1381"/>
    <x v="909"/>
    <x v="0"/>
  </r>
  <r>
    <x v="1733"/>
    <x v="1"/>
    <x v="1"/>
    <x v="1733"/>
    <x v="1371"/>
    <x v="1385"/>
    <x v="1374"/>
    <x v="1374"/>
    <x v="0"/>
    <x v="3"/>
    <x v="9"/>
    <x v="38"/>
    <x v="41"/>
    <x v="102"/>
    <x v="19"/>
    <x v="239"/>
    <x v="18"/>
    <x v="1133"/>
    <x v="14"/>
    <x v="0"/>
    <x v="493"/>
    <x v="1654"/>
    <x v="1644"/>
    <x v="1379"/>
    <x v="1382"/>
    <x v="494"/>
    <x v="0"/>
  </r>
  <r>
    <x v="1734"/>
    <x v="1"/>
    <x v="1"/>
    <x v="1734"/>
    <x v="1372"/>
    <x v="1386"/>
    <x v="1375"/>
    <x v="1375"/>
    <x v="0"/>
    <x v="3"/>
    <x v="9"/>
    <x v="38"/>
    <x v="41"/>
    <x v="102"/>
    <x v="346"/>
    <x v="13"/>
    <x v="92"/>
    <x v="500"/>
    <x v="12"/>
    <x v="0"/>
    <x v="824"/>
    <x v="1655"/>
    <x v="1645"/>
    <x v="1380"/>
    <x v="1383"/>
    <x v="832"/>
    <x v="0"/>
  </r>
  <r>
    <x v="1735"/>
    <x v="1"/>
    <x v="1"/>
    <x v="1735"/>
    <x v="1373"/>
    <x v="1387"/>
    <x v="1376"/>
    <x v="1376"/>
    <x v="0"/>
    <x v="1"/>
    <x v="1"/>
    <x v="21"/>
    <x v="101"/>
    <x v="168"/>
    <x v="136"/>
    <x v="18"/>
    <x v="4"/>
    <x v="1134"/>
    <x v="0"/>
    <x v="0"/>
    <x v="899"/>
    <x v="1656"/>
    <x v="1646"/>
    <x v="1381"/>
    <x v="1384"/>
    <x v="910"/>
    <x v="0"/>
  </r>
  <r>
    <x v="1736"/>
    <x v="1"/>
    <x v="1"/>
    <x v="1736"/>
    <x v="1373"/>
    <x v="1387"/>
    <x v="1376"/>
    <x v="1376"/>
    <x v="0"/>
    <x v="1"/>
    <x v="1"/>
    <x v="21"/>
    <x v="20"/>
    <x v="168"/>
    <x v="136"/>
    <x v="18"/>
    <x v="4"/>
    <x v="201"/>
    <x v="0"/>
    <x v="0"/>
    <x v="201"/>
    <x v="1657"/>
    <x v="1647"/>
    <x v="1381"/>
    <x v="1384"/>
    <x v="200"/>
    <x v="0"/>
  </r>
  <r>
    <x v="1737"/>
    <x v="1"/>
    <x v="1"/>
    <x v="1737"/>
    <x v="1374"/>
    <x v="1388"/>
    <x v="1377"/>
    <x v="1377"/>
    <x v="0"/>
    <x v="0"/>
    <x v="1"/>
    <x v="21"/>
    <x v="3"/>
    <x v="180"/>
    <x v="408"/>
    <x v="98"/>
    <x v="1"/>
    <x v="1135"/>
    <x v="1"/>
    <x v="0"/>
    <x v="124"/>
    <x v="1658"/>
    <x v="1648"/>
    <x v="1382"/>
    <x v="1385"/>
    <x v="123"/>
    <x v="0"/>
  </r>
  <r>
    <x v="1738"/>
    <x v="1"/>
    <x v="1"/>
    <x v="1738"/>
    <x v="1375"/>
    <x v="1389"/>
    <x v="1378"/>
    <x v="1378"/>
    <x v="0"/>
    <x v="3"/>
    <x v="3"/>
    <x v="33"/>
    <x v="72"/>
    <x v="168"/>
    <x v="42"/>
    <x v="240"/>
    <x v="58"/>
    <x v="1136"/>
    <x v="358"/>
    <x v="0"/>
    <x v="900"/>
    <x v="1659"/>
    <x v="1649"/>
    <x v="1383"/>
    <x v="1386"/>
    <x v="911"/>
    <x v="0"/>
  </r>
  <r>
    <x v="1739"/>
    <x v="1"/>
    <x v="1"/>
    <x v="1739"/>
    <x v="1376"/>
    <x v="1390"/>
    <x v="1379"/>
    <x v="1379"/>
    <x v="0"/>
    <x v="3"/>
    <x v="4"/>
    <x v="33"/>
    <x v="168"/>
    <x v="180"/>
    <x v="245"/>
    <x v="19"/>
    <x v="19"/>
    <x v="1137"/>
    <x v="359"/>
    <x v="0"/>
    <x v="901"/>
    <x v="1660"/>
    <x v="1650"/>
    <x v="1384"/>
    <x v="1387"/>
    <x v="912"/>
    <x v="0"/>
  </r>
  <r>
    <x v="1740"/>
    <x v="1"/>
    <x v="1"/>
    <x v="1740"/>
    <x v="1377"/>
    <x v="1391"/>
    <x v="1380"/>
    <x v="1380"/>
    <x v="0"/>
    <x v="1"/>
    <x v="1"/>
    <x v="33"/>
    <x v="5"/>
    <x v="164"/>
    <x v="378"/>
    <x v="68"/>
    <x v="19"/>
    <x v="1138"/>
    <x v="74"/>
    <x v="0"/>
    <x v="492"/>
    <x v="1661"/>
    <x v="1651"/>
    <x v="1385"/>
    <x v="1388"/>
    <x v="493"/>
    <x v="0"/>
  </r>
  <r>
    <x v="1741"/>
    <x v="1"/>
    <x v="1"/>
    <x v="1741"/>
    <x v="1378"/>
    <x v="1392"/>
    <x v="1381"/>
    <x v="1381"/>
    <x v="0"/>
    <x v="1"/>
    <x v="0"/>
    <x v="33"/>
    <x v="285"/>
    <x v="118"/>
    <x v="431"/>
    <x v="3"/>
    <x v="19"/>
    <x v="1139"/>
    <x v="213"/>
    <x v="0"/>
    <x v="902"/>
    <x v="1662"/>
    <x v="1652"/>
    <x v="1386"/>
    <x v="1389"/>
    <x v="913"/>
    <x v="0"/>
  </r>
  <r>
    <x v="1742"/>
    <x v="1"/>
    <x v="1"/>
    <x v="1742"/>
    <x v="1379"/>
    <x v="1393"/>
    <x v="1382"/>
    <x v="1382"/>
    <x v="0"/>
    <x v="3"/>
    <x v="7"/>
    <x v="34"/>
    <x v="5"/>
    <x v="104"/>
    <x v="149"/>
    <x v="27"/>
    <x v="19"/>
    <x v="1140"/>
    <x v="360"/>
    <x v="0"/>
    <x v="903"/>
    <x v="1663"/>
    <x v="1653"/>
    <x v="1387"/>
    <x v="1390"/>
    <x v="914"/>
    <x v="0"/>
  </r>
  <r>
    <x v="1743"/>
    <x v="1"/>
    <x v="1"/>
    <x v="1743"/>
    <x v="1380"/>
    <x v="1394"/>
    <x v="1383"/>
    <x v="1383"/>
    <x v="0"/>
    <x v="3"/>
    <x v="7"/>
    <x v="34"/>
    <x v="205"/>
    <x v="108"/>
    <x v="470"/>
    <x v="241"/>
    <x v="19"/>
    <x v="1141"/>
    <x v="171"/>
    <x v="0"/>
    <x v="597"/>
    <x v="1664"/>
    <x v="1654"/>
    <x v="1388"/>
    <x v="1391"/>
    <x v="600"/>
    <x v="0"/>
  </r>
  <r>
    <x v="1744"/>
    <x v="1"/>
    <x v="1"/>
    <x v="1744"/>
    <x v="1310"/>
    <x v="1321"/>
    <x v="1310"/>
    <x v="1310"/>
    <x v="0"/>
    <x v="3"/>
    <x v="4"/>
    <x v="34"/>
    <x v="71"/>
    <x v="188"/>
    <x v="256"/>
    <x v="242"/>
    <x v="54"/>
    <x v="1142"/>
    <x v="9"/>
    <x v="0"/>
    <x v="704"/>
    <x v="1665"/>
    <x v="1580"/>
    <x v="1316"/>
    <x v="1318"/>
    <x v="709"/>
    <x v="0"/>
  </r>
  <r>
    <x v="1745"/>
    <x v="1"/>
    <x v="1"/>
    <x v="1745"/>
    <x v="1381"/>
    <x v="1395"/>
    <x v="1384"/>
    <x v="1384"/>
    <x v="0"/>
    <x v="1"/>
    <x v="6"/>
    <x v="34"/>
    <x v="238"/>
    <x v="167"/>
    <x v="471"/>
    <x v="243"/>
    <x v="19"/>
    <x v="1143"/>
    <x v="361"/>
    <x v="0"/>
    <x v="904"/>
    <x v="1666"/>
    <x v="1655"/>
    <x v="1389"/>
    <x v="1392"/>
    <x v="915"/>
    <x v="0"/>
  </r>
  <r>
    <x v="1746"/>
    <x v="1"/>
    <x v="1"/>
    <x v="1746"/>
    <x v="1382"/>
    <x v="1396"/>
    <x v="1385"/>
    <x v="1385"/>
    <x v="0"/>
    <x v="3"/>
    <x v="14"/>
    <x v="34"/>
    <x v="5"/>
    <x v="117"/>
    <x v="472"/>
    <x v="244"/>
    <x v="93"/>
    <x v="1144"/>
    <x v="2"/>
    <x v="0"/>
    <x v="905"/>
    <x v="1667"/>
    <x v="1656"/>
    <x v="1390"/>
    <x v="1393"/>
    <x v="916"/>
    <x v="0"/>
  </r>
  <r>
    <x v="1747"/>
    <x v="1"/>
    <x v="1"/>
    <x v="1747"/>
    <x v="1383"/>
    <x v="1397"/>
    <x v="1386"/>
    <x v="1386"/>
    <x v="0"/>
    <x v="1"/>
    <x v="7"/>
    <x v="34"/>
    <x v="168"/>
    <x v="164"/>
    <x v="209"/>
    <x v="25"/>
    <x v="141"/>
    <x v="1145"/>
    <x v="362"/>
    <x v="0"/>
    <x v="906"/>
    <x v="1668"/>
    <x v="1657"/>
    <x v="1391"/>
    <x v="1394"/>
    <x v="917"/>
    <x v="0"/>
  </r>
  <r>
    <x v="1748"/>
    <x v="1"/>
    <x v="1"/>
    <x v="1748"/>
    <x v="1384"/>
    <x v="1398"/>
    <x v="1387"/>
    <x v="1387"/>
    <x v="0"/>
    <x v="3"/>
    <x v="4"/>
    <x v="34"/>
    <x v="5"/>
    <x v="103"/>
    <x v="338"/>
    <x v="104"/>
    <x v="19"/>
    <x v="1146"/>
    <x v="363"/>
    <x v="0"/>
    <x v="475"/>
    <x v="1669"/>
    <x v="1658"/>
    <x v="1392"/>
    <x v="1395"/>
    <x v="476"/>
    <x v="0"/>
  </r>
  <r>
    <x v="1749"/>
    <x v="1"/>
    <x v="1"/>
    <x v="1749"/>
    <x v="1385"/>
    <x v="1399"/>
    <x v="1388"/>
    <x v="1388"/>
    <x v="0"/>
    <x v="1"/>
    <x v="6"/>
    <x v="34"/>
    <x v="5"/>
    <x v="103"/>
    <x v="294"/>
    <x v="3"/>
    <x v="19"/>
    <x v="1147"/>
    <x v="364"/>
    <x v="0"/>
    <x v="462"/>
    <x v="1670"/>
    <x v="1659"/>
    <x v="1393"/>
    <x v="1396"/>
    <x v="463"/>
    <x v="0"/>
  </r>
  <r>
    <x v="1750"/>
    <x v="1"/>
    <x v="1"/>
    <x v="1750"/>
    <x v="1386"/>
    <x v="1400"/>
    <x v="1389"/>
    <x v="1389"/>
    <x v="0"/>
    <x v="3"/>
    <x v="6"/>
    <x v="34"/>
    <x v="5"/>
    <x v="103"/>
    <x v="406"/>
    <x v="97"/>
    <x v="19"/>
    <x v="1148"/>
    <x v="365"/>
    <x v="0"/>
    <x v="462"/>
    <x v="1671"/>
    <x v="1660"/>
    <x v="1394"/>
    <x v="1397"/>
    <x v="463"/>
    <x v="0"/>
  </r>
  <r>
    <x v="1751"/>
    <x v="1"/>
    <x v="1"/>
    <x v="1751"/>
    <x v="1387"/>
    <x v="1401"/>
    <x v="1390"/>
    <x v="1390"/>
    <x v="0"/>
    <x v="3"/>
    <x v="7"/>
    <x v="56"/>
    <x v="30"/>
    <x v="108"/>
    <x v="473"/>
    <x v="103"/>
    <x v="142"/>
    <x v="1149"/>
    <x v="17"/>
    <x v="0"/>
    <x v="907"/>
    <x v="1672"/>
    <x v="1661"/>
    <x v="1395"/>
    <x v="1398"/>
    <x v="918"/>
    <x v="0"/>
  </r>
  <r>
    <x v="1752"/>
    <x v="1"/>
    <x v="1"/>
    <x v="1752"/>
    <x v="1341"/>
    <x v="1353"/>
    <x v="1342"/>
    <x v="1342"/>
    <x v="9"/>
    <x v="3"/>
    <x v="7"/>
    <x v="56"/>
    <x v="41"/>
    <x v="100"/>
    <x v="250"/>
    <x v="162"/>
    <x v="19"/>
    <x v="1150"/>
    <x v="9"/>
    <x v="0"/>
    <x v="91"/>
    <x v="1673"/>
    <x v="1612"/>
    <x v="1348"/>
    <x v="1350"/>
    <x v="90"/>
    <x v="0"/>
  </r>
  <r>
    <x v="1753"/>
    <x v="1"/>
    <x v="1"/>
    <x v="1753"/>
    <x v="1388"/>
    <x v="1402"/>
    <x v="1391"/>
    <x v="1391"/>
    <x v="0"/>
    <x v="1"/>
    <x v="7"/>
    <x v="56"/>
    <x v="5"/>
    <x v="118"/>
    <x v="209"/>
    <x v="21"/>
    <x v="19"/>
    <x v="1151"/>
    <x v="366"/>
    <x v="0"/>
    <x v="563"/>
    <x v="1674"/>
    <x v="1662"/>
    <x v="1396"/>
    <x v="1399"/>
    <x v="563"/>
    <x v="0"/>
  </r>
  <r>
    <x v="1754"/>
    <x v="1"/>
    <x v="1"/>
    <x v="1754"/>
    <x v="1389"/>
    <x v="1403"/>
    <x v="1392"/>
    <x v="1392"/>
    <x v="0"/>
    <x v="1"/>
    <x v="3"/>
    <x v="70"/>
    <x v="122"/>
    <x v="180"/>
    <x v="474"/>
    <x v="245"/>
    <x v="139"/>
    <x v="1152"/>
    <x v="2"/>
    <x v="0"/>
    <x v="908"/>
    <x v="1675"/>
    <x v="1663"/>
    <x v="1397"/>
    <x v="1400"/>
    <x v="919"/>
    <x v="0"/>
  </r>
  <r>
    <x v="1755"/>
    <x v="1"/>
    <x v="1"/>
    <x v="1755"/>
    <x v="1390"/>
    <x v="1404"/>
    <x v="1393"/>
    <x v="1393"/>
    <x v="0"/>
    <x v="3"/>
    <x v="7"/>
    <x v="36"/>
    <x v="171"/>
    <x v="106"/>
    <x v="475"/>
    <x v="97"/>
    <x v="19"/>
    <x v="1153"/>
    <x v="367"/>
    <x v="0"/>
    <x v="710"/>
    <x v="1676"/>
    <x v="1664"/>
    <x v="1398"/>
    <x v="1401"/>
    <x v="715"/>
    <x v="0"/>
  </r>
  <r>
    <x v="1756"/>
    <x v="1"/>
    <x v="1"/>
    <x v="1756"/>
    <x v="1391"/>
    <x v="1405"/>
    <x v="1394"/>
    <x v="1394"/>
    <x v="0"/>
    <x v="0"/>
    <x v="1"/>
    <x v="40"/>
    <x v="10"/>
    <x v="100"/>
    <x v="99"/>
    <x v="41"/>
    <x v="12"/>
    <x v="1154"/>
    <x v="2"/>
    <x v="0"/>
    <x v="684"/>
    <x v="1677"/>
    <x v="1665"/>
    <x v="1399"/>
    <x v="1402"/>
    <x v="688"/>
    <x v="0"/>
  </r>
  <r>
    <x v="1757"/>
    <x v="1"/>
    <x v="1"/>
    <x v="1757"/>
    <x v="1392"/>
    <x v="1406"/>
    <x v="1395"/>
    <x v="1395"/>
    <x v="0"/>
    <x v="1"/>
    <x v="1"/>
    <x v="38"/>
    <x v="51"/>
    <x v="164"/>
    <x v="344"/>
    <x v="46"/>
    <x v="102"/>
    <x v="690"/>
    <x v="36"/>
    <x v="0"/>
    <x v="394"/>
    <x v="1678"/>
    <x v="1666"/>
    <x v="1400"/>
    <x v="1403"/>
    <x v="394"/>
    <x v="0"/>
  </r>
  <r>
    <x v="1758"/>
    <x v="1"/>
    <x v="1"/>
    <x v="1758"/>
    <x v="1393"/>
    <x v="1407"/>
    <x v="1396"/>
    <x v="1396"/>
    <x v="0"/>
    <x v="3"/>
    <x v="9"/>
    <x v="38"/>
    <x v="122"/>
    <x v="173"/>
    <x v="143"/>
    <x v="13"/>
    <x v="23"/>
    <x v="1155"/>
    <x v="12"/>
    <x v="0"/>
    <x v="909"/>
    <x v="1679"/>
    <x v="1667"/>
    <x v="1401"/>
    <x v="1404"/>
    <x v="920"/>
    <x v="0"/>
  </r>
  <r>
    <x v="1759"/>
    <x v="1"/>
    <x v="1"/>
    <x v="1759"/>
    <x v="1394"/>
    <x v="1408"/>
    <x v="1397"/>
    <x v="1397"/>
    <x v="0"/>
    <x v="1"/>
    <x v="6"/>
    <x v="38"/>
    <x v="24"/>
    <x v="169"/>
    <x v="476"/>
    <x v="246"/>
    <x v="46"/>
    <x v="591"/>
    <x v="368"/>
    <x v="0"/>
    <x v="910"/>
    <x v="1680"/>
    <x v="1668"/>
    <x v="1402"/>
    <x v="1405"/>
    <x v="921"/>
    <x v="0"/>
  </r>
  <r>
    <x v="1760"/>
    <x v="1"/>
    <x v="1"/>
    <x v="1760"/>
    <x v="1395"/>
    <x v="1409"/>
    <x v="1398"/>
    <x v="1398"/>
    <x v="0"/>
    <x v="0"/>
    <x v="1"/>
    <x v="38"/>
    <x v="51"/>
    <x v="169"/>
    <x v="477"/>
    <x v="102"/>
    <x v="9"/>
    <x v="1156"/>
    <x v="92"/>
    <x v="0"/>
    <x v="911"/>
    <x v="1681"/>
    <x v="1669"/>
    <x v="1403"/>
    <x v="1406"/>
    <x v="922"/>
    <x v="0"/>
  </r>
  <r>
    <x v="1761"/>
    <x v="1"/>
    <x v="1"/>
    <x v="1761"/>
    <x v="1396"/>
    <x v="1410"/>
    <x v="1399"/>
    <x v="1399"/>
    <x v="0"/>
    <x v="0"/>
    <x v="3"/>
    <x v="38"/>
    <x v="8"/>
    <x v="169"/>
    <x v="121"/>
    <x v="32"/>
    <x v="40"/>
    <x v="1157"/>
    <x v="369"/>
    <x v="0"/>
    <x v="912"/>
    <x v="1682"/>
    <x v="1670"/>
    <x v="1404"/>
    <x v="1407"/>
    <x v="923"/>
    <x v="0"/>
  </r>
  <r>
    <x v="1762"/>
    <x v="1"/>
    <x v="1"/>
    <x v="1762"/>
    <x v="1397"/>
    <x v="1411"/>
    <x v="1400"/>
    <x v="1400"/>
    <x v="0"/>
    <x v="3"/>
    <x v="1"/>
    <x v="38"/>
    <x v="8"/>
    <x v="169"/>
    <x v="265"/>
    <x v="94"/>
    <x v="16"/>
    <x v="1158"/>
    <x v="94"/>
    <x v="0"/>
    <x v="913"/>
    <x v="1683"/>
    <x v="1671"/>
    <x v="1405"/>
    <x v="1408"/>
    <x v="924"/>
    <x v="0"/>
  </r>
  <r>
    <x v="1763"/>
    <x v="1"/>
    <x v="1"/>
    <x v="1763"/>
    <x v="1398"/>
    <x v="1412"/>
    <x v="1401"/>
    <x v="1401"/>
    <x v="0"/>
    <x v="3"/>
    <x v="7"/>
    <x v="38"/>
    <x v="8"/>
    <x v="169"/>
    <x v="334"/>
    <x v="79"/>
    <x v="16"/>
    <x v="1159"/>
    <x v="369"/>
    <x v="0"/>
    <x v="914"/>
    <x v="1684"/>
    <x v="1672"/>
    <x v="1406"/>
    <x v="1409"/>
    <x v="925"/>
    <x v="0"/>
  </r>
  <r>
    <x v="1764"/>
    <x v="1"/>
    <x v="1"/>
    <x v="1764"/>
    <x v="1399"/>
    <x v="1413"/>
    <x v="1402"/>
    <x v="1402"/>
    <x v="0"/>
    <x v="0"/>
    <x v="1"/>
    <x v="38"/>
    <x v="8"/>
    <x v="169"/>
    <x v="478"/>
    <x v="35"/>
    <x v="44"/>
    <x v="1157"/>
    <x v="370"/>
    <x v="0"/>
    <x v="915"/>
    <x v="1685"/>
    <x v="1673"/>
    <x v="1407"/>
    <x v="1410"/>
    <x v="926"/>
    <x v="0"/>
  </r>
  <r>
    <x v="1765"/>
    <x v="1"/>
    <x v="1"/>
    <x v="1765"/>
    <x v="1400"/>
    <x v="1414"/>
    <x v="1403"/>
    <x v="1403"/>
    <x v="10"/>
    <x v="0"/>
    <x v="3"/>
    <x v="38"/>
    <x v="20"/>
    <x v="169"/>
    <x v="121"/>
    <x v="32"/>
    <x v="143"/>
    <x v="760"/>
    <x v="369"/>
    <x v="0"/>
    <x v="154"/>
    <x v="1686"/>
    <x v="1674"/>
    <x v="1408"/>
    <x v="1411"/>
    <x v="153"/>
    <x v="0"/>
  </r>
  <r>
    <x v="1766"/>
    <x v="1"/>
    <x v="1"/>
    <x v="1766"/>
    <x v="1401"/>
    <x v="1415"/>
    <x v="1404"/>
    <x v="1404"/>
    <x v="0"/>
    <x v="3"/>
    <x v="7"/>
    <x v="38"/>
    <x v="24"/>
    <x v="169"/>
    <x v="71"/>
    <x v="247"/>
    <x v="18"/>
    <x v="1160"/>
    <x v="191"/>
    <x v="0"/>
    <x v="916"/>
    <x v="1687"/>
    <x v="1675"/>
    <x v="1409"/>
    <x v="1412"/>
    <x v="927"/>
    <x v="0"/>
  </r>
  <r>
    <x v="1767"/>
    <x v="1"/>
    <x v="1"/>
    <x v="1767"/>
    <x v="1402"/>
    <x v="1416"/>
    <x v="1405"/>
    <x v="1405"/>
    <x v="0"/>
    <x v="0"/>
    <x v="9"/>
    <x v="38"/>
    <x v="8"/>
    <x v="109"/>
    <x v="283"/>
    <x v="111"/>
    <x v="144"/>
    <x v="565"/>
    <x v="261"/>
    <x v="0"/>
    <x v="502"/>
    <x v="1688"/>
    <x v="1676"/>
    <x v="1410"/>
    <x v="1413"/>
    <x v="503"/>
    <x v="0"/>
  </r>
  <r>
    <x v="1768"/>
    <x v="1"/>
    <x v="1"/>
    <x v="1768"/>
    <x v="1403"/>
    <x v="1417"/>
    <x v="1406"/>
    <x v="1406"/>
    <x v="0"/>
    <x v="0"/>
    <x v="1"/>
    <x v="38"/>
    <x v="20"/>
    <x v="109"/>
    <x v="70"/>
    <x v="176"/>
    <x v="145"/>
    <x v="1161"/>
    <x v="94"/>
    <x v="0"/>
    <x v="917"/>
    <x v="1689"/>
    <x v="1677"/>
    <x v="1411"/>
    <x v="1414"/>
    <x v="928"/>
    <x v="0"/>
  </r>
  <r>
    <x v="1769"/>
    <x v="1"/>
    <x v="1"/>
    <x v="1769"/>
    <x v="1404"/>
    <x v="1418"/>
    <x v="1407"/>
    <x v="1407"/>
    <x v="0"/>
    <x v="3"/>
    <x v="7"/>
    <x v="38"/>
    <x v="122"/>
    <x v="85"/>
    <x v="213"/>
    <x v="21"/>
    <x v="16"/>
    <x v="1155"/>
    <x v="23"/>
    <x v="0"/>
    <x v="487"/>
    <x v="1690"/>
    <x v="1678"/>
    <x v="1412"/>
    <x v="1415"/>
    <x v="488"/>
    <x v="0"/>
  </r>
  <r>
    <x v="1770"/>
    <x v="1"/>
    <x v="1"/>
    <x v="1770"/>
    <x v="1405"/>
    <x v="1419"/>
    <x v="1408"/>
    <x v="1408"/>
    <x v="0"/>
    <x v="1"/>
    <x v="1"/>
    <x v="38"/>
    <x v="24"/>
    <x v="107"/>
    <x v="340"/>
    <x v="46"/>
    <x v="40"/>
    <x v="479"/>
    <x v="36"/>
    <x v="0"/>
    <x v="918"/>
    <x v="1691"/>
    <x v="1679"/>
    <x v="1413"/>
    <x v="1416"/>
    <x v="929"/>
    <x v="0"/>
  </r>
  <r>
    <x v="1771"/>
    <x v="1"/>
    <x v="1"/>
    <x v="1771"/>
    <x v="1406"/>
    <x v="1420"/>
    <x v="1409"/>
    <x v="1409"/>
    <x v="0"/>
    <x v="1"/>
    <x v="1"/>
    <x v="15"/>
    <x v="20"/>
    <x v="150"/>
    <x v="382"/>
    <x v="3"/>
    <x v="1"/>
    <x v="432"/>
    <x v="1"/>
    <x v="0"/>
    <x v="430"/>
    <x v="1692"/>
    <x v="1680"/>
    <x v="1414"/>
    <x v="1417"/>
    <x v="430"/>
    <x v="0"/>
  </r>
  <r>
    <x v="1772"/>
    <x v="1"/>
    <x v="1"/>
    <x v="1772"/>
    <x v="1406"/>
    <x v="1420"/>
    <x v="1409"/>
    <x v="1409"/>
    <x v="0"/>
    <x v="1"/>
    <x v="1"/>
    <x v="15"/>
    <x v="20"/>
    <x v="150"/>
    <x v="382"/>
    <x v="3"/>
    <x v="1"/>
    <x v="432"/>
    <x v="1"/>
    <x v="0"/>
    <x v="430"/>
    <x v="1693"/>
    <x v="1681"/>
    <x v="1414"/>
    <x v="1417"/>
    <x v="430"/>
    <x v="0"/>
  </r>
  <r>
    <x v="1773"/>
    <x v="1"/>
    <x v="1"/>
    <x v="1773"/>
    <x v="1407"/>
    <x v="1421"/>
    <x v="1410"/>
    <x v="1410"/>
    <x v="0"/>
    <x v="3"/>
    <x v="4"/>
    <x v="59"/>
    <x v="71"/>
    <x v="115"/>
    <x v="357"/>
    <x v="108"/>
    <x v="106"/>
    <x v="1162"/>
    <x v="371"/>
    <x v="0"/>
    <x v="704"/>
    <x v="1694"/>
    <x v="1682"/>
    <x v="1415"/>
    <x v="1418"/>
    <x v="709"/>
    <x v="0"/>
  </r>
  <r>
    <x v="1774"/>
    <x v="1"/>
    <x v="1"/>
    <x v="1774"/>
    <x v="1408"/>
    <x v="1422"/>
    <x v="1411"/>
    <x v="1411"/>
    <x v="0"/>
    <x v="3"/>
    <x v="1"/>
    <x v="59"/>
    <x v="5"/>
    <x v="107"/>
    <x v="151"/>
    <x v="108"/>
    <x v="19"/>
    <x v="931"/>
    <x v="270"/>
    <x v="0"/>
    <x v="462"/>
    <x v="1695"/>
    <x v="1683"/>
    <x v="600"/>
    <x v="1419"/>
    <x v="463"/>
    <x v="0"/>
  </r>
  <r>
    <x v="1775"/>
    <x v="1"/>
    <x v="1"/>
    <x v="1775"/>
    <x v="1409"/>
    <x v="1423"/>
    <x v="1412"/>
    <x v="1412"/>
    <x v="0"/>
    <x v="3"/>
    <x v="6"/>
    <x v="59"/>
    <x v="167"/>
    <x v="167"/>
    <x v="270"/>
    <x v="108"/>
    <x v="19"/>
    <x v="1163"/>
    <x v="215"/>
    <x v="0"/>
    <x v="468"/>
    <x v="1696"/>
    <x v="1684"/>
    <x v="1416"/>
    <x v="1420"/>
    <x v="469"/>
    <x v="0"/>
  </r>
  <r>
    <x v="1776"/>
    <x v="1"/>
    <x v="1"/>
    <x v="1776"/>
    <x v="1410"/>
    <x v="1424"/>
    <x v="1413"/>
    <x v="1413"/>
    <x v="0"/>
    <x v="1"/>
    <x v="1"/>
    <x v="59"/>
    <x v="5"/>
    <x v="164"/>
    <x v="274"/>
    <x v="108"/>
    <x v="19"/>
    <x v="1164"/>
    <x v="105"/>
    <x v="0"/>
    <x v="462"/>
    <x v="1697"/>
    <x v="1685"/>
    <x v="1417"/>
    <x v="1421"/>
    <x v="463"/>
    <x v="0"/>
  </r>
  <r>
    <x v="1777"/>
    <x v="1"/>
    <x v="1"/>
    <x v="1777"/>
    <x v="1411"/>
    <x v="1425"/>
    <x v="1414"/>
    <x v="1414"/>
    <x v="0"/>
    <x v="1"/>
    <x v="0"/>
    <x v="60"/>
    <x v="5"/>
    <x v="184"/>
    <x v="3"/>
    <x v="248"/>
    <x v="19"/>
    <x v="1165"/>
    <x v="372"/>
    <x v="0"/>
    <x v="919"/>
    <x v="1698"/>
    <x v="1686"/>
    <x v="1418"/>
    <x v="1422"/>
    <x v="930"/>
    <x v="0"/>
  </r>
  <r>
    <x v="1778"/>
    <x v="1"/>
    <x v="1"/>
    <x v="1778"/>
    <x v="1412"/>
    <x v="1426"/>
    <x v="1415"/>
    <x v="1415"/>
    <x v="0"/>
    <x v="1"/>
    <x v="7"/>
    <x v="61"/>
    <x v="10"/>
    <x v="148"/>
    <x v="479"/>
    <x v="120"/>
    <x v="2"/>
    <x v="1166"/>
    <x v="2"/>
    <x v="0"/>
    <x v="562"/>
    <x v="1699"/>
    <x v="1687"/>
    <x v="1419"/>
    <x v="1423"/>
    <x v="562"/>
    <x v="0"/>
  </r>
  <r>
    <x v="1779"/>
    <x v="1"/>
    <x v="1"/>
    <x v="1779"/>
    <x v="1413"/>
    <x v="1427"/>
    <x v="1416"/>
    <x v="1416"/>
    <x v="0"/>
    <x v="1"/>
    <x v="3"/>
    <x v="33"/>
    <x v="56"/>
    <x v="119"/>
    <x v="34"/>
    <x v="249"/>
    <x v="16"/>
    <x v="1167"/>
    <x v="373"/>
    <x v="1"/>
    <x v="905"/>
    <x v="1700"/>
    <x v="1688"/>
    <x v="1094"/>
    <x v="1424"/>
    <x v="916"/>
    <x v="0"/>
  </r>
  <r>
    <x v="1780"/>
    <x v="1"/>
    <x v="1"/>
    <x v="1780"/>
    <x v="1414"/>
    <x v="1428"/>
    <x v="1417"/>
    <x v="1417"/>
    <x v="0"/>
    <x v="3"/>
    <x v="7"/>
    <x v="33"/>
    <x v="178"/>
    <x v="175"/>
    <x v="480"/>
    <x v="250"/>
    <x v="146"/>
    <x v="1168"/>
    <x v="2"/>
    <x v="0"/>
    <x v="920"/>
    <x v="1701"/>
    <x v="1689"/>
    <x v="1420"/>
    <x v="1425"/>
    <x v="931"/>
    <x v="0"/>
  </r>
  <r>
    <x v="1781"/>
    <x v="1"/>
    <x v="1"/>
    <x v="1781"/>
    <x v="1415"/>
    <x v="1429"/>
    <x v="1418"/>
    <x v="1418"/>
    <x v="0"/>
    <x v="3"/>
    <x v="7"/>
    <x v="33"/>
    <x v="200"/>
    <x v="137"/>
    <x v="375"/>
    <x v="97"/>
    <x v="19"/>
    <x v="1169"/>
    <x v="374"/>
    <x v="0"/>
    <x v="581"/>
    <x v="1702"/>
    <x v="1690"/>
    <x v="1421"/>
    <x v="1426"/>
    <x v="582"/>
    <x v="0"/>
  </r>
  <r>
    <x v="1782"/>
    <x v="1"/>
    <x v="1"/>
    <x v="1782"/>
    <x v="1416"/>
    <x v="1430"/>
    <x v="1419"/>
    <x v="1419"/>
    <x v="0"/>
    <x v="3"/>
    <x v="7"/>
    <x v="33"/>
    <x v="176"/>
    <x v="141"/>
    <x v="424"/>
    <x v="108"/>
    <x v="16"/>
    <x v="1170"/>
    <x v="375"/>
    <x v="0"/>
    <x v="533"/>
    <x v="1703"/>
    <x v="1691"/>
    <x v="1422"/>
    <x v="1427"/>
    <x v="533"/>
    <x v="0"/>
  </r>
  <r>
    <x v="1783"/>
    <x v="1"/>
    <x v="1"/>
    <x v="1783"/>
    <x v="1417"/>
    <x v="1431"/>
    <x v="1420"/>
    <x v="1420"/>
    <x v="0"/>
    <x v="3"/>
    <x v="4"/>
    <x v="33"/>
    <x v="5"/>
    <x v="147"/>
    <x v="412"/>
    <x v="108"/>
    <x v="19"/>
    <x v="959"/>
    <x v="287"/>
    <x v="0"/>
    <x v="462"/>
    <x v="1704"/>
    <x v="1692"/>
    <x v="1423"/>
    <x v="1428"/>
    <x v="463"/>
    <x v="0"/>
  </r>
  <r>
    <x v="1784"/>
    <x v="1"/>
    <x v="1"/>
    <x v="1784"/>
    <x v="1418"/>
    <x v="1432"/>
    <x v="1421"/>
    <x v="1421"/>
    <x v="0"/>
    <x v="3"/>
    <x v="6"/>
    <x v="33"/>
    <x v="168"/>
    <x v="100"/>
    <x v="347"/>
    <x v="108"/>
    <x v="16"/>
    <x v="1171"/>
    <x v="376"/>
    <x v="0"/>
    <x v="469"/>
    <x v="1705"/>
    <x v="1693"/>
    <x v="1424"/>
    <x v="1429"/>
    <x v="470"/>
    <x v="0"/>
  </r>
  <r>
    <x v="1785"/>
    <x v="1"/>
    <x v="1"/>
    <x v="1785"/>
    <x v="1419"/>
    <x v="1433"/>
    <x v="1422"/>
    <x v="1422"/>
    <x v="0"/>
    <x v="3"/>
    <x v="10"/>
    <x v="33"/>
    <x v="23"/>
    <x v="107"/>
    <x v="151"/>
    <x v="108"/>
    <x v="11"/>
    <x v="1172"/>
    <x v="377"/>
    <x v="0"/>
    <x v="435"/>
    <x v="1706"/>
    <x v="1694"/>
    <x v="1425"/>
    <x v="1430"/>
    <x v="435"/>
    <x v="0"/>
  </r>
  <r>
    <x v="1786"/>
    <x v="1"/>
    <x v="1"/>
    <x v="1786"/>
    <x v="1420"/>
    <x v="1434"/>
    <x v="1423"/>
    <x v="1423"/>
    <x v="0"/>
    <x v="1"/>
    <x v="1"/>
    <x v="3"/>
    <x v="8"/>
    <x v="173"/>
    <x v="279"/>
    <x v="108"/>
    <x v="147"/>
    <x v="1173"/>
    <x v="378"/>
    <x v="0"/>
    <x v="502"/>
    <x v="1707"/>
    <x v="1695"/>
    <x v="1426"/>
    <x v="1431"/>
    <x v="503"/>
    <x v="0"/>
  </r>
  <r>
    <x v="1787"/>
    <x v="1"/>
    <x v="1"/>
    <x v="1787"/>
    <x v="1421"/>
    <x v="1435"/>
    <x v="1424"/>
    <x v="1424"/>
    <x v="0"/>
    <x v="3"/>
    <x v="1"/>
    <x v="34"/>
    <x v="176"/>
    <x v="140"/>
    <x v="317"/>
    <x v="251"/>
    <x v="65"/>
    <x v="1174"/>
    <x v="379"/>
    <x v="1"/>
    <x v="482"/>
    <x v="1708"/>
    <x v="1696"/>
    <x v="1427"/>
    <x v="1432"/>
    <x v="483"/>
    <x v="0"/>
  </r>
  <r>
    <x v="1788"/>
    <x v="1"/>
    <x v="1"/>
    <x v="1788"/>
    <x v="1422"/>
    <x v="1436"/>
    <x v="1425"/>
    <x v="1425"/>
    <x v="0"/>
    <x v="3"/>
    <x v="1"/>
    <x v="34"/>
    <x v="217"/>
    <x v="172"/>
    <x v="317"/>
    <x v="252"/>
    <x v="19"/>
    <x v="1175"/>
    <x v="380"/>
    <x v="1"/>
    <x v="632"/>
    <x v="1709"/>
    <x v="1697"/>
    <x v="1428"/>
    <x v="1433"/>
    <x v="635"/>
    <x v="0"/>
  </r>
  <r>
    <x v="1789"/>
    <x v="1"/>
    <x v="1"/>
    <x v="1789"/>
    <x v="1423"/>
    <x v="1437"/>
    <x v="1426"/>
    <x v="1426"/>
    <x v="0"/>
    <x v="3"/>
    <x v="7"/>
    <x v="34"/>
    <x v="5"/>
    <x v="170"/>
    <x v="360"/>
    <x v="108"/>
    <x v="19"/>
    <x v="1176"/>
    <x v="381"/>
    <x v="1"/>
    <x v="475"/>
    <x v="1710"/>
    <x v="1698"/>
    <x v="1429"/>
    <x v="1434"/>
    <x v="476"/>
    <x v="0"/>
  </r>
  <r>
    <x v="1790"/>
    <x v="1"/>
    <x v="1"/>
    <x v="1790"/>
    <x v="1325"/>
    <x v="1337"/>
    <x v="1326"/>
    <x v="1326"/>
    <x v="0"/>
    <x v="3"/>
    <x v="3"/>
    <x v="34"/>
    <x v="68"/>
    <x v="120"/>
    <x v="450"/>
    <x v="253"/>
    <x v="117"/>
    <x v="1177"/>
    <x v="382"/>
    <x v="0"/>
    <x v="466"/>
    <x v="1711"/>
    <x v="1596"/>
    <x v="1332"/>
    <x v="1334"/>
    <x v="632"/>
    <x v="0"/>
  </r>
  <r>
    <x v="1791"/>
    <x v="1"/>
    <x v="1"/>
    <x v="1791"/>
    <x v="1424"/>
    <x v="1438"/>
    <x v="1427"/>
    <x v="1427"/>
    <x v="0"/>
    <x v="3"/>
    <x v="5"/>
    <x v="34"/>
    <x v="263"/>
    <x v="175"/>
    <x v="289"/>
    <x v="108"/>
    <x v="24"/>
    <x v="1178"/>
    <x v="383"/>
    <x v="0"/>
    <x v="921"/>
    <x v="1712"/>
    <x v="1699"/>
    <x v="1430"/>
    <x v="1435"/>
    <x v="932"/>
    <x v="0"/>
  </r>
  <r>
    <x v="1792"/>
    <x v="1"/>
    <x v="1"/>
    <x v="1792"/>
    <x v="1318"/>
    <x v="1330"/>
    <x v="1319"/>
    <x v="1319"/>
    <x v="0"/>
    <x v="1"/>
    <x v="0"/>
    <x v="34"/>
    <x v="41"/>
    <x v="111"/>
    <x v="418"/>
    <x v="13"/>
    <x v="131"/>
    <x v="1179"/>
    <x v="9"/>
    <x v="0"/>
    <x v="824"/>
    <x v="1713"/>
    <x v="1589"/>
    <x v="1325"/>
    <x v="1327"/>
    <x v="933"/>
    <x v="0"/>
  </r>
  <r>
    <x v="1793"/>
    <x v="1"/>
    <x v="1"/>
    <x v="1793"/>
    <x v="1425"/>
    <x v="1439"/>
    <x v="1428"/>
    <x v="1428"/>
    <x v="0"/>
    <x v="1"/>
    <x v="1"/>
    <x v="34"/>
    <x v="41"/>
    <x v="192"/>
    <x v="481"/>
    <x v="254"/>
    <x v="58"/>
    <x v="1180"/>
    <x v="9"/>
    <x v="0"/>
    <x v="922"/>
    <x v="1714"/>
    <x v="1700"/>
    <x v="1431"/>
    <x v="1436"/>
    <x v="934"/>
    <x v="0"/>
  </r>
  <r>
    <x v="1794"/>
    <x v="1"/>
    <x v="1"/>
    <x v="1794"/>
    <x v="1426"/>
    <x v="1440"/>
    <x v="1429"/>
    <x v="1429"/>
    <x v="0"/>
    <x v="1"/>
    <x v="3"/>
    <x v="34"/>
    <x v="207"/>
    <x v="86"/>
    <x v="290"/>
    <x v="108"/>
    <x v="24"/>
    <x v="1181"/>
    <x v="25"/>
    <x v="0"/>
    <x v="603"/>
    <x v="1715"/>
    <x v="1701"/>
    <x v="1432"/>
    <x v="1437"/>
    <x v="607"/>
    <x v="0"/>
  </r>
  <r>
    <x v="1795"/>
    <x v="1"/>
    <x v="1"/>
    <x v="1795"/>
    <x v="1427"/>
    <x v="1441"/>
    <x v="1430"/>
    <x v="1430"/>
    <x v="0"/>
    <x v="1"/>
    <x v="1"/>
    <x v="34"/>
    <x v="204"/>
    <x v="148"/>
    <x v="355"/>
    <x v="108"/>
    <x v="148"/>
    <x v="1182"/>
    <x v="384"/>
    <x v="0"/>
    <x v="596"/>
    <x v="1716"/>
    <x v="1702"/>
    <x v="1433"/>
    <x v="1438"/>
    <x v="935"/>
    <x v="0"/>
  </r>
  <r>
    <x v="1796"/>
    <x v="1"/>
    <x v="1"/>
    <x v="1796"/>
    <x v="1428"/>
    <x v="1442"/>
    <x v="1431"/>
    <x v="1431"/>
    <x v="0"/>
    <x v="3"/>
    <x v="4"/>
    <x v="34"/>
    <x v="5"/>
    <x v="113"/>
    <x v="281"/>
    <x v="108"/>
    <x v="54"/>
    <x v="1183"/>
    <x v="385"/>
    <x v="0"/>
    <x v="462"/>
    <x v="1717"/>
    <x v="1703"/>
    <x v="1434"/>
    <x v="1439"/>
    <x v="463"/>
    <x v="0"/>
  </r>
  <r>
    <x v="1797"/>
    <x v="1"/>
    <x v="1"/>
    <x v="1797"/>
    <x v="1429"/>
    <x v="1443"/>
    <x v="1432"/>
    <x v="1432"/>
    <x v="0"/>
    <x v="3"/>
    <x v="4"/>
    <x v="34"/>
    <x v="5"/>
    <x v="115"/>
    <x v="357"/>
    <x v="108"/>
    <x v="19"/>
    <x v="1184"/>
    <x v="209"/>
    <x v="0"/>
    <x v="462"/>
    <x v="1718"/>
    <x v="1704"/>
    <x v="1435"/>
    <x v="1440"/>
    <x v="463"/>
    <x v="0"/>
  </r>
  <r>
    <x v="1798"/>
    <x v="1"/>
    <x v="1"/>
    <x v="1798"/>
    <x v="1430"/>
    <x v="1444"/>
    <x v="1433"/>
    <x v="1433"/>
    <x v="0"/>
    <x v="1"/>
    <x v="4"/>
    <x v="34"/>
    <x v="235"/>
    <x v="184"/>
    <x v="414"/>
    <x v="108"/>
    <x v="24"/>
    <x v="1185"/>
    <x v="386"/>
    <x v="0"/>
    <x v="707"/>
    <x v="1719"/>
    <x v="1705"/>
    <x v="1436"/>
    <x v="1441"/>
    <x v="712"/>
    <x v="0"/>
  </r>
  <r>
    <x v="1799"/>
    <x v="1"/>
    <x v="1"/>
    <x v="1799"/>
    <x v="1431"/>
    <x v="1445"/>
    <x v="1434"/>
    <x v="1434"/>
    <x v="0"/>
    <x v="1"/>
    <x v="4"/>
    <x v="34"/>
    <x v="235"/>
    <x v="100"/>
    <x v="347"/>
    <x v="108"/>
    <x v="134"/>
    <x v="1186"/>
    <x v="288"/>
    <x v="0"/>
    <x v="707"/>
    <x v="1720"/>
    <x v="1706"/>
    <x v="1437"/>
    <x v="1442"/>
    <x v="712"/>
    <x v="0"/>
  </r>
  <r>
    <x v="1800"/>
    <x v="1"/>
    <x v="1"/>
    <x v="1800"/>
    <x v="1432"/>
    <x v="1446"/>
    <x v="1435"/>
    <x v="1435"/>
    <x v="0"/>
    <x v="1"/>
    <x v="0"/>
    <x v="34"/>
    <x v="5"/>
    <x v="184"/>
    <x v="250"/>
    <x v="19"/>
    <x v="19"/>
    <x v="1187"/>
    <x v="387"/>
    <x v="0"/>
    <x v="923"/>
    <x v="1721"/>
    <x v="1707"/>
    <x v="1438"/>
    <x v="1443"/>
    <x v="936"/>
    <x v="0"/>
  </r>
  <r>
    <x v="1801"/>
    <x v="1"/>
    <x v="1"/>
    <x v="1801"/>
    <x v="1433"/>
    <x v="1447"/>
    <x v="1436"/>
    <x v="1436"/>
    <x v="0"/>
    <x v="3"/>
    <x v="7"/>
    <x v="34"/>
    <x v="168"/>
    <x v="150"/>
    <x v="14"/>
    <x v="95"/>
    <x v="19"/>
    <x v="1188"/>
    <x v="9"/>
    <x v="0"/>
    <x v="924"/>
    <x v="1722"/>
    <x v="1708"/>
    <x v="1439"/>
    <x v="1444"/>
    <x v="937"/>
    <x v="0"/>
  </r>
  <r>
    <x v="1802"/>
    <x v="1"/>
    <x v="1"/>
    <x v="1802"/>
    <x v="1434"/>
    <x v="1448"/>
    <x v="1437"/>
    <x v="1437"/>
    <x v="0"/>
    <x v="3"/>
    <x v="0"/>
    <x v="34"/>
    <x v="54"/>
    <x v="116"/>
    <x v="207"/>
    <x v="3"/>
    <x v="19"/>
    <x v="1189"/>
    <x v="388"/>
    <x v="0"/>
    <x v="472"/>
    <x v="1723"/>
    <x v="1709"/>
    <x v="1440"/>
    <x v="1445"/>
    <x v="473"/>
    <x v="0"/>
  </r>
  <r>
    <x v="1803"/>
    <x v="1"/>
    <x v="1"/>
    <x v="1803"/>
    <x v="1435"/>
    <x v="1449"/>
    <x v="1438"/>
    <x v="1438"/>
    <x v="0"/>
    <x v="1"/>
    <x v="7"/>
    <x v="34"/>
    <x v="270"/>
    <x v="116"/>
    <x v="207"/>
    <x v="3"/>
    <x v="19"/>
    <x v="1190"/>
    <x v="27"/>
    <x v="0"/>
    <x v="925"/>
    <x v="1724"/>
    <x v="1710"/>
    <x v="1441"/>
    <x v="1446"/>
    <x v="938"/>
    <x v="0"/>
  </r>
  <r>
    <x v="1804"/>
    <x v="1"/>
    <x v="1"/>
    <x v="1804"/>
    <x v="1436"/>
    <x v="1450"/>
    <x v="1439"/>
    <x v="1439"/>
    <x v="0"/>
    <x v="3"/>
    <x v="7"/>
    <x v="34"/>
    <x v="194"/>
    <x v="168"/>
    <x v="415"/>
    <x v="108"/>
    <x v="19"/>
    <x v="1191"/>
    <x v="389"/>
    <x v="0"/>
    <x v="611"/>
    <x v="1725"/>
    <x v="1711"/>
    <x v="1442"/>
    <x v="1447"/>
    <x v="615"/>
    <x v="0"/>
  </r>
  <r>
    <x v="1805"/>
    <x v="1"/>
    <x v="1"/>
    <x v="1805"/>
    <x v="1437"/>
    <x v="1451"/>
    <x v="1440"/>
    <x v="1440"/>
    <x v="0"/>
    <x v="3"/>
    <x v="10"/>
    <x v="34"/>
    <x v="122"/>
    <x v="108"/>
    <x v="284"/>
    <x v="108"/>
    <x v="19"/>
    <x v="1192"/>
    <x v="390"/>
    <x v="0"/>
    <x v="491"/>
    <x v="1726"/>
    <x v="1712"/>
    <x v="1443"/>
    <x v="1448"/>
    <x v="492"/>
    <x v="0"/>
  </r>
  <r>
    <x v="1806"/>
    <x v="1"/>
    <x v="1"/>
    <x v="1806"/>
    <x v="1438"/>
    <x v="1452"/>
    <x v="1441"/>
    <x v="1441"/>
    <x v="0"/>
    <x v="1"/>
    <x v="6"/>
    <x v="34"/>
    <x v="1"/>
    <x v="108"/>
    <x v="284"/>
    <x v="108"/>
    <x v="19"/>
    <x v="1193"/>
    <x v="390"/>
    <x v="0"/>
    <x v="638"/>
    <x v="1727"/>
    <x v="1713"/>
    <x v="1444"/>
    <x v="1449"/>
    <x v="641"/>
    <x v="0"/>
  </r>
  <r>
    <x v="1807"/>
    <x v="1"/>
    <x v="1"/>
    <x v="1807"/>
    <x v="1439"/>
    <x v="1453"/>
    <x v="1442"/>
    <x v="1442"/>
    <x v="0"/>
    <x v="3"/>
    <x v="1"/>
    <x v="34"/>
    <x v="129"/>
    <x v="103"/>
    <x v="74"/>
    <x v="255"/>
    <x v="117"/>
    <x v="1194"/>
    <x v="2"/>
    <x v="0"/>
    <x v="926"/>
    <x v="1728"/>
    <x v="1714"/>
    <x v="1445"/>
    <x v="1450"/>
    <x v="939"/>
    <x v="0"/>
  </r>
  <r>
    <x v="1808"/>
    <x v="1"/>
    <x v="1"/>
    <x v="1808"/>
    <x v="1440"/>
    <x v="1454"/>
    <x v="1443"/>
    <x v="1443"/>
    <x v="0"/>
    <x v="1"/>
    <x v="1"/>
    <x v="34"/>
    <x v="122"/>
    <x v="106"/>
    <x v="152"/>
    <x v="108"/>
    <x v="19"/>
    <x v="1195"/>
    <x v="31"/>
    <x v="0"/>
    <x v="491"/>
    <x v="1729"/>
    <x v="1715"/>
    <x v="1446"/>
    <x v="1451"/>
    <x v="492"/>
    <x v="0"/>
  </r>
  <r>
    <x v="1809"/>
    <x v="1"/>
    <x v="1"/>
    <x v="1809"/>
    <x v="1441"/>
    <x v="1455"/>
    <x v="1444"/>
    <x v="1444"/>
    <x v="0"/>
    <x v="1"/>
    <x v="11"/>
    <x v="34"/>
    <x v="146"/>
    <x v="173"/>
    <x v="279"/>
    <x v="108"/>
    <x v="19"/>
    <x v="1196"/>
    <x v="378"/>
    <x v="0"/>
    <x v="477"/>
    <x v="1730"/>
    <x v="1716"/>
    <x v="1447"/>
    <x v="1452"/>
    <x v="478"/>
    <x v="0"/>
  </r>
  <r>
    <x v="1810"/>
    <x v="1"/>
    <x v="1"/>
    <x v="1810"/>
    <x v="1442"/>
    <x v="1456"/>
    <x v="1445"/>
    <x v="1445"/>
    <x v="0"/>
    <x v="3"/>
    <x v="7"/>
    <x v="34"/>
    <x v="200"/>
    <x v="173"/>
    <x v="279"/>
    <x v="108"/>
    <x v="149"/>
    <x v="1197"/>
    <x v="391"/>
    <x v="0"/>
    <x v="581"/>
    <x v="1731"/>
    <x v="1717"/>
    <x v="1448"/>
    <x v="1453"/>
    <x v="582"/>
    <x v="0"/>
  </r>
  <r>
    <x v="1811"/>
    <x v="1"/>
    <x v="1"/>
    <x v="1811"/>
    <x v="1443"/>
    <x v="1457"/>
    <x v="1446"/>
    <x v="1446"/>
    <x v="0"/>
    <x v="3"/>
    <x v="7"/>
    <x v="34"/>
    <x v="176"/>
    <x v="117"/>
    <x v="155"/>
    <x v="108"/>
    <x v="19"/>
    <x v="1198"/>
    <x v="392"/>
    <x v="0"/>
    <x v="533"/>
    <x v="1732"/>
    <x v="1718"/>
    <x v="1449"/>
    <x v="1454"/>
    <x v="533"/>
    <x v="0"/>
  </r>
  <r>
    <x v="1812"/>
    <x v="1"/>
    <x v="1"/>
    <x v="1812"/>
    <x v="1340"/>
    <x v="1352"/>
    <x v="1341"/>
    <x v="1341"/>
    <x v="0"/>
    <x v="1"/>
    <x v="3"/>
    <x v="56"/>
    <x v="23"/>
    <x v="172"/>
    <x v="59"/>
    <x v="235"/>
    <x v="11"/>
    <x v="1199"/>
    <x v="393"/>
    <x v="1"/>
    <x v="927"/>
    <x v="1733"/>
    <x v="1611"/>
    <x v="1347"/>
    <x v="1349"/>
    <x v="940"/>
    <x v="0"/>
  </r>
  <r>
    <x v="1813"/>
    <x v="1"/>
    <x v="1"/>
    <x v="1813"/>
    <x v="1341"/>
    <x v="1353"/>
    <x v="1342"/>
    <x v="1342"/>
    <x v="9"/>
    <x v="3"/>
    <x v="7"/>
    <x v="56"/>
    <x v="5"/>
    <x v="175"/>
    <x v="383"/>
    <x v="256"/>
    <x v="19"/>
    <x v="1200"/>
    <x v="2"/>
    <x v="0"/>
    <x v="462"/>
    <x v="1734"/>
    <x v="1612"/>
    <x v="1348"/>
    <x v="1350"/>
    <x v="941"/>
    <x v="0"/>
  </r>
  <r>
    <x v="1814"/>
    <x v="1"/>
    <x v="1"/>
    <x v="1814"/>
    <x v="1343"/>
    <x v="1356"/>
    <x v="1345"/>
    <x v="1345"/>
    <x v="0"/>
    <x v="1"/>
    <x v="1"/>
    <x v="56"/>
    <x v="8"/>
    <x v="184"/>
    <x v="371"/>
    <x v="17"/>
    <x v="11"/>
    <x v="1201"/>
    <x v="9"/>
    <x v="0"/>
    <x v="248"/>
    <x v="1735"/>
    <x v="1615"/>
    <x v="1351"/>
    <x v="1353"/>
    <x v="247"/>
    <x v="0"/>
  </r>
  <r>
    <x v="1815"/>
    <x v="1"/>
    <x v="1"/>
    <x v="1815"/>
    <x v="836"/>
    <x v="1361"/>
    <x v="1350"/>
    <x v="1350"/>
    <x v="0"/>
    <x v="3"/>
    <x v="7"/>
    <x v="56"/>
    <x v="103"/>
    <x v="109"/>
    <x v="14"/>
    <x v="257"/>
    <x v="11"/>
    <x v="1202"/>
    <x v="394"/>
    <x v="0"/>
    <x v="928"/>
    <x v="1736"/>
    <x v="1620"/>
    <x v="1356"/>
    <x v="1358"/>
    <x v="942"/>
    <x v="0"/>
  </r>
  <r>
    <x v="1816"/>
    <x v="1"/>
    <x v="1"/>
    <x v="1816"/>
    <x v="1444"/>
    <x v="1458"/>
    <x v="1447"/>
    <x v="1447"/>
    <x v="0"/>
    <x v="1"/>
    <x v="9"/>
    <x v="56"/>
    <x v="168"/>
    <x v="101"/>
    <x v="482"/>
    <x v="111"/>
    <x v="117"/>
    <x v="1203"/>
    <x v="395"/>
    <x v="0"/>
    <x v="469"/>
    <x v="1737"/>
    <x v="1719"/>
    <x v="1450"/>
    <x v="1455"/>
    <x v="470"/>
    <x v="0"/>
  </r>
  <r>
    <x v="1817"/>
    <x v="1"/>
    <x v="1"/>
    <x v="1817"/>
    <x v="1445"/>
    <x v="1459"/>
    <x v="1448"/>
    <x v="1448"/>
    <x v="0"/>
    <x v="3"/>
    <x v="7"/>
    <x v="56"/>
    <x v="5"/>
    <x v="118"/>
    <x v="156"/>
    <x v="108"/>
    <x v="19"/>
    <x v="1204"/>
    <x v="396"/>
    <x v="0"/>
    <x v="462"/>
    <x v="1738"/>
    <x v="1720"/>
    <x v="1451"/>
    <x v="1456"/>
    <x v="463"/>
    <x v="0"/>
  </r>
  <r>
    <x v="1818"/>
    <x v="1"/>
    <x v="1"/>
    <x v="1818"/>
    <x v="1446"/>
    <x v="1460"/>
    <x v="1449"/>
    <x v="1449"/>
    <x v="0"/>
    <x v="1"/>
    <x v="11"/>
    <x v="36"/>
    <x v="172"/>
    <x v="148"/>
    <x v="24"/>
    <x v="258"/>
    <x v="150"/>
    <x v="1205"/>
    <x v="9"/>
    <x v="0"/>
    <x v="929"/>
    <x v="1739"/>
    <x v="1721"/>
    <x v="1452"/>
    <x v="1457"/>
    <x v="943"/>
    <x v="0"/>
  </r>
  <r>
    <x v="1819"/>
    <x v="1"/>
    <x v="1"/>
    <x v="1819"/>
    <x v="1447"/>
    <x v="1461"/>
    <x v="1450"/>
    <x v="1450"/>
    <x v="0"/>
    <x v="1"/>
    <x v="6"/>
    <x v="36"/>
    <x v="168"/>
    <x v="112"/>
    <x v="147"/>
    <x v="108"/>
    <x v="24"/>
    <x v="1206"/>
    <x v="97"/>
    <x v="0"/>
    <x v="469"/>
    <x v="1740"/>
    <x v="1722"/>
    <x v="1453"/>
    <x v="1458"/>
    <x v="470"/>
    <x v="0"/>
  </r>
  <r>
    <x v="1820"/>
    <x v="1"/>
    <x v="1"/>
    <x v="1820"/>
    <x v="1448"/>
    <x v="1462"/>
    <x v="1451"/>
    <x v="1451"/>
    <x v="0"/>
    <x v="1"/>
    <x v="1"/>
    <x v="36"/>
    <x v="238"/>
    <x v="147"/>
    <x v="412"/>
    <x v="108"/>
    <x v="19"/>
    <x v="1207"/>
    <x v="287"/>
    <x v="0"/>
    <x v="482"/>
    <x v="1741"/>
    <x v="1723"/>
    <x v="1454"/>
    <x v="1459"/>
    <x v="483"/>
    <x v="0"/>
  </r>
  <r>
    <x v="1821"/>
    <x v="1"/>
    <x v="1"/>
    <x v="1821"/>
    <x v="1449"/>
    <x v="1463"/>
    <x v="1452"/>
    <x v="1452"/>
    <x v="0"/>
    <x v="3"/>
    <x v="7"/>
    <x v="36"/>
    <x v="122"/>
    <x v="100"/>
    <x v="347"/>
    <x v="108"/>
    <x v="19"/>
    <x v="1208"/>
    <x v="397"/>
    <x v="0"/>
    <x v="491"/>
    <x v="1742"/>
    <x v="1724"/>
    <x v="1455"/>
    <x v="1460"/>
    <x v="492"/>
    <x v="0"/>
  </r>
  <r>
    <x v="1822"/>
    <x v="1"/>
    <x v="1"/>
    <x v="1822"/>
    <x v="1450"/>
    <x v="1464"/>
    <x v="1453"/>
    <x v="1453"/>
    <x v="0"/>
    <x v="3"/>
    <x v="4"/>
    <x v="36"/>
    <x v="176"/>
    <x v="100"/>
    <x v="347"/>
    <x v="108"/>
    <x v="19"/>
    <x v="1209"/>
    <x v="397"/>
    <x v="0"/>
    <x v="533"/>
    <x v="1743"/>
    <x v="1725"/>
    <x v="1456"/>
    <x v="1461"/>
    <x v="533"/>
    <x v="0"/>
  </r>
  <r>
    <x v="1823"/>
    <x v="1"/>
    <x v="1"/>
    <x v="1823"/>
    <x v="1451"/>
    <x v="1465"/>
    <x v="1454"/>
    <x v="1454"/>
    <x v="0"/>
    <x v="3"/>
    <x v="7"/>
    <x v="36"/>
    <x v="5"/>
    <x v="104"/>
    <x v="483"/>
    <x v="50"/>
    <x v="19"/>
    <x v="1210"/>
    <x v="398"/>
    <x v="0"/>
    <x v="930"/>
    <x v="1744"/>
    <x v="1726"/>
    <x v="1457"/>
    <x v="1462"/>
    <x v="944"/>
    <x v="0"/>
  </r>
  <r>
    <x v="1824"/>
    <x v="1"/>
    <x v="1"/>
    <x v="1824"/>
    <x v="1452"/>
    <x v="1466"/>
    <x v="1455"/>
    <x v="1455"/>
    <x v="0"/>
    <x v="3"/>
    <x v="10"/>
    <x v="36"/>
    <x v="166"/>
    <x v="107"/>
    <x v="151"/>
    <x v="108"/>
    <x v="19"/>
    <x v="1211"/>
    <x v="399"/>
    <x v="0"/>
    <x v="463"/>
    <x v="1745"/>
    <x v="1727"/>
    <x v="1458"/>
    <x v="1463"/>
    <x v="945"/>
    <x v="0"/>
  </r>
  <r>
    <x v="1825"/>
    <x v="1"/>
    <x v="1"/>
    <x v="1825"/>
    <x v="1453"/>
    <x v="1467"/>
    <x v="1456"/>
    <x v="1456"/>
    <x v="15"/>
    <x v="3"/>
    <x v="7"/>
    <x v="36"/>
    <x v="176"/>
    <x v="99"/>
    <x v="291"/>
    <x v="108"/>
    <x v="19"/>
    <x v="1212"/>
    <x v="125"/>
    <x v="0"/>
    <x v="533"/>
    <x v="1746"/>
    <x v="1728"/>
    <x v="1459"/>
    <x v="1464"/>
    <x v="533"/>
    <x v="0"/>
  </r>
  <r>
    <x v="1826"/>
    <x v="1"/>
    <x v="1"/>
    <x v="1826"/>
    <x v="1454"/>
    <x v="1468"/>
    <x v="1457"/>
    <x v="1457"/>
    <x v="0"/>
    <x v="1"/>
    <x v="3"/>
    <x v="36"/>
    <x v="129"/>
    <x v="101"/>
    <x v="287"/>
    <x v="108"/>
    <x v="19"/>
    <x v="1213"/>
    <x v="123"/>
    <x v="0"/>
    <x v="565"/>
    <x v="1747"/>
    <x v="1729"/>
    <x v="1460"/>
    <x v="1465"/>
    <x v="565"/>
    <x v="0"/>
  </r>
  <r>
    <x v="1827"/>
    <x v="1"/>
    <x v="1"/>
    <x v="1827"/>
    <x v="1455"/>
    <x v="1469"/>
    <x v="1458"/>
    <x v="1458"/>
    <x v="0"/>
    <x v="1"/>
    <x v="0"/>
    <x v="39"/>
    <x v="5"/>
    <x v="147"/>
    <x v="28"/>
    <x v="259"/>
    <x v="16"/>
    <x v="1214"/>
    <x v="400"/>
    <x v="0"/>
    <x v="931"/>
    <x v="1748"/>
    <x v="1730"/>
    <x v="1461"/>
    <x v="1466"/>
    <x v="946"/>
    <x v="0"/>
  </r>
  <r>
    <x v="1828"/>
    <x v="1"/>
    <x v="1"/>
    <x v="1828"/>
    <x v="1456"/>
    <x v="1470"/>
    <x v="1459"/>
    <x v="1459"/>
    <x v="0"/>
    <x v="1"/>
    <x v="0"/>
    <x v="39"/>
    <x v="166"/>
    <x v="144"/>
    <x v="276"/>
    <x v="108"/>
    <x v="54"/>
    <x v="1215"/>
    <x v="401"/>
    <x v="0"/>
    <x v="463"/>
    <x v="1749"/>
    <x v="1731"/>
    <x v="1462"/>
    <x v="1467"/>
    <x v="566"/>
    <x v="0"/>
  </r>
  <r>
    <x v="1829"/>
    <x v="1"/>
    <x v="1"/>
    <x v="1829"/>
    <x v="1457"/>
    <x v="1471"/>
    <x v="1460"/>
    <x v="1460"/>
    <x v="0"/>
    <x v="3"/>
    <x v="10"/>
    <x v="40"/>
    <x v="285"/>
    <x v="120"/>
    <x v="288"/>
    <x v="108"/>
    <x v="19"/>
    <x v="1216"/>
    <x v="95"/>
    <x v="1"/>
    <x v="595"/>
    <x v="1750"/>
    <x v="1732"/>
    <x v="1463"/>
    <x v="1468"/>
    <x v="947"/>
    <x v="0"/>
  </r>
  <r>
    <x v="1830"/>
    <x v="1"/>
    <x v="1"/>
    <x v="1830"/>
    <x v="1458"/>
    <x v="1472"/>
    <x v="1461"/>
    <x v="1461"/>
    <x v="0"/>
    <x v="1"/>
    <x v="3"/>
    <x v="40"/>
    <x v="210"/>
    <x v="120"/>
    <x v="288"/>
    <x v="108"/>
    <x v="19"/>
    <x v="1217"/>
    <x v="402"/>
    <x v="1"/>
    <x v="932"/>
    <x v="1751"/>
    <x v="1733"/>
    <x v="1464"/>
    <x v="1469"/>
    <x v="948"/>
    <x v="0"/>
  </r>
  <r>
    <x v="1831"/>
    <x v="1"/>
    <x v="1"/>
    <x v="1831"/>
    <x v="1459"/>
    <x v="1473"/>
    <x v="1462"/>
    <x v="1462"/>
    <x v="0"/>
    <x v="3"/>
    <x v="3"/>
    <x v="40"/>
    <x v="146"/>
    <x v="120"/>
    <x v="288"/>
    <x v="108"/>
    <x v="75"/>
    <x v="1218"/>
    <x v="95"/>
    <x v="1"/>
    <x v="619"/>
    <x v="1752"/>
    <x v="1734"/>
    <x v="1465"/>
    <x v="1470"/>
    <x v="622"/>
    <x v="0"/>
  </r>
  <r>
    <x v="1832"/>
    <x v="1"/>
    <x v="1"/>
    <x v="1832"/>
    <x v="1460"/>
    <x v="1474"/>
    <x v="1463"/>
    <x v="1463"/>
    <x v="0"/>
    <x v="3"/>
    <x v="7"/>
    <x v="40"/>
    <x v="285"/>
    <x v="191"/>
    <x v="217"/>
    <x v="65"/>
    <x v="19"/>
    <x v="1219"/>
    <x v="403"/>
    <x v="0"/>
    <x v="933"/>
    <x v="1753"/>
    <x v="1735"/>
    <x v="1466"/>
    <x v="1471"/>
    <x v="949"/>
    <x v="0"/>
  </r>
  <r>
    <x v="1833"/>
    <x v="1"/>
    <x v="1"/>
    <x v="1833"/>
    <x v="1461"/>
    <x v="1475"/>
    <x v="1464"/>
    <x v="1464"/>
    <x v="0"/>
    <x v="3"/>
    <x v="7"/>
    <x v="40"/>
    <x v="5"/>
    <x v="104"/>
    <x v="150"/>
    <x v="108"/>
    <x v="19"/>
    <x v="1220"/>
    <x v="100"/>
    <x v="0"/>
    <x v="462"/>
    <x v="1754"/>
    <x v="1736"/>
    <x v="1467"/>
    <x v="1472"/>
    <x v="463"/>
    <x v="0"/>
  </r>
  <r>
    <x v="1834"/>
    <x v="1"/>
    <x v="1"/>
    <x v="1834"/>
    <x v="1462"/>
    <x v="1476"/>
    <x v="1465"/>
    <x v="1465"/>
    <x v="0"/>
    <x v="3"/>
    <x v="7"/>
    <x v="40"/>
    <x v="5"/>
    <x v="108"/>
    <x v="284"/>
    <x v="108"/>
    <x v="19"/>
    <x v="1221"/>
    <x v="196"/>
    <x v="0"/>
    <x v="462"/>
    <x v="1755"/>
    <x v="1737"/>
    <x v="1468"/>
    <x v="1473"/>
    <x v="463"/>
    <x v="0"/>
  </r>
  <r>
    <x v="1835"/>
    <x v="1"/>
    <x v="1"/>
    <x v="1835"/>
    <x v="1463"/>
    <x v="1477"/>
    <x v="1466"/>
    <x v="1466"/>
    <x v="0"/>
    <x v="3"/>
    <x v="10"/>
    <x v="40"/>
    <x v="167"/>
    <x v="185"/>
    <x v="484"/>
    <x v="108"/>
    <x v="19"/>
    <x v="1222"/>
    <x v="404"/>
    <x v="0"/>
    <x v="468"/>
    <x v="1756"/>
    <x v="1738"/>
    <x v="1469"/>
    <x v="1474"/>
    <x v="469"/>
    <x v="0"/>
  </r>
  <r>
    <x v="1836"/>
    <x v="1"/>
    <x v="1"/>
    <x v="1836"/>
    <x v="1464"/>
    <x v="1478"/>
    <x v="1467"/>
    <x v="1467"/>
    <x v="0"/>
    <x v="3"/>
    <x v="1"/>
    <x v="40"/>
    <x v="5"/>
    <x v="187"/>
    <x v="232"/>
    <x v="260"/>
    <x v="19"/>
    <x v="1223"/>
    <x v="405"/>
    <x v="0"/>
    <x v="462"/>
    <x v="1757"/>
    <x v="1739"/>
    <x v="1470"/>
    <x v="1475"/>
    <x v="463"/>
    <x v="0"/>
  </r>
  <r>
    <x v="1837"/>
    <x v="1"/>
    <x v="1"/>
    <x v="1837"/>
    <x v="1465"/>
    <x v="1479"/>
    <x v="1468"/>
    <x v="1468"/>
    <x v="0"/>
    <x v="0"/>
    <x v="0"/>
    <x v="40"/>
    <x v="134"/>
    <x v="171"/>
    <x v="21"/>
    <x v="120"/>
    <x v="84"/>
    <x v="1224"/>
    <x v="406"/>
    <x v="0"/>
    <x v="934"/>
    <x v="1758"/>
    <x v="1740"/>
    <x v="1471"/>
    <x v="1476"/>
    <x v="950"/>
    <x v="0"/>
  </r>
  <r>
    <x v="1838"/>
    <x v="1"/>
    <x v="1"/>
    <x v="1838"/>
    <x v="1466"/>
    <x v="1480"/>
    <x v="1469"/>
    <x v="1469"/>
    <x v="0"/>
    <x v="0"/>
    <x v="0"/>
    <x v="40"/>
    <x v="286"/>
    <x v="174"/>
    <x v="485"/>
    <x v="97"/>
    <x v="2"/>
    <x v="1225"/>
    <x v="407"/>
    <x v="0"/>
    <x v="935"/>
    <x v="1759"/>
    <x v="1741"/>
    <x v="1472"/>
    <x v="1477"/>
    <x v="951"/>
    <x v="0"/>
  </r>
  <r>
    <x v="1839"/>
    <x v="1"/>
    <x v="1"/>
    <x v="1839"/>
    <x v="1467"/>
    <x v="1481"/>
    <x v="1470"/>
    <x v="1470"/>
    <x v="0"/>
    <x v="0"/>
    <x v="0"/>
    <x v="40"/>
    <x v="100"/>
    <x v="184"/>
    <x v="62"/>
    <x v="120"/>
    <x v="12"/>
    <x v="1226"/>
    <x v="408"/>
    <x v="0"/>
    <x v="525"/>
    <x v="1760"/>
    <x v="1742"/>
    <x v="1473"/>
    <x v="1478"/>
    <x v="525"/>
    <x v="0"/>
  </r>
  <r>
    <x v="1840"/>
    <x v="1"/>
    <x v="1"/>
    <x v="1840"/>
    <x v="1468"/>
    <x v="1482"/>
    <x v="1471"/>
    <x v="1471"/>
    <x v="0"/>
    <x v="3"/>
    <x v="7"/>
    <x v="43"/>
    <x v="51"/>
    <x v="166"/>
    <x v="486"/>
    <x v="108"/>
    <x v="19"/>
    <x v="1227"/>
    <x v="409"/>
    <x v="0"/>
    <x v="751"/>
    <x v="1761"/>
    <x v="1743"/>
    <x v="1474"/>
    <x v="1479"/>
    <x v="757"/>
    <x v="0"/>
  </r>
  <r>
    <x v="1841"/>
    <x v="1"/>
    <x v="1"/>
    <x v="1841"/>
    <x v="1469"/>
    <x v="1483"/>
    <x v="1472"/>
    <x v="1472"/>
    <x v="0"/>
    <x v="3"/>
    <x v="7"/>
    <x v="41"/>
    <x v="56"/>
    <x v="110"/>
    <x v="145"/>
    <x v="108"/>
    <x v="24"/>
    <x v="1228"/>
    <x v="24"/>
    <x v="1"/>
    <x v="936"/>
    <x v="1762"/>
    <x v="1744"/>
    <x v="1475"/>
    <x v="1480"/>
    <x v="952"/>
    <x v="0"/>
  </r>
  <r>
    <x v="1842"/>
    <x v="1"/>
    <x v="1"/>
    <x v="1842"/>
    <x v="926"/>
    <x v="1484"/>
    <x v="1473"/>
    <x v="1473"/>
    <x v="0"/>
    <x v="1"/>
    <x v="3"/>
    <x v="41"/>
    <x v="5"/>
    <x v="120"/>
    <x v="302"/>
    <x v="92"/>
    <x v="24"/>
    <x v="1229"/>
    <x v="410"/>
    <x v="1"/>
    <x v="144"/>
    <x v="1763"/>
    <x v="1745"/>
    <x v="1476"/>
    <x v="1481"/>
    <x v="143"/>
    <x v="0"/>
  </r>
  <r>
    <x v="1843"/>
    <x v="1"/>
    <x v="1"/>
    <x v="1843"/>
    <x v="1470"/>
    <x v="1485"/>
    <x v="1474"/>
    <x v="1474"/>
    <x v="0"/>
    <x v="3"/>
    <x v="3"/>
    <x v="41"/>
    <x v="5"/>
    <x v="137"/>
    <x v="423"/>
    <x v="108"/>
    <x v="21"/>
    <x v="1230"/>
    <x v="284"/>
    <x v="0"/>
    <x v="462"/>
    <x v="1764"/>
    <x v="1746"/>
    <x v="1477"/>
    <x v="1482"/>
    <x v="463"/>
    <x v="0"/>
  </r>
  <r>
    <x v="1844"/>
    <x v="1"/>
    <x v="1"/>
    <x v="1844"/>
    <x v="1471"/>
    <x v="1486"/>
    <x v="1475"/>
    <x v="1475"/>
    <x v="0"/>
    <x v="1"/>
    <x v="6"/>
    <x v="41"/>
    <x v="1"/>
    <x v="193"/>
    <x v="487"/>
    <x v="108"/>
    <x v="16"/>
    <x v="1231"/>
    <x v="411"/>
    <x v="0"/>
    <x v="638"/>
    <x v="1765"/>
    <x v="1747"/>
    <x v="1478"/>
    <x v="1483"/>
    <x v="641"/>
    <x v="0"/>
  </r>
  <r>
    <x v="1845"/>
    <x v="1"/>
    <x v="1"/>
    <x v="1845"/>
    <x v="1472"/>
    <x v="1487"/>
    <x v="1476"/>
    <x v="1476"/>
    <x v="0"/>
    <x v="1"/>
    <x v="4"/>
    <x v="41"/>
    <x v="168"/>
    <x v="114"/>
    <x v="488"/>
    <x v="108"/>
    <x v="24"/>
    <x v="1232"/>
    <x v="412"/>
    <x v="0"/>
    <x v="469"/>
    <x v="1766"/>
    <x v="1748"/>
    <x v="1479"/>
    <x v="1484"/>
    <x v="470"/>
    <x v="0"/>
  </r>
  <r>
    <x v="1846"/>
    <x v="1"/>
    <x v="1"/>
    <x v="1846"/>
    <x v="1473"/>
    <x v="1488"/>
    <x v="1477"/>
    <x v="1477"/>
    <x v="0"/>
    <x v="3"/>
    <x v="7"/>
    <x v="41"/>
    <x v="5"/>
    <x v="116"/>
    <x v="154"/>
    <x v="108"/>
    <x v="19"/>
    <x v="1233"/>
    <x v="413"/>
    <x v="0"/>
    <x v="462"/>
    <x v="1767"/>
    <x v="1749"/>
    <x v="1477"/>
    <x v="1482"/>
    <x v="463"/>
    <x v="0"/>
  </r>
  <r>
    <x v="1847"/>
    <x v="1"/>
    <x v="1"/>
    <x v="1847"/>
    <x v="1474"/>
    <x v="1489"/>
    <x v="1478"/>
    <x v="1478"/>
    <x v="0"/>
    <x v="1"/>
    <x v="4"/>
    <x v="57"/>
    <x v="5"/>
    <x v="115"/>
    <x v="292"/>
    <x v="97"/>
    <x v="19"/>
    <x v="1234"/>
    <x v="414"/>
    <x v="0"/>
    <x v="462"/>
    <x v="1768"/>
    <x v="1750"/>
    <x v="1480"/>
    <x v="1485"/>
    <x v="463"/>
    <x v="0"/>
  </r>
  <r>
    <x v="1848"/>
    <x v="1"/>
    <x v="1"/>
    <x v="1848"/>
    <x v="1475"/>
    <x v="1490"/>
    <x v="1479"/>
    <x v="1479"/>
    <x v="0"/>
    <x v="1"/>
    <x v="8"/>
    <x v="57"/>
    <x v="5"/>
    <x v="107"/>
    <x v="270"/>
    <x v="261"/>
    <x v="19"/>
    <x v="1235"/>
    <x v="415"/>
    <x v="0"/>
    <x v="462"/>
    <x v="1769"/>
    <x v="1751"/>
    <x v="1481"/>
    <x v="1486"/>
    <x v="463"/>
    <x v="0"/>
  </r>
  <r>
    <x v="1849"/>
    <x v="1"/>
    <x v="1"/>
    <x v="1849"/>
    <x v="1476"/>
    <x v="1491"/>
    <x v="1480"/>
    <x v="1480"/>
    <x v="0"/>
    <x v="3"/>
    <x v="1"/>
    <x v="57"/>
    <x v="175"/>
    <x v="117"/>
    <x v="155"/>
    <x v="108"/>
    <x v="19"/>
    <x v="1236"/>
    <x v="33"/>
    <x v="0"/>
    <x v="806"/>
    <x v="1770"/>
    <x v="1752"/>
    <x v="1482"/>
    <x v="1487"/>
    <x v="814"/>
    <x v="0"/>
  </r>
  <r>
    <x v="1850"/>
    <x v="1"/>
    <x v="1"/>
    <x v="1850"/>
    <x v="1477"/>
    <x v="1492"/>
    <x v="1481"/>
    <x v="1481"/>
    <x v="0"/>
    <x v="3"/>
    <x v="7"/>
    <x v="49"/>
    <x v="41"/>
    <x v="193"/>
    <x v="348"/>
    <x v="68"/>
    <x v="50"/>
    <x v="500"/>
    <x v="14"/>
    <x v="0"/>
    <x v="514"/>
    <x v="1771"/>
    <x v="1753"/>
    <x v="1483"/>
    <x v="1488"/>
    <x v="514"/>
    <x v="0"/>
  </r>
  <r>
    <x v="1851"/>
    <x v="1"/>
    <x v="1"/>
    <x v="1851"/>
    <x v="1478"/>
    <x v="1493"/>
    <x v="1482"/>
    <x v="1482"/>
    <x v="1"/>
    <x v="3"/>
    <x v="7"/>
    <x v="49"/>
    <x v="170"/>
    <x v="141"/>
    <x v="187"/>
    <x v="68"/>
    <x v="43"/>
    <x v="1237"/>
    <x v="14"/>
    <x v="0"/>
    <x v="937"/>
    <x v="1772"/>
    <x v="1754"/>
    <x v="1484"/>
    <x v="1489"/>
    <x v="953"/>
    <x v="0"/>
  </r>
  <r>
    <x v="1852"/>
    <x v="1"/>
    <x v="1"/>
    <x v="1852"/>
    <x v="1479"/>
    <x v="1494"/>
    <x v="1483"/>
    <x v="1483"/>
    <x v="0"/>
    <x v="1"/>
    <x v="7"/>
    <x v="38"/>
    <x v="23"/>
    <x v="115"/>
    <x v="201"/>
    <x v="13"/>
    <x v="40"/>
    <x v="91"/>
    <x v="12"/>
    <x v="0"/>
    <x v="639"/>
    <x v="1773"/>
    <x v="1755"/>
    <x v="1485"/>
    <x v="1490"/>
    <x v="642"/>
    <x v="0"/>
  </r>
  <r>
    <x v="1853"/>
    <x v="1"/>
    <x v="1"/>
    <x v="1853"/>
    <x v="1480"/>
    <x v="1495"/>
    <x v="1484"/>
    <x v="1484"/>
    <x v="0"/>
    <x v="0"/>
    <x v="9"/>
    <x v="38"/>
    <x v="79"/>
    <x v="110"/>
    <x v="315"/>
    <x v="13"/>
    <x v="39"/>
    <x v="1238"/>
    <x v="14"/>
    <x v="1"/>
    <x v="938"/>
    <x v="1774"/>
    <x v="1756"/>
    <x v="1486"/>
    <x v="1491"/>
    <x v="954"/>
    <x v="0"/>
  </r>
  <r>
    <x v="1854"/>
    <x v="1"/>
    <x v="1"/>
    <x v="1854"/>
    <x v="1481"/>
    <x v="1496"/>
    <x v="1485"/>
    <x v="1485"/>
    <x v="0"/>
    <x v="0"/>
    <x v="9"/>
    <x v="38"/>
    <x v="3"/>
    <x v="120"/>
    <x v="208"/>
    <x v="13"/>
    <x v="18"/>
    <x v="501"/>
    <x v="12"/>
    <x v="1"/>
    <x v="53"/>
    <x v="1775"/>
    <x v="1757"/>
    <x v="1487"/>
    <x v="1492"/>
    <x v="52"/>
    <x v="0"/>
  </r>
  <r>
    <x v="1855"/>
    <x v="1"/>
    <x v="1"/>
    <x v="1855"/>
    <x v="1482"/>
    <x v="1497"/>
    <x v="1486"/>
    <x v="1486"/>
    <x v="0"/>
    <x v="3"/>
    <x v="1"/>
    <x v="38"/>
    <x v="26"/>
    <x v="120"/>
    <x v="289"/>
    <x v="147"/>
    <x v="16"/>
    <x v="1239"/>
    <x v="262"/>
    <x v="1"/>
    <x v="939"/>
    <x v="1776"/>
    <x v="1758"/>
    <x v="1488"/>
    <x v="1493"/>
    <x v="955"/>
    <x v="0"/>
  </r>
  <r>
    <x v="1856"/>
    <x v="1"/>
    <x v="1"/>
    <x v="1856"/>
    <x v="1483"/>
    <x v="1498"/>
    <x v="1487"/>
    <x v="1487"/>
    <x v="0"/>
    <x v="1"/>
    <x v="1"/>
    <x v="38"/>
    <x v="23"/>
    <x v="171"/>
    <x v="295"/>
    <x v="21"/>
    <x v="45"/>
    <x v="91"/>
    <x v="23"/>
    <x v="0"/>
    <x v="940"/>
    <x v="1777"/>
    <x v="1759"/>
    <x v="1489"/>
    <x v="1494"/>
    <x v="956"/>
    <x v="0"/>
  </r>
  <r>
    <x v="1857"/>
    <x v="1"/>
    <x v="1"/>
    <x v="1857"/>
    <x v="1484"/>
    <x v="1499"/>
    <x v="1488"/>
    <x v="1488"/>
    <x v="0"/>
    <x v="1"/>
    <x v="3"/>
    <x v="38"/>
    <x v="8"/>
    <x v="144"/>
    <x v="120"/>
    <x v="19"/>
    <x v="105"/>
    <x v="1240"/>
    <x v="23"/>
    <x v="0"/>
    <x v="98"/>
    <x v="1778"/>
    <x v="1760"/>
    <x v="1490"/>
    <x v="1495"/>
    <x v="97"/>
    <x v="0"/>
  </r>
  <r>
    <x v="1858"/>
    <x v="1"/>
    <x v="1"/>
    <x v="1858"/>
    <x v="1485"/>
    <x v="1500"/>
    <x v="1489"/>
    <x v="1489"/>
    <x v="0"/>
    <x v="1"/>
    <x v="4"/>
    <x v="22"/>
    <x v="41"/>
    <x v="126"/>
    <x v="178"/>
    <x v="3"/>
    <x v="42"/>
    <x v="91"/>
    <x v="1"/>
    <x v="1"/>
    <x v="462"/>
    <x v="1779"/>
    <x v="1761"/>
    <x v="1491"/>
    <x v="1496"/>
    <x v="463"/>
    <x v="0"/>
  </r>
  <r>
    <x v="1859"/>
    <x v="1"/>
    <x v="1"/>
    <x v="1859"/>
    <x v="1485"/>
    <x v="1500"/>
    <x v="1489"/>
    <x v="1489"/>
    <x v="0"/>
    <x v="1"/>
    <x v="4"/>
    <x v="22"/>
    <x v="71"/>
    <x v="126"/>
    <x v="178"/>
    <x v="3"/>
    <x v="42"/>
    <x v="1241"/>
    <x v="1"/>
    <x v="1"/>
    <x v="472"/>
    <x v="1780"/>
    <x v="1762"/>
    <x v="1491"/>
    <x v="1496"/>
    <x v="473"/>
    <x v="0"/>
  </r>
  <r>
    <x v="1860"/>
    <x v="1"/>
    <x v="1"/>
    <x v="1860"/>
    <x v="1486"/>
    <x v="1501"/>
    <x v="1490"/>
    <x v="1490"/>
    <x v="0"/>
    <x v="0"/>
    <x v="3"/>
    <x v="76"/>
    <x v="154"/>
    <x v="119"/>
    <x v="315"/>
    <x v="19"/>
    <x v="3"/>
    <x v="1242"/>
    <x v="2"/>
    <x v="1"/>
    <x v="68"/>
    <x v="1781"/>
    <x v="1763"/>
    <x v="1492"/>
    <x v="1497"/>
    <x v="67"/>
    <x v="0"/>
  </r>
  <r>
    <x v="1861"/>
    <x v="1"/>
    <x v="1"/>
    <x v="1861"/>
    <x v="1487"/>
    <x v="1502"/>
    <x v="1491"/>
    <x v="1491"/>
    <x v="0"/>
    <x v="0"/>
    <x v="3"/>
    <x v="23"/>
    <x v="10"/>
    <x v="124"/>
    <x v="167"/>
    <x v="13"/>
    <x v="3"/>
    <x v="1243"/>
    <x v="2"/>
    <x v="1"/>
    <x v="846"/>
    <x v="1782"/>
    <x v="1764"/>
    <x v="1493"/>
    <x v="1498"/>
    <x v="856"/>
    <x v="0"/>
  </r>
  <r>
    <x v="1862"/>
    <x v="1"/>
    <x v="1"/>
    <x v="1862"/>
    <x v="1488"/>
    <x v="1503"/>
    <x v="1492"/>
    <x v="1492"/>
    <x v="0"/>
    <x v="1"/>
    <x v="1"/>
    <x v="32"/>
    <x v="176"/>
    <x v="133"/>
    <x v="199"/>
    <x v="3"/>
    <x v="21"/>
    <x v="1244"/>
    <x v="2"/>
    <x v="1"/>
    <x v="482"/>
    <x v="1783"/>
    <x v="1765"/>
    <x v="1494"/>
    <x v="1499"/>
    <x v="483"/>
    <x v="0"/>
  </r>
  <r>
    <x v="1863"/>
    <x v="1"/>
    <x v="1"/>
    <x v="1863"/>
    <x v="1489"/>
    <x v="1504"/>
    <x v="1493"/>
    <x v="1493"/>
    <x v="0"/>
    <x v="3"/>
    <x v="7"/>
    <x v="32"/>
    <x v="5"/>
    <x v="125"/>
    <x v="165"/>
    <x v="108"/>
    <x v="24"/>
    <x v="1245"/>
    <x v="146"/>
    <x v="1"/>
    <x v="475"/>
    <x v="1784"/>
    <x v="1766"/>
    <x v="1495"/>
    <x v="1500"/>
    <x v="476"/>
    <x v="0"/>
  </r>
  <r>
    <x v="1864"/>
    <x v="1"/>
    <x v="1"/>
    <x v="1864"/>
    <x v="1490"/>
    <x v="1505"/>
    <x v="1494"/>
    <x v="1494"/>
    <x v="0"/>
    <x v="3"/>
    <x v="7"/>
    <x v="59"/>
    <x v="176"/>
    <x v="142"/>
    <x v="307"/>
    <x v="108"/>
    <x v="24"/>
    <x v="1246"/>
    <x v="154"/>
    <x v="1"/>
    <x v="482"/>
    <x v="1785"/>
    <x v="1767"/>
    <x v="1496"/>
    <x v="1501"/>
    <x v="483"/>
    <x v="0"/>
  </r>
  <r>
    <x v="1865"/>
    <x v="1"/>
    <x v="1"/>
    <x v="1865"/>
    <x v="1491"/>
    <x v="1506"/>
    <x v="1495"/>
    <x v="1495"/>
    <x v="0"/>
    <x v="3"/>
    <x v="1"/>
    <x v="33"/>
    <x v="5"/>
    <x v="121"/>
    <x v="160"/>
    <x v="111"/>
    <x v="21"/>
    <x v="1247"/>
    <x v="416"/>
    <x v="1"/>
    <x v="475"/>
    <x v="1786"/>
    <x v="1768"/>
    <x v="1497"/>
    <x v="1502"/>
    <x v="476"/>
    <x v="0"/>
  </r>
  <r>
    <x v="1866"/>
    <x v="1"/>
    <x v="1"/>
    <x v="1866"/>
    <x v="1492"/>
    <x v="1507"/>
    <x v="1496"/>
    <x v="1496"/>
    <x v="0"/>
    <x v="3"/>
    <x v="1"/>
    <x v="33"/>
    <x v="287"/>
    <x v="143"/>
    <x v="21"/>
    <x v="262"/>
    <x v="75"/>
    <x v="1248"/>
    <x v="417"/>
    <x v="1"/>
    <x v="515"/>
    <x v="1787"/>
    <x v="1769"/>
    <x v="1498"/>
    <x v="1503"/>
    <x v="515"/>
    <x v="0"/>
  </r>
  <r>
    <x v="1867"/>
    <x v="1"/>
    <x v="1"/>
    <x v="1867"/>
    <x v="1493"/>
    <x v="1508"/>
    <x v="1497"/>
    <x v="1497"/>
    <x v="0"/>
    <x v="1"/>
    <x v="1"/>
    <x v="33"/>
    <x v="23"/>
    <x v="138"/>
    <x v="26"/>
    <x v="120"/>
    <x v="72"/>
    <x v="1249"/>
    <x v="418"/>
    <x v="1"/>
    <x v="941"/>
    <x v="1788"/>
    <x v="1770"/>
    <x v="1499"/>
    <x v="1504"/>
    <x v="957"/>
    <x v="0"/>
  </r>
  <r>
    <x v="1868"/>
    <x v="1"/>
    <x v="1"/>
    <x v="1868"/>
    <x v="1494"/>
    <x v="1509"/>
    <x v="1498"/>
    <x v="1498"/>
    <x v="0"/>
    <x v="1"/>
    <x v="6"/>
    <x v="3"/>
    <x v="235"/>
    <x v="84"/>
    <x v="303"/>
    <x v="108"/>
    <x v="24"/>
    <x v="1250"/>
    <x v="419"/>
    <x v="1"/>
    <x v="942"/>
    <x v="1789"/>
    <x v="1771"/>
    <x v="1500"/>
    <x v="1505"/>
    <x v="958"/>
    <x v="0"/>
  </r>
  <r>
    <x v="1869"/>
    <x v="1"/>
    <x v="1"/>
    <x v="1869"/>
    <x v="1495"/>
    <x v="1510"/>
    <x v="1499"/>
    <x v="1499"/>
    <x v="0"/>
    <x v="1"/>
    <x v="3"/>
    <x v="3"/>
    <x v="129"/>
    <x v="149"/>
    <x v="181"/>
    <x v="13"/>
    <x v="151"/>
    <x v="1251"/>
    <x v="2"/>
    <x v="1"/>
    <x v="943"/>
    <x v="1790"/>
    <x v="1772"/>
    <x v="1501"/>
    <x v="1506"/>
    <x v="959"/>
    <x v="0"/>
  </r>
  <r>
    <x v="1870"/>
    <x v="1"/>
    <x v="1"/>
    <x v="1870"/>
    <x v="1496"/>
    <x v="1511"/>
    <x v="1500"/>
    <x v="1500"/>
    <x v="9"/>
    <x v="1"/>
    <x v="1"/>
    <x v="34"/>
    <x v="8"/>
    <x v="183"/>
    <x v="185"/>
    <x v="11"/>
    <x v="152"/>
    <x v="1252"/>
    <x v="9"/>
    <x v="1"/>
    <x v="646"/>
    <x v="1791"/>
    <x v="1773"/>
    <x v="1502"/>
    <x v="1507"/>
    <x v="649"/>
    <x v="0"/>
  </r>
  <r>
    <x v="1871"/>
    <x v="1"/>
    <x v="1"/>
    <x v="1871"/>
    <x v="1497"/>
    <x v="1512"/>
    <x v="1501"/>
    <x v="1501"/>
    <x v="0"/>
    <x v="3"/>
    <x v="7"/>
    <x v="34"/>
    <x v="41"/>
    <x v="126"/>
    <x v="197"/>
    <x v="13"/>
    <x v="148"/>
    <x v="1253"/>
    <x v="2"/>
    <x v="1"/>
    <x v="898"/>
    <x v="1792"/>
    <x v="1774"/>
    <x v="1503"/>
    <x v="1508"/>
    <x v="909"/>
    <x v="0"/>
  </r>
  <r>
    <x v="1872"/>
    <x v="1"/>
    <x v="1"/>
    <x v="1872"/>
    <x v="1498"/>
    <x v="1513"/>
    <x v="1502"/>
    <x v="1502"/>
    <x v="0"/>
    <x v="3"/>
    <x v="3"/>
    <x v="34"/>
    <x v="5"/>
    <x v="122"/>
    <x v="160"/>
    <x v="108"/>
    <x v="19"/>
    <x v="662"/>
    <x v="138"/>
    <x v="1"/>
    <x v="475"/>
    <x v="1793"/>
    <x v="1775"/>
    <x v="1504"/>
    <x v="1509"/>
    <x v="476"/>
    <x v="0"/>
  </r>
  <r>
    <x v="1873"/>
    <x v="1"/>
    <x v="1"/>
    <x v="1873"/>
    <x v="1499"/>
    <x v="1514"/>
    <x v="1503"/>
    <x v="1503"/>
    <x v="0"/>
    <x v="1"/>
    <x v="9"/>
    <x v="34"/>
    <x v="23"/>
    <x v="122"/>
    <x v="489"/>
    <x v="263"/>
    <x v="30"/>
    <x v="1254"/>
    <x v="109"/>
    <x v="1"/>
    <x v="944"/>
    <x v="1794"/>
    <x v="1776"/>
    <x v="1505"/>
    <x v="1510"/>
    <x v="884"/>
    <x v="0"/>
  </r>
  <r>
    <x v="1874"/>
    <x v="1"/>
    <x v="1"/>
    <x v="1874"/>
    <x v="1500"/>
    <x v="1515"/>
    <x v="1504"/>
    <x v="1504"/>
    <x v="0"/>
    <x v="1"/>
    <x v="11"/>
    <x v="34"/>
    <x v="170"/>
    <x v="123"/>
    <x v="162"/>
    <x v="108"/>
    <x v="123"/>
    <x v="1255"/>
    <x v="326"/>
    <x v="1"/>
    <x v="474"/>
    <x v="1795"/>
    <x v="1777"/>
    <x v="1506"/>
    <x v="1511"/>
    <x v="475"/>
    <x v="0"/>
  </r>
  <r>
    <x v="1875"/>
    <x v="1"/>
    <x v="1"/>
    <x v="1875"/>
    <x v="1501"/>
    <x v="1516"/>
    <x v="1505"/>
    <x v="1505"/>
    <x v="0"/>
    <x v="3"/>
    <x v="7"/>
    <x v="34"/>
    <x v="178"/>
    <x v="124"/>
    <x v="180"/>
    <x v="119"/>
    <x v="19"/>
    <x v="1256"/>
    <x v="420"/>
    <x v="1"/>
    <x v="533"/>
    <x v="1796"/>
    <x v="1778"/>
    <x v="1507"/>
    <x v="1512"/>
    <x v="533"/>
    <x v="0"/>
  </r>
  <r>
    <x v="1876"/>
    <x v="1"/>
    <x v="1"/>
    <x v="1876"/>
    <x v="1502"/>
    <x v="1517"/>
    <x v="1506"/>
    <x v="1506"/>
    <x v="0"/>
    <x v="1"/>
    <x v="4"/>
    <x v="34"/>
    <x v="68"/>
    <x v="127"/>
    <x v="367"/>
    <x v="108"/>
    <x v="24"/>
    <x v="1257"/>
    <x v="219"/>
    <x v="1"/>
    <x v="629"/>
    <x v="1797"/>
    <x v="1779"/>
    <x v="1508"/>
    <x v="1513"/>
    <x v="632"/>
    <x v="0"/>
  </r>
  <r>
    <x v="1877"/>
    <x v="1"/>
    <x v="1"/>
    <x v="1877"/>
    <x v="1503"/>
    <x v="1518"/>
    <x v="1507"/>
    <x v="1507"/>
    <x v="0"/>
    <x v="1"/>
    <x v="0"/>
    <x v="34"/>
    <x v="56"/>
    <x v="132"/>
    <x v="299"/>
    <x v="108"/>
    <x v="30"/>
    <x v="1258"/>
    <x v="223"/>
    <x v="1"/>
    <x v="936"/>
    <x v="1798"/>
    <x v="1780"/>
    <x v="1509"/>
    <x v="1514"/>
    <x v="952"/>
    <x v="0"/>
  </r>
  <r>
    <x v="1878"/>
    <x v="1"/>
    <x v="1"/>
    <x v="1878"/>
    <x v="1504"/>
    <x v="1519"/>
    <x v="1508"/>
    <x v="1508"/>
    <x v="0"/>
    <x v="1"/>
    <x v="4"/>
    <x v="34"/>
    <x v="41"/>
    <x v="142"/>
    <x v="312"/>
    <x v="3"/>
    <x v="19"/>
    <x v="1259"/>
    <x v="2"/>
    <x v="1"/>
    <x v="462"/>
    <x v="1799"/>
    <x v="1781"/>
    <x v="1510"/>
    <x v="1515"/>
    <x v="463"/>
    <x v="0"/>
  </r>
  <r>
    <x v="1879"/>
    <x v="1"/>
    <x v="1"/>
    <x v="1879"/>
    <x v="1505"/>
    <x v="1520"/>
    <x v="1509"/>
    <x v="1509"/>
    <x v="0"/>
    <x v="3"/>
    <x v="7"/>
    <x v="34"/>
    <x v="5"/>
    <x v="129"/>
    <x v="289"/>
    <x v="264"/>
    <x v="19"/>
    <x v="1260"/>
    <x v="421"/>
    <x v="1"/>
    <x v="475"/>
    <x v="1800"/>
    <x v="1782"/>
    <x v="1511"/>
    <x v="1516"/>
    <x v="476"/>
    <x v="0"/>
  </r>
  <r>
    <x v="1880"/>
    <x v="1"/>
    <x v="1"/>
    <x v="1880"/>
    <x v="1506"/>
    <x v="1521"/>
    <x v="1510"/>
    <x v="1510"/>
    <x v="0"/>
    <x v="3"/>
    <x v="1"/>
    <x v="34"/>
    <x v="5"/>
    <x v="145"/>
    <x v="310"/>
    <x v="108"/>
    <x v="19"/>
    <x v="1261"/>
    <x v="163"/>
    <x v="1"/>
    <x v="475"/>
    <x v="1801"/>
    <x v="1783"/>
    <x v="1512"/>
    <x v="1517"/>
    <x v="476"/>
    <x v="0"/>
  </r>
  <r>
    <x v="1881"/>
    <x v="1"/>
    <x v="1"/>
    <x v="1881"/>
    <x v="1507"/>
    <x v="1522"/>
    <x v="1511"/>
    <x v="1511"/>
    <x v="0"/>
    <x v="1"/>
    <x v="0"/>
    <x v="34"/>
    <x v="23"/>
    <x v="149"/>
    <x v="427"/>
    <x v="265"/>
    <x v="72"/>
    <x v="1262"/>
    <x v="2"/>
    <x v="1"/>
    <x v="676"/>
    <x v="1802"/>
    <x v="1784"/>
    <x v="1513"/>
    <x v="1518"/>
    <x v="680"/>
    <x v="0"/>
  </r>
  <r>
    <x v="1882"/>
    <x v="1"/>
    <x v="1"/>
    <x v="1882"/>
    <x v="1508"/>
    <x v="1523"/>
    <x v="1512"/>
    <x v="1512"/>
    <x v="0"/>
    <x v="1"/>
    <x v="6"/>
    <x v="34"/>
    <x v="5"/>
    <x v="128"/>
    <x v="176"/>
    <x v="3"/>
    <x v="16"/>
    <x v="1263"/>
    <x v="133"/>
    <x v="1"/>
    <x v="475"/>
    <x v="1803"/>
    <x v="1785"/>
    <x v="1514"/>
    <x v="1519"/>
    <x v="476"/>
    <x v="0"/>
  </r>
  <r>
    <x v="1883"/>
    <x v="1"/>
    <x v="1"/>
    <x v="1883"/>
    <x v="1509"/>
    <x v="1524"/>
    <x v="1513"/>
    <x v="1513"/>
    <x v="0"/>
    <x v="3"/>
    <x v="0"/>
    <x v="56"/>
    <x v="236"/>
    <x v="129"/>
    <x v="169"/>
    <x v="108"/>
    <x v="54"/>
    <x v="1264"/>
    <x v="422"/>
    <x v="1"/>
    <x v="838"/>
    <x v="1804"/>
    <x v="1786"/>
    <x v="1515"/>
    <x v="1520"/>
    <x v="847"/>
    <x v="0"/>
  </r>
  <r>
    <x v="1884"/>
    <x v="1"/>
    <x v="1"/>
    <x v="1884"/>
    <x v="1510"/>
    <x v="1525"/>
    <x v="1514"/>
    <x v="1514"/>
    <x v="0"/>
    <x v="3"/>
    <x v="4"/>
    <x v="35"/>
    <x v="41"/>
    <x v="135"/>
    <x v="160"/>
    <x v="147"/>
    <x v="30"/>
    <x v="1265"/>
    <x v="134"/>
    <x v="1"/>
    <x v="462"/>
    <x v="1805"/>
    <x v="1787"/>
    <x v="1516"/>
    <x v="1521"/>
    <x v="463"/>
    <x v="0"/>
  </r>
  <r>
    <x v="1885"/>
    <x v="1"/>
    <x v="1"/>
    <x v="1885"/>
    <x v="1511"/>
    <x v="1526"/>
    <x v="1515"/>
    <x v="1515"/>
    <x v="0"/>
    <x v="3"/>
    <x v="1"/>
    <x v="36"/>
    <x v="122"/>
    <x v="122"/>
    <x v="160"/>
    <x v="108"/>
    <x v="24"/>
    <x v="1266"/>
    <x v="40"/>
    <x v="1"/>
    <x v="528"/>
    <x v="1806"/>
    <x v="1788"/>
    <x v="1517"/>
    <x v="1522"/>
    <x v="528"/>
    <x v="0"/>
  </r>
  <r>
    <x v="1886"/>
    <x v="1"/>
    <x v="1"/>
    <x v="1886"/>
    <x v="1512"/>
    <x v="1527"/>
    <x v="1516"/>
    <x v="1516"/>
    <x v="0"/>
    <x v="1"/>
    <x v="6"/>
    <x v="36"/>
    <x v="5"/>
    <x v="143"/>
    <x v="439"/>
    <x v="97"/>
    <x v="19"/>
    <x v="1267"/>
    <x v="423"/>
    <x v="1"/>
    <x v="475"/>
    <x v="1807"/>
    <x v="1789"/>
    <x v="1518"/>
    <x v="1523"/>
    <x v="476"/>
    <x v="0"/>
  </r>
  <r>
    <x v="1887"/>
    <x v="1"/>
    <x v="1"/>
    <x v="1887"/>
    <x v="1513"/>
    <x v="1528"/>
    <x v="1517"/>
    <x v="1517"/>
    <x v="0"/>
    <x v="1"/>
    <x v="4"/>
    <x v="36"/>
    <x v="5"/>
    <x v="143"/>
    <x v="490"/>
    <x v="266"/>
    <x v="19"/>
    <x v="1268"/>
    <x v="424"/>
    <x v="1"/>
    <x v="475"/>
    <x v="1808"/>
    <x v="1790"/>
    <x v="1519"/>
    <x v="1524"/>
    <x v="476"/>
    <x v="0"/>
  </r>
  <r>
    <x v="1888"/>
    <x v="1"/>
    <x v="1"/>
    <x v="1888"/>
    <x v="1514"/>
    <x v="1529"/>
    <x v="1518"/>
    <x v="1518"/>
    <x v="0"/>
    <x v="3"/>
    <x v="0"/>
    <x v="36"/>
    <x v="122"/>
    <x v="131"/>
    <x v="172"/>
    <x v="108"/>
    <x v="19"/>
    <x v="1269"/>
    <x v="156"/>
    <x v="1"/>
    <x v="528"/>
    <x v="1809"/>
    <x v="1791"/>
    <x v="1520"/>
    <x v="1525"/>
    <x v="528"/>
    <x v="0"/>
  </r>
  <r>
    <x v="1889"/>
    <x v="1"/>
    <x v="1"/>
    <x v="1889"/>
    <x v="1515"/>
    <x v="1530"/>
    <x v="1519"/>
    <x v="1519"/>
    <x v="0"/>
    <x v="1"/>
    <x v="1"/>
    <x v="36"/>
    <x v="212"/>
    <x v="178"/>
    <x v="364"/>
    <x v="108"/>
    <x v="77"/>
    <x v="1270"/>
    <x v="425"/>
    <x v="1"/>
    <x v="620"/>
    <x v="1810"/>
    <x v="1792"/>
    <x v="1521"/>
    <x v="1526"/>
    <x v="623"/>
    <x v="0"/>
  </r>
  <r>
    <x v="1890"/>
    <x v="1"/>
    <x v="1"/>
    <x v="1890"/>
    <x v="1516"/>
    <x v="1531"/>
    <x v="1520"/>
    <x v="1520"/>
    <x v="0"/>
    <x v="1"/>
    <x v="0"/>
    <x v="36"/>
    <x v="176"/>
    <x v="124"/>
    <x v="136"/>
    <x v="126"/>
    <x v="24"/>
    <x v="1271"/>
    <x v="426"/>
    <x v="1"/>
    <x v="945"/>
    <x v="1811"/>
    <x v="1793"/>
    <x v="1522"/>
    <x v="1527"/>
    <x v="960"/>
    <x v="0"/>
  </r>
  <r>
    <x v="1891"/>
    <x v="1"/>
    <x v="1"/>
    <x v="1891"/>
    <x v="1517"/>
    <x v="1532"/>
    <x v="1521"/>
    <x v="1521"/>
    <x v="0"/>
    <x v="1"/>
    <x v="0"/>
    <x v="36"/>
    <x v="23"/>
    <x v="133"/>
    <x v="40"/>
    <x v="267"/>
    <x v="24"/>
    <x v="1272"/>
    <x v="427"/>
    <x v="1"/>
    <x v="619"/>
    <x v="1812"/>
    <x v="1794"/>
    <x v="1523"/>
    <x v="1528"/>
    <x v="622"/>
    <x v="0"/>
  </r>
  <r>
    <x v="1892"/>
    <x v="1"/>
    <x v="1"/>
    <x v="1892"/>
    <x v="1518"/>
    <x v="1533"/>
    <x v="1522"/>
    <x v="1522"/>
    <x v="0"/>
    <x v="3"/>
    <x v="0"/>
    <x v="36"/>
    <x v="5"/>
    <x v="149"/>
    <x v="435"/>
    <x v="108"/>
    <x v="19"/>
    <x v="1273"/>
    <x v="428"/>
    <x v="1"/>
    <x v="475"/>
    <x v="1813"/>
    <x v="1795"/>
    <x v="1524"/>
    <x v="1529"/>
    <x v="476"/>
    <x v="0"/>
  </r>
  <r>
    <x v="1893"/>
    <x v="1"/>
    <x v="1"/>
    <x v="1893"/>
    <x v="1519"/>
    <x v="1534"/>
    <x v="1523"/>
    <x v="1523"/>
    <x v="0"/>
    <x v="3"/>
    <x v="4"/>
    <x v="40"/>
    <x v="146"/>
    <x v="135"/>
    <x v="160"/>
    <x v="147"/>
    <x v="24"/>
    <x v="1274"/>
    <x v="134"/>
    <x v="1"/>
    <x v="619"/>
    <x v="1814"/>
    <x v="1796"/>
    <x v="1525"/>
    <x v="1530"/>
    <x v="622"/>
    <x v="0"/>
  </r>
  <r>
    <x v="1894"/>
    <x v="1"/>
    <x v="1"/>
    <x v="1894"/>
    <x v="1520"/>
    <x v="1535"/>
    <x v="1524"/>
    <x v="1524"/>
    <x v="0"/>
    <x v="1"/>
    <x v="0"/>
    <x v="40"/>
    <x v="100"/>
    <x v="129"/>
    <x v="434"/>
    <x v="97"/>
    <x v="12"/>
    <x v="1275"/>
    <x v="429"/>
    <x v="1"/>
    <x v="484"/>
    <x v="1815"/>
    <x v="1797"/>
    <x v="1526"/>
    <x v="1531"/>
    <x v="485"/>
    <x v="0"/>
  </r>
  <r>
    <x v="1895"/>
    <x v="1"/>
    <x v="1"/>
    <x v="1895"/>
    <x v="1521"/>
    <x v="1536"/>
    <x v="1525"/>
    <x v="1525"/>
    <x v="14"/>
    <x v="3"/>
    <x v="9"/>
    <x v="43"/>
    <x v="146"/>
    <x v="129"/>
    <x v="169"/>
    <x v="108"/>
    <x v="77"/>
    <x v="1276"/>
    <x v="419"/>
    <x v="1"/>
    <x v="619"/>
    <x v="1816"/>
    <x v="1798"/>
    <x v="1527"/>
    <x v="1532"/>
    <x v="961"/>
    <x v="0"/>
  </r>
  <r>
    <x v="1896"/>
    <x v="1"/>
    <x v="1"/>
    <x v="1896"/>
    <x v="1522"/>
    <x v="1537"/>
    <x v="1526"/>
    <x v="1526"/>
    <x v="0"/>
    <x v="3"/>
    <x v="1"/>
    <x v="41"/>
    <x v="23"/>
    <x v="125"/>
    <x v="265"/>
    <x v="80"/>
    <x v="24"/>
    <x v="1277"/>
    <x v="430"/>
    <x v="1"/>
    <x v="946"/>
    <x v="1817"/>
    <x v="1799"/>
    <x v="1528"/>
    <x v="1533"/>
    <x v="962"/>
    <x v="0"/>
  </r>
  <r>
    <x v="1897"/>
    <x v="1"/>
    <x v="1"/>
    <x v="1897"/>
    <x v="1523"/>
    <x v="1538"/>
    <x v="1527"/>
    <x v="1527"/>
    <x v="0"/>
    <x v="3"/>
    <x v="1"/>
    <x v="41"/>
    <x v="5"/>
    <x v="132"/>
    <x v="299"/>
    <x v="108"/>
    <x v="19"/>
    <x v="674"/>
    <x v="154"/>
    <x v="1"/>
    <x v="475"/>
    <x v="1818"/>
    <x v="1800"/>
    <x v="1529"/>
    <x v="1534"/>
    <x v="476"/>
    <x v="0"/>
  </r>
  <r>
    <x v="1898"/>
    <x v="1"/>
    <x v="1"/>
    <x v="1898"/>
    <x v="1524"/>
    <x v="1539"/>
    <x v="1528"/>
    <x v="1528"/>
    <x v="0"/>
    <x v="3"/>
    <x v="7"/>
    <x v="41"/>
    <x v="122"/>
    <x v="145"/>
    <x v="310"/>
    <x v="108"/>
    <x v="146"/>
    <x v="1278"/>
    <x v="431"/>
    <x v="1"/>
    <x v="528"/>
    <x v="1819"/>
    <x v="1801"/>
    <x v="1530"/>
    <x v="1535"/>
    <x v="528"/>
    <x v="0"/>
  </r>
  <r>
    <x v="1899"/>
    <x v="1"/>
    <x v="1"/>
    <x v="1899"/>
    <x v="1525"/>
    <x v="1540"/>
    <x v="1529"/>
    <x v="1529"/>
    <x v="0"/>
    <x v="3"/>
    <x v="10"/>
    <x v="41"/>
    <x v="5"/>
    <x v="128"/>
    <x v="168"/>
    <x v="108"/>
    <x v="19"/>
    <x v="490"/>
    <x v="47"/>
    <x v="1"/>
    <x v="475"/>
    <x v="1820"/>
    <x v="1802"/>
    <x v="1531"/>
    <x v="1536"/>
    <x v="476"/>
    <x v="0"/>
  </r>
  <r>
    <x v="1900"/>
    <x v="1"/>
    <x v="1"/>
    <x v="1900"/>
    <x v="1526"/>
    <x v="1541"/>
    <x v="1530"/>
    <x v="1530"/>
    <x v="0"/>
    <x v="1"/>
    <x v="3"/>
    <x v="73"/>
    <x v="10"/>
    <x v="133"/>
    <x v="186"/>
    <x v="13"/>
    <x v="127"/>
    <x v="918"/>
    <x v="12"/>
    <x v="1"/>
    <x v="846"/>
    <x v="1821"/>
    <x v="1803"/>
    <x v="1532"/>
    <x v="1537"/>
    <x v="856"/>
    <x v="0"/>
  </r>
  <r>
    <x v="1901"/>
    <x v="1"/>
    <x v="1"/>
    <x v="1901"/>
    <x v="1527"/>
    <x v="1542"/>
    <x v="1531"/>
    <x v="1531"/>
    <x v="0"/>
    <x v="1"/>
    <x v="1"/>
    <x v="38"/>
    <x v="169"/>
    <x v="137"/>
    <x v="491"/>
    <x v="12"/>
    <x v="101"/>
    <x v="1279"/>
    <x v="232"/>
    <x v="0"/>
    <x v="947"/>
    <x v="1822"/>
    <x v="1804"/>
    <x v="1533"/>
    <x v="1538"/>
    <x v="963"/>
    <x v="0"/>
  </r>
  <r>
    <x v="1902"/>
    <x v="1"/>
    <x v="1"/>
    <x v="1902"/>
    <x v="1527"/>
    <x v="1542"/>
    <x v="1531"/>
    <x v="1531"/>
    <x v="0"/>
    <x v="1"/>
    <x v="1"/>
    <x v="38"/>
    <x v="8"/>
    <x v="137"/>
    <x v="491"/>
    <x v="12"/>
    <x v="101"/>
    <x v="1280"/>
    <x v="232"/>
    <x v="0"/>
    <x v="209"/>
    <x v="1822"/>
    <x v="1804"/>
    <x v="1533"/>
    <x v="1538"/>
    <x v="208"/>
    <x v="0"/>
  </r>
  <r>
    <x v="1903"/>
    <x v="1"/>
    <x v="1"/>
    <x v="1903"/>
    <x v="1527"/>
    <x v="1542"/>
    <x v="1531"/>
    <x v="1531"/>
    <x v="0"/>
    <x v="1"/>
    <x v="1"/>
    <x v="38"/>
    <x v="8"/>
    <x v="137"/>
    <x v="491"/>
    <x v="12"/>
    <x v="101"/>
    <x v="1280"/>
    <x v="232"/>
    <x v="0"/>
    <x v="209"/>
    <x v="1822"/>
    <x v="1804"/>
    <x v="1533"/>
    <x v="1538"/>
    <x v="208"/>
    <x v="0"/>
  </r>
  <r>
    <x v="1904"/>
    <x v="1"/>
    <x v="1"/>
    <x v="1904"/>
    <x v="1528"/>
    <x v="1543"/>
    <x v="1532"/>
    <x v="1532"/>
    <x v="0"/>
    <x v="3"/>
    <x v="9"/>
    <x v="38"/>
    <x v="24"/>
    <x v="84"/>
    <x v="188"/>
    <x v="28"/>
    <x v="73"/>
    <x v="1281"/>
    <x v="14"/>
    <x v="1"/>
    <x v="948"/>
    <x v="1823"/>
    <x v="1805"/>
    <x v="1534"/>
    <x v="1539"/>
    <x v="964"/>
    <x v="0"/>
  </r>
  <r>
    <x v="1905"/>
    <x v="1"/>
    <x v="1"/>
    <x v="1905"/>
    <x v="1529"/>
    <x v="1544"/>
    <x v="1533"/>
    <x v="1533"/>
    <x v="0"/>
    <x v="3"/>
    <x v="1"/>
    <x v="38"/>
    <x v="23"/>
    <x v="121"/>
    <x v="193"/>
    <x v="21"/>
    <x v="16"/>
    <x v="91"/>
    <x v="23"/>
    <x v="1"/>
    <x v="180"/>
    <x v="1824"/>
    <x v="1806"/>
    <x v="1535"/>
    <x v="1540"/>
    <x v="179"/>
    <x v="0"/>
  </r>
  <r>
    <x v="1906"/>
    <x v="1"/>
    <x v="1"/>
    <x v="1906"/>
    <x v="1530"/>
    <x v="1545"/>
    <x v="1534"/>
    <x v="1534"/>
    <x v="0"/>
    <x v="1"/>
    <x v="1"/>
    <x v="38"/>
    <x v="8"/>
    <x v="176"/>
    <x v="206"/>
    <x v="12"/>
    <x v="3"/>
    <x v="1282"/>
    <x v="85"/>
    <x v="1"/>
    <x v="949"/>
    <x v="1825"/>
    <x v="1807"/>
    <x v="1536"/>
    <x v="1541"/>
    <x v="965"/>
    <x v="0"/>
  </r>
  <r>
    <x v="1907"/>
    <x v="1"/>
    <x v="1"/>
    <x v="1907"/>
    <x v="1531"/>
    <x v="1546"/>
    <x v="1535"/>
    <x v="1535"/>
    <x v="0"/>
    <x v="1"/>
    <x v="8"/>
    <x v="38"/>
    <x v="41"/>
    <x v="135"/>
    <x v="321"/>
    <x v="68"/>
    <x v="126"/>
    <x v="500"/>
    <x v="14"/>
    <x v="1"/>
    <x v="492"/>
    <x v="1826"/>
    <x v="1808"/>
    <x v="1537"/>
    <x v="1542"/>
    <x v="493"/>
    <x v="0"/>
  </r>
  <r>
    <x v="1908"/>
    <x v="1"/>
    <x v="1"/>
    <x v="1908"/>
    <x v="1532"/>
    <x v="1547"/>
    <x v="1536"/>
    <x v="1536"/>
    <x v="0"/>
    <x v="3"/>
    <x v="9"/>
    <x v="38"/>
    <x v="169"/>
    <x v="138"/>
    <x v="177"/>
    <x v="46"/>
    <x v="73"/>
    <x v="1283"/>
    <x v="36"/>
    <x v="1"/>
    <x v="403"/>
    <x v="1827"/>
    <x v="1809"/>
    <x v="1538"/>
    <x v="1543"/>
    <x v="403"/>
    <x v="0"/>
  </r>
  <r>
    <x v="1909"/>
    <x v="1"/>
    <x v="1"/>
    <x v="1909"/>
    <x v="1530"/>
    <x v="1545"/>
    <x v="1534"/>
    <x v="1534"/>
    <x v="0"/>
    <x v="1"/>
    <x v="1"/>
    <x v="38"/>
    <x v="8"/>
    <x v="176"/>
    <x v="206"/>
    <x v="12"/>
    <x v="3"/>
    <x v="1282"/>
    <x v="85"/>
    <x v="1"/>
    <x v="949"/>
    <x v="1825"/>
    <x v="1807"/>
    <x v="1536"/>
    <x v="1541"/>
    <x v="965"/>
    <x v="0"/>
  </r>
  <r>
    <x v="1910"/>
    <x v="1"/>
    <x v="1"/>
    <x v="1910"/>
    <x v="1530"/>
    <x v="1545"/>
    <x v="1534"/>
    <x v="1534"/>
    <x v="0"/>
    <x v="1"/>
    <x v="1"/>
    <x v="38"/>
    <x v="8"/>
    <x v="176"/>
    <x v="206"/>
    <x v="12"/>
    <x v="3"/>
    <x v="1282"/>
    <x v="85"/>
    <x v="1"/>
    <x v="949"/>
    <x v="1825"/>
    <x v="1807"/>
    <x v="1536"/>
    <x v="1541"/>
    <x v="965"/>
    <x v="0"/>
  </r>
  <r>
    <x v="1911"/>
    <x v="1"/>
    <x v="1"/>
    <x v="1911"/>
    <x v="1533"/>
    <x v="1548"/>
    <x v="1537"/>
    <x v="1537"/>
    <x v="0"/>
    <x v="0"/>
    <x v="1"/>
    <x v="38"/>
    <x v="8"/>
    <x v="176"/>
    <x v="318"/>
    <x v="268"/>
    <x v="3"/>
    <x v="1284"/>
    <x v="432"/>
    <x v="1"/>
    <x v="950"/>
    <x v="1828"/>
    <x v="1810"/>
    <x v="1539"/>
    <x v="1544"/>
    <x v="966"/>
    <x v="0"/>
  </r>
  <r>
    <x v="1912"/>
    <x v="1"/>
    <x v="1"/>
    <x v="1912"/>
    <x v="1533"/>
    <x v="1548"/>
    <x v="1537"/>
    <x v="1537"/>
    <x v="0"/>
    <x v="0"/>
    <x v="1"/>
    <x v="38"/>
    <x v="8"/>
    <x v="176"/>
    <x v="318"/>
    <x v="268"/>
    <x v="3"/>
    <x v="1284"/>
    <x v="432"/>
    <x v="1"/>
    <x v="950"/>
    <x v="1828"/>
    <x v="1810"/>
    <x v="1539"/>
    <x v="1544"/>
    <x v="966"/>
    <x v="0"/>
  </r>
  <r>
    <x v="1913"/>
    <x v="1"/>
    <x v="1"/>
    <x v="1913"/>
    <x v="1534"/>
    <x v="1549"/>
    <x v="1538"/>
    <x v="1538"/>
    <x v="0"/>
    <x v="0"/>
    <x v="9"/>
    <x v="38"/>
    <x v="23"/>
    <x v="129"/>
    <x v="196"/>
    <x v="21"/>
    <x v="40"/>
    <x v="91"/>
    <x v="23"/>
    <x v="1"/>
    <x v="180"/>
    <x v="1829"/>
    <x v="1811"/>
    <x v="1540"/>
    <x v="1545"/>
    <x v="179"/>
    <x v="0"/>
  </r>
  <r>
    <x v="1914"/>
    <x v="1"/>
    <x v="1"/>
    <x v="1914"/>
    <x v="1535"/>
    <x v="1550"/>
    <x v="1539"/>
    <x v="1539"/>
    <x v="0"/>
    <x v="0"/>
    <x v="0"/>
    <x v="38"/>
    <x v="24"/>
    <x v="145"/>
    <x v="176"/>
    <x v="11"/>
    <x v="153"/>
    <x v="479"/>
    <x v="22"/>
    <x v="1"/>
    <x v="637"/>
    <x v="1830"/>
    <x v="1812"/>
    <x v="1541"/>
    <x v="1546"/>
    <x v="640"/>
    <x v="0"/>
  </r>
  <r>
    <x v="1915"/>
    <x v="1"/>
    <x v="1"/>
    <x v="1915"/>
    <x v="1536"/>
    <x v="1551"/>
    <x v="1540"/>
    <x v="1540"/>
    <x v="0"/>
    <x v="3"/>
    <x v="7"/>
    <x v="38"/>
    <x v="23"/>
    <x v="126"/>
    <x v="197"/>
    <x v="13"/>
    <x v="16"/>
    <x v="91"/>
    <x v="12"/>
    <x v="1"/>
    <x v="824"/>
    <x v="1831"/>
    <x v="1813"/>
    <x v="1542"/>
    <x v="1547"/>
    <x v="832"/>
    <x v="0"/>
  </r>
  <r>
    <x v="1916"/>
    <x v="1"/>
    <x v="1"/>
    <x v="1916"/>
    <x v="1533"/>
    <x v="1548"/>
    <x v="1537"/>
    <x v="1537"/>
    <x v="0"/>
    <x v="0"/>
    <x v="1"/>
    <x v="38"/>
    <x v="41"/>
    <x v="138"/>
    <x v="318"/>
    <x v="92"/>
    <x v="3"/>
    <x v="798"/>
    <x v="433"/>
    <x v="1"/>
    <x v="951"/>
    <x v="1828"/>
    <x v="1810"/>
    <x v="1539"/>
    <x v="1544"/>
    <x v="967"/>
    <x v="0"/>
  </r>
  <r>
    <x v="1917"/>
    <x v="1"/>
    <x v="1"/>
    <x v="1917"/>
    <x v="1537"/>
    <x v="1552"/>
    <x v="1541"/>
    <x v="1541"/>
    <x v="0"/>
    <x v="3"/>
    <x v="9"/>
    <x v="38"/>
    <x v="23"/>
    <x v="142"/>
    <x v="118"/>
    <x v="21"/>
    <x v="68"/>
    <x v="91"/>
    <x v="23"/>
    <x v="1"/>
    <x v="180"/>
    <x v="1832"/>
    <x v="1814"/>
    <x v="1543"/>
    <x v="1548"/>
    <x v="179"/>
    <x v="0"/>
  </r>
  <r>
    <x v="1918"/>
    <x v="1"/>
    <x v="1"/>
    <x v="1918"/>
    <x v="1538"/>
    <x v="1553"/>
    <x v="1542"/>
    <x v="1542"/>
    <x v="9"/>
    <x v="3"/>
    <x v="1"/>
    <x v="38"/>
    <x v="41"/>
    <x v="135"/>
    <x v="321"/>
    <x v="68"/>
    <x v="105"/>
    <x v="500"/>
    <x v="14"/>
    <x v="1"/>
    <x v="492"/>
    <x v="1833"/>
    <x v="1815"/>
    <x v="1544"/>
    <x v="1549"/>
    <x v="493"/>
    <x v="0"/>
  </r>
  <r>
    <x v="1919"/>
    <x v="1"/>
    <x v="1"/>
    <x v="1919"/>
    <x v="1530"/>
    <x v="1545"/>
    <x v="1534"/>
    <x v="1534"/>
    <x v="0"/>
    <x v="1"/>
    <x v="1"/>
    <x v="38"/>
    <x v="8"/>
    <x v="176"/>
    <x v="206"/>
    <x v="12"/>
    <x v="3"/>
    <x v="1282"/>
    <x v="85"/>
    <x v="1"/>
    <x v="949"/>
    <x v="1825"/>
    <x v="1807"/>
    <x v="1536"/>
    <x v="1541"/>
    <x v="965"/>
    <x v="0"/>
  </r>
  <r>
    <x v="1920"/>
    <x v="1"/>
    <x v="1"/>
    <x v="1920"/>
    <x v="1374"/>
    <x v="1388"/>
    <x v="1377"/>
    <x v="1377"/>
    <x v="0"/>
    <x v="0"/>
    <x v="1"/>
    <x v="21"/>
    <x v="9"/>
    <x v="143"/>
    <x v="139"/>
    <x v="124"/>
    <x v="42"/>
    <x v="1285"/>
    <x v="1"/>
    <x v="1"/>
    <x v="683"/>
    <x v="1834"/>
    <x v="1816"/>
    <x v="1382"/>
    <x v="1385"/>
    <x v="687"/>
    <x v="0"/>
  </r>
  <r>
    <x v="1921"/>
    <x v="1"/>
    <x v="1"/>
    <x v="1921"/>
    <x v="1539"/>
    <x v="1554"/>
    <x v="1543"/>
    <x v="1543"/>
    <x v="0"/>
    <x v="1"/>
    <x v="1"/>
    <x v="47"/>
    <x v="43"/>
    <x v="138"/>
    <x v="193"/>
    <x v="3"/>
    <x v="33"/>
    <x v="502"/>
    <x v="2"/>
    <x v="1"/>
    <x v="751"/>
    <x v="1835"/>
    <x v="1817"/>
    <x v="1545"/>
    <x v="1550"/>
    <x v="757"/>
    <x v="0"/>
  </r>
  <r>
    <x v="1922"/>
    <x v="1"/>
    <x v="1"/>
    <x v="1922"/>
    <x v="1540"/>
    <x v="1555"/>
    <x v="1544"/>
    <x v="1544"/>
    <x v="0"/>
    <x v="0"/>
    <x v="0"/>
    <x v="47"/>
    <x v="20"/>
    <x v="176"/>
    <x v="492"/>
    <x v="97"/>
    <x v="33"/>
    <x v="432"/>
    <x v="2"/>
    <x v="1"/>
    <x v="3"/>
    <x v="1836"/>
    <x v="1818"/>
    <x v="1546"/>
    <x v="1551"/>
    <x v="3"/>
    <x v="0"/>
  </r>
  <r>
    <x v="1923"/>
    <x v="1"/>
    <x v="1"/>
    <x v="1923"/>
    <x v="1541"/>
    <x v="1556"/>
    <x v="1545"/>
    <x v="1545"/>
    <x v="0"/>
    <x v="1"/>
    <x v="1"/>
    <x v="47"/>
    <x v="8"/>
    <x v="143"/>
    <x v="186"/>
    <x v="9"/>
    <x v="33"/>
    <x v="453"/>
    <x v="58"/>
    <x v="1"/>
    <x v="729"/>
    <x v="1837"/>
    <x v="1819"/>
    <x v="1547"/>
    <x v="1552"/>
    <x v="735"/>
    <x v="0"/>
  </r>
  <r>
    <x v="1924"/>
    <x v="1"/>
    <x v="1"/>
    <x v="1924"/>
    <x v="1542"/>
    <x v="1557"/>
    <x v="1376"/>
    <x v="1376"/>
    <x v="0"/>
    <x v="0"/>
    <x v="1"/>
    <x v="50"/>
    <x v="8"/>
    <x v="130"/>
    <x v="178"/>
    <x v="13"/>
    <x v="3"/>
    <x v="453"/>
    <x v="12"/>
    <x v="1"/>
    <x v="529"/>
    <x v="1838"/>
    <x v="1820"/>
    <x v="1548"/>
    <x v="1384"/>
    <x v="529"/>
    <x v="0"/>
  </r>
  <r>
    <x v="1925"/>
    <x v="1"/>
    <x v="1"/>
    <x v="1925"/>
    <x v="1542"/>
    <x v="1557"/>
    <x v="1376"/>
    <x v="1376"/>
    <x v="0"/>
    <x v="0"/>
    <x v="1"/>
    <x v="50"/>
    <x v="8"/>
    <x v="130"/>
    <x v="178"/>
    <x v="13"/>
    <x v="3"/>
    <x v="453"/>
    <x v="12"/>
    <x v="1"/>
    <x v="529"/>
    <x v="1838"/>
    <x v="1820"/>
    <x v="1548"/>
    <x v="1384"/>
    <x v="529"/>
    <x v="0"/>
  </r>
  <r>
    <x v="1926"/>
    <x v="1"/>
    <x v="1"/>
    <x v="1926"/>
    <x v="1542"/>
    <x v="1557"/>
    <x v="1376"/>
    <x v="1376"/>
    <x v="0"/>
    <x v="0"/>
    <x v="1"/>
    <x v="50"/>
    <x v="8"/>
    <x v="130"/>
    <x v="178"/>
    <x v="13"/>
    <x v="3"/>
    <x v="453"/>
    <x v="12"/>
    <x v="1"/>
    <x v="529"/>
    <x v="1838"/>
    <x v="1820"/>
    <x v="1548"/>
    <x v="1384"/>
    <x v="529"/>
    <x v="0"/>
  </r>
  <r>
    <x v="1927"/>
    <x v="1"/>
    <x v="1"/>
    <x v="1927"/>
    <x v="1542"/>
    <x v="1557"/>
    <x v="1376"/>
    <x v="1376"/>
    <x v="0"/>
    <x v="0"/>
    <x v="1"/>
    <x v="50"/>
    <x v="8"/>
    <x v="130"/>
    <x v="178"/>
    <x v="13"/>
    <x v="3"/>
    <x v="453"/>
    <x v="12"/>
    <x v="1"/>
    <x v="529"/>
    <x v="1838"/>
    <x v="1820"/>
    <x v="1548"/>
    <x v="1384"/>
    <x v="529"/>
    <x v="0"/>
  </r>
  <r>
    <x v="1928"/>
    <x v="1"/>
    <x v="1"/>
    <x v="1928"/>
    <x v="1542"/>
    <x v="1557"/>
    <x v="1376"/>
    <x v="1376"/>
    <x v="0"/>
    <x v="0"/>
    <x v="1"/>
    <x v="50"/>
    <x v="8"/>
    <x v="130"/>
    <x v="178"/>
    <x v="13"/>
    <x v="3"/>
    <x v="453"/>
    <x v="12"/>
    <x v="1"/>
    <x v="529"/>
    <x v="1838"/>
    <x v="1820"/>
    <x v="1548"/>
    <x v="1384"/>
    <x v="529"/>
    <x v="0"/>
  </r>
  <r>
    <x v="1929"/>
    <x v="1"/>
    <x v="1"/>
    <x v="1929"/>
    <x v="1542"/>
    <x v="1557"/>
    <x v="1376"/>
    <x v="1376"/>
    <x v="0"/>
    <x v="0"/>
    <x v="1"/>
    <x v="50"/>
    <x v="8"/>
    <x v="130"/>
    <x v="178"/>
    <x v="13"/>
    <x v="3"/>
    <x v="453"/>
    <x v="12"/>
    <x v="1"/>
    <x v="529"/>
    <x v="1838"/>
    <x v="1820"/>
    <x v="1548"/>
    <x v="1384"/>
    <x v="529"/>
    <x v="0"/>
  </r>
  <r>
    <x v="1930"/>
    <x v="1"/>
    <x v="1"/>
    <x v="1930"/>
    <x v="1543"/>
    <x v="1558"/>
    <x v="1546"/>
    <x v="1546"/>
    <x v="0"/>
    <x v="1"/>
    <x v="7"/>
    <x v="48"/>
    <x v="273"/>
    <x v="138"/>
    <x v="175"/>
    <x v="68"/>
    <x v="16"/>
    <x v="503"/>
    <x v="59"/>
    <x v="1"/>
    <x v="952"/>
    <x v="1839"/>
    <x v="1821"/>
    <x v="1549"/>
    <x v="1553"/>
    <x v="968"/>
    <x v="0"/>
  </r>
  <r>
    <x v="1931"/>
    <x v="1"/>
    <x v="1"/>
    <x v="1931"/>
    <x v="1544"/>
    <x v="1559"/>
    <x v="1547"/>
    <x v="1547"/>
    <x v="0"/>
    <x v="1"/>
    <x v="7"/>
    <x v="48"/>
    <x v="71"/>
    <x v="124"/>
    <x v="184"/>
    <x v="22"/>
    <x v="41"/>
    <x v="503"/>
    <x v="59"/>
    <x v="1"/>
    <x v="527"/>
    <x v="1840"/>
    <x v="1822"/>
    <x v="1550"/>
    <x v="1554"/>
    <x v="527"/>
    <x v="0"/>
  </r>
  <r>
    <x v="1932"/>
    <x v="1"/>
    <x v="1"/>
    <x v="1932"/>
    <x v="1545"/>
    <x v="1560"/>
    <x v="1548"/>
    <x v="1548"/>
    <x v="0"/>
    <x v="1"/>
    <x v="1"/>
    <x v="48"/>
    <x v="71"/>
    <x v="176"/>
    <x v="199"/>
    <x v="23"/>
    <x v="40"/>
    <x v="503"/>
    <x v="59"/>
    <x v="1"/>
    <x v="953"/>
    <x v="1841"/>
    <x v="1823"/>
    <x v="1551"/>
    <x v="1555"/>
    <x v="969"/>
    <x v="0"/>
  </r>
  <r>
    <x v="1933"/>
    <x v="1"/>
    <x v="1"/>
    <x v="1933"/>
    <x v="1546"/>
    <x v="1561"/>
    <x v="1549"/>
    <x v="1549"/>
    <x v="0"/>
    <x v="1"/>
    <x v="4"/>
    <x v="48"/>
    <x v="8"/>
    <x v="126"/>
    <x v="164"/>
    <x v="212"/>
    <x v="39"/>
    <x v="503"/>
    <x v="59"/>
    <x v="1"/>
    <x v="465"/>
    <x v="1842"/>
    <x v="1824"/>
    <x v="1552"/>
    <x v="1556"/>
    <x v="466"/>
    <x v="0"/>
  </r>
  <r>
    <x v="1934"/>
    <x v="1"/>
    <x v="1"/>
    <x v="1934"/>
    <x v="1547"/>
    <x v="1562"/>
    <x v="1550"/>
    <x v="1550"/>
    <x v="0"/>
    <x v="1"/>
    <x v="10"/>
    <x v="53"/>
    <x v="30"/>
    <x v="184"/>
    <x v="382"/>
    <x v="68"/>
    <x v="50"/>
    <x v="503"/>
    <x v="59"/>
    <x v="0"/>
    <x v="505"/>
    <x v="1843"/>
    <x v="1825"/>
    <x v="1553"/>
    <x v="1557"/>
    <x v="506"/>
    <x v="0"/>
  </r>
  <r>
    <x v="1935"/>
    <x v="1"/>
    <x v="1"/>
    <x v="1935"/>
    <x v="1548"/>
    <x v="1563"/>
    <x v="1551"/>
    <x v="1551"/>
    <x v="0"/>
    <x v="1"/>
    <x v="7"/>
    <x v="53"/>
    <x v="71"/>
    <x v="150"/>
    <x v="207"/>
    <x v="68"/>
    <x v="39"/>
    <x v="503"/>
    <x v="59"/>
    <x v="0"/>
    <x v="156"/>
    <x v="1844"/>
    <x v="1826"/>
    <x v="1554"/>
    <x v="1558"/>
    <x v="155"/>
    <x v="0"/>
  </r>
  <r>
    <x v="1936"/>
    <x v="1"/>
    <x v="1"/>
    <x v="1936"/>
    <x v="1549"/>
    <x v="1564"/>
    <x v="1552"/>
    <x v="1552"/>
    <x v="0"/>
    <x v="1"/>
    <x v="1"/>
    <x v="49"/>
    <x v="3"/>
    <x v="149"/>
    <x v="188"/>
    <x v="11"/>
    <x v="11"/>
    <x v="503"/>
    <x v="59"/>
    <x v="1"/>
    <x v="54"/>
    <x v="1845"/>
    <x v="1827"/>
    <x v="1555"/>
    <x v="1559"/>
    <x v="53"/>
    <x v="0"/>
  </r>
  <r>
    <x v="1937"/>
    <x v="1"/>
    <x v="1"/>
    <x v="1937"/>
    <x v="1550"/>
    <x v="1565"/>
    <x v="1553"/>
    <x v="1553"/>
    <x v="0"/>
    <x v="1"/>
    <x v="0"/>
    <x v="49"/>
    <x v="169"/>
    <x v="128"/>
    <x v="181"/>
    <x v="68"/>
    <x v="49"/>
    <x v="503"/>
    <x v="59"/>
    <x v="1"/>
    <x v="498"/>
    <x v="1846"/>
    <x v="1828"/>
    <x v="1556"/>
    <x v="1560"/>
    <x v="499"/>
    <x v="0"/>
  </r>
  <r>
    <x v="1938"/>
    <x v="1"/>
    <x v="1"/>
    <x v="1938"/>
    <x v="1551"/>
    <x v="1566"/>
    <x v="1554"/>
    <x v="1554"/>
    <x v="0"/>
    <x v="1"/>
    <x v="7"/>
    <x v="49"/>
    <x v="30"/>
    <x v="147"/>
    <x v="269"/>
    <x v="112"/>
    <x v="48"/>
    <x v="503"/>
    <x v="59"/>
    <x v="0"/>
    <x v="519"/>
    <x v="1847"/>
    <x v="1829"/>
    <x v="1557"/>
    <x v="1561"/>
    <x v="519"/>
    <x v="0"/>
  </r>
  <r>
    <x v="1939"/>
    <x v="1"/>
    <x v="1"/>
    <x v="1939"/>
    <x v="1552"/>
    <x v="1567"/>
    <x v="1555"/>
    <x v="1555"/>
    <x v="0"/>
    <x v="1"/>
    <x v="1"/>
    <x v="49"/>
    <x v="41"/>
    <x v="143"/>
    <x v="193"/>
    <x v="68"/>
    <x v="41"/>
    <x v="503"/>
    <x v="59"/>
    <x v="1"/>
    <x v="492"/>
    <x v="1848"/>
    <x v="1830"/>
    <x v="1558"/>
    <x v="1562"/>
    <x v="493"/>
    <x v="0"/>
  </r>
  <r>
    <x v="1940"/>
    <x v="1"/>
    <x v="1"/>
    <x v="1940"/>
    <x v="1553"/>
    <x v="1568"/>
    <x v="1556"/>
    <x v="1556"/>
    <x v="0"/>
    <x v="1"/>
    <x v="0"/>
    <x v="50"/>
    <x v="176"/>
    <x v="112"/>
    <x v="148"/>
    <x v="68"/>
    <x v="50"/>
    <x v="503"/>
    <x v="59"/>
    <x v="0"/>
    <x v="494"/>
    <x v="1849"/>
    <x v="1831"/>
    <x v="1559"/>
    <x v="1563"/>
    <x v="495"/>
    <x v="0"/>
  </r>
  <r>
    <x v="1941"/>
    <x v="1"/>
    <x v="1"/>
    <x v="1941"/>
    <x v="1554"/>
    <x v="1569"/>
    <x v="1557"/>
    <x v="1557"/>
    <x v="0"/>
    <x v="1"/>
    <x v="7"/>
    <x v="50"/>
    <x v="146"/>
    <x v="84"/>
    <x v="118"/>
    <x v="68"/>
    <x v="0"/>
    <x v="503"/>
    <x v="59"/>
    <x v="1"/>
    <x v="509"/>
    <x v="1850"/>
    <x v="1832"/>
    <x v="1560"/>
    <x v="1564"/>
    <x v="510"/>
    <x v="0"/>
  </r>
  <r>
    <x v="1942"/>
    <x v="1"/>
    <x v="1"/>
    <x v="1942"/>
    <x v="1555"/>
    <x v="1570"/>
    <x v="1558"/>
    <x v="1558"/>
    <x v="0"/>
    <x v="1"/>
    <x v="10"/>
    <x v="50"/>
    <x v="176"/>
    <x v="139"/>
    <x v="183"/>
    <x v="68"/>
    <x v="11"/>
    <x v="503"/>
    <x v="59"/>
    <x v="0"/>
    <x v="494"/>
    <x v="1851"/>
    <x v="1833"/>
    <x v="1561"/>
    <x v="1565"/>
    <x v="495"/>
    <x v="0"/>
  </r>
  <r>
    <x v="1943"/>
    <x v="1"/>
    <x v="1"/>
    <x v="1943"/>
    <x v="1556"/>
    <x v="1571"/>
    <x v="1559"/>
    <x v="1559"/>
    <x v="0"/>
    <x v="1"/>
    <x v="0"/>
    <x v="50"/>
    <x v="41"/>
    <x v="86"/>
    <x v="120"/>
    <x v="68"/>
    <x v="43"/>
    <x v="503"/>
    <x v="59"/>
    <x v="0"/>
    <x v="514"/>
    <x v="1852"/>
    <x v="1834"/>
    <x v="1562"/>
    <x v="1566"/>
    <x v="514"/>
    <x v="0"/>
  </r>
  <r>
    <x v="1944"/>
    <x v="1"/>
    <x v="1"/>
    <x v="1944"/>
    <x v="1557"/>
    <x v="1572"/>
    <x v="1560"/>
    <x v="1560"/>
    <x v="0"/>
    <x v="0"/>
    <x v="1"/>
    <x v="50"/>
    <x v="23"/>
    <x v="141"/>
    <x v="187"/>
    <x v="68"/>
    <x v="50"/>
    <x v="503"/>
    <x v="59"/>
    <x v="0"/>
    <x v="534"/>
    <x v="1853"/>
    <x v="1835"/>
    <x v="1563"/>
    <x v="1567"/>
    <x v="534"/>
    <x v="0"/>
  </r>
  <r>
    <x v="1945"/>
    <x v="1"/>
    <x v="1"/>
    <x v="1945"/>
    <x v="1558"/>
    <x v="1573"/>
    <x v="1561"/>
    <x v="1561"/>
    <x v="0"/>
    <x v="1"/>
    <x v="11"/>
    <x v="50"/>
    <x v="54"/>
    <x v="116"/>
    <x v="493"/>
    <x v="112"/>
    <x v="50"/>
    <x v="503"/>
    <x v="59"/>
    <x v="0"/>
    <x v="472"/>
    <x v="1854"/>
    <x v="1836"/>
    <x v="1564"/>
    <x v="1568"/>
    <x v="473"/>
    <x v="0"/>
  </r>
  <r>
    <x v="1946"/>
    <x v="1"/>
    <x v="1"/>
    <x v="1946"/>
    <x v="1559"/>
    <x v="1574"/>
    <x v="1562"/>
    <x v="1562"/>
    <x v="0"/>
    <x v="1"/>
    <x v="7"/>
    <x v="50"/>
    <x v="169"/>
    <x v="110"/>
    <x v="382"/>
    <x v="24"/>
    <x v="41"/>
    <x v="503"/>
    <x v="59"/>
    <x v="1"/>
    <x v="635"/>
    <x v="1855"/>
    <x v="1837"/>
    <x v="1565"/>
    <x v="1569"/>
    <x v="638"/>
    <x v="0"/>
  </r>
  <r>
    <x v="1947"/>
    <x v="1"/>
    <x v="1"/>
    <x v="1947"/>
    <x v="1560"/>
    <x v="1575"/>
    <x v="1563"/>
    <x v="1563"/>
    <x v="0"/>
    <x v="1"/>
    <x v="1"/>
    <x v="50"/>
    <x v="30"/>
    <x v="144"/>
    <x v="183"/>
    <x v="13"/>
    <x v="48"/>
    <x v="503"/>
    <x v="59"/>
    <x v="0"/>
    <x v="943"/>
    <x v="1856"/>
    <x v="1838"/>
    <x v="1566"/>
    <x v="1570"/>
    <x v="959"/>
    <x v="0"/>
  </r>
  <r>
    <x v="1948"/>
    <x v="1"/>
    <x v="1"/>
    <x v="1948"/>
    <x v="1561"/>
    <x v="1576"/>
    <x v="1564"/>
    <x v="1564"/>
    <x v="0"/>
    <x v="1"/>
    <x v="1"/>
    <x v="50"/>
    <x v="170"/>
    <x v="120"/>
    <x v="316"/>
    <x v="68"/>
    <x v="40"/>
    <x v="503"/>
    <x v="59"/>
    <x v="1"/>
    <x v="654"/>
    <x v="1857"/>
    <x v="1839"/>
    <x v="1567"/>
    <x v="1571"/>
    <x v="658"/>
    <x v="0"/>
  </r>
  <r>
    <x v="1949"/>
    <x v="1"/>
    <x v="1"/>
    <x v="1949"/>
    <x v="1562"/>
    <x v="1577"/>
    <x v="1565"/>
    <x v="1565"/>
    <x v="0"/>
    <x v="1"/>
    <x v="10"/>
    <x v="50"/>
    <x v="23"/>
    <x v="125"/>
    <x v="195"/>
    <x v="68"/>
    <x v="41"/>
    <x v="503"/>
    <x v="59"/>
    <x v="1"/>
    <x v="514"/>
    <x v="1858"/>
    <x v="1840"/>
    <x v="1568"/>
    <x v="1572"/>
    <x v="514"/>
    <x v="0"/>
  </r>
  <r>
    <x v="1950"/>
    <x v="1"/>
    <x v="1"/>
    <x v="1950"/>
    <x v="1563"/>
    <x v="1578"/>
    <x v="1566"/>
    <x v="1566"/>
    <x v="0"/>
    <x v="1"/>
    <x v="1"/>
    <x v="50"/>
    <x v="176"/>
    <x v="150"/>
    <x v="257"/>
    <x v="15"/>
    <x v="45"/>
    <x v="503"/>
    <x v="59"/>
    <x v="0"/>
    <x v="954"/>
    <x v="1859"/>
    <x v="1841"/>
    <x v="1569"/>
    <x v="1573"/>
    <x v="970"/>
    <x v="0"/>
  </r>
  <r>
    <x v="1951"/>
    <x v="1"/>
    <x v="1"/>
    <x v="1951"/>
    <x v="1564"/>
    <x v="1579"/>
    <x v="1567"/>
    <x v="1567"/>
    <x v="0"/>
    <x v="0"/>
    <x v="9"/>
    <x v="50"/>
    <x v="41"/>
    <x v="126"/>
    <x v="319"/>
    <x v="68"/>
    <x v="0"/>
    <x v="503"/>
    <x v="59"/>
    <x v="1"/>
    <x v="492"/>
    <x v="1860"/>
    <x v="1842"/>
    <x v="1570"/>
    <x v="1574"/>
    <x v="493"/>
    <x v="0"/>
  </r>
  <r>
    <x v="1952"/>
    <x v="1"/>
    <x v="1"/>
    <x v="1952"/>
    <x v="1565"/>
    <x v="1580"/>
    <x v="1568"/>
    <x v="1568"/>
    <x v="0"/>
    <x v="1"/>
    <x v="1"/>
    <x v="50"/>
    <x v="183"/>
    <x v="175"/>
    <x v="250"/>
    <x v="17"/>
    <x v="50"/>
    <x v="503"/>
    <x v="59"/>
    <x v="0"/>
    <x v="955"/>
    <x v="1861"/>
    <x v="1843"/>
    <x v="1571"/>
    <x v="1575"/>
    <x v="971"/>
    <x v="0"/>
  </r>
  <r>
    <x v="1953"/>
    <x v="1"/>
    <x v="1"/>
    <x v="1953"/>
    <x v="1448"/>
    <x v="1462"/>
    <x v="1451"/>
    <x v="1451"/>
    <x v="0"/>
    <x v="1"/>
    <x v="4"/>
    <x v="50"/>
    <x v="41"/>
    <x v="191"/>
    <x v="418"/>
    <x v="68"/>
    <x v="48"/>
    <x v="503"/>
    <x v="59"/>
    <x v="0"/>
    <x v="514"/>
    <x v="1862"/>
    <x v="1844"/>
    <x v="1572"/>
    <x v="1576"/>
    <x v="514"/>
    <x v="0"/>
  </r>
  <r>
    <x v="1954"/>
    <x v="1"/>
    <x v="1"/>
    <x v="1954"/>
    <x v="1429"/>
    <x v="1443"/>
    <x v="1432"/>
    <x v="1432"/>
    <x v="0"/>
    <x v="0"/>
    <x v="0"/>
    <x v="50"/>
    <x v="180"/>
    <x v="171"/>
    <x v="295"/>
    <x v="21"/>
    <x v="41"/>
    <x v="503"/>
    <x v="59"/>
    <x v="0"/>
    <x v="521"/>
    <x v="1863"/>
    <x v="1845"/>
    <x v="1573"/>
    <x v="1577"/>
    <x v="521"/>
    <x v="0"/>
  </r>
  <r>
    <x v="1955"/>
    <x v="1"/>
    <x v="1"/>
    <x v="1955"/>
    <x v="1429"/>
    <x v="1443"/>
    <x v="1432"/>
    <x v="1432"/>
    <x v="0"/>
    <x v="0"/>
    <x v="0"/>
    <x v="50"/>
    <x v="180"/>
    <x v="171"/>
    <x v="295"/>
    <x v="21"/>
    <x v="41"/>
    <x v="503"/>
    <x v="59"/>
    <x v="0"/>
    <x v="521"/>
    <x v="1863"/>
    <x v="1845"/>
    <x v="1573"/>
    <x v="1577"/>
    <x v="521"/>
    <x v="0"/>
  </r>
  <r>
    <x v="1956"/>
    <x v="1"/>
    <x v="1"/>
    <x v="1956"/>
    <x v="1566"/>
    <x v="1581"/>
    <x v="1569"/>
    <x v="1569"/>
    <x v="0"/>
    <x v="1"/>
    <x v="1"/>
    <x v="50"/>
    <x v="226"/>
    <x v="115"/>
    <x v="191"/>
    <x v="68"/>
    <x v="39"/>
    <x v="503"/>
    <x v="59"/>
    <x v="0"/>
    <x v="956"/>
    <x v="1864"/>
    <x v="1846"/>
    <x v="1574"/>
    <x v="1578"/>
    <x v="972"/>
    <x v="0"/>
  </r>
  <r>
    <x v="1957"/>
    <x v="1"/>
    <x v="1"/>
    <x v="1957"/>
    <x v="1567"/>
    <x v="1582"/>
    <x v="1570"/>
    <x v="1570"/>
    <x v="0"/>
    <x v="1"/>
    <x v="7"/>
    <x v="50"/>
    <x v="155"/>
    <x v="120"/>
    <x v="208"/>
    <x v="13"/>
    <x v="41"/>
    <x v="503"/>
    <x v="59"/>
    <x v="1"/>
    <x v="957"/>
    <x v="1865"/>
    <x v="1847"/>
    <x v="1575"/>
    <x v="1579"/>
    <x v="973"/>
    <x v="0"/>
  </r>
  <r>
    <x v="1958"/>
    <x v="1"/>
    <x v="1"/>
    <x v="1958"/>
    <x v="1568"/>
    <x v="1583"/>
    <x v="1571"/>
    <x v="1571"/>
    <x v="0"/>
    <x v="1"/>
    <x v="1"/>
    <x v="50"/>
    <x v="176"/>
    <x v="184"/>
    <x v="207"/>
    <x v="13"/>
    <x v="50"/>
    <x v="503"/>
    <x v="59"/>
    <x v="0"/>
    <x v="958"/>
    <x v="1866"/>
    <x v="1848"/>
    <x v="1576"/>
    <x v="1580"/>
    <x v="974"/>
    <x v="0"/>
  </r>
  <r>
    <x v="1959"/>
    <x v="1"/>
    <x v="1"/>
    <x v="1959"/>
    <x v="1569"/>
    <x v="1584"/>
    <x v="1572"/>
    <x v="1572"/>
    <x v="0"/>
    <x v="0"/>
    <x v="1"/>
    <x v="50"/>
    <x v="41"/>
    <x v="150"/>
    <x v="266"/>
    <x v="13"/>
    <x v="39"/>
    <x v="503"/>
    <x v="59"/>
    <x v="0"/>
    <x v="824"/>
    <x v="1867"/>
    <x v="1849"/>
    <x v="1577"/>
    <x v="1581"/>
    <x v="832"/>
    <x v="0"/>
  </r>
  <r>
    <x v="1960"/>
    <x v="1"/>
    <x v="1"/>
    <x v="1960"/>
    <x v="1570"/>
    <x v="1585"/>
    <x v="1573"/>
    <x v="1573"/>
    <x v="0"/>
    <x v="1"/>
    <x v="7"/>
    <x v="50"/>
    <x v="30"/>
    <x v="182"/>
    <x v="298"/>
    <x v="68"/>
    <x v="41"/>
    <x v="503"/>
    <x v="59"/>
    <x v="1"/>
    <x v="500"/>
    <x v="1868"/>
    <x v="1850"/>
    <x v="1578"/>
    <x v="1582"/>
    <x v="501"/>
    <x v="0"/>
  </r>
  <r>
    <x v="1961"/>
    <x v="1"/>
    <x v="1"/>
    <x v="1961"/>
    <x v="1571"/>
    <x v="1586"/>
    <x v="1574"/>
    <x v="1574"/>
    <x v="0"/>
    <x v="1"/>
    <x v="1"/>
    <x v="50"/>
    <x v="41"/>
    <x v="138"/>
    <x v="178"/>
    <x v="19"/>
    <x v="47"/>
    <x v="503"/>
    <x v="59"/>
    <x v="1"/>
    <x v="923"/>
    <x v="1869"/>
    <x v="1851"/>
    <x v="1579"/>
    <x v="1583"/>
    <x v="936"/>
    <x v="0"/>
  </r>
  <r>
    <x v="1962"/>
    <x v="1"/>
    <x v="1"/>
    <x v="1962"/>
    <x v="1572"/>
    <x v="1587"/>
    <x v="1575"/>
    <x v="1575"/>
    <x v="0"/>
    <x v="1"/>
    <x v="0"/>
    <x v="50"/>
    <x v="178"/>
    <x v="132"/>
    <x v="312"/>
    <x v="68"/>
    <x v="87"/>
    <x v="503"/>
    <x v="59"/>
    <x v="1"/>
    <x v="494"/>
    <x v="1870"/>
    <x v="1852"/>
    <x v="1580"/>
    <x v="1584"/>
    <x v="495"/>
    <x v="0"/>
  </r>
  <r>
    <x v="1963"/>
    <x v="1"/>
    <x v="1"/>
    <x v="1963"/>
    <x v="1573"/>
    <x v="1588"/>
    <x v="1576"/>
    <x v="1576"/>
    <x v="0"/>
    <x v="1"/>
    <x v="3"/>
    <x v="50"/>
    <x v="8"/>
    <x v="176"/>
    <x v="178"/>
    <x v="21"/>
    <x v="47"/>
    <x v="503"/>
    <x v="59"/>
    <x v="1"/>
    <x v="959"/>
    <x v="1871"/>
    <x v="1853"/>
    <x v="1581"/>
    <x v="1585"/>
    <x v="975"/>
    <x v="0"/>
  </r>
  <r>
    <x v="1964"/>
    <x v="1"/>
    <x v="1"/>
    <x v="1964"/>
    <x v="1573"/>
    <x v="1588"/>
    <x v="1576"/>
    <x v="1576"/>
    <x v="0"/>
    <x v="1"/>
    <x v="3"/>
    <x v="50"/>
    <x v="8"/>
    <x v="176"/>
    <x v="178"/>
    <x v="21"/>
    <x v="47"/>
    <x v="503"/>
    <x v="59"/>
    <x v="1"/>
    <x v="959"/>
    <x v="1871"/>
    <x v="1853"/>
    <x v="1581"/>
    <x v="1585"/>
    <x v="975"/>
    <x v="0"/>
  </r>
  <r>
    <x v="1965"/>
    <x v="1"/>
    <x v="1"/>
    <x v="1965"/>
    <x v="1573"/>
    <x v="1588"/>
    <x v="1576"/>
    <x v="1576"/>
    <x v="0"/>
    <x v="1"/>
    <x v="3"/>
    <x v="50"/>
    <x v="8"/>
    <x v="176"/>
    <x v="178"/>
    <x v="21"/>
    <x v="47"/>
    <x v="503"/>
    <x v="59"/>
    <x v="1"/>
    <x v="959"/>
    <x v="1871"/>
    <x v="1853"/>
    <x v="1581"/>
    <x v="1585"/>
    <x v="975"/>
    <x v="0"/>
  </r>
  <r>
    <x v="1966"/>
    <x v="1"/>
    <x v="1"/>
    <x v="1966"/>
    <x v="1573"/>
    <x v="1588"/>
    <x v="1576"/>
    <x v="1576"/>
    <x v="0"/>
    <x v="1"/>
    <x v="3"/>
    <x v="50"/>
    <x v="8"/>
    <x v="176"/>
    <x v="178"/>
    <x v="21"/>
    <x v="47"/>
    <x v="503"/>
    <x v="59"/>
    <x v="1"/>
    <x v="959"/>
    <x v="1871"/>
    <x v="1853"/>
    <x v="1581"/>
    <x v="1585"/>
    <x v="975"/>
    <x v="0"/>
  </r>
  <r>
    <x v="1967"/>
    <x v="1"/>
    <x v="1"/>
    <x v="1967"/>
    <x v="1574"/>
    <x v="1589"/>
    <x v="1577"/>
    <x v="1577"/>
    <x v="0"/>
    <x v="1"/>
    <x v="0"/>
    <x v="50"/>
    <x v="68"/>
    <x v="150"/>
    <x v="136"/>
    <x v="10"/>
    <x v="86"/>
    <x v="503"/>
    <x v="59"/>
    <x v="0"/>
    <x v="960"/>
    <x v="1872"/>
    <x v="1854"/>
    <x v="1582"/>
    <x v="1586"/>
    <x v="976"/>
    <x v="0"/>
  </r>
  <r>
    <x v="1968"/>
    <x v="1"/>
    <x v="1"/>
    <x v="1968"/>
    <x v="1575"/>
    <x v="1590"/>
    <x v="1578"/>
    <x v="1578"/>
    <x v="0"/>
    <x v="0"/>
    <x v="6"/>
    <x v="50"/>
    <x v="23"/>
    <x v="136"/>
    <x v="208"/>
    <x v="16"/>
    <x v="56"/>
    <x v="1286"/>
    <x v="60"/>
    <x v="1"/>
    <x v="866"/>
    <x v="1873"/>
    <x v="1855"/>
    <x v="1583"/>
    <x v="1587"/>
    <x v="876"/>
    <x v="0"/>
  </r>
  <r>
    <x v="1969"/>
    <x v="1"/>
    <x v="1"/>
    <x v="1969"/>
    <x v="1575"/>
    <x v="1590"/>
    <x v="1578"/>
    <x v="1578"/>
    <x v="0"/>
    <x v="0"/>
    <x v="6"/>
    <x v="50"/>
    <x v="23"/>
    <x v="120"/>
    <x v="295"/>
    <x v="11"/>
    <x v="56"/>
    <x v="798"/>
    <x v="348"/>
    <x v="1"/>
    <x v="961"/>
    <x v="1873"/>
    <x v="1855"/>
    <x v="1583"/>
    <x v="1587"/>
    <x v="977"/>
    <x v="0"/>
  </r>
  <r>
    <x v="1970"/>
    <x v="1"/>
    <x v="1"/>
    <x v="1970"/>
    <x v="1576"/>
    <x v="1591"/>
    <x v="1579"/>
    <x v="1579"/>
    <x v="0"/>
    <x v="0"/>
    <x v="1"/>
    <x v="50"/>
    <x v="8"/>
    <x v="120"/>
    <x v="295"/>
    <x v="11"/>
    <x v="10"/>
    <x v="91"/>
    <x v="348"/>
    <x v="1"/>
    <x v="646"/>
    <x v="1874"/>
    <x v="1856"/>
    <x v="1584"/>
    <x v="1588"/>
    <x v="649"/>
    <x v="0"/>
  </r>
  <r>
    <x v="1971"/>
    <x v="1"/>
    <x v="1"/>
    <x v="1971"/>
    <x v="1576"/>
    <x v="1591"/>
    <x v="1579"/>
    <x v="1579"/>
    <x v="0"/>
    <x v="0"/>
    <x v="1"/>
    <x v="50"/>
    <x v="8"/>
    <x v="120"/>
    <x v="295"/>
    <x v="11"/>
    <x v="10"/>
    <x v="91"/>
    <x v="348"/>
    <x v="1"/>
    <x v="646"/>
    <x v="1874"/>
    <x v="1856"/>
    <x v="1584"/>
    <x v="1588"/>
    <x v="649"/>
    <x v="0"/>
  </r>
  <r>
    <x v="1972"/>
    <x v="1"/>
    <x v="1"/>
    <x v="1972"/>
    <x v="1576"/>
    <x v="1591"/>
    <x v="1579"/>
    <x v="1579"/>
    <x v="0"/>
    <x v="0"/>
    <x v="1"/>
    <x v="50"/>
    <x v="8"/>
    <x v="120"/>
    <x v="295"/>
    <x v="11"/>
    <x v="10"/>
    <x v="91"/>
    <x v="348"/>
    <x v="1"/>
    <x v="646"/>
    <x v="1874"/>
    <x v="1856"/>
    <x v="1584"/>
    <x v="1588"/>
    <x v="649"/>
    <x v="0"/>
  </r>
  <r>
    <x v="1973"/>
    <x v="1"/>
    <x v="1"/>
    <x v="1973"/>
    <x v="1576"/>
    <x v="1591"/>
    <x v="1579"/>
    <x v="1579"/>
    <x v="0"/>
    <x v="0"/>
    <x v="1"/>
    <x v="50"/>
    <x v="8"/>
    <x v="120"/>
    <x v="295"/>
    <x v="11"/>
    <x v="10"/>
    <x v="91"/>
    <x v="348"/>
    <x v="1"/>
    <x v="646"/>
    <x v="1874"/>
    <x v="1856"/>
    <x v="1584"/>
    <x v="1588"/>
    <x v="649"/>
    <x v="0"/>
  </r>
  <r>
    <x v="1974"/>
    <x v="1"/>
    <x v="1"/>
    <x v="1974"/>
    <x v="1577"/>
    <x v="1592"/>
    <x v="1580"/>
    <x v="1580"/>
    <x v="0"/>
    <x v="1"/>
    <x v="8"/>
    <x v="50"/>
    <x v="63"/>
    <x v="125"/>
    <x v="436"/>
    <x v="222"/>
    <x v="3"/>
    <x v="1287"/>
    <x v="434"/>
    <x v="1"/>
    <x v="962"/>
    <x v="1875"/>
    <x v="1857"/>
    <x v="1585"/>
    <x v="1589"/>
    <x v="978"/>
    <x v="0"/>
  </r>
  <r>
    <x v="1975"/>
    <x v="1"/>
    <x v="1"/>
    <x v="1975"/>
    <x v="1577"/>
    <x v="1592"/>
    <x v="1580"/>
    <x v="1580"/>
    <x v="0"/>
    <x v="1"/>
    <x v="8"/>
    <x v="50"/>
    <x v="8"/>
    <x v="125"/>
    <x v="436"/>
    <x v="222"/>
    <x v="3"/>
    <x v="1288"/>
    <x v="434"/>
    <x v="1"/>
    <x v="963"/>
    <x v="1875"/>
    <x v="1857"/>
    <x v="1585"/>
    <x v="1589"/>
    <x v="979"/>
    <x v="0"/>
  </r>
  <r>
    <x v="1976"/>
    <x v="1"/>
    <x v="1"/>
    <x v="1976"/>
    <x v="1576"/>
    <x v="1591"/>
    <x v="1579"/>
    <x v="1579"/>
    <x v="0"/>
    <x v="0"/>
    <x v="1"/>
    <x v="50"/>
    <x v="8"/>
    <x v="120"/>
    <x v="295"/>
    <x v="11"/>
    <x v="10"/>
    <x v="91"/>
    <x v="348"/>
    <x v="1"/>
    <x v="646"/>
    <x v="1874"/>
    <x v="1856"/>
    <x v="1584"/>
    <x v="1588"/>
    <x v="649"/>
    <x v="0"/>
  </r>
  <r>
    <x v="1977"/>
    <x v="1"/>
    <x v="1"/>
    <x v="1977"/>
    <x v="1576"/>
    <x v="1591"/>
    <x v="1579"/>
    <x v="1579"/>
    <x v="0"/>
    <x v="0"/>
    <x v="1"/>
    <x v="50"/>
    <x v="8"/>
    <x v="120"/>
    <x v="295"/>
    <x v="11"/>
    <x v="10"/>
    <x v="91"/>
    <x v="348"/>
    <x v="1"/>
    <x v="646"/>
    <x v="1874"/>
    <x v="1856"/>
    <x v="1584"/>
    <x v="1588"/>
    <x v="649"/>
    <x v="0"/>
  </r>
  <r>
    <x v="1978"/>
    <x v="1"/>
    <x v="1"/>
    <x v="1978"/>
    <x v="1578"/>
    <x v="1593"/>
    <x v="1581"/>
    <x v="1581"/>
    <x v="0"/>
    <x v="1"/>
    <x v="8"/>
    <x v="50"/>
    <x v="41"/>
    <x v="138"/>
    <x v="178"/>
    <x v="19"/>
    <x v="47"/>
    <x v="503"/>
    <x v="59"/>
    <x v="1"/>
    <x v="923"/>
    <x v="1876"/>
    <x v="1858"/>
    <x v="1586"/>
    <x v="1590"/>
    <x v="936"/>
    <x v="0"/>
  </r>
  <r>
    <x v="1979"/>
    <x v="1"/>
    <x v="1"/>
    <x v="1979"/>
    <x v="1579"/>
    <x v="1594"/>
    <x v="1582"/>
    <x v="1582"/>
    <x v="0"/>
    <x v="1"/>
    <x v="1"/>
    <x v="50"/>
    <x v="30"/>
    <x v="114"/>
    <x v="318"/>
    <x v="17"/>
    <x v="50"/>
    <x v="503"/>
    <x v="59"/>
    <x v="0"/>
    <x v="964"/>
    <x v="1877"/>
    <x v="1859"/>
    <x v="1587"/>
    <x v="1591"/>
    <x v="980"/>
    <x v="0"/>
  </r>
  <r>
    <x v="1980"/>
    <x v="1"/>
    <x v="1"/>
    <x v="1980"/>
    <x v="1184"/>
    <x v="1595"/>
    <x v="1583"/>
    <x v="1583"/>
    <x v="0"/>
    <x v="1"/>
    <x v="7"/>
    <x v="50"/>
    <x v="5"/>
    <x v="116"/>
    <x v="266"/>
    <x v="68"/>
    <x v="44"/>
    <x v="503"/>
    <x v="59"/>
    <x v="0"/>
    <x v="492"/>
    <x v="1878"/>
    <x v="1860"/>
    <x v="1184"/>
    <x v="1592"/>
    <x v="493"/>
    <x v="0"/>
  </r>
  <r>
    <x v="1981"/>
    <x v="1"/>
    <x v="1"/>
    <x v="1981"/>
    <x v="1580"/>
    <x v="1596"/>
    <x v="1584"/>
    <x v="1584"/>
    <x v="0"/>
    <x v="1"/>
    <x v="1"/>
    <x v="50"/>
    <x v="30"/>
    <x v="184"/>
    <x v="293"/>
    <x v="112"/>
    <x v="48"/>
    <x v="503"/>
    <x v="59"/>
    <x v="0"/>
    <x v="519"/>
    <x v="1879"/>
    <x v="1861"/>
    <x v="609"/>
    <x v="1593"/>
    <x v="519"/>
    <x v="0"/>
  </r>
  <r>
    <x v="1982"/>
    <x v="1"/>
    <x v="1"/>
    <x v="1982"/>
    <x v="1437"/>
    <x v="1451"/>
    <x v="1440"/>
    <x v="1440"/>
    <x v="0"/>
    <x v="1"/>
    <x v="10"/>
    <x v="50"/>
    <x v="168"/>
    <x v="125"/>
    <x v="195"/>
    <x v="68"/>
    <x v="16"/>
    <x v="503"/>
    <x v="59"/>
    <x v="1"/>
    <x v="657"/>
    <x v="1880"/>
    <x v="1862"/>
    <x v="1444"/>
    <x v="1449"/>
    <x v="661"/>
    <x v="0"/>
  </r>
  <r>
    <x v="1983"/>
    <x v="1"/>
    <x v="1"/>
    <x v="1983"/>
    <x v="1581"/>
    <x v="1597"/>
    <x v="1585"/>
    <x v="1585"/>
    <x v="0"/>
    <x v="1"/>
    <x v="7"/>
    <x v="50"/>
    <x v="176"/>
    <x v="184"/>
    <x v="293"/>
    <x v="112"/>
    <x v="45"/>
    <x v="503"/>
    <x v="59"/>
    <x v="0"/>
    <x v="533"/>
    <x v="1881"/>
    <x v="1863"/>
    <x v="1588"/>
    <x v="1594"/>
    <x v="533"/>
    <x v="0"/>
  </r>
  <r>
    <x v="1984"/>
    <x v="1"/>
    <x v="1"/>
    <x v="1984"/>
    <x v="1582"/>
    <x v="1598"/>
    <x v="1586"/>
    <x v="1586"/>
    <x v="0"/>
    <x v="1"/>
    <x v="10"/>
    <x v="50"/>
    <x v="41"/>
    <x v="141"/>
    <x v="143"/>
    <x v="20"/>
    <x v="39"/>
    <x v="503"/>
    <x v="59"/>
    <x v="0"/>
    <x v="965"/>
    <x v="1882"/>
    <x v="1864"/>
    <x v="1589"/>
    <x v="1595"/>
    <x v="981"/>
    <x v="0"/>
  </r>
  <r>
    <x v="1985"/>
    <x v="1"/>
    <x v="1"/>
    <x v="1985"/>
    <x v="1575"/>
    <x v="1590"/>
    <x v="1578"/>
    <x v="1578"/>
    <x v="0"/>
    <x v="0"/>
    <x v="6"/>
    <x v="50"/>
    <x v="8"/>
    <x v="136"/>
    <x v="208"/>
    <x v="16"/>
    <x v="56"/>
    <x v="695"/>
    <x v="60"/>
    <x v="1"/>
    <x v="966"/>
    <x v="1873"/>
    <x v="1855"/>
    <x v="1583"/>
    <x v="1587"/>
    <x v="982"/>
    <x v="0"/>
  </r>
  <r>
    <x v="1986"/>
    <x v="1"/>
    <x v="1"/>
    <x v="1986"/>
    <x v="1575"/>
    <x v="1590"/>
    <x v="1578"/>
    <x v="1578"/>
    <x v="0"/>
    <x v="0"/>
    <x v="6"/>
    <x v="50"/>
    <x v="8"/>
    <x v="120"/>
    <x v="295"/>
    <x v="11"/>
    <x v="56"/>
    <x v="91"/>
    <x v="348"/>
    <x v="1"/>
    <x v="646"/>
    <x v="1873"/>
    <x v="1855"/>
    <x v="1583"/>
    <x v="1587"/>
    <x v="649"/>
    <x v="0"/>
  </r>
  <r>
    <x v="1987"/>
    <x v="1"/>
    <x v="1"/>
    <x v="1987"/>
    <x v="1583"/>
    <x v="1599"/>
    <x v="1587"/>
    <x v="1587"/>
    <x v="0"/>
    <x v="1"/>
    <x v="1"/>
    <x v="50"/>
    <x v="30"/>
    <x v="119"/>
    <x v="188"/>
    <x v="68"/>
    <x v="41"/>
    <x v="503"/>
    <x v="59"/>
    <x v="1"/>
    <x v="500"/>
    <x v="1883"/>
    <x v="1865"/>
    <x v="1590"/>
    <x v="1596"/>
    <x v="501"/>
    <x v="0"/>
  </r>
  <r>
    <x v="1988"/>
    <x v="1"/>
    <x v="1"/>
    <x v="1988"/>
    <x v="1584"/>
    <x v="1600"/>
    <x v="1588"/>
    <x v="1588"/>
    <x v="0"/>
    <x v="1"/>
    <x v="7"/>
    <x v="50"/>
    <x v="176"/>
    <x v="139"/>
    <x v="148"/>
    <x v="18"/>
    <x v="39"/>
    <x v="503"/>
    <x v="59"/>
    <x v="0"/>
    <x v="967"/>
    <x v="1884"/>
    <x v="1866"/>
    <x v="1591"/>
    <x v="1597"/>
    <x v="983"/>
    <x v="0"/>
  </r>
  <r>
    <x v="1989"/>
    <x v="1"/>
    <x v="1"/>
    <x v="1989"/>
    <x v="1585"/>
    <x v="1601"/>
    <x v="1589"/>
    <x v="1589"/>
    <x v="0"/>
    <x v="1"/>
    <x v="1"/>
    <x v="50"/>
    <x v="23"/>
    <x v="149"/>
    <x v="176"/>
    <x v="68"/>
    <x v="0"/>
    <x v="503"/>
    <x v="59"/>
    <x v="1"/>
    <x v="514"/>
    <x v="1885"/>
    <x v="1867"/>
    <x v="1592"/>
    <x v="1598"/>
    <x v="514"/>
    <x v="0"/>
  </r>
  <r>
    <x v="1990"/>
    <x v="1"/>
    <x v="1"/>
    <x v="1990"/>
    <x v="1586"/>
    <x v="1602"/>
    <x v="1590"/>
    <x v="1590"/>
    <x v="0"/>
    <x v="1"/>
    <x v="4"/>
    <x v="50"/>
    <x v="183"/>
    <x v="113"/>
    <x v="377"/>
    <x v="68"/>
    <x v="39"/>
    <x v="503"/>
    <x v="59"/>
    <x v="0"/>
    <x v="653"/>
    <x v="1886"/>
    <x v="1868"/>
    <x v="1593"/>
    <x v="1599"/>
    <x v="656"/>
    <x v="0"/>
  </r>
  <r>
    <x v="1991"/>
    <x v="1"/>
    <x v="1"/>
    <x v="1991"/>
    <x v="1587"/>
    <x v="1603"/>
    <x v="1591"/>
    <x v="1591"/>
    <x v="11"/>
    <x v="1"/>
    <x v="1"/>
    <x v="50"/>
    <x v="146"/>
    <x v="129"/>
    <x v="163"/>
    <x v="68"/>
    <x v="16"/>
    <x v="503"/>
    <x v="59"/>
    <x v="1"/>
    <x v="509"/>
    <x v="1887"/>
    <x v="1869"/>
    <x v="1594"/>
    <x v="1600"/>
    <x v="510"/>
    <x v="0"/>
  </r>
  <r>
    <x v="1992"/>
    <x v="1"/>
    <x v="1"/>
    <x v="1992"/>
    <x v="1588"/>
    <x v="1604"/>
    <x v="1592"/>
    <x v="1592"/>
    <x v="0"/>
    <x v="1"/>
    <x v="7"/>
    <x v="50"/>
    <x v="54"/>
    <x v="137"/>
    <x v="494"/>
    <x v="112"/>
    <x v="43"/>
    <x v="503"/>
    <x v="59"/>
    <x v="0"/>
    <x v="472"/>
    <x v="1888"/>
    <x v="1870"/>
    <x v="1595"/>
    <x v="1601"/>
    <x v="473"/>
    <x v="0"/>
  </r>
  <r>
    <x v="1993"/>
    <x v="1"/>
    <x v="1"/>
    <x v="1993"/>
    <x v="1589"/>
    <x v="1605"/>
    <x v="1593"/>
    <x v="1593"/>
    <x v="0"/>
    <x v="1"/>
    <x v="10"/>
    <x v="50"/>
    <x v="54"/>
    <x v="137"/>
    <x v="157"/>
    <x v="68"/>
    <x v="50"/>
    <x v="503"/>
    <x v="59"/>
    <x v="0"/>
    <x v="516"/>
    <x v="1889"/>
    <x v="1871"/>
    <x v="1596"/>
    <x v="1602"/>
    <x v="516"/>
    <x v="0"/>
  </r>
  <r>
    <x v="1994"/>
    <x v="1"/>
    <x v="1"/>
    <x v="1994"/>
    <x v="1577"/>
    <x v="1592"/>
    <x v="1580"/>
    <x v="1580"/>
    <x v="0"/>
    <x v="1"/>
    <x v="8"/>
    <x v="50"/>
    <x v="8"/>
    <x v="125"/>
    <x v="436"/>
    <x v="222"/>
    <x v="3"/>
    <x v="1288"/>
    <x v="434"/>
    <x v="1"/>
    <x v="963"/>
    <x v="1875"/>
    <x v="1857"/>
    <x v="1585"/>
    <x v="1589"/>
    <x v="979"/>
    <x v="0"/>
  </r>
  <r>
    <x v="1995"/>
    <x v="1"/>
    <x v="1"/>
    <x v="1995"/>
    <x v="1577"/>
    <x v="1592"/>
    <x v="1580"/>
    <x v="1580"/>
    <x v="0"/>
    <x v="1"/>
    <x v="8"/>
    <x v="50"/>
    <x v="8"/>
    <x v="125"/>
    <x v="436"/>
    <x v="222"/>
    <x v="3"/>
    <x v="1288"/>
    <x v="434"/>
    <x v="1"/>
    <x v="963"/>
    <x v="1875"/>
    <x v="1857"/>
    <x v="1585"/>
    <x v="1589"/>
    <x v="979"/>
    <x v="0"/>
  </r>
  <r>
    <x v="1996"/>
    <x v="1"/>
    <x v="1"/>
    <x v="1996"/>
    <x v="1590"/>
    <x v="1606"/>
    <x v="1594"/>
    <x v="1594"/>
    <x v="0"/>
    <x v="0"/>
    <x v="0"/>
    <x v="50"/>
    <x v="191"/>
    <x v="182"/>
    <x v="298"/>
    <x v="68"/>
    <x v="47"/>
    <x v="503"/>
    <x v="59"/>
    <x v="1"/>
    <x v="653"/>
    <x v="1890"/>
    <x v="1872"/>
    <x v="1597"/>
    <x v="1603"/>
    <x v="656"/>
    <x v="0"/>
  </r>
  <r>
    <x v="1997"/>
    <x v="1"/>
    <x v="1"/>
    <x v="1997"/>
    <x v="1591"/>
    <x v="1607"/>
    <x v="1595"/>
    <x v="1595"/>
    <x v="0"/>
    <x v="1"/>
    <x v="7"/>
    <x v="50"/>
    <x v="146"/>
    <x v="144"/>
    <x v="194"/>
    <x v="68"/>
    <x v="11"/>
    <x v="503"/>
    <x v="59"/>
    <x v="0"/>
    <x v="496"/>
    <x v="1891"/>
    <x v="1873"/>
    <x v="1598"/>
    <x v="1604"/>
    <x v="497"/>
    <x v="0"/>
  </r>
  <r>
    <x v="1998"/>
    <x v="1"/>
    <x v="1"/>
    <x v="1998"/>
    <x v="1592"/>
    <x v="1608"/>
    <x v="1596"/>
    <x v="1596"/>
    <x v="0"/>
    <x v="1"/>
    <x v="10"/>
    <x v="50"/>
    <x v="176"/>
    <x v="145"/>
    <x v="196"/>
    <x v="68"/>
    <x v="41"/>
    <x v="503"/>
    <x v="59"/>
    <x v="1"/>
    <x v="640"/>
    <x v="1892"/>
    <x v="1874"/>
    <x v="1599"/>
    <x v="1605"/>
    <x v="643"/>
    <x v="0"/>
  </r>
  <r>
    <x v="1999"/>
    <x v="1"/>
    <x v="1"/>
    <x v="1999"/>
    <x v="1593"/>
    <x v="1609"/>
    <x v="1597"/>
    <x v="1597"/>
    <x v="0"/>
    <x v="1"/>
    <x v="0"/>
    <x v="50"/>
    <x v="170"/>
    <x v="194"/>
    <x v="495"/>
    <x v="68"/>
    <x v="16"/>
    <x v="503"/>
    <x v="59"/>
    <x v="1"/>
    <x v="654"/>
    <x v="1893"/>
    <x v="1875"/>
    <x v="1600"/>
    <x v="1606"/>
    <x v="658"/>
    <x v="0"/>
  </r>
  <r>
    <x v="2000"/>
    <x v="1"/>
    <x v="1"/>
    <x v="2000"/>
    <x v="1482"/>
    <x v="1497"/>
    <x v="1486"/>
    <x v="1486"/>
    <x v="0"/>
    <x v="1"/>
    <x v="1"/>
    <x v="50"/>
    <x v="122"/>
    <x v="191"/>
    <x v="201"/>
    <x v="21"/>
    <x v="11"/>
    <x v="503"/>
    <x v="59"/>
    <x v="0"/>
    <x v="487"/>
    <x v="1894"/>
    <x v="1876"/>
    <x v="1488"/>
    <x v="1493"/>
    <x v="488"/>
    <x v="0"/>
  </r>
  <r>
    <x v="2001"/>
    <x v="1"/>
    <x v="1"/>
    <x v="2001"/>
    <x v="1594"/>
    <x v="1610"/>
    <x v="1598"/>
    <x v="1598"/>
    <x v="0"/>
    <x v="1"/>
    <x v="10"/>
    <x v="50"/>
    <x v="122"/>
    <x v="191"/>
    <x v="201"/>
    <x v="21"/>
    <x v="50"/>
    <x v="503"/>
    <x v="59"/>
    <x v="0"/>
    <x v="487"/>
    <x v="1895"/>
    <x v="1877"/>
    <x v="1601"/>
    <x v="1607"/>
    <x v="488"/>
    <x v="0"/>
  </r>
  <r>
    <x v="2002"/>
    <x v="1"/>
    <x v="1"/>
    <x v="2002"/>
    <x v="1595"/>
    <x v="1611"/>
    <x v="1599"/>
    <x v="1599"/>
    <x v="0"/>
    <x v="1"/>
    <x v="0"/>
    <x v="50"/>
    <x v="30"/>
    <x v="151"/>
    <x v="206"/>
    <x v="68"/>
    <x v="41"/>
    <x v="503"/>
    <x v="59"/>
    <x v="1"/>
    <x v="500"/>
    <x v="1896"/>
    <x v="1878"/>
    <x v="1602"/>
    <x v="1608"/>
    <x v="501"/>
    <x v="0"/>
  </r>
  <r>
    <x v="2003"/>
    <x v="1"/>
    <x v="1"/>
    <x v="2003"/>
    <x v="1596"/>
    <x v="1612"/>
    <x v="1600"/>
    <x v="1600"/>
    <x v="0"/>
    <x v="1"/>
    <x v="1"/>
    <x v="50"/>
    <x v="52"/>
    <x v="142"/>
    <x v="170"/>
    <x v="68"/>
    <x v="0"/>
    <x v="503"/>
    <x v="59"/>
    <x v="1"/>
    <x v="850"/>
    <x v="1897"/>
    <x v="1879"/>
    <x v="1603"/>
    <x v="1609"/>
    <x v="859"/>
    <x v="0"/>
  </r>
  <r>
    <x v="2004"/>
    <x v="1"/>
    <x v="1"/>
    <x v="2004"/>
    <x v="1597"/>
    <x v="1613"/>
    <x v="1601"/>
    <x v="1601"/>
    <x v="0"/>
    <x v="1"/>
    <x v="3"/>
    <x v="48"/>
    <x v="23"/>
    <x v="126"/>
    <x v="496"/>
    <x v="112"/>
    <x v="110"/>
    <x v="503"/>
    <x v="59"/>
    <x v="1"/>
    <x v="91"/>
    <x v="1898"/>
    <x v="1880"/>
    <x v="1604"/>
    <x v="1610"/>
    <x v="90"/>
    <x v="0"/>
  </r>
  <r>
    <x v="2005"/>
    <x v="1"/>
    <x v="1"/>
    <x v="2005"/>
    <x v="1598"/>
    <x v="1614"/>
    <x v="1602"/>
    <x v="1602"/>
    <x v="0"/>
    <x v="1"/>
    <x v="1"/>
    <x v="51"/>
    <x v="176"/>
    <x v="126"/>
    <x v="319"/>
    <x v="68"/>
    <x v="110"/>
    <x v="503"/>
    <x v="59"/>
    <x v="1"/>
    <x v="640"/>
    <x v="1899"/>
    <x v="1881"/>
    <x v="1605"/>
    <x v="1611"/>
    <x v="643"/>
    <x v="0"/>
  </r>
  <r>
    <x v="2006"/>
    <x v="1"/>
    <x v="1"/>
    <x v="2006"/>
    <x v="1599"/>
    <x v="1615"/>
    <x v="1603"/>
    <x v="1603"/>
    <x v="0"/>
    <x v="1"/>
    <x v="6"/>
    <x v="51"/>
    <x v="41"/>
    <x v="132"/>
    <x v="312"/>
    <x v="68"/>
    <x v="41"/>
    <x v="503"/>
    <x v="59"/>
    <x v="1"/>
    <x v="492"/>
    <x v="1900"/>
    <x v="1882"/>
    <x v="1606"/>
    <x v="1612"/>
    <x v="493"/>
    <x v="0"/>
  </r>
  <r>
    <x v="2007"/>
    <x v="1"/>
    <x v="1"/>
    <x v="2007"/>
    <x v="1600"/>
    <x v="1616"/>
    <x v="1604"/>
    <x v="1604"/>
    <x v="0"/>
    <x v="1"/>
    <x v="1"/>
    <x v="51"/>
    <x v="71"/>
    <x v="126"/>
    <x v="319"/>
    <x v="68"/>
    <x v="40"/>
    <x v="503"/>
    <x v="59"/>
    <x v="1"/>
    <x v="516"/>
    <x v="1901"/>
    <x v="1883"/>
    <x v="1607"/>
    <x v="1613"/>
    <x v="516"/>
    <x v="0"/>
  </r>
  <r>
    <x v="2008"/>
    <x v="1"/>
    <x v="1"/>
    <x v="2008"/>
    <x v="1601"/>
    <x v="1617"/>
    <x v="1605"/>
    <x v="1605"/>
    <x v="0"/>
    <x v="1"/>
    <x v="1"/>
    <x v="52"/>
    <x v="179"/>
    <x v="148"/>
    <x v="261"/>
    <x v="68"/>
    <x v="43"/>
    <x v="503"/>
    <x v="59"/>
    <x v="0"/>
    <x v="968"/>
    <x v="1902"/>
    <x v="1884"/>
    <x v="1608"/>
    <x v="1614"/>
    <x v="984"/>
    <x v="0"/>
  </r>
  <r>
    <x v="2009"/>
    <x v="1"/>
    <x v="1"/>
    <x v="2009"/>
    <x v="1602"/>
    <x v="1618"/>
    <x v="1606"/>
    <x v="1606"/>
    <x v="0"/>
    <x v="1"/>
    <x v="7"/>
    <x v="53"/>
    <x v="176"/>
    <x v="142"/>
    <x v="434"/>
    <x v="112"/>
    <x v="41"/>
    <x v="503"/>
    <x v="59"/>
    <x v="1"/>
    <x v="482"/>
    <x v="1903"/>
    <x v="1885"/>
    <x v="1609"/>
    <x v="1615"/>
    <x v="483"/>
    <x v="0"/>
  </r>
  <r>
    <x v="2010"/>
    <x v="1"/>
    <x v="1"/>
    <x v="2010"/>
    <x v="1603"/>
    <x v="1619"/>
    <x v="1607"/>
    <x v="1607"/>
    <x v="0"/>
    <x v="1"/>
    <x v="7"/>
    <x v="53"/>
    <x v="5"/>
    <x v="114"/>
    <x v="430"/>
    <x v="112"/>
    <x v="39"/>
    <x v="503"/>
    <x v="59"/>
    <x v="0"/>
    <x v="462"/>
    <x v="1904"/>
    <x v="1886"/>
    <x v="1610"/>
    <x v="1616"/>
    <x v="463"/>
    <x v="0"/>
  </r>
  <r>
    <x v="2011"/>
    <x v="1"/>
    <x v="1"/>
    <x v="2011"/>
    <x v="1423"/>
    <x v="1437"/>
    <x v="1426"/>
    <x v="1426"/>
    <x v="0"/>
    <x v="1"/>
    <x v="7"/>
    <x v="53"/>
    <x v="122"/>
    <x v="178"/>
    <x v="179"/>
    <x v="68"/>
    <x v="40"/>
    <x v="503"/>
    <x v="59"/>
    <x v="1"/>
    <x v="493"/>
    <x v="1905"/>
    <x v="1887"/>
    <x v="1611"/>
    <x v="1617"/>
    <x v="494"/>
    <x v="0"/>
  </r>
  <r>
    <x v="2012"/>
    <x v="1"/>
    <x v="1"/>
    <x v="2012"/>
    <x v="1604"/>
    <x v="1620"/>
    <x v="1608"/>
    <x v="1608"/>
    <x v="0"/>
    <x v="1"/>
    <x v="7"/>
    <x v="54"/>
    <x v="68"/>
    <x v="121"/>
    <x v="161"/>
    <x v="68"/>
    <x v="0"/>
    <x v="503"/>
    <x v="59"/>
    <x v="1"/>
    <x v="580"/>
    <x v="1906"/>
    <x v="1888"/>
    <x v="1612"/>
    <x v="1618"/>
    <x v="581"/>
    <x v="0"/>
  </r>
  <r>
    <x v="2013"/>
    <x v="1"/>
    <x v="1"/>
    <x v="2013"/>
    <x v="1605"/>
    <x v="1621"/>
    <x v="1609"/>
    <x v="1609"/>
    <x v="0"/>
    <x v="1"/>
    <x v="1"/>
    <x v="54"/>
    <x v="105"/>
    <x v="127"/>
    <x v="186"/>
    <x v="68"/>
    <x v="16"/>
    <x v="503"/>
    <x v="59"/>
    <x v="1"/>
    <x v="969"/>
    <x v="1907"/>
    <x v="1889"/>
    <x v="1613"/>
    <x v="1619"/>
    <x v="985"/>
    <x v="0"/>
  </r>
  <r>
    <x v="2014"/>
    <x v="1"/>
    <x v="1"/>
    <x v="2014"/>
    <x v="1606"/>
    <x v="1622"/>
    <x v="1610"/>
    <x v="1610"/>
    <x v="0"/>
    <x v="1"/>
    <x v="7"/>
    <x v="54"/>
    <x v="146"/>
    <x v="122"/>
    <x v="185"/>
    <x v="68"/>
    <x v="0"/>
    <x v="503"/>
    <x v="59"/>
    <x v="1"/>
    <x v="509"/>
    <x v="1908"/>
    <x v="1890"/>
    <x v="1614"/>
    <x v="1620"/>
    <x v="510"/>
    <x v="0"/>
  </r>
  <r>
    <x v="2015"/>
    <x v="1"/>
    <x v="1"/>
    <x v="2015"/>
    <x v="1607"/>
    <x v="1623"/>
    <x v="1611"/>
    <x v="1611"/>
    <x v="0"/>
    <x v="0"/>
    <x v="9"/>
    <x v="54"/>
    <x v="168"/>
    <x v="122"/>
    <x v="185"/>
    <x v="68"/>
    <x v="0"/>
    <x v="503"/>
    <x v="59"/>
    <x v="1"/>
    <x v="657"/>
    <x v="1909"/>
    <x v="1891"/>
    <x v="1615"/>
    <x v="1621"/>
    <x v="661"/>
    <x v="0"/>
  </r>
  <r>
    <x v="2016"/>
    <x v="1"/>
    <x v="1"/>
    <x v="2016"/>
    <x v="1608"/>
    <x v="1624"/>
    <x v="1612"/>
    <x v="1612"/>
    <x v="0"/>
    <x v="0"/>
    <x v="10"/>
    <x v="54"/>
    <x v="23"/>
    <x v="192"/>
    <x v="379"/>
    <x v="68"/>
    <x v="45"/>
    <x v="503"/>
    <x v="59"/>
    <x v="0"/>
    <x v="534"/>
    <x v="1910"/>
    <x v="1892"/>
    <x v="1616"/>
    <x v="1622"/>
    <x v="534"/>
    <x v="0"/>
  </r>
  <r>
    <x v="2017"/>
    <x v="1"/>
    <x v="1"/>
    <x v="2017"/>
    <x v="1609"/>
    <x v="1625"/>
    <x v="1613"/>
    <x v="1613"/>
    <x v="0"/>
    <x v="1"/>
    <x v="1"/>
    <x v="54"/>
    <x v="24"/>
    <x v="184"/>
    <x v="382"/>
    <x v="68"/>
    <x v="43"/>
    <x v="503"/>
    <x v="59"/>
    <x v="0"/>
    <x v="970"/>
    <x v="1911"/>
    <x v="1893"/>
    <x v="1617"/>
    <x v="1623"/>
    <x v="986"/>
    <x v="0"/>
  </r>
  <r>
    <x v="2018"/>
    <x v="1"/>
    <x v="1"/>
    <x v="2018"/>
    <x v="1313"/>
    <x v="1626"/>
    <x v="1614"/>
    <x v="1614"/>
    <x v="0"/>
    <x v="1"/>
    <x v="1"/>
    <x v="54"/>
    <x v="41"/>
    <x v="128"/>
    <x v="497"/>
    <x v="112"/>
    <x v="40"/>
    <x v="503"/>
    <x v="59"/>
    <x v="1"/>
    <x v="462"/>
    <x v="1912"/>
    <x v="1894"/>
    <x v="865"/>
    <x v="1624"/>
    <x v="463"/>
    <x v="0"/>
  </r>
  <r>
    <x v="2019"/>
    <x v="1"/>
    <x v="1"/>
    <x v="2019"/>
    <x v="1610"/>
    <x v="1627"/>
    <x v="1615"/>
    <x v="1615"/>
    <x v="0"/>
    <x v="1"/>
    <x v="3"/>
    <x v="54"/>
    <x v="30"/>
    <x v="120"/>
    <x v="316"/>
    <x v="68"/>
    <x v="40"/>
    <x v="503"/>
    <x v="59"/>
    <x v="1"/>
    <x v="500"/>
    <x v="1913"/>
    <x v="1895"/>
    <x v="1618"/>
    <x v="1625"/>
    <x v="501"/>
    <x v="0"/>
  </r>
  <r>
    <x v="2020"/>
    <x v="1"/>
    <x v="1"/>
    <x v="2020"/>
    <x v="1611"/>
    <x v="1628"/>
    <x v="1616"/>
    <x v="1616"/>
    <x v="0"/>
    <x v="1"/>
    <x v="7"/>
    <x v="54"/>
    <x v="30"/>
    <x v="119"/>
    <x v="188"/>
    <x v="68"/>
    <x v="49"/>
    <x v="503"/>
    <x v="59"/>
    <x v="1"/>
    <x v="500"/>
    <x v="1914"/>
    <x v="1896"/>
    <x v="1619"/>
    <x v="1626"/>
    <x v="501"/>
    <x v="0"/>
  </r>
  <r>
    <x v="2021"/>
    <x v="1"/>
    <x v="1"/>
    <x v="2021"/>
    <x v="1612"/>
    <x v="1629"/>
    <x v="1617"/>
    <x v="1617"/>
    <x v="0"/>
    <x v="1"/>
    <x v="7"/>
    <x v="50"/>
    <x v="169"/>
    <x v="172"/>
    <x v="362"/>
    <x v="68"/>
    <x v="16"/>
    <x v="503"/>
    <x v="59"/>
    <x v="1"/>
    <x v="498"/>
    <x v="1915"/>
    <x v="1897"/>
    <x v="1620"/>
    <x v="1627"/>
    <x v="499"/>
    <x v="0"/>
  </r>
  <r>
    <x v="2022"/>
    <x v="1"/>
    <x v="1"/>
    <x v="2022"/>
    <x v="1613"/>
    <x v="1630"/>
    <x v="1618"/>
    <x v="1618"/>
    <x v="0"/>
    <x v="0"/>
    <x v="0"/>
    <x v="50"/>
    <x v="24"/>
    <x v="131"/>
    <x v="197"/>
    <x v="68"/>
    <x v="47"/>
    <x v="503"/>
    <x v="59"/>
    <x v="1"/>
    <x v="642"/>
    <x v="1916"/>
    <x v="1898"/>
    <x v="1621"/>
    <x v="1628"/>
    <x v="645"/>
    <x v="0"/>
  </r>
  <r>
    <x v="2023"/>
    <x v="1"/>
    <x v="1"/>
    <x v="2023"/>
    <x v="1613"/>
    <x v="1630"/>
    <x v="1618"/>
    <x v="1618"/>
    <x v="0"/>
    <x v="0"/>
    <x v="0"/>
    <x v="50"/>
    <x v="8"/>
    <x v="131"/>
    <x v="197"/>
    <x v="68"/>
    <x v="47"/>
    <x v="503"/>
    <x v="59"/>
    <x v="1"/>
    <x v="497"/>
    <x v="1916"/>
    <x v="1898"/>
    <x v="1621"/>
    <x v="1628"/>
    <x v="498"/>
    <x v="0"/>
  </r>
  <r>
    <x v="2024"/>
    <x v="1"/>
    <x v="1"/>
    <x v="2024"/>
    <x v="1614"/>
    <x v="1631"/>
    <x v="1619"/>
    <x v="1619"/>
    <x v="0"/>
    <x v="1"/>
    <x v="7"/>
    <x v="50"/>
    <x v="51"/>
    <x v="115"/>
    <x v="71"/>
    <x v="239"/>
    <x v="58"/>
    <x v="503"/>
    <x v="59"/>
    <x v="0"/>
    <x v="970"/>
    <x v="1917"/>
    <x v="1899"/>
    <x v="1622"/>
    <x v="1629"/>
    <x v="986"/>
    <x v="0"/>
  </r>
  <r>
    <x v="2025"/>
    <x v="1"/>
    <x v="1"/>
    <x v="2025"/>
    <x v="1615"/>
    <x v="1632"/>
    <x v="1620"/>
    <x v="1620"/>
    <x v="0"/>
    <x v="1"/>
    <x v="10"/>
    <x v="50"/>
    <x v="51"/>
    <x v="175"/>
    <x v="192"/>
    <x v="269"/>
    <x v="153"/>
    <x v="503"/>
    <x v="59"/>
    <x v="0"/>
    <x v="751"/>
    <x v="1918"/>
    <x v="1900"/>
    <x v="1623"/>
    <x v="1630"/>
    <x v="757"/>
    <x v="0"/>
  </r>
  <r>
    <x v="2026"/>
    <x v="1"/>
    <x v="1"/>
    <x v="2026"/>
    <x v="1616"/>
    <x v="1633"/>
    <x v="1621"/>
    <x v="1621"/>
    <x v="0"/>
    <x v="1"/>
    <x v="1"/>
    <x v="50"/>
    <x v="24"/>
    <x v="125"/>
    <x v="195"/>
    <x v="68"/>
    <x v="40"/>
    <x v="503"/>
    <x v="59"/>
    <x v="1"/>
    <x v="642"/>
    <x v="1919"/>
    <x v="1901"/>
    <x v="1624"/>
    <x v="1631"/>
    <x v="645"/>
    <x v="0"/>
  </r>
  <r>
    <x v="2027"/>
    <x v="1"/>
    <x v="1"/>
    <x v="2027"/>
    <x v="1617"/>
    <x v="1634"/>
    <x v="1622"/>
    <x v="1622"/>
    <x v="0"/>
    <x v="1"/>
    <x v="1"/>
    <x v="55"/>
    <x v="170"/>
    <x v="178"/>
    <x v="179"/>
    <x v="68"/>
    <x v="16"/>
    <x v="503"/>
    <x v="59"/>
    <x v="1"/>
    <x v="654"/>
    <x v="1920"/>
    <x v="1902"/>
    <x v="1625"/>
    <x v="1632"/>
    <x v="658"/>
    <x v="0"/>
  </r>
  <r>
    <x v="2028"/>
    <x v="1"/>
    <x v="1"/>
    <x v="2028"/>
    <x v="1618"/>
    <x v="1635"/>
    <x v="1623"/>
    <x v="1623"/>
    <x v="0"/>
    <x v="1"/>
    <x v="3"/>
    <x v="55"/>
    <x v="54"/>
    <x v="150"/>
    <x v="207"/>
    <x v="68"/>
    <x v="44"/>
    <x v="503"/>
    <x v="59"/>
    <x v="0"/>
    <x v="516"/>
    <x v="1921"/>
    <x v="1903"/>
    <x v="1626"/>
    <x v="1633"/>
    <x v="516"/>
    <x v="0"/>
  </r>
  <r>
    <x v="2029"/>
    <x v="1"/>
    <x v="1"/>
    <x v="2029"/>
    <x v="1619"/>
    <x v="1636"/>
    <x v="1624"/>
    <x v="1624"/>
    <x v="0"/>
    <x v="1"/>
    <x v="1"/>
    <x v="55"/>
    <x v="71"/>
    <x v="124"/>
    <x v="199"/>
    <x v="68"/>
    <x v="0"/>
    <x v="503"/>
    <x v="59"/>
    <x v="1"/>
    <x v="516"/>
    <x v="1922"/>
    <x v="1904"/>
    <x v="1627"/>
    <x v="1634"/>
    <x v="516"/>
    <x v="0"/>
  </r>
  <r>
    <x v="2030"/>
    <x v="1"/>
    <x v="1"/>
    <x v="2030"/>
    <x v="1620"/>
    <x v="1637"/>
    <x v="1625"/>
    <x v="1625"/>
    <x v="0"/>
    <x v="1"/>
    <x v="7"/>
    <x v="55"/>
    <x v="144"/>
    <x v="137"/>
    <x v="148"/>
    <x v="19"/>
    <x v="43"/>
    <x v="503"/>
    <x v="59"/>
    <x v="0"/>
    <x v="951"/>
    <x v="1923"/>
    <x v="1905"/>
    <x v="1628"/>
    <x v="1635"/>
    <x v="967"/>
    <x v="0"/>
  </r>
  <r>
    <x v="2031"/>
    <x v="1"/>
    <x v="1"/>
    <x v="2031"/>
    <x v="1621"/>
    <x v="1638"/>
    <x v="1626"/>
    <x v="1626"/>
    <x v="0"/>
    <x v="1"/>
    <x v="7"/>
    <x v="55"/>
    <x v="169"/>
    <x v="145"/>
    <x v="196"/>
    <x v="68"/>
    <x v="41"/>
    <x v="503"/>
    <x v="59"/>
    <x v="1"/>
    <x v="498"/>
    <x v="1924"/>
    <x v="1906"/>
    <x v="1629"/>
    <x v="1636"/>
    <x v="499"/>
    <x v="0"/>
  </r>
  <r>
    <x v="2032"/>
    <x v="1"/>
    <x v="1"/>
    <x v="2032"/>
    <x v="1622"/>
    <x v="1639"/>
    <x v="1627"/>
    <x v="1627"/>
    <x v="0"/>
    <x v="1"/>
    <x v="1"/>
    <x v="55"/>
    <x v="176"/>
    <x v="184"/>
    <x v="382"/>
    <x v="68"/>
    <x v="50"/>
    <x v="503"/>
    <x v="59"/>
    <x v="0"/>
    <x v="494"/>
    <x v="1925"/>
    <x v="1907"/>
    <x v="1630"/>
    <x v="1637"/>
    <x v="495"/>
    <x v="0"/>
  </r>
  <r>
    <x v="2033"/>
    <x v="1"/>
    <x v="1"/>
    <x v="2033"/>
    <x v="1422"/>
    <x v="1436"/>
    <x v="1425"/>
    <x v="1425"/>
    <x v="0"/>
    <x v="1"/>
    <x v="1"/>
    <x v="55"/>
    <x v="176"/>
    <x v="128"/>
    <x v="203"/>
    <x v="18"/>
    <x v="16"/>
    <x v="503"/>
    <x v="59"/>
    <x v="1"/>
    <x v="971"/>
    <x v="1926"/>
    <x v="1908"/>
    <x v="1631"/>
    <x v="1638"/>
    <x v="987"/>
    <x v="0"/>
  </r>
  <r>
    <x v="2034"/>
    <x v="1"/>
    <x v="1"/>
    <x v="2034"/>
    <x v="1623"/>
    <x v="1640"/>
    <x v="1628"/>
    <x v="1628"/>
    <x v="0"/>
    <x v="1"/>
    <x v="1"/>
    <x v="55"/>
    <x v="122"/>
    <x v="148"/>
    <x v="261"/>
    <x v="68"/>
    <x v="11"/>
    <x v="503"/>
    <x v="59"/>
    <x v="0"/>
    <x v="642"/>
    <x v="1927"/>
    <x v="1909"/>
    <x v="1632"/>
    <x v="1639"/>
    <x v="645"/>
    <x v="0"/>
  </r>
  <r>
    <x v="2035"/>
    <x v="1"/>
    <x v="1"/>
    <x v="2035"/>
    <x v="1624"/>
    <x v="1641"/>
    <x v="1629"/>
    <x v="1629"/>
    <x v="0"/>
    <x v="1"/>
    <x v="1"/>
    <x v="55"/>
    <x v="41"/>
    <x v="130"/>
    <x v="177"/>
    <x v="68"/>
    <x v="0"/>
    <x v="503"/>
    <x v="59"/>
    <x v="1"/>
    <x v="492"/>
    <x v="1928"/>
    <x v="1910"/>
    <x v="1633"/>
    <x v="1640"/>
    <x v="493"/>
    <x v="0"/>
  </r>
  <r>
    <x v="2036"/>
    <x v="1"/>
    <x v="1"/>
    <x v="2036"/>
    <x v="1625"/>
    <x v="1642"/>
    <x v="1630"/>
    <x v="1630"/>
    <x v="0"/>
    <x v="0"/>
    <x v="7"/>
    <x v="55"/>
    <x v="169"/>
    <x v="150"/>
    <x v="256"/>
    <x v="28"/>
    <x v="44"/>
    <x v="503"/>
    <x v="59"/>
    <x v="0"/>
    <x v="972"/>
    <x v="1929"/>
    <x v="1911"/>
    <x v="1634"/>
    <x v="1641"/>
    <x v="988"/>
    <x v="0"/>
  </r>
  <r>
    <x v="2037"/>
    <x v="1"/>
    <x v="1"/>
    <x v="2037"/>
    <x v="1626"/>
    <x v="1643"/>
    <x v="1631"/>
    <x v="1631"/>
    <x v="0"/>
    <x v="1"/>
    <x v="7"/>
    <x v="55"/>
    <x v="155"/>
    <x v="175"/>
    <x v="190"/>
    <x v="68"/>
    <x v="39"/>
    <x v="503"/>
    <x v="59"/>
    <x v="0"/>
    <x v="518"/>
    <x v="1930"/>
    <x v="1912"/>
    <x v="1635"/>
    <x v="1642"/>
    <x v="518"/>
    <x v="0"/>
  </r>
  <r>
    <x v="2038"/>
    <x v="1"/>
    <x v="1"/>
    <x v="2038"/>
    <x v="1627"/>
    <x v="1644"/>
    <x v="1632"/>
    <x v="1632"/>
    <x v="0"/>
    <x v="1"/>
    <x v="7"/>
    <x v="55"/>
    <x v="176"/>
    <x v="121"/>
    <x v="161"/>
    <x v="68"/>
    <x v="110"/>
    <x v="503"/>
    <x v="59"/>
    <x v="1"/>
    <x v="640"/>
    <x v="1931"/>
    <x v="1913"/>
    <x v="1636"/>
    <x v="1643"/>
    <x v="643"/>
    <x v="0"/>
  </r>
  <r>
    <x v="2039"/>
    <x v="1"/>
    <x v="1"/>
    <x v="2039"/>
    <x v="1628"/>
    <x v="1645"/>
    <x v="1633"/>
    <x v="1633"/>
    <x v="0"/>
    <x v="1"/>
    <x v="7"/>
    <x v="55"/>
    <x v="144"/>
    <x v="121"/>
    <x v="161"/>
    <x v="68"/>
    <x v="16"/>
    <x v="503"/>
    <x v="59"/>
    <x v="1"/>
    <x v="517"/>
    <x v="1932"/>
    <x v="1914"/>
    <x v="1637"/>
    <x v="1644"/>
    <x v="517"/>
    <x v="0"/>
  </r>
  <r>
    <x v="2040"/>
    <x v="1"/>
    <x v="1"/>
    <x v="2040"/>
    <x v="1629"/>
    <x v="1646"/>
    <x v="1634"/>
    <x v="1634"/>
    <x v="0"/>
    <x v="1"/>
    <x v="7"/>
    <x v="55"/>
    <x v="146"/>
    <x v="176"/>
    <x v="313"/>
    <x v="68"/>
    <x v="16"/>
    <x v="503"/>
    <x v="59"/>
    <x v="1"/>
    <x v="509"/>
    <x v="1933"/>
    <x v="1915"/>
    <x v="1638"/>
    <x v="1645"/>
    <x v="510"/>
    <x v="0"/>
  </r>
  <r>
    <x v="2041"/>
    <x v="1"/>
    <x v="1"/>
    <x v="2041"/>
    <x v="1630"/>
    <x v="1647"/>
    <x v="1635"/>
    <x v="1635"/>
    <x v="0"/>
    <x v="1"/>
    <x v="9"/>
    <x v="55"/>
    <x v="176"/>
    <x v="129"/>
    <x v="163"/>
    <x v="68"/>
    <x v="41"/>
    <x v="503"/>
    <x v="59"/>
    <x v="1"/>
    <x v="640"/>
    <x v="1934"/>
    <x v="1916"/>
    <x v="1639"/>
    <x v="1646"/>
    <x v="643"/>
    <x v="0"/>
  </r>
  <r>
    <x v="2042"/>
    <x v="1"/>
    <x v="1"/>
    <x v="2042"/>
    <x v="1631"/>
    <x v="1648"/>
    <x v="1636"/>
    <x v="1636"/>
    <x v="0"/>
    <x v="1"/>
    <x v="0"/>
    <x v="55"/>
    <x v="5"/>
    <x v="129"/>
    <x v="163"/>
    <x v="68"/>
    <x v="0"/>
    <x v="503"/>
    <x v="59"/>
    <x v="1"/>
    <x v="507"/>
    <x v="1935"/>
    <x v="1917"/>
    <x v="1640"/>
    <x v="1647"/>
    <x v="508"/>
    <x v="0"/>
  </r>
  <r>
    <x v="2043"/>
    <x v="1"/>
    <x v="1"/>
    <x v="2043"/>
    <x v="1632"/>
    <x v="1649"/>
    <x v="1637"/>
    <x v="1637"/>
    <x v="0"/>
    <x v="1"/>
    <x v="7"/>
    <x v="55"/>
    <x v="170"/>
    <x v="176"/>
    <x v="313"/>
    <x v="68"/>
    <x v="16"/>
    <x v="503"/>
    <x v="59"/>
    <x v="1"/>
    <x v="654"/>
    <x v="1936"/>
    <x v="1918"/>
    <x v="1641"/>
    <x v="1648"/>
    <x v="658"/>
    <x v="0"/>
  </r>
  <r>
    <x v="2044"/>
    <x v="1"/>
    <x v="1"/>
    <x v="2044"/>
    <x v="1633"/>
    <x v="1650"/>
    <x v="1638"/>
    <x v="1638"/>
    <x v="0"/>
    <x v="0"/>
    <x v="9"/>
    <x v="55"/>
    <x v="273"/>
    <x v="110"/>
    <x v="316"/>
    <x v="21"/>
    <x v="11"/>
    <x v="503"/>
    <x v="59"/>
    <x v="1"/>
    <x v="973"/>
    <x v="1937"/>
    <x v="1919"/>
    <x v="1642"/>
    <x v="1649"/>
    <x v="989"/>
    <x v="0"/>
  </r>
  <r>
    <x v="2045"/>
    <x v="1"/>
    <x v="1"/>
    <x v="2045"/>
    <x v="1634"/>
    <x v="1651"/>
    <x v="1639"/>
    <x v="1639"/>
    <x v="1"/>
    <x v="0"/>
    <x v="0"/>
    <x v="9"/>
    <x v="100"/>
    <x v="96"/>
    <x v="483"/>
    <x v="68"/>
    <x v="1"/>
    <x v="1061"/>
    <x v="0"/>
    <x v="0"/>
    <x v="684"/>
    <x v="1938"/>
    <x v="1920"/>
    <x v="1643"/>
    <x v="1650"/>
    <x v="688"/>
    <x v="0"/>
  </r>
  <r>
    <x v="2046"/>
    <x v="1"/>
    <x v="1"/>
    <x v="2046"/>
    <x v="1635"/>
    <x v="1652"/>
    <x v="1640"/>
    <x v="1640"/>
    <x v="1"/>
    <x v="0"/>
    <x v="0"/>
    <x v="15"/>
    <x v="8"/>
    <x v="158"/>
    <x v="230"/>
    <x v="68"/>
    <x v="1"/>
    <x v="1289"/>
    <x v="0"/>
    <x v="0"/>
    <x v="448"/>
    <x v="1939"/>
    <x v="1921"/>
    <x v="1644"/>
    <x v="1651"/>
    <x v="448"/>
    <x v="0"/>
  </r>
  <r>
    <x v="2047"/>
    <x v="1"/>
    <x v="1"/>
    <x v="2047"/>
    <x v="1635"/>
    <x v="1652"/>
    <x v="1640"/>
    <x v="1640"/>
    <x v="1"/>
    <x v="0"/>
    <x v="0"/>
    <x v="15"/>
    <x v="15"/>
    <x v="158"/>
    <x v="230"/>
    <x v="68"/>
    <x v="1"/>
    <x v="1290"/>
    <x v="0"/>
    <x v="0"/>
    <x v="974"/>
    <x v="1940"/>
    <x v="1922"/>
    <x v="1644"/>
    <x v="1651"/>
    <x v="990"/>
    <x v="0"/>
  </r>
  <r>
    <x v="2048"/>
    <x v="1"/>
    <x v="1"/>
    <x v="2048"/>
    <x v="1635"/>
    <x v="1652"/>
    <x v="1640"/>
    <x v="1640"/>
    <x v="1"/>
    <x v="0"/>
    <x v="0"/>
    <x v="15"/>
    <x v="3"/>
    <x v="158"/>
    <x v="230"/>
    <x v="68"/>
    <x v="1"/>
    <x v="512"/>
    <x v="0"/>
    <x v="0"/>
    <x v="429"/>
    <x v="1941"/>
    <x v="1923"/>
    <x v="1644"/>
    <x v="1651"/>
    <x v="429"/>
    <x v="0"/>
  </r>
  <r>
    <x v="2049"/>
    <x v="1"/>
    <x v="1"/>
    <x v="2049"/>
    <x v="1636"/>
    <x v="1653"/>
    <x v="1641"/>
    <x v="1641"/>
    <x v="1"/>
    <x v="0"/>
    <x v="6"/>
    <x v="14"/>
    <x v="24"/>
    <x v="154"/>
    <x v="498"/>
    <x v="246"/>
    <x v="1"/>
    <x v="1291"/>
    <x v="0"/>
    <x v="0"/>
    <x v="910"/>
    <x v="1942"/>
    <x v="1924"/>
    <x v="1645"/>
    <x v="1652"/>
    <x v="921"/>
    <x v="0"/>
  </r>
  <r>
    <x v="2050"/>
    <x v="1"/>
    <x v="1"/>
    <x v="2050"/>
    <x v="1636"/>
    <x v="1653"/>
    <x v="1641"/>
    <x v="1641"/>
    <x v="1"/>
    <x v="0"/>
    <x v="6"/>
    <x v="14"/>
    <x v="23"/>
    <x v="154"/>
    <x v="1"/>
    <x v="69"/>
    <x v="1"/>
    <x v="1292"/>
    <x v="0"/>
    <x v="0"/>
    <x v="975"/>
    <x v="1943"/>
    <x v="1925"/>
    <x v="1645"/>
    <x v="1652"/>
    <x v="991"/>
    <x v="0"/>
  </r>
  <r>
    <x v="2051"/>
    <x v="1"/>
    <x v="1"/>
    <x v="2051"/>
    <x v="1637"/>
    <x v="1654"/>
    <x v="1642"/>
    <x v="1642"/>
    <x v="1"/>
    <x v="0"/>
    <x v="0"/>
    <x v="32"/>
    <x v="100"/>
    <x v="92"/>
    <x v="109"/>
    <x v="120"/>
    <x v="1"/>
    <x v="1293"/>
    <x v="2"/>
    <x v="0"/>
    <x v="525"/>
    <x v="1944"/>
    <x v="1926"/>
    <x v="1646"/>
    <x v="1653"/>
    <x v="525"/>
    <x v="0"/>
  </r>
  <r>
    <x v="2052"/>
    <x v="1"/>
    <x v="1"/>
    <x v="2052"/>
    <x v="1638"/>
    <x v="1655"/>
    <x v="1643"/>
    <x v="1643"/>
    <x v="1"/>
    <x v="1"/>
    <x v="1"/>
    <x v="59"/>
    <x v="24"/>
    <x v="88"/>
    <x v="499"/>
    <x v="270"/>
    <x v="0"/>
    <x v="1294"/>
    <x v="435"/>
    <x v="0"/>
    <x v="976"/>
    <x v="1945"/>
    <x v="1927"/>
    <x v="1647"/>
    <x v="1654"/>
    <x v="992"/>
    <x v="0"/>
  </r>
  <r>
    <x v="2053"/>
    <x v="1"/>
    <x v="1"/>
    <x v="2053"/>
    <x v="1639"/>
    <x v="1656"/>
    <x v="1644"/>
    <x v="1644"/>
    <x v="1"/>
    <x v="1"/>
    <x v="7"/>
    <x v="60"/>
    <x v="10"/>
    <x v="159"/>
    <x v="83"/>
    <x v="120"/>
    <x v="71"/>
    <x v="1295"/>
    <x v="2"/>
    <x v="0"/>
    <x v="562"/>
    <x v="1946"/>
    <x v="1928"/>
    <x v="1648"/>
    <x v="1655"/>
    <x v="562"/>
    <x v="0"/>
  </r>
  <r>
    <x v="2054"/>
    <x v="1"/>
    <x v="1"/>
    <x v="2054"/>
    <x v="1640"/>
    <x v="1657"/>
    <x v="1645"/>
    <x v="1645"/>
    <x v="1"/>
    <x v="0"/>
    <x v="0"/>
    <x v="61"/>
    <x v="100"/>
    <x v="162"/>
    <x v="500"/>
    <x v="120"/>
    <x v="12"/>
    <x v="1296"/>
    <x v="2"/>
    <x v="0"/>
    <x v="525"/>
    <x v="1947"/>
    <x v="1929"/>
    <x v="1352"/>
    <x v="1656"/>
    <x v="525"/>
    <x v="0"/>
  </r>
  <r>
    <x v="2055"/>
    <x v="1"/>
    <x v="1"/>
    <x v="2055"/>
    <x v="1641"/>
    <x v="1658"/>
    <x v="1646"/>
    <x v="1646"/>
    <x v="1"/>
    <x v="3"/>
    <x v="10"/>
    <x v="34"/>
    <x v="184"/>
    <x v="94"/>
    <x v="228"/>
    <x v="122"/>
    <x v="19"/>
    <x v="1297"/>
    <x v="9"/>
    <x v="0"/>
    <x v="977"/>
    <x v="1948"/>
    <x v="1930"/>
    <x v="1649"/>
    <x v="1657"/>
    <x v="993"/>
    <x v="0"/>
  </r>
  <r>
    <x v="2056"/>
    <x v="1"/>
    <x v="1"/>
    <x v="2056"/>
    <x v="1642"/>
    <x v="1659"/>
    <x v="1647"/>
    <x v="1647"/>
    <x v="1"/>
    <x v="1"/>
    <x v="11"/>
    <x v="34"/>
    <x v="168"/>
    <x v="87"/>
    <x v="228"/>
    <x v="67"/>
    <x v="19"/>
    <x v="1298"/>
    <x v="9"/>
    <x v="0"/>
    <x v="978"/>
    <x v="1949"/>
    <x v="1931"/>
    <x v="1650"/>
    <x v="1658"/>
    <x v="994"/>
    <x v="0"/>
  </r>
  <r>
    <x v="2057"/>
    <x v="1"/>
    <x v="1"/>
    <x v="2057"/>
    <x v="1643"/>
    <x v="1660"/>
    <x v="1648"/>
    <x v="1648"/>
    <x v="1"/>
    <x v="1"/>
    <x v="6"/>
    <x v="34"/>
    <x v="103"/>
    <x v="87"/>
    <x v="462"/>
    <x v="100"/>
    <x v="19"/>
    <x v="1079"/>
    <x v="2"/>
    <x v="0"/>
    <x v="884"/>
    <x v="1950"/>
    <x v="1932"/>
    <x v="1651"/>
    <x v="1659"/>
    <x v="895"/>
    <x v="0"/>
  </r>
  <r>
    <x v="2058"/>
    <x v="1"/>
    <x v="1"/>
    <x v="2058"/>
    <x v="1644"/>
    <x v="1661"/>
    <x v="1649"/>
    <x v="1649"/>
    <x v="1"/>
    <x v="3"/>
    <x v="7"/>
    <x v="34"/>
    <x v="129"/>
    <x v="102"/>
    <x v="227"/>
    <x v="99"/>
    <x v="131"/>
    <x v="526"/>
    <x v="2"/>
    <x v="0"/>
    <x v="544"/>
    <x v="1951"/>
    <x v="1933"/>
    <x v="1652"/>
    <x v="1660"/>
    <x v="544"/>
    <x v="0"/>
  </r>
  <r>
    <x v="2059"/>
    <x v="1"/>
    <x v="1"/>
    <x v="2059"/>
    <x v="1645"/>
    <x v="1662"/>
    <x v="1650"/>
    <x v="1650"/>
    <x v="1"/>
    <x v="1"/>
    <x v="1"/>
    <x v="34"/>
    <x v="72"/>
    <x v="90"/>
    <x v="134"/>
    <x v="118"/>
    <x v="66"/>
    <x v="1299"/>
    <x v="2"/>
    <x v="0"/>
    <x v="545"/>
    <x v="1952"/>
    <x v="1934"/>
    <x v="1653"/>
    <x v="1661"/>
    <x v="545"/>
    <x v="0"/>
  </r>
  <r>
    <x v="2060"/>
    <x v="1"/>
    <x v="1"/>
    <x v="2060"/>
    <x v="1646"/>
    <x v="1663"/>
    <x v="1651"/>
    <x v="1651"/>
    <x v="1"/>
    <x v="3"/>
    <x v="7"/>
    <x v="34"/>
    <x v="235"/>
    <x v="90"/>
    <x v="224"/>
    <x v="123"/>
    <x v="19"/>
    <x v="544"/>
    <x v="9"/>
    <x v="0"/>
    <x v="523"/>
    <x v="1953"/>
    <x v="1935"/>
    <x v="1654"/>
    <x v="1662"/>
    <x v="523"/>
    <x v="0"/>
  </r>
  <r>
    <x v="2061"/>
    <x v="1"/>
    <x v="1"/>
    <x v="2061"/>
    <x v="1647"/>
    <x v="1664"/>
    <x v="1652"/>
    <x v="1652"/>
    <x v="1"/>
    <x v="3"/>
    <x v="7"/>
    <x v="34"/>
    <x v="68"/>
    <x v="91"/>
    <x v="81"/>
    <x v="169"/>
    <x v="19"/>
    <x v="1300"/>
    <x v="2"/>
    <x v="0"/>
    <x v="979"/>
    <x v="1954"/>
    <x v="1936"/>
    <x v="1655"/>
    <x v="1663"/>
    <x v="995"/>
    <x v="0"/>
  </r>
  <r>
    <x v="2062"/>
    <x v="1"/>
    <x v="1"/>
    <x v="2062"/>
    <x v="1648"/>
    <x v="1665"/>
    <x v="1653"/>
    <x v="1653"/>
    <x v="1"/>
    <x v="3"/>
    <x v="7"/>
    <x v="34"/>
    <x v="26"/>
    <x v="93"/>
    <x v="132"/>
    <x v="123"/>
    <x v="15"/>
    <x v="1301"/>
    <x v="2"/>
    <x v="0"/>
    <x v="785"/>
    <x v="1955"/>
    <x v="1937"/>
    <x v="1656"/>
    <x v="1664"/>
    <x v="792"/>
    <x v="0"/>
  </r>
  <r>
    <x v="2063"/>
    <x v="1"/>
    <x v="1"/>
    <x v="2063"/>
    <x v="1649"/>
    <x v="1666"/>
    <x v="1654"/>
    <x v="1654"/>
    <x v="1"/>
    <x v="1"/>
    <x v="6"/>
    <x v="34"/>
    <x v="208"/>
    <x v="93"/>
    <x v="225"/>
    <x v="100"/>
    <x v="19"/>
    <x v="1302"/>
    <x v="9"/>
    <x v="0"/>
    <x v="523"/>
    <x v="1956"/>
    <x v="1938"/>
    <x v="1657"/>
    <x v="1665"/>
    <x v="523"/>
    <x v="0"/>
  </r>
  <r>
    <x v="2064"/>
    <x v="1"/>
    <x v="1"/>
    <x v="2064"/>
    <x v="1650"/>
    <x v="1667"/>
    <x v="1655"/>
    <x v="1655"/>
    <x v="1"/>
    <x v="3"/>
    <x v="4"/>
    <x v="34"/>
    <x v="103"/>
    <x v="94"/>
    <x v="228"/>
    <x v="122"/>
    <x v="58"/>
    <x v="529"/>
    <x v="2"/>
    <x v="0"/>
    <x v="545"/>
    <x v="1957"/>
    <x v="1939"/>
    <x v="1658"/>
    <x v="1666"/>
    <x v="545"/>
    <x v="0"/>
  </r>
  <r>
    <x v="2065"/>
    <x v="1"/>
    <x v="1"/>
    <x v="2065"/>
    <x v="1651"/>
    <x v="1668"/>
    <x v="1656"/>
    <x v="1656"/>
    <x v="1"/>
    <x v="3"/>
    <x v="7"/>
    <x v="34"/>
    <x v="23"/>
    <x v="95"/>
    <x v="483"/>
    <x v="11"/>
    <x v="130"/>
    <x v="1303"/>
    <x v="9"/>
    <x v="0"/>
    <x v="692"/>
    <x v="1958"/>
    <x v="1940"/>
    <x v="1659"/>
    <x v="1667"/>
    <x v="696"/>
    <x v="0"/>
  </r>
  <r>
    <x v="2066"/>
    <x v="1"/>
    <x v="1"/>
    <x v="2066"/>
    <x v="1652"/>
    <x v="1669"/>
    <x v="1657"/>
    <x v="1657"/>
    <x v="1"/>
    <x v="1"/>
    <x v="6"/>
    <x v="34"/>
    <x v="183"/>
    <x v="87"/>
    <x v="464"/>
    <x v="170"/>
    <x v="19"/>
    <x v="1304"/>
    <x v="9"/>
    <x v="0"/>
    <x v="980"/>
    <x v="1959"/>
    <x v="1941"/>
    <x v="1660"/>
    <x v="1668"/>
    <x v="996"/>
    <x v="0"/>
  </r>
  <r>
    <x v="2067"/>
    <x v="1"/>
    <x v="1"/>
    <x v="2067"/>
    <x v="1653"/>
    <x v="1670"/>
    <x v="1658"/>
    <x v="1658"/>
    <x v="1"/>
    <x v="3"/>
    <x v="7"/>
    <x v="34"/>
    <x v="168"/>
    <x v="96"/>
    <x v="501"/>
    <x v="271"/>
    <x v="19"/>
    <x v="1305"/>
    <x v="9"/>
    <x v="0"/>
    <x v="515"/>
    <x v="1960"/>
    <x v="1942"/>
    <x v="1661"/>
    <x v="1669"/>
    <x v="515"/>
    <x v="0"/>
  </r>
  <r>
    <x v="2068"/>
    <x v="1"/>
    <x v="1"/>
    <x v="2068"/>
    <x v="1654"/>
    <x v="1671"/>
    <x v="1659"/>
    <x v="1659"/>
    <x v="1"/>
    <x v="3"/>
    <x v="4"/>
    <x v="42"/>
    <x v="122"/>
    <x v="154"/>
    <x v="268"/>
    <x v="68"/>
    <x v="19"/>
    <x v="1306"/>
    <x v="2"/>
    <x v="0"/>
    <x v="642"/>
    <x v="1961"/>
    <x v="1943"/>
    <x v="1662"/>
    <x v="1670"/>
    <x v="645"/>
    <x v="0"/>
  </r>
  <r>
    <x v="2069"/>
    <x v="1"/>
    <x v="1"/>
    <x v="2069"/>
    <x v="1655"/>
    <x v="1672"/>
    <x v="1660"/>
    <x v="1660"/>
    <x v="1"/>
    <x v="1"/>
    <x v="4"/>
    <x v="42"/>
    <x v="176"/>
    <x v="89"/>
    <x v="502"/>
    <x v="3"/>
    <x v="21"/>
    <x v="1307"/>
    <x v="74"/>
    <x v="0"/>
    <x v="533"/>
    <x v="1962"/>
    <x v="1944"/>
    <x v="1663"/>
    <x v="1671"/>
    <x v="533"/>
    <x v="0"/>
  </r>
  <r>
    <x v="2070"/>
    <x v="1"/>
    <x v="1"/>
    <x v="2070"/>
    <x v="1656"/>
    <x v="1673"/>
    <x v="1661"/>
    <x v="1661"/>
    <x v="1"/>
    <x v="3"/>
    <x v="7"/>
    <x v="56"/>
    <x v="41"/>
    <x v="90"/>
    <x v="224"/>
    <x v="123"/>
    <x v="121"/>
    <x v="1078"/>
    <x v="9"/>
    <x v="0"/>
    <x v="883"/>
    <x v="1963"/>
    <x v="1945"/>
    <x v="1664"/>
    <x v="1672"/>
    <x v="894"/>
    <x v="0"/>
  </r>
  <r>
    <x v="2071"/>
    <x v="1"/>
    <x v="1"/>
    <x v="2071"/>
    <x v="1657"/>
    <x v="1674"/>
    <x v="1662"/>
    <x v="1662"/>
    <x v="1"/>
    <x v="1"/>
    <x v="12"/>
    <x v="56"/>
    <x v="191"/>
    <x v="91"/>
    <x v="135"/>
    <x v="124"/>
    <x v="154"/>
    <x v="538"/>
    <x v="9"/>
    <x v="0"/>
    <x v="548"/>
    <x v="1964"/>
    <x v="1946"/>
    <x v="1665"/>
    <x v="1673"/>
    <x v="548"/>
    <x v="0"/>
  </r>
  <r>
    <x v="2072"/>
    <x v="1"/>
    <x v="1"/>
    <x v="2072"/>
    <x v="1658"/>
    <x v="1675"/>
    <x v="1663"/>
    <x v="1663"/>
    <x v="1"/>
    <x v="1"/>
    <x v="2"/>
    <x v="56"/>
    <x v="56"/>
    <x v="91"/>
    <x v="131"/>
    <x v="99"/>
    <x v="19"/>
    <x v="1308"/>
    <x v="2"/>
    <x v="0"/>
    <x v="773"/>
    <x v="1965"/>
    <x v="1947"/>
    <x v="1666"/>
    <x v="1674"/>
    <x v="780"/>
    <x v="0"/>
  </r>
  <r>
    <x v="2073"/>
    <x v="1"/>
    <x v="1"/>
    <x v="2073"/>
    <x v="1659"/>
    <x v="1676"/>
    <x v="1664"/>
    <x v="1664"/>
    <x v="1"/>
    <x v="3"/>
    <x v="10"/>
    <x v="56"/>
    <x v="5"/>
    <x v="91"/>
    <x v="131"/>
    <x v="99"/>
    <x v="70"/>
    <x v="528"/>
    <x v="2"/>
    <x v="0"/>
    <x v="541"/>
    <x v="1966"/>
    <x v="1948"/>
    <x v="1667"/>
    <x v="1675"/>
    <x v="541"/>
    <x v="0"/>
  </r>
  <r>
    <x v="2074"/>
    <x v="1"/>
    <x v="1"/>
    <x v="2074"/>
    <x v="1660"/>
    <x v="1677"/>
    <x v="1665"/>
    <x v="1665"/>
    <x v="1"/>
    <x v="3"/>
    <x v="7"/>
    <x v="56"/>
    <x v="5"/>
    <x v="91"/>
    <x v="503"/>
    <x v="272"/>
    <x v="19"/>
    <x v="1309"/>
    <x v="436"/>
    <x v="0"/>
    <x v="462"/>
    <x v="1967"/>
    <x v="1949"/>
    <x v="1668"/>
    <x v="1676"/>
    <x v="463"/>
    <x v="0"/>
  </r>
  <r>
    <x v="2075"/>
    <x v="1"/>
    <x v="1"/>
    <x v="2075"/>
    <x v="1661"/>
    <x v="1678"/>
    <x v="1666"/>
    <x v="1666"/>
    <x v="1"/>
    <x v="3"/>
    <x v="4"/>
    <x v="56"/>
    <x v="103"/>
    <x v="157"/>
    <x v="134"/>
    <x v="124"/>
    <x v="61"/>
    <x v="1310"/>
    <x v="2"/>
    <x v="0"/>
    <x v="981"/>
    <x v="1968"/>
    <x v="1950"/>
    <x v="1669"/>
    <x v="1677"/>
    <x v="997"/>
    <x v="0"/>
  </r>
  <r>
    <x v="2076"/>
    <x v="1"/>
    <x v="1"/>
    <x v="2076"/>
    <x v="1662"/>
    <x v="1679"/>
    <x v="1667"/>
    <x v="1667"/>
    <x v="1"/>
    <x v="3"/>
    <x v="4"/>
    <x v="56"/>
    <x v="168"/>
    <x v="153"/>
    <x v="480"/>
    <x v="105"/>
    <x v="19"/>
    <x v="1311"/>
    <x v="437"/>
    <x v="0"/>
    <x v="982"/>
    <x v="1969"/>
    <x v="1951"/>
    <x v="1670"/>
    <x v="1678"/>
    <x v="998"/>
    <x v="0"/>
  </r>
  <r>
    <x v="2077"/>
    <x v="1"/>
    <x v="1"/>
    <x v="2077"/>
    <x v="1663"/>
    <x v="1680"/>
    <x v="1668"/>
    <x v="1668"/>
    <x v="1"/>
    <x v="3"/>
    <x v="7"/>
    <x v="56"/>
    <x v="41"/>
    <x v="93"/>
    <x v="134"/>
    <x v="197"/>
    <x v="155"/>
    <x v="1312"/>
    <x v="9"/>
    <x v="0"/>
    <x v="677"/>
    <x v="1970"/>
    <x v="1952"/>
    <x v="1671"/>
    <x v="1679"/>
    <x v="681"/>
    <x v="0"/>
  </r>
  <r>
    <x v="2078"/>
    <x v="1"/>
    <x v="1"/>
    <x v="2078"/>
    <x v="1664"/>
    <x v="1681"/>
    <x v="1669"/>
    <x v="1669"/>
    <x v="1"/>
    <x v="1"/>
    <x v="1"/>
    <x v="56"/>
    <x v="5"/>
    <x v="94"/>
    <x v="387"/>
    <x v="3"/>
    <x v="19"/>
    <x v="1313"/>
    <x v="74"/>
    <x v="0"/>
    <x v="462"/>
    <x v="1971"/>
    <x v="1953"/>
    <x v="558"/>
    <x v="1680"/>
    <x v="463"/>
    <x v="0"/>
  </r>
  <r>
    <x v="2079"/>
    <x v="1"/>
    <x v="1"/>
    <x v="2079"/>
    <x v="1665"/>
    <x v="1682"/>
    <x v="1670"/>
    <x v="1670"/>
    <x v="1"/>
    <x v="1"/>
    <x v="7"/>
    <x v="56"/>
    <x v="72"/>
    <x v="95"/>
    <x v="228"/>
    <x v="99"/>
    <x v="58"/>
    <x v="1314"/>
    <x v="2"/>
    <x v="0"/>
    <x v="983"/>
    <x v="1972"/>
    <x v="1954"/>
    <x v="1672"/>
    <x v="1681"/>
    <x v="999"/>
    <x v="0"/>
  </r>
  <r>
    <x v="2080"/>
    <x v="1"/>
    <x v="1"/>
    <x v="2080"/>
    <x v="1666"/>
    <x v="1683"/>
    <x v="1671"/>
    <x v="1671"/>
    <x v="1"/>
    <x v="3"/>
    <x v="7"/>
    <x v="56"/>
    <x v="5"/>
    <x v="95"/>
    <x v="149"/>
    <x v="3"/>
    <x v="19"/>
    <x v="1315"/>
    <x v="76"/>
    <x v="0"/>
    <x v="462"/>
    <x v="1973"/>
    <x v="1955"/>
    <x v="1349"/>
    <x v="1351"/>
    <x v="463"/>
    <x v="0"/>
  </r>
  <r>
    <x v="2081"/>
    <x v="1"/>
    <x v="1"/>
    <x v="2081"/>
    <x v="1667"/>
    <x v="1684"/>
    <x v="1672"/>
    <x v="1672"/>
    <x v="1"/>
    <x v="3"/>
    <x v="7"/>
    <x v="56"/>
    <x v="5"/>
    <x v="87"/>
    <x v="263"/>
    <x v="273"/>
    <x v="19"/>
    <x v="1316"/>
    <x v="438"/>
    <x v="0"/>
    <x v="462"/>
    <x v="1974"/>
    <x v="1956"/>
    <x v="1673"/>
    <x v="1682"/>
    <x v="463"/>
    <x v="0"/>
  </r>
  <r>
    <x v="2082"/>
    <x v="1"/>
    <x v="1"/>
    <x v="2082"/>
    <x v="1668"/>
    <x v="1685"/>
    <x v="1673"/>
    <x v="1673"/>
    <x v="1"/>
    <x v="1"/>
    <x v="4"/>
    <x v="56"/>
    <x v="235"/>
    <x v="102"/>
    <x v="134"/>
    <x v="100"/>
    <x v="19"/>
    <x v="1317"/>
    <x v="9"/>
    <x v="0"/>
    <x v="776"/>
    <x v="1975"/>
    <x v="1957"/>
    <x v="1674"/>
    <x v="1683"/>
    <x v="783"/>
    <x v="0"/>
  </r>
  <r>
    <x v="2083"/>
    <x v="1"/>
    <x v="1"/>
    <x v="2083"/>
    <x v="1669"/>
    <x v="1686"/>
    <x v="1674"/>
    <x v="1674"/>
    <x v="1"/>
    <x v="3"/>
    <x v="7"/>
    <x v="56"/>
    <x v="56"/>
    <x v="92"/>
    <x v="134"/>
    <x v="99"/>
    <x v="19"/>
    <x v="1308"/>
    <x v="2"/>
    <x v="0"/>
    <x v="773"/>
    <x v="1976"/>
    <x v="1958"/>
    <x v="1675"/>
    <x v="1684"/>
    <x v="780"/>
    <x v="0"/>
  </r>
  <r>
    <x v="2084"/>
    <x v="1"/>
    <x v="1"/>
    <x v="2084"/>
    <x v="1670"/>
    <x v="1687"/>
    <x v="1675"/>
    <x v="1675"/>
    <x v="1"/>
    <x v="1"/>
    <x v="1"/>
    <x v="56"/>
    <x v="155"/>
    <x v="157"/>
    <x v="92"/>
    <x v="274"/>
    <x v="19"/>
    <x v="1318"/>
    <x v="439"/>
    <x v="0"/>
    <x v="984"/>
    <x v="1977"/>
    <x v="1959"/>
    <x v="1676"/>
    <x v="1685"/>
    <x v="706"/>
    <x v="0"/>
  </r>
  <r>
    <x v="2085"/>
    <x v="1"/>
    <x v="1"/>
    <x v="2085"/>
    <x v="1671"/>
    <x v="1688"/>
    <x v="1676"/>
    <x v="1676"/>
    <x v="1"/>
    <x v="3"/>
    <x v="7"/>
    <x v="56"/>
    <x v="89"/>
    <x v="157"/>
    <x v="131"/>
    <x v="67"/>
    <x v="66"/>
    <x v="1319"/>
    <x v="9"/>
    <x v="0"/>
    <x v="985"/>
    <x v="1978"/>
    <x v="1960"/>
    <x v="1677"/>
    <x v="1686"/>
    <x v="1000"/>
    <x v="0"/>
  </r>
  <r>
    <x v="2086"/>
    <x v="1"/>
    <x v="1"/>
    <x v="2086"/>
    <x v="1668"/>
    <x v="1685"/>
    <x v="1673"/>
    <x v="1673"/>
    <x v="1"/>
    <x v="1"/>
    <x v="4"/>
    <x v="56"/>
    <x v="10"/>
    <x v="92"/>
    <x v="122"/>
    <x v="41"/>
    <x v="1"/>
    <x v="1320"/>
    <x v="2"/>
    <x v="0"/>
    <x v="684"/>
    <x v="1979"/>
    <x v="1961"/>
    <x v="1678"/>
    <x v="1687"/>
    <x v="688"/>
    <x v="0"/>
  </r>
  <r>
    <x v="2087"/>
    <x v="1"/>
    <x v="1"/>
    <x v="2087"/>
    <x v="1672"/>
    <x v="1689"/>
    <x v="1677"/>
    <x v="1677"/>
    <x v="1"/>
    <x v="0"/>
    <x v="0"/>
    <x v="56"/>
    <x v="100"/>
    <x v="157"/>
    <x v="504"/>
    <x v="120"/>
    <x v="1"/>
    <x v="1321"/>
    <x v="2"/>
    <x v="0"/>
    <x v="525"/>
    <x v="1980"/>
    <x v="1962"/>
    <x v="1679"/>
    <x v="1688"/>
    <x v="525"/>
    <x v="0"/>
  </r>
  <r>
    <x v="2088"/>
    <x v="1"/>
    <x v="1"/>
    <x v="2088"/>
    <x v="1673"/>
    <x v="1690"/>
    <x v="1678"/>
    <x v="1678"/>
    <x v="1"/>
    <x v="3"/>
    <x v="7"/>
    <x v="56"/>
    <x v="182"/>
    <x v="153"/>
    <x v="228"/>
    <x v="100"/>
    <x v="154"/>
    <x v="1322"/>
    <x v="2"/>
    <x v="0"/>
    <x v="551"/>
    <x v="1981"/>
    <x v="1963"/>
    <x v="1680"/>
    <x v="1689"/>
    <x v="551"/>
    <x v="0"/>
  </r>
  <r>
    <x v="2089"/>
    <x v="1"/>
    <x v="1"/>
    <x v="2089"/>
    <x v="1674"/>
    <x v="1691"/>
    <x v="1679"/>
    <x v="1679"/>
    <x v="1"/>
    <x v="1"/>
    <x v="4"/>
    <x v="56"/>
    <x v="1"/>
    <x v="102"/>
    <x v="134"/>
    <x v="100"/>
    <x v="121"/>
    <x v="1323"/>
    <x v="2"/>
    <x v="0"/>
    <x v="765"/>
    <x v="1982"/>
    <x v="1964"/>
    <x v="1681"/>
    <x v="1690"/>
    <x v="771"/>
    <x v="0"/>
  </r>
  <r>
    <x v="2090"/>
    <x v="1"/>
    <x v="1"/>
    <x v="2090"/>
    <x v="1675"/>
    <x v="1692"/>
    <x v="1680"/>
    <x v="1680"/>
    <x v="1"/>
    <x v="1"/>
    <x v="1"/>
    <x v="56"/>
    <x v="236"/>
    <x v="90"/>
    <x v="134"/>
    <x v="118"/>
    <x v="58"/>
    <x v="1324"/>
    <x v="2"/>
    <x v="0"/>
    <x v="785"/>
    <x v="1983"/>
    <x v="1965"/>
    <x v="1682"/>
    <x v="1691"/>
    <x v="792"/>
    <x v="0"/>
  </r>
  <r>
    <x v="2091"/>
    <x v="1"/>
    <x v="1"/>
    <x v="2091"/>
    <x v="1676"/>
    <x v="1693"/>
    <x v="1681"/>
    <x v="1681"/>
    <x v="1"/>
    <x v="3"/>
    <x v="7"/>
    <x v="56"/>
    <x v="23"/>
    <x v="95"/>
    <x v="29"/>
    <x v="102"/>
    <x v="19"/>
    <x v="1325"/>
    <x v="440"/>
    <x v="0"/>
    <x v="986"/>
    <x v="1984"/>
    <x v="1966"/>
    <x v="1683"/>
    <x v="1692"/>
    <x v="1001"/>
    <x v="0"/>
  </r>
  <r>
    <x v="2092"/>
    <x v="1"/>
    <x v="1"/>
    <x v="2092"/>
    <x v="1677"/>
    <x v="1694"/>
    <x v="1682"/>
    <x v="1682"/>
    <x v="1"/>
    <x v="3"/>
    <x v="7"/>
    <x v="56"/>
    <x v="23"/>
    <x v="87"/>
    <x v="211"/>
    <x v="99"/>
    <x v="19"/>
    <x v="521"/>
    <x v="9"/>
    <x v="0"/>
    <x v="539"/>
    <x v="1985"/>
    <x v="1967"/>
    <x v="1684"/>
    <x v="1693"/>
    <x v="539"/>
    <x v="0"/>
  </r>
  <r>
    <x v="2093"/>
    <x v="1"/>
    <x v="1"/>
    <x v="2093"/>
    <x v="1678"/>
    <x v="1695"/>
    <x v="1683"/>
    <x v="1683"/>
    <x v="1"/>
    <x v="3"/>
    <x v="7"/>
    <x v="56"/>
    <x v="54"/>
    <x v="87"/>
    <x v="505"/>
    <x v="3"/>
    <x v="19"/>
    <x v="1326"/>
    <x v="74"/>
    <x v="0"/>
    <x v="472"/>
    <x v="1986"/>
    <x v="1968"/>
    <x v="1685"/>
    <x v="1694"/>
    <x v="473"/>
    <x v="0"/>
  </r>
  <r>
    <x v="2094"/>
    <x v="1"/>
    <x v="1"/>
    <x v="2094"/>
    <x v="1679"/>
    <x v="1696"/>
    <x v="1684"/>
    <x v="1684"/>
    <x v="1"/>
    <x v="1"/>
    <x v="6"/>
    <x v="56"/>
    <x v="8"/>
    <x v="94"/>
    <x v="134"/>
    <x v="117"/>
    <x v="15"/>
    <x v="1327"/>
    <x v="9"/>
    <x v="0"/>
    <x v="987"/>
    <x v="1987"/>
    <x v="1969"/>
    <x v="1686"/>
    <x v="1695"/>
    <x v="1002"/>
    <x v="0"/>
  </r>
  <r>
    <x v="2095"/>
    <x v="1"/>
    <x v="1"/>
    <x v="2095"/>
    <x v="1680"/>
    <x v="1697"/>
    <x v="1685"/>
    <x v="1685"/>
    <x v="1"/>
    <x v="1"/>
    <x v="7"/>
    <x v="56"/>
    <x v="170"/>
    <x v="87"/>
    <x v="134"/>
    <x v="101"/>
    <x v="19"/>
    <x v="1328"/>
    <x v="2"/>
    <x v="0"/>
    <x v="772"/>
    <x v="1988"/>
    <x v="1970"/>
    <x v="1687"/>
    <x v="1696"/>
    <x v="779"/>
    <x v="0"/>
  </r>
  <r>
    <x v="2096"/>
    <x v="1"/>
    <x v="1"/>
    <x v="2096"/>
    <x v="1681"/>
    <x v="1698"/>
    <x v="1686"/>
    <x v="1686"/>
    <x v="1"/>
    <x v="1"/>
    <x v="1"/>
    <x v="56"/>
    <x v="10"/>
    <x v="87"/>
    <x v="262"/>
    <x v="104"/>
    <x v="1"/>
    <x v="1329"/>
    <x v="2"/>
    <x v="0"/>
    <x v="452"/>
    <x v="1989"/>
    <x v="1971"/>
    <x v="1688"/>
    <x v="1697"/>
    <x v="453"/>
    <x v="0"/>
  </r>
  <r>
    <x v="2097"/>
    <x v="1"/>
    <x v="1"/>
    <x v="2097"/>
    <x v="1672"/>
    <x v="1689"/>
    <x v="1677"/>
    <x v="1677"/>
    <x v="1"/>
    <x v="1"/>
    <x v="0"/>
    <x v="56"/>
    <x v="68"/>
    <x v="96"/>
    <x v="308"/>
    <x v="275"/>
    <x v="19"/>
    <x v="1330"/>
    <x v="258"/>
    <x v="0"/>
    <x v="466"/>
    <x v="1990"/>
    <x v="1972"/>
    <x v="1689"/>
    <x v="1698"/>
    <x v="467"/>
    <x v="0"/>
  </r>
  <r>
    <x v="2098"/>
    <x v="1"/>
    <x v="1"/>
    <x v="2098"/>
    <x v="1682"/>
    <x v="1699"/>
    <x v="1687"/>
    <x v="1687"/>
    <x v="1"/>
    <x v="1"/>
    <x v="1"/>
    <x v="56"/>
    <x v="183"/>
    <x v="96"/>
    <x v="227"/>
    <x v="170"/>
    <x v="66"/>
    <x v="1304"/>
    <x v="9"/>
    <x v="0"/>
    <x v="980"/>
    <x v="1991"/>
    <x v="1973"/>
    <x v="1690"/>
    <x v="1699"/>
    <x v="996"/>
    <x v="0"/>
  </r>
  <r>
    <x v="2099"/>
    <x v="1"/>
    <x v="1"/>
    <x v="2099"/>
    <x v="1683"/>
    <x v="1700"/>
    <x v="1688"/>
    <x v="1688"/>
    <x v="1"/>
    <x v="3"/>
    <x v="7"/>
    <x v="56"/>
    <x v="23"/>
    <x v="96"/>
    <x v="131"/>
    <x v="276"/>
    <x v="19"/>
    <x v="1112"/>
    <x v="9"/>
    <x v="0"/>
    <x v="891"/>
    <x v="1992"/>
    <x v="1974"/>
    <x v="1691"/>
    <x v="1700"/>
    <x v="902"/>
    <x v="0"/>
  </r>
  <r>
    <x v="2100"/>
    <x v="1"/>
    <x v="1"/>
    <x v="2100"/>
    <x v="1684"/>
    <x v="1701"/>
    <x v="1689"/>
    <x v="1689"/>
    <x v="2"/>
    <x v="1"/>
    <x v="4"/>
    <x v="56"/>
    <x v="41"/>
    <x v="96"/>
    <x v="465"/>
    <x v="125"/>
    <x v="17"/>
    <x v="1331"/>
    <x v="9"/>
    <x v="0"/>
    <x v="523"/>
    <x v="1993"/>
    <x v="1975"/>
    <x v="1692"/>
    <x v="1701"/>
    <x v="523"/>
    <x v="0"/>
  </r>
  <r>
    <x v="2101"/>
    <x v="1"/>
    <x v="1"/>
    <x v="2101"/>
    <x v="1685"/>
    <x v="1702"/>
    <x v="1690"/>
    <x v="1690"/>
    <x v="1"/>
    <x v="1"/>
    <x v="1"/>
    <x v="56"/>
    <x v="288"/>
    <x v="156"/>
    <x v="220"/>
    <x v="97"/>
    <x v="71"/>
    <x v="1332"/>
    <x v="238"/>
    <x v="0"/>
    <x v="988"/>
    <x v="1994"/>
    <x v="1976"/>
    <x v="1693"/>
    <x v="1702"/>
    <x v="1003"/>
    <x v="0"/>
  </r>
  <r>
    <x v="2102"/>
    <x v="1"/>
    <x v="1"/>
    <x v="2102"/>
    <x v="1686"/>
    <x v="1703"/>
    <x v="1691"/>
    <x v="1691"/>
    <x v="1"/>
    <x v="1"/>
    <x v="6"/>
    <x v="36"/>
    <x v="146"/>
    <x v="157"/>
    <x v="131"/>
    <x v="67"/>
    <x v="63"/>
    <x v="1333"/>
    <x v="2"/>
    <x v="0"/>
    <x v="544"/>
    <x v="1995"/>
    <x v="1977"/>
    <x v="1694"/>
    <x v="1703"/>
    <x v="544"/>
    <x v="0"/>
  </r>
  <r>
    <x v="2103"/>
    <x v="1"/>
    <x v="1"/>
    <x v="2103"/>
    <x v="1687"/>
    <x v="1704"/>
    <x v="1692"/>
    <x v="1692"/>
    <x v="1"/>
    <x v="1"/>
    <x v="1"/>
    <x v="36"/>
    <x v="129"/>
    <x v="92"/>
    <x v="131"/>
    <x v="124"/>
    <x v="156"/>
    <x v="856"/>
    <x v="2"/>
    <x v="0"/>
    <x v="566"/>
    <x v="1996"/>
    <x v="1978"/>
    <x v="1695"/>
    <x v="1704"/>
    <x v="567"/>
    <x v="0"/>
  </r>
  <r>
    <x v="2104"/>
    <x v="1"/>
    <x v="1"/>
    <x v="2104"/>
    <x v="1688"/>
    <x v="1705"/>
    <x v="1693"/>
    <x v="1693"/>
    <x v="1"/>
    <x v="1"/>
    <x v="4"/>
    <x v="36"/>
    <x v="103"/>
    <x v="92"/>
    <x v="228"/>
    <x v="123"/>
    <x v="157"/>
    <x v="1334"/>
    <x v="2"/>
    <x v="0"/>
    <x v="553"/>
    <x v="1997"/>
    <x v="1979"/>
    <x v="1696"/>
    <x v="1705"/>
    <x v="553"/>
    <x v="0"/>
  </r>
  <r>
    <x v="2105"/>
    <x v="1"/>
    <x v="1"/>
    <x v="2105"/>
    <x v="1688"/>
    <x v="1705"/>
    <x v="1693"/>
    <x v="1693"/>
    <x v="1"/>
    <x v="1"/>
    <x v="4"/>
    <x v="36"/>
    <x v="89"/>
    <x v="91"/>
    <x v="223"/>
    <x v="100"/>
    <x v="58"/>
    <x v="1335"/>
    <x v="9"/>
    <x v="0"/>
    <x v="775"/>
    <x v="1998"/>
    <x v="1980"/>
    <x v="1696"/>
    <x v="1705"/>
    <x v="782"/>
    <x v="0"/>
  </r>
  <r>
    <x v="2106"/>
    <x v="1"/>
    <x v="1"/>
    <x v="2106"/>
    <x v="1689"/>
    <x v="1706"/>
    <x v="1694"/>
    <x v="1694"/>
    <x v="1"/>
    <x v="1"/>
    <x v="4"/>
    <x v="36"/>
    <x v="41"/>
    <x v="91"/>
    <x v="121"/>
    <x v="23"/>
    <x v="19"/>
    <x v="1336"/>
    <x v="9"/>
    <x v="0"/>
    <x v="989"/>
    <x v="1999"/>
    <x v="1981"/>
    <x v="1697"/>
    <x v="1706"/>
    <x v="1004"/>
    <x v="0"/>
  </r>
  <r>
    <x v="2107"/>
    <x v="1"/>
    <x v="1"/>
    <x v="2107"/>
    <x v="1690"/>
    <x v="1707"/>
    <x v="1695"/>
    <x v="1695"/>
    <x v="9"/>
    <x v="1"/>
    <x v="2"/>
    <x v="36"/>
    <x v="68"/>
    <x v="98"/>
    <x v="133"/>
    <x v="3"/>
    <x v="19"/>
    <x v="1337"/>
    <x v="2"/>
    <x v="0"/>
    <x v="466"/>
    <x v="2000"/>
    <x v="1982"/>
    <x v="1698"/>
    <x v="1707"/>
    <x v="467"/>
    <x v="0"/>
  </r>
  <r>
    <x v="2108"/>
    <x v="1"/>
    <x v="1"/>
    <x v="2108"/>
    <x v="1691"/>
    <x v="1708"/>
    <x v="1696"/>
    <x v="1696"/>
    <x v="1"/>
    <x v="3"/>
    <x v="4"/>
    <x v="36"/>
    <x v="169"/>
    <x v="87"/>
    <x v="506"/>
    <x v="127"/>
    <x v="19"/>
    <x v="1338"/>
    <x v="171"/>
    <x v="0"/>
    <x v="619"/>
    <x v="2001"/>
    <x v="1983"/>
    <x v="1699"/>
    <x v="1708"/>
    <x v="622"/>
    <x v="0"/>
  </r>
  <r>
    <x v="2109"/>
    <x v="1"/>
    <x v="1"/>
    <x v="2109"/>
    <x v="1692"/>
    <x v="1709"/>
    <x v="1697"/>
    <x v="1697"/>
    <x v="1"/>
    <x v="1"/>
    <x v="1"/>
    <x v="36"/>
    <x v="226"/>
    <x v="94"/>
    <x v="242"/>
    <x v="277"/>
    <x v="128"/>
    <x v="1339"/>
    <x v="2"/>
    <x v="0"/>
    <x v="901"/>
    <x v="2002"/>
    <x v="1984"/>
    <x v="1700"/>
    <x v="1709"/>
    <x v="1005"/>
    <x v="0"/>
  </r>
  <r>
    <x v="2110"/>
    <x v="1"/>
    <x v="1"/>
    <x v="2110"/>
    <x v="1693"/>
    <x v="1710"/>
    <x v="1698"/>
    <x v="1698"/>
    <x v="1"/>
    <x v="1"/>
    <x v="6"/>
    <x v="36"/>
    <x v="182"/>
    <x v="94"/>
    <x v="134"/>
    <x v="117"/>
    <x v="128"/>
    <x v="1340"/>
    <x v="2"/>
    <x v="0"/>
    <x v="990"/>
    <x v="2003"/>
    <x v="1985"/>
    <x v="1701"/>
    <x v="1710"/>
    <x v="1006"/>
    <x v="0"/>
  </r>
  <r>
    <x v="2111"/>
    <x v="1"/>
    <x v="1"/>
    <x v="2111"/>
    <x v="1694"/>
    <x v="1711"/>
    <x v="1699"/>
    <x v="1699"/>
    <x v="1"/>
    <x v="3"/>
    <x v="7"/>
    <x v="36"/>
    <x v="178"/>
    <x v="95"/>
    <x v="134"/>
    <x v="200"/>
    <x v="113"/>
    <x v="1341"/>
    <x v="2"/>
    <x v="0"/>
    <x v="991"/>
    <x v="2004"/>
    <x v="1986"/>
    <x v="1702"/>
    <x v="1711"/>
    <x v="1007"/>
    <x v="0"/>
  </r>
  <r>
    <x v="2112"/>
    <x v="1"/>
    <x v="1"/>
    <x v="2112"/>
    <x v="1695"/>
    <x v="1712"/>
    <x v="1700"/>
    <x v="1700"/>
    <x v="1"/>
    <x v="1"/>
    <x v="4"/>
    <x v="36"/>
    <x v="26"/>
    <x v="96"/>
    <x v="262"/>
    <x v="120"/>
    <x v="18"/>
    <x v="1342"/>
    <x v="441"/>
    <x v="0"/>
    <x v="992"/>
    <x v="2005"/>
    <x v="1987"/>
    <x v="1703"/>
    <x v="1712"/>
    <x v="1008"/>
    <x v="0"/>
  </r>
  <r>
    <x v="2113"/>
    <x v="1"/>
    <x v="1"/>
    <x v="2113"/>
    <x v="1696"/>
    <x v="1713"/>
    <x v="1701"/>
    <x v="1701"/>
    <x v="1"/>
    <x v="3"/>
    <x v="7"/>
    <x v="36"/>
    <x v="167"/>
    <x v="96"/>
    <x v="121"/>
    <x v="3"/>
    <x v="66"/>
    <x v="1343"/>
    <x v="27"/>
    <x v="0"/>
    <x v="468"/>
    <x v="2006"/>
    <x v="1988"/>
    <x v="1568"/>
    <x v="1713"/>
    <x v="469"/>
    <x v="0"/>
  </r>
  <r>
    <x v="2114"/>
    <x v="1"/>
    <x v="1"/>
    <x v="2114"/>
    <x v="1697"/>
    <x v="1714"/>
    <x v="1702"/>
    <x v="1702"/>
    <x v="1"/>
    <x v="0"/>
    <x v="0"/>
    <x v="39"/>
    <x v="100"/>
    <x v="159"/>
    <x v="129"/>
    <x v="278"/>
    <x v="2"/>
    <x v="1344"/>
    <x v="442"/>
    <x v="0"/>
    <x v="993"/>
    <x v="2007"/>
    <x v="1989"/>
    <x v="1704"/>
    <x v="1714"/>
    <x v="1009"/>
    <x v="0"/>
  </r>
  <r>
    <x v="2115"/>
    <x v="1"/>
    <x v="1"/>
    <x v="2115"/>
    <x v="1698"/>
    <x v="1715"/>
    <x v="1703"/>
    <x v="1703"/>
    <x v="1"/>
    <x v="3"/>
    <x v="7"/>
    <x v="40"/>
    <x v="5"/>
    <x v="96"/>
    <x v="234"/>
    <x v="97"/>
    <x v="19"/>
    <x v="1345"/>
    <x v="244"/>
    <x v="0"/>
    <x v="462"/>
    <x v="2008"/>
    <x v="1990"/>
    <x v="1705"/>
    <x v="1715"/>
    <x v="463"/>
    <x v="0"/>
  </r>
  <r>
    <x v="2116"/>
    <x v="1"/>
    <x v="1"/>
    <x v="2116"/>
    <x v="1699"/>
    <x v="1716"/>
    <x v="1704"/>
    <x v="1704"/>
    <x v="1"/>
    <x v="1"/>
    <x v="1"/>
    <x v="40"/>
    <x v="10"/>
    <x v="98"/>
    <x v="326"/>
    <x v="163"/>
    <x v="1"/>
    <x v="1346"/>
    <x v="2"/>
    <x v="0"/>
    <x v="673"/>
    <x v="2009"/>
    <x v="1991"/>
    <x v="1706"/>
    <x v="1716"/>
    <x v="677"/>
    <x v="0"/>
  </r>
  <r>
    <x v="2117"/>
    <x v="1"/>
    <x v="1"/>
    <x v="2117"/>
    <x v="1700"/>
    <x v="1717"/>
    <x v="1705"/>
    <x v="1705"/>
    <x v="1"/>
    <x v="1"/>
    <x v="1"/>
    <x v="40"/>
    <x v="10"/>
    <x v="158"/>
    <x v="391"/>
    <x v="120"/>
    <x v="2"/>
    <x v="1347"/>
    <x v="443"/>
    <x v="0"/>
    <x v="562"/>
    <x v="2010"/>
    <x v="1992"/>
    <x v="1707"/>
    <x v="1717"/>
    <x v="562"/>
    <x v="0"/>
  </r>
  <r>
    <x v="2118"/>
    <x v="1"/>
    <x v="1"/>
    <x v="2118"/>
    <x v="1701"/>
    <x v="1718"/>
    <x v="1706"/>
    <x v="1706"/>
    <x v="1"/>
    <x v="1"/>
    <x v="0"/>
    <x v="40"/>
    <x v="289"/>
    <x v="96"/>
    <x v="234"/>
    <x v="97"/>
    <x v="11"/>
    <x v="1348"/>
    <x v="444"/>
    <x v="0"/>
    <x v="994"/>
    <x v="2011"/>
    <x v="1993"/>
    <x v="1708"/>
    <x v="1718"/>
    <x v="1010"/>
    <x v="0"/>
  </r>
  <r>
    <x v="2119"/>
    <x v="1"/>
    <x v="1"/>
    <x v="2119"/>
    <x v="1702"/>
    <x v="1719"/>
    <x v="1707"/>
    <x v="1707"/>
    <x v="1"/>
    <x v="1"/>
    <x v="4"/>
    <x v="41"/>
    <x v="5"/>
    <x v="195"/>
    <x v="507"/>
    <x v="279"/>
    <x v="54"/>
    <x v="1349"/>
    <x v="445"/>
    <x v="0"/>
    <x v="462"/>
    <x v="2012"/>
    <x v="1994"/>
    <x v="1709"/>
    <x v="1719"/>
    <x v="463"/>
    <x v="0"/>
  </r>
  <r>
    <x v="2120"/>
    <x v="1"/>
    <x v="1"/>
    <x v="2120"/>
    <x v="1703"/>
    <x v="1720"/>
    <x v="1708"/>
    <x v="1708"/>
    <x v="1"/>
    <x v="1"/>
    <x v="4"/>
    <x v="41"/>
    <x v="5"/>
    <x v="196"/>
    <x v="508"/>
    <x v="97"/>
    <x v="19"/>
    <x v="1350"/>
    <x v="446"/>
    <x v="0"/>
    <x v="462"/>
    <x v="2013"/>
    <x v="1995"/>
    <x v="1710"/>
    <x v="1720"/>
    <x v="463"/>
    <x v="0"/>
  </r>
  <r>
    <x v="2121"/>
    <x v="1"/>
    <x v="1"/>
    <x v="2121"/>
    <x v="1704"/>
    <x v="1721"/>
    <x v="1709"/>
    <x v="1709"/>
    <x v="1"/>
    <x v="1"/>
    <x v="1"/>
    <x v="41"/>
    <x v="251"/>
    <x v="118"/>
    <x v="509"/>
    <x v="104"/>
    <x v="1"/>
    <x v="1351"/>
    <x v="9"/>
    <x v="0"/>
    <x v="995"/>
    <x v="2014"/>
    <x v="1996"/>
    <x v="1711"/>
    <x v="1721"/>
    <x v="1011"/>
    <x v="0"/>
  </r>
  <r>
    <x v="2122"/>
    <x v="1"/>
    <x v="1"/>
    <x v="2122"/>
    <x v="1705"/>
    <x v="1722"/>
    <x v="1710"/>
    <x v="1710"/>
    <x v="1"/>
    <x v="0"/>
    <x v="0"/>
    <x v="41"/>
    <x v="100"/>
    <x v="157"/>
    <x v="504"/>
    <x v="120"/>
    <x v="1"/>
    <x v="1352"/>
    <x v="447"/>
    <x v="0"/>
    <x v="525"/>
    <x v="2015"/>
    <x v="1997"/>
    <x v="1712"/>
    <x v="1722"/>
    <x v="525"/>
    <x v="0"/>
  </r>
  <r>
    <x v="2123"/>
    <x v="1"/>
    <x v="1"/>
    <x v="2123"/>
    <x v="1706"/>
    <x v="1723"/>
    <x v="1711"/>
    <x v="1711"/>
    <x v="1"/>
    <x v="1"/>
    <x v="1"/>
    <x v="41"/>
    <x v="10"/>
    <x v="161"/>
    <x v="239"/>
    <x v="120"/>
    <x v="2"/>
    <x v="1353"/>
    <x v="2"/>
    <x v="0"/>
    <x v="562"/>
    <x v="2016"/>
    <x v="1998"/>
    <x v="1713"/>
    <x v="1723"/>
    <x v="562"/>
    <x v="0"/>
  </r>
  <r>
    <x v="2124"/>
    <x v="1"/>
    <x v="1"/>
    <x v="2124"/>
    <x v="1707"/>
    <x v="1724"/>
    <x v="1712"/>
    <x v="1712"/>
    <x v="1"/>
    <x v="1"/>
    <x v="4"/>
    <x v="41"/>
    <x v="3"/>
    <x v="97"/>
    <x v="130"/>
    <x v="97"/>
    <x v="12"/>
    <x v="1354"/>
    <x v="10"/>
    <x v="0"/>
    <x v="3"/>
    <x v="2017"/>
    <x v="1999"/>
    <x v="1714"/>
    <x v="1724"/>
    <x v="3"/>
    <x v="0"/>
  </r>
  <r>
    <x v="2125"/>
    <x v="1"/>
    <x v="1"/>
    <x v="2125"/>
    <x v="1708"/>
    <x v="1725"/>
    <x v="1713"/>
    <x v="1713"/>
    <x v="1"/>
    <x v="3"/>
    <x v="7"/>
    <x v="41"/>
    <x v="122"/>
    <x v="161"/>
    <x v="510"/>
    <x v="3"/>
    <x v="78"/>
    <x v="1355"/>
    <x v="448"/>
    <x v="0"/>
    <x v="491"/>
    <x v="2018"/>
    <x v="2000"/>
    <x v="1715"/>
    <x v="1725"/>
    <x v="492"/>
    <x v="0"/>
  </r>
  <r>
    <x v="2126"/>
    <x v="1"/>
    <x v="1"/>
    <x v="2126"/>
    <x v="1709"/>
    <x v="1726"/>
    <x v="1714"/>
    <x v="1714"/>
    <x v="1"/>
    <x v="1"/>
    <x v="2"/>
    <x v="41"/>
    <x v="185"/>
    <x v="156"/>
    <x v="397"/>
    <x v="120"/>
    <x v="2"/>
    <x v="1356"/>
    <x v="9"/>
    <x v="0"/>
    <x v="996"/>
    <x v="2019"/>
    <x v="2001"/>
    <x v="1716"/>
    <x v="1726"/>
    <x v="1012"/>
    <x v="0"/>
  </r>
  <r>
    <x v="2127"/>
    <x v="1"/>
    <x v="1"/>
    <x v="2127"/>
    <x v="1710"/>
    <x v="1727"/>
    <x v="1715"/>
    <x v="1715"/>
    <x v="1"/>
    <x v="1"/>
    <x v="1"/>
    <x v="41"/>
    <x v="10"/>
    <x v="162"/>
    <x v="500"/>
    <x v="120"/>
    <x v="12"/>
    <x v="1357"/>
    <x v="2"/>
    <x v="0"/>
    <x v="562"/>
    <x v="2020"/>
    <x v="2002"/>
    <x v="1717"/>
    <x v="1727"/>
    <x v="562"/>
    <x v="0"/>
  </r>
  <r>
    <x v="2128"/>
    <x v="1"/>
    <x v="1"/>
    <x v="2128"/>
    <x v="1711"/>
    <x v="1728"/>
    <x v="1716"/>
    <x v="1716"/>
    <x v="1"/>
    <x v="3"/>
    <x v="7"/>
    <x v="57"/>
    <x v="170"/>
    <x v="95"/>
    <x v="211"/>
    <x v="118"/>
    <x v="19"/>
    <x v="1358"/>
    <x v="2"/>
    <x v="0"/>
    <x v="997"/>
    <x v="2021"/>
    <x v="2003"/>
    <x v="1718"/>
    <x v="1728"/>
    <x v="1013"/>
    <x v="0"/>
  </r>
  <r>
    <x v="2129"/>
    <x v="1"/>
    <x v="1"/>
    <x v="2129"/>
    <x v="1712"/>
    <x v="1729"/>
    <x v="1717"/>
    <x v="1717"/>
    <x v="1"/>
    <x v="1"/>
    <x v="6"/>
    <x v="57"/>
    <x v="71"/>
    <x v="95"/>
    <x v="211"/>
    <x v="118"/>
    <x v="158"/>
    <x v="1359"/>
    <x v="9"/>
    <x v="0"/>
    <x v="526"/>
    <x v="2022"/>
    <x v="2004"/>
    <x v="1719"/>
    <x v="1729"/>
    <x v="526"/>
    <x v="0"/>
  </r>
  <r>
    <x v="2130"/>
    <x v="1"/>
    <x v="1"/>
    <x v="2130"/>
    <x v="1713"/>
    <x v="1730"/>
    <x v="1718"/>
    <x v="1718"/>
    <x v="1"/>
    <x v="1"/>
    <x v="7"/>
    <x v="57"/>
    <x v="168"/>
    <x v="153"/>
    <x v="224"/>
    <x v="122"/>
    <x v="58"/>
    <x v="739"/>
    <x v="9"/>
    <x v="0"/>
    <x v="689"/>
    <x v="2023"/>
    <x v="2005"/>
    <x v="1720"/>
    <x v="1730"/>
    <x v="693"/>
    <x v="0"/>
  </r>
  <r>
    <x v="2131"/>
    <x v="1"/>
    <x v="1"/>
    <x v="2131"/>
    <x v="1714"/>
    <x v="1731"/>
    <x v="1719"/>
    <x v="1719"/>
    <x v="1"/>
    <x v="3"/>
    <x v="7"/>
    <x v="57"/>
    <x v="178"/>
    <x v="98"/>
    <x v="5"/>
    <x v="280"/>
    <x v="58"/>
    <x v="1360"/>
    <x v="2"/>
    <x v="0"/>
    <x v="998"/>
    <x v="2024"/>
    <x v="2006"/>
    <x v="1721"/>
    <x v="1731"/>
    <x v="1014"/>
    <x v="0"/>
  </r>
  <r>
    <x v="2132"/>
    <x v="1"/>
    <x v="1"/>
    <x v="2132"/>
    <x v="1715"/>
    <x v="1732"/>
    <x v="1720"/>
    <x v="1720"/>
    <x v="1"/>
    <x v="0"/>
    <x v="0"/>
    <x v="15"/>
    <x v="14"/>
    <x v="98"/>
    <x v="69"/>
    <x v="1"/>
    <x v="4"/>
    <x v="1361"/>
    <x v="1"/>
    <x v="0"/>
    <x v="153"/>
    <x v="2025"/>
    <x v="2007"/>
    <x v="1722"/>
    <x v="1732"/>
    <x v="152"/>
    <x v="0"/>
  </r>
  <r>
    <x v="2133"/>
    <x v="1"/>
    <x v="1"/>
    <x v="2133"/>
    <x v="1716"/>
    <x v="1733"/>
    <x v="1721"/>
    <x v="1721"/>
    <x v="1"/>
    <x v="1"/>
    <x v="7"/>
    <x v="61"/>
    <x v="290"/>
    <x v="173"/>
    <x v="511"/>
    <x v="131"/>
    <x v="2"/>
    <x v="1362"/>
    <x v="370"/>
    <x v="0"/>
    <x v="999"/>
    <x v="2026"/>
    <x v="2008"/>
    <x v="1723"/>
    <x v="1733"/>
    <x v="1015"/>
    <x v="0"/>
  </r>
  <r>
    <x v="2134"/>
    <x v="1"/>
    <x v="1"/>
    <x v="2134"/>
    <x v="1717"/>
    <x v="1734"/>
    <x v="1722"/>
    <x v="1722"/>
    <x v="9"/>
    <x v="3"/>
    <x v="7"/>
    <x v="33"/>
    <x v="5"/>
    <x v="85"/>
    <x v="512"/>
    <x v="103"/>
    <x v="11"/>
    <x v="1363"/>
    <x v="449"/>
    <x v="0"/>
    <x v="538"/>
    <x v="2027"/>
    <x v="2009"/>
    <x v="1724"/>
    <x v="1734"/>
    <x v="538"/>
    <x v="0"/>
  </r>
  <r>
    <x v="2135"/>
    <x v="1"/>
    <x v="1"/>
    <x v="2135"/>
    <x v="1718"/>
    <x v="1735"/>
    <x v="1723"/>
    <x v="1723"/>
    <x v="1"/>
    <x v="1"/>
    <x v="1"/>
    <x v="33"/>
    <x v="41"/>
    <x v="107"/>
    <x v="141"/>
    <x v="97"/>
    <x v="16"/>
    <x v="1364"/>
    <x v="450"/>
    <x v="0"/>
    <x v="91"/>
    <x v="2028"/>
    <x v="2010"/>
    <x v="1725"/>
    <x v="1735"/>
    <x v="90"/>
    <x v="0"/>
  </r>
  <r>
    <x v="2136"/>
    <x v="1"/>
    <x v="1"/>
    <x v="2136"/>
    <x v="1719"/>
    <x v="1736"/>
    <x v="1724"/>
    <x v="1724"/>
    <x v="1"/>
    <x v="1"/>
    <x v="2"/>
    <x v="33"/>
    <x v="71"/>
    <x v="165"/>
    <x v="513"/>
    <x v="104"/>
    <x v="78"/>
    <x v="1365"/>
    <x v="451"/>
    <x v="0"/>
    <x v="1000"/>
    <x v="2029"/>
    <x v="2011"/>
    <x v="1726"/>
    <x v="1736"/>
    <x v="1016"/>
    <x v="0"/>
  </r>
  <r>
    <x v="2137"/>
    <x v="1"/>
    <x v="1"/>
    <x v="2137"/>
    <x v="1720"/>
    <x v="1737"/>
    <x v="1725"/>
    <x v="1725"/>
    <x v="1"/>
    <x v="1"/>
    <x v="6"/>
    <x v="33"/>
    <x v="273"/>
    <x v="100"/>
    <x v="305"/>
    <x v="104"/>
    <x v="11"/>
    <x v="1366"/>
    <x v="452"/>
    <x v="0"/>
    <x v="1001"/>
    <x v="2030"/>
    <x v="2012"/>
    <x v="1727"/>
    <x v="1737"/>
    <x v="1017"/>
    <x v="0"/>
  </r>
  <r>
    <x v="2138"/>
    <x v="1"/>
    <x v="1"/>
    <x v="2138"/>
    <x v="1721"/>
    <x v="1738"/>
    <x v="1726"/>
    <x v="1726"/>
    <x v="1"/>
    <x v="1"/>
    <x v="0"/>
    <x v="33"/>
    <x v="41"/>
    <x v="167"/>
    <x v="294"/>
    <x v="5"/>
    <x v="19"/>
    <x v="1367"/>
    <x v="9"/>
    <x v="0"/>
    <x v="1002"/>
    <x v="2031"/>
    <x v="2013"/>
    <x v="1728"/>
    <x v="1738"/>
    <x v="1018"/>
    <x v="0"/>
  </r>
  <r>
    <x v="2139"/>
    <x v="1"/>
    <x v="1"/>
    <x v="2139"/>
    <x v="1722"/>
    <x v="1739"/>
    <x v="1727"/>
    <x v="1727"/>
    <x v="1"/>
    <x v="1"/>
    <x v="6"/>
    <x v="34"/>
    <x v="258"/>
    <x v="168"/>
    <x v="514"/>
    <x v="281"/>
    <x v="19"/>
    <x v="1368"/>
    <x v="453"/>
    <x v="0"/>
    <x v="1003"/>
    <x v="2032"/>
    <x v="2014"/>
    <x v="1729"/>
    <x v="1739"/>
    <x v="1019"/>
    <x v="0"/>
  </r>
  <r>
    <x v="2140"/>
    <x v="1"/>
    <x v="1"/>
    <x v="2140"/>
    <x v="1723"/>
    <x v="1740"/>
    <x v="1728"/>
    <x v="1728"/>
    <x v="1"/>
    <x v="1"/>
    <x v="10"/>
    <x v="34"/>
    <x v="155"/>
    <x v="189"/>
    <x v="334"/>
    <x v="51"/>
    <x v="19"/>
    <x v="1369"/>
    <x v="9"/>
    <x v="0"/>
    <x v="1004"/>
    <x v="2033"/>
    <x v="2015"/>
    <x v="550"/>
    <x v="1740"/>
    <x v="1020"/>
    <x v="0"/>
  </r>
  <r>
    <x v="2141"/>
    <x v="1"/>
    <x v="1"/>
    <x v="2141"/>
    <x v="1724"/>
    <x v="1741"/>
    <x v="1729"/>
    <x v="1729"/>
    <x v="1"/>
    <x v="0"/>
    <x v="6"/>
    <x v="56"/>
    <x v="20"/>
    <x v="104"/>
    <x v="159"/>
    <x v="68"/>
    <x v="55"/>
    <x v="3"/>
    <x v="14"/>
    <x v="0"/>
    <x v="471"/>
    <x v="2034"/>
    <x v="2016"/>
    <x v="1730"/>
    <x v="1741"/>
    <x v="472"/>
    <x v="0"/>
  </r>
  <r>
    <x v="2142"/>
    <x v="1"/>
    <x v="1"/>
    <x v="2142"/>
    <x v="1682"/>
    <x v="1699"/>
    <x v="1687"/>
    <x v="1687"/>
    <x v="1"/>
    <x v="1"/>
    <x v="1"/>
    <x v="56"/>
    <x v="183"/>
    <x v="109"/>
    <x v="515"/>
    <x v="282"/>
    <x v="66"/>
    <x v="1370"/>
    <x v="9"/>
    <x v="0"/>
    <x v="1005"/>
    <x v="2035"/>
    <x v="1973"/>
    <x v="1690"/>
    <x v="1699"/>
    <x v="1021"/>
    <x v="0"/>
  </r>
  <r>
    <x v="2143"/>
    <x v="1"/>
    <x v="1"/>
    <x v="2143"/>
    <x v="1725"/>
    <x v="1742"/>
    <x v="1730"/>
    <x v="1730"/>
    <x v="1"/>
    <x v="3"/>
    <x v="4"/>
    <x v="56"/>
    <x v="200"/>
    <x v="104"/>
    <x v="336"/>
    <x v="164"/>
    <x v="11"/>
    <x v="1371"/>
    <x v="454"/>
    <x v="0"/>
    <x v="621"/>
    <x v="2036"/>
    <x v="2017"/>
    <x v="1731"/>
    <x v="1742"/>
    <x v="624"/>
    <x v="0"/>
  </r>
  <r>
    <x v="2144"/>
    <x v="1"/>
    <x v="1"/>
    <x v="2144"/>
    <x v="1726"/>
    <x v="1743"/>
    <x v="1731"/>
    <x v="1731"/>
    <x v="1"/>
    <x v="3"/>
    <x v="7"/>
    <x v="36"/>
    <x v="5"/>
    <x v="167"/>
    <x v="516"/>
    <x v="104"/>
    <x v="19"/>
    <x v="1372"/>
    <x v="455"/>
    <x v="0"/>
    <x v="475"/>
    <x v="2037"/>
    <x v="2018"/>
    <x v="1732"/>
    <x v="1743"/>
    <x v="476"/>
    <x v="0"/>
  </r>
  <r>
    <x v="2145"/>
    <x v="1"/>
    <x v="1"/>
    <x v="2145"/>
    <x v="1727"/>
    <x v="1744"/>
    <x v="1732"/>
    <x v="1732"/>
    <x v="1"/>
    <x v="1"/>
    <x v="4"/>
    <x v="41"/>
    <x v="168"/>
    <x v="165"/>
    <x v="451"/>
    <x v="3"/>
    <x v="159"/>
    <x v="1373"/>
    <x v="9"/>
    <x v="0"/>
    <x v="469"/>
    <x v="2038"/>
    <x v="2019"/>
    <x v="1733"/>
    <x v="1744"/>
    <x v="470"/>
    <x v="0"/>
  </r>
  <r>
    <x v="2146"/>
    <x v="1"/>
    <x v="1"/>
    <x v="2146"/>
    <x v="1728"/>
    <x v="1745"/>
    <x v="1733"/>
    <x v="1733"/>
    <x v="1"/>
    <x v="1"/>
    <x v="4"/>
    <x v="41"/>
    <x v="169"/>
    <x v="197"/>
    <x v="517"/>
    <x v="283"/>
    <x v="19"/>
    <x v="1374"/>
    <x v="2"/>
    <x v="0"/>
    <x v="690"/>
    <x v="2039"/>
    <x v="2020"/>
    <x v="1502"/>
    <x v="1745"/>
    <x v="694"/>
    <x v="0"/>
  </r>
  <r>
    <x v="2147"/>
    <x v="1"/>
    <x v="1"/>
    <x v="2147"/>
    <x v="1729"/>
    <x v="1746"/>
    <x v="1734"/>
    <x v="1734"/>
    <x v="1"/>
    <x v="3"/>
    <x v="1"/>
    <x v="57"/>
    <x v="5"/>
    <x v="165"/>
    <x v="511"/>
    <x v="154"/>
    <x v="19"/>
    <x v="1375"/>
    <x v="456"/>
    <x v="0"/>
    <x v="1006"/>
    <x v="2040"/>
    <x v="2021"/>
    <x v="1734"/>
    <x v="1746"/>
    <x v="1022"/>
    <x v="0"/>
  </r>
  <r>
    <x v="2148"/>
    <x v="1"/>
    <x v="1"/>
    <x v="2148"/>
    <x v="1730"/>
    <x v="1747"/>
    <x v="1735"/>
    <x v="1735"/>
    <x v="1"/>
    <x v="1"/>
    <x v="1"/>
    <x v="38"/>
    <x v="10"/>
    <x v="85"/>
    <x v="213"/>
    <x v="21"/>
    <x v="6"/>
    <x v="1376"/>
    <x v="12"/>
    <x v="0"/>
    <x v="1007"/>
    <x v="2041"/>
    <x v="2022"/>
    <x v="1735"/>
    <x v="1747"/>
    <x v="1023"/>
    <x v="0"/>
  </r>
  <r>
    <x v="2149"/>
    <x v="1"/>
    <x v="1"/>
    <x v="2149"/>
    <x v="1636"/>
    <x v="1653"/>
    <x v="1641"/>
    <x v="1641"/>
    <x v="1"/>
    <x v="0"/>
    <x v="6"/>
    <x v="14"/>
    <x v="23"/>
    <x v="146"/>
    <x v="341"/>
    <x v="36"/>
    <x v="1"/>
    <x v="1377"/>
    <x v="0"/>
    <x v="0"/>
    <x v="1008"/>
    <x v="2042"/>
    <x v="2023"/>
    <x v="1645"/>
    <x v="1652"/>
    <x v="1024"/>
    <x v="0"/>
  </r>
  <r>
    <x v="2150"/>
    <x v="1"/>
    <x v="1"/>
    <x v="2150"/>
    <x v="1636"/>
    <x v="1653"/>
    <x v="1641"/>
    <x v="1641"/>
    <x v="1"/>
    <x v="0"/>
    <x v="6"/>
    <x v="14"/>
    <x v="24"/>
    <x v="146"/>
    <x v="341"/>
    <x v="36"/>
    <x v="1"/>
    <x v="1378"/>
    <x v="1"/>
    <x v="0"/>
    <x v="848"/>
    <x v="2043"/>
    <x v="2024"/>
    <x v="1645"/>
    <x v="1652"/>
    <x v="857"/>
    <x v="0"/>
  </r>
  <r>
    <x v="2151"/>
    <x v="1"/>
    <x v="1"/>
    <x v="2151"/>
    <x v="1731"/>
    <x v="1748"/>
    <x v="1736"/>
    <x v="1736"/>
    <x v="1"/>
    <x v="0"/>
    <x v="5"/>
    <x v="15"/>
    <x v="252"/>
    <x v="110"/>
    <x v="206"/>
    <x v="3"/>
    <x v="6"/>
    <x v="1379"/>
    <x v="1"/>
    <x v="1"/>
    <x v="584"/>
    <x v="2044"/>
    <x v="2025"/>
    <x v="1736"/>
    <x v="1748"/>
    <x v="585"/>
    <x v="0"/>
  </r>
  <r>
    <x v="2152"/>
    <x v="1"/>
    <x v="1"/>
    <x v="2152"/>
    <x v="1732"/>
    <x v="1749"/>
    <x v="1737"/>
    <x v="1737"/>
    <x v="1"/>
    <x v="1"/>
    <x v="6"/>
    <x v="32"/>
    <x v="122"/>
    <x v="141"/>
    <x v="424"/>
    <x v="108"/>
    <x v="53"/>
    <x v="1380"/>
    <x v="457"/>
    <x v="0"/>
    <x v="491"/>
    <x v="2045"/>
    <x v="2026"/>
    <x v="698"/>
    <x v="1749"/>
    <x v="492"/>
    <x v="0"/>
  </r>
  <r>
    <x v="2153"/>
    <x v="1"/>
    <x v="1"/>
    <x v="2153"/>
    <x v="1733"/>
    <x v="1750"/>
    <x v="1738"/>
    <x v="1738"/>
    <x v="1"/>
    <x v="1"/>
    <x v="0"/>
    <x v="59"/>
    <x v="129"/>
    <x v="104"/>
    <x v="518"/>
    <x v="284"/>
    <x v="19"/>
    <x v="1381"/>
    <x v="458"/>
    <x v="0"/>
    <x v="565"/>
    <x v="2046"/>
    <x v="2027"/>
    <x v="1737"/>
    <x v="1750"/>
    <x v="565"/>
    <x v="0"/>
  </r>
  <r>
    <x v="2154"/>
    <x v="1"/>
    <x v="1"/>
    <x v="2154"/>
    <x v="1734"/>
    <x v="1751"/>
    <x v="1739"/>
    <x v="1739"/>
    <x v="1"/>
    <x v="1"/>
    <x v="4"/>
    <x v="59"/>
    <x v="291"/>
    <x v="112"/>
    <x v="374"/>
    <x v="97"/>
    <x v="12"/>
    <x v="1382"/>
    <x v="459"/>
    <x v="0"/>
    <x v="1009"/>
    <x v="2047"/>
    <x v="2028"/>
    <x v="1738"/>
    <x v="1751"/>
    <x v="1025"/>
    <x v="0"/>
  </r>
  <r>
    <x v="2155"/>
    <x v="1"/>
    <x v="1"/>
    <x v="2155"/>
    <x v="1735"/>
    <x v="1752"/>
    <x v="1740"/>
    <x v="1740"/>
    <x v="8"/>
    <x v="3"/>
    <x v="7"/>
    <x v="60"/>
    <x v="217"/>
    <x v="144"/>
    <x v="276"/>
    <x v="108"/>
    <x v="19"/>
    <x v="1383"/>
    <x v="107"/>
    <x v="0"/>
    <x v="853"/>
    <x v="2048"/>
    <x v="2029"/>
    <x v="1739"/>
    <x v="1752"/>
    <x v="863"/>
    <x v="0"/>
  </r>
  <r>
    <x v="2156"/>
    <x v="1"/>
    <x v="1"/>
    <x v="2156"/>
    <x v="1736"/>
    <x v="1753"/>
    <x v="1741"/>
    <x v="1741"/>
    <x v="1"/>
    <x v="3"/>
    <x v="7"/>
    <x v="33"/>
    <x v="227"/>
    <x v="171"/>
    <x v="267"/>
    <x v="108"/>
    <x v="21"/>
    <x v="1384"/>
    <x v="460"/>
    <x v="0"/>
    <x v="800"/>
    <x v="2049"/>
    <x v="2030"/>
    <x v="1740"/>
    <x v="1753"/>
    <x v="808"/>
    <x v="0"/>
  </r>
  <r>
    <x v="2157"/>
    <x v="1"/>
    <x v="1"/>
    <x v="2157"/>
    <x v="1737"/>
    <x v="1754"/>
    <x v="1742"/>
    <x v="1742"/>
    <x v="1"/>
    <x v="3"/>
    <x v="10"/>
    <x v="33"/>
    <x v="279"/>
    <x v="171"/>
    <x v="107"/>
    <x v="141"/>
    <x v="19"/>
    <x v="1385"/>
    <x v="461"/>
    <x v="0"/>
    <x v="1010"/>
    <x v="2050"/>
    <x v="2031"/>
    <x v="1741"/>
    <x v="1754"/>
    <x v="1026"/>
    <x v="0"/>
  </r>
  <r>
    <x v="2158"/>
    <x v="1"/>
    <x v="1"/>
    <x v="2158"/>
    <x v="1738"/>
    <x v="1755"/>
    <x v="1743"/>
    <x v="1743"/>
    <x v="1"/>
    <x v="1"/>
    <x v="4"/>
    <x v="33"/>
    <x v="23"/>
    <x v="112"/>
    <x v="147"/>
    <x v="108"/>
    <x v="24"/>
    <x v="1386"/>
    <x v="273"/>
    <x v="0"/>
    <x v="435"/>
    <x v="2051"/>
    <x v="2032"/>
    <x v="1742"/>
    <x v="1755"/>
    <x v="435"/>
    <x v="0"/>
  </r>
  <r>
    <x v="2159"/>
    <x v="1"/>
    <x v="1"/>
    <x v="2159"/>
    <x v="1739"/>
    <x v="1756"/>
    <x v="1744"/>
    <x v="1744"/>
    <x v="1"/>
    <x v="3"/>
    <x v="10"/>
    <x v="33"/>
    <x v="146"/>
    <x v="137"/>
    <x v="17"/>
    <x v="285"/>
    <x v="24"/>
    <x v="1387"/>
    <x v="462"/>
    <x v="0"/>
    <x v="124"/>
    <x v="2052"/>
    <x v="2033"/>
    <x v="1743"/>
    <x v="1756"/>
    <x v="123"/>
    <x v="0"/>
  </r>
  <r>
    <x v="2160"/>
    <x v="1"/>
    <x v="1"/>
    <x v="2160"/>
    <x v="1740"/>
    <x v="1757"/>
    <x v="1745"/>
    <x v="1745"/>
    <x v="1"/>
    <x v="1"/>
    <x v="8"/>
    <x v="33"/>
    <x v="5"/>
    <x v="86"/>
    <x v="120"/>
    <x v="68"/>
    <x v="16"/>
    <x v="1388"/>
    <x v="2"/>
    <x v="0"/>
    <x v="492"/>
    <x v="2053"/>
    <x v="2034"/>
    <x v="1744"/>
    <x v="1757"/>
    <x v="493"/>
    <x v="0"/>
  </r>
  <r>
    <x v="2161"/>
    <x v="1"/>
    <x v="1"/>
    <x v="2161"/>
    <x v="1741"/>
    <x v="1758"/>
    <x v="1746"/>
    <x v="1746"/>
    <x v="1"/>
    <x v="3"/>
    <x v="7"/>
    <x v="33"/>
    <x v="173"/>
    <x v="113"/>
    <x v="340"/>
    <x v="14"/>
    <x v="123"/>
    <x v="1389"/>
    <x v="463"/>
    <x v="0"/>
    <x v="472"/>
    <x v="2054"/>
    <x v="2035"/>
    <x v="1745"/>
    <x v="1758"/>
    <x v="473"/>
    <x v="0"/>
  </r>
  <r>
    <x v="2162"/>
    <x v="1"/>
    <x v="1"/>
    <x v="2162"/>
    <x v="1742"/>
    <x v="1759"/>
    <x v="1747"/>
    <x v="1747"/>
    <x v="1"/>
    <x v="3"/>
    <x v="7"/>
    <x v="33"/>
    <x v="263"/>
    <x v="114"/>
    <x v="198"/>
    <x v="3"/>
    <x v="19"/>
    <x v="1390"/>
    <x v="464"/>
    <x v="0"/>
    <x v="921"/>
    <x v="2055"/>
    <x v="2036"/>
    <x v="1746"/>
    <x v="1759"/>
    <x v="932"/>
    <x v="0"/>
  </r>
  <r>
    <x v="2163"/>
    <x v="1"/>
    <x v="1"/>
    <x v="2163"/>
    <x v="1743"/>
    <x v="1760"/>
    <x v="1748"/>
    <x v="1748"/>
    <x v="1"/>
    <x v="3"/>
    <x v="10"/>
    <x v="33"/>
    <x v="72"/>
    <x v="85"/>
    <x v="256"/>
    <x v="11"/>
    <x v="11"/>
    <x v="1391"/>
    <x v="2"/>
    <x v="0"/>
    <x v="1011"/>
    <x v="2056"/>
    <x v="2037"/>
    <x v="1747"/>
    <x v="1760"/>
    <x v="1027"/>
    <x v="0"/>
  </r>
  <r>
    <x v="2164"/>
    <x v="1"/>
    <x v="1"/>
    <x v="2164"/>
    <x v="1744"/>
    <x v="1761"/>
    <x v="1749"/>
    <x v="1749"/>
    <x v="1"/>
    <x v="3"/>
    <x v="4"/>
    <x v="33"/>
    <x v="5"/>
    <x v="107"/>
    <x v="151"/>
    <x v="108"/>
    <x v="19"/>
    <x v="931"/>
    <x v="270"/>
    <x v="0"/>
    <x v="462"/>
    <x v="2057"/>
    <x v="2038"/>
    <x v="1748"/>
    <x v="1761"/>
    <x v="463"/>
    <x v="0"/>
  </r>
  <r>
    <x v="2165"/>
    <x v="1"/>
    <x v="1"/>
    <x v="2165"/>
    <x v="1745"/>
    <x v="1762"/>
    <x v="1750"/>
    <x v="1750"/>
    <x v="1"/>
    <x v="1"/>
    <x v="1"/>
    <x v="33"/>
    <x v="183"/>
    <x v="107"/>
    <x v="151"/>
    <x v="108"/>
    <x v="19"/>
    <x v="1392"/>
    <x v="30"/>
    <x v="0"/>
    <x v="708"/>
    <x v="2058"/>
    <x v="2039"/>
    <x v="1749"/>
    <x v="1762"/>
    <x v="713"/>
    <x v="0"/>
  </r>
  <r>
    <x v="2166"/>
    <x v="1"/>
    <x v="1"/>
    <x v="2166"/>
    <x v="1746"/>
    <x v="1763"/>
    <x v="1751"/>
    <x v="1751"/>
    <x v="1"/>
    <x v="1"/>
    <x v="0"/>
    <x v="33"/>
    <x v="170"/>
    <x v="107"/>
    <x v="151"/>
    <x v="108"/>
    <x v="11"/>
    <x v="1393"/>
    <x v="30"/>
    <x v="0"/>
    <x v="524"/>
    <x v="2059"/>
    <x v="2040"/>
    <x v="1048"/>
    <x v="1763"/>
    <x v="524"/>
    <x v="0"/>
  </r>
  <r>
    <x v="2167"/>
    <x v="1"/>
    <x v="1"/>
    <x v="2167"/>
    <x v="1747"/>
    <x v="1764"/>
    <x v="1752"/>
    <x v="1752"/>
    <x v="1"/>
    <x v="3"/>
    <x v="7"/>
    <x v="33"/>
    <x v="30"/>
    <x v="164"/>
    <x v="274"/>
    <x v="108"/>
    <x v="19"/>
    <x v="1394"/>
    <x v="105"/>
    <x v="0"/>
    <x v="519"/>
    <x v="2060"/>
    <x v="2041"/>
    <x v="1750"/>
    <x v="1764"/>
    <x v="519"/>
    <x v="0"/>
  </r>
  <r>
    <x v="2168"/>
    <x v="1"/>
    <x v="1"/>
    <x v="2168"/>
    <x v="1748"/>
    <x v="1765"/>
    <x v="1753"/>
    <x v="1753"/>
    <x v="1"/>
    <x v="3"/>
    <x v="7"/>
    <x v="3"/>
    <x v="5"/>
    <x v="148"/>
    <x v="355"/>
    <x v="108"/>
    <x v="19"/>
    <x v="1395"/>
    <x v="97"/>
    <x v="0"/>
    <x v="462"/>
    <x v="2061"/>
    <x v="2042"/>
    <x v="1751"/>
    <x v="1765"/>
    <x v="463"/>
    <x v="0"/>
  </r>
  <r>
    <x v="2169"/>
    <x v="1"/>
    <x v="1"/>
    <x v="2169"/>
    <x v="1749"/>
    <x v="1766"/>
    <x v="1754"/>
    <x v="1754"/>
    <x v="1"/>
    <x v="3"/>
    <x v="1"/>
    <x v="34"/>
    <x v="5"/>
    <x v="116"/>
    <x v="154"/>
    <x v="108"/>
    <x v="65"/>
    <x v="1396"/>
    <x v="201"/>
    <x v="0"/>
    <x v="462"/>
    <x v="2062"/>
    <x v="2043"/>
    <x v="1752"/>
    <x v="1766"/>
    <x v="463"/>
    <x v="0"/>
  </r>
  <r>
    <x v="2170"/>
    <x v="1"/>
    <x v="1"/>
    <x v="2170"/>
    <x v="1750"/>
    <x v="1767"/>
    <x v="1755"/>
    <x v="1755"/>
    <x v="1"/>
    <x v="1"/>
    <x v="4"/>
    <x v="34"/>
    <x v="176"/>
    <x v="173"/>
    <x v="279"/>
    <x v="108"/>
    <x v="19"/>
    <x v="1397"/>
    <x v="465"/>
    <x v="0"/>
    <x v="533"/>
    <x v="2063"/>
    <x v="2044"/>
    <x v="1753"/>
    <x v="1767"/>
    <x v="533"/>
    <x v="0"/>
  </r>
  <r>
    <x v="2171"/>
    <x v="1"/>
    <x v="1"/>
    <x v="2171"/>
    <x v="1751"/>
    <x v="1768"/>
    <x v="1756"/>
    <x v="1756"/>
    <x v="1"/>
    <x v="3"/>
    <x v="7"/>
    <x v="34"/>
    <x v="176"/>
    <x v="117"/>
    <x v="519"/>
    <x v="286"/>
    <x v="19"/>
    <x v="1398"/>
    <x v="466"/>
    <x v="0"/>
    <x v="533"/>
    <x v="2064"/>
    <x v="2045"/>
    <x v="1754"/>
    <x v="1768"/>
    <x v="533"/>
    <x v="0"/>
  </r>
  <r>
    <x v="2172"/>
    <x v="1"/>
    <x v="1"/>
    <x v="2172"/>
    <x v="1752"/>
    <x v="1769"/>
    <x v="1757"/>
    <x v="1757"/>
    <x v="1"/>
    <x v="1"/>
    <x v="1"/>
    <x v="34"/>
    <x v="41"/>
    <x v="186"/>
    <x v="482"/>
    <x v="108"/>
    <x v="58"/>
    <x v="1399"/>
    <x v="125"/>
    <x v="0"/>
    <x v="91"/>
    <x v="2065"/>
    <x v="2046"/>
    <x v="1755"/>
    <x v="1769"/>
    <x v="90"/>
    <x v="0"/>
  </r>
  <r>
    <x v="2173"/>
    <x v="1"/>
    <x v="1"/>
    <x v="2173"/>
    <x v="1753"/>
    <x v="1770"/>
    <x v="1758"/>
    <x v="1758"/>
    <x v="1"/>
    <x v="1"/>
    <x v="4"/>
    <x v="42"/>
    <x v="5"/>
    <x v="120"/>
    <x v="520"/>
    <x v="287"/>
    <x v="19"/>
    <x v="1400"/>
    <x v="467"/>
    <x v="0"/>
    <x v="462"/>
    <x v="2066"/>
    <x v="2047"/>
    <x v="1756"/>
    <x v="1770"/>
    <x v="476"/>
    <x v="0"/>
  </r>
  <r>
    <x v="2174"/>
    <x v="1"/>
    <x v="1"/>
    <x v="2174"/>
    <x v="1754"/>
    <x v="1771"/>
    <x v="1759"/>
    <x v="1759"/>
    <x v="1"/>
    <x v="1"/>
    <x v="4"/>
    <x v="42"/>
    <x v="146"/>
    <x v="113"/>
    <x v="281"/>
    <x v="108"/>
    <x v="24"/>
    <x v="1401"/>
    <x v="26"/>
    <x v="0"/>
    <x v="477"/>
    <x v="2067"/>
    <x v="2048"/>
    <x v="1757"/>
    <x v="1771"/>
    <x v="478"/>
    <x v="0"/>
  </r>
  <r>
    <x v="2175"/>
    <x v="1"/>
    <x v="1"/>
    <x v="2175"/>
    <x v="1755"/>
    <x v="1772"/>
    <x v="1760"/>
    <x v="1760"/>
    <x v="1"/>
    <x v="3"/>
    <x v="4"/>
    <x v="42"/>
    <x v="169"/>
    <x v="144"/>
    <x v="521"/>
    <x v="234"/>
    <x v="66"/>
    <x v="1402"/>
    <x v="2"/>
    <x v="0"/>
    <x v="893"/>
    <x v="2068"/>
    <x v="2049"/>
    <x v="1390"/>
    <x v="1772"/>
    <x v="904"/>
    <x v="0"/>
  </r>
  <r>
    <x v="2176"/>
    <x v="1"/>
    <x v="1"/>
    <x v="2176"/>
    <x v="1756"/>
    <x v="1773"/>
    <x v="1761"/>
    <x v="1761"/>
    <x v="1"/>
    <x v="1"/>
    <x v="7"/>
    <x v="42"/>
    <x v="168"/>
    <x v="139"/>
    <x v="192"/>
    <x v="108"/>
    <x v="24"/>
    <x v="1403"/>
    <x v="468"/>
    <x v="0"/>
    <x v="469"/>
    <x v="2069"/>
    <x v="2050"/>
    <x v="1758"/>
    <x v="1773"/>
    <x v="470"/>
    <x v="0"/>
  </r>
  <r>
    <x v="2177"/>
    <x v="1"/>
    <x v="1"/>
    <x v="2177"/>
    <x v="1757"/>
    <x v="1774"/>
    <x v="1762"/>
    <x v="1762"/>
    <x v="1"/>
    <x v="3"/>
    <x v="10"/>
    <x v="42"/>
    <x v="178"/>
    <x v="184"/>
    <x v="414"/>
    <x v="108"/>
    <x v="19"/>
    <x v="1404"/>
    <x v="268"/>
    <x v="0"/>
    <x v="1012"/>
    <x v="2070"/>
    <x v="2051"/>
    <x v="1759"/>
    <x v="1774"/>
    <x v="1028"/>
    <x v="0"/>
  </r>
  <r>
    <x v="2178"/>
    <x v="1"/>
    <x v="1"/>
    <x v="2178"/>
    <x v="1758"/>
    <x v="1775"/>
    <x v="1763"/>
    <x v="1763"/>
    <x v="1"/>
    <x v="1"/>
    <x v="1"/>
    <x v="42"/>
    <x v="23"/>
    <x v="168"/>
    <x v="415"/>
    <x v="108"/>
    <x v="19"/>
    <x v="1405"/>
    <x v="469"/>
    <x v="0"/>
    <x v="435"/>
    <x v="2071"/>
    <x v="2052"/>
    <x v="1760"/>
    <x v="1775"/>
    <x v="435"/>
    <x v="0"/>
  </r>
  <r>
    <x v="2179"/>
    <x v="1"/>
    <x v="1"/>
    <x v="2179"/>
    <x v="1759"/>
    <x v="1776"/>
    <x v="1764"/>
    <x v="1764"/>
    <x v="1"/>
    <x v="1"/>
    <x v="6"/>
    <x v="42"/>
    <x v="292"/>
    <x v="86"/>
    <x v="522"/>
    <x v="120"/>
    <x v="12"/>
    <x v="1406"/>
    <x v="2"/>
    <x v="0"/>
    <x v="1013"/>
    <x v="2072"/>
    <x v="2053"/>
    <x v="1761"/>
    <x v="1776"/>
    <x v="1029"/>
    <x v="0"/>
  </r>
  <r>
    <x v="2180"/>
    <x v="1"/>
    <x v="1"/>
    <x v="2180"/>
    <x v="1760"/>
    <x v="1777"/>
    <x v="1765"/>
    <x v="1765"/>
    <x v="1"/>
    <x v="1"/>
    <x v="4"/>
    <x v="56"/>
    <x v="26"/>
    <x v="113"/>
    <x v="281"/>
    <x v="108"/>
    <x v="123"/>
    <x v="1407"/>
    <x v="115"/>
    <x v="0"/>
    <x v="1014"/>
    <x v="2073"/>
    <x v="2054"/>
    <x v="1762"/>
    <x v="1777"/>
    <x v="1030"/>
    <x v="0"/>
  </r>
  <r>
    <x v="2181"/>
    <x v="1"/>
    <x v="1"/>
    <x v="2181"/>
    <x v="1761"/>
    <x v="1778"/>
    <x v="1766"/>
    <x v="1766"/>
    <x v="1"/>
    <x v="3"/>
    <x v="4"/>
    <x v="56"/>
    <x v="261"/>
    <x v="144"/>
    <x v="276"/>
    <x v="108"/>
    <x v="24"/>
    <x v="1408"/>
    <x v="287"/>
    <x v="0"/>
    <x v="814"/>
    <x v="2074"/>
    <x v="2055"/>
    <x v="1763"/>
    <x v="1778"/>
    <x v="822"/>
    <x v="0"/>
  </r>
  <r>
    <x v="2182"/>
    <x v="1"/>
    <x v="1"/>
    <x v="2182"/>
    <x v="1762"/>
    <x v="1779"/>
    <x v="1767"/>
    <x v="1767"/>
    <x v="1"/>
    <x v="1"/>
    <x v="6"/>
    <x v="56"/>
    <x v="238"/>
    <x v="85"/>
    <x v="283"/>
    <x v="108"/>
    <x v="19"/>
    <x v="1409"/>
    <x v="470"/>
    <x v="0"/>
    <x v="482"/>
    <x v="2075"/>
    <x v="2056"/>
    <x v="1764"/>
    <x v="1779"/>
    <x v="483"/>
    <x v="0"/>
  </r>
  <r>
    <x v="2183"/>
    <x v="1"/>
    <x v="1"/>
    <x v="2183"/>
    <x v="1763"/>
    <x v="1780"/>
    <x v="1768"/>
    <x v="1768"/>
    <x v="1"/>
    <x v="3"/>
    <x v="7"/>
    <x v="56"/>
    <x v="260"/>
    <x v="150"/>
    <x v="183"/>
    <x v="288"/>
    <x v="149"/>
    <x v="1410"/>
    <x v="471"/>
    <x v="0"/>
    <x v="812"/>
    <x v="2076"/>
    <x v="2057"/>
    <x v="1765"/>
    <x v="1780"/>
    <x v="820"/>
    <x v="0"/>
  </r>
  <r>
    <x v="2184"/>
    <x v="1"/>
    <x v="1"/>
    <x v="2184"/>
    <x v="1764"/>
    <x v="1781"/>
    <x v="1769"/>
    <x v="1769"/>
    <x v="1"/>
    <x v="1"/>
    <x v="4"/>
    <x v="56"/>
    <x v="41"/>
    <x v="85"/>
    <x v="19"/>
    <x v="171"/>
    <x v="142"/>
    <x v="1411"/>
    <x v="472"/>
    <x v="0"/>
    <x v="1015"/>
    <x v="2077"/>
    <x v="2058"/>
    <x v="1766"/>
    <x v="1781"/>
    <x v="1031"/>
    <x v="0"/>
  </r>
  <r>
    <x v="2185"/>
    <x v="1"/>
    <x v="1"/>
    <x v="2185"/>
    <x v="1765"/>
    <x v="1782"/>
    <x v="1770"/>
    <x v="1770"/>
    <x v="1"/>
    <x v="3"/>
    <x v="6"/>
    <x v="56"/>
    <x v="51"/>
    <x v="85"/>
    <x v="272"/>
    <x v="93"/>
    <x v="11"/>
    <x v="1412"/>
    <x v="9"/>
    <x v="0"/>
    <x v="1016"/>
    <x v="2078"/>
    <x v="2059"/>
    <x v="1767"/>
    <x v="1782"/>
    <x v="1032"/>
    <x v="0"/>
  </r>
  <r>
    <x v="2186"/>
    <x v="1"/>
    <x v="1"/>
    <x v="2186"/>
    <x v="1766"/>
    <x v="1783"/>
    <x v="1771"/>
    <x v="1771"/>
    <x v="1"/>
    <x v="3"/>
    <x v="10"/>
    <x v="56"/>
    <x v="183"/>
    <x v="116"/>
    <x v="154"/>
    <x v="108"/>
    <x v="19"/>
    <x v="1413"/>
    <x v="473"/>
    <x v="0"/>
    <x v="708"/>
    <x v="2079"/>
    <x v="2060"/>
    <x v="1768"/>
    <x v="1783"/>
    <x v="713"/>
    <x v="0"/>
  </r>
  <r>
    <x v="2187"/>
    <x v="1"/>
    <x v="1"/>
    <x v="2187"/>
    <x v="1671"/>
    <x v="1688"/>
    <x v="1676"/>
    <x v="1676"/>
    <x v="1"/>
    <x v="3"/>
    <x v="1"/>
    <x v="56"/>
    <x v="89"/>
    <x v="116"/>
    <x v="499"/>
    <x v="289"/>
    <x v="11"/>
    <x v="1414"/>
    <x v="9"/>
    <x v="0"/>
    <x v="5"/>
    <x v="2080"/>
    <x v="1960"/>
    <x v="1677"/>
    <x v="1686"/>
    <x v="5"/>
    <x v="0"/>
  </r>
  <r>
    <x v="2188"/>
    <x v="1"/>
    <x v="1"/>
    <x v="2188"/>
    <x v="821"/>
    <x v="1784"/>
    <x v="1772"/>
    <x v="1772"/>
    <x v="1"/>
    <x v="3"/>
    <x v="4"/>
    <x v="56"/>
    <x v="168"/>
    <x v="108"/>
    <x v="284"/>
    <x v="108"/>
    <x v="19"/>
    <x v="1415"/>
    <x v="390"/>
    <x v="0"/>
    <x v="469"/>
    <x v="2081"/>
    <x v="2061"/>
    <x v="1769"/>
    <x v="1784"/>
    <x v="470"/>
    <x v="0"/>
  </r>
  <r>
    <x v="2189"/>
    <x v="1"/>
    <x v="1"/>
    <x v="2189"/>
    <x v="1767"/>
    <x v="1785"/>
    <x v="1773"/>
    <x v="1773"/>
    <x v="1"/>
    <x v="3"/>
    <x v="4"/>
    <x v="56"/>
    <x v="5"/>
    <x v="173"/>
    <x v="279"/>
    <x v="108"/>
    <x v="26"/>
    <x v="1416"/>
    <x v="474"/>
    <x v="0"/>
    <x v="462"/>
    <x v="2082"/>
    <x v="2062"/>
    <x v="1770"/>
    <x v="1785"/>
    <x v="463"/>
    <x v="0"/>
  </r>
  <r>
    <x v="2190"/>
    <x v="1"/>
    <x v="1"/>
    <x v="2190"/>
    <x v="1768"/>
    <x v="1786"/>
    <x v="1774"/>
    <x v="1774"/>
    <x v="1"/>
    <x v="3"/>
    <x v="4"/>
    <x v="56"/>
    <x v="71"/>
    <x v="117"/>
    <x v="155"/>
    <x v="108"/>
    <x v="160"/>
    <x v="1417"/>
    <x v="392"/>
    <x v="0"/>
    <x v="704"/>
    <x v="2083"/>
    <x v="2063"/>
    <x v="1771"/>
    <x v="1786"/>
    <x v="709"/>
    <x v="0"/>
  </r>
  <r>
    <x v="2191"/>
    <x v="1"/>
    <x v="1"/>
    <x v="2191"/>
    <x v="1769"/>
    <x v="1787"/>
    <x v="1775"/>
    <x v="1775"/>
    <x v="1"/>
    <x v="3"/>
    <x v="7"/>
    <x v="35"/>
    <x v="23"/>
    <x v="165"/>
    <x v="349"/>
    <x v="108"/>
    <x v="138"/>
    <x v="1418"/>
    <x v="193"/>
    <x v="0"/>
    <x v="435"/>
    <x v="2084"/>
    <x v="2064"/>
    <x v="1772"/>
    <x v="1787"/>
    <x v="435"/>
    <x v="0"/>
  </r>
  <r>
    <x v="2192"/>
    <x v="1"/>
    <x v="1"/>
    <x v="2192"/>
    <x v="1770"/>
    <x v="1788"/>
    <x v="1776"/>
    <x v="1776"/>
    <x v="1"/>
    <x v="1"/>
    <x v="6"/>
    <x v="74"/>
    <x v="71"/>
    <x v="115"/>
    <x v="357"/>
    <x v="108"/>
    <x v="115"/>
    <x v="1162"/>
    <x v="371"/>
    <x v="0"/>
    <x v="704"/>
    <x v="2085"/>
    <x v="2065"/>
    <x v="1773"/>
    <x v="1788"/>
    <x v="709"/>
    <x v="0"/>
  </r>
  <r>
    <x v="2193"/>
    <x v="1"/>
    <x v="1"/>
    <x v="2193"/>
    <x v="1771"/>
    <x v="1789"/>
    <x v="1777"/>
    <x v="1777"/>
    <x v="1"/>
    <x v="1"/>
    <x v="6"/>
    <x v="36"/>
    <x v="129"/>
    <x v="113"/>
    <x v="281"/>
    <x v="108"/>
    <x v="19"/>
    <x v="1419"/>
    <x v="475"/>
    <x v="0"/>
    <x v="565"/>
    <x v="2086"/>
    <x v="2066"/>
    <x v="1774"/>
    <x v="1789"/>
    <x v="1033"/>
    <x v="0"/>
  </r>
  <r>
    <x v="2194"/>
    <x v="1"/>
    <x v="1"/>
    <x v="2194"/>
    <x v="1772"/>
    <x v="1790"/>
    <x v="1778"/>
    <x v="1778"/>
    <x v="1"/>
    <x v="1"/>
    <x v="4"/>
    <x v="36"/>
    <x v="5"/>
    <x v="146"/>
    <x v="420"/>
    <x v="108"/>
    <x v="19"/>
    <x v="1420"/>
    <x v="476"/>
    <x v="0"/>
    <x v="462"/>
    <x v="2087"/>
    <x v="2067"/>
    <x v="1775"/>
    <x v="1790"/>
    <x v="463"/>
    <x v="0"/>
  </r>
  <r>
    <x v="2195"/>
    <x v="1"/>
    <x v="1"/>
    <x v="2195"/>
    <x v="1773"/>
    <x v="1791"/>
    <x v="1779"/>
    <x v="1779"/>
    <x v="1"/>
    <x v="1"/>
    <x v="4"/>
    <x v="36"/>
    <x v="5"/>
    <x v="114"/>
    <x v="488"/>
    <x v="108"/>
    <x v="19"/>
    <x v="1421"/>
    <x v="386"/>
    <x v="0"/>
    <x v="462"/>
    <x v="2088"/>
    <x v="2068"/>
    <x v="1776"/>
    <x v="1791"/>
    <x v="463"/>
    <x v="0"/>
  </r>
  <r>
    <x v="2196"/>
    <x v="1"/>
    <x v="1"/>
    <x v="2196"/>
    <x v="1774"/>
    <x v="1792"/>
    <x v="1780"/>
    <x v="1780"/>
    <x v="1"/>
    <x v="3"/>
    <x v="10"/>
    <x v="36"/>
    <x v="122"/>
    <x v="115"/>
    <x v="357"/>
    <x v="108"/>
    <x v="19"/>
    <x v="1422"/>
    <x v="477"/>
    <x v="0"/>
    <x v="491"/>
    <x v="2089"/>
    <x v="2069"/>
    <x v="1777"/>
    <x v="1792"/>
    <x v="492"/>
    <x v="0"/>
  </r>
  <r>
    <x v="2197"/>
    <x v="1"/>
    <x v="1"/>
    <x v="2197"/>
    <x v="1775"/>
    <x v="1793"/>
    <x v="1781"/>
    <x v="1781"/>
    <x v="1"/>
    <x v="3"/>
    <x v="1"/>
    <x v="36"/>
    <x v="174"/>
    <x v="116"/>
    <x v="154"/>
    <x v="108"/>
    <x v="19"/>
    <x v="1423"/>
    <x v="32"/>
    <x v="0"/>
    <x v="703"/>
    <x v="2090"/>
    <x v="2070"/>
    <x v="1778"/>
    <x v="1793"/>
    <x v="708"/>
    <x v="0"/>
  </r>
  <r>
    <x v="2198"/>
    <x v="1"/>
    <x v="1"/>
    <x v="2198"/>
    <x v="1776"/>
    <x v="1794"/>
    <x v="1782"/>
    <x v="1782"/>
    <x v="1"/>
    <x v="3"/>
    <x v="1"/>
    <x v="36"/>
    <x v="174"/>
    <x v="104"/>
    <x v="150"/>
    <x v="108"/>
    <x v="19"/>
    <x v="1424"/>
    <x v="100"/>
    <x v="0"/>
    <x v="703"/>
    <x v="2091"/>
    <x v="2071"/>
    <x v="1779"/>
    <x v="1794"/>
    <x v="708"/>
    <x v="0"/>
  </r>
  <r>
    <x v="2199"/>
    <x v="1"/>
    <x v="1"/>
    <x v="2199"/>
    <x v="1777"/>
    <x v="1795"/>
    <x v="1783"/>
    <x v="1783"/>
    <x v="1"/>
    <x v="3"/>
    <x v="4"/>
    <x v="36"/>
    <x v="166"/>
    <x v="168"/>
    <x v="415"/>
    <x v="108"/>
    <x v="19"/>
    <x v="1425"/>
    <x v="478"/>
    <x v="0"/>
    <x v="463"/>
    <x v="2092"/>
    <x v="2072"/>
    <x v="1780"/>
    <x v="1795"/>
    <x v="1034"/>
    <x v="0"/>
  </r>
  <r>
    <x v="2200"/>
    <x v="1"/>
    <x v="1"/>
    <x v="2200"/>
    <x v="1778"/>
    <x v="1796"/>
    <x v="1784"/>
    <x v="1784"/>
    <x v="13"/>
    <x v="1"/>
    <x v="4"/>
    <x v="36"/>
    <x v="5"/>
    <x v="103"/>
    <x v="285"/>
    <x v="108"/>
    <x v="19"/>
    <x v="626"/>
    <x v="120"/>
    <x v="0"/>
    <x v="462"/>
    <x v="2093"/>
    <x v="2073"/>
    <x v="1781"/>
    <x v="1796"/>
    <x v="463"/>
    <x v="0"/>
  </r>
  <r>
    <x v="2201"/>
    <x v="1"/>
    <x v="1"/>
    <x v="2201"/>
    <x v="1779"/>
    <x v="1797"/>
    <x v="1785"/>
    <x v="1785"/>
    <x v="1"/>
    <x v="3"/>
    <x v="3"/>
    <x v="36"/>
    <x v="176"/>
    <x v="106"/>
    <x v="152"/>
    <x v="108"/>
    <x v="19"/>
    <x v="1426"/>
    <x v="479"/>
    <x v="0"/>
    <x v="533"/>
    <x v="2094"/>
    <x v="2074"/>
    <x v="1782"/>
    <x v="1797"/>
    <x v="533"/>
    <x v="0"/>
  </r>
  <r>
    <x v="2202"/>
    <x v="1"/>
    <x v="1"/>
    <x v="2202"/>
    <x v="1780"/>
    <x v="1798"/>
    <x v="1786"/>
    <x v="1786"/>
    <x v="11"/>
    <x v="1"/>
    <x v="10"/>
    <x v="36"/>
    <x v="176"/>
    <x v="117"/>
    <x v="155"/>
    <x v="108"/>
    <x v="19"/>
    <x v="1198"/>
    <x v="392"/>
    <x v="0"/>
    <x v="533"/>
    <x v="2095"/>
    <x v="2075"/>
    <x v="1783"/>
    <x v="1798"/>
    <x v="533"/>
    <x v="0"/>
  </r>
  <r>
    <x v="2203"/>
    <x v="1"/>
    <x v="1"/>
    <x v="2203"/>
    <x v="1781"/>
    <x v="1799"/>
    <x v="1787"/>
    <x v="1787"/>
    <x v="1"/>
    <x v="3"/>
    <x v="7"/>
    <x v="36"/>
    <x v="5"/>
    <x v="164"/>
    <x v="274"/>
    <x v="108"/>
    <x v="19"/>
    <x v="1427"/>
    <x v="105"/>
    <x v="0"/>
    <x v="462"/>
    <x v="2096"/>
    <x v="2076"/>
    <x v="1784"/>
    <x v="1799"/>
    <x v="463"/>
    <x v="0"/>
  </r>
  <r>
    <x v="2204"/>
    <x v="1"/>
    <x v="1"/>
    <x v="2204"/>
    <x v="1782"/>
    <x v="1800"/>
    <x v="1788"/>
    <x v="1788"/>
    <x v="1"/>
    <x v="1"/>
    <x v="6"/>
    <x v="36"/>
    <x v="217"/>
    <x v="101"/>
    <x v="287"/>
    <x v="108"/>
    <x v="19"/>
    <x v="1428"/>
    <x v="332"/>
    <x v="0"/>
    <x v="853"/>
    <x v="2097"/>
    <x v="2077"/>
    <x v="1785"/>
    <x v="1800"/>
    <x v="863"/>
    <x v="0"/>
  </r>
  <r>
    <x v="2205"/>
    <x v="1"/>
    <x v="1"/>
    <x v="2205"/>
    <x v="1783"/>
    <x v="1801"/>
    <x v="1789"/>
    <x v="1789"/>
    <x v="1"/>
    <x v="1"/>
    <x v="0"/>
    <x v="36"/>
    <x v="68"/>
    <x v="186"/>
    <x v="482"/>
    <x v="108"/>
    <x v="30"/>
    <x v="1429"/>
    <x v="480"/>
    <x v="0"/>
    <x v="466"/>
    <x v="2098"/>
    <x v="2078"/>
    <x v="1786"/>
    <x v="1801"/>
    <x v="467"/>
    <x v="0"/>
  </r>
  <r>
    <x v="2206"/>
    <x v="1"/>
    <x v="1"/>
    <x v="2206"/>
    <x v="1784"/>
    <x v="1802"/>
    <x v="1790"/>
    <x v="1790"/>
    <x v="1"/>
    <x v="1"/>
    <x v="1"/>
    <x v="39"/>
    <x v="219"/>
    <x v="171"/>
    <x v="267"/>
    <x v="108"/>
    <x v="24"/>
    <x v="1430"/>
    <x v="95"/>
    <x v="0"/>
    <x v="1017"/>
    <x v="2099"/>
    <x v="2079"/>
    <x v="1787"/>
    <x v="1802"/>
    <x v="1035"/>
    <x v="0"/>
  </r>
  <r>
    <x v="2207"/>
    <x v="1"/>
    <x v="1"/>
    <x v="2207"/>
    <x v="1785"/>
    <x v="1803"/>
    <x v="1791"/>
    <x v="1791"/>
    <x v="1"/>
    <x v="1"/>
    <x v="0"/>
    <x v="39"/>
    <x v="179"/>
    <x v="171"/>
    <x v="232"/>
    <x v="290"/>
    <x v="21"/>
    <x v="1431"/>
    <x v="481"/>
    <x v="0"/>
    <x v="1018"/>
    <x v="2100"/>
    <x v="2080"/>
    <x v="1788"/>
    <x v="1803"/>
    <x v="1036"/>
    <x v="0"/>
  </r>
  <r>
    <x v="2208"/>
    <x v="1"/>
    <x v="1"/>
    <x v="2208"/>
    <x v="1786"/>
    <x v="1804"/>
    <x v="168"/>
    <x v="168"/>
    <x v="1"/>
    <x v="1"/>
    <x v="1"/>
    <x v="39"/>
    <x v="51"/>
    <x v="171"/>
    <x v="267"/>
    <x v="108"/>
    <x v="19"/>
    <x v="1432"/>
    <x v="482"/>
    <x v="0"/>
    <x v="751"/>
    <x v="2101"/>
    <x v="2081"/>
    <x v="1789"/>
    <x v="1804"/>
    <x v="757"/>
    <x v="0"/>
  </r>
  <r>
    <x v="2209"/>
    <x v="1"/>
    <x v="1"/>
    <x v="2209"/>
    <x v="1787"/>
    <x v="1805"/>
    <x v="1792"/>
    <x v="1792"/>
    <x v="1"/>
    <x v="3"/>
    <x v="7"/>
    <x v="39"/>
    <x v="5"/>
    <x v="104"/>
    <x v="150"/>
    <x v="108"/>
    <x v="117"/>
    <x v="1433"/>
    <x v="100"/>
    <x v="0"/>
    <x v="462"/>
    <x v="2102"/>
    <x v="2082"/>
    <x v="1790"/>
    <x v="1805"/>
    <x v="463"/>
    <x v="0"/>
  </r>
  <r>
    <x v="2210"/>
    <x v="1"/>
    <x v="1"/>
    <x v="2210"/>
    <x v="1788"/>
    <x v="1806"/>
    <x v="1793"/>
    <x v="1793"/>
    <x v="1"/>
    <x v="3"/>
    <x v="7"/>
    <x v="40"/>
    <x v="103"/>
    <x v="139"/>
    <x v="192"/>
    <x v="108"/>
    <x v="98"/>
    <x v="1434"/>
    <x v="483"/>
    <x v="0"/>
    <x v="443"/>
    <x v="2103"/>
    <x v="2083"/>
    <x v="1791"/>
    <x v="1806"/>
    <x v="443"/>
    <x v="0"/>
  </r>
  <r>
    <x v="2211"/>
    <x v="1"/>
    <x v="1"/>
    <x v="2211"/>
    <x v="1789"/>
    <x v="1807"/>
    <x v="1794"/>
    <x v="1794"/>
    <x v="1"/>
    <x v="1"/>
    <x v="1"/>
    <x v="40"/>
    <x v="56"/>
    <x v="137"/>
    <x v="143"/>
    <x v="1"/>
    <x v="103"/>
    <x v="1435"/>
    <x v="484"/>
    <x v="0"/>
    <x v="1019"/>
    <x v="2104"/>
    <x v="2084"/>
    <x v="1792"/>
    <x v="1807"/>
    <x v="1037"/>
    <x v="0"/>
  </r>
  <r>
    <x v="2212"/>
    <x v="1"/>
    <x v="1"/>
    <x v="2212"/>
    <x v="1790"/>
    <x v="1808"/>
    <x v="1795"/>
    <x v="1795"/>
    <x v="1"/>
    <x v="3"/>
    <x v="1"/>
    <x v="40"/>
    <x v="24"/>
    <x v="148"/>
    <x v="355"/>
    <x v="108"/>
    <x v="24"/>
    <x v="1436"/>
    <x v="195"/>
    <x v="0"/>
    <x v="588"/>
    <x v="2105"/>
    <x v="2085"/>
    <x v="1793"/>
    <x v="1808"/>
    <x v="590"/>
    <x v="0"/>
  </r>
  <r>
    <x v="2213"/>
    <x v="1"/>
    <x v="1"/>
    <x v="2213"/>
    <x v="1791"/>
    <x v="1809"/>
    <x v="1796"/>
    <x v="1796"/>
    <x v="1"/>
    <x v="3"/>
    <x v="6"/>
    <x v="40"/>
    <x v="5"/>
    <x v="112"/>
    <x v="147"/>
    <x v="108"/>
    <x v="19"/>
    <x v="792"/>
    <x v="26"/>
    <x v="0"/>
    <x v="462"/>
    <x v="2106"/>
    <x v="2086"/>
    <x v="1794"/>
    <x v="1809"/>
    <x v="463"/>
    <x v="0"/>
  </r>
  <r>
    <x v="2214"/>
    <x v="1"/>
    <x v="1"/>
    <x v="2214"/>
    <x v="1792"/>
    <x v="1810"/>
    <x v="1797"/>
    <x v="1797"/>
    <x v="1"/>
    <x v="1"/>
    <x v="4"/>
    <x v="40"/>
    <x v="8"/>
    <x v="114"/>
    <x v="488"/>
    <x v="108"/>
    <x v="66"/>
    <x v="1437"/>
    <x v="485"/>
    <x v="0"/>
    <x v="502"/>
    <x v="2107"/>
    <x v="2087"/>
    <x v="1795"/>
    <x v="1810"/>
    <x v="503"/>
    <x v="0"/>
  </r>
  <r>
    <x v="2215"/>
    <x v="1"/>
    <x v="1"/>
    <x v="2215"/>
    <x v="1793"/>
    <x v="1811"/>
    <x v="1798"/>
    <x v="1798"/>
    <x v="1"/>
    <x v="1"/>
    <x v="4"/>
    <x v="40"/>
    <x v="23"/>
    <x v="105"/>
    <x v="286"/>
    <x v="108"/>
    <x v="19"/>
    <x v="1438"/>
    <x v="486"/>
    <x v="0"/>
    <x v="435"/>
    <x v="2108"/>
    <x v="2088"/>
    <x v="1796"/>
    <x v="1811"/>
    <x v="435"/>
    <x v="0"/>
  </r>
  <r>
    <x v="2216"/>
    <x v="1"/>
    <x v="1"/>
    <x v="2216"/>
    <x v="1794"/>
    <x v="1812"/>
    <x v="1799"/>
    <x v="1799"/>
    <x v="1"/>
    <x v="3"/>
    <x v="10"/>
    <x v="40"/>
    <x v="30"/>
    <x v="186"/>
    <x v="482"/>
    <x v="108"/>
    <x v="19"/>
    <x v="1439"/>
    <x v="480"/>
    <x v="0"/>
    <x v="519"/>
    <x v="2109"/>
    <x v="2089"/>
    <x v="1797"/>
    <x v="1812"/>
    <x v="519"/>
    <x v="0"/>
  </r>
  <r>
    <x v="2217"/>
    <x v="1"/>
    <x v="1"/>
    <x v="2217"/>
    <x v="1795"/>
    <x v="1813"/>
    <x v="1800"/>
    <x v="1800"/>
    <x v="1"/>
    <x v="1"/>
    <x v="7"/>
    <x v="40"/>
    <x v="10"/>
    <x v="140"/>
    <x v="497"/>
    <x v="97"/>
    <x v="2"/>
    <x v="1440"/>
    <x v="487"/>
    <x v="1"/>
    <x v="485"/>
    <x v="2110"/>
    <x v="2090"/>
    <x v="1798"/>
    <x v="1813"/>
    <x v="486"/>
    <x v="0"/>
  </r>
  <r>
    <x v="2218"/>
    <x v="1"/>
    <x v="1"/>
    <x v="2218"/>
    <x v="1796"/>
    <x v="1814"/>
    <x v="1801"/>
    <x v="1801"/>
    <x v="1"/>
    <x v="1"/>
    <x v="6"/>
    <x v="40"/>
    <x v="293"/>
    <x v="152"/>
    <x v="265"/>
    <x v="166"/>
    <x v="104"/>
    <x v="1441"/>
    <x v="488"/>
    <x v="1"/>
    <x v="1020"/>
    <x v="2111"/>
    <x v="2091"/>
    <x v="1799"/>
    <x v="1814"/>
    <x v="1038"/>
    <x v="0"/>
  </r>
  <r>
    <x v="2219"/>
    <x v="1"/>
    <x v="1"/>
    <x v="2219"/>
    <x v="1797"/>
    <x v="1815"/>
    <x v="1802"/>
    <x v="1802"/>
    <x v="1"/>
    <x v="0"/>
    <x v="0"/>
    <x v="40"/>
    <x v="3"/>
    <x v="148"/>
    <x v="79"/>
    <x v="41"/>
    <x v="71"/>
    <x v="1442"/>
    <x v="2"/>
    <x v="0"/>
    <x v="448"/>
    <x v="2112"/>
    <x v="2092"/>
    <x v="1800"/>
    <x v="1815"/>
    <x v="448"/>
    <x v="0"/>
  </r>
  <r>
    <x v="2220"/>
    <x v="1"/>
    <x v="1"/>
    <x v="2220"/>
    <x v="1798"/>
    <x v="1816"/>
    <x v="1803"/>
    <x v="1803"/>
    <x v="1"/>
    <x v="0"/>
    <x v="1"/>
    <x v="40"/>
    <x v="10"/>
    <x v="150"/>
    <x v="61"/>
    <x v="120"/>
    <x v="12"/>
    <x v="1443"/>
    <x v="489"/>
    <x v="0"/>
    <x v="562"/>
    <x v="2113"/>
    <x v="2093"/>
    <x v="1801"/>
    <x v="1816"/>
    <x v="562"/>
    <x v="0"/>
  </r>
  <r>
    <x v="2221"/>
    <x v="1"/>
    <x v="1"/>
    <x v="2221"/>
    <x v="1799"/>
    <x v="1817"/>
    <x v="1804"/>
    <x v="1804"/>
    <x v="1"/>
    <x v="1"/>
    <x v="1"/>
    <x v="41"/>
    <x v="146"/>
    <x v="120"/>
    <x v="288"/>
    <x v="108"/>
    <x v="19"/>
    <x v="1444"/>
    <x v="490"/>
    <x v="1"/>
    <x v="619"/>
    <x v="2114"/>
    <x v="2094"/>
    <x v="1802"/>
    <x v="1817"/>
    <x v="622"/>
    <x v="0"/>
  </r>
  <r>
    <x v="2222"/>
    <x v="1"/>
    <x v="1"/>
    <x v="2222"/>
    <x v="1800"/>
    <x v="1818"/>
    <x v="1805"/>
    <x v="1805"/>
    <x v="1"/>
    <x v="3"/>
    <x v="4"/>
    <x v="41"/>
    <x v="129"/>
    <x v="175"/>
    <x v="289"/>
    <x v="108"/>
    <x v="24"/>
    <x v="1445"/>
    <x v="107"/>
    <x v="0"/>
    <x v="565"/>
    <x v="2115"/>
    <x v="2095"/>
    <x v="1803"/>
    <x v="1818"/>
    <x v="565"/>
    <x v="0"/>
  </r>
  <r>
    <x v="2223"/>
    <x v="1"/>
    <x v="1"/>
    <x v="2223"/>
    <x v="1801"/>
    <x v="1819"/>
    <x v="1806"/>
    <x v="1806"/>
    <x v="10"/>
    <x v="1"/>
    <x v="4"/>
    <x v="41"/>
    <x v="238"/>
    <x v="102"/>
    <x v="175"/>
    <x v="138"/>
    <x v="19"/>
    <x v="1446"/>
    <x v="491"/>
    <x v="0"/>
    <x v="482"/>
    <x v="2116"/>
    <x v="2096"/>
    <x v="1804"/>
    <x v="1819"/>
    <x v="483"/>
    <x v="0"/>
  </r>
  <r>
    <x v="2224"/>
    <x v="1"/>
    <x v="1"/>
    <x v="2224"/>
    <x v="1802"/>
    <x v="1820"/>
    <x v="1807"/>
    <x v="1807"/>
    <x v="9"/>
    <x v="1"/>
    <x v="6"/>
    <x v="57"/>
    <x v="178"/>
    <x v="85"/>
    <x v="283"/>
    <x v="108"/>
    <x v="11"/>
    <x v="1447"/>
    <x v="299"/>
    <x v="0"/>
    <x v="1012"/>
    <x v="2117"/>
    <x v="2097"/>
    <x v="1805"/>
    <x v="1820"/>
    <x v="1028"/>
    <x v="0"/>
  </r>
  <r>
    <x v="2225"/>
    <x v="1"/>
    <x v="1"/>
    <x v="2225"/>
    <x v="1803"/>
    <x v="1821"/>
    <x v="1808"/>
    <x v="1808"/>
    <x v="1"/>
    <x v="0"/>
    <x v="6"/>
    <x v="77"/>
    <x v="37"/>
    <x v="140"/>
    <x v="181"/>
    <x v="3"/>
    <x v="7"/>
    <x v="563"/>
    <x v="1"/>
    <x v="1"/>
    <x v="1021"/>
    <x v="2118"/>
    <x v="2098"/>
    <x v="1806"/>
    <x v="1821"/>
    <x v="1039"/>
    <x v="0"/>
  </r>
  <r>
    <x v="2226"/>
    <x v="1"/>
    <x v="1"/>
    <x v="2226"/>
    <x v="149"/>
    <x v="149"/>
    <x v="148"/>
    <x v="148"/>
    <x v="1"/>
    <x v="0"/>
    <x v="0"/>
    <x v="69"/>
    <x v="294"/>
    <x v="110"/>
    <x v="206"/>
    <x v="3"/>
    <x v="1"/>
    <x v="1448"/>
    <x v="1"/>
    <x v="1"/>
    <x v="1022"/>
    <x v="2119"/>
    <x v="2099"/>
    <x v="1807"/>
    <x v="147"/>
    <x v="1040"/>
    <x v="0"/>
  </r>
  <r>
    <x v="2227"/>
    <x v="1"/>
    <x v="1"/>
    <x v="2227"/>
    <x v="1804"/>
    <x v="1822"/>
    <x v="1809"/>
    <x v="1809"/>
    <x v="1"/>
    <x v="0"/>
    <x v="6"/>
    <x v="69"/>
    <x v="295"/>
    <x v="133"/>
    <x v="199"/>
    <x v="3"/>
    <x v="5"/>
    <x v="1449"/>
    <x v="1"/>
    <x v="1"/>
    <x v="1023"/>
    <x v="2120"/>
    <x v="2100"/>
    <x v="1808"/>
    <x v="1822"/>
    <x v="1041"/>
    <x v="0"/>
  </r>
  <r>
    <x v="2228"/>
    <x v="1"/>
    <x v="1"/>
    <x v="2228"/>
    <x v="1805"/>
    <x v="1823"/>
    <x v="1810"/>
    <x v="1810"/>
    <x v="1"/>
    <x v="0"/>
    <x v="2"/>
    <x v="72"/>
    <x v="178"/>
    <x v="136"/>
    <x v="523"/>
    <x v="3"/>
    <x v="5"/>
    <x v="1450"/>
    <x v="1"/>
    <x v="1"/>
    <x v="533"/>
    <x v="2121"/>
    <x v="2101"/>
    <x v="1809"/>
    <x v="1823"/>
    <x v="533"/>
    <x v="0"/>
  </r>
  <r>
    <x v="2229"/>
    <x v="1"/>
    <x v="1"/>
    <x v="2229"/>
    <x v="1806"/>
    <x v="1824"/>
    <x v="1811"/>
    <x v="1811"/>
    <x v="1"/>
    <x v="3"/>
    <x v="1"/>
    <x v="49"/>
    <x v="176"/>
    <x v="165"/>
    <x v="340"/>
    <x v="68"/>
    <x v="39"/>
    <x v="1451"/>
    <x v="14"/>
    <x v="0"/>
    <x v="494"/>
    <x v="2122"/>
    <x v="2102"/>
    <x v="1810"/>
    <x v="1824"/>
    <x v="495"/>
    <x v="0"/>
  </r>
  <r>
    <x v="2230"/>
    <x v="1"/>
    <x v="1"/>
    <x v="2230"/>
    <x v="1807"/>
    <x v="1825"/>
    <x v="1812"/>
    <x v="1812"/>
    <x v="1"/>
    <x v="3"/>
    <x v="7"/>
    <x v="49"/>
    <x v="155"/>
    <x v="139"/>
    <x v="183"/>
    <x v="68"/>
    <x v="50"/>
    <x v="1053"/>
    <x v="14"/>
    <x v="0"/>
    <x v="518"/>
    <x v="2123"/>
    <x v="2103"/>
    <x v="1811"/>
    <x v="1825"/>
    <x v="518"/>
    <x v="0"/>
  </r>
  <r>
    <x v="2231"/>
    <x v="1"/>
    <x v="1"/>
    <x v="2231"/>
    <x v="1808"/>
    <x v="1826"/>
    <x v="1813"/>
    <x v="1813"/>
    <x v="1"/>
    <x v="1"/>
    <x v="1"/>
    <x v="38"/>
    <x v="8"/>
    <x v="117"/>
    <x v="344"/>
    <x v="19"/>
    <x v="29"/>
    <x v="590"/>
    <x v="14"/>
    <x v="0"/>
    <x v="98"/>
    <x v="2124"/>
    <x v="2104"/>
    <x v="1812"/>
    <x v="1826"/>
    <x v="97"/>
    <x v="0"/>
  </r>
  <r>
    <x v="2232"/>
    <x v="1"/>
    <x v="1"/>
    <x v="2232"/>
    <x v="1808"/>
    <x v="1826"/>
    <x v="1813"/>
    <x v="1813"/>
    <x v="1"/>
    <x v="1"/>
    <x v="1"/>
    <x v="38"/>
    <x v="8"/>
    <x v="117"/>
    <x v="344"/>
    <x v="19"/>
    <x v="29"/>
    <x v="590"/>
    <x v="14"/>
    <x v="0"/>
    <x v="98"/>
    <x v="2124"/>
    <x v="2104"/>
    <x v="1812"/>
    <x v="1826"/>
    <x v="97"/>
    <x v="0"/>
  </r>
  <r>
    <x v="2233"/>
    <x v="1"/>
    <x v="1"/>
    <x v="2233"/>
    <x v="1808"/>
    <x v="1826"/>
    <x v="1813"/>
    <x v="1813"/>
    <x v="1"/>
    <x v="1"/>
    <x v="1"/>
    <x v="38"/>
    <x v="8"/>
    <x v="117"/>
    <x v="344"/>
    <x v="19"/>
    <x v="29"/>
    <x v="590"/>
    <x v="14"/>
    <x v="0"/>
    <x v="98"/>
    <x v="2124"/>
    <x v="2104"/>
    <x v="1812"/>
    <x v="1826"/>
    <x v="97"/>
    <x v="0"/>
  </r>
  <r>
    <x v="2234"/>
    <x v="1"/>
    <x v="1"/>
    <x v="2234"/>
    <x v="1808"/>
    <x v="1826"/>
    <x v="1813"/>
    <x v="1813"/>
    <x v="1"/>
    <x v="1"/>
    <x v="1"/>
    <x v="38"/>
    <x v="8"/>
    <x v="117"/>
    <x v="344"/>
    <x v="19"/>
    <x v="29"/>
    <x v="590"/>
    <x v="14"/>
    <x v="0"/>
    <x v="98"/>
    <x v="2124"/>
    <x v="2104"/>
    <x v="1812"/>
    <x v="1826"/>
    <x v="97"/>
    <x v="0"/>
  </r>
  <r>
    <x v="2235"/>
    <x v="1"/>
    <x v="1"/>
    <x v="2235"/>
    <x v="1808"/>
    <x v="1826"/>
    <x v="1813"/>
    <x v="1813"/>
    <x v="1"/>
    <x v="1"/>
    <x v="1"/>
    <x v="38"/>
    <x v="8"/>
    <x v="117"/>
    <x v="344"/>
    <x v="19"/>
    <x v="29"/>
    <x v="590"/>
    <x v="14"/>
    <x v="0"/>
    <x v="98"/>
    <x v="2124"/>
    <x v="2104"/>
    <x v="1812"/>
    <x v="1826"/>
    <x v="97"/>
    <x v="0"/>
  </r>
  <r>
    <x v="2236"/>
    <x v="1"/>
    <x v="1"/>
    <x v="2236"/>
    <x v="1808"/>
    <x v="1826"/>
    <x v="1813"/>
    <x v="1813"/>
    <x v="1"/>
    <x v="1"/>
    <x v="1"/>
    <x v="38"/>
    <x v="8"/>
    <x v="117"/>
    <x v="344"/>
    <x v="19"/>
    <x v="29"/>
    <x v="590"/>
    <x v="14"/>
    <x v="0"/>
    <x v="98"/>
    <x v="2124"/>
    <x v="2104"/>
    <x v="1812"/>
    <x v="1826"/>
    <x v="97"/>
    <x v="0"/>
  </r>
  <r>
    <x v="2237"/>
    <x v="1"/>
    <x v="1"/>
    <x v="2237"/>
    <x v="1809"/>
    <x v="1827"/>
    <x v="1814"/>
    <x v="1814"/>
    <x v="1"/>
    <x v="0"/>
    <x v="10"/>
    <x v="38"/>
    <x v="8"/>
    <x v="119"/>
    <x v="148"/>
    <x v="26"/>
    <x v="39"/>
    <x v="1452"/>
    <x v="129"/>
    <x v="1"/>
    <x v="1024"/>
    <x v="2125"/>
    <x v="2105"/>
    <x v="1813"/>
    <x v="1827"/>
    <x v="1042"/>
    <x v="0"/>
  </r>
  <r>
    <x v="2238"/>
    <x v="1"/>
    <x v="1"/>
    <x v="2238"/>
    <x v="1810"/>
    <x v="1828"/>
    <x v="1815"/>
    <x v="1815"/>
    <x v="1"/>
    <x v="0"/>
    <x v="1"/>
    <x v="38"/>
    <x v="8"/>
    <x v="172"/>
    <x v="183"/>
    <x v="8"/>
    <x v="28"/>
    <x v="1453"/>
    <x v="22"/>
    <x v="1"/>
    <x v="725"/>
    <x v="2126"/>
    <x v="2106"/>
    <x v="1814"/>
    <x v="1828"/>
    <x v="731"/>
    <x v="0"/>
  </r>
  <r>
    <x v="2239"/>
    <x v="1"/>
    <x v="1"/>
    <x v="2239"/>
    <x v="1811"/>
    <x v="1829"/>
    <x v="1816"/>
    <x v="1816"/>
    <x v="1"/>
    <x v="0"/>
    <x v="1"/>
    <x v="21"/>
    <x v="296"/>
    <x v="130"/>
    <x v="178"/>
    <x v="13"/>
    <x v="6"/>
    <x v="1454"/>
    <x v="1"/>
    <x v="1"/>
    <x v="1025"/>
    <x v="2127"/>
    <x v="2107"/>
    <x v="1815"/>
    <x v="1829"/>
    <x v="1043"/>
    <x v="0"/>
  </r>
  <r>
    <x v="2240"/>
    <x v="1"/>
    <x v="1"/>
    <x v="2240"/>
    <x v="1812"/>
    <x v="1830"/>
    <x v="1817"/>
    <x v="1817"/>
    <x v="1"/>
    <x v="0"/>
    <x v="1"/>
    <x v="21"/>
    <x v="100"/>
    <x v="132"/>
    <x v="448"/>
    <x v="267"/>
    <x v="1"/>
    <x v="1455"/>
    <x v="1"/>
    <x v="1"/>
    <x v="638"/>
    <x v="2128"/>
    <x v="2108"/>
    <x v="1816"/>
    <x v="1830"/>
    <x v="641"/>
    <x v="0"/>
  </r>
  <r>
    <x v="2241"/>
    <x v="1"/>
    <x v="1"/>
    <x v="2241"/>
    <x v="1813"/>
    <x v="1831"/>
    <x v="1818"/>
    <x v="1818"/>
    <x v="1"/>
    <x v="0"/>
    <x v="1"/>
    <x v="21"/>
    <x v="297"/>
    <x v="128"/>
    <x v="86"/>
    <x v="291"/>
    <x v="42"/>
    <x v="1456"/>
    <x v="1"/>
    <x v="1"/>
    <x v="1026"/>
    <x v="2129"/>
    <x v="2109"/>
    <x v="1817"/>
    <x v="1831"/>
    <x v="1044"/>
    <x v="0"/>
  </r>
  <r>
    <x v="2242"/>
    <x v="1"/>
    <x v="1"/>
    <x v="2242"/>
    <x v="1813"/>
    <x v="1831"/>
    <x v="1818"/>
    <x v="1818"/>
    <x v="1"/>
    <x v="0"/>
    <x v="1"/>
    <x v="21"/>
    <x v="23"/>
    <x v="140"/>
    <x v="86"/>
    <x v="292"/>
    <x v="42"/>
    <x v="1457"/>
    <x v="1"/>
    <x v="1"/>
    <x v="1027"/>
    <x v="2130"/>
    <x v="2110"/>
    <x v="1817"/>
    <x v="1831"/>
    <x v="1045"/>
    <x v="0"/>
  </r>
  <r>
    <x v="2243"/>
    <x v="1"/>
    <x v="1"/>
    <x v="2243"/>
    <x v="1813"/>
    <x v="1831"/>
    <x v="1818"/>
    <x v="1818"/>
    <x v="1"/>
    <x v="0"/>
    <x v="1"/>
    <x v="21"/>
    <x v="8"/>
    <x v="140"/>
    <x v="86"/>
    <x v="292"/>
    <x v="42"/>
    <x v="1458"/>
    <x v="1"/>
    <x v="1"/>
    <x v="1028"/>
    <x v="2131"/>
    <x v="2111"/>
    <x v="1817"/>
    <x v="1831"/>
    <x v="1046"/>
    <x v="0"/>
  </r>
  <r>
    <x v="2244"/>
    <x v="1"/>
    <x v="1"/>
    <x v="2244"/>
    <x v="1814"/>
    <x v="1832"/>
    <x v="1819"/>
    <x v="1819"/>
    <x v="1"/>
    <x v="1"/>
    <x v="1"/>
    <x v="21"/>
    <x v="43"/>
    <x v="140"/>
    <x v="27"/>
    <x v="293"/>
    <x v="1"/>
    <x v="1459"/>
    <x v="1"/>
    <x v="1"/>
    <x v="1029"/>
    <x v="2132"/>
    <x v="2112"/>
    <x v="1818"/>
    <x v="1832"/>
    <x v="1047"/>
    <x v="0"/>
  </r>
  <r>
    <x v="2245"/>
    <x v="1"/>
    <x v="1"/>
    <x v="2245"/>
    <x v="1813"/>
    <x v="1831"/>
    <x v="1818"/>
    <x v="1818"/>
    <x v="1"/>
    <x v="0"/>
    <x v="1"/>
    <x v="21"/>
    <x v="24"/>
    <x v="140"/>
    <x v="86"/>
    <x v="292"/>
    <x v="42"/>
    <x v="1460"/>
    <x v="0"/>
    <x v="1"/>
    <x v="1030"/>
    <x v="2133"/>
    <x v="2113"/>
    <x v="1817"/>
    <x v="1831"/>
    <x v="1048"/>
    <x v="0"/>
  </r>
  <r>
    <x v="2246"/>
    <x v="1"/>
    <x v="1"/>
    <x v="2246"/>
    <x v="1815"/>
    <x v="1833"/>
    <x v="1820"/>
    <x v="1820"/>
    <x v="1"/>
    <x v="0"/>
    <x v="1"/>
    <x v="15"/>
    <x v="29"/>
    <x v="126"/>
    <x v="148"/>
    <x v="47"/>
    <x v="42"/>
    <x v="1461"/>
    <x v="0"/>
    <x v="1"/>
    <x v="1031"/>
    <x v="2134"/>
    <x v="2114"/>
    <x v="1819"/>
    <x v="1833"/>
    <x v="1049"/>
    <x v="0"/>
  </r>
  <r>
    <x v="2247"/>
    <x v="1"/>
    <x v="1"/>
    <x v="2247"/>
    <x v="1816"/>
    <x v="1834"/>
    <x v="1821"/>
    <x v="1821"/>
    <x v="1"/>
    <x v="1"/>
    <x v="3"/>
    <x v="12"/>
    <x v="10"/>
    <x v="129"/>
    <x v="181"/>
    <x v="18"/>
    <x v="3"/>
    <x v="1462"/>
    <x v="2"/>
    <x v="1"/>
    <x v="1032"/>
    <x v="2135"/>
    <x v="2115"/>
    <x v="1820"/>
    <x v="1834"/>
    <x v="1050"/>
    <x v="0"/>
  </r>
  <r>
    <x v="2248"/>
    <x v="1"/>
    <x v="1"/>
    <x v="2248"/>
    <x v="1817"/>
    <x v="1835"/>
    <x v="1822"/>
    <x v="1822"/>
    <x v="1"/>
    <x v="1"/>
    <x v="4"/>
    <x v="59"/>
    <x v="8"/>
    <x v="121"/>
    <x v="160"/>
    <x v="111"/>
    <x v="24"/>
    <x v="1463"/>
    <x v="492"/>
    <x v="1"/>
    <x v="465"/>
    <x v="2136"/>
    <x v="2116"/>
    <x v="1821"/>
    <x v="1835"/>
    <x v="466"/>
    <x v="0"/>
  </r>
  <r>
    <x v="2249"/>
    <x v="1"/>
    <x v="1"/>
    <x v="2249"/>
    <x v="1818"/>
    <x v="1836"/>
    <x v="1823"/>
    <x v="1823"/>
    <x v="9"/>
    <x v="1"/>
    <x v="0"/>
    <x v="59"/>
    <x v="178"/>
    <x v="124"/>
    <x v="524"/>
    <x v="294"/>
    <x v="24"/>
    <x v="1464"/>
    <x v="493"/>
    <x v="1"/>
    <x v="533"/>
    <x v="2137"/>
    <x v="2117"/>
    <x v="1822"/>
    <x v="1836"/>
    <x v="533"/>
    <x v="0"/>
  </r>
  <r>
    <x v="2250"/>
    <x v="1"/>
    <x v="1"/>
    <x v="2250"/>
    <x v="1819"/>
    <x v="1837"/>
    <x v="1824"/>
    <x v="1824"/>
    <x v="1"/>
    <x v="3"/>
    <x v="1"/>
    <x v="33"/>
    <x v="205"/>
    <x v="130"/>
    <x v="171"/>
    <x v="108"/>
    <x v="19"/>
    <x v="1465"/>
    <x v="494"/>
    <x v="1"/>
    <x v="621"/>
    <x v="2138"/>
    <x v="2118"/>
    <x v="1823"/>
    <x v="1837"/>
    <x v="624"/>
    <x v="0"/>
  </r>
  <r>
    <x v="2251"/>
    <x v="1"/>
    <x v="1"/>
    <x v="2251"/>
    <x v="1820"/>
    <x v="1838"/>
    <x v="1825"/>
    <x v="1825"/>
    <x v="1"/>
    <x v="3"/>
    <x v="4"/>
    <x v="33"/>
    <x v="146"/>
    <x v="125"/>
    <x v="165"/>
    <x v="108"/>
    <x v="24"/>
    <x v="1466"/>
    <x v="146"/>
    <x v="1"/>
    <x v="619"/>
    <x v="2139"/>
    <x v="2119"/>
    <x v="1824"/>
    <x v="1838"/>
    <x v="622"/>
    <x v="0"/>
  </r>
  <r>
    <x v="2252"/>
    <x v="1"/>
    <x v="1"/>
    <x v="2252"/>
    <x v="1740"/>
    <x v="1757"/>
    <x v="1745"/>
    <x v="1745"/>
    <x v="1"/>
    <x v="1"/>
    <x v="8"/>
    <x v="33"/>
    <x v="178"/>
    <x v="125"/>
    <x v="195"/>
    <x v="68"/>
    <x v="16"/>
    <x v="1467"/>
    <x v="2"/>
    <x v="1"/>
    <x v="494"/>
    <x v="2140"/>
    <x v="2034"/>
    <x v="1744"/>
    <x v="1757"/>
    <x v="495"/>
    <x v="0"/>
  </r>
  <r>
    <x v="2253"/>
    <x v="1"/>
    <x v="1"/>
    <x v="2253"/>
    <x v="1821"/>
    <x v="1839"/>
    <x v="1826"/>
    <x v="1826"/>
    <x v="1"/>
    <x v="3"/>
    <x v="2"/>
    <x v="33"/>
    <x v="24"/>
    <x v="128"/>
    <x v="104"/>
    <x v="295"/>
    <x v="24"/>
    <x v="1468"/>
    <x v="495"/>
    <x v="1"/>
    <x v="1033"/>
    <x v="2141"/>
    <x v="2120"/>
    <x v="1825"/>
    <x v="1839"/>
    <x v="1051"/>
    <x v="0"/>
  </r>
  <r>
    <x v="2254"/>
    <x v="1"/>
    <x v="1"/>
    <x v="2254"/>
    <x v="1822"/>
    <x v="1840"/>
    <x v="1827"/>
    <x v="1827"/>
    <x v="11"/>
    <x v="1"/>
    <x v="7"/>
    <x v="33"/>
    <x v="176"/>
    <x v="128"/>
    <x v="168"/>
    <x v="108"/>
    <x v="21"/>
    <x v="1469"/>
    <x v="496"/>
    <x v="1"/>
    <x v="482"/>
    <x v="2142"/>
    <x v="2121"/>
    <x v="1185"/>
    <x v="1840"/>
    <x v="483"/>
    <x v="0"/>
  </r>
  <r>
    <x v="2255"/>
    <x v="1"/>
    <x v="1"/>
    <x v="2255"/>
    <x v="1823"/>
    <x v="1841"/>
    <x v="1828"/>
    <x v="1828"/>
    <x v="1"/>
    <x v="1"/>
    <x v="7"/>
    <x v="3"/>
    <x v="207"/>
    <x v="84"/>
    <x v="309"/>
    <x v="97"/>
    <x v="75"/>
    <x v="1470"/>
    <x v="311"/>
    <x v="1"/>
    <x v="563"/>
    <x v="2143"/>
    <x v="2122"/>
    <x v="1058"/>
    <x v="1841"/>
    <x v="563"/>
    <x v="0"/>
  </r>
  <r>
    <x v="2256"/>
    <x v="1"/>
    <x v="1"/>
    <x v="2256"/>
    <x v="1824"/>
    <x v="1842"/>
    <x v="1829"/>
    <x v="1829"/>
    <x v="1"/>
    <x v="1"/>
    <x v="6"/>
    <x v="34"/>
    <x v="178"/>
    <x v="138"/>
    <x v="193"/>
    <x v="3"/>
    <x v="38"/>
    <x v="1471"/>
    <x v="9"/>
    <x v="1"/>
    <x v="533"/>
    <x v="2144"/>
    <x v="2123"/>
    <x v="1826"/>
    <x v="1842"/>
    <x v="533"/>
    <x v="0"/>
  </r>
  <r>
    <x v="2257"/>
    <x v="1"/>
    <x v="1"/>
    <x v="2257"/>
    <x v="1825"/>
    <x v="1843"/>
    <x v="1830"/>
    <x v="1830"/>
    <x v="1"/>
    <x v="1"/>
    <x v="1"/>
    <x v="34"/>
    <x v="183"/>
    <x v="134"/>
    <x v="437"/>
    <x v="108"/>
    <x v="24"/>
    <x v="1472"/>
    <x v="317"/>
    <x v="1"/>
    <x v="606"/>
    <x v="2145"/>
    <x v="2124"/>
    <x v="1827"/>
    <x v="1843"/>
    <x v="610"/>
    <x v="0"/>
  </r>
  <r>
    <x v="2258"/>
    <x v="1"/>
    <x v="1"/>
    <x v="2258"/>
    <x v="1826"/>
    <x v="1844"/>
    <x v="1831"/>
    <x v="1831"/>
    <x v="1"/>
    <x v="3"/>
    <x v="7"/>
    <x v="34"/>
    <x v="215"/>
    <x v="130"/>
    <x v="171"/>
    <x v="108"/>
    <x v="19"/>
    <x v="1473"/>
    <x v="326"/>
    <x v="1"/>
    <x v="1034"/>
    <x v="2146"/>
    <x v="2125"/>
    <x v="1828"/>
    <x v="1844"/>
    <x v="1052"/>
    <x v="0"/>
  </r>
  <r>
    <x v="2259"/>
    <x v="1"/>
    <x v="1"/>
    <x v="2259"/>
    <x v="1662"/>
    <x v="1679"/>
    <x v="1667"/>
    <x v="1667"/>
    <x v="1"/>
    <x v="3"/>
    <x v="4"/>
    <x v="56"/>
    <x v="122"/>
    <x v="122"/>
    <x v="109"/>
    <x v="103"/>
    <x v="19"/>
    <x v="1474"/>
    <x v="497"/>
    <x v="1"/>
    <x v="1035"/>
    <x v="2147"/>
    <x v="1951"/>
    <x v="1670"/>
    <x v="1678"/>
    <x v="1053"/>
    <x v="0"/>
  </r>
  <r>
    <x v="2260"/>
    <x v="1"/>
    <x v="1"/>
    <x v="2260"/>
    <x v="1827"/>
    <x v="1845"/>
    <x v="1832"/>
    <x v="1832"/>
    <x v="1"/>
    <x v="1"/>
    <x v="1"/>
    <x v="56"/>
    <x v="5"/>
    <x v="176"/>
    <x v="22"/>
    <x v="296"/>
    <x v="19"/>
    <x v="1475"/>
    <x v="498"/>
    <x v="1"/>
    <x v="1036"/>
    <x v="2148"/>
    <x v="2126"/>
    <x v="1829"/>
    <x v="1845"/>
    <x v="1054"/>
    <x v="0"/>
  </r>
  <r>
    <x v="2261"/>
    <x v="1"/>
    <x v="1"/>
    <x v="2261"/>
    <x v="1828"/>
    <x v="1846"/>
    <x v="1833"/>
    <x v="1833"/>
    <x v="1"/>
    <x v="1"/>
    <x v="1"/>
    <x v="56"/>
    <x v="210"/>
    <x v="124"/>
    <x v="50"/>
    <x v="297"/>
    <x v="24"/>
    <x v="1476"/>
    <x v="499"/>
    <x v="1"/>
    <x v="978"/>
    <x v="2149"/>
    <x v="2127"/>
    <x v="1830"/>
    <x v="1846"/>
    <x v="994"/>
    <x v="0"/>
  </r>
  <r>
    <x v="2262"/>
    <x v="1"/>
    <x v="1"/>
    <x v="2262"/>
    <x v="1829"/>
    <x v="1847"/>
    <x v="1834"/>
    <x v="1834"/>
    <x v="1"/>
    <x v="1"/>
    <x v="4"/>
    <x v="56"/>
    <x v="52"/>
    <x v="133"/>
    <x v="442"/>
    <x v="108"/>
    <x v="16"/>
    <x v="1477"/>
    <x v="425"/>
    <x v="1"/>
    <x v="469"/>
    <x v="2150"/>
    <x v="2128"/>
    <x v="1831"/>
    <x v="1847"/>
    <x v="470"/>
    <x v="0"/>
  </r>
  <r>
    <x v="2263"/>
    <x v="1"/>
    <x v="1"/>
    <x v="2263"/>
    <x v="1830"/>
    <x v="1848"/>
    <x v="1835"/>
    <x v="1835"/>
    <x v="1"/>
    <x v="1"/>
    <x v="4"/>
    <x v="56"/>
    <x v="5"/>
    <x v="127"/>
    <x v="367"/>
    <x v="108"/>
    <x v="21"/>
    <x v="1478"/>
    <x v="153"/>
    <x v="1"/>
    <x v="475"/>
    <x v="2151"/>
    <x v="2129"/>
    <x v="1832"/>
    <x v="1848"/>
    <x v="476"/>
    <x v="0"/>
  </r>
  <r>
    <x v="2264"/>
    <x v="1"/>
    <x v="1"/>
    <x v="2264"/>
    <x v="1831"/>
    <x v="1849"/>
    <x v="1836"/>
    <x v="1836"/>
    <x v="1"/>
    <x v="3"/>
    <x v="10"/>
    <x v="56"/>
    <x v="129"/>
    <x v="125"/>
    <x v="165"/>
    <x v="108"/>
    <x v="24"/>
    <x v="1479"/>
    <x v="146"/>
    <x v="1"/>
    <x v="519"/>
    <x v="2152"/>
    <x v="2130"/>
    <x v="1833"/>
    <x v="1849"/>
    <x v="519"/>
    <x v="0"/>
  </r>
  <r>
    <x v="2265"/>
    <x v="1"/>
    <x v="1"/>
    <x v="2265"/>
    <x v="1832"/>
    <x v="1850"/>
    <x v="1837"/>
    <x v="1837"/>
    <x v="1"/>
    <x v="0"/>
    <x v="0"/>
    <x v="56"/>
    <x v="3"/>
    <x v="182"/>
    <x v="525"/>
    <x v="97"/>
    <x v="12"/>
    <x v="1480"/>
    <x v="500"/>
    <x v="1"/>
    <x v="502"/>
    <x v="2153"/>
    <x v="2131"/>
    <x v="1834"/>
    <x v="1850"/>
    <x v="503"/>
    <x v="0"/>
  </r>
  <r>
    <x v="2266"/>
    <x v="1"/>
    <x v="1"/>
    <x v="2266"/>
    <x v="1833"/>
    <x v="1851"/>
    <x v="1838"/>
    <x v="1838"/>
    <x v="1"/>
    <x v="1"/>
    <x v="1"/>
    <x v="56"/>
    <x v="15"/>
    <x v="84"/>
    <x v="526"/>
    <x v="120"/>
    <x v="2"/>
    <x v="1481"/>
    <x v="9"/>
    <x v="1"/>
    <x v="1037"/>
    <x v="2154"/>
    <x v="2132"/>
    <x v="1835"/>
    <x v="1851"/>
    <x v="685"/>
    <x v="0"/>
  </r>
  <r>
    <x v="2267"/>
    <x v="1"/>
    <x v="1"/>
    <x v="2267"/>
    <x v="1834"/>
    <x v="1852"/>
    <x v="1839"/>
    <x v="1839"/>
    <x v="1"/>
    <x v="1"/>
    <x v="7"/>
    <x v="35"/>
    <x v="213"/>
    <x v="136"/>
    <x v="527"/>
    <x v="108"/>
    <x v="19"/>
    <x v="1482"/>
    <x v="501"/>
    <x v="1"/>
    <x v="1038"/>
    <x v="2155"/>
    <x v="2133"/>
    <x v="1836"/>
    <x v="1852"/>
    <x v="1055"/>
    <x v="0"/>
  </r>
  <r>
    <x v="2268"/>
    <x v="1"/>
    <x v="1"/>
    <x v="2268"/>
    <x v="1835"/>
    <x v="1853"/>
    <x v="1840"/>
    <x v="1840"/>
    <x v="1"/>
    <x v="3"/>
    <x v="6"/>
    <x v="36"/>
    <x v="235"/>
    <x v="135"/>
    <x v="160"/>
    <x v="147"/>
    <x v="19"/>
    <x v="1483"/>
    <x v="502"/>
    <x v="1"/>
    <x v="942"/>
    <x v="2156"/>
    <x v="2134"/>
    <x v="1837"/>
    <x v="1853"/>
    <x v="958"/>
    <x v="0"/>
  </r>
  <r>
    <x v="2269"/>
    <x v="1"/>
    <x v="1"/>
    <x v="2269"/>
    <x v="1836"/>
    <x v="1854"/>
    <x v="1841"/>
    <x v="1841"/>
    <x v="1"/>
    <x v="1"/>
    <x v="0"/>
    <x v="36"/>
    <x v="5"/>
    <x v="143"/>
    <x v="301"/>
    <x v="108"/>
    <x v="19"/>
    <x v="1484"/>
    <x v="503"/>
    <x v="1"/>
    <x v="475"/>
    <x v="2157"/>
    <x v="2135"/>
    <x v="1838"/>
    <x v="1854"/>
    <x v="476"/>
    <x v="0"/>
  </r>
  <r>
    <x v="2270"/>
    <x v="1"/>
    <x v="1"/>
    <x v="2270"/>
    <x v="1837"/>
    <x v="1855"/>
    <x v="1842"/>
    <x v="1842"/>
    <x v="1"/>
    <x v="1"/>
    <x v="0"/>
    <x v="36"/>
    <x v="5"/>
    <x v="138"/>
    <x v="438"/>
    <x v="108"/>
    <x v="19"/>
    <x v="1485"/>
    <x v="492"/>
    <x v="1"/>
    <x v="475"/>
    <x v="2158"/>
    <x v="2136"/>
    <x v="1839"/>
    <x v="1855"/>
    <x v="476"/>
    <x v="0"/>
  </r>
  <r>
    <x v="2271"/>
    <x v="1"/>
    <x v="1"/>
    <x v="2271"/>
    <x v="1838"/>
    <x v="1856"/>
    <x v="1843"/>
    <x v="1843"/>
    <x v="1"/>
    <x v="1"/>
    <x v="6"/>
    <x v="36"/>
    <x v="176"/>
    <x v="126"/>
    <x v="166"/>
    <x v="108"/>
    <x v="19"/>
    <x v="1486"/>
    <x v="46"/>
    <x v="1"/>
    <x v="482"/>
    <x v="2159"/>
    <x v="2137"/>
    <x v="1840"/>
    <x v="1856"/>
    <x v="483"/>
    <x v="0"/>
  </r>
  <r>
    <x v="2272"/>
    <x v="1"/>
    <x v="1"/>
    <x v="2272"/>
    <x v="1839"/>
    <x v="1857"/>
    <x v="1844"/>
    <x v="1844"/>
    <x v="1"/>
    <x v="3"/>
    <x v="7"/>
    <x v="36"/>
    <x v="169"/>
    <x v="126"/>
    <x v="166"/>
    <x v="108"/>
    <x v="21"/>
    <x v="1487"/>
    <x v="46"/>
    <x v="1"/>
    <x v="473"/>
    <x v="2160"/>
    <x v="2138"/>
    <x v="1841"/>
    <x v="1857"/>
    <x v="474"/>
    <x v="0"/>
  </r>
  <r>
    <x v="2273"/>
    <x v="1"/>
    <x v="1"/>
    <x v="2273"/>
    <x v="1840"/>
    <x v="1858"/>
    <x v="1845"/>
    <x v="1845"/>
    <x v="1"/>
    <x v="3"/>
    <x v="10"/>
    <x v="36"/>
    <x v="298"/>
    <x v="190"/>
    <x v="440"/>
    <x v="108"/>
    <x v="19"/>
    <x v="1488"/>
    <x v="504"/>
    <x v="1"/>
    <x v="1039"/>
    <x v="2161"/>
    <x v="2139"/>
    <x v="1842"/>
    <x v="1858"/>
    <x v="1056"/>
    <x v="0"/>
  </r>
  <r>
    <x v="2274"/>
    <x v="1"/>
    <x v="1"/>
    <x v="2274"/>
    <x v="1841"/>
    <x v="1859"/>
    <x v="1846"/>
    <x v="1846"/>
    <x v="1"/>
    <x v="3"/>
    <x v="4"/>
    <x v="36"/>
    <x v="5"/>
    <x v="178"/>
    <x v="528"/>
    <x v="298"/>
    <x v="19"/>
    <x v="1489"/>
    <x v="505"/>
    <x v="1"/>
    <x v="1040"/>
    <x v="2162"/>
    <x v="2140"/>
    <x v="1843"/>
    <x v="1859"/>
    <x v="1057"/>
    <x v="0"/>
  </r>
  <r>
    <x v="2275"/>
    <x v="1"/>
    <x v="1"/>
    <x v="2275"/>
    <x v="1842"/>
    <x v="1860"/>
    <x v="1847"/>
    <x v="1847"/>
    <x v="1"/>
    <x v="3"/>
    <x v="4"/>
    <x v="36"/>
    <x v="56"/>
    <x v="132"/>
    <x v="299"/>
    <x v="108"/>
    <x v="24"/>
    <x v="1490"/>
    <x v="139"/>
    <x v="1"/>
    <x v="936"/>
    <x v="2163"/>
    <x v="2141"/>
    <x v="1844"/>
    <x v="1860"/>
    <x v="952"/>
    <x v="0"/>
  </r>
  <r>
    <x v="2276"/>
    <x v="1"/>
    <x v="1"/>
    <x v="2276"/>
    <x v="1843"/>
    <x v="1861"/>
    <x v="1848"/>
    <x v="1848"/>
    <x v="1"/>
    <x v="1"/>
    <x v="2"/>
    <x v="36"/>
    <x v="30"/>
    <x v="132"/>
    <x v="299"/>
    <x v="108"/>
    <x v="97"/>
    <x v="1491"/>
    <x v="309"/>
    <x v="1"/>
    <x v="643"/>
    <x v="2164"/>
    <x v="2142"/>
    <x v="1845"/>
    <x v="1861"/>
    <x v="646"/>
    <x v="0"/>
  </r>
  <r>
    <x v="2277"/>
    <x v="1"/>
    <x v="1"/>
    <x v="2277"/>
    <x v="1844"/>
    <x v="1862"/>
    <x v="1849"/>
    <x v="1849"/>
    <x v="1"/>
    <x v="3"/>
    <x v="1"/>
    <x v="36"/>
    <x v="68"/>
    <x v="84"/>
    <x v="62"/>
    <x v="299"/>
    <x v="24"/>
    <x v="1492"/>
    <x v="506"/>
    <x v="1"/>
    <x v="1041"/>
    <x v="2165"/>
    <x v="2143"/>
    <x v="1846"/>
    <x v="1862"/>
    <x v="1058"/>
    <x v="0"/>
  </r>
  <r>
    <x v="2278"/>
    <x v="1"/>
    <x v="1"/>
    <x v="2278"/>
    <x v="1845"/>
    <x v="1863"/>
    <x v="1850"/>
    <x v="1850"/>
    <x v="1"/>
    <x v="1"/>
    <x v="0"/>
    <x v="36"/>
    <x v="3"/>
    <x v="132"/>
    <x v="174"/>
    <x v="97"/>
    <x v="12"/>
    <x v="1493"/>
    <x v="310"/>
    <x v="1"/>
    <x v="502"/>
    <x v="2166"/>
    <x v="2144"/>
    <x v="1847"/>
    <x v="1863"/>
    <x v="503"/>
    <x v="0"/>
  </r>
  <r>
    <x v="2279"/>
    <x v="1"/>
    <x v="1"/>
    <x v="2279"/>
    <x v="1846"/>
    <x v="1864"/>
    <x v="1851"/>
    <x v="1851"/>
    <x v="1"/>
    <x v="3"/>
    <x v="4"/>
    <x v="39"/>
    <x v="216"/>
    <x v="138"/>
    <x v="193"/>
    <x v="3"/>
    <x v="19"/>
    <x v="1494"/>
    <x v="507"/>
    <x v="1"/>
    <x v="630"/>
    <x v="2167"/>
    <x v="2145"/>
    <x v="1848"/>
    <x v="1864"/>
    <x v="633"/>
    <x v="0"/>
  </r>
  <r>
    <x v="2280"/>
    <x v="1"/>
    <x v="1"/>
    <x v="2280"/>
    <x v="1847"/>
    <x v="1865"/>
    <x v="1852"/>
    <x v="1852"/>
    <x v="1"/>
    <x v="1"/>
    <x v="4"/>
    <x v="40"/>
    <x v="68"/>
    <x v="122"/>
    <x v="160"/>
    <x v="108"/>
    <x v="19"/>
    <x v="1495"/>
    <x v="314"/>
    <x v="1"/>
    <x v="629"/>
    <x v="2168"/>
    <x v="2146"/>
    <x v="1849"/>
    <x v="1865"/>
    <x v="632"/>
    <x v="0"/>
  </r>
  <r>
    <x v="2281"/>
    <x v="1"/>
    <x v="1"/>
    <x v="2281"/>
    <x v="1848"/>
    <x v="1866"/>
    <x v="1853"/>
    <x v="1853"/>
    <x v="1"/>
    <x v="3"/>
    <x v="1"/>
    <x v="40"/>
    <x v="176"/>
    <x v="124"/>
    <x v="179"/>
    <x v="3"/>
    <x v="63"/>
    <x v="1496"/>
    <x v="2"/>
    <x v="1"/>
    <x v="482"/>
    <x v="2169"/>
    <x v="2147"/>
    <x v="1850"/>
    <x v="1866"/>
    <x v="483"/>
    <x v="0"/>
  </r>
  <r>
    <x v="2282"/>
    <x v="1"/>
    <x v="1"/>
    <x v="2282"/>
    <x v="1849"/>
    <x v="1867"/>
    <x v="1854"/>
    <x v="1854"/>
    <x v="1"/>
    <x v="3"/>
    <x v="7"/>
    <x v="40"/>
    <x v="146"/>
    <x v="145"/>
    <x v="310"/>
    <x v="108"/>
    <x v="24"/>
    <x v="1497"/>
    <x v="218"/>
    <x v="1"/>
    <x v="619"/>
    <x v="2170"/>
    <x v="2148"/>
    <x v="1851"/>
    <x v="1867"/>
    <x v="622"/>
    <x v="0"/>
  </r>
  <r>
    <x v="2283"/>
    <x v="1"/>
    <x v="1"/>
    <x v="2283"/>
    <x v="1850"/>
    <x v="1868"/>
    <x v="1855"/>
    <x v="1855"/>
    <x v="10"/>
    <x v="3"/>
    <x v="3"/>
    <x v="40"/>
    <x v="5"/>
    <x v="145"/>
    <x v="529"/>
    <x v="97"/>
    <x v="19"/>
    <x v="1498"/>
    <x v="508"/>
    <x v="1"/>
    <x v="475"/>
    <x v="2171"/>
    <x v="2149"/>
    <x v="1852"/>
    <x v="1868"/>
    <x v="1059"/>
    <x v="0"/>
  </r>
  <r>
    <x v="2284"/>
    <x v="1"/>
    <x v="1"/>
    <x v="2284"/>
    <x v="1851"/>
    <x v="1869"/>
    <x v="1856"/>
    <x v="1856"/>
    <x v="1"/>
    <x v="1"/>
    <x v="2"/>
    <x v="40"/>
    <x v="299"/>
    <x v="149"/>
    <x v="212"/>
    <x v="97"/>
    <x v="0"/>
    <x v="1499"/>
    <x v="79"/>
    <x v="1"/>
    <x v="1042"/>
    <x v="2172"/>
    <x v="2150"/>
    <x v="1853"/>
    <x v="1869"/>
    <x v="1060"/>
    <x v="0"/>
  </r>
  <r>
    <x v="2285"/>
    <x v="1"/>
    <x v="1"/>
    <x v="2285"/>
    <x v="1852"/>
    <x v="1870"/>
    <x v="1857"/>
    <x v="1857"/>
    <x v="1"/>
    <x v="0"/>
    <x v="0"/>
    <x v="40"/>
    <x v="100"/>
    <x v="128"/>
    <x v="452"/>
    <x v="120"/>
    <x v="2"/>
    <x v="1500"/>
    <x v="2"/>
    <x v="1"/>
    <x v="373"/>
    <x v="2173"/>
    <x v="2151"/>
    <x v="1854"/>
    <x v="1870"/>
    <x v="373"/>
    <x v="0"/>
  </r>
  <r>
    <x v="2286"/>
    <x v="1"/>
    <x v="1"/>
    <x v="2286"/>
    <x v="1853"/>
    <x v="1871"/>
    <x v="1858"/>
    <x v="1858"/>
    <x v="1"/>
    <x v="1"/>
    <x v="0"/>
    <x v="41"/>
    <x v="280"/>
    <x v="143"/>
    <x v="301"/>
    <x v="108"/>
    <x v="21"/>
    <x v="1501"/>
    <x v="503"/>
    <x v="1"/>
    <x v="1043"/>
    <x v="2174"/>
    <x v="2152"/>
    <x v="1855"/>
    <x v="1871"/>
    <x v="1061"/>
    <x v="0"/>
  </r>
  <r>
    <x v="2287"/>
    <x v="1"/>
    <x v="1"/>
    <x v="2287"/>
    <x v="1854"/>
    <x v="1872"/>
    <x v="1859"/>
    <x v="1859"/>
    <x v="1"/>
    <x v="3"/>
    <x v="1"/>
    <x v="41"/>
    <x v="216"/>
    <x v="198"/>
    <x v="530"/>
    <x v="108"/>
    <x v="65"/>
    <x v="1502"/>
    <x v="509"/>
    <x v="1"/>
    <x v="630"/>
    <x v="2175"/>
    <x v="2153"/>
    <x v="1856"/>
    <x v="1872"/>
    <x v="633"/>
    <x v="0"/>
  </r>
  <r>
    <x v="2288"/>
    <x v="1"/>
    <x v="1"/>
    <x v="2288"/>
    <x v="1855"/>
    <x v="1873"/>
    <x v="1860"/>
    <x v="1860"/>
    <x v="1"/>
    <x v="1"/>
    <x v="7"/>
    <x v="41"/>
    <x v="215"/>
    <x v="132"/>
    <x v="299"/>
    <x v="108"/>
    <x v="77"/>
    <x v="1503"/>
    <x v="154"/>
    <x v="1"/>
    <x v="1034"/>
    <x v="2176"/>
    <x v="2154"/>
    <x v="1857"/>
    <x v="1873"/>
    <x v="1052"/>
    <x v="0"/>
  </r>
  <r>
    <x v="2289"/>
    <x v="1"/>
    <x v="1"/>
    <x v="2289"/>
    <x v="1856"/>
    <x v="1874"/>
    <x v="1861"/>
    <x v="1861"/>
    <x v="1"/>
    <x v="3"/>
    <x v="7"/>
    <x v="49"/>
    <x v="24"/>
    <x v="132"/>
    <x v="312"/>
    <x v="68"/>
    <x v="40"/>
    <x v="479"/>
    <x v="14"/>
    <x v="1"/>
    <x v="642"/>
    <x v="2177"/>
    <x v="2155"/>
    <x v="1858"/>
    <x v="1874"/>
    <x v="645"/>
    <x v="0"/>
  </r>
  <r>
    <x v="2290"/>
    <x v="1"/>
    <x v="1"/>
    <x v="2290"/>
    <x v="1857"/>
    <x v="1875"/>
    <x v="1862"/>
    <x v="1862"/>
    <x v="1"/>
    <x v="3"/>
    <x v="1"/>
    <x v="49"/>
    <x v="24"/>
    <x v="123"/>
    <x v="178"/>
    <x v="68"/>
    <x v="40"/>
    <x v="479"/>
    <x v="14"/>
    <x v="1"/>
    <x v="642"/>
    <x v="2178"/>
    <x v="2156"/>
    <x v="1859"/>
    <x v="1875"/>
    <x v="645"/>
    <x v="0"/>
  </r>
  <r>
    <x v="2291"/>
    <x v="1"/>
    <x v="1"/>
    <x v="2291"/>
    <x v="1858"/>
    <x v="1876"/>
    <x v="1863"/>
    <x v="1863"/>
    <x v="1"/>
    <x v="0"/>
    <x v="1"/>
    <x v="38"/>
    <x v="108"/>
    <x v="123"/>
    <x v="179"/>
    <x v="19"/>
    <x v="87"/>
    <x v="1504"/>
    <x v="14"/>
    <x v="1"/>
    <x v="1044"/>
    <x v="2179"/>
    <x v="2157"/>
    <x v="1860"/>
    <x v="1876"/>
    <x v="1062"/>
    <x v="0"/>
  </r>
  <r>
    <x v="2292"/>
    <x v="1"/>
    <x v="1"/>
    <x v="2292"/>
    <x v="1858"/>
    <x v="1876"/>
    <x v="1863"/>
    <x v="1863"/>
    <x v="1"/>
    <x v="0"/>
    <x v="1"/>
    <x v="38"/>
    <x v="8"/>
    <x v="123"/>
    <x v="319"/>
    <x v="13"/>
    <x v="87"/>
    <x v="800"/>
    <x v="14"/>
    <x v="1"/>
    <x v="529"/>
    <x v="2179"/>
    <x v="2157"/>
    <x v="1860"/>
    <x v="1876"/>
    <x v="529"/>
    <x v="0"/>
  </r>
  <r>
    <x v="2293"/>
    <x v="1"/>
    <x v="1"/>
    <x v="2293"/>
    <x v="1858"/>
    <x v="1876"/>
    <x v="1863"/>
    <x v="1863"/>
    <x v="1"/>
    <x v="0"/>
    <x v="1"/>
    <x v="38"/>
    <x v="71"/>
    <x v="145"/>
    <x v="176"/>
    <x v="11"/>
    <x v="87"/>
    <x v="1505"/>
    <x v="14"/>
    <x v="1"/>
    <x v="925"/>
    <x v="2179"/>
    <x v="2157"/>
    <x v="1860"/>
    <x v="1876"/>
    <x v="598"/>
    <x v="0"/>
  </r>
  <r>
    <x v="2294"/>
    <x v="1"/>
    <x v="1"/>
    <x v="2294"/>
    <x v="1858"/>
    <x v="1876"/>
    <x v="1863"/>
    <x v="1863"/>
    <x v="1"/>
    <x v="0"/>
    <x v="1"/>
    <x v="38"/>
    <x v="176"/>
    <x v="149"/>
    <x v="181"/>
    <x v="13"/>
    <x v="87"/>
    <x v="1506"/>
    <x v="14"/>
    <x v="1"/>
    <x v="873"/>
    <x v="2179"/>
    <x v="2157"/>
    <x v="1860"/>
    <x v="1876"/>
    <x v="883"/>
    <x v="0"/>
  </r>
  <r>
    <x v="2295"/>
    <x v="1"/>
    <x v="1"/>
    <x v="2295"/>
    <x v="1858"/>
    <x v="1876"/>
    <x v="1863"/>
    <x v="1863"/>
    <x v="1"/>
    <x v="0"/>
    <x v="1"/>
    <x v="38"/>
    <x v="170"/>
    <x v="170"/>
    <x v="295"/>
    <x v="28"/>
    <x v="87"/>
    <x v="1237"/>
    <x v="21"/>
    <x v="1"/>
    <x v="1045"/>
    <x v="2179"/>
    <x v="2157"/>
    <x v="1860"/>
    <x v="1876"/>
    <x v="1063"/>
    <x v="0"/>
  </r>
  <r>
    <x v="2296"/>
    <x v="1"/>
    <x v="1"/>
    <x v="2296"/>
    <x v="1859"/>
    <x v="1877"/>
    <x v="1864"/>
    <x v="1864"/>
    <x v="1"/>
    <x v="1"/>
    <x v="1"/>
    <x v="38"/>
    <x v="242"/>
    <x v="120"/>
    <x v="189"/>
    <x v="26"/>
    <x v="56"/>
    <x v="1507"/>
    <x v="510"/>
    <x v="1"/>
    <x v="1046"/>
    <x v="2180"/>
    <x v="2158"/>
    <x v="1861"/>
    <x v="1877"/>
    <x v="1064"/>
    <x v="0"/>
  </r>
  <r>
    <x v="2297"/>
    <x v="1"/>
    <x v="1"/>
    <x v="2297"/>
    <x v="1859"/>
    <x v="1877"/>
    <x v="1864"/>
    <x v="1864"/>
    <x v="1"/>
    <x v="1"/>
    <x v="1"/>
    <x v="38"/>
    <x v="23"/>
    <x v="146"/>
    <x v="189"/>
    <x v="13"/>
    <x v="101"/>
    <x v="1508"/>
    <x v="14"/>
    <x v="0"/>
    <x v="639"/>
    <x v="2180"/>
    <x v="2158"/>
    <x v="1861"/>
    <x v="1877"/>
    <x v="642"/>
    <x v="0"/>
  </r>
  <r>
    <x v="2298"/>
    <x v="1"/>
    <x v="1"/>
    <x v="2298"/>
    <x v="1859"/>
    <x v="1877"/>
    <x v="1864"/>
    <x v="1864"/>
    <x v="1"/>
    <x v="1"/>
    <x v="1"/>
    <x v="38"/>
    <x v="41"/>
    <x v="114"/>
    <x v="189"/>
    <x v="68"/>
    <x v="101"/>
    <x v="500"/>
    <x v="14"/>
    <x v="0"/>
    <x v="514"/>
    <x v="2180"/>
    <x v="2158"/>
    <x v="1861"/>
    <x v="1877"/>
    <x v="514"/>
    <x v="0"/>
  </r>
  <r>
    <x v="2299"/>
    <x v="1"/>
    <x v="1"/>
    <x v="2299"/>
    <x v="1859"/>
    <x v="1877"/>
    <x v="1864"/>
    <x v="1864"/>
    <x v="1"/>
    <x v="1"/>
    <x v="1"/>
    <x v="38"/>
    <x v="8"/>
    <x v="114"/>
    <x v="189"/>
    <x v="68"/>
    <x v="101"/>
    <x v="453"/>
    <x v="14"/>
    <x v="0"/>
    <x v="448"/>
    <x v="2180"/>
    <x v="2158"/>
    <x v="1861"/>
    <x v="1877"/>
    <x v="448"/>
    <x v="0"/>
  </r>
  <r>
    <x v="2300"/>
    <x v="1"/>
    <x v="1"/>
    <x v="2300"/>
    <x v="1860"/>
    <x v="1878"/>
    <x v="1865"/>
    <x v="1865"/>
    <x v="1"/>
    <x v="0"/>
    <x v="1"/>
    <x v="38"/>
    <x v="8"/>
    <x v="143"/>
    <x v="178"/>
    <x v="18"/>
    <x v="56"/>
    <x v="453"/>
    <x v="511"/>
    <x v="1"/>
    <x v="739"/>
    <x v="2181"/>
    <x v="2159"/>
    <x v="1862"/>
    <x v="1878"/>
    <x v="745"/>
    <x v="0"/>
  </r>
  <r>
    <x v="2301"/>
    <x v="1"/>
    <x v="1"/>
    <x v="2301"/>
    <x v="1861"/>
    <x v="1879"/>
    <x v="1866"/>
    <x v="1866"/>
    <x v="1"/>
    <x v="1"/>
    <x v="1"/>
    <x v="38"/>
    <x v="8"/>
    <x v="133"/>
    <x v="256"/>
    <x v="88"/>
    <x v="10"/>
    <x v="1509"/>
    <x v="512"/>
    <x v="1"/>
    <x v="1047"/>
    <x v="2182"/>
    <x v="2160"/>
    <x v="1863"/>
    <x v="1879"/>
    <x v="1065"/>
    <x v="0"/>
  </r>
  <r>
    <x v="2302"/>
    <x v="1"/>
    <x v="1"/>
    <x v="2302"/>
    <x v="1862"/>
    <x v="1880"/>
    <x v="1867"/>
    <x v="1867"/>
    <x v="1"/>
    <x v="1"/>
    <x v="1"/>
    <x v="38"/>
    <x v="63"/>
    <x v="142"/>
    <x v="183"/>
    <x v="24"/>
    <x v="56"/>
    <x v="1510"/>
    <x v="232"/>
    <x v="1"/>
    <x v="1048"/>
    <x v="2183"/>
    <x v="2161"/>
    <x v="1864"/>
    <x v="1880"/>
    <x v="1066"/>
    <x v="0"/>
  </r>
  <r>
    <x v="2303"/>
    <x v="1"/>
    <x v="1"/>
    <x v="2303"/>
    <x v="1863"/>
    <x v="1881"/>
    <x v="1868"/>
    <x v="1868"/>
    <x v="1"/>
    <x v="0"/>
    <x v="1"/>
    <x v="38"/>
    <x v="8"/>
    <x v="122"/>
    <x v="167"/>
    <x v="9"/>
    <x v="3"/>
    <x v="1511"/>
    <x v="21"/>
    <x v="1"/>
    <x v="729"/>
    <x v="2184"/>
    <x v="2162"/>
    <x v="1865"/>
    <x v="1881"/>
    <x v="735"/>
    <x v="0"/>
  </r>
  <r>
    <x v="2304"/>
    <x v="1"/>
    <x v="1"/>
    <x v="2304"/>
    <x v="1864"/>
    <x v="1882"/>
    <x v="1869"/>
    <x v="1869"/>
    <x v="1"/>
    <x v="1"/>
    <x v="1"/>
    <x v="38"/>
    <x v="8"/>
    <x v="123"/>
    <x v="178"/>
    <x v="68"/>
    <x v="56"/>
    <x v="453"/>
    <x v="14"/>
    <x v="1"/>
    <x v="497"/>
    <x v="2185"/>
    <x v="2163"/>
    <x v="1866"/>
    <x v="1882"/>
    <x v="498"/>
    <x v="0"/>
  </r>
  <r>
    <x v="2305"/>
    <x v="1"/>
    <x v="1"/>
    <x v="2305"/>
    <x v="1865"/>
    <x v="1883"/>
    <x v="1870"/>
    <x v="1870"/>
    <x v="1"/>
    <x v="0"/>
    <x v="1"/>
    <x v="38"/>
    <x v="8"/>
    <x v="127"/>
    <x v="208"/>
    <x v="20"/>
    <x v="56"/>
    <x v="1512"/>
    <x v="232"/>
    <x v="1"/>
    <x v="731"/>
    <x v="2186"/>
    <x v="2164"/>
    <x v="1867"/>
    <x v="1883"/>
    <x v="737"/>
    <x v="0"/>
  </r>
  <r>
    <x v="2306"/>
    <x v="1"/>
    <x v="1"/>
    <x v="2306"/>
    <x v="1860"/>
    <x v="1878"/>
    <x v="1865"/>
    <x v="1865"/>
    <x v="1"/>
    <x v="0"/>
    <x v="1"/>
    <x v="38"/>
    <x v="8"/>
    <x v="143"/>
    <x v="178"/>
    <x v="18"/>
    <x v="56"/>
    <x v="453"/>
    <x v="511"/>
    <x v="1"/>
    <x v="739"/>
    <x v="2181"/>
    <x v="2159"/>
    <x v="1862"/>
    <x v="1878"/>
    <x v="745"/>
    <x v="0"/>
  </r>
  <r>
    <x v="2307"/>
    <x v="1"/>
    <x v="1"/>
    <x v="2307"/>
    <x v="1866"/>
    <x v="1884"/>
    <x v="1871"/>
    <x v="1871"/>
    <x v="1"/>
    <x v="1"/>
    <x v="1"/>
    <x v="38"/>
    <x v="8"/>
    <x v="135"/>
    <x v="179"/>
    <x v="9"/>
    <x v="3"/>
    <x v="832"/>
    <x v="233"/>
    <x v="1"/>
    <x v="729"/>
    <x v="2187"/>
    <x v="2165"/>
    <x v="1868"/>
    <x v="1884"/>
    <x v="735"/>
    <x v="0"/>
  </r>
  <r>
    <x v="2308"/>
    <x v="1"/>
    <x v="1"/>
    <x v="2308"/>
    <x v="1867"/>
    <x v="1885"/>
    <x v="1872"/>
    <x v="1872"/>
    <x v="1"/>
    <x v="0"/>
    <x v="1"/>
    <x v="38"/>
    <x v="8"/>
    <x v="138"/>
    <x v="196"/>
    <x v="20"/>
    <x v="47"/>
    <x v="1513"/>
    <x v="370"/>
    <x v="1"/>
    <x v="731"/>
    <x v="2188"/>
    <x v="2166"/>
    <x v="1869"/>
    <x v="1885"/>
    <x v="737"/>
    <x v="0"/>
  </r>
  <r>
    <x v="2309"/>
    <x v="1"/>
    <x v="1"/>
    <x v="2309"/>
    <x v="1860"/>
    <x v="1878"/>
    <x v="1865"/>
    <x v="1865"/>
    <x v="1"/>
    <x v="0"/>
    <x v="1"/>
    <x v="38"/>
    <x v="8"/>
    <x v="143"/>
    <x v="178"/>
    <x v="18"/>
    <x v="56"/>
    <x v="453"/>
    <x v="511"/>
    <x v="1"/>
    <x v="739"/>
    <x v="2181"/>
    <x v="2159"/>
    <x v="1862"/>
    <x v="1878"/>
    <x v="745"/>
    <x v="0"/>
  </r>
  <r>
    <x v="2310"/>
    <x v="1"/>
    <x v="1"/>
    <x v="2310"/>
    <x v="1863"/>
    <x v="1881"/>
    <x v="1868"/>
    <x v="1868"/>
    <x v="1"/>
    <x v="0"/>
    <x v="1"/>
    <x v="38"/>
    <x v="8"/>
    <x v="122"/>
    <x v="167"/>
    <x v="9"/>
    <x v="3"/>
    <x v="1511"/>
    <x v="21"/>
    <x v="1"/>
    <x v="729"/>
    <x v="2184"/>
    <x v="2162"/>
    <x v="1865"/>
    <x v="1881"/>
    <x v="735"/>
    <x v="0"/>
  </r>
  <r>
    <x v="2311"/>
    <x v="1"/>
    <x v="1"/>
    <x v="2311"/>
    <x v="1865"/>
    <x v="1883"/>
    <x v="1870"/>
    <x v="1870"/>
    <x v="1"/>
    <x v="0"/>
    <x v="1"/>
    <x v="38"/>
    <x v="8"/>
    <x v="127"/>
    <x v="208"/>
    <x v="20"/>
    <x v="56"/>
    <x v="1512"/>
    <x v="232"/>
    <x v="1"/>
    <x v="731"/>
    <x v="2186"/>
    <x v="2164"/>
    <x v="1867"/>
    <x v="1883"/>
    <x v="737"/>
    <x v="0"/>
  </r>
  <r>
    <x v="2312"/>
    <x v="1"/>
    <x v="1"/>
    <x v="2312"/>
    <x v="1865"/>
    <x v="1883"/>
    <x v="1870"/>
    <x v="1870"/>
    <x v="1"/>
    <x v="0"/>
    <x v="1"/>
    <x v="38"/>
    <x v="8"/>
    <x v="127"/>
    <x v="208"/>
    <x v="20"/>
    <x v="56"/>
    <x v="1512"/>
    <x v="232"/>
    <x v="1"/>
    <x v="731"/>
    <x v="2186"/>
    <x v="2164"/>
    <x v="1867"/>
    <x v="1883"/>
    <x v="737"/>
    <x v="0"/>
  </r>
  <r>
    <x v="2313"/>
    <x v="1"/>
    <x v="1"/>
    <x v="2313"/>
    <x v="1864"/>
    <x v="1882"/>
    <x v="1869"/>
    <x v="1869"/>
    <x v="1"/>
    <x v="1"/>
    <x v="1"/>
    <x v="38"/>
    <x v="8"/>
    <x v="123"/>
    <x v="178"/>
    <x v="68"/>
    <x v="56"/>
    <x v="453"/>
    <x v="14"/>
    <x v="1"/>
    <x v="497"/>
    <x v="2185"/>
    <x v="2163"/>
    <x v="1866"/>
    <x v="1882"/>
    <x v="498"/>
    <x v="0"/>
  </r>
  <r>
    <x v="2314"/>
    <x v="1"/>
    <x v="1"/>
    <x v="2314"/>
    <x v="1868"/>
    <x v="1886"/>
    <x v="1873"/>
    <x v="1873"/>
    <x v="1"/>
    <x v="1"/>
    <x v="1"/>
    <x v="38"/>
    <x v="241"/>
    <x v="149"/>
    <x v="194"/>
    <x v="51"/>
    <x v="3"/>
    <x v="1514"/>
    <x v="232"/>
    <x v="1"/>
    <x v="1049"/>
    <x v="2189"/>
    <x v="2167"/>
    <x v="1870"/>
    <x v="1886"/>
    <x v="1067"/>
    <x v="0"/>
  </r>
  <r>
    <x v="2315"/>
    <x v="1"/>
    <x v="1"/>
    <x v="2315"/>
    <x v="1869"/>
    <x v="1887"/>
    <x v="1874"/>
    <x v="1874"/>
    <x v="1"/>
    <x v="1"/>
    <x v="1"/>
    <x v="38"/>
    <x v="8"/>
    <x v="176"/>
    <x v="176"/>
    <x v="20"/>
    <x v="3"/>
    <x v="1515"/>
    <x v="85"/>
    <x v="1"/>
    <x v="731"/>
    <x v="2190"/>
    <x v="2168"/>
    <x v="1871"/>
    <x v="1887"/>
    <x v="737"/>
    <x v="0"/>
  </r>
  <r>
    <x v="2316"/>
    <x v="1"/>
    <x v="1"/>
    <x v="2316"/>
    <x v="1870"/>
    <x v="1888"/>
    <x v="1875"/>
    <x v="1875"/>
    <x v="1"/>
    <x v="0"/>
    <x v="1"/>
    <x v="38"/>
    <x v="8"/>
    <x v="131"/>
    <x v="197"/>
    <x v="68"/>
    <x v="3"/>
    <x v="453"/>
    <x v="14"/>
    <x v="1"/>
    <x v="497"/>
    <x v="2191"/>
    <x v="2169"/>
    <x v="1872"/>
    <x v="1888"/>
    <x v="498"/>
    <x v="0"/>
  </r>
  <r>
    <x v="2317"/>
    <x v="1"/>
    <x v="1"/>
    <x v="2317"/>
    <x v="1869"/>
    <x v="1887"/>
    <x v="1874"/>
    <x v="1874"/>
    <x v="1"/>
    <x v="1"/>
    <x v="1"/>
    <x v="38"/>
    <x v="8"/>
    <x v="176"/>
    <x v="176"/>
    <x v="20"/>
    <x v="3"/>
    <x v="1515"/>
    <x v="85"/>
    <x v="1"/>
    <x v="731"/>
    <x v="2190"/>
    <x v="2168"/>
    <x v="1871"/>
    <x v="1887"/>
    <x v="737"/>
    <x v="0"/>
  </r>
  <r>
    <x v="2318"/>
    <x v="1"/>
    <x v="1"/>
    <x v="2318"/>
    <x v="1864"/>
    <x v="1882"/>
    <x v="1869"/>
    <x v="1869"/>
    <x v="1"/>
    <x v="1"/>
    <x v="1"/>
    <x v="38"/>
    <x v="8"/>
    <x v="123"/>
    <x v="178"/>
    <x v="68"/>
    <x v="56"/>
    <x v="453"/>
    <x v="14"/>
    <x v="1"/>
    <x v="497"/>
    <x v="2185"/>
    <x v="2163"/>
    <x v="1866"/>
    <x v="1882"/>
    <x v="498"/>
    <x v="0"/>
  </r>
  <r>
    <x v="2319"/>
    <x v="1"/>
    <x v="1"/>
    <x v="2319"/>
    <x v="1861"/>
    <x v="1879"/>
    <x v="1866"/>
    <x v="1866"/>
    <x v="1"/>
    <x v="1"/>
    <x v="1"/>
    <x v="38"/>
    <x v="8"/>
    <x v="133"/>
    <x v="256"/>
    <x v="88"/>
    <x v="10"/>
    <x v="1509"/>
    <x v="512"/>
    <x v="1"/>
    <x v="1047"/>
    <x v="2182"/>
    <x v="2160"/>
    <x v="1863"/>
    <x v="1879"/>
    <x v="1065"/>
    <x v="0"/>
  </r>
  <r>
    <x v="2320"/>
    <x v="1"/>
    <x v="1"/>
    <x v="2320"/>
    <x v="1868"/>
    <x v="1886"/>
    <x v="1873"/>
    <x v="1873"/>
    <x v="1"/>
    <x v="1"/>
    <x v="1"/>
    <x v="38"/>
    <x v="8"/>
    <x v="149"/>
    <x v="194"/>
    <x v="51"/>
    <x v="3"/>
    <x v="134"/>
    <x v="232"/>
    <x v="1"/>
    <x v="862"/>
    <x v="2189"/>
    <x v="2167"/>
    <x v="1870"/>
    <x v="1886"/>
    <x v="872"/>
    <x v="0"/>
  </r>
  <r>
    <x v="2321"/>
    <x v="1"/>
    <x v="1"/>
    <x v="2321"/>
    <x v="1869"/>
    <x v="1887"/>
    <x v="1874"/>
    <x v="1874"/>
    <x v="1"/>
    <x v="1"/>
    <x v="1"/>
    <x v="38"/>
    <x v="8"/>
    <x v="176"/>
    <x v="181"/>
    <x v="7"/>
    <x v="3"/>
    <x v="1516"/>
    <x v="85"/>
    <x v="1"/>
    <x v="1050"/>
    <x v="2190"/>
    <x v="2168"/>
    <x v="1871"/>
    <x v="1887"/>
    <x v="1068"/>
    <x v="0"/>
  </r>
  <r>
    <x v="2322"/>
    <x v="1"/>
    <x v="1"/>
    <x v="2322"/>
    <x v="1861"/>
    <x v="1879"/>
    <x v="1866"/>
    <x v="1866"/>
    <x v="1"/>
    <x v="1"/>
    <x v="1"/>
    <x v="38"/>
    <x v="8"/>
    <x v="133"/>
    <x v="256"/>
    <x v="88"/>
    <x v="10"/>
    <x v="1509"/>
    <x v="512"/>
    <x v="1"/>
    <x v="1047"/>
    <x v="2182"/>
    <x v="2160"/>
    <x v="1863"/>
    <x v="1879"/>
    <x v="1065"/>
    <x v="0"/>
  </r>
  <r>
    <x v="2323"/>
    <x v="1"/>
    <x v="1"/>
    <x v="2323"/>
    <x v="1865"/>
    <x v="1883"/>
    <x v="1870"/>
    <x v="1870"/>
    <x v="1"/>
    <x v="0"/>
    <x v="1"/>
    <x v="38"/>
    <x v="8"/>
    <x v="127"/>
    <x v="208"/>
    <x v="20"/>
    <x v="56"/>
    <x v="1512"/>
    <x v="232"/>
    <x v="1"/>
    <x v="731"/>
    <x v="2186"/>
    <x v="2164"/>
    <x v="1867"/>
    <x v="1883"/>
    <x v="737"/>
    <x v="0"/>
  </r>
  <r>
    <x v="2324"/>
    <x v="1"/>
    <x v="1"/>
    <x v="2324"/>
    <x v="1868"/>
    <x v="1886"/>
    <x v="1873"/>
    <x v="1873"/>
    <x v="1"/>
    <x v="1"/>
    <x v="1"/>
    <x v="38"/>
    <x v="8"/>
    <x v="149"/>
    <x v="194"/>
    <x v="51"/>
    <x v="3"/>
    <x v="134"/>
    <x v="232"/>
    <x v="1"/>
    <x v="862"/>
    <x v="2189"/>
    <x v="2167"/>
    <x v="1870"/>
    <x v="1886"/>
    <x v="872"/>
    <x v="0"/>
  </r>
  <r>
    <x v="2325"/>
    <x v="1"/>
    <x v="1"/>
    <x v="2325"/>
    <x v="1860"/>
    <x v="1878"/>
    <x v="1865"/>
    <x v="1865"/>
    <x v="1"/>
    <x v="0"/>
    <x v="1"/>
    <x v="38"/>
    <x v="8"/>
    <x v="143"/>
    <x v="178"/>
    <x v="18"/>
    <x v="56"/>
    <x v="453"/>
    <x v="511"/>
    <x v="1"/>
    <x v="739"/>
    <x v="2181"/>
    <x v="2159"/>
    <x v="1862"/>
    <x v="1878"/>
    <x v="745"/>
    <x v="0"/>
  </r>
  <r>
    <x v="2326"/>
    <x v="1"/>
    <x v="1"/>
    <x v="2326"/>
    <x v="1871"/>
    <x v="1889"/>
    <x v="1876"/>
    <x v="1876"/>
    <x v="1"/>
    <x v="0"/>
    <x v="1"/>
    <x v="38"/>
    <x v="72"/>
    <x v="133"/>
    <x v="170"/>
    <x v="18"/>
    <x v="18"/>
    <x v="1517"/>
    <x v="14"/>
    <x v="1"/>
    <x v="1051"/>
    <x v="2192"/>
    <x v="2170"/>
    <x v="1873"/>
    <x v="1889"/>
    <x v="1069"/>
    <x v="0"/>
  </r>
  <r>
    <x v="2327"/>
    <x v="1"/>
    <x v="1"/>
    <x v="2327"/>
    <x v="1868"/>
    <x v="1886"/>
    <x v="1873"/>
    <x v="1873"/>
    <x v="1"/>
    <x v="1"/>
    <x v="1"/>
    <x v="38"/>
    <x v="8"/>
    <x v="149"/>
    <x v="201"/>
    <x v="22"/>
    <x v="3"/>
    <x v="1518"/>
    <x v="232"/>
    <x v="1"/>
    <x v="134"/>
    <x v="2189"/>
    <x v="2167"/>
    <x v="1870"/>
    <x v="1886"/>
    <x v="133"/>
    <x v="0"/>
  </r>
  <r>
    <x v="2328"/>
    <x v="1"/>
    <x v="1"/>
    <x v="2328"/>
    <x v="1863"/>
    <x v="1881"/>
    <x v="1868"/>
    <x v="1868"/>
    <x v="1"/>
    <x v="0"/>
    <x v="1"/>
    <x v="38"/>
    <x v="8"/>
    <x v="122"/>
    <x v="167"/>
    <x v="9"/>
    <x v="3"/>
    <x v="1511"/>
    <x v="21"/>
    <x v="1"/>
    <x v="729"/>
    <x v="2184"/>
    <x v="2162"/>
    <x v="1865"/>
    <x v="1881"/>
    <x v="735"/>
    <x v="0"/>
  </r>
  <r>
    <x v="2329"/>
    <x v="1"/>
    <x v="1"/>
    <x v="2329"/>
    <x v="1863"/>
    <x v="1881"/>
    <x v="1868"/>
    <x v="1868"/>
    <x v="1"/>
    <x v="0"/>
    <x v="1"/>
    <x v="38"/>
    <x v="8"/>
    <x v="122"/>
    <x v="167"/>
    <x v="9"/>
    <x v="3"/>
    <x v="1511"/>
    <x v="21"/>
    <x v="1"/>
    <x v="729"/>
    <x v="2184"/>
    <x v="2162"/>
    <x v="1865"/>
    <x v="1881"/>
    <x v="735"/>
    <x v="0"/>
  </r>
  <r>
    <x v="2330"/>
    <x v="1"/>
    <x v="1"/>
    <x v="2330"/>
    <x v="1861"/>
    <x v="1879"/>
    <x v="1866"/>
    <x v="1866"/>
    <x v="1"/>
    <x v="1"/>
    <x v="1"/>
    <x v="38"/>
    <x v="8"/>
    <x v="133"/>
    <x v="256"/>
    <x v="88"/>
    <x v="10"/>
    <x v="1509"/>
    <x v="512"/>
    <x v="1"/>
    <x v="1047"/>
    <x v="2182"/>
    <x v="2160"/>
    <x v="1863"/>
    <x v="1879"/>
    <x v="1065"/>
    <x v="0"/>
  </r>
  <r>
    <x v="2331"/>
    <x v="1"/>
    <x v="1"/>
    <x v="2331"/>
    <x v="1866"/>
    <x v="1884"/>
    <x v="1871"/>
    <x v="1871"/>
    <x v="1"/>
    <x v="1"/>
    <x v="1"/>
    <x v="38"/>
    <x v="8"/>
    <x v="143"/>
    <x v="199"/>
    <x v="10"/>
    <x v="3"/>
    <x v="1519"/>
    <x v="234"/>
    <x v="1"/>
    <x v="730"/>
    <x v="2187"/>
    <x v="2165"/>
    <x v="1868"/>
    <x v="1884"/>
    <x v="736"/>
    <x v="0"/>
  </r>
  <r>
    <x v="2332"/>
    <x v="1"/>
    <x v="1"/>
    <x v="2332"/>
    <x v="1867"/>
    <x v="1885"/>
    <x v="1872"/>
    <x v="1872"/>
    <x v="1"/>
    <x v="0"/>
    <x v="1"/>
    <x v="38"/>
    <x v="8"/>
    <x v="134"/>
    <x v="196"/>
    <x v="43"/>
    <x v="47"/>
    <x v="1520"/>
    <x v="510"/>
    <x v="1"/>
    <x v="1052"/>
    <x v="2188"/>
    <x v="2166"/>
    <x v="1869"/>
    <x v="1885"/>
    <x v="1070"/>
    <x v="0"/>
  </r>
  <r>
    <x v="2333"/>
    <x v="1"/>
    <x v="1"/>
    <x v="2333"/>
    <x v="1866"/>
    <x v="1884"/>
    <x v="1871"/>
    <x v="1871"/>
    <x v="1"/>
    <x v="1"/>
    <x v="1"/>
    <x v="38"/>
    <x v="8"/>
    <x v="143"/>
    <x v="199"/>
    <x v="10"/>
    <x v="3"/>
    <x v="1519"/>
    <x v="234"/>
    <x v="1"/>
    <x v="730"/>
    <x v="2187"/>
    <x v="2165"/>
    <x v="1868"/>
    <x v="1884"/>
    <x v="736"/>
    <x v="0"/>
  </r>
  <r>
    <x v="2334"/>
    <x v="1"/>
    <x v="1"/>
    <x v="2334"/>
    <x v="1864"/>
    <x v="1882"/>
    <x v="1869"/>
    <x v="1869"/>
    <x v="1"/>
    <x v="1"/>
    <x v="1"/>
    <x v="38"/>
    <x v="8"/>
    <x v="123"/>
    <x v="178"/>
    <x v="68"/>
    <x v="56"/>
    <x v="453"/>
    <x v="14"/>
    <x v="1"/>
    <x v="497"/>
    <x v="2185"/>
    <x v="2163"/>
    <x v="1866"/>
    <x v="1882"/>
    <x v="498"/>
    <x v="0"/>
  </r>
  <r>
    <x v="2335"/>
    <x v="1"/>
    <x v="1"/>
    <x v="2335"/>
    <x v="1861"/>
    <x v="1879"/>
    <x v="1866"/>
    <x v="1866"/>
    <x v="1"/>
    <x v="1"/>
    <x v="1"/>
    <x v="38"/>
    <x v="8"/>
    <x v="133"/>
    <x v="256"/>
    <x v="88"/>
    <x v="10"/>
    <x v="1509"/>
    <x v="512"/>
    <x v="1"/>
    <x v="1047"/>
    <x v="2182"/>
    <x v="2160"/>
    <x v="1863"/>
    <x v="1879"/>
    <x v="1065"/>
    <x v="0"/>
  </r>
  <r>
    <x v="2336"/>
    <x v="1"/>
    <x v="1"/>
    <x v="2336"/>
    <x v="1863"/>
    <x v="1881"/>
    <x v="1868"/>
    <x v="1868"/>
    <x v="1"/>
    <x v="0"/>
    <x v="1"/>
    <x v="38"/>
    <x v="8"/>
    <x v="122"/>
    <x v="167"/>
    <x v="9"/>
    <x v="3"/>
    <x v="1511"/>
    <x v="21"/>
    <x v="1"/>
    <x v="729"/>
    <x v="2184"/>
    <x v="2162"/>
    <x v="1865"/>
    <x v="1881"/>
    <x v="735"/>
    <x v="0"/>
  </r>
  <r>
    <x v="2337"/>
    <x v="1"/>
    <x v="1"/>
    <x v="2337"/>
    <x v="1868"/>
    <x v="1886"/>
    <x v="1873"/>
    <x v="1873"/>
    <x v="1"/>
    <x v="1"/>
    <x v="1"/>
    <x v="38"/>
    <x v="8"/>
    <x v="149"/>
    <x v="201"/>
    <x v="22"/>
    <x v="3"/>
    <x v="1518"/>
    <x v="232"/>
    <x v="1"/>
    <x v="134"/>
    <x v="2189"/>
    <x v="2167"/>
    <x v="1870"/>
    <x v="1886"/>
    <x v="133"/>
    <x v="0"/>
  </r>
  <r>
    <x v="2338"/>
    <x v="1"/>
    <x v="1"/>
    <x v="2338"/>
    <x v="1863"/>
    <x v="1881"/>
    <x v="1868"/>
    <x v="1868"/>
    <x v="1"/>
    <x v="0"/>
    <x v="1"/>
    <x v="38"/>
    <x v="8"/>
    <x v="122"/>
    <x v="167"/>
    <x v="9"/>
    <x v="3"/>
    <x v="1511"/>
    <x v="21"/>
    <x v="1"/>
    <x v="729"/>
    <x v="2184"/>
    <x v="2162"/>
    <x v="1865"/>
    <x v="1881"/>
    <x v="735"/>
    <x v="0"/>
  </r>
  <r>
    <x v="2339"/>
    <x v="1"/>
    <x v="1"/>
    <x v="2339"/>
    <x v="1866"/>
    <x v="1884"/>
    <x v="1871"/>
    <x v="1871"/>
    <x v="1"/>
    <x v="1"/>
    <x v="1"/>
    <x v="38"/>
    <x v="8"/>
    <x v="135"/>
    <x v="179"/>
    <x v="9"/>
    <x v="3"/>
    <x v="832"/>
    <x v="233"/>
    <x v="1"/>
    <x v="729"/>
    <x v="2187"/>
    <x v="2165"/>
    <x v="1868"/>
    <x v="1884"/>
    <x v="735"/>
    <x v="0"/>
  </r>
  <r>
    <x v="2340"/>
    <x v="1"/>
    <x v="1"/>
    <x v="2340"/>
    <x v="1867"/>
    <x v="1885"/>
    <x v="1872"/>
    <x v="1872"/>
    <x v="1"/>
    <x v="0"/>
    <x v="1"/>
    <x v="38"/>
    <x v="8"/>
    <x v="176"/>
    <x v="196"/>
    <x v="14"/>
    <x v="47"/>
    <x v="1521"/>
    <x v="85"/>
    <x v="1"/>
    <x v="1053"/>
    <x v="2188"/>
    <x v="2166"/>
    <x v="1869"/>
    <x v="1885"/>
    <x v="1071"/>
    <x v="0"/>
  </r>
  <r>
    <x v="2341"/>
    <x v="1"/>
    <x v="1"/>
    <x v="2341"/>
    <x v="1870"/>
    <x v="1888"/>
    <x v="1875"/>
    <x v="1875"/>
    <x v="1"/>
    <x v="0"/>
    <x v="1"/>
    <x v="38"/>
    <x v="8"/>
    <x v="131"/>
    <x v="197"/>
    <x v="68"/>
    <x v="3"/>
    <x v="453"/>
    <x v="14"/>
    <x v="1"/>
    <x v="497"/>
    <x v="2191"/>
    <x v="2169"/>
    <x v="1872"/>
    <x v="1888"/>
    <x v="498"/>
    <x v="0"/>
  </r>
  <r>
    <x v="2342"/>
    <x v="1"/>
    <x v="1"/>
    <x v="2342"/>
    <x v="1860"/>
    <x v="1878"/>
    <x v="1865"/>
    <x v="1865"/>
    <x v="1"/>
    <x v="0"/>
    <x v="1"/>
    <x v="38"/>
    <x v="8"/>
    <x v="143"/>
    <x v="178"/>
    <x v="18"/>
    <x v="56"/>
    <x v="453"/>
    <x v="511"/>
    <x v="1"/>
    <x v="739"/>
    <x v="2181"/>
    <x v="2159"/>
    <x v="1862"/>
    <x v="1878"/>
    <x v="745"/>
    <x v="0"/>
  </r>
  <r>
    <x v="2343"/>
    <x v="1"/>
    <x v="1"/>
    <x v="2343"/>
    <x v="1860"/>
    <x v="1878"/>
    <x v="1865"/>
    <x v="1865"/>
    <x v="1"/>
    <x v="0"/>
    <x v="1"/>
    <x v="38"/>
    <x v="8"/>
    <x v="143"/>
    <x v="178"/>
    <x v="18"/>
    <x v="56"/>
    <x v="453"/>
    <x v="511"/>
    <x v="1"/>
    <x v="739"/>
    <x v="2181"/>
    <x v="2159"/>
    <x v="1862"/>
    <x v="1878"/>
    <x v="745"/>
    <x v="0"/>
  </r>
  <r>
    <x v="2344"/>
    <x v="1"/>
    <x v="1"/>
    <x v="2344"/>
    <x v="1861"/>
    <x v="1879"/>
    <x v="1866"/>
    <x v="1866"/>
    <x v="1"/>
    <x v="1"/>
    <x v="1"/>
    <x v="38"/>
    <x v="8"/>
    <x v="133"/>
    <x v="256"/>
    <x v="88"/>
    <x v="10"/>
    <x v="1509"/>
    <x v="512"/>
    <x v="1"/>
    <x v="1047"/>
    <x v="2182"/>
    <x v="2160"/>
    <x v="1863"/>
    <x v="1879"/>
    <x v="1065"/>
    <x v="0"/>
  </r>
  <r>
    <x v="2345"/>
    <x v="1"/>
    <x v="1"/>
    <x v="2345"/>
    <x v="1865"/>
    <x v="1883"/>
    <x v="1870"/>
    <x v="1870"/>
    <x v="1"/>
    <x v="0"/>
    <x v="1"/>
    <x v="38"/>
    <x v="8"/>
    <x v="127"/>
    <x v="208"/>
    <x v="20"/>
    <x v="56"/>
    <x v="1512"/>
    <x v="232"/>
    <x v="1"/>
    <x v="731"/>
    <x v="2186"/>
    <x v="2164"/>
    <x v="1867"/>
    <x v="1883"/>
    <x v="737"/>
    <x v="0"/>
  </r>
  <r>
    <x v="2346"/>
    <x v="1"/>
    <x v="1"/>
    <x v="2346"/>
    <x v="1865"/>
    <x v="1883"/>
    <x v="1870"/>
    <x v="1870"/>
    <x v="1"/>
    <x v="0"/>
    <x v="1"/>
    <x v="38"/>
    <x v="8"/>
    <x v="127"/>
    <x v="208"/>
    <x v="20"/>
    <x v="56"/>
    <x v="1512"/>
    <x v="232"/>
    <x v="1"/>
    <x v="731"/>
    <x v="2186"/>
    <x v="2164"/>
    <x v="1867"/>
    <x v="1883"/>
    <x v="737"/>
    <x v="0"/>
  </r>
  <r>
    <x v="2347"/>
    <x v="1"/>
    <x v="1"/>
    <x v="2347"/>
    <x v="1862"/>
    <x v="1880"/>
    <x v="1867"/>
    <x v="1867"/>
    <x v="1"/>
    <x v="1"/>
    <x v="1"/>
    <x v="38"/>
    <x v="51"/>
    <x v="125"/>
    <x v="268"/>
    <x v="257"/>
    <x v="56"/>
    <x v="1522"/>
    <x v="37"/>
    <x v="1"/>
    <x v="1054"/>
    <x v="2183"/>
    <x v="2161"/>
    <x v="1864"/>
    <x v="1880"/>
    <x v="1072"/>
    <x v="0"/>
  </r>
  <r>
    <x v="2348"/>
    <x v="1"/>
    <x v="1"/>
    <x v="2348"/>
    <x v="1868"/>
    <x v="1886"/>
    <x v="1873"/>
    <x v="1873"/>
    <x v="1"/>
    <x v="1"/>
    <x v="1"/>
    <x v="38"/>
    <x v="8"/>
    <x v="149"/>
    <x v="194"/>
    <x v="51"/>
    <x v="3"/>
    <x v="134"/>
    <x v="232"/>
    <x v="1"/>
    <x v="862"/>
    <x v="2189"/>
    <x v="2167"/>
    <x v="1870"/>
    <x v="1886"/>
    <x v="872"/>
    <x v="0"/>
  </r>
  <r>
    <x v="2349"/>
    <x v="1"/>
    <x v="1"/>
    <x v="2349"/>
    <x v="1872"/>
    <x v="1890"/>
    <x v="1877"/>
    <x v="1877"/>
    <x v="1"/>
    <x v="0"/>
    <x v="1"/>
    <x v="38"/>
    <x v="24"/>
    <x v="145"/>
    <x v="207"/>
    <x v="27"/>
    <x v="56"/>
    <x v="1523"/>
    <x v="512"/>
    <x v="1"/>
    <x v="171"/>
    <x v="2193"/>
    <x v="2171"/>
    <x v="1765"/>
    <x v="1890"/>
    <x v="170"/>
    <x v="0"/>
  </r>
  <r>
    <x v="2350"/>
    <x v="1"/>
    <x v="1"/>
    <x v="2350"/>
    <x v="1872"/>
    <x v="1890"/>
    <x v="1877"/>
    <x v="1877"/>
    <x v="1"/>
    <x v="0"/>
    <x v="1"/>
    <x v="38"/>
    <x v="191"/>
    <x v="144"/>
    <x v="207"/>
    <x v="22"/>
    <x v="101"/>
    <x v="1524"/>
    <x v="232"/>
    <x v="0"/>
    <x v="1055"/>
    <x v="2193"/>
    <x v="2171"/>
    <x v="1765"/>
    <x v="1890"/>
    <x v="1073"/>
    <x v="0"/>
  </r>
  <r>
    <x v="2351"/>
    <x v="1"/>
    <x v="1"/>
    <x v="2351"/>
    <x v="1872"/>
    <x v="1890"/>
    <x v="1877"/>
    <x v="1877"/>
    <x v="1"/>
    <x v="0"/>
    <x v="1"/>
    <x v="38"/>
    <x v="51"/>
    <x v="192"/>
    <x v="26"/>
    <x v="292"/>
    <x v="101"/>
    <x v="1525"/>
    <x v="263"/>
    <x v="0"/>
    <x v="1056"/>
    <x v="2193"/>
    <x v="2171"/>
    <x v="1765"/>
    <x v="1890"/>
    <x v="1074"/>
    <x v="0"/>
  </r>
  <r>
    <x v="2352"/>
    <x v="1"/>
    <x v="1"/>
    <x v="2352"/>
    <x v="1872"/>
    <x v="1890"/>
    <x v="1877"/>
    <x v="1877"/>
    <x v="1"/>
    <x v="0"/>
    <x v="1"/>
    <x v="38"/>
    <x v="23"/>
    <x v="112"/>
    <x v="144"/>
    <x v="51"/>
    <x v="101"/>
    <x v="1071"/>
    <x v="232"/>
    <x v="0"/>
    <x v="420"/>
    <x v="2193"/>
    <x v="2171"/>
    <x v="1765"/>
    <x v="1890"/>
    <x v="420"/>
    <x v="0"/>
  </r>
  <r>
    <x v="2353"/>
    <x v="1"/>
    <x v="1"/>
    <x v="2353"/>
    <x v="1872"/>
    <x v="1890"/>
    <x v="1877"/>
    <x v="1877"/>
    <x v="1"/>
    <x v="0"/>
    <x v="1"/>
    <x v="38"/>
    <x v="56"/>
    <x v="113"/>
    <x v="7"/>
    <x v="300"/>
    <x v="101"/>
    <x v="1526"/>
    <x v="513"/>
    <x v="0"/>
    <x v="746"/>
    <x v="2193"/>
    <x v="2171"/>
    <x v="1765"/>
    <x v="1890"/>
    <x v="752"/>
    <x v="0"/>
  </r>
  <r>
    <x v="2354"/>
    <x v="1"/>
    <x v="1"/>
    <x v="2354"/>
    <x v="1872"/>
    <x v="1890"/>
    <x v="1877"/>
    <x v="1877"/>
    <x v="1"/>
    <x v="0"/>
    <x v="1"/>
    <x v="38"/>
    <x v="41"/>
    <x v="113"/>
    <x v="136"/>
    <x v="43"/>
    <x v="101"/>
    <x v="1527"/>
    <x v="232"/>
    <x v="0"/>
    <x v="1057"/>
    <x v="2193"/>
    <x v="2171"/>
    <x v="1765"/>
    <x v="1890"/>
    <x v="933"/>
    <x v="0"/>
  </r>
  <r>
    <x v="2355"/>
    <x v="1"/>
    <x v="1"/>
    <x v="2355"/>
    <x v="1873"/>
    <x v="1891"/>
    <x v="1878"/>
    <x v="1878"/>
    <x v="1"/>
    <x v="1"/>
    <x v="7"/>
    <x v="38"/>
    <x v="8"/>
    <x v="119"/>
    <x v="1"/>
    <x v="292"/>
    <x v="47"/>
    <x v="1528"/>
    <x v="514"/>
    <x v="1"/>
    <x v="1028"/>
    <x v="2194"/>
    <x v="2172"/>
    <x v="1874"/>
    <x v="1891"/>
    <x v="1046"/>
    <x v="0"/>
  </r>
  <r>
    <x v="2356"/>
    <x v="1"/>
    <x v="1"/>
    <x v="2356"/>
    <x v="1873"/>
    <x v="1891"/>
    <x v="1878"/>
    <x v="1878"/>
    <x v="1"/>
    <x v="1"/>
    <x v="7"/>
    <x v="38"/>
    <x v="8"/>
    <x v="119"/>
    <x v="1"/>
    <x v="292"/>
    <x v="47"/>
    <x v="1528"/>
    <x v="514"/>
    <x v="1"/>
    <x v="1028"/>
    <x v="2194"/>
    <x v="2172"/>
    <x v="1874"/>
    <x v="1891"/>
    <x v="1046"/>
    <x v="0"/>
  </r>
  <r>
    <x v="2357"/>
    <x v="1"/>
    <x v="1"/>
    <x v="2357"/>
    <x v="1873"/>
    <x v="1891"/>
    <x v="1878"/>
    <x v="1878"/>
    <x v="1"/>
    <x v="1"/>
    <x v="7"/>
    <x v="38"/>
    <x v="8"/>
    <x v="119"/>
    <x v="1"/>
    <x v="292"/>
    <x v="47"/>
    <x v="1528"/>
    <x v="514"/>
    <x v="1"/>
    <x v="1028"/>
    <x v="2194"/>
    <x v="2172"/>
    <x v="1874"/>
    <x v="1891"/>
    <x v="1046"/>
    <x v="0"/>
  </r>
  <r>
    <x v="2358"/>
    <x v="1"/>
    <x v="1"/>
    <x v="2358"/>
    <x v="1873"/>
    <x v="1891"/>
    <x v="1878"/>
    <x v="1878"/>
    <x v="1"/>
    <x v="1"/>
    <x v="7"/>
    <x v="38"/>
    <x v="8"/>
    <x v="119"/>
    <x v="1"/>
    <x v="292"/>
    <x v="47"/>
    <x v="1528"/>
    <x v="514"/>
    <x v="1"/>
    <x v="1028"/>
    <x v="2194"/>
    <x v="2172"/>
    <x v="1874"/>
    <x v="1891"/>
    <x v="1046"/>
    <x v="0"/>
  </r>
  <r>
    <x v="2359"/>
    <x v="1"/>
    <x v="1"/>
    <x v="2359"/>
    <x v="1873"/>
    <x v="1891"/>
    <x v="1878"/>
    <x v="1878"/>
    <x v="1"/>
    <x v="1"/>
    <x v="7"/>
    <x v="38"/>
    <x v="8"/>
    <x v="119"/>
    <x v="1"/>
    <x v="292"/>
    <x v="47"/>
    <x v="1528"/>
    <x v="514"/>
    <x v="1"/>
    <x v="1028"/>
    <x v="2194"/>
    <x v="2172"/>
    <x v="1874"/>
    <x v="1891"/>
    <x v="1046"/>
    <x v="0"/>
  </r>
  <r>
    <x v="2360"/>
    <x v="1"/>
    <x v="1"/>
    <x v="2360"/>
    <x v="1873"/>
    <x v="1891"/>
    <x v="1878"/>
    <x v="1878"/>
    <x v="1"/>
    <x v="1"/>
    <x v="7"/>
    <x v="38"/>
    <x v="8"/>
    <x v="110"/>
    <x v="1"/>
    <x v="232"/>
    <x v="47"/>
    <x v="1529"/>
    <x v="515"/>
    <x v="1"/>
    <x v="1058"/>
    <x v="2194"/>
    <x v="2172"/>
    <x v="1874"/>
    <x v="1891"/>
    <x v="1075"/>
    <x v="0"/>
  </r>
  <r>
    <x v="2361"/>
    <x v="1"/>
    <x v="1"/>
    <x v="2361"/>
    <x v="1874"/>
    <x v="1892"/>
    <x v="1879"/>
    <x v="1879"/>
    <x v="1"/>
    <x v="0"/>
    <x v="1"/>
    <x v="38"/>
    <x v="30"/>
    <x v="178"/>
    <x v="157"/>
    <x v="4"/>
    <x v="3"/>
    <x v="1530"/>
    <x v="512"/>
    <x v="1"/>
    <x v="1059"/>
    <x v="2195"/>
    <x v="2173"/>
    <x v="1875"/>
    <x v="1892"/>
    <x v="1076"/>
    <x v="0"/>
  </r>
  <r>
    <x v="2362"/>
    <x v="1"/>
    <x v="1"/>
    <x v="2362"/>
    <x v="1874"/>
    <x v="1892"/>
    <x v="1879"/>
    <x v="1879"/>
    <x v="1"/>
    <x v="0"/>
    <x v="1"/>
    <x v="38"/>
    <x v="8"/>
    <x v="145"/>
    <x v="196"/>
    <x v="68"/>
    <x v="3"/>
    <x v="453"/>
    <x v="14"/>
    <x v="1"/>
    <x v="497"/>
    <x v="2195"/>
    <x v="2173"/>
    <x v="1875"/>
    <x v="1892"/>
    <x v="498"/>
    <x v="0"/>
  </r>
  <r>
    <x v="2363"/>
    <x v="1"/>
    <x v="1"/>
    <x v="2363"/>
    <x v="1874"/>
    <x v="1892"/>
    <x v="1879"/>
    <x v="1879"/>
    <x v="1"/>
    <x v="0"/>
    <x v="1"/>
    <x v="38"/>
    <x v="8"/>
    <x v="152"/>
    <x v="157"/>
    <x v="5"/>
    <x v="3"/>
    <x v="799"/>
    <x v="36"/>
    <x v="1"/>
    <x v="715"/>
    <x v="2195"/>
    <x v="2173"/>
    <x v="1875"/>
    <x v="1892"/>
    <x v="721"/>
    <x v="0"/>
  </r>
  <r>
    <x v="2364"/>
    <x v="1"/>
    <x v="1"/>
    <x v="2364"/>
    <x v="1874"/>
    <x v="1892"/>
    <x v="1879"/>
    <x v="1879"/>
    <x v="1"/>
    <x v="0"/>
    <x v="1"/>
    <x v="38"/>
    <x v="8"/>
    <x v="175"/>
    <x v="157"/>
    <x v="28"/>
    <x v="6"/>
    <x v="1531"/>
    <x v="12"/>
    <x v="0"/>
    <x v="307"/>
    <x v="2195"/>
    <x v="2173"/>
    <x v="1875"/>
    <x v="1892"/>
    <x v="307"/>
    <x v="0"/>
  </r>
  <r>
    <x v="2365"/>
    <x v="1"/>
    <x v="1"/>
    <x v="2365"/>
    <x v="1874"/>
    <x v="1892"/>
    <x v="1879"/>
    <x v="1879"/>
    <x v="1"/>
    <x v="0"/>
    <x v="1"/>
    <x v="38"/>
    <x v="8"/>
    <x v="175"/>
    <x v="157"/>
    <x v="28"/>
    <x v="6"/>
    <x v="1531"/>
    <x v="12"/>
    <x v="0"/>
    <x v="307"/>
    <x v="2195"/>
    <x v="2173"/>
    <x v="1875"/>
    <x v="1892"/>
    <x v="307"/>
    <x v="0"/>
  </r>
  <r>
    <x v="2366"/>
    <x v="1"/>
    <x v="1"/>
    <x v="2366"/>
    <x v="1812"/>
    <x v="1830"/>
    <x v="1817"/>
    <x v="1817"/>
    <x v="1"/>
    <x v="0"/>
    <x v="1"/>
    <x v="21"/>
    <x v="100"/>
    <x v="138"/>
    <x v="56"/>
    <x v="232"/>
    <x v="1"/>
    <x v="1532"/>
    <x v="0"/>
    <x v="1"/>
    <x v="1060"/>
    <x v="2196"/>
    <x v="2174"/>
    <x v="1816"/>
    <x v="1830"/>
    <x v="1077"/>
    <x v="0"/>
  </r>
  <r>
    <x v="2367"/>
    <x v="1"/>
    <x v="1"/>
    <x v="2367"/>
    <x v="1875"/>
    <x v="1893"/>
    <x v="1880"/>
    <x v="1880"/>
    <x v="1"/>
    <x v="0"/>
    <x v="0"/>
    <x v="47"/>
    <x v="3"/>
    <x v="138"/>
    <x v="313"/>
    <x v="11"/>
    <x v="161"/>
    <x v="501"/>
    <x v="22"/>
    <x v="1"/>
    <x v="54"/>
    <x v="2197"/>
    <x v="2175"/>
    <x v="1876"/>
    <x v="1893"/>
    <x v="53"/>
    <x v="0"/>
  </r>
  <r>
    <x v="2368"/>
    <x v="1"/>
    <x v="1"/>
    <x v="2368"/>
    <x v="1876"/>
    <x v="1894"/>
    <x v="1881"/>
    <x v="1881"/>
    <x v="1"/>
    <x v="1"/>
    <x v="1"/>
    <x v="47"/>
    <x v="3"/>
    <x v="135"/>
    <x v="179"/>
    <x v="9"/>
    <x v="85"/>
    <x v="501"/>
    <x v="58"/>
    <x v="1"/>
    <x v="1061"/>
    <x v="2198"/>
    <x v="2176"/>
    <x v="1877"/>
    <x v="1894"/>
    <x v="1078"/>
    <x v="0"/>
  </r>
  <r>
    <x v="2369"/>
    <x v="1"/>
    <x v="1"/>
    <x v="2369"/>
    <x v="1875"/>
    <x v="1893"/>
    <x v="1880"/>
    <x v="1880"/>
    <x v="1"/>
    <x v="0"/>
    <x v="0"/>
    <x v="47"/>
    <x v="3"/>
    <x v="138"/>
    <x v="313"/>
    <x v="11"/>
    <x v="33"/>
    <x v="501"/>
    <x v="22"/>
    <x v="1"/>
    <x v="54"/>
    <x v="2199"/>
    <x v="2177"/>
    <x v="1876"/>
    <x v="1893"/>
    <x v="53"/>
    <x v="0"/>
  </r>
  <r>
    <x v="2370"/>
    <x v="1"/>
    <x v="1"/>
    <x v="2370"/>
    <x v="1877"/>
    <x v="1895"/>
    <x v="1882"/>
    <x v="1882"/>
    <x v="1"/>
    <x v="0"/>
    <x v="1"/>
    <x v="47"/>
    <x v="8"/>
    <x v="131"/>
    <x v="197"/>
    <x v="68"/>
    <x v="37"/>
    <x v="453"/>
    <x v="14"/>
    <x v="1"/>
    <x v="497"/>
    <x v="2200"/>
    <x v="2178"/>
    <x v="1878"/>
    <x v="1895"/>
    <x v="498"/>
    <x v="0"/>
  </r>
  <r>
    <x v="2371"/>
    <x v="1"/>
    <x v="1"/>
    <x v="2371"/>
    <x v="1877"/>
    <x v="1895"/>
    <x v="1882"/>
    <x v="1882"/>
    <x v="1"/>
    <x v="0"/>
    <x v="1"/>
    <x v="47"/>
    <x v="3"/>
    <x v="131"/>
    <x v="197"/>
    <x v="68"/>
    <x v="33"/>
    <x v="501"/>
    <x v="14"/>
    <x v="1"/>
    <x v="448"/>
    <x v="2201"/>
    <x v="2179"/>
    <x v="1878"/>
    <x v="1895"/>
    <x v="448"/>
    <x v="0"/>
  </r>
  <r>
    <x v="2372"/>
    <x v="1"/>
    <x v="1"/>
    <x v="2372"/>
    <x v="1878"/>
    <x v="1896"/>
    <x v="1883"/>
    <x v="1883"/>
    <x v="1"/>
    <x v="0"/>
    <x v="0"/>
    <x v="46"/>
    <x v="20"/>
    <x v="124"/>
    <x v="163"/>
    <x v="23"/>
    <x v="58"/>
    <x v="3"/>
    <x v="345"/>
    <x v="1"/>
    <x v="243"/>
    <x v="2202"/>
    <x v="2180"/>
    <x v="1879"/>
    <x v="1896"/>
    <x v="242"/>
    <x v="0"/>
  </r>
  <r>
    <x v="2373"/>
    <x v="1"/>
    <x v="1"/>
    <x v="2373"/>
    <x v="1879"/>
    <x v="1897"/>
    <x v="1884"/>
    <x v="1884"/>
    <x v="1"/>
    <x v="3"/>
    <x v="7"/>
    <x v="47"/>
    <x v="43"/>
    <x v="135"/>
    <x v="531"/>
    <x v="3"/>
    <x v="162"/>
    <x v="1533"/>
    <x v="189"/>
    <x v="1"/>
    <x v="751"/>
    <x v="2203"/>
    <x v="2181"/>
    <x v="1880"/>
    <x v="1897"/>
    <x v="757"/>
    <x v="0"/>
  </r>
  <r>
    <x v="2374"/>
    <x v="1"/>
    <x v="1"/>
    <x v="2374"/>
    <x v="1880"/>
    <x v="1898"/>
    <x v="1885"/>
    <x v="1885"/>
    <x v="1"/>
    <x v="1"/>
    <x v="7"/>
    <x v="48"/>
    <x v="51"/>
    <x v="128"/>
    <x v="181"/>
    <x v="68"/>
    <x v="16"/>
    <x v="503"/>
    <x v="59"/>
    <x v="1"/>
    <x v="534"/>
    <x v="2204"/>
    <x v="2182"/>
    <x v="1881"/>
    <x v="1898"/>
    <x v="534"/>
    <x v="0"/>
  </r>
  <r>
    <x v="2375"/>
    <x v="1"/>
    <x v="1"/>
    <x v="2375"/>
    <x v="1749"/>
    <x v="1766"/>
    <x v="1754"/>
    <x v="1754"/>
    <x v="1"/>
    <x v="1"/>
    <x v="7"/>
    <x v="48"/>
    <x v="30"/>
    <x v="150"/>
    <x v="207"/>
    <x v="68"/>
    <x v="45"/>
    <x v="503"/>
    <x v="59"/>
    <x v="0"/>
    <x v="505"/>
    <x v="2205"/>
    <x v="2183"/>
    <x v="1882"/>
    <x v="1899"/>
    <x v="506"/>
    <x v="0"/>
  </r>
  <r>
    <x v="2376"/>
    <x v="1"/>
    <x v="1"/>
    <x v="2376"/>
    <x v="1881"/>
    <x v="1899"/>
    <x v="1886"/>
    <x v="1886"/>
    <x v="1"/>
    <x v="1"/>
    <x v="1"/>
    <x v="58"/>
    <x v="41"/>
    <x v="123"/>
    <x v="319"/>
    <x v="13"/>
    <x v="41"/>
    <x v="503"/>
    <x v="59"/>
    <x v="1"/>
    <x v="898"/>
    <x v="2206"/>
    <x v="2184"/>
    <x v="1883"/>
    <x v="1900"/>
    <x v="909"/>
    <x v="0"/>
  </r>
  <r>
    <x v="2377"/>
    <x v="1"/>
    <x v="1"/>
    <x v="2377"/>
    <x v="1882"/>
    <x v="1900"/>
    <x v="1887"/>
    <x v="1887"/>
    <x v="1"/>
    <x v="1"/>
    <x v="6"/>
    <x v="51"/>
    <x v="54"/>
    <x v="176"/>
    <x v="313"/>
    <x v="68"/>
    <x v="40"/>
    <x v="503"/>
    <x v="59"/>
    <x v="1"/>
    <x v="504"/>
    <x v="2207"/>
    <x v="2185"/>
    <x v="1884"/>
    <x v="1901"/>
    <x v="505"/>
    <x v="0"/>
  </r>
  <r>
    <x v="2378"/>
    <x v="1"/>
    <x v="1"/>
    <x v="2378"/>
    <x v="1883"/>
    <x v="1901"/>
    <x v="1888"/>
    <x v="1888"/>
    <x v="1"/>
    <x v="1"/>
    <x v="7"/>
    <x v="51"/>
    <x v="191"/>
    <x v="124"/>
    <x v="363"/>
    <x v="112"/>
    <x v="16"/>
    <x v="503"/>
    <x v="59"/>
    <x v="1"/>
    <x v="708"/>
    <x v="2208"/>
    <x v="2186"/>
    <x v="1885"/>
    <x v="1902"/>
    <x v="713"/>
    <x v="0"/>
  </r>
  <r>
    <x v="2379"/>
    <x v="1"/>
    <x v="1"/>
    <x v="2379"/>
    <x v="1884"/>
    <x v="1902"/>
    <x v="1889"/>
    <x v="1889"/>
    <x v="1"/>
    <x v="1"/>
    <x v="7"/>
    <x v="53"/>
    <x v="176"/>
    <x v="86"/>
    <x v="120"/>
    <x v="68"/>
    <x v="39"/>
    <x v="503"/>
    <x v="59"/>
    <x v="0"/>
    <x v="494"/>
    <x v="2209"/>
    <x v="2187"/>
    <x v="1886"/>
    <x v="1903"/>
    <x v="495"/>
    <x v="0"/>
  </r>
  <r>
    <x v="2380"/>
    <x v="1"/>
    <x v="1"/>
    <x v="2380"/>
    <x v="1885"/>
    <x v="1903"/>
    <x v="1890"/>
    <x v="1890"/>
    <x v="1"/>
    <x v="1"/>
    <x v="7"/>
    <x v="49"/>
    <x v="71"/>
    <x v="121"/>
    <x v="370"/>
    <x v="112"/>
    <x v="16"/>
    <x v="503"/>
    <x v="59"/>
    <x v="1"/>
    <x v="472"/>
    <x v="2210"/>
    <x v="2188"/>
    <x v="1887"/>
    <x v="1904"/>
    <x v="375"/>
    <x v="0"/>
  </r>
  <r>
    <x v="2381"/>
    <x v="1"/>
    <x v="1"/>
    <x v="2381"/>
    <x v="1886"/>
    <x v="1904"/>
    <x v="1891"/>
    <x v="1891"/>
    <x v="1"/>
    <x v="1"/>
    <x v="7"/>
    <x v="49"/>
    <x v="170"/>
    <x v="147"/>
    <x v="201"/>
    <x v="68"/>
    <x v="43"/>
    <x v="503"/>
    <x v="59"/>
    <x v="0"/>
    <x v="937"/>
    <x v="2211"/>
    <x v="2189"/>
    <x v="1888"/>
    <x v="1905"/>
    <x v="953"/>
    <x v="0"/>
  </r>
  <r>
    <x v="2382"/>
    <x v="1"/>
    <x v="1"/>
    <x v="2382"/>
    <x v="1887"/>
    <x v="1905"/>
    <x v="1892"/>
    <x v="1892"/>
    <x v="1"/>
    <x v="1"/>
    <x v="10"/>
    <x v="49"/>
    <x v="122"/>
    <x v="113"/>
    <x v="532"/>
    <x v="112"/>
    <x v="50"/>
    <x v="503"/>
    <x v="59"/>
    <x v="0"/>
    <x v="491"/>
    <x v="2212"/>
    <x v="2190"/>
    <x v="1889"/>
    <x v="1906"/>
    <x v="492"/>
    <x v="0"/>
  </r>
  <r>
    <x v="2383"/>
    <x v="1"/>
    <x v="1"/>
    <x v="2383"/>
    <x v="584"/>
    <x v="1906"/>
    <x v="1893"/>
    <x v="1893"/>
    <x v="1"/>
    <x v="1"/>
    <x v="1"/>
    <x v="50"/>
    <x v="183"/>
    <x v="194"/>
    <x v="495"/>
    <x v="68"/>
    <x v="41"/>
    <x v="503"/>
    <x v="59"/>
    <x v="1"/>
    <x v="518"/>
    <x v="2213"/>
    <x v="2191"/>
    <x v="1890"/>
    <x v="1907"/>
    <x v="518"/>
    <x v="0"/>
  </r>
  <r>
    <x v="2384"/>
    <x v="1"/>
    <x v="1"/>
    <x v="2384"/>
    <x v="1888"/>
    <x v="1907"/>
    <x v="1894"/>
    <x v="1894"/>
    <x v="1"/>
    <x v="1"/>
    <x v="1"/>
    <x v="50"/>
    <x v="170"/>
    <x v="86"/>
    <x v="261"/>
    <x v="13"/>
    <x v="39"/>
    <x v="1534"/>
    <x v="60"/>
    <x v="0"/>
    <x v="513"/>
    <x v="2214"/>
    <x v="2192"/>
    <x v="1891"/>
    <x v="1908"/>
    <x v="513"/>
    <x v="0"/>
  </r>
  <r>
    <x v="2385"/>
    <x v="1"/>
    <x v="1"/>
    <x v="2385"/>
    <x v="1889"/>
    <x v="1908"/>
    <x v="1895"/>
    <x v="1895"/>
    <x v="1"/>
    <x v="1"/>
    <x v="1"/>
    <x v="50"/>
    <x v="23"/>
    <x v="113"/>
    <x v="377"/>
    <x v="68"/>
    <x v="43"/>
    <x v="503"/>
    <x v="59"/>
    <x v="0"/>
    <x v="534"/>
    <x v="2215"/>
    <x v="2193"/>
    <x v="1892"/>
    <x v="1909"/>
    <x v="534"/>
    <x v="0"/>
  </r>
  <r>
    <x v="2386"/>
    <x v="1"/>
    <x v="1"/>
    <x v="2386"/>
    <x v="1890"/>
    <x v="1909"/>
    <x v="1896"/>
    <x v="1896"/>
    <x v="1"/>
    <x v="1"/>
    <x v="7"/>
    <x v="50"/>
    <x v="5"/>
    <x v="113"/>
    <x v="377"/>
    <x v="68"/>
    <x v="90"/>
    <x v="503"/>
    <x v="59"/>
    <x v="0"/>
    <x v="492"/>
    <x v="2216"/>
    <x v="2194"/>
    <x v="1893"/>
    <x v="1910"/>
    <x v="493"/>
    <x v="0"/>
  </r>
  <r>
    <x v="2387"/>
    <x v="1"/>
    <x v="1"/>
    <x v="2387"/>
    <x v="1891"/>
    <x v="1910"/>
    <x v="1897"/>
    <x v="1897"/>
    <x v="1"/>
    <x v="1"/>
    <x v="1"/>
    <x v="50"/>
    <x v="30"/>
    <x v="114"/>
    <x v="159"/>
    <x v="28"/>
    <x v="90"/>
    <x v="503"/>
    <x v="59"/>
    <x v="0"/>
    <x v="649"/>
    <x v="2217"/>
    <x v="2195"/>
    <x v="1894"/>
    <x v="1911"/>
    <x v="652"/>
    <x v="0"/>
  </r>
  <r>
    <x v="2388"/>
    <x v="1"/>
    <x v="1"/>
    <x v="2388"/>
    <x v="1892"/>
    <x v="1911"/>
    <x v="1898"/>
    <x v="1898"/>
    <x v="1"/>
    <x v="1"/>
    <x v="4"/>
    <x v="50"/>
    <x v="8"/>
    <x v="146"/>
    <x v="198"/>
    <x v="68"/>
    <x v="41"/>
    <x v="91"/>
    <x v="60"/>
    <x v="0"/>
    <x v="448"/>
    <x v="2218"/>
    <x v="2196"/>
    <x v="1895"/>
    <x v="1912"/>
    <x v="448"/>
    <x v="0"/>
  </r>
  <r>
    <x v="2389"/>
    <x v="1"/>
    <x v="1"/>
    <x v="2389"/>
    <x v="1892"/>
    <x v="1911"/>
    <x v="1898"/>
    <x v="1898"/>
    <x v="1"/>
    <x v="1"/>
    <x v="4"/>
    <x v="50"/>
    <x v="8"/>
    <x v="146"/>
    <x v="198"/>
    <x v="68"/>
    <x v="41"/>
    <x v="91"/>
    <x v="60"/>
    <x v="0"/>
    <x v="448"/>
    <x v="2218"/>
    <x v="2196"/>
    <x v="1895"/>
    <x v="1912"/>
    <x v="448"/>
    <x v="0"/>
  </r>
  <r>
    <x v="2390"/>
    <x v="1"/>
    <x v="1"/>
    <x v="2390"/>
    <x v="1893"/>
    <x v="1912"/>
    <x v="1899"/>
    <x v="1899"/>
    <x v="1"/>
    <x v="0"/>
    <x v="7"/>
    <x v="50"/>
    <x v="146"/>
    <x v="121"/>
    <x v="178"/>
    <x v="23"/>
    <x v="56"/>
    <x v="1535"/>
    <x v="314"/>
    <x v="1"/>
    <x v="1062"/>
    <x v="2219"/>
    <x v="2197"/>
    <x v="1896"/>
    <x v="1913"/>
    <x v="1079"/>
    <x v="0"/>
  </r>
  <r>
    <x v="2391"/>
    <x v="1"/>
    <x v="1"/>
    <x v="2391"/>
    <x v="1893"/>
    <x v="1912"/>
    <x v="1899"/>
    <x v="1899"/>
    <x v="1"/>
    <x v="0"/>
    <x v="7"/>
    <x v="50"/>
    <x v="8"/>
    <x v="123"/>
    <x v="178"/>
    <x v="68"/>
    <x v="56"/>
    <x v="91"/>
    <x v="60"/>
    <x v="1"/>
    <x v="497"/>
    <x v="2219"/>
    <x v="2197"/>
    <x v="1896"/>
    <x v="1913"/>
    <x v="498"/>
    <x v="0"/>
  </r>
  <r>
    <x v="2392"/>
    <x v="1"/>
    <x v="1"/>
    <x v="2392"/>
    <x v="1894"/>
    <x v="1913"/>
    <x v="1900"/>
    <x v="1900"/>
    <x v="1"/>
    <x v="0"/>
    <x v="1"/>
    <x v="50"/>
    <x v="51"/>
    <x v="130"/>
    <x v="178"/>
    <x v="13"/>
    <x v="3"/>
    <x v="1065"/>
    <x v="165"/>
    <x v="1"/>
    <x v="639"/>
    <x v="2220"/>
    <x v="2198"/>
    <x v="1897"/>
    <x v="1914"/>
    <x v="642"/>
    <x v="0"/>
  </r>
  <r>
    <x v="2393"/>
    <x v="1"/>
    <x v="1"/>
    <x v="2393"/>
    <x v="1894"/>
    <x v="1913"/>
    <x v="1900"/>
    <x v="1900"/>
    <x v="1"/>
    <x v="0"/>
    <x v="1"/>
    <x v="50"/>
    <x v="8"/>
    <x v="130"/>
    <x v="178"/>
    <x v="13"/>
    <x v="3"/>
    <x v="91"/>
    <x v="165"/>
    <x v="1"/>
    <x v="529"/>
    <x v="2220"/>
    <x v="2198"/>
    <x v="1897"/>
    <x v="1914"/>
    <x v="529"/>
    <x v="0"/>
  </r>
  <r>
    <x v="2394"/>
    <x v="1"/>
    <x v="1"/>
    <x v="2394"/>
    <x v="1895"/>
    <x v="1914"/>
    <x v="1901"/>
    <x v="1901"/>
    <x v="1"/>
    <x v="1"/>
    <x v="1"/>
    <x v="50"/>
    <x v="68"/>
    <x v="176"/>
    <x v="46"/>
    <x v="301"/>
    <x v="3"/>
    <x v="1536"/>
    <x v="516"/>
    <x v="1"/>
    <x v="1063"/>
    <x v="2221"/>
    <x v="2199"/>
    <x v="1728"/>
    <x v="1915"/>
    <x v="1080"/>
    <x v="0"/>
  </r>
  <r>
    <x v="2395"/>
    <x v="1"/>
    <x v="1"/>
    <x v="2395"/>
    <x v="1895"/>
    <x v="1914"/>
    <x v="1901"/>
    <x v="1901"/>
    <x v="1"/>
    <x v="1"/>
    <x v="1"/>
    <x v="50"/>
    <x v="23"/>
    <x v="123"/>
    <x v="10"/>
    <x v="163"/>
    <x v="3"/>
    <x v="1537"/>
    <x v="165"/>
    <x v="1"/>
    <x v="563"/>
    <x v="2221"/>
    <x v="2199"/>
    <x v="1728"/>
    <x v="1915"/>
    <x v="563"/>
    <x v="0"/>
  </r>
  <r>
    <x v="2396"/>
    <x v="1"/>
    <x v="1"/>
    <x v="2396"/>
    <x v="1895"/>
    <x v="1914"/>
    <x v="1901"/>
    <x v="1901"/>
    <x v="1"/>
    <x v="1"/>
    <x v="1"/>
    <x v="50"/>
    <x v="41"/>
    <x v="125"/>
    <x v="10"/>
    <x v="302"/>
    <x v="3"/>
    <x v="1538"/>
    <x v="271"/>
    <x v="1"/>
    <x v="621"/>
    <x v="2221"/>
    <x v="2199"/>
    <x v="1728"/>
    <x v="1915"/>
    <x v="624"/>
    <x v="0"/>
  </r>
  <r>
    <x v="2397"/>
    <x v="1"/>
    <x v="1"/>
    <x v="2397"/>
    <x v="1895"/>
    <x v="1914"/>
    <x v="1901"/>
    <x v="1901"/>
    <x v="1"/>
    <x v="1"/>
    <x v="1"/>
    <x v="50"/>
    <x v="41"/>
    <x v="149"/>
    <x v="10"/>
    <x v="303"/>
    <x v="3"/>
    <x v="1539"/>
    <x v="271"/>
    <x v="1"/>
    <x v="1064"/>
    <x v="2221"/>
    <x v="2199"/>
    <x v="1728"/>
    <x v="1915"/>
    <x v="1081"/>
    <x v="0"/>
  </r>
  <r>
    <x v="2398"/>
    <x v="1"/>
    <x v="1"/>
    <x v="2398"/>
    <x v="1895"/>
    <x v="1914"/>
    <x v="1901"/>
    <x v="1901"/>
    <x v="1"/>
    <x v="1"/>
    <x v="1"/>
    <x v="50"/>
    <x v="41"/>
    <x v="172"/>
    <x v="46"/>
    <x v="262"/>
    <x v="3"/>
    <x v="1540"/>
    <x v="502"/>
    <x v="1"/>
    <x v="1065"/>
    <x v="2221"/>
    <x v="2199"/>
    <x v="1728"/>
    <x v="1915"/>
    <x v="1082"/>
    <x v="0"/>
  </r>
  <r>
    <x v="2399"/>
    <x v="1"/>
    <x v="1"/>
    <x v="2399"/>
    <x v="1895"/>
    <x v="1914"/>
    <x v="1901"/>
    <x v="1901"/>
    <x v="1"/>
    <x v="1"/>
    <x v="1"/>
    <x v="50"/>
    <x v="41"/>
    <x v="151"/>
    <x v="46"/>
    <x v="304"/>
    <x v="3"/>
    <x v="1541"/>
    <x v="416"/>
    <x v="1"/>
    <x v="1066"/>
    <x v="2221"/>
    <x v="2199"/>
    <x v="1728"/>
    <x v="1915"/>
    <x v="1083"/>
    <x v="0"/>
  </r>
  <r>
    <x v="2400"/>
    <x v="1"/>
    <x v="1"/>
    <x v="2400"/>
    <x v="1896"/>
    <x v="1915"/>
    <x v="1902"/>
    <x v="1902"/>
    <x v="1"/>
    <x v="0"/>
    <x v="7"/>
    <x v="50"/>
    <x v="56"/>
    <x v="182"/>
    <x v="312"/>
    <x v="13"/>
    <x v="47"/>
    <x v="1542"/>
    <x v="60"/>
    <x v="1"/>
    <x v="1067"/>
    <x v="2222"/>
    <x v="2200"/>
    <x v="1898"/>
    <x v="1916"/>
    <x v="1084"/>
    <x v="0"/>
  </r>
  <r>
    <x v="2401"/>
    <x v="1"/>
    <x v="1"/>
    <x v="2401"/>
    <x v="1896"/>
    <x v="1915"/>
    <x v="1902"/>
    <x v="1902"/>
    <x v="1"/>
    <x v="0"/>
    <x v="7"/>
    <x v="50"/>
    <x v="8"/>
    <x v="182"/>
    <x v="312"/>
    <x v="13"/>
    <x v="47"/>
    <x v="1508"/>
    <x v="60"/>
    <x v="1"/>
    <x v="529"/>
    <x v="2222"/>
    <x v="2200"/>
    <x v="1898"/>
    <x v="1916"/>
    <x v="529"/>
    <x v="0"/>
  </r>
  <r>
    <x v="2402"/>
    <x v="1"/>
    <x v="1"/>
    <x v="2402"/>
    <x v="1872"/>
    <x v="1890"/>
    <x v="1877"/>
    <x v="1877"/>
    <x v="1"/>
    <x v="0"/>
    <x v="1"/>
    <x v="50"/>
    <x v="180"/>
    <x v="113"/>
    <x v="136"/>
    <x v="43"/>
    <x v="101"/>
    <x v="1543"/>
    <x v="60"/>
    <x v="0"/>
    <x v="1068"/>
    <x v="2193"/>
    <x v="2201"/>
    <x v="1765"/>
    <x v="1890"/>
    <x v="1085"/>
    <x v="0"/>
  </r>
  <r>
    <x v="2403"/>
    <x v="1"/>
    <x v="1"/>
    <x v="2403"/>
    <x v="1894"/>
    <x v="1913"/>
    <x v="1900"/>
    <x v="1900"/>
    <x v="1"/>
    <x v="0"/>
    <x v="1"/>
    <x v="50"/>
    <x v="8"/>
    <x v="130"/>
    <x v="178"/>
    <x v="13"/>
    <x v="3"/>
    <x v="91"/>
    <x v="165"/>
    <x v="1"/>
    <x v="529"/>
    <x v="2220"/>
    <x v="2198"/>
    <x v="1897"/>
    <x v="1914"/>
    <x v="529"/>
    <x v="0"/>
  </r>
  <r>
    <x v="2404"/>
    <x v="1"/>
    <x v="1"/>
    <x v="2404"/>
    <x v="1894"/>
    <x v="1913"/>
    <x v="1900"/>
    <x v="1900"/>
    <x v="1"/>
    <x v="0"/>
    <x v="1"/>
    <x v="50"/>
    <x v="8"/>
    <x v="130"/>
    <x v="178"/>
    <x v="13"/>
    <x v="3"/>
    <x v="91"/>
    <x v="165"/>
    <x v="1"/>
    <x v="529"/>
    <x v="2220"/>
    <x v="2198"/>
    <x v="1897"/>
    <x v="1914"/>
    <x v="529"/>
    <x v="0"/>
  </r>
  <r>
    <x v="2405"/>
    <x v="1"/>
    <x v="1"/>
    <x v="2405"/>
    <x v="1897"/>
    <x v="1916"/>
    <x v="1903"/>
    <x v="1903"/>
    <x v="1"/>
    <x v="0"/>
    <x v="7"/>
    <x v="50"/>
    <x v="24"/>
    <x v="146"/>
    <x v="213"/>
    <x v="25"/>
    <x v="6"/>
    <x v="503"/>
    <x v="59"/>
    <x v="0"/>
    <x v="1069"/>
    <x v="2223"/>
    <x v="2202"/>
    <x v="1899"/>
    <x v="1917"/>
    <x v="1086"/>
    <x v="0"/>
  </r>
  <r>
    <x v="2406"/>
    <x v="1"/>
    <x v="1"/>
    <x v="2406"/>
    <x v="1897"/>
    <x v="1916"/>
    <x v="1903"/>
    <x v="1903"/>
    <x v="1"/>
    <x v="0"/>
    <x v="7"/>
    <x v="50"/>
    <x v="23"/>
    <x v="184"/>
    <x v="213"/>
    <x v="28"/>
    <x v="6"/>
    <x v="503"/>
    <x v="59"/>
    <x v="0"/>
    <x v="1070"/>
    <x v="2223"/>
    <x v="2202"/>
    <x v="1899"/>
    <x v="1917"/>
    <x v="1087"/>
    <x v="0"/>
  </r>
  <r>
    <x v="2407"/>
    <x v="1"/>
    <x v="1"/>
    <x v="2407"/>
    <x v="1897"/>
    <x v="1916"/>
    <x v="1903"/>
    <x v="1903"/>
    <x v="1"/>
    <x v="0"/>
    <x v="7"/>
    <x v="50"/>
    <x v="8"/>
    <x v="184"/>
    <x v="213"/>
    <x v="28"/>
    <x v="6"/>
    <x v="503"/>
    <x v="59"/>
    <x v="0"/>
    <x v="307"/>
    <x v="2223"/>
    <x v="2202"/>
    <x v="1899"/>
    <x v="1917"/>
    <x v="307"/>
    <x v="0"/>
  </r>
  <r>
    <x v="2408"/>
    <x v="1"/>
    <x v="1"/>
    <x v="2408"/>
    <x v="1892"/>
    <x v="1911"/>
    <x v="1898"/>
    <x v="1898"/>
    <x v="1"/>
    <x v="1"/>
    <x v="4"/>
    <x v="50"/>
    <x v="8"/>
    <x v="146"/>
    <x v="198"/>
    <x v="68"/>
    <x v="41"/>
    <x v="91"/>
    <x v="60"/>
    <x v="0"/>
    <x v="448"/>
    <x v="2218"/>
    <x v="2196"/>
    <x v="1895"/>
    <x v="1912"/>
    <x v="448"/>
    <x v="0"/>
  </r>
  <r>
    <x v="2409"/>
    <x v="1"/>
    <x v="1"/>
    <x v="2409"/>
    <x v="1892"/>
    <x v="1911"/>
    <x v="1898"/>
    <x v="1898"/>
    <x v="1"/>
    <x v="1"/>
    <x v="4"/>
    <x v="50"/>
    <x v="8"/>
    <x v="146"/>
    <x v="198"/>
    <x v="68"/>
    <x v="41"/>
    <x v="91"/>
    <x v="60"/>
    <x v="0"/>
    <x v="448"/>
    <x v="2218"/>
    <x v="2196"/>
    <x v="1895"/>
    <x v="1912"/>
    <x v="448"/>
    <x v="0"/>
  </r>
  <r>
    <x v="2410"/>
    <x v="1"/>
    <x v="1"/>
    <x v="2410"/>
    <x v="1893"/>
    <x v="1912"/>
    <x v="1899"/>
    <x v="1899"/>
    <x v="1"/>
    <x v="0"/>
    <x v="7"/>
    <x v="50"/>
    <x v="8"/>
    <x v="123"/>
    <x v="178"/>
    <x v="68"/>
    <x v="56"/>
    <x v="91"/>
    <x v="60"/>
    <x v="1"/>
    <x v="497"/>
    <x v="2219"/>
    <x v="2197"/>
    <x v="1896"/>
    <x v="1913"/>
    <x v="498"/>
    <x v="0"/>
  </r>
  <r>
    <x v="2411"/>
    <x v="1"/>
    <x v="1"/>
    <x v="2411"/>
    <x v="1893"/>
    <x v="1912"/>
    <x v="1899"/>
    <x v="1899"/>
    <x v="1"/>
    <x v="0"/>
    <x v="7"/>
    <x v="50"/>
    <x v="8"/>
    <x v="123"/>
    <x v="178"/>
    <x v="68"/>
    <x v="56"/>
    <x v="91"/>
    <x v="60"/>
    <x v="1"/>
    <x v="497"/>
    <x v="2219"/>
    <x v="2197"/>
    <x v="1896"/>
    <x v="1913"/>
    <x v="498"/>
    <x v="0"/>
  </r>
  <r>
    <x v="2412"/>
    <x v="1"/>
    <x v="1"/>
    <x v="2412"/>
    <x v="1898"/>
    <x v="1917"/>
    <x v="1904"/>
    <x v="1904"/>
    <x v="1"/>
    <x v="0"/>
    <x v="7"/>
    <x v="50"/>
    <x v="8"/>
    <x v="141"/>
    <x v="187"/>
    <x v="68"/>
    <x v="6"/>
    <x v="91"/>
    <x v="60"/>
    <x v="0"/>
    <x v="448"/>
    <x v="2224"/>
    <x v="2203"/>
    <x v="1900"/>
    <x v="1918"/>
    <x v="448"/>
    <x v="0"/>
  </r>
  <r>
    <x v="2413"/>
    <x v="1"/>
    <x v="1"/>
    <x v="2413"/>
    <x v="1898"/>
    <x v="1917"/>
    <x v="1904"/>
    <x v="1904"/>
    <x v="1"/>
    <x v="0"/>
    <x v="7"/>
    <x v="50"/>
    <x v="8"/>
    <x v="141"/>
    <x v="187"/>
    <x v="68"/>
    <x v="6"/>
    <x v="91"/>
    <x v="60"/>
    <x v="0"/>
    <x v="448"/>
    <x v="2224"/>
    <x v="2203"/>
    <x v="1900"/>
    <x v="1918"/>
    <x v="448"/>
    <x v="0"/>
  </r>
  <r>
    <x v="2414"/>
    <x v="1"/>
    <x v="1"/>
    <x v="2414"/>
    <x v="1898"/>
    <x v="1917"/>
    <x v="1904"/>
    <x v="1904"/>
    <x v="1"/>
    <x v="0"/>
    <x v="7"/>
    <x v="50"/>
    <x v="8"/>
    <x v="141"/>
    <x v="187"/>
    <x v="68"/>
    <x v="6"/>
    <x v="91"/>
    <x v="60"/>
    <x v="0"/>
    <x v="448"/>
    <x v="2224"/>
    <x v="2203"/>
    <x v="1900"/>
    <x v="1918"/>
    <x v="448"/>
    <x v="0"/>
  </r>
  <r>
    <x v="2415"/>
    <x v="1"/>
    <x v="1"/>
    <x v="2415"/>
    <x v="1898"/>
    <x v="1917"/>
    <x v="1904"/>
    <x v="1904"/>
    <x v="1"/>
    <x v="0"/>
    <x v="7"/>
    <x v="50"/>
    <x v="8"/>
    <x v="141"/>
    <x v="187"/>
    <x v="68"/>
    <x v="6"/>
    <x v="91"/>
    <x v="60"/>
    <x v="0"/>
    <x v="448"/>
    <x v="2224"/>
    <x v="2203"/>
    <x v="1900"/>
    <x v="1918"/>
    <x v="448"/>
    <x v="0"/>
  </r>
  <r>
    <x v="2416"/>
    <x v="1"/>
    <x v="1"/>
    <x v="2416"/>
    <x v="1899"/>
    <x v="1918"/>
    <x v="1905"/>
    <x v="1905"/>
    <x v="1"/>
    <x v="0"/>
    <x v="1"/>
    <x v="50"/>
    <x v="23"/>
    <x v="120"/>
    <x v="533"/>
    <x v="14"/>
    <x v="47"/>
    <x v="1544"/>
    <x v="348"/>
    <x v="1"/>
    <x v="580"/>
    <x v="2225"/>
    <x v="2204"/>
    <x v="1901"/>
    <x v="1919"/>
    <x v="581"/>
    <x v="0"/>
  </r>
  <r>
    <x v="2417"/>
    <x v="1"/>
    <x v="1"/>
    <x v="2417"/>
    <x v="1899"/>
    <x v="1918"/>
    <x v="1905"/>
    <x v="1905"/>
    <x v="1"/>
    <x v="0"/>
    <x v="1"/>
    <x v="50"/>
    <x v="8"/>
    <x v="120"/>
    <x v="187"/>
    <x v="51"/>
    <x v="47"/>
    <x v="1545"/>
    <x v="348"/>
    <x v="1"/>
    <x v="862"/>
    <x v="2225"/>
    <x v="2204"/>
    <x v="1901"/>
    <x v="1919"/>
    <x v="872"/>
    <x v="0"/>
  </r>
  <r>
    <x v="2418"/>
    <x v="1"/>
    <x v="1"/>
    <x v="2418"/>
    <x v="1900"/>
    <x v="1919"/>
    <x v="1906"/>
    <x v="1906"/>
    <x v="1"/>
    <x v="1"/>
    <x v="7"/>
    <x v="50"/>
    <x v="129"/>
    <x v="126"/>
    <x v="16"/>
    <x v="305"/>
    <x v="47"/>
    <x v="1546"/>
    <x v="517"/>
    <x v="1"/>
    <x v="1071"/>
    <x v="2226"/>
    <x v="2205"/>
    <x v="1902"/>
    <x v="1920"/>
    <x v="1088"/>
    <x v="0"/>
  </r>
  <r>
    <x v="2419"/>
    <x v="1"/>
    <x v="1"/>
    <x v="2419"/>
    <x v="1900"/>
    <x v="1919"/>
    <x v="1906"/>
    <x v="1906"/>
    <x v="1"/>
    <x v="1"/>
    <x v="7"/>
    <x v="50"/>
    <x v="146"/>
    <x v="127"/>
    <x v="8"/>
    <x v="306"/>
    <x v="47"/>
    <x v="1547"/>
    <x v="517"/>
    <x v="1"/>
    <x v="1072"/>
    <x v="2226"/>
    <x v="2205"/>
    <x v="1902"/>
    <x v="1920"/>
    <x v="1089"/>
    <x v="0"/>
  </r>
  <r>
    <x v="2420"/>
    <x v="1"/>
    <x v="1"/>
    <x v="2420"/>
    <x v="1900"/>
    <x v="1919"/>
    <x v="1906"/>
    <x v="1906"/>
    <x v="1"/>
    <x v="1"/>
    <x v="7"/>
    <x v="50"/>
    <x v="155"/>
    <x v="142"/>
    <x v="16"/>
    <x v="307"/>
    <x v="47"/>
    <x v="1548"/>
    <x v="517"/>
    <x v="1"/>
    <x v="1073"/>
    <x v="2226"/>
    <x v="2205"/>
    <x v="1902"/>
    <x v="1920"/>
    <x v="1090"/>
    <x v="0"/>
  </r>
  <r>
    <x v="2421"/>
    <x v="1"/>
    <x v="1"/>
    <x v="2421"/>
    <x v="1900"/>
    <x v="1919"/>
    <x v="1906"/>
    <x v="1906"/>
    <x v="1"/>
    <x v="1"/>
    <x v="7"/>
    <x v="50"/>
    <x v="169"/>
    <x v="145"/>
    <x v="16"/>
    <x v="308"/>
    <x v="47"/>
    <x v="1549"/>
    <x v="517"/>
    <x v="1"/>
    <x v="830"/>
    <x v="2226"/>
    <x v="2205"/>
    <x v="1902"/>
    <x v="1920"/>
    <x v="838"/>
    <x v="0"/>
  </r>
  <r>
    <x v="2422"/>
    <x v="1"/>
    <x v="1"/>
    <x v="2422"/>
    <x v="1900"/>
    <x v="1919"/>
    <x v="1906"/>
    <x v="1906"/>
    <x v="1"/>
    <x v="1"/>
    <x v="7"/>
    <x v="50"/>
    <x v="71"/>
    <x v="172"/>
    <x v="8"/>
    <x v="66"/>
    <x v="47"/>
    <x v="1550"/>
    <x v="518"/>
    <x v="1"/>
    <x v="1074"/>
    <x v="2226"/>
    <x v="2205"/>
    <x v="1902"/>
    <x v="1920"/>
    <x v="1091"/>
    <x v="0"/>
  </r>
  <r>
    <x v="2423"/>
    <x v="1"/>
    <x v="1"/>
    <x v="2423"/>
    <x v="1898"/>
    <x v="1917"/>
    <x v="1904"/>
    <x v="1904"/>
    <x v="1"/>
    <x v="0"/>
    <x v="4"/>
    <x v="50"/>
    <x v="8"/>
    <x v="141"/>
    <x v="187"/>
    <x v="68"/>
    <x v="6"/>
    <x v="91"/>
    <x v="60"/>
    <x v="0"/>
    <x v="448"/>
    <x v="2224"/>
    <x v="2203"/>
    <x v="1900"/>
    <x v="1918"/>
    <x v="448"/>
    <x v="0"/>
  </r>
  <r>
    <x v="2424"/>
    <x v="1"/>
    <x v="1"/>
    <x v="2424"/>
    <x v="1898"/>
    <x v="1917"/>
    <x v="1904"/>
    <x v="1904"/>
    <x v="1"/>
    <x v="0"/>
    <x v="4"/>
    <x v="50"/>
    <x v="8"/>
    <x v="141"/>
    <x v="187"/>
    <x v="68"/>
    <x v="6"/>
    <x v="91"/>
    <x v="60"/>
    <x v="0"/>
    <x v="448"/>
    <x v="2224"/>
    <x v="2203"/>
    <x v="1900"/>
    <x v="1918"/>
    <x v="448"/>
    <x v="0"/>
  </r>
  <r>
    <x v="2425"/>
    <x v="1"/>
    <x v="1"/>
    <x v="2425"/>
    <x v="1783"/>
    <x v="1920"/>
    <x v="1907"/>
    <x v="1907"/>
    <x v="1"/>
    <x v="0"/>
    <x v="4"/>
    <x v="50"/>
    <x v="8"/>
    <x v="198"/>
    <x v="534"/>
    <x v="68"/>
    <x v="3"/>
    <x v="91"/>
    <x v="60"/>
    <x v="1"/>
    <x v="497"/>
    <x v="2227"/>
    <x v="2206"/>
    <x v="1903"/>
    <x v="1921"/>
    <x v="498"/>
    <x v="0"/>
  </r>
  <r>
    <x v="2426"/>
    <x v="1"/>
    <x v="1"/>
    <x v="2426"/>
    <x v="1783"/>
    <x v="1920"/>
    <x v="1907"/>
    <x v="1907"/>
    <x v="1"/>
    <x v="0"/>
    <x v="4"/>
    <x v="50"/>
    <x v="8"/>
    <x v="198"/>
    <x v="534"/>
    <x v="68"/>
    <x v="3"/>
    <x v="91"/>
    <x v="60"/>
    <x v="1"/>
    <x v="497"/>
    <x v="2227"/>
    <x v="2206"/>
    <x v="1903"/>
    <x v="1921"/>
    <x v="498"/>
    <x v="0"/>
  </r>
  <r>
    <x v="2427"/>
    <x v="1"/>
    <x v="1"/>
    <x v="2427"/>
    <x v="1901"/>
    <x v="1921"/>
    <x v="1908"/>
    <x v="1908"/>
    <x v="1"/>
    <x v="1"/>
    <x v="3"/>
    <x v="50"/>
    <x v="72"/>
    <x v="152"/>
    <x v="51"/>
    <x v="190"/>
    <x v="3"/>
    <x v="503"/>
    <x v="59"/>
    <x v="1"/>
    <x v="1075"/>
    <x v="2228"/>
    <x v="2207"/>
    <x v="1904"/>
    <x v="1922"/>
    <x v="1092"/>
    <x v="0"/>
  </r>
  <r>
    <x v="2428"/>
    <x v="1"/>
    <x v="1"/>
    <x v="2428"/>
    <x v="1902"/>
    <x v="1922"/>
    <x v="1909"/>
    <x v="1909"/>
    <x v="1"/>
    <x v="1"/>
    <x v="4"/>
    <x v="50"/>
    <x v="183"/>
    <x v="112"/>
    <x v="148"/>
    <x v="68"/>
    <x v="50"/>
    <x v="503"/>
    <x v="59"/>
    <x v="0"/>
    <x v="653"/>
    <x v="2229"/>
    <x v="2208"/>
    <x v="1905"/>
    <x v="1923"/>
    <x v="656"/>
    <x v="0"/>
  </r>
  <r>
    <x v="2429"/>
    <x v="1"/>
    <x v="1"/>
    <x v="2429"/>
    <x v="1903"/>
    <x v="1923"/>
    <x v="1910"/>
    <x v="1910"/>
    <x v="1"/>
    <x v="1"/>
    <x v="7"/>
    <x v="50"/>
    <x v="41"/>
    <x v="140"/>
    <x v="184"/>
    <x v="68"/>
    <x v="41"/>
    <x v="503"/>
    <x v="59"/>
    <x v="1"/>
    <x v="492"/>
    <x v="2230"/>
    <x v="2209"/>
    <x v="1906"/>
    <x v="1924"/>
    <x v="493"/>
    <x v="0"/>
  </r>
  <r>
    <x v="2430"/>
    <x v="1"/>
    <x v="1"/>
    <x v="2430"/>
    <x v="1899"/>
    <x v="1918"/>
    <x v="1905"/>
    <x v="1905"/>
    <x v="1"/>
    <x v="0"/>
    <x v="1"/>
    <x v="50"/>
    <x v="8"/>
    <x v="120"/>
    <x v="187"/>
    <x v="51"/>
    <x v="47"/>
    <x v="1545"/>
    <x v="348"/>
    <x v="1"/>
    <x v="862"/>
    <x v="2225"/>
    <x v="2204"/>
    <x v="1901"/>
    <x v="1919"/>
    <x v="872"/>
    <x v="0"/>
  </r>
  <r>
    <x v="2431"/>
    <x v="1"/>
    <x v="1"/>
    <x v="2431"/>
    <x v="1899"/>
    <x v="1918"/>
    <x v="1905"/>
    <x v="1905"/>
    <x v="1"/>
    <x v="0"/>
    <x v="1"/>
    <x v="50"/>
    <x v="8"/>
    <x v="120"/>
    <x v="377"/>
    <x v="22"/>
    <x v="47"/>
    <x v="1551"/>
    <x v="348"/>
    <x v="1"/>
    <x v="134"/>
    <x v="2225"/>
    <x v="2204"/>
    <x v="1901"/>
    <x v="1919"/>
    <x v="133"/>
    <x v="0"/>
  </r>
  <r>
    <x v="2432"/>
    <x v="1"/>
    <x v="1"/>
    <x v="2432"/>
    <x v="1900"/>
    <x v="1919"/>
    <x v="1906"/>
    <x v="1906"/>
    <x v="1"/>
    <x v="1"/>
    <x v="1"/>
    <x v="50"/>
    <x v="23"/>
    <x v="136"/>
    <x v="8"/>
    <x v="178"/>
    <x v="47"/>
    <x v="1552"/>
    <x v="517"/>
    <x v="1"/>
    <x v="482"/>
    <x v="2226"/>
    <x v="2205"/>
    <x v="1902"/>
    <x v="1920"/>
    <x v="483"/>
    <x v="0"/>
  </r>
  <r>
    <x v="2433"/>
    <x v="1"/>
    <x v="1"/>
    <x v="2433"/>
    <x v="1900"/>
    <x v="1919"/>
    <x v="1906"/>
    <x v="1906"/>
    <x v="1"/>
    <x v="1"/>
    <x v="1"/>
    <x v="50"/>
    <x v="30"/>
    <x v="127"/>
    <x v="8"/>
    <x v="306"/>
    <x v="47"/>
    <x v="1553"/>
    <x v="517"/>
    <x v="1"/>
    <x v="1076"/>
    <x v="2226"/>
    <x v="2205"/>
    <x v="1902"/>
    <x v="1920"/>
    <x v="1093"/>
    <x v="0"/>
  </r>
  <r>
    <x v="2434"/>
    <x v="1"/>
    <x v="1"/>
    <x v="2434"/>
    <x v="1900"/>
    <x v="1919"/>
    <x v="1906"/>
    <x v="1906"/>
    <x v="1"/>
    <x v="1"/>
    <x v="1"/>
    <x v="50"/>
    <x v="8"/>
    <x v="110"/>
    <x v="11"/>
    <x v="309"/>
    <x v="47"/>
    <x v="1554"/>
    <x v="519"/>
    <x v="1"/>
    <x v="993"/>
    <x v="2226"/>
    <x v="2205"/>
    <x v="1902"/>
    <x v="1920"/>
    <x v="1009"/>
    <x v="0"/>
  </r>
  <r>
    <x v="2435"/>
    <x v="1"/>
    <x v="1"/>
    <x v="2435"/>
    <x v="1900"/>
    <x v="1919"/>
    <x v="1906"/>
    <x v="1906"/>
    <x v="1"/>
    <x v="1"/>
    <x v="1"/>
    <x v="50"/>
    <x v="23"/>
    <x v="132"/>
    <x v="8"/>
    <x v="310"/>
    <x v="47"/>
    <x v="1555"/>
    <x v="517"/>
    <x v="1"/>
    <x v="1077"/>
    <x v="2226"/>
    <x v="2205"/>
    <x v="1902"/>
    <x v="1920"/>
    <x v="961"/>
    <x v="0"/>
  </r>
  <r>
    <x v="2436"/>
    <x v="1"/>
    <x v="1"/>
    <x v="2436"/>
    <x v="1809"/>
    <x v="1827"/>
    <x v="1814"/>
    <x v="1814"/>
    <x v="1"/>
    <x v="0"/>
    <x v="10"/>
    <x v="50"/>
    <x v="182"/>
    <x v="140"/>
    <x v="148"/>
    <x v="20"/>
    <x v="16"/>
    <x v="1556"/>
    <x v="60"/>
    <x v="1"/>
    <x v="1078"/>
    <x v="2231"/>
    <x v="2210"/>
    <x v="1813"/>
    <x v="1827"/>
    <x v="1094"/>
    <x v="0"/>
  </r>
  <r>
    <x v="2437"/>
    <x v="1"/>
    <x v="1"/>
    <x v="2437"/>
    <x v="1904"/>
    <x v="1924"/>
    <x v="1911"/>
    <x v="1911"/>
    <x v="1"/>
    <x v="1"/>
    <x v="7"/>
    <x v="50"/>
    <x v="176"/>
    <x v="130"/>
    <x v="177"/>
    <x v="68"/>
    <x v="16"/>
    <x v="503"/>
    <x v="59"/>
    <x v="1"/>
    <x v="640"/>
    <x v="2232"/>
    <x v="2211"/>
    <x v="1907"/>
    <x v="1925"/>
    <x v="643"/>
    <x v="0"/>
  </r>
  <r>
    <x v="2438"/>
    <x v="1"/>
    <x v="1"/>
    <x v="2438"/>
    <x v="1905"/>
    <x v="1925"/>
    <x v="1912"/>
    <x v="1912"/>
    <x v="1"/>
    <x v="1"/>
    <x v="10"/>
    <x v="50"/>
    <x v="23"/>
    <x v="172"/>
    <x v="362"/>
    <x v="68"/>
    <x v="41"/>
    <x v="503"/>
    <x v="59"/>
    <x v="1"/>
    <x v="514"/>
    <x v="2233"/>
    <x v="2212"/>
    <x v="1908"/>
    <x v="1926"/>
    <x v="514"/>
    <x v="0"/>
  </r>
  <r>
    <x v="2439"/>
    <x v="1"/>
    <x v="1"/>
    <x v="2439"/>
    <x v="1906"/>
    <x v="1926"/>
    <x v="1913"/>
    <x v="1913"/>
    <x v="1"/>
    <x v="1"/>
    <x v="10"/>
    <x v="50"/>
    <x v="30"/>
    <x v="171"/>
    <x v="208"/>
    <x v="68"/>
    <x v="49"/>
    <x v="503"/>
    <x v="59"/>
    <x v="0"/>
    <x v="505"/>
    <x v="2234"/>
    <x v="2213"/>
    <x v="1909"/>
    <x v="1927"/>
    <x v="506"/>
    <x v="0"/>
  </r>
  <r>
    <x v="2440"/>
    <x v="1"/>
    <x v="1"/>
    <x v="2440"/>
    <x v="1907"/>
    <x v="1927"/>
    <x v="1914"/>
    <x v="1914"/>
    <x v="1"/>
    <x v="1"/>
    <x v="1"/>
    <x v="50"/>
    <x v="41"/>
    <x v="131"/>
    <x v="197"/>
    <x v="68"/>
    <x v="49"/>
    <x v="503"/>
    <x v="59"/>
    <x v="1"/>
    <x v="492"/>
    <x v="2235"/>
    <x v="2214"/>
    <x v="1910"/>
    <x v="1928"/>
    <x v="493"/>
    <x v="0"/>
  </r>
  <r>
    <x v="2441"/>
    <x v="1"/>
    <x v="1"/>
    <x v="2441"/>
    <x v="1908"/>
    <x v="1928"/>
    <x v="1915"/>
    <x v="1915"/>
    <x v="1"/>
    <x v="1"/>
    <x v="7"/>
    <x v="50"/>
    <x v="176"/>
    <x v="175"/>
    <x v="190"/>
    <x v="68"/>
    <x v="50"/>
    <x v="503"/>
    <x v="59"/>
    <x v="0"/>
    <x v="494"/>
    <x v="2236"/>
    <x v="2215"/>
    <x v="1911"/>
    <x v="1929"/>
    <x v="495"/>
    <x v="0"/>
  </r>
  <r>
    <x v="2442"/>
    <x v="1"/>
    <x v="1"/>
    <x v="2442"/>
    <x v="808"/>
    <x v="1929"/>
    <x v="1916"/>
    <x v="1916"/>
    <x v="1"/>
    <x v="1"/>
    <x v="10"/>
    <x v="50"/>
    <x v="30"/>
    <x v="140"/>
    <x v="184"/>
    <x v="68"/>
    <x v="41"/>
    <x v="503"/>
    <x v="59"/>
    <x v="1"/>
    <x v="500"/>
    <x v="2237"/>
    <x v="2216"/>
    <x v="805"/>
    <x v="1930"/>
    <x v="501"/>
    <x v="0"/>
  </r>
  <r>
    <x v="2443"/>
    <x v="1"/>
    <x v="1"/>
    <x v="2443"/>
    <x v="1909"/>
    <x v="1930"/>
    <x v="1917"/>
    <x v="1917"/>
    <x v="1"/>
    <x v="1"/>
    <x v="6"/>
    <x v="50"/>
    <x v="176"/>
    <x v="128"/>
    <x v="181"/>
    <x v="68"/>
    <x v="0"/>
    <x v="503"/>
    <x v="59"/>
    <x v="1"/>
    <x v="640"/>
    <x v="2238"/>
    <x v="2217"/>
    <x v="1912"/>
    <x v="1931"/>
    <x v="643"/>
    <x v="0"/>
  </r>
  <r>
    <x v="2444"/>
    <x v="1"/>
    <x v="1"/>
    <x v="2444"/>
    <x v="1910"/>
    <x v="1931"/>
    <x v="1918"/>
    <x v="1918"/>
    <x v="1"/>
    <x v="1"/>
    <x v="10"/>
    <x v="50"/>
    <x v="170"/>
    <x v="146"/>
    <x v="198"/>
    <x v="68"/>
    <x v="39"/>
    <x v="503"/>
    <x v="59"/>
    <x v="0"/>
    <x v="937"/>
    <x v="2239"/>
    <x v="2218"/>
    <x v="1913"/>
    <x v="1932"/>
    <x v="953"/>
    <x v="0"/>
  </r>
  <r>
    <x v="2445"/>
    <x v="1"/>
    <x v="1"/>
    <x v="2445"/>
    <x v="1911"/>
    <x v="1932"/>
    <x v="1919"/>
    <x v="1919"/>
    <x v="1"/>
    <x v="1"/>
    <x v="7"/>
    <x v="50"/>
    <x v="146"/>
    <x v="132"/>
    <x v="312"/>
    <x v="68"/>
    <x v="41"/>
    <x v="503"/>
    <x v="59"/>
    <x v="1"/>
    <x v="509"/>
    <x v="2240"/>
    <x v="2219"/>
    <x v="1914"/>
    <x v="1933"/>
    <x v="510"/>
    <x v="0"/>
  </r>
  <r>
    <x v="2446"/>
    <x v="1"/>
    <x v="1"/>
    <x v="2446"/>
    <x v="1912"/>
    <x v="1933"/>
    <x v="1920"/>
    <x v="1920"/>
    <x v="1"/>
    <x v="1"/>
    <x v="4"/>
    <x v="50"/>
    <x v="41"/>
    <x v="124"/>
    <x v="199"/>
    <x v="68"/>
    <x v="16"/>
    <x v="503"/>
    <x v="59"/>
    <x v="1"/>
    <x v="492"/>
    <x v="2241"/>
    <x v="2220"/>
    <x v="1915"/>
    <x v="1934"/>
    <x v="493"/>
    <x v="0"/>
  </r>
  <r>
    <x v="2447"/>
    <x v="1"/>
    <x v="1"/>
    <x v="2447"/>
    <x v="1913"/>
    <x v="1934"/>
    <x v="1921"/>
    <x v="1921"/>
    <x v="1"/>
    <x v="1"/>
    <x v="7"/>
    <x v="50"/>
    <x v="122"/>
    <x v="84"/>
    <x v="118"/>
    <x v="68"/>
    <x v="40"/>
    <x v="503"/>
    <x v="59"/>
    <x v="1"/>
    <x v="493"/>
    <x v="2242"/>
    <x v="2221"/>
    <x v="1916"/>
    <x v="1935"/>
    <x v="494"/>
    <x v="0"/>
  </r>
  <r>
    <x v="2448"/>
    <x v="1"/>
    <x v="1"/>
    <x v="2448"/>
    <x v="1914"/>
    <x v="1935"/>
    <x v="1922"/>
    <x v="1922"/>
    <x v="1"/>
    <x v="1"/>
    <x v="1"/>
    <x v="50"/>
    <x v="41"/>
    <x v="134"/>
    <x v="178"/>
    <x v="11"/>
    <x v="28"/>
    <x v="503"/>
    <x v="59"/>
    <x v="1"/>
    <x v="488"/>
    <x v="2243"/>
    <x v="2222"/>
    <x v="1917"/>
    <x v="1936"/>
    <x v="489"/>
    <x v="0"/>
  </r>
  <r>
    <x v="2449"/>
    <x v="1"/>
    <x v="1"/>
    <x v="2449"/>
    <x v="1914"/>
    <x v="1935"/>
    <x v="1922"/>
    <x v="1922"/>
    <x v="1"/>
    <x v="1"/>
    <x v="1"/>
    <x v="50"/>
    <x v="41"/>
    <x v="123"/>
    <x v="178"/>
    <x v="68"/>
    <x v="28"/>
    <x v="503"/>
    <x v="59"/>
    <x v="1"/>
    <x v="492"/>
    <x v="2243"/>
    <x v="2222"/>
    <x v="1917"/>
    <x v="1936"/>
    <x v="493"/>
    <x v="0"/>
  </r>
  <r>
    <x v="2450"/>
    <x v="1"/>
    <x v="1"/>
    <x v="2450"/>
    <x v="1914"/>
    <x v="1935"/>
    <x v="1922"/>
    <x v="1922"/>
    <x v="1"/>
    <x v="1"/>
    <x v="1"/>
    <x v="50"/>
    <x v="122"/>
    <x v="127"/>
    <x v="186"/>
    <x v="68"/>
    <x v="28"/>
    <x v="503"/>
    <x v="59"/>
    <x v="1"/>
    <x v="493"/>
    <x v="2243"/>
    <x v="2222"/>
    <x v="1917"/>
    <x v="1936"/>
    <x v="494"/>
    <x v="0"/>
  </r>
  <r>
    <x v="2451"/>
    <x v="1"/>
    <x v="1"/>
    <x v="2451"/>
    <x v="1799"/>
    <x v="1817"/>
    <x v="1804"/>
    <x v="1804"/>
    <x v="1"/>
    <x v="1"/>
    <x v="1"/>
    <x v="50"/>
    <x v="146"/>
    <x v="140"/>
    <x v="184"/>
    <x v="68"/>
    <x v="40"/>
    <x v="503"/>
    <x v="59"/>
    <x v="1"/>
    <x v="509"/>
    <x v="2244"/>
    <x v="2223"/>
    <x v="1918"/>
    <x v="1937"/>
    <x v="510"/>
    <x v="0"/>
  </r>
  <r>
    <x v="2452"/>
    <x v="1"/>
    <x v="1"/>
    <x v="2452"/>
    <x v="1915"/>
    <x v="1936"/>
    <x v="1923"/>
    <x v="1923"/>
    <x v="1"/>
    <x v="1"/>
    <x v="7"/>
    <x v="50"/>
    <x v="178"/>
    <x v="148"/>
    <x v="261"/>
    <x v="68"/>
    <x v="39"/>
    <x v="503"/>
    <x v="59"/>
    <x v="0"/>
    <x v="495"/>
    <x v="2245"/>
    <x v="2224"/>
    <x v="1919"/>
    <x v="1938"/>
    <x v="496"/>
    <x v="0"/>
  </r>
  <r>
    <x v="2453"/>
    <x v="1"/>
    <x v="1"/>
    <x v="2453"/>
    <x v="1916"/>
    <x v="1937"/>
    <x v="1924"/>
    <x v="1924"/>
    <x v="1"/>
    <x v="1"/>
    <x v="7"/>
    <x v="50"/>
    <x v="146"/>
    <x v="184"/>
    <x v="159"/>
    <x v="18"/>
    <x v="43"/>
    <x v="503"/>
    <x v="59"/>
    <x v="0"/>
    <x v="869"/>
    <x v="2246"/>
    <x v="2225"/>
    <x v="1920"/>
    <x v="1939"/>
    <x v="879"/>
    <x v="0"/>
  </r>
  <r>
    <x v="2454"/>
    <x v="1"/>
    <x v="1"/>
    <x v="2454"/>
    <x v="1917"/>
    <x v="1938"/>
    <x v="1925"/>
    <x v="1925"/>
    <x v="1"/>
    <x v="1"/>
    <x v="10"/>
    <x v="50"/>
    <x v="129"/>
    <x v="148"/>
    <x v="318"/>
    <x v="48"/>
    <x v="50"/>
    <x v="503"/>
    <x v="59"/>
    <x v="0"/>
    <x v="1079"/>
    <x v="2247"/>
    <x v="2226"/>
    <x v="1921"/>
    <x v="1940"/>
    <x v="1095"/>
    <x v="0"/>
  </r>
  <r>
    <x v="2455"/>
    <x v="1"/>
    <x v="1"/>
    <x v="2455"/>
    <x v="1918"/>
    <x v="1939"/>
    <x v="1926"/>
    <x v="1926"/>
    <x v="1"/>
    <x v="1"/>
    <x v="1"/>
    <x v="50"/>
    <x v="155"/>
    <x v="126"/>
    <x v="319"/>
    <x v="68"/>
    <x v="56"/>
    <x v="503"/>
    <x v="59"/>
    <x v="1"/>
    <x v="515"/>
    <x v="2248"/>
    <x v="2227"/>
    <x v="1922"/>
    <x v="1941"/>
    <x v="515"/>
    <x v="0"/>
  </r>
  <r>
    <x v="2456"/>
    <x v="1"/>
    <x v="1"/>
    <x v="2456"/>
    <x v="1918"/>
    <x v="1939"/>
    <x v="1926"/>
    <x v="1926"/>
    <x v="1"/>
    <x v="1"/>
    <x v="1"/>
    <x v="50"/>
    <x v="8"/>
    <x v="152"/>
    <x v="295"/>
    <x v="46"/>
    <x v="56"/>
    <x v="503"/>
    <x v="59"/>
    <x v="1"/>
    <x v="660"/>
    <x v="2248"/>
    <x v="2227"/>
    <x v="1922"/>
    <x v="1941"/>
    <x v="664"/>
    <x v="0"/>
  </r>
  <r>
    <x v="2457"/>
    <x v="1"/>
    <x v="1"/>
    <x v="2457"/>
    <x v="1919"/>
    <x v="1940"/>
    <x v="1927"/>
    <x v="1927"/>
    <x v="1"/>
    <x v="1"/>
    <x v="7"/>
    <x v="50"/>
    <x v="30"/>
    <x v="119"/>
    <x v="418"/>
    <x v="5"/>
    <x v="41"/>
    <x v="503"/>
    <x v="59"/>
    <x v="1"/>
    <x v="1080"/>
    <x v="2249"/>
    <x v="2228"/>
    <x v="1923"/>
    <x v="1942"/>
    <x v="1096"/>
    <x v="0"/>
  </r>
  <r>
    <x v="2458"/>
    <x v="1"/>
    <x v="1"/>
    <x v="2458"/>
    <x v="1920"/>
    <x v="1941"/>
    <x v="1928"/>
    <x v="1928"/>
    <x v="1"/>
    <x v="1"/>
    <x v="10"/>
    <x v="51"/>
    <x v="54"/>
    <x v="178"/>
    <x v="179"/>
    <x v="68"/>
    <x v="40"/>
    <x v="503"/>
    <x v="59"/>
    <x v="1"/>
    <x v="504"/>
    <x v="2250"/>
    <x v="2229"/>
    <x v="1924"/>
    <x v="1943"/>
    <x v="505"/>
    <x v="0"/>
  </r>
  <r>
    <x v="2459"/>
    <x v="1"/>
    <x v="1"/>
    <x v="2459"/>
    <x v="1921"/>
    <x v="1942"/>
    <x v="1929"/>
    <x v="1929"/>
    <x v="1"/>
    <x v="1"/>
    <x v="6"/>
    <x v="51"/>
    <x v="30"/>
    <x v="132"/>
    <x v="312"/>
    <x v="68"/>
    <x v="40"/>
    <x v="503"/>
    <x v="59"/>
    <x v="1"/>
    <x v="500"/>
    <x v="2251"/>
    <x v="2230"/>
    <x v="1925"/>
    <x v="1944"/>
    <x v="501"/>
    <x v="0"/>
  </r>
  <r>
    <x v="2460"/>
    <x v="1"/>
    <x v="1"/>
    <x v="2460"/>
    <x v="1922"/>
    <x v="1943"/>
    <x v="1930"/>
    <x v="1930"/>
    <x v="1"/>
    <x v="1"/>
    <x v="4"/>
    <x v="51"/>
    <x v="30"/>
    <x v="152"/>
    <x v="453"/>
    <x v="112"/>
    <x v="41"/>
    <x v="503"/>
    <x v="59"/>
    <x v="1"/>
    <x v="643"/>
    <x v="2252"/>
    <x v="2231"/>
    <x v="1926"/>
    <x v="1945"/>
    <x v="646"/>
    <x v="0"/>
  </r>
  <r>
    <x v="2461"/>
    <x v="1"/>
    <x v="1"/>
    <x v="2461"/>
    <x v="1923"/>
    <x v="1944"/>
    <x v="1931"/>
    <x v="1931"/>
    <x v="1"/>
    <x v="1"/>
    <x v="1"/>
    <x v="54"/>
    <x v="41"/>
    <x v="149"/>
    <x v="535"/>
    <x v="112"/>
    <x v="41"/>
    <x v="503"/>
    <x v="59"/>
    <x v="1"/>
    <x v="462"/>
    <x v="2253"/>
    <x v="2232"/>
    <x v="1927"/>
    <x v="1946"/>
    <x v="463"/>
    <x v="0"/>
  </r>
  <r>
    <x v="2462"/>
    <x v="1"/>
    <x v="1"/>
    <x v="2462"/>
    <x v="1924"/>
    <x v="1945"/>
    <x v="1932"/>
    <x v="1932"/>
    <x v="1"/>
    <x v="1"/>
    <x v="7"/>
    <x v="50"/>
    <x v="41"/>
    <x v="144"/>
    <x v="194"/>
    <x v="68"/>
    <x v="50"/>
    <x v="503"/>
    <x v="59"/>
    <x v="0"/>
    <x v="514"/>
    <x v="2254"/>
    <x v="2233"/>
    <x v="1928"/>
    <x v="1947"/>
    <x v="514"/>
    <x v="0"/>
  </r>
  <r>
    <x v="2463"/>
    <x v="1"/>
    <x v="1"/>
    <x v="2463"/>
    <x v="1925"/>
    <x v="1946"/>
    <x v="1933"/>
    <x v="1933"/>
    <x v="1"/>
    <x v="1"/>
    <x v="1"/>
    <x v="50"/>
    <x v="5"/>
    <x v="150"/>
    <x v="204"/>
    <x v="112"/>
    <x v="45"/>
    <x v="503"/>
    <x v="59"/>
    <x v="0"/>
    <x v="462"/>
    <x v="2255"/>
    <x v="2234"/>
    <x v="1929"/>
    <x v="1948"/>
    <x v="463"/>
    <x v="0"/>
  </r>
  <r>
    <x v="2464"/>
    <x v="1"/>
    <x v="1"/>
    <x v="2464"/>
    <x v="1926"/>
    <x v="1947"/>
    <x v="1934"/>
    <x v="1934"/>
    <x v="11"/>
    <x v="0"/>
    <x v="0"/>
    <x v="50"/>
    <x v="8"/>
    <x v="144"/>
    <x v="183"/>
    <x v="13"/>
    <x v="11"/>
    <x v="503"/>
    <x v="59"/>
    <x v="0"/>
    <x v="53"/>
    <x v="2256"/>
    <x v="2235"/>
    <x v="1930"/>
    <x v="1949"/>
    <x v="52"/>
    <x v="0"/>
  </r>
  <r>
    <x v="2465"/>
    <x v="1"/>
    <x v="1"/>
    <x v="2465"/>
    <x v="1927"/>
    <x v="1948"/>
    <x v="1935"/>
    <x v="1935"/>
    <x v="1"/>
    <x v="1"/>
    <x v="7"/>
    <x v="50"/>
    <x v="176"/>
    <x v="119"/>
    <x v="362"/>
    <x v="13"/>
    <x v="41"/>
    <x v="503"/>
    <x v="59"/>
    <x v="1"/>
    <x v="873"/>
    <x v="2257"/>
    <x v="2236"/>
    <x v="1931"/>
    <x v="1950"/>
    <x v="883"/>
    <x v="0"/>
  </r>
  <r>
    <x v="2466"/>
    <x v="1"/>
    <x v="1"/>
    <x v="2466"/>
    <x v="1928"/>
    <x v="1949"/>
    <x v="1936"/>
    <x v="1936"/>
    <x v="1"/>
    <x v="1"/>
    <x v="7"/>
    <x v="55"/>
    <x v="30"/>
    <x v="115"/>
    <x v="483"/>
    <x v="167"/>
    <x v="50"/>
    <x v="503"/>
    <x v="59"/>
    <x v="0"/>
    <x v="1081"/>
    <x v="2258"/>
    <x v="2237"/>
    <x v="1932"/>
    <x v="1951"/>
    <x v="1097"/>
    <x v="0"/>
  </r>
  <r>
    <x v="2467"/>
    <x v="1"/>
    <x v="1"/>
    <x v="2467"/>
    <x v="1929"/>
    <x v="1950"/>
    <x v="1937"/>
    <x v="1937"/>
    <x v="1"/>
    <x v="1"/>
    <x v="1"/>
    <x v="55"/>
    <x v="41"/>
    <x v="152"/>
    <x v="453"/>
    <x v="112"/>
    <x v="41"/>
    <x v="503"/>
    <x v="59"/>
    <x v="1"/>
    <x v="462"/>
    <x v="2259"/>
    <x v="2238"/>
    <x v="1933"/>
    <x v="1952"/>
    <x v="463"/>
    <x v="0"/>
  </r>
  <r>
    <x v="2468"/>
    <x v="1"/>
    <x v="1"/>
    <x v="2468"/>
    <x v="964"/>
    <x v="1951"/>
    <x v="1938"/>
    <x v="1938"/>
    <x v="1"/>
    <x v="1"/>
    <x v="5"/>
    <x v="55"/>
    <x v="146"/>
    <x v="121"/>
    <x v="161"/>
    <x v="68"/>
    <x v="16"/>
    <x v="503"/>
    <x v="59"/>
    <x v="1"/>
    <x v="509"/>
    <x v="2260"/>
    <x v="2239"/>
    <x v="1934"/>
    <x v="1953"/>
    <x v="510"/>
    <x v="0"/>
  </r>
  <r>
    <x v="2469"/>
    <x v="1"/>
    <x v="1"/>
    <x v="2469"/>
    <x v="1930"/>
    <x v="1952"/>
    <x v="1939"/>
    <x v="1939"/>
    <x v="1"/>
    <x v="1"/>
    <x v="7"/>
    <x v="55"/>
    <x v="146"/>
    <x v="137"/>
    <x v="157"/>
    <x v="68"/>
    <x v="39"/>
    <x v="503"/>
    <x v="59"/>
    <x v="0"/>
    <x v="496"/>
    <x v="2261"/>
    <x v="2240"/>
    <x v="1935"/>
    <x v="1954"/>
    <x v="497"/>
    <x v="0"/>
  </r>
  <r>
    <x v="2470"/>
    <x v="1"/>
    <x v="1"/>
    <x v="2470"/>
    <x v="1931"/>
    <x v="1953"/>
    <x v="1940"/>
    <x v="1940"/>
    <x v="9"/>
    <x v="0"/>
    <x v="1"/>
    <x v="15"/>
    <x v="50"/>
    <x v="159"/>
    <x v="241"/>
    <x v="68"/>
    <x v="3"/>
    <x v="1557"/>
    <x v="0"/>
    <x v="0"/>
    <x v="1082"/>
    <x v="2262"/>
    <x v="2241"/>
    <x v="1936"/>
    <x v="1955"/>
    <x v="1098"/>
    <x v="0"/>
  </r>
  <r>
    <x v="2471"/>
    <x v="1"/>
    <x v="1"/>
    <x v="2471"/>
    <x v="1932"/>
    <x v="1954"/>
    <x v="1941"/>
    <x v="1941"/>
    <x v="11"/>
    <x v="1"/>
    <x v="4"/>
    <x v="59"/>
    <x v="300"/>
    <x v="90"/>
    <x v="536"/>
    <x v="97"/>
    <x v="11"/>
    <x v="1558"/>
    <x v="520"/>
    <x v="0"/>
    <x v="1083"/>
    <x v="2263"/>
    <x v="2242"/>
    <x v="1937"/>
    <x v="1956"/>
    <x v="1099"/>
    <x v="0"/>
  </r>
  <r>
    <x v="2472"/>
    <x v="1"/>
    <x v="1"/>
    <x v="2472"/>
    <x v="1933"/>
    <x v="1955"/>
    <x v="1942"/>
    <x v="1942"/>
    <x v="9"/>
    <x v="1"/>
    <x v="3"/>
    <x v="59"/>
    <x v="301"/>
    <x v="96"/>
    <x v="117"/>
    <x v="277"/>
    <x v="1"/>
    <x v="1559"/>
    <x v="521"/>
    <x v="0"/>
    <x v="1084"/>
    <x v="2264"/>
    <x v="2243"/>
    <x v="1938"/>
    <x v="1957"/>
    <x v="1100"/>
    <x v="0"/>
  </r>
  <r>
    <x v="2473"/>
    <x v="1"/>
    <x v="1"/>
    <x v="2473"/>
    <x v="1934"/>
    <x v="1956"/>
    <x v="1943"/>
    <x v="1943"/>
    <x v="9"/>
    <x v="3"/>
    <x v="1"/>
    <x v="33"/>
    <x v="213"/>
    <x v="88"/>
    <x v="537"/>
    <x v="123"/>
    <x v="97"/>
    <x v="1560"/>
    <x v="9"/>
    <x v="0"/>
    <x v="770"/>
    <x v="2265"/>
    <x v="2244"/>
    <x v="1939"/>
    <x v="1958"/>
    <x v="777"/>
    <x v="0"/>
  </r>
  <r>
    <x v="2474"/>
    <x v="1"/>
    <x v="1"/>
    <x v="2474"/>
    <x v="836"/>
    <x v="1957"/>
    <x v="1944"/>
    <x v="1944"/>
    <x v="9"/>
    <x v="1"/>
    <x v="7"/>
    <x v="33"/>
    <x v="8"/>
    <x v="156"/>
    <x v="311"/>
    <x v="127"/>
    <x v="163"/>
    <x v="1561"/>
    <x v="171"/>
    <x v="0"/>
    <x v="502"/>
    <x v="2266"/>
    <x v="2245"/>
    <x v="1940"/>
    <x v="1959"/>
    <x v="503"/>
    <x v="0"/>
  </r>
  <r>
    <x v="2475"/>
    <x v="1"/>
    <x v="1"/>
    <x v="2475"/>
    <x v="1935"/>
    <x v="1958"/>
    <x v="1945"/>
    <x v="1945"/>
    <x v="9"/>
    <x v="1"/>
    <x v="4"/>
    <x v="3"/>
    <x v="10"/>
    <x v="91"/>
    <x v="538"/>
    <x v="311"/>
    <x v="11"/>
    <x v="1562"/>
    <x v="522"/>
    <x v="0"/>
    <x v="434"/>
    <x v="2267"/>
    <x v="2246"/>
    <x v="1941"/>
    <x v="1960"/>
    <x v="434"/>
    <x v="0"/>
  </r>
  <r>
    <x v="2476"/>
    <x v="1"/>
    <x v="1"/>
    <x v="2476"/>
    <x v="1936"/>
    <x v="1959"/>
    <x v="1946"/>
    <x v="1946"/>
    <x v="9"/>
    <x v="3"/>
    <x v="7"/>
    <x v="34"/>
    <x v="168"/>
    <x v="153"/>
    <x v="459"/>
    <x v="220"/>
    <x v="19"/>
    <x v="1563"/>
    <x v="523"/>
    <x v="0"/>
    <x v="1085"/>
    <x v="2268"/>
    <x v="2247"/>
    <x v="1942"/>
    <x v="1961"/>
    <x v="1101"/>
    <x v="0"/>
  </r>
  <r>
    <x v="2477"/>
    <x v="1"/>
    <x v="1"/>
    <x v="2477"/>
    <x v="1937"/>
    <x v="1960"/>
    <x v="1947"/>
    <x v="1947"/>
    <x v="9"/>
    <x v="1"/>
    <x v="1"/>
    <x v="34"/>
    <x v="178"/>
    <x v="91"/>
    <x v="131"/>
    <x v="99"/>
    <x v="19"/>
    <x v="1103"/>
    <x v="2"/>
    <x v="0"/>
    <x v="765"/>
    <x v="2269"/>
    <x v="2248"/>
    <x v="1943"/>
    <x v="1962"/>
    <x v="771"/>
    <x v="0"/>
  </r>
  <r>
    <x v="2478"/>
    <x v="1"/>
    <x v="1"/>
    <x v="2478"/>
    <x v="1938"/>
    <x v="1961"/>
    <x v="1948"/>
    <x v="1948"/>
    <x v="9"/>
    <x v="3"/>
    <x v="10"/>
    <x v="34"/>
    <x v="24"/>
    <x v="157"/>
    <x v="539"/>
    <x v="99"/>
    <x v="164"/>
    <x v="862"/>
    <x v="9"/>
    <x v="0"/>
    <x v="771"/>
    <x v="2270"/>
    <x v="2249"/>
    <x v="1944"/>
    <x v="1963"/>
    <x v="778"/>
    <x v="0"/>
  </r>
  <r>
    <x v="2479"/>
    <x v="1"/>
    <x v="1"/>
    <x v="2479"/>
    <x v="1939"/>
    <x v="1962"/>
    <x v="1949"/>
    <x v="1949"/>
    <x v="9"/>
    <x v="1"/>
    <x v="6"/>
    <x v="34"/>
    <x v="72"/>
    <x v="87"/>
    <x v="465"/>
    <x v="123"/>
    <x v="19"/>
    <x v="1564"/>
    <x v="2"/>
    <x v="0"/>
    <x v="1086"/>
    <x v="2271"/>
    <x v="2250"/>
    <x v="1945"/>
    <x v="1964"/>
    <x v="1102"/>
    <x v="0"/>
  </r>
  <r>
    <x v="2480"/>
    <x v="1"/>
    <x v="1"/>
    <x v="2480"/>
    <x v="1940"/>
    <x v="1963"/>
    <x v="1950"/>
    <x v="1950"/>
    <x v="9"/>
    <x v="3"/>
    <x v="4"/>
    <x v="34"/>
    <x v="172"/>
    <x v="93"/>
    <x v="211"/>
    <x v="125"/>
    <x v="19"/>
    <x v="1565"/>
    <x v="9"/>
    <x v="0"/>
    <x v="670"/>
    <x v="2272"/>
    <x v="2251"/>
    <x v="1946"/>
    <x v="1965"/>
    <x v="674"/>
    <x v="0"/>
  </r>
  <r>
    <x v="2481"/>
    <x v="1"/>
    <x v="1"/>
    <x v="2481"/>
    <x v="1941"/>
    <x v="1964"/>
    <x v="1951"/>
    <x v="1951"/>
    <x v="9"/>
    <x v="3"/>
    <x v="2"/>
    <x v="34"/>
    <x v="176"/>
    <x v="93"/>
    <x v="228"/>
    <x v="118"/>
    <x v="19"/>
    <x v="1566"/>
    <x v="9"/>
    <x v="0"/>
    <x v="542"/>
    <x v="2273"/>
    <x v="2252"/>
    <x v="1947"/>
    <x v="1966"/>
    <x v="542"/>
    <x v="0"/>
  </r>
  <r>
    <x v="2482"/>
    <x v="1"/>
    <x v="1"/>
    <x v="2482"/>
    <x v="946"/>
    <x v="1965"/>
    <x v="1952"/>
    <x v="1952"/>
    <x v="9"/>
    <x v="1"/>
    <x v="6"/>
    <x v="34"/>
    <x v="52"/>
    <x v="95"/>
    <x v="333"/>
    <x v="124"/>
    <x v="58"/>
    <x v="1567"/>
    <x v="9"/>
    <x v="0"/>
    <x v="980"/>
    <x v="2274"/>
    <x v="2253"/>
    <x v="1948"/>
    <x v="1967"/>
    <x v="996"/>
    <x v="0"/>
  </r>
  <r>
    <x v="2483"/>
    <x v="1"/>
    <x v="1"/>
    <x v="2483"/>
    <x v="1942"/>
    <x v="1966"/>
    <x v="1953"/>
    <x v="1953"/>
    <x v="9"/>
    <x v="3"/>
    <x v="1"/>
    <x v="34"/>
    <x v="176"/>
    <x v="96"/>
    <x v="211"/>
    <x v="124"/>
    <x v="25"/>
    <x v="1568"/>
    <x v="9"/>
    <x v="0"/>
    <x v="551"/>
    <x v="2275"/>
    <x v="2254"/>
    <x v="1949"/>
    <x v="1968"/>
    <x v="551"/>
    <x v="0"/>
  </r>
  <r>
    <x v="2484"/>
    <x v="1"/>
    <x v="1"/>
    <x v="2484"/>
    <x v="1943"/>
    <x v="1967"/>
    <x v="1954"/>
    <x v="1954"/>
    <x v="9"/>
    <x v="3"/>
    <x v="1"/>
    <x v="34"/>
    <x v="174"/>
    <x v="87"/>
    <x v="128"/>
    <x v="97"/>
    <x v="19"/>
    <x v="1569"/>
    <x v="7"/>
    <x v="0"/>
    <x v="703"/>
    <x v="2276"/>
    <x v="2255"/>
    <x v="1950"/>
    <x v="1969"/>
    <x v="708"/>
    <x v="0"/>
  </r>
  <r>
    <x v="2485"/>
    <x v="1"/>
    <x v="1"/>
    <x v="2485"/>
    <x v="1944"/>
    <x v="1968"/>
    <x v="1955"/>
    <x v="1955"/>
    <x v="9"/>
    <x v="3"/>
    <x v="7"/>
    <x v="56"/>
    <x v="227"/>
    <x v="90"/>
    <x v="540"/>
    <x v="143"/>
    <x v="19"/>
    <x v="1570"/>
    <x v="524"/>
    <x v="0"/>
    <x v="1087"/>
    <x v="2277"/>
    <x v="2256"/>
    <x v="1951"/>
    <x v="1970"/>
    <x v="1103"/>
    <x v="0"/>
  </r>
  <r>
    <x v="2486"/>
    <x v="1"/>
    <x v="1"/>
    <x v="2486"/>
    <x v="1945"/>
    <x v="1969"/>
    <x v="1956"/>
    <x v="1956"/>
    <x v="9"/>
    <x v="3"/>
    <x v="7"/>
    <x v="56"/>
    <x v="5"/>
    <x v="91"/>
    <x v="227"/>
    <x v="67"/>
    <x v="19"/>
    <x v="1571"/>
    <x v="2"/>
    <x v="0"/>
    <x v="555"/>
    <x v="2278"/>
    <x v="2257"/>
    <x v="1952"/>
    <x v="1971"/>
    <x v="555"/>
    <x v="0"/>
  </r>
  <r>
    <x v="2487"/>
    <x v="1"/>
    <x v="1"/>
    <x v="2487"/>
    <x v="1946"/>
    <x v="1970"/>
    <x v="1957"/>
    <x v="1957"/>
    <x v="9"/>
    <x v="3"/>
    <x v="7"/>
    <x v="56"/>
    <x v="5"/>
    <x v="92"/>
    <x v="135"/>
    <x v="67"/>
    <x v="19"/>
    <x v="1571"/>
    <x v="2"/>
    <x v="0"/>
    <x v="555"/>
    <x v="2279"/>
    <x v="2258"/>
    <x v="1953"/>
    <x v="1972"/>
    <x v="555"/>
    <x v="0"/>
  </r>
  <r>
    <x v="2488"/>
    <x v="1"/>
    <x v="1"/>
    <x v="2488"/>
    <x v="1947"/>
    <x v="1971"/>
    <x v="1958"/>
    <x v="1958"/>
    <x v="9"/>
    <x v="1"/>
    <x v="1"/>
    <x v="56"/>
    <x v="170"/>
    <x v="92"/>
    <x v="134"/>
    <x v="99"/>
    <x v="58"/>
    <x v="1322"/>
    <x v="2"/>
    <x v="0"/>
    <x v="551"/>
    <x v="2280"/>
    <x v="2259"/>
    <x v="1954"/>
    <x v="1973"/>
    <x v="551"/>
    <x v="0"/>
  </r>
  <r>
    <x v="2489"/>
    <x v="1"/>
    <x v="1"/>
    <x v="2489"/>
    <x v="1948"/>
    <x v="1972"/>
    <x v="1959"/>
    <x v="1959"/>
    <x v="9"/>
    <x v="1"/>
    <x v="4"/>
    <x v="56"/>
    <x v="71"/>
    <x v="157"/>
    <x v="134"/>
    <x v="124"/>
    <x v="58"/>
    <x v="530"/>
    <x v="9"/>
    <x v="0"/>
    <x v="546"/>
    <x v="2281"/>
    <x v="2260"/>
    <x v="1955"/>
    <x v="1974"/>
    <x v="546"/>
    <x v="0"/>
  </r>
  <r>
    <x v="2490"/>
    <x v="1"/>
    <x v="1"/>
    <x v="2490"/>
    <x v="1949"/>
    <x v="1973"/>
    <x v="1960"/>
    <x v="1960"/>
    <x v="9"/>
    <x v="1"/>
    <x v="0"/>
    <x v="56"/>
    <x v="5"/>
    <x v="153"/>
    <x v="539"/>
    <x v="124"/>
    <x v="19"/>
    <x v="1572"/>
    <x v="2"/>
    <x v="0"/>
    <x v="785"/>
    <x v="2282"/>
    <x v="2261"/>
    <x v="1956"/>
    <x v="1975"/>
    <x v="792"/>
    <x v="0"/>
  </r>
  <r>
    <x v="2491"/>
    <x v="1"/>
    <x v="1"/>
    <x v="2491"/>
    <x v="1950"/>
    <x v="1974"/>
    <x v="1961"/>
    <x v="1961"/>
    <x v="9"/>
    <x v="1"/>
    <x v="1"/>
    <x v="56"/>
    <x v="5"/>
    <x v="153"/>
    <x v="541"/>
    <x v="103"/>
    <x v="77"/>
    <x v="1573"/>
    <x v="71"/>
    <x v="0"/>
    <x v="538"/>
    <x v="2283"/>
    <x v="2262"/>
    <x v="1957"/>
    <x v="1976"/>
    <x v="538"/>
    <x v="0"/>
  </r>
  <r>
    <x v="2492"/>
    <x v="1"/>
    <x v="1"/>
    <x v="2492"/>
    <x v="1951"/>
    <x v="1975"/>
    <x v="1962"/>
    <x v="1962"/>
    <x v="9"/>
    <x v="3"/>
    <x v="4"/>
    <x v="56"/>
    <x v="5"/>
    <x v="93"/>
    <x v="478"/>
    <x v="3"/>
    <x v="21"/>
    <x v="1574"/>
    <x v="74"/>
    <x v="0"/>
    <x v="462"/>
    <x v="2284"/>
    <x v="2263"/>
    <x v="1958"/>
    <x v="1977"/>
    <x v="463"/>
    <x v="0"/>
  </r>
  <r>
    <x v="2493"/>
    <x v="1"/>
    <x v="1"/>
    <x v="2493"/>
    <x v="1952"/>
    <x v="1976"/>
    <x v="1963"/>
    <x v="1963"/>
    <x v="9"/>
    <x v="1"/>
    <x v="12"/>
    <x v="56"/>
    <x v="103"/>
    <x v="94"/>
    <x v="134"/>
    <x v="117"/>
    <x v="19"/>
    <x v="1575"/>
    <x v="2"/>
    <x v="0"/>
    <x v="624"/>
    <x v="2285"/>
    <x v="2264"/>
    <x v="1959"/>
    <x v="1978"/>
    <x v="627"/>
    <x v="0"/>
  </r>
  <r>
    <x v="2494"/>
    <x v="1"/>
    <x v="1"/>
    <x v="2494"/>
    <x v="1953"/>
    <x v="1977"/>
    <x v="1964"/>
    <x v="1964"/>
    <x v="9"/>
    <x v="3"/>
    <x v="1"/>
    <x v="56"/>
    <x v="5"/>
    <x v="95"/>
    <x v="132"/>
    <x v="100"/>
    <x v="97"/>
    <x v="860"/>
    <x v="2"/>
    <x v="0"/>
    <x v="769"/>
    <x v="2286"/>
    <x v="2265"/>
    <x v="1960"/>
    <x v="1979"/>
    <x v="776"/>
    <x v="0"/>
  </r>
  <r>
    <x v="2495"/>
    <x v="1"/>
    <x v="1"/>
    <x v="2495"/>
    <x v="1954"/>
    <x v="1978"/>
    <x v="1965"/>
    <x v="1965"/>
    <x v="9"/>
    <x v="3"/>
    <x v="7"/>
    <x v="56"/>
    <x v="23"/>
    <x v="95"/>
    <x v="333"/>
    <x v="124"/>
    <x v="61"/>
    <x v="1576"/>
    <x v="9"/>
    <x v="0"/>
    <x v="631"/>
    <x v="2287"/>
    <x v="2266"/>
    <x v="1961"/>
    <x v="1980"/>
    <x v="634"/>
    <x v="0"/>
  </r>
  <r>
    <x v="2496"/>
    <x v="1"/>
    <x v="1"/>
    <x v="2496"/>
    <x v="1955"/>
    <x v="1979"/>
    <x v="1966"/>
    <x v="1966"/>
    <x v="9"/>
    <x v="3"/>
    <x v="7"/>
    <x v="56"/>
    <x v="263"/>
    <x v="95"/>
    <x v="134"/>
    <x v="200"/>
    <x v="19"/>
    <x v="1577"/>
    <x v="9"/>
    <x v="0"/>
    <x v="897"/>
    <x v="2288"/>
    <x v="2267"/>
    <x v="1962"/>
    <x v="1981"/>
    <x v="908"/>
    <x v="0"/>
  </r>
  <r>
    <x v="2497"/>
    <x v="1"/>
    <x v="1"/>
    <x v="2497"/>
    <x v="1956"/>
    <x v="1980"/>
    <x v="1967"/>
    <x v="1967"/>
    <x v="9"/>
    <x v="1"/>
    <x v="1"/>
    <x v="56"/>
    <x v="24"/>
    <x v="95"/>
    <x v="134"/>
    <x v="200"/>
    <x v="165"/>
    <x v="1578"/>
    <x v="9"/>
    <x v="0"/>
    <x v="1088"/>
    <x v="2289"/>
    <x v="2268"/>
    <x v="1963"/>
    <x v="1982"/>
    <x v="1104"/>
    <x v="0"/>
  </r>
  <r>
    <x v="2498"/>
    <x v="1"/>
    <x v="1"/>
    <x v="2498"/>
    <x v="1957"/>
    <x v="1981"/>
    <x v="1968"/>
    <x v="1968"/>
    <x v="9"/>
    <x v="3"/>
    <x v="10"/>
    <x v="56"/>
    <x v="176"/>
    <x v="95"/>
    <x v="333"/>
    <x v="124"/>
    <x v="19"/>
    <x v="1568"/>
    <x v="9"/>
    <x v="0"/>
    <x v="551"/>
    <x v="2290"/>
    <x v="2269"/>
    <x v="1964"/>
    <x v="1983"/>
    <x v="551"/>
    <x v="0"/>
  </r>
  <r>
    <x v="2499"/>
    <x v="1"/>
    <x v="1"/>
    <x v="2499"/>
    <x v="1958"/>
    <x v="1982"/>
    <x v="1969"/>
    <x v="1969"/>
    <x v="9"/>
    <x v="3"/>
    <x v="7"/>
    <x v="56"/>
    <x v="168"/>
    <x v="96"/>
    <x v="542"/>
    <x v="103"/>
    <x v="166"/>
    <x v="1579"/>
    <x v="525"/>
    <x v="0"/>
    <x v="1089"/>
    <x v="2291"/>
    <x v="2270"/>
    <x v="1965"/>
    <x v="1984"/>
    <x v="1105"/>
    <x v="0"/>
  </r>
  <r>
    <x v="2500"/>
    <x v="1"/>
    <x v="1"/>
    <x v="2500"/>
    <x v="1959"/>
    <x v="1983"/>
    <x v="1970"/>
    <x v="1970"/>
    <x v="9"/>
    <x v="3"/>
    <x v="7"/>
    <x v="56"/>
    <x v="5"/>
    <x v="96"/>
    <x v="542"/>
    <x v="103"/>
    <x v="19"/>
    <x v="1580"/>
    <x v="526"/>
    <x v="0"/>
    <x v="538"/>
    <x v="2292"/>
    <x v="2271"/>
    <x v="1966"/>
    <x v="1985"/>
    <x v="538"/>
    <x v="0"/>
  </r>
  <r>
    <x v="2501"/>
    <x v="1"/>
    <x v="1"/>
    <x v="2501"/>
    <x v="1960"/>
    <x v="1984"/>
    <x v="1971"/>
    <x v="1971"/>
    <x v="9"/>
    <x v="1"/>
    <x v="7"/>
    <x v="56"/>
    <x v="8"/>
    <x v="102"/>
    <x v="135"/>
    <x v="122"/>
    <x v="97"/>
    <x v="1581"/>
    <x v="9"/>
    <x v="0"/>
    <x v="1090"/>
    <x v="2293"/>
    <x v="2272"/>
    <x v="1967"/>
    <x v="1986"/>
    <x v="1106"/>
    <x v="0"/>
  </r>
  <r>
    <x v="2502"/>
    <x v="1"/>
    <x v="1"/>
    <x v="2502"/>
    <x v="1961"/>
    <x v="1985"/>
    <x v="1972"/>
    <x v="1972"/>
    <x v="9"/>
    <x v="3"/>
    <x v="7"/>
    <x v="56"/>
    <x v="68"/>
    <x v="91"/>
    <x v="257"/>
    <x v="162"/>
    <x v="13"/>
    <x v="1582"/>
    <x v="323"/>
    <x v="0"/>
    <x v="466"/>
    <x v="2294"/>
    <x v="2273"/>
    <x v="1968"/>
    <x v="1987"/>
    <x v="467"/>
    <x v="0"/>
  </r>
  <r>
    <x v="2503"/>
    <x v="1"/>
    <x v="1"/>
    <x v="2503"/>
    <x v="1962"/>
    <x v="1986"/>
    <x v="1973"/>
    <x v="1973"/>
    <x v="9"/>
    <x v="1"/>
    <x v="1"/>
    <x v="56"/>
    <x v="56"/>
    <x v="92"/>
    <x v="131"/>
    <x v="124"/>
    <x v="58"/>
    <x v="1583"/>
    <x v="2"/>
    <x v="0"/>
    <x v="983"/>
    <x v="2295"/>
    <x v="2274"/>
    <x v="1969"/>
    <x v="1988"/>
    <x v="999"/>
    <x v="0"/>
  </r>
  <r>
    <x v="2504"/>
    <x v="1"/>
    <x v="1"/>
    <x v="2504"/>
    <x v="1963"/>
    <x v="1987"/>
    <x v="1974"/>
    <x v="1974"/>
    <x v="9"/>
    <x v="3"/>
    <x v="7"/>
    <x v="56"/>
    <x v="54"/>
    <x v="92"/>
    <x v="134"/>
    <x v="99"/>
    <x v="19"/>
    <x v="1584"/>
    <x v="2"/>
    <x v="0"/>
    <x v="997"/>
    <x v="2296"/>
    <x v="2275"/>
    <x v="1970"/>
    <x v="1989"/>
    <x v="1013"/>
    <x v="0"/>
  </r>
  <r>
    <x v="2505"/>
    <x v="1"/>
    <x v="1"/>
    <x v="2505"/>
    <x v="1964"/>
    <x v="1988"/>
    <x v="1975"/>
    <x v="1975"/>
    <x v="9"/>
    <x v="3"/>
    <x v="7"/>
    <x v="56"/>
    <x v="56"/>
    <x v="92"/>
    <x v="134"/>
    <x v="99"/>
    <x v="19"/>
    <x v="1308"/>
    <x v="2"/>
    <x v="0"/>
    <x v="773"/>
    <x v="2297"/>
    <x v="2276"/>
    <x v="1971"/>
    <x v="1990"/>
    <x v="780"/>
    <x v="0"/>
  </r>
  <r>
    <x v="2506"/>
    <x v="1"/>
    <x v="1"/>
    <x v="2506"/>
    <x v="1965"/>
    <x v="1989"/>
    <x v="1976"/>
    <x v="1976"/>
    <x v="9"/>
    <x v="1"/>
    <x v="4"/>
    <x v="56"/>
    <x v="68"/>
    <x v="92"/>
    <x v="134"/>
    <x v="99"/>
    <x v="16"/>
    <x v="1099"/>
    <x v="2"/>
    <x v="0"/>
    <x v="545"/>
    <x v="2298"/>
    <x v="2277"/>
    <x v="1972"/>
    <x v="1991"/>
    <x v="545"/>
    <x v="0"/>
  </r>
  <r>
    <x v="2507"/>
    <x v="1"/>
    <x v="1"/>
    <x v="2507"/>
    <x v="1966"/>
    <x v="1990"/>
    <x v="1977"/>
    <x v="1977"/>
    <x v="9"/>
    <x v="3"/>
    <x v="10"/>
    <x v="56"/>
    <x v="178"/>
    <x v="92"/>
    <x v="134"/>
    <x v="99"/>
    <x v="19"/>
    <x v="1103"/>
    <x v="2"/>
    <x v="0"/>
    <x v="765"/>
    <x v="2299"/>
    <x v="2278"/>
    <x v="1973"/>
    <x v="1992"/>
    <x v="771"/>
    <x v="0"/>
  </r>
  <r>
    <x v="2508"/>
    <x v="1"/>
    <x v="1"/>
    <x v="2508"/>
    <x v="1967"/>
    <x v="1991"/>
    <x v="1978"/>
    <x v="1978"/>
    <x v="9"/>
    <x v="1"/>
    <x v="1"/>
    <x v="56"/>
    <x v="8"/>
    <x v="92"/>
    <x v="134"/>
    <x v="99"/>
    <x v="19"/>
    <x v="1112"/>
    <x v="9"/>
    <x v="0"/>
    <x v="891"/>
    <x v="2300"/>
    <x v="2279"/>
    <x v="1974"/>
    <x v="1993"/>
    <x v="902"/>
    <x v="0"/>
  </r>
  <r>
    <x v="2509"/>
    <x v="1"/>
    <x v="1"/>
    <x v="2509"/>
    <x v="1968"/>
    <x v="1992"/>
    <x v="1979"/>
    <x v="1979"/>
    <x v="9"/>
    <x v="3"/>
    <x v="7"/>
    <x v="56"/>
    <x v="280"/>
    <x v="92"/>
    <x v="131"/>
    <x v="124"/>
    <x v="166"/>
    <x v="1585"/>
    <x v="2"/>
    <x v="0"/>
    <x v="670"/>
    <x v="2301"/>
    <x v="2280"/>
    <x v="1975"/>
    <x v="1994"/>
    <x v="674"/>
    <x v="0"/>
  </r>
  <r>
    <x v="2510"/>
    <x v="1"/>
    <x v="1"/>
    <x v="2510"/>
    <x v="1969"/>
    <x v="1993"/>
    <x v="1980"/>
    <x v="1980"/>
    <x v="9"/>
    <x v="3"/>
    <x v="7"/>
    <x v="56"/>
    <x v="214"/>
    <x v="157"/>
    <x v="464"/>
    <x v="200"/>
    <x v="76"/>
    <x v="1586"/>
    <x v="9"/>
    <x v="0"/>
    <x v="890"/>
    <x v="2302"/>
    <x v="2281"/>
    <x v="1976"/>
    <x v="1995"/>
    <x v="901"/>
    <x v="0"/>
  </r>
  <r>
    <x v="2511"/>
    <x v="1"/>
    <x v="1"/>
    <x v="2511"/>
    <x v="1970"/>
    <x v="1994"/>
    <x v="1981"/>
    <x v="1981"/>
    <x v="9"/>
    <x v="3"/>
    <x v="7"/>
    <x v="56"/>
    <x v="191"/>
    <x v="157"/>
    <x v="134"/>
    <x v="124"/>
    <x v="14"/>
    <x v="538"/>
    <x v="9"/>
    <x v="0"/>
    <x v="548"/>
    <x v="2303"/>
    <x v="2282"/>
    <x v="1977"/>
    <x v="1996"/>
    <x v="548"/>
    <x v="0"/>
  </r>
  <r>
    <x v="2512"/>
    <x v="1"/>
    <x v="1"/>
    <x v="2512"/>
    <x v="1971"/>
    <x v="1995"/>
    <x v="1982"/>
    <x v="1982"/>
    <x v="9"/>
    <x v="3"/>
    <x v="7"/>
    <x v="56"/>
    <x v="129"/>
    <x v="157"/>
    <x v="333"/>
    <x v="100"/>
    <x v="58"/>
    <x v="1587"/>
    <x v="2"/>
    <x v="0"/>
    <x v="670"/>
    <x v="2304"/>
    <x v="2283"/>
    <x v="1978"/>
    <x v="1997"/>
    <x v="674"/>
    <x v="0"/>
  </r>
  <r>
    <x v="2513"/>
    <x v="1"/>
    <x v="1"/>
    <x v="2513"/>
    <x v="1972"/>
    <x v="1996"/>
    <x v="1983"/>
    <x v="1983"/>
    <x v="9"/>
    <x v="1"/>
    <x v="7"/>
    <x v="56"/>
    <x v="176"/>
    <x v="157"/>
    <x v="224"/>
    <x v="118"/>
    <x v="155"/>
    <x v="1566"/>
    <x v="9"/>
    <x v="0"/>
    <x v="542"/>
    <x v="2305"/>
    <x v="2284"/>
    <x v="1979"/>
    <x v="1998"/>
    <x v="542"/>
    <x v="0"/>
  </r>
  <r>
    <x v="2514"/>
    <x v="1"/>
    <x v="1"/>
    <x v="2514"/>
    <x v="1973"/>
    <x v="1997"/>
    <x v="1984"/>
    <x v="1984"/>
    <x v="9"/>
    <x v="1"/>
    <x v="2"/>
    <x v="56"/>
    <x v="168"/>
    <x v="153"/>
    <x v="135"/>
    <x v="117"/>
    <x v="19"/>
    <x v="1588"/>
    <x v="9"/>
    <x v="0"/>
    <x v="772"/>
    <x v="2306"/>
    <x v="2285"/>
    <x v="1980"/>
    <x v="1999"/>
    <x v="779"/>
    <x v="0"/>
  </r>
  <r>
    <x v="2515"/>
    <x v="1"/>
    <x v="1"/>
    <x v="2515"/>
    <x v="1974"/>
    <x v="1998"/>
    <x v="1985"/>
    <x v="1985"/>
    <x v="9"/>
    <x v="1"/>
    <x v="7"/>
    <x v="56"/>
    <x v="129"/>
    <x v="102"/>
    <x v="134"/>
    <x v="100"/>
    <x v="141"/>
    <x v="1587"/>
    <x v="2"/>
    <x v="0"/>
    <x v="670"/>
    <x v="2307"/>
    <x v="2286"/>
    <x v="1981"/>
    <x v="2000"/>
    <x v="674"/>
    <x v="0"/>
  </r>
  <r>
    <x v="2516"/>
    <x v="1"/>
    <x v="1"/>
    <x v="2516"/>
    <x v="1975"/>
    <x v="1999"/>
    <x v="1986"/>
    <x v="1986"/>
    <x v="9"/>
    <x v="3"/>
    <x v="4"/>
    <x v="56"/>
    <x v="170"/>
    <x v="90"/>
    <x v="134"/>
    <x v="118"/>
    <x v="139"/>
    <x v="1358"/>
    <x v="2"/>
    <x v="0"/>
    <x v="997"/>
    <x v="2308"/>
    <x v="2287"/>
    <x v="1982"/>
    <x v="2001"/>
    <x v="1013"/>
    <x v="0"/>
  </r>
  <r>
    <x v="2517"/>
    <x v="1"/>
    <x v="1"/>
    <x v="2517"/>
    <x v="1976"/>
    <x v="2000"/>
    <x v="1987"/>
    <x v="1987"/>
    <x v="9"/>
    <x v="3"/>
    <x v="7"/>
    <x v="56"/>
    <x v="129"/>
    <x v="90"/>
    <x v="464"/>
    <x v="67"/>
    <x v="19"/>
    <x v="1589"/>
    <x v="2"/>
    <x v="0"/>
    <x v="1091"/>
    <x v="2309"/>
    <x v="2288"/>
    <x v="1983"/>
    <x v="2002"/>
    <x v="1107"/>
    <x v="0"/>
  </r>
  <r>
    <x v="2518"/>
    <x v="1"/>
    <x v="1"/>
    <x v="2518"/>
    <x v="1977"/>
    <x v="2001"/>
    <x v="1988"/>
    <x v="1988"/>
    <x v="9"/>
    <x v="3"/>
    <x v="7"/>
    <x v="56"/>
    <x v="176"/>
    <x v="90"/>
    <x v="134"/>
    <x v="118"/>
    <x v="19"/>
    <x v="1566"/>
    <x v="9"/>
    <x v="0"/>
    <x v="542"/>
    <x v="2310"/>
    <x v="2289"/>
    <x v="1984"/>
    <x v="2003"/>
    <x v="542"/>
    <x v="0"/>
  </r>
  <r>
    <x v="2519"/>
    <x v="1"/>
    <x v="1"/>
    <x v="2519"/>
    <x v="1978"/>
    <x v="2002"/>
    <x v="1989"/>
    <x v="1989"/>
    <x v="9"/>
    <x v="1"/>
    <x v="6"/>
    <x v="56"/>
    <x v="235"/>
    <x v="90"/>
    <x v="134"/>
    <x v="118"/>
    <x v="58"/>
    <x v="1081"/>
    <x v="9"/>
    <x v="0"/>
    <x v="689"/>
    <x v="2311"/>
    <x v="2290"/>
    <x v="1985"/>
    <x v="2004"/>
    <x v="693"/>
    <x v="0"/>
  </r>
  <r>
    <x v="2520"/>
    <x v="1"/>
    <x v="1"/>
    <x v="2520"/>
    <x v="1979"/>
    <x v="2003"/>
    <x v="1990"/>
    <x v="1990"/>
    <x v="9"/>
    <x v="3"/>
    <x v="10"/>
    <x v="56"/>
    <x v="179"/>
    <x v="90"/>
    <x v="134"/>
    <x v="118"/>
    <x v="58"/>
    <x v="1091"/>
    <x v="9"/>
    <x v="0"/>
    <x v="887"/>
    <x v="2312"/>
    <x v="2291"/>
    <x v="1986"/>
    <x v="2005"/>
    <x v="898"/>
    <x v="0"/>
  </r>
  <r>
    <x v="2521"/>
    <x v="1"/>
    <x v="1"/>
    <x v="2521"/>
    <x v="1980"/>
    <x v="2004"/>
    <x v="1991"/>
    <x v="1991"/>
    <x v="9"/>
    <x v="1"/>
    <x v="4"/>
    <x v="56"/>
    <x v="184"/>
    <x v="91"/>
    <x v="131"/>
    <x v="99"/>
    <x v="19"/>
    <x v="1590"/>
    <x v="9"/>
    <x v="0"/>
    <x v="997"/>
    <x v="2313"/>
    <x v="2292"/>
    <x v="1987"/>
    <x v="2006"/>
    <x v="1013"/>
    <x v="0"/>
  </r>
  <r>
    <x v="2522"/>
    <x v="1"/>
    <x v="1"/>
    <x v="2522"/>
    <x v="1981"/>
    <x v="2005"/>
    <x v="1992"/>
    <x v="1992"/>
    <x v="9"/>
    <x v="1"/>
    <x v="7"/>
    <x v="56"/>
    <x v="178"/>
    <x v="91"/>
    <x v="134"/>
    <x v="122"/>
    <x v="167"/>
    <x v="561"/>
    <x v="2"/>
    <x v="0"/>
    <x v="566"/>
    <x v="2314"/>
    <x v="2293"/>
    <x v="1666"/>
    <x v="2007"/>
    <x v="567"/>
    <x v="0"/>
  </r>
  <r>
    <x v="2523"/>
    <x v="1"/>
    <x v="1"/>
    <x v="2523"/>
    <x v="1982"/>
    <x v="2006"/>
    <x v="1993"/>
    <x v="1993"/>
    <x v="9"/>
    <x v="1"/>
    <x v="1"/>
    <x v="56"/>
    <x v="183"/>
    <x v="91"/>
    <x v="464"/>
    <x v="197"/>
    <x v="168"/>
    <x v="1591"/>
    <x v="9"/>
    <x v="0"/>
    <x v="546"/>
    <x v="2315"/>
    <x v="2294"/>
    <x v="1988"/>
    <x v="2008"/>
    <x v="546"/>
    <x v="0"/>
  </r>
  <r>
    <x v="2524"/>
    <x v="1"/>
    <x v="1"/>
    <x v="2524"/>
    <x v="1983"/>
    <x v="2007"/>
    <x v="1994"/>
    <x v="1994"/>
    <x v="9"/>
    <x v="1"/>
    <x v="4"/>
    <x v="56"/>
    <x v="30"/>
    <x v="91"/>
    <x v="294"/>
    <x v="256"/>
    <x v="19"/>
    <x v="1592"/>
    <x v="527"/>
    <x v="0"/>
    <x v="519"/>
    <x v="2316"/>
    <x v="2295"/>
    <x v="1989"/>
    <x v="2009"/>
    <x v="519"/>
    <x v="0"/>
  </r>
  <r>
    <x v="2525"/>
    <x v="1"/>
    <x v="1"/>
    <x v="2525"/>
    <x v="1984"/>
    <x v="2008"/>
    <x v="1995"/>
    <x v="1995"/>
    <x v="9"/>
    <x v="3"/>
    <x v="7"/>
    <x v="56"/>
    <x v="175"/>
    <x v="98"/>
    <x v="134"/>
    <x v="91"/>
    <x v="58"/>
    <x v="1593"/>
    <x v="2"/>
    <x v="0"/>
    <x v="775"/>
    <x v="2317"/>
    <x v="2296"/>
    <x v="1990"/>
    <x v="2010"/>
    <x v="782"/>
    <x v="0"/>
  </r>
  <r>
    <x v="2526"/>
    <x v="1"/>
    <x v="1"/>
    <x v="2526"/>
    <x v="1985"/>
    <x v="2009"/>
    <x v="1996"/>
    <x v="1996"/>
    <x v="9"/>
    <x v="1"/>
    <x v="1"/>
    <x v="56"/>
    <x v="41"/>
    <x v="98"/>
    <x v="211"/>
    <x v="122"/>
    <x v="58"/>
    <x v="1594"/>
    <x v="9"/>
    <x v="0"/>
    <x v="670"/>
    <x v="2318"/>
    <x v="2297"/>
    <x v="1991"/>
    <x v="2011"/>
    <x v="674"/>
    <x v="0"/>
  </r>
  <r>
    <x v="2527"/>
    <x v="1"/>
    <x v="1"/>
    <x v="2527"/>
    <x v="1986"/>
    <x v="2010"/>
    <x v="1997"/>
    <x v="1997"/>
    <x v="9"/>
    <x v="3"/>
    <x v="7"/>
    <x v="56"/>
    <x v="168"/>
    <x v="87"/>
    <x v="211"/>
    <x v="99"/>
    <x v="94"/>
    <x v="1595"/>
    <x v="9"/>
    <x v="0"/>
    <x v="669"/>
    <x v="2319"/>
    <x v="2298"/>
    <x v="1992"/>
    <x v="2012"/>
    <x v="673"/>
    <x v="0"/>
  </r>
  <r>
    <x v="2528"/>
    <x v="1"/>
    <x v="1"/>
    <x v="2528"/>
    <x v="1987"/>
    <x v="2011"/>
    <x v="1998"/>
    <x v="1998"/>
    <x v="9"/>
    <x v="1"/>
    <x v="1"/>
    <x v="56"/>
    <x v="176"/>
    <x v="87"/>
    <x v="211"/>
    <x v="99"/>
    <x v="58"/>
    <x v="1596"/>
    <x v="9"/>
    <x v="0"/>
    <x v="884"/>
    <x v="2320"/>
    <x v="2299"/>
    <x v="1993"/>
    <x v="2013"/>
    <x v="895"/>
    <x v="0"/>
  </r>
  <r>
    <x v="2529"/>
    <x v="1"/>
    <x v="1"/>
    <x v="2529"/>
    <x v="1988"/>
    <x v="2012"/>
    <x v="1999"/>
    <x v="1999"/>
    <x v="9"/>
    <x v="1"/>
    <x v="4"/>
    <x v="56"/>
    <x v="175"/>
    <x v="94"/>
    <x v="211"/>
    <x v="100"/>
    <x v="155"/>
    <x v="1597"/>
    <x v="2"/>
    <x v="0"/>
    <x v="553"/>
    <x v="2321"/>
    <x v="2300"/>
    <x v="1994"/>
    <x v="2014"/>
    <x v="553"/>
    <x v="0"/>
  </r>
  <r>
    <x v="2530"/>
    <x v="1"/>
    <x v="1"/>
    <x v="2530"/>
    <x v="1989"/>
    <x v="2013"/>
    <x v="2000"/>
    <x v="2000"/>
    <x v="9"/>
    <x v="3"/>
    <x v="5"/>
    <x v="56"/>
    <x v="169"/>
    <x v="94"/>
    <x v="135"/>
    <x v="91"/>
    <x v="19"/>
    <x v="509"/>
    <x v="2"/>
    <x v="0"/>
    <x v="526"/>
    <x v="2322"/>
    <x v="2301"/>
    <x v="1995"/>
    <x v="2015"/>
    <x v="526"/>
    <x v="0"/>
  </r>
  <r>
    <x v="2531"/>
    <x v="1"/>
    <x v="1"/>
    <x v="2531"/>
    <x v="1990"/>
    <x v="2014"/>
    <x v="2001"/>
    <x v="2001"/>
    <x v="9"/>
    <x v="3"/>
    <x v="4"/>
    <x v="56"/>
    <x v="24"/>
    <x v="94"/>
    <x v="131"/>
    <x v="200"/>
    <x v="19"/>
    <x v="1578"/>
    <x v="9"/>
    <x v="0"/>
    <x v="1088"/>
    <x v="2323"/>
    <x v="2302"/>
    <x v="1996"/>
    <x v="2016"/>
    <x v="1104"/>
    <x v="0"/>
  </r>
  <r>
    <x v="2532"/>
    <x v="1"/>
    <x v="1"/>
    <x v="2532"/>
    <x v="1991"/>
    <x v="2015"/>
    <x v="2002"/>
    <x v="2002"/>
    <x v="9"/>
    <x v="3"/>
    <x v="7"/>
    <x v="56"/>
    <x v="41"/>
    <x v="95"/>
    <x v="149"/>
    <x v="3"/>
    <x v="19"/>
    <x v="1598"/>
    <x v="74"/>
    <x v="0"/>
    <x v="91"/>
    <x v="2324"/>
    <x v="2303"/>
    <x v="1997"/>
    <x v="2017"/>
    <x v="90"/>
    <x v="0"/>
  </r>
  <r>
    <x v="2533"/>
    <x v="1"/>
    <x v="1"/>
    <x v="2533"/>
    <x v="1992"/>
    <x v="2016"/>
    <x v="2003"/>
    <x v="2003"/>
    <x v="9"/>
    <x v="1"/>
    <x v="7"/>
    <x v="56"/>
    <x v="13"/>
    <x v="179"/>
    <x v="265"/>
    <x v="10"/>
    <x v="12"/>
    <x v="1599"/>
    <x v="528"/>
    <x v="0"/>
    <x v="1092"/>
    <x v="2325"/>
    <x v="2304"/>
    <x v="1998"/>
    <x v="2018"/>
    <x v="1108"/>
    <x v="0"/>
  </r>
  <r>
    <x v="2534"/>
    <x v="1"/>
    <x v="1"/>
    <x v="2534"/>
    <x v="1993"/>
    <x v="2017"/>
    <x v="2004"/>
    <x v="2004"/>
    <x v="9"/>
    <x v="3"/>
    <x v="1"/>
    <x v="56"/>
    <x v="56"/>
    <x v="87"/>
    <x v="131"/>
    <x v="165"/>
    <x v="19"/>
    <x v="1600"/>
    <x v="2"/>
    <x v="0"/>
    <x v="1093"/>
    <x v="2326"/>
    <x v="2305"/>
    <x v="1999"/>
    <x v="2019"/>
    <x v="1109"/>
    <x v="0"/>
  </r>
  <r>
    <x v="2535"/>
    <x v="1"/>
    <x v="1"/>
    <x v="2535"/>
    <x v="1994"/>
    <x v="2018"/>
    <x v="2005"/>
    <x v="2005"/>
    <x v="10"/>
    <x v="3"/>
    <x v="7"/>
    <x v="56"/>
    <x v="72"/>
    <x v="96"/>
    <x v="134"/>
    <x v="165"/>
    <x v="66"/>
    <x v="1601"/>
    <x v="2"/>
    <x v="0"/>
    <x v="690"/>
    <x v="2327"/>
    <x v="2306"/>
    <x v="2000"/>
    <x v="2020"/>
    <x v="694"/>
    <x v="0"/>
  </r>
  <r>
    <x v="2536"/>
    <x v="1"/>
    <x v="1"/>
    <x v="2536"/>
    <x v="1995"/>
    <x v="2019"/>
    <x v="2006"/>
    <x v="2006"/>
    <x v="9"/>
    <x v="1"/>
    <x v="6"/>
    <x v="56"/>
    <x v="100"/>
    <x v="162"/>
    <x v="106"/>
    <x v="163"/>
    <x v="2"/>
    <x v="1602"/>
    <x v="2"/>
    <x v="0"/>
    <x v="1094"/>
    <x v="2328"/>
    <x v="2307"/>
    <x v="2001"/>
    <x v="2021"/>
    <x v="1110"/>
    <x v="0"/>
  </r>
  <r>
    <x v="2537"/>
    <x v="1"/>
    <x v="1"/>
    <x v="2537"/>
    <x v="1996"/>
    <x v="2020"/>
    <x v="2007"/>
    <x v="2007"/>
    <x v="0"/>
    <x v="1"/>
    <x v="4"/>
    <x v="45"/>
    <x v="302"/>
    <x v="159"/>
    <x v="230"/>
    <x v="3"/>
    <x v="71"/>
    <x v="1603"/>
    <x v="529"/>
    <x v="0"/>
    <x v="1095"/>
    <x v="2329"/>
    <x v="2308"/>
    <x v="2002"/>
    <x v="2022"/>
    <x v="1111"/>
    <x v="0"/>
  </r>
  <r>
    <x v="2538"/>
    <x v="1"/>
    <x v="1"/>
    <x v="2538"/>
    <x v="1997"/>
    <x v="2021"/>
    <x v="2008"/>
    <x v="2008"/>
    <x v="9"/>
    <x v="1"/>
    <x v="4"/>
    <x v="36"/>
    <x v="146"/>
    <x v="91"/>
    <x v="543"/>
    <x v="312"/>
    <x v="19"/>
    <x v="1604"/>
    <x v="530"/>
    <x v="0"/>
    <x v="630"/>
    <x v="2330"/>
    <x v="2309"/>
    <x v="2003"/>
    <x v="2023"/>
    <x v="633"/>
    <x v="0"/>
  </r>
  <r>
    <x v="2539"/>
    <x v="1"/>
    <x v="1"/>
    <x v="2539"/>
    <x v="1998"/>
    <x v="2022"/>
    <x v="2009"/>
    <x v="2009"/>
    <x v="9"/>
    <x v="3"/>
    <x v="7"/>
    <x v="36"/>
    <x v="238"/>
    <x v="157"/>
    <x v="134"/>
    <x v="124"/>
    <x v="19"/>
    <x v="1605"/>
    <x v="2"/>
    <x v="0"/>
    <x v="555"/>
    <x v="2331"/>
    <x v="2310"/>
    <x v="2004"/>
    <x v="2024"/>
    <x v="555"/>
    <x v="0"/>
  </r>
  <r>
    <x v="2540"/>
    <x v="1"/>
    <x v="1"/>
    <x v="2540"/>
    <x v="1999"/>
    <x v="2023"/>
    <x v="2010"/>
    <x v="2010"/>
    <x v="9"/>
    <x v="3"/>
    <x v="7"/>
    <x v="36"/>
    <x v="5"/>
    <x v="87"/>
    <x v="101"/>
    <x v="49"/>
    <x v="19"/>
    <x v="1606"/>
    <x v="2"/>
    <x v="0"/>
    <x v="648"/>
    <x v="2332"/>
    <x v="2311"/>
    <x v="2005"/>
    <x v="2025"/>
    <x v="651"/>
    <x v="0"/>
  </r>
  <r>
    <x v="2541"/>
    <x v="1"/>
    <x v="1"/>
    <x v="2541"/>
    <x v="2000"/>
    <x v="2024"/>
    <x v="2011"/>
    <x v="2011"/>
    <x v="9"/>
    <x v="1"/>
    <x v="6"/>
    <x v="36"/>
    <x v="235"/>
    <x v="91"/>
    <x v="135"/>
    <x v="124"/>
    <x v="19"/>
    <x v="1607"/>
    <x v="9"/>
    <x v="0"/>
    <x v="1096"/>
    <x v="2333"/>
    <x v="2312"/>
    <x v="2006"/>
    <x v="2026"/>
    <x v="1112"/>
    <x v="0"/>
  </r>
  <r>
    <x v="2542"/>
    <x v="1"/>
    <x v="1"/>
    <x v="2542"/>
    <x v="2001"/>
    <x v="2025"/>
    <x v="2012"/>
    <x v="2012"/>
    <x v="9"/>
    <x v="3"/>
    <x v="7"/>
    <x v="36"/>
    <x v="72"/>
    <x v="92"/>
    <x v="231"/>
    <x v="13"/>
    <x v="19"/>
    <x v="1608"/>
    <x v="2"/>
    <x v="0"/>
    <x v="743"/>
    <x v="2334"/>
    <x v="2313"/>
    <x v="2007"/>
    <x v="2027"/>
    <x v="1113"/>
    <x v="0"/>
  </r>
  <r>
    <x v="2543"/>
    <x v="1"/>
    <x v="1"/>
    <x v="2543"/>
    <x v="2002"/>
    <x v="2026"/>
    <x v="2013"/>
    <x v="2013"/>
    <x v="9"/>
    <x v="3"/>
    <x v="4"/>
    <x v="36"/>
    <x v="178"/>
    <x v="157"/>
    <x v="135"/>
    <x v="197"/>
    <x v="121"/>
    <x v="1609"/>
    <x v="2"/>
    <x v="0"/>
    <x v="547"/>
    <x v="2335"/>
    <x v="2314"/>
    <x v="2008"/>
    <x v="2028"/>
    <x v="547"/>
    <x v="0"/>
  </r>
  <r>
    <x v="2544"/>
    <x v="1"/>
    <x v="1"/>
    <x v="2544"/>
    <x v="2003"/>
    <x v="2027"/>
    <x v="2014"/>
    <x v="2014"/>
    <x v="9"/>
    <x v="1"/>
    <x v="1"/>
    <x v="36"/>
    <x v="251"/>
    <x v="91"/>
    <x v="328"/>
    <x v="101"/>
    <x v="111"/>
    <x v="1610"/>
    <x v="2"/>
    <x v="0"/>
    <x v="506"/>
    <x v="2336"/>
    <x v="2315"/>
    <x v="2009"/>
    <x v="2029"/>
    <x v="507"/>
    <x v="0"/>
  </r>
  <r>
    <x v="2545"/>
    <x v="1"/>
    <x v="1"/>
    <x v="2545"/>
    <x v="2004"/>
    <x v="2028"/>
    <x v="2015"/>
    <x v="2015"/>
    <x v="9"/>
    <x v="1"/>
    <x v="7"/>
    <x v="36"/>
    <x v="23"/>
    <x v="91"/>
    <x v="134"/>
    <x v="122"/>
    <x v="121"/>
    <x v="710"/>
    <x v="9"/>
    <x v="0"/>
    <x v="669"/>
    <x v="2337"/>
    <x v="2316"/>
    <x v="2010"/>
    <x v="2030"/>
    <x v="673"/>
    <x v="0"/>
  </r>
  <r>
    <x v="2546"/>
    <x v="1"/>
    <x v="1"/>
    <x v="2546"/>
    <x v="2005"/>
    <x v="2029"/>
    <x v="2016"/>
    <x v="2016"/>
    <x v="9"/>
    <x v="1"/>
    <x v="12"/>
    <x v="36"/>
    <x v="159"/>
    <x v="96"/>
    <x v="134"/>
    <x v="165"/>
    <x v="65"/>
    <x v="1611"/>
    <x v="2"/>
    <x v="0"/>
    <x v="1097"/>
    <x v="2338"/>
    <x v="2317"/>
    <x v="2011"/>
    <x v="2031"/>
    <x v="1114"/>
    <x v="0"/>
  </r>
  <r>
    <x v="2547"/>
    <x v="1"/>
    <x v="1"/>
    <x v="2547"/>
    <x v="2006"/>
    <x v="2030"/>
    <x v="2017"/>
    <x v="2017"/>
    <x v="9"/>
    <x v="1"/>
    <x v="7"/>
    <x v="39"/>
    <x v="10"/>
    <x v="90"/>
    <x v="536"/>
    <x v="97"/>
    <x v="11"/>
    <x v="1612"/>
    <x v="531"/>
    <x v="0"/>
    <x v="434"/>
    <x v="2339"/>
    <x v="2318"/>
    <x v="2012"/>
    <x v="2032"/>
    <x v="434"/>
    <x v="0"/>
  </r>
  <r>
    <x v="2548"/>
    <x v="1"/>
    <x v="1"/>
    <x v="2548"/>
    <x v="2007"/>
    <x v="2031"/>
    <x v="2018"/>
    <x v="2018"/>
    <x v="9"/>
    <x v="0"/>
    <x v="1"/>
    <x v="40"/>
    <x v="10"/>
    <x v="161"/>
    <x v="239"/>
    <x v="120"/>
    <x v="0"/>
    <x v="1353"/>
    <x v="2"/>
    <x v="0"/>
    <x v="562"/>
    <x v="2340"/>
    <x v="2319"/>
    <x v="2013"/>
    <x v="2033"/>
    <x v="562"/>
    <x v="0"/>
  </r>
  <r>
    <x v="2549"/>
    <x v="1"/>
    <x v="1"/>
    <x v="2549"/>
    <x v="2008"/>
    <x v="2032"/>
    <x v="2019"/>
    <x v="2019"/>
    <x v="9"/>
    <x v="1"/>
    <x v="4"/>
    <x v="40"/>
    <x v="303"/>
    <x v="179"/>
    <x v="324"/>
    <x v="120"/>
    <x v="71"/>
    <x v="1613"/>
    <x v="2"/>
    <x v="0"/>
    <x v="1098"/>
    <x v="2341"/>
    <x v="2320"/>
    <x v="2014"/>
    <x v="2034"/>
    <x v="1115"/>
    <x v="0"/>
  </r>
  <r>
    <x v="2550"/>
    <x v="1"/>
    <x v="1"/>
    <x v="2550"/>
    <x v="2009"/>
    <x v="2033"/>
    <x v="2020"/>
    <x v="2020"/>
    <x v="9"/>
    <x v="1"/>
    <x v="4"/>
    <x v="43"/>
    <x v="71"/>
    <x v="95"/>
    <x v="225"/>
    <x v="122"/>
    <x v="19"/>
    <x v="1614"/>
    <x v="9"/>
    <x v="0"/>
    <x v="677"/>
    <x v="2342"/>
    <x v="2321"/>
    <x v="2015"/>
    <x v="2035"/>
    <x v="681"/>
    <x v="0"/>
  </r>
  <r>
    <x v="2551"/>
    <x v="1"/>
    <x v="1"/>
    <x v="2551"/>
    <x v="2010"/>
    <x v="2034"/>
    <x v="2021"/>
    <x v="2021"/>
    <x v="9"/>
    <x v="1"/>
    <x v="4"/>
    <x v="43"/>
    <x v="304"/>
    <x v="155"/>
    <x v="211"/>
    <x v="67"/>
    <x v="93"/>
    <x v="1615"/>
    <x v="2"/>
    <x v="0"/>
    <x v="397"/>
    <x v="2343"/>
    <x v="2322"/>
    <x v="2016"/>
    <x v="2036"/>
    <x v="397"/>
    <x v="0"/>
  </r>
  <r>
    <x v="2552"/>
    <x v="1"/>
    <x v="1"/>
    <x v="2552"/>
    <x v="2011"/>
    <x v="2035"/>
    <x v="2022"/>
    <x v="2022"/>
    <x v="1"/>
    <x v="1"/>
    <x v="1"/>
    <x v="57"/>
    <x v="146"/>
    <x v="95"/>
    <x v="225"/>
    <x v="122"/>
    <x v="66"/>
    <x v="740"/>
    <x v="2"/>
    <x v="0"/>
    <x v="442"/>
    <x v="2344"/>
    <x v="2323"/>
    <x v="2017"/>
    <x v="2037"/>
    <x v="442"/>
    <x v="0"/>
  </r>
  <r>
    <x v="2553"/>
    <x v="1"/>
    <x v="1"/>
    <x v="2553"/>
    <x v="2012"/>
    <x v="2036"/>
    <x v="2023"/>
    <x v="2023"/>
    <x v="9"/>
    <x v="1"/>
    <x v="6"/>
    <x v="57"/>
    <x v="191"/>
    <x v="93"/>
    <x v="211"/>
    <x v="125"/>
    <x v="128"/>
    <x v="1616"/>
    <x v="9"/>
    <x v="0"/>
    <x v="897"/>
    <x v="2345"/>
    <x v="2324"/>
    <x v="2018"/>
    <x v="2038"/>
    <x v="908"/>
    <x v="0"/>
  </r>
  <r>
    <x v="2554"/>
    <x v="1"/>
    <x v="1"/>
    <x v="2554"/>
    <x v="2013"/>
    <x v="2037"/>
    <x v="2024"/>
    <x v="2024"/>
    <x v="9"/>
    <x v="1"/>
    <x v="4"/>
    <x v="57"/>
    <x v="122"/>
    <x v="87"/>
    <x v="225"/>
    <x v="124"/>
    <x v="19"/>
    <x v="1109"/>
    <x v="2"/>
    <x v="0"/>
    <x v="890"/>
    <x v="2346"/>
    <x v="2325"/>
    <x v="2019"/>
    <x v="2039"/>
    <x v="901"/>
    <x v="0"/>
  </r>
  <r>
    <x v="2555"/>
    <x v="1"/>
    <x v="1"/>
    <x v="2555"/>
    <x v="2014"/>
    <x v="2038"/>
    <x v="2025"/>
    <x v="2025"/>
    <x v="9"/>
    <x v="1"/>
    <x v="6"/>
    <x v="57"/>
    <x v="129"/>
    <x v="155"/>
    <x v="211"/>
    <x v="67"/>
    <x v="19"/>
    <x v="1589"/>
    <x v="2"/>
    <x v="0"/>
    <x v="1091"/>
    <x v="2347"/>
    <x v="2326"/>
    <x v="1248"/>
    <x v="2040"/>
    <x v="1107"/>
    <x v="0"/>
  </r>
  <r>
    <x v="2556"/>
    <x v="1"/>
    <x v="1"/>
    <x v="2556"/>
    <x v="2000"/>
    <x v="2024"/>
    <x v="2011"/>
    <x v="2011"/>
    <x v="9"/>
    <x v="1"/>
    <x v="6"/>
    <x v="59"/>
    <x v="24"/>
    <x v="104"/>
    <x v="514"/>
    <x v="313"/>
    <x v="1"/>
    <x v="1617"/>
    <x v="532"/>
    <x v="0"/>
    <x v="779"/>
    <x v="2348"/>
    <x v="2327"/>
    <x v="2020"/>
    <x v="2041"/>
    <x v="786"/>
    <x v="0"/>
  </r>
  <r>
    <x v="2557"/>
    <x v="1"/>
    <x v="1"/>
    <x v="2557"/>
    <x v="2015"/>
    <x v="2039"/>
    <x v="2026"/>
    <x v="2026"/>
    <x v="9"/>
    <x v="1"/>
    <x v="0"/>
    <x v="61"/>
    <x v="305"/>
    <x v="85"/>
    <x v="341"/>
    <x v="104"/>
    <x v="12"/>
    <x v="1618"/>
    <x v="9"/>
    <x v="0"/>
    <x v="1099"/>
    <x v="2349"/>
    <x v="2328"/>
    <x v="2021"/>
    <x v="2042"/>
    <x v="1116"/>
    <x v="0"/>
  </r>
  <r>
    <x v="2558"/>
    <x v="1"/>
    <x v="1"/>
    <x v="2558"/>
    <x v="2016"/>
    <x v="2040"/>
    <x v="2027"/>
    <x v="2027"/>
    <x v="9"/>
    <x v="3"/>
    <x v="7"/>
    <x v="33"/>
    <x v="168"/>
    <x v="85"/>
    <x v="119"/>
    <x v="3"/>
    <x v="11"/>
    <x v="1619"/>
    <x v="133"/>
    <x v="0"/>
    <x v="469"/>
    <x v="2350"/>
    <x v="2329"/>
    <x v="2022"/>
    <x v="2043"/>
    <x v="470"/>
    <x v="0"/>
  </r>
  <r>
    <x v="2559"/>
    <x v="1"/>
    <x v="1"/>
    <x v="2559"/>
    <x v="2017"/>
    <x v="2041"/>
    <x v="2028"/>
    <x v="2028"/>
    <x v="9"/>
    <x v="3"/>
    <x v="1"/>
    <x v="33"/>
    <x v="103"/>
    <x v="168"/>
    <x v="24"/>
    <x v="310"/>
    <x v="58"/>
    <x v="1620"/>
    <x v="2"/>
    <x v="0"/>
    <x v="1100"/>
    <x v="2351"/>
    <x v="2330"/>
    <x v="2023"/>
    <x v="2044"/>
    <x v="1117"/>
    <x v="0"/>
  </r>
  <r>
    <x v="2560"/>
    <x v="1"/>
    <x v="1"/>
    <x v="2560"/>
    <x v="2018"/>
    <x v="2042"/>
    <x v="2029"/>
    <x v="2029"/>
    <x v="9"/>
    <x v="3"/>
    <x v="7"/>
    <x v="33"/>
    <x v="5"/>
    <x v="107"/>
    <x v="544"/>
    <x v="198"/>
    <x v="11"/>
    <x v="1621"/>
    <x v="533"/>
    <x v="0"/>
    <x v="1101"/>
    <x v="2352"/>
    <x v="2331"/>
    <x v="2024"/>
    <x v="2045"/>
    <x v="1118"/>
    <x v="0"/>
  </r>
  <r>
    <x v="2561"/>
    <x v="1"/>
    <x v="1"/>
    <x v="2561"/>
    <x v="2019"/>
    <x v="2043"/>
    <x v="2030"/>
    <x v="2030"/>
    <x v="9"/>
    <x v="1"/>
    <x v="1"/>
    <x v="33"/>
    <x v="155"/>
    <x v="199"/>
    <x v="545"/>
    <x v="103"/>
    <x v="19"/>
    <x v="1622"/>
    <x v="15"/>
    <x v="0"/>
    <x v="622"/>
    <x v="2353"/>
    <x v="2332"/>
    <x v="2025"/>
    <x v="2046"/>
    <x v="625"/>
    <x v="0"/>
  </r>
  <r>
    <x v="2562"/>
    <x v="1"/>
    <x v="1"/>
    <x v="2562"/>
    <x v="2020"/>
    <x v="2044"/>
    <x v="2031"/>
    <x v="2031"/>
    <x v="9"/>
    <x v="3"/>
    <x v="7"/>
    <x v="33"/>
    <x v="5"/>
    <x v="105"/>
    <x v="546"/>
    <x v="103"/>
    <x v="58"/>
    <x v="1623"/>
    <x v="534"/>
    <x v="0"/>
    <x v="538"/>
    <x v="2354"/>
    <x v="2333"/>
    <x v="2026"/>
    <x v="2047"/>
    <x v="538"/>
    <x v="0"/>
  </r>
  <r>
    <x v="2563"/>
    <x v="1"/>
    <x v="1"/>
    <x v="2563"/>
    <x v="2021"/>
    <x v="2045"/>
    <x v="2032"/>
    <x v="2032"/>
    <x v="9"/>
    <x v="3"/>
    <x v="1"/>
    <x v="33"/>
    <x v="5"/>
    <x v="105"/>
    <x v="547"/>
    <x v="313"/>
    <x v="19"/>
    <x v="1624"/>
    <x v="535"/>
    <x v="0"/>
    <x v="1102"/>
    <x v="2355"/>
    <x v="2334"/>
    <x v="2027"/>
    <x v="2048"/>
    <x v="1119"/>
    <x v="0"/>
  </r>
  <r>
    <x v="2564"/>
    <x v="1"/>
    <x v="1"/>
    <x v="2564"/>
    <x v="2022"/>
    <x v="2046"/>
    <x v="2033"/>
    <x v="2033"/>
    <x v="9"/>
    <x v="3"/>
    <x v="1"/>
    <x v="56"/>
    <x v="41"/>
    <x v="85"/>
    <x v="34"/>
    <x v="222"/>
    <x v="19"/>
    <x v="1625"/>
    <x v="9"/>
    <x v="0"/>
    <x v="1103"/>
    <x v="2356"/>
    <x v="2335"/>
    <x v="2028"/>
    <x v="2049"/>
    <x v="1120"/>
    <x v="0"/>
  </r>
  <r>
    <x v="2565"/>
    <x v="1"/>
    <x v="1"/>
    <x v="2565"/>
    <x v="1969"/>
    <x v="1993"/>
    <x v="1980"/>
    <x v="1980"/>
    <x v="9"/>
    <x v="3"/>
    <x v="1"/>
    <x v="56"/>
    <x v="214"/>
    <x v="105"/>
    <x v="548"/>
    <x v="314"/>
    <x v="76"/>
    <x v="1626"/>
    <x v="536"/>
    <x v="0"/>
    <x v="1104"/>
    <x v="2357"/>
    <x v="2281"/>
    <x v="1976"/>
    <x v="1995"/>
    <x v="1121"/>
    <x v="0"/>
  </r>
  <r>
    <x v="2566"/>
    <x v="1"/>
    <x v="1"/>
    <x v="2566"/>
    <x v="2023"/>
    <x v="2047"/>
    <x v="2034"/>
    <x v="2034"/>
    <x v="9"/>
    <x v="1"/>
    <x v="4"/>
    <x v="56"/>
    <x v="43"/>
    <x v="173"/>
    <x v="104"/>
    <x v="104"/>
    <x v="0"/>
    <x v="1627"/>
    <x v="2"/>
    <x v="0"/>
    <x v="1105"/>
    <x v="2358"/>
    <x v="2336"/>
    <x v="2029"/>
    <x v="2050"/>
    <x v="1122"/>
    <x v="0"/>
  </r>
  <r>
    <x v="2567"/>
    <x v="1"/>
    <x v="1"/>
    <x v="2567"/>
    <x v="2003"/>
    <x v="2027"/>
    <x v="2014"/>
    <x v="2014"/>
    <x v="9"/>
    <x v="1"/>
    <x v="1"/>
    <x v="36"/>
    <x v="251"/>
    <x v="188"/>
    <x v="549"/>
    <x v="235"/>
    <x v="111"/>
    <x v="1628"/>
    <x v="2"/>
    <x v="0"/>
    <x v="969"/>
    <x v="2359"/>
    <x v="2315"/>
    <x v="2009"/>
    <x v="2029"/>
    <x v="985"/>
    <x v="0"/>
  </r>
  <r>
    <x v="2568"/>
    <x v="1"/>
    <x v="1"/>
    <x v="2568"/>
    <x v="2024"/>
    <x v="2048"/>
    <x v="2035"/>
    <x v="2035"/>
    <x v="9"/>
    <x v="1"/>
    <x v="10"/>
    <x v="36"/>
    <x v="30"/>
    <x v="117"/>
    <x v="550"/>
    <x v="131"/>
    <x v="19"/>
    <x v="1629"/>
    <x v="537"/>
    <x v="0"/>
    <x v="1106"/>
    <x v="2360"/>
    <x v="2337"/>
    <x v="2030"/>
    <x v="2051"/>
    <x v="1123"/>
    <x v="0"/>
  </r>
  <r>
    <x v="2569"/>
    <x v="1"/>
    <x v="1"/>
    <x v="2569"/>
    <x v="2025"/>
    <x v="2049"/>
    <x v="2036"/>
    <x v="2036"/>
    <x v="9"/>
    <x v="1"/>
    <x v="2"/>
    <x v="36"/>
    <x v="239"/>
    <x v="165"/>
    <x v="513"/>
    <x v="104"/>
    <x v="2"/>
    <x v="1630"/>
    <x v="2"/>
    <x v="0"/>
    <x v="1107"/>
    <x v="2361"/>
    <x v="2338"/>
    <x v="986"/>
    <x v="2052"/>
    <x v="1124"/>
    <x v="0"/>
  </r>
  <r>
    <x v="2570"/>
    <x v="1"/>
    <x v="1"/>
    <x v="2570"/>
    <x v="2026"/>
    <x v="2050"/>
    <x v="2037"/>
    <x v="2037"/>
    <x v="9"/>
    <x v="0"/>
    <x v="0"/>
    <x v="40"/>
    <x v="255"/>
    <x v="100"/>
    <x v="256"/>
    <x v="194"/>
    <x v="12"/>
    <x v="1631"/>
    <x v="538"/>
    <x v="0"/>
    <x v="796"/>
    <x v="2362"/>
    <x v="2339"/>
    <x v="2031"/>
    <x v="2053"/>
    <x v="804"/>
    <x v="0"/>
  </r>
  <r>
    <x v="2571"/>
    <x v="1"/>
    <x v="1"/>
    <x v="2571"/>
    <x v="2027"/>
    <x v="2051"/>
    <x v="2038"/>
    <x v="2038"/>
    <x v="9"/>
    <x v="3"/>
    <x v="4"/>
    <x v="41"/>
    <x v="207"/>
    <x v="168"/>
    <x v="551"/>
    <x v="315"/>
    <x v="21"/>
    <x v="1632"/>
    <x v="539"/>
    <x v="0"/>
    <x v="603"/>
    <x v="2363"/>
    <x v="2340"/>
    <x v="2032"/>
    <x v="2054"/>
    <x v="607"/>
    <x v="0"/>
  </r>
  <r>
    <x v="2572"/>
    <x v="1"/>
    <x v="1"/>
    <x v="2572"/>
    <x v="2028"/>
    <x v="2052"/>
    <x v="2039"/>
    <x v="2039"/>
    <x v="9"/>
    <x v="3"/>
    <x v="1"/>
    <x v="41"/>
    <x v="146"/>
    <x v="186"/>
    <x v="257"/>
    <x v="3"/>
    <x v="26"/>
    <x v="1633"/>
    <x v="14"/>
    <x v="0"/>
    <x v="477"/>
    <x v="2364"/>
    <x v="2341"/>
    <x v="2033"/>
    <x v="2055"/>
    <x v="478"/>
    <x v="0"/>
  </r>
  <r>
    <x v="2573"/>
    <x v="1"/>
    <x v="1"/>
    <x v="2573"/>
    <x v="2029"/>
    <x v="2053"/>
    <x v="2040"/>
    <x v="2040"/>
    <x v="9"/>
    <x v="0"/>
    <x v="7"/>
    <x v="38"/>
    <x v="3"/>
    <x v="169"/>
    <x v="55"/>
    <x v="316"/>
    <x v="16"/>
    <x v="1634"/>
    <x v="540"/>
    <x v="0"/>
    <x v="1108"/>
    <x v="2365"/>
    <x v="2342"/>
    <x v="502"/>
    <x v="2056"/>
    <x v="1125"/>
    <x v="0"/>
  </r>
  <r>
    <x v="2574"/>
    <x v="1"/>
    <x v="1"/>
    <x v="2574"/>
    <x v="2030"/>
    <x v="2054"/>
    <x v="2041"/>
    <x v="2041"/>
    <x v="9"/>
    <x v="0"/>
    <x v="1"/>
    <x v="38"/>
    <x v="9"/>
    <x v="109"/>
    <x v="233"/>
    <x v="48"/>
    <x v="40"/>
    <x v="1635"/>
    <x v="190"/>
    <x v="0"/>
    <x v="1109"/>
    <x v="2366"/>
    <x v="2343"/>
    <x v="2034"/>
    <x v="2057"/>
    <x v="1126"/>
    <x v="0"/>
  </r>
  <r>
    <x v="2575"/>
    <x v="1"/>
    <x v="1"/>
    <x v="2575"/>
    <x v="2031"/>
    <x v="2055"/>
    <x v="2042"/>
    <x v="2042"/>
    <x v="9"/>
    <x v="1"/>
    <x v="2"/>
    <x v="15"/>
    <x v="172"/>
    <x v="120"/>
    <x v="315"/>
    <x v="3"/>
    <x v="42"/>
    <x v="1636"/>
    <x v="1"/>
    <x v="0"/>
    <x v="916"/>
    <x v="2367"/>
    <x v="2344"/>
    <x v="2035"/>
    <x v="2058"/>
    <x v="478"/>
    <x v="0"/>
  </r>
  <r>
    <x v="2576"/>
    <x v="1"/>
    <x v="1"/>
    <x v="2576"/>
    <x v="2032"/>
    <x v="2056"/>
    <x v="2043"/>
    <x v="2043"/>
    <x v="9"/>
    <x v="1"/>
    <x v="1"/>
    <x v="59"/>
    <x v="170"/>
    <x v="175"/>
    <x v="289"/>
    <x v="108"/>
    <x v="65"/>
    <x v="1637"/>
    <x v="541"/>
    <x v="0"/>
    <x v="524"/>
    <x v="2368"/>
    <x v="2345"/>
    <x v="2036"/>
    <x v="2059"/>
    <x v="524"/>
    <x v="0"/>
  </r>
  <r>
    <x v="2577"/>
    <x v="1"/>
    <x v="1"/>
    <x v="2577"/>
    <x v="2033"/>
    <x v="2057"/>
    <x v="2044"/>
    <x v="2044"/>
    <x v="11"/>
    <x v="1"/>
    <x v="0"/>
    <x v="60"/>
    <x v="1"/>
    <x v="105"/>
    <x v="5"/>
    <x v="317"/>
    <x v="58"/>
    <x v="1638"/>
    <x v="2"/>
    <x v="0"/>
    <x v="1110"/>
    <x v="2369"/>
    <x v="2346"/>
    <x v="2037"/>
    <x v="2060"/>
    <x v="1127"/>
    <x v="0"/>
  </r>
  <r>
    <x v="2578"/>
    <x v="1"/>
    <x v="1"/>
    <x v="2578"/>
    <x v="2034"/>
    <x v="2058"/>
    <x v="2045"/>
    <x v="2045"/>
    <x v="9"/>
    <x v="3"/>
    <x v="1"/>
    <x v="33"/>
    <x v="5"/>
    <x v="140"/>
    <x v="298"/>
    <x v="180"/>
    <x v="19"/>
    <x v="1639"/>
    <x v="542"/>
    <x v="1"/>
    <x v="475"/>
    <x v="2370"/>
    <x v="2347"/>
    <x v="2038"/>
    <x v="2061"/>
    <x v="476"/>
    <x v="0"/>
  </r>
  <r>
    <x v="2579"/>
    <x v="1"/>
    <x v="1"/>
    <x v="2579"/>
    <x v="2035"/>
    <x v="2059"/>
    <x v="2046"/>
    <x v="2046"/>
    <x v="9"/>
    <x v="1"/>
    <x v="0"/>
    <x v="33"/>
    <x v="169"/>
    <x v="171"/>
    <x v="552"/>
    <x v="152"/>
    <x v="135"/>
    <x v="1640"/>
    <x v="543"/>
    <x v="0"/>
    <x v="1111"/>
    <x v="2371"/>
    <x v="2348"/>
    <x v="2039"/>
    <x v="2062"/>
    <x v="1128"/>
    <x v="0"/>
  </r>
  <r>
    <x v="2580"/>
    <x v="1"/>
    <x v="1"/>
    <x v="2580"/>
    <x v="2036"/>
    <x v="2060"/>
    <x v="2047"/>
    <x v="2047"/>
    <x v="9"/>
    <x v="3"/>
    <x v="1"/>
    <x v="33"/>
    <x v="5"/>
    <x v="193"/>
    <x v="379"/>
    <x v="3"/>
    <x v="21"/>
    <x v="1641"/>
    <x v="544"/>
    <x v="0"/>
    <x v="462"/>
    <x v="2372"/>
    <x v="2349"/>
    <x v="2040"/>
    <x v="2063"/>
    <x v="463"/>
    <x v="0"/>
  </r>
  <r>
    <x v="2581"/>
    <x v="1"/>
    <x v="1"/>
    <x v="2581"/>
    <x v="2037"/>
    <x v="2061"/>
    <x v="2048"/>
    <x v="2048"/>
    <x v="9"/>
    <x v="3"/>
    <x v="1"/>
    <x v="33"/>
    <x v="41"/>
    <x v="184"/>
    <x v="553"/>
    <x v="318"/>
    <x v="24"/>
    <x v="1642"/>
    <x v="545"/>
    <x v="0"/>
    <x v="1112"/>
    <x v="2373"/>
    <x v="2350"/>
    <x v="2041"/>
    <x v="2064"/>
    <x v="860"/>
    <x v="0"/>
  </r>
  <r>
    <x v="2582"/>
    <x v="1"/>
    <x v="1"/>
    <x v="2582"/>
    <x v="2038"/>
    <x v="2062"/>
    <x v="2049"/>
    <x v="2049"/>
    <x v="9"/>
    <x v="3"/>
    <x v="1"/>
    <x v="33"/>
    <x v="5"/>
    <x v="109"/>
    <x v="144"/>
    <x v="19"/>
    <x v="19"/>
    <x v="1643"/>
    <x v="546"/>
    <x v="0"/>
    <x v="923"/>
    <x v="2374"/>
    <x v="2351"/>
    <x v="2042"/>
    <x v="2065"/>
    <x v="936"/>
    <x v="0"/>
  </r>
  <r>
    <x v="2583"/>
    <x v="1"/>
    <x v="1"/>
    <x v="2583"/>
    <x v="2039"/>
    <x v="2063"/>
    <x v="2050"/>
    <x v="2050"/>
    <x v="9"/>
    <x v="3"/>
    <x v="1"/>
    <x v="33"/>
    <x v="41"/>
    <x v="85"/>
    <x v="415"/>
    <x v="147"/>
    <x v="169"/>
    <x v="1644"/>
    <x v="299"/>
    <x v="0"/>
    <x v="91"/>
    <x v="2375"/>
    <x v="2352"/>
    <x v="2043"/>
    <x v="2066"/>
    <x v="90"/>
    <x v="0"/>
  </r>
  <r>
    <x v="2584"/>
    <x v="1"/>
    <x v="1"/>
    <x v="2584"/>
    <x v="2040"/>
    <x v="2064"/>
    <x v="2051"/>
    <x v="2051"/>
    <x v="9"/>
    <x v="1"/>
    <x v="2"/>
    <x v="33"/>
    <x v="214"/>
    <x v="85"/>
    <x v="283"/>
    <x v="108"/>
    <x v="19"/>
    <x v="1645"/>
    <x v="470"/>
    <x v="0"/>
    <x v="1113"/>
    <x v="2376"/>
    <x v="2353"/>
    <x v="2044"/>
    <x v="2067"/>
    <x v="1129"/>
    <x v="0"/>
  </r>
  <r>
    <x v="2585"/>
    <x v="1"/>
    <x v="1"/>
    <x v="2585"/>
    <x v="2041"/>
    <x v="2065"/>
    <x v="2052"/>
    <x v="2052"/>
    <x v="9"/>
    <x v="3"/>
    <x v="7"/>
    <x v="33"/>
    <x v="122"/>
    <x v="104"/>
    <x v="484"/>
    <x v="110"/>
    <x v="11"/>
    <x v="1646"/>
    <x v="547"/>
    <x v="0"/>
    <x v="491"/>
    <x v="2377"/>
    <x v="2354"/>
    <x v="2045"/>
    <x v="2068"/>
    <x v="492"/>
    <x v="0"/>
  </r>
  <r>
    <x v="2586"/>
    <x v="1"/>
    <x v="1"/>
    <x v="2586"/>
    <x v="2042"/>
    <x v="2066"/>
    <x v="2053"/>
    <x v="2053"/>
    <x v="9"/>
    <x v="1"/>
    <x v="0"/>
    <x v="33"/>
    <x v="169"/>
    <x v="168"/>
    <x v="415"/>
    <x v="108"/>
    <x v="19"/>
    <x v="1647"/>
    <x v="389"/>
    <x v="0"/>
    <x v="619"/>
    <x v="2378"/>
    <x v="2355"/>
    <x v="2046"/>
    <x v="2069"/>
    <x v="622"/>
    <x v="0"/>
  </r>
  <r>
    <x v="2587"/>
    <x v="1"/>
    <x v="1"/>
    <x v="2587"/>
    <x v="2043"/>
    <x v="2067"/>
    <x v="2054"/>
    <x v="2054"/>
    <x v="9"/>
    <x v="3"/>
    <x v="1"/>
    <x v="33"/>
    <x v="306"/>
    <x v="168"/>
    <x v="415"/>
    <x v="108"/>
    <x v="11"/>
    <x v="1648"/>
    <x v="548"/>
    <x v="0"/>
    <x v="1114"/>
    <x v="2379"/>
    <x v="2356"/>
    <x v="2047"/>
    <x v="2070"/>
    <x v="1130"/>
    <x v="0"/>
  </r>
  <r>
    <x v="2588"/>
    <x v="1"/>
    <x v="1"/>
    <x v="2588"/>
    <x v="2044"/>
    <x v="2068"/>
    <x v="2055"/>
    <x v="2055"/>
    <x v="9"/>
    <x v="3"/>
    <x v="1"/>
    <x v="33"/>
    <x v="8"/>
    <x v="168"/>
    <x v="415"/>
    <x v="108"/>
    <x v="11"/>
    <x v="1649"/>
    <x v="548"/>
    <x v="0"/>
    <x v="502"/>
    <x v="2380"/>
    <x v="2357"/>
    <x v="2048"/>
    <x v="2071"/>
    <x v="503"/>
    <x v="0"/>
  </r>
  <r>
    <x v="2589"/>
    <x v="1"/>
    <x v="1"/>
    <x v="2589"/>
    <x v="2045"/>
    <x v="2069"/>
    <x v="2056"/>
    <x v="2056"/>
    <x v="9"/>
    <x v="3"/>
    <x v="4"/>
    <x v="33"/>
    <x v="41"/>
    <x v="107"/>
    <x v="151"/>
    <x v="108"/>
    <x v="19"/>
    <x v="1650"/>
    <x v="549"/>
    <x v="0"/>
    <x v="91"/>
    <x v="2381"/>
    <x v="2358"/>
    <x v="2049"/>
    <x v="2072"/>
    <x v="90"/>
    <x v="0"/>
  </r>
  <r>
    <x v="2590"/>
    <x v="1"/>
    <x v="1"/>
    <x v="2590"/>
    <x v="2046"/>
    <x v="2070"/>
    <x v="2057"/>
    <x v="2057"/>
    <x v="9"/>
    <x v="3"/>
    <x v="1"/>
    <x v="33"/>
    <x v="192"/>
    <x v="107"/>
    <x v="151"/>
    <x v="108"/>
    <x v="11"/>
    <x v="1651"/>
    <x v="377"/>
    <x v="0"/>
    <x v="554"/>
    <x v="2382"/>
    <x v="2359"/>
    <x v="2050"/>
    <x v="2073"/>
    <x v="554"/>
    <x v="0"/>
  </r>
  <r>
    <x v="2591"/>
    <x v="1"/>
    <x v="1"/>
    <x v="2591"/>
    <x v="2047"/>
    <x v="2071"/>
    <x v="2058"/>
    <x v="2058"/>
    <x v="9"/>
    <x v="1"/>
    <x v="6"/>
    <x v="33"/>
    <x v="176"/>
    <x v="103"/>
    <x v="285"/>
    <x v="108"/>
    <x v="19"/>
    <x v="1652"/>
    <x v="197"/>
    <x v="0"/>
    <x v="533"/>
    <x v="2383"/>
    <x v="2360"/>
    <x v="2051"/>
    <x v="2074"/>
    <x v="533"/>
    <x v="0"/>
  </r>
  <r>
    <x v="2592"/>
    <x v="1"/>
    <x v="1"/>
    <x v="2592"/>
    <x v="2048"/>
    <x v="2072"/>
    <x v="2059"/>
    <x v="2059"/>
    <x v="9"/>
    <x v="1"/>
    <x v="6"/>
    <x v="33"/>
    <x v="176"/>
    <x v="103"/>
    <x v="285"/>
    <x v="108"/>
    <x v="19"/>
    <x v="1652"/>
    <x v="197"/>
    <x v="0"/>
    <x v="533"/>
    <x v="2384"/>
    <x v="2361"/>
    <x v="2052"/>
    <x v="2075"/>
    <x v="533"/>
    <x v="0"/>
  </r>
  <r>
    <x v="2593"/>
    <x v="1"/>
    <x v="1"/>
    <x v="2593"/>
    <x v="2049"/>
    <x v="2073"/>
    <x v="2060"/>
    <x v="2060"/>
    <x v="9"/>
    <x v="1"/>
    <x v="7"/>
    <x v="33"/>
    <x v="174"/>
    <x v="106"/>
    <x v="152"/>
    <x v="108"/>
    <x v="6"/>
    <x v="1653"/>
    <x v="550"/>
    <x v="0"/>
    <x v="703"/>
    <x v="2385"/>
    <x v="2362"/>
    <x v="2053"/>
    <x v="2076"/>
    <x v="708"/>
    <x v="0"/>
  </r>
  <r>
    <x v="2594"/>
    <x v="1"/>
    <x v="1"/>
    <x v="2594"/>
    <x v="2050"/>
    <x v="2074"/>
    <x v="2061"/>
    <x v="2061"/>
    <x v="9"/>
    <x v="3"/>
    <x v="7"/>
    <x v="33"/>
    <x v="236"/>
    <x v="173"/>
    <x v="279"/>
    <x v="108"/>
    <x v="19"/>
    <x v="1654"/>
    <x v="121"/>
    <x v="0"/>
    <x v="486"/>
    <x v="2386"/>
    <x v="2363"/>
    <x v="2054"/>
    <x v="2077"/>
    <x v="487"/>
    <x v="0"/>
  </r>
  <r>
    <x v="2595"/>
    <x v="1"/>
    <x v="1"/>
    <x v="2595"/>
    <x v="2051"/>
    <x v="2075"/>
    <x v="2062"/>
    <x v="2062"/>
    <x v="9"/>
    <x v="3"/>
    <x v="7"/>
    <x v="33"/>
    <x v="122"/>
    <x v="173"/>
    <x v="279"/>
    <x v="108"/>
    <x v="19"/>
    <x v="1655"/>
    <x v="378"/>
    <x v="0"/>
    <x v="491"/>
    <x v="2387"/>
    <x v="2364"/>
    <x v="2055"/>
    <x v="2078"/>
    <x v="492"/>
    <x v="0"/>
  </r>
  <r>
    <x v="2596"/>
    <x v="1"/>
    <x v="1"/>
    <x v="2596"/>
    <x v="2052"/>
    <x v="2076"/>
    <x v="2063"/>
    <x v="2063"/>
    <x v="9"/>
    <x v="3"/>
    <x v="1"/>
    <x v="33"/>
    <x v="306"/>
    <x v="117"/>
    <x v="155"/>
    <x v="108"/>
    <x v="19"/>
    <x v="1656"/>
    <x v="33"/>
    <x v="0"/>
    <x v="1114"/>
    <x v="2388"/>
    <x v="2365"/>
    <x v="2056"/>
    <x v="2079"/>
    <x v="1130"/>
    <x v="0"/>
  </r>
  <r>
    <x v="2597"/>
    <x v="1"/>
    <x v="1"/>
    <x v="2597"/>
    <x v="2053"/>
    <x v="2077"/>
    <x v="2064"/>
    <x v="2064"/>
    <x v="9"/>
    <x v="3"/>
    <x v="7"/>
    <x v="33"/>
    <x v="5"/>
    <x v="117"/>
    <x v="81"/>
    <x v="319"/>
    <x v="19"/>
    <x v="1657"/>
    <x v="551"/>
    <x v="0"/>
    <x v="795"/>
    <x v="2389"/>
    <x v="2366"/>
    <x v="2057"/>
    <x v="2080"/>
    <x v="803"/>
    <x v="0"/>
  </r>
  <r>
    <x v="2598"/>
    <x v="1"/>
    <x v="1"/>
    <x v="2598"/>
    <x v="2054"/>
    <x v="2078"/>
    <x v="2065"/>
    <x v="2065"/>
    <x v="9"/>
    <x v="1"/>
    <x v="6"/>
    <x v="33"/>
    <x v="122"/>
    <x v="164"/>
    <x v="274"/>
    <x v="108"/>
    <x v="65"/>
    <x v="1658"/>
    <x v="114"/>
    <x v="0"/>
    <x v="491"/>
    <x v="2390"/>
    <x v="2367"/>
    <x v="2058"/>
    <x v="2081"/>
    <x v="492"/>
    <x v="0"/>
  </r>
  <r>
    <x v="2599"/>
    <x v="1"/>
    <x v="1"/>
    <x v="2599"/>
    <x v="2055"/>
    <x v="2079"/>
    <x v="2066"/>
    <x v="2066"/>
    <x v="9"/>
    <x v="1"/>
    <x v="6"/>
    <x v="3"/>
    <x v="23"/>
    <x v="171"/>
    <x v="267"/>
    <x v="108"/>
    <x v="24"/>
    <x v="1659"/>
    <x v="95"/>
    <x v="0"/>
    <x v="435"/>
    <x v="2391"/>
    <x v="2368"/>
    <x v="2059"/>
    <x v="2082"/>
    <x v="435"/>
    <x v="0"/>
  </r>
  <r>
    <x v="2600"/>
    <x v="1"/>
    <x v="1"/>
    <x v="2600"/>
    <x v="2056"/>
    <x v="2080"/>
    <x v="2067"/>
    <x v="2067"/>
    <x v="9"/>
    <x v="1"/>
    <x v="2"/>
    <x v="34"/>
    <x v="169"/>
    <x v="152"/>
    <x v="554"/>
    <x v="202"/>
    <x v="21"/>
    <x v="1660"/>
    <x v="552"/>
    <x v="1"/>
    <x v="1006"/>
    <x v="2392"/>
    <x v="2369"/>
    <x v="2060"/>
    <x v="2083"/>
    <x v="1022"/>
    <x v="0"/>
  </r>
  <r>
    <x v="2601"/>
    <x v="1"/>
    <x v="1"/>
    <x v="2601"/>
    <x v="2057"/>
    <x v="2081"/>
    <x v="2068"/>
    <x v="2068"/>
    <x v="9"/>
    <x v="3"/>
    <x v="7"/>
    <x v="34"/>
    <x v="5"/>
    <x v="144"/>
    <x v="276"/>
    <x v="108"/>
    <x v="70"/>
    <x v="1661"/>
    <x v="553"/>
    <x v="0"/>
    <x v="462"/>
    <x v="2393"/>
    <x v="2370"/>
    <x v="2061"/>
    <x v="2084"/>
    <x v="463"/>
    <x v="0"/>
  </r>
  <r>
    <x v="2602"/>
    <x v="1"/>
    <x v="1"/>
    <x v="2602"/>
    <x v="2058"/>
    <x v="2082"/>
    <x v="2069"/>
    <x v="2069"/>
    <x v="9"/>
    <x v="3"/>
    <x v="1"/>
    <x v="34"/>
    <x v="122"/>
    <x v="173"/>
    <x v="279"/>
    <x v="108"/>
    <x v="75"/>
    <x v="1655"/>
    <x v="378"/>
    <x v="0"/>
    <x v="491"/>
    <x v="2394"/>
    <x v="2371"/>
    <x v="2062"/>
    <x v="2085"/>
    <x v="492"/>
    <x v="0"/>
  </r>
  <r>
    <x v="2603"/>
    <x v="1"/>
    <x v="1"/>
    <x v="2603"/>
    <x v="2059"/>
    <x v="2083"/>
    <x v="2070"/>
    <x v="2070"/>
    <x v="9"/>
    <x v="3"/>
    <x v="1"/>
    <x v="34"/>
    <x v="71"/>
    <x v="167"/>
    <x v="270"/>
    <x v="108"/>
    <x v="19"/>
    <x v="1662"/>
    <x v="215"/>
    <x v="0"/>
    <x v="704"/>
    <x v="2395"/>
    <x v="2372"/>
    <x v="2063"/>
    <x v="2086"/>
    <x v="709"/>
    <x v="0"/>
  </r>
  <r>
    <x v="2604"/>
    <x v="1"/>
    <x v="1"/>
    <x v="2604"/>
    <x v="2060"/>
    <x v="2084"/>
    <x v="2071"/>
    <x v="2071"/>
    <x v="9"/>
    <x v="3"/>
    <x v="10"/>
    <x v="42"/>
    <x v="5"/>
    <x v="113"/>
    <x v="281"/>
    <x v="108"/>
    <x v="65"/>
    <x v="1663"/>
    <x v="273"/>
    <x v="0"/>
    <x v="462"/>
    <x v="2396"/>
    <x v="2373"/>
    <x v="2064"/>
    <x v="2087"/>
    <x v="463"/>
    <x v="0"/>
  </r>
  <r>
    <x v="2605"/>
    <x v="1"/>
    <x v="1"/>
    <x v="2605"/>
    <x v="1993"/>
    <x v="2017"/>
    <x v="2004"/>
    <x v="2004"/>
    <x v="9"/>
    <x v="3"/>
    <x v="1"/>
    <x v="56"/>
    <x v="41"/>
    <x v="172"/>
    <x v="190"/>
    <x v="28"/>
    <x v="11"/>
    <x v="1664"/>
    <x v="9"/>
    <x v="1"/>
    <x v="269"/>
    <x v="2397"/>
    <x v="2305"/>
    <x v="1999"/>
    <x v="2019"/>
    <x v="268"/>
    <x v="0"/>
  </r>
  <r>
    <x v="2606"/>
    <x v="1"/>
    <x v="1"/>
    <x v="2606"/>
    <x v="2061"/>
    <x v="2085"/>
    <x v="2072"/>
    <x v="2072"/>
    <x v="9"/>
    <x v="1"/>
    <x v="1"/>
    <x v="56"/>
    <x v="89"/>
    <x v="170"/>
    <x v="555"/>
    <x v="320"/>
    <x v="170"/>
    <x v="1665"/>
    <x v="554"/>
    <x v="1"/>
    <x v="1115"/>
    <x v="2398"/>
    <x v="2374"/>
    <x v="2065"/>
    <x v="2088"/>
    <x v="1131"/>
    <x v="0"/>
  </r>
  <r>
    <x v="2607"/>
    <x v="1"/>
    <x v="1"/>
    <x v="2607"/>
    <x v="1956"/>
    <x v="1980"/>
    <x v="1967"/>
    <x v="1967"/>
    <x v="9"/>
    <x v="1"/>
    <x v="1"/>
    <x v="56"/>
    <x v="41"/>
    <x v="120"/>
    <x v="316"/>
    <x v="68"/>
    <x v="11"/>
    <x v="1666"/>
    <x v="9"/>
    <x v="0"/>
    <x v="514"/>
    <x v="2399"/>
    <x v="2268"/>
    <x v="1963"/>
    <x v="1982"/>
    <x v="493"/>
    <x v="0"/>
  </r>
  <r>
    <x v="2608"/>
    <x v="1"/>
    <x v="1"/>
    <x v="2608"/>
    <x v="2062"/>
    <x v="2086"/>
    <x v="2073"/>
    <x v="2073"/>
    <x v="9"/>
    <x v="3"/>
    <x v="10"/>
    <x v="56"/>
    <x v="5"/>
    <x v="120"/>
    <x v="288"/>
    <x v="108"/>
    <x v="21"/>
    <x v="1667"/>
    <x v="95"/>
    <x v="0"/>
    <x v="462"/>
    <x v="2400"/>
    <x v="2375"/>
    <x v="2066"/>
    <x v="2089"/>
    <x v="476"/>
    <x v="0"/>
  </r>
  <r>
    <x v="2609"/>
    <x v="1"/>
    <x v="1"/>
    <x v="2609"/>
    <x v="2063"/>
    <x v="2087"/>
    <x v="2074"/>
    <x v="2074"/>
    <x v="9"/>
    <x v="3"/>
    <x v="7"/>
    <x v="56"/>
    <x v="5"/>
    <x v="139"/>
    <x v="192"/>
    <x v="108"/>
    <x v="19"/>
    <x v="1668"/>
    <x v="555"/>
    <x v="0"/>
    <x v="462"/>
    <x v="2401"/>
    <x v="2376"/>
    <x v="2067"/>
    <x v="2090"/>
    <x v="463"/>
    <x v="0"/>
  </r>
  <r>
    <x v="2610"/>
    <x v="1"/>
    <x v="1"/>
    <x v="2610"/>
    <x v="2064"/>
    <x v="2088"/>
    <x v="2075"/>
    <x v="2075"/>
    <x v="9"/>
    <x v="1"/>
    <x v="4"/>
    <x v="56"/>
    <x v="122"/>
    <x v="184"/>
    <x v="414"/>
    <x v="108"/>
    <x v="16"/>
    <x v="1669"/>
    <x v="268"/>
    <x v="0"/>
    <x v="491"/>
    <x v="2402"/>
    <x v="2377"/>
    <x v="2068"/>
    <x v="2091"/>
    <x v="492"/>
    <x v="0"/>
  </r>
  <r>
    <x v="2611"/>
    <x v="1"/>
    <x v="1"/>
    <x v="2611"/>
    <x v="1963"/>
    <x v="1987"/>
    <x v="1974"/>
    <x v="1974"/>
    <x v="9"/>
    <x v="3"/>
    <x v="7"/>
    <x v="56"/>
    <x v="54"/>
    <x v="150"/>
    <x v="305"/>
    <x v="321"/>
    <x v="19"/>
    <x v="1670"/>
    <x v="556"/>
    <x v="0"/>
    <x v="552"/>
    <x v="2403"/>
    <x v="2275"/>
    <x v="1970"/>
    <x v="1989"/>
    <x v="552"/>
    <x v="0"/>
  </r>
  <r>
    <x v="2612"/>
    <x v="1"/>
    <x v="1"/>
    <x v="2612"/>
    <x v="2065"/>
    <x v="2089"/>
    <x v="2076"/>
    <x v="2076"/>
    <x v="9"/>
    <x v="1"/>
    <x v="6"/>
    <x v="56"/>
    <x v="176"/>
    <x v="118"/>
    <x v="156"/>
    <x v="108"/>
    <x v="58"/>
    <x v="1671"/>
    <x v="60"/>
    <x v="0"/>
    <x v="533"/>
    <x v="2404"/>
    <x v="2378"/>
    <x v="2069"/>
    <x v="2092"/>
    <x v="533"/>
    <x v="0"/>
  </r>
  <r>
    <x v="2613"/>
    <x v="1"/>
    <x v="1"/>
    <x v="2613"/>
    <x v="2066"/>
    <x v="2090"/>
    <x v="2077"/>
    <x v="2077"/>
    <x v="9"/>
    <x v="1"/>
    <x v="6"/>
    <x v="56"/>
    <x v="54"/>
    <x v="118"/>
    <x v="156"/>
    <x v="108"/>
    <x v="19"/>
    <x v="1672"/>
    <x v="271"/>
    <x v="0"/>
    <x v="472"/>
    <x v="2405"/>
    <x v="2379"/>
    <x v="2070"/>
    <x v="2093"/>
    <x v="473"/>
    <x v="0"/>
  </r>
  <r>
    <x v="2614"/>
    <x v="1"/>
    <x v="1"/>
    <x v="2614"/>
    <x v="2067"/>
    <x v="2091"/>
    <x v="2078"/>
    <x v="2078"/>
    <x v="9"/>
    <x v="1"/>
    <x v="1"/>
    <x v="56"/>
    <x v="217"/>
    <x v="189"/>
    <x v="425"/>
    <x v="108"/>
    <x v="58"/>
    <x v="1673"/>
    <x v="120"/>
    <x v="0"/>
    <x v="853"/>
    <x v="2406"/>
    <x v="2380"/>
    <x v="2071"/>
    <x v="2094"/>
    <x v="863"/>
    <x v="0"/>
  </r>
  <r>
    <x v="2615"/>
    <x v="1"/>
    <x v="1"/>
    <x v="2615"/>
    <x v="2068"/>
    <x v="2092"/>
    <x v="2079"/>
    <x v="2079"/>
    <x v="9"/>
    <x v="1"/>
    <x v="1"/>
    <x v="56"/>
    <x v="193"/>
    <x v="102"/>
    <x v="425"/>
    <x v="218"/>
    <x v="19"/>
    <x v="1674"/>
    <x v="557"/>
    <x v="0"/>
    <x v="528"/>
    <x v="2407"/>
    <x v="2381"/>
    <x v="2072"/>
    <x v="2095"/>
    <x v="528"/>
    <x v="0"/>
  </r>
  <r>
    <x v="2616"/>
    <x v="1"/>
    <x v="1"/>
    <x v="2616"/>
    <x v="2069"/>
    <x v="2093"/>
    <x v="2080"/>
    <x v="2080"/>
    <x v="9"/>
    <x v="1"/>
    <x v="1"/>
    <x v="56"/>
    <x v="5"/>
    <x v="200"/>
    <x v="264"/>
    <x v="108"/>
    <x v="19"/>
    <x v="1675"/>
    <x v="278"/>
    <x v="0"/>
    <x v="462"/>
    <x v="2408"/>
    <x v="2382"/>
    <x v="2073"/>
    <x v="2096"/>
    <x v="463"/>
    <x v="0"/>
  </r>
  <r>
    <x v="2617"/>
    <x v="1"/>
    <x v="1"/>
    <x v="2617"/>
    <x v="2070"/>
    <x v="2094"/>
    <x v="2081"/>
    <x v="2081"/>
    <x v="9"/>
    <x v="0"/>
    <x v="0"/>
    <x v="56"/>
    <x v="8"/>
    <x v="172"/>
    <x v="421"/>
    <x v="143"/>
    <x v="84"/>
    <x v="1676"/>
    <x v="9"/>
    <x v="1"/>
    <x v="1116"/>
    <x v="2409"/>
    <x v="2383"/>
    <x v="2074"/>
    <x v="2097"/>
    <x v="1132"/>
    <x v="0"/>
  </r>
  <r>
    <x v="2618"/>
    <x v="1"/>
    <x v="1"/>
    <x v="2618"/>
    <x v="2071"/>
    <x v="2095"/>
    <x v="2082"/>
    <x v="2082"/>
    <x v="9"/>
    <x v="1"/>
    <x v="3"/>
    <x v="56"/>
    <x v="43"/>
    <x v="171"/>
    <x v="217"/>
    <x v="245"/>
    <x v="104"/>
    <x v="1677"/>
    <x v="558"/>
    <x v="0"/>
    <x v="1117"/>
    <x v="2410"/>
    <x v="2384"/>
    <x v="2075"/>
    <x v="2098"/>
    <x v="1133"/>
    <x v="0"/>
  </r>
  <r>
    <x v="2619"/>
    <x v="1"/>
    <x v="1"/>
    <x v="2619"/>
    <x v="2072"/>
    <x v="2096"/>
    <x v="2083"/>
    <x v="2083"/>
    <x v="9"/>
    <x v="1"/>
    <x v="2"/>
    <x v="56"/>
    <x v="10"/>
    <x v="85"/>
    <x v="341"/>
    <x v="104"/>
    <x v="29"/>
    <x v="1678"/>
    <x v="2"/>
    <x v="0"/>
    <x v="452"/>
    <x v="2411"/>
    <x v="2385"/>
    <x v="2076"/>
    <x v="2099"/>
    <x v="453"/>
    <x v="0"/>
  </r>
  <r>
    <x v="2620"/>
    <x v="1"/>
    <x v="1"/>
    <x v="2620"/>
    <x v="2073"/>
    <x v="2097"/>
    <x v="2084"/>
    <x v="2084"/>
    <x v="9"/>
    <x v="1"/>
    <x v="6"/>
    <x v="56"/>
    <x v="10"/>
    <x v="85"/>
    <x v="341"/>
    <x v="104"/>
    <x v="1"/>
    <x v="1678"/>
    <x v="2"/>
    <x v="0"/>
    <x v="452"/>
    <x v="2412"/>
    <x v="2386"/>
    <x v="2077"/>
    <x v="2100"/>
    <x v="453"/>
    <x v="0"/>
  </r>
  <r>
    <x v="2621"/>
    <x v="1"/>
    <x v="1"/>
    <x v="2621"/>
    <x v="2074"/>
    <x v="2098"/>
    <x v="2085"/>
    <x v="2085"/>
    <x v="9"/>
    <x v="1"/>
    <x v="7"/>
    <x v="74"/>
    <x v="5"/>
    <x v="140"/>
    <x v="556"/>
    <x v="322"/>
    <x v="19"/>
    <x v="1679"/>
    <x v="559"/>
    <x v="1"/>
    <x v="475"/>
    <x v="2413"/>
    <x v="2387"/>
    <x v="2078"/>
    <x v="2101"/>
    <x v="476"/>
    <x v="0"/>
  </r>
  <r>
    <x v="2622"/>
    <x v="1"/>
    <x v="1"/>
    <x v="2622"/>
    <x v="2075"/>
    <x v="2099"/>
    <x v="2086"/>
    <x v="2086"/>
    <x v="9"/>
    <x v="1"/>
    <x v="7"/>
    <x v="36"/>
    <x v="213"/>
    <x v="139"/>
    <x v="192"/>
    <x v="108"/>
    <x v="21"/>
    <x v="1680"/>
    <x v="560"/>
    <x v="0"/>
    <x v="641"/>
    <x v="2414"/>
    <x v="2388"/>
    <x v="2079"/>
    <x v="2102"/>
    <x v="644"/>
    <x v="0"/>
  </r>
  <r>
    <x v="2623"/>
    <x v="1"/>
    <x v="1"/>
    <x v="2623"/>
    <x v="2076"/>
    <x v="2100"/>
    <x v="2087"/>
    <x v="2087"/>
    <x v="9"/>
    <x v="3"/>
    <x v="7"/>
    <x v="36"/>
    <x v="215"/>
    <x v="192"/>
    <x v="557"/>
    <x v="108"/>
    <x v="19"/>
    <x v="1681"/>
    <x v="25"/>
    <x v="0"/>
    <x v="705"/>
    <x v="2415"/>
    <x v="2389"/>
    <x v="2080"/>
    <x v="2103"/>
    <x v="710"/>
    <x v="0"/>
  </r>
  <r>
    <x v="2624"/>
    <x v="1"/>
    <x v="1"/>
    <x v="2624"/>
    <x v="2077"/>
    <x v="2101"/>
    <x v="2088"/>
    <x v="2088"/>
    <x v="9"/>
    <x v="1"/>
    <x v="4"/>
    <x v="36"/>
    <x v="235"/>
    <x v="86"/>
    <x v="290"/>
    <x v="108"/>
    <x v="19"/>
    <x v="1682"/>
    <x v="561"/>
    <x v="0"/>
    <x v="707"/>
    <x v="2416"/>
    <x v="2390"/>
    <x v="2081"/>
    <x v="2104"/>
    <x v="712"/>
    <x v="0"/>
  </r>
  <r>
    <x v="2625"/>
    <x v="1"/>
    <x v="1"/>
    <x v="2625"/>
    <x v="2078"/>
    <x v="2102"/>
    <x v="2089"/>
    <x v="2089"/>
    <x v="9"/>
    <x v="3"/>
    <x v="7"/>
    <x v="36"/>
    <x v="208"/>
    <x v="141"/>
    <x v="532"/>
    <x v="97"/>
    <x v="19"/>
    <x v="1683"/>
    <x v="562"/>
    <x v="0"/>
    <x v="1118"/>
    <x v="2417"/>
    <x v="2391"/>
    <x v="2082"/>
    <x v="2105"/>
    <x v="1134"/>
    <x v="0"/>
  </r>
  <r>
    <x v="2626"/>
    <x v="1"/>
    <x v="1"/>
    <x v="2626"/>
    <x v="2079"/>
    <x v="2103"/>
    <x v="2090"/>
    <x v="2090"/>
    <x v="9"/>
    <x v="3"/>
    <x v="10"/>
    <x v="36"/>
    <x v="307"/>
    <x v="104"/>
    <x v="150"/>
    <x v="108"/>
    <x v="19"/>
    <x v="1684"/>
    <x v="100"/>
    <x v="0"/>
    <x v="1119"/>
    <x v="2418"/>
    <x v="2392"/>
    <x v="2083"/>
    <x v="2106"/>
    <x v="1135"/>
    <x v="0"/>
  </r>
  <r>
    <x v="2627"/>
    <x v="1"/>
    <x v="1"/>
    <x v="2627"/>
    <x v="2080"/>
    <x v="2104"/>
    <x v="2091"/>
    <x v="2091"/>
    <x v="9"/>
    <x v="3"/>
    <x v="7"/>
    <x v="36"/>
    <x v="169"/>
    <x v="199"/>
    <x v="558"/>
    <x v="108"/>
    <x v="19"/>
    <x v="1685"/>
    <x v="563"/>
    <x v="0"/>
    <x v="619"/>
    <x v="2419"/>
    <x v="2393"/>
    <x v="2084"/>
    <x v="2107"/>
    <x v="622"/>
    <x v="0"/>
  </r>
  <r>
    <x v="2628"/>
    <x v="1"/>
    <x v="1"/>
    <x v="2628"/>
    <x v="2081"/>
    <x v="2105"/>
    <x v="2092"/>
    <x v="2092"/>
    <x v="9"/>
    <x v="3"/>
    <x v="1"/>
    <x v="36"/>
    <x v="5"/>
    <x v="167"/>
    <x v="61"/>
    <x v="305"/>
    <x v="19"/>
    <x v="1686"/>
    <x v="564"/>
    <x v="0"/>
    <x v="1120"/>
    <x v="2420"/>
    <x v="2394"/>
    <x v="2085"/>
    <x v="2108"/>
    <x v="1136"/>
    <x v="0"/>
  </r>
  <r>
    <x v="2629"/>
    <x v="1"/>
    <x v="1"/>
    <x v="2629"/>
    <x v="2082"/>
    <x v="2106"/>
    <x v="2093"/>
    <x v="2093"/>
    <x v="9"/>
    <x v="1"/>
    <x v="7"/>
    <x v="36"/>
    <x v="129"/>
    <x v="164"/>
    <x v="526"/>
    <x v="82"/>
    <x v="19"/>
    <x v="1687"/>
    <x v="565"/>
    <x v="0"/>
    <x v="1121"/>
    <x v="2421"/>
    <x v="2395"/>
    <x v="2086"/>
    <x v="2109"/>
    <x v="1137"/>
    <x v="0"/>
  </r>
  <r>
    <x v="2630"/>
    <x v="1"/>
    <x v="1"/>
    <x v="2630"/>
    <x v="2083"/>
    <x v="2107"/>
    <x v="2094"/>
    <x v="2094"/>
    <x v="9"/>
    <x v="1"/>
    <x v="7"/>
    <x v="36"/>
    <x v="236"/>
    <x v="164"/>
    <x v="274"/>
    <x v="108"/>
    <x v="19"/>
    <x v="1688"/>
    <x v="105"/>
    <x v="0"/>
    <x v="486"/>
    <x v="2422"/>
    <x v="2396"/>
    <x v="2087"/>
    <x v="2110"/>
    <x v="487"/>
    <x v="0"/>
  </r>
  <r>
    <x v="2631"/>
    <x v="1"/>
    <x v="1"/>
    <x v="2631"/>
    <x v="2084"/>
    <x v="2108"/>
    <x v="2095"/>
    <x v="2095"/>
    <x v="9"/>
    <x v="1"/>
    <x v="1"/>
    <x v="39"/>
    <x v="5"/>
    <x v="147"/>
    <x v="413"/>
    <x v="97"/>
    <x v="75"/>
    <x v="1689"/>
    <x v="566"/>
    <x v="0"/>
    <x v="462"/>
    <x v="2423"/>
    <x v="2397"/>
    <x v="2088"/>
    <x v="2111"/>
    <x v="463"/>
    <x v="0"/>
  </r>
  <r>
    <x v="2632"/>
    <x v="1"/>
    <x v="1"/>
    <x v="2632"/>
    <x v="2085"/>
    <x v="2109"/>
    <x v="2096"/>
    <x v="2096"/>
    <x v="9"/>
    <x v="0"/>
    <x v="0"/>
    <x v="39"/>
    <x v="100"/>
    <x v="139"/>
    <x v="320"/>
    <x v="97"/>
    <x v="12"/>
    <x v="1690"/>
    <x v="98"/>
    <x v="0"/>
    <x v="485"/>
    <x v="2424"/>
    <x v="2398"/>
    <x v="2089"/>
    <x v="2112"/>
    <x v="486"/>
    <x v="0"/>
  </r>
  <r>
    <x v="2633"/>
    <x v="1"/>
    <x v="1"/>
    <x v="2633"/>
    <x v="2086"/>
    <x v="2110"/>
    <x v="2097"/>
    <x v="2097"/>
    <x v="9"/>
    <x v="3"/>
    <x v="7"/>
    <x v="40"/>
    <x v="146"/>
    <x v="152"/>
    <x v="559"/>
    <x v="127"/>
    <x v="19"/>
    <x v="1691"/>
    <x v="567"/>
    <x v="1"/>
    <x v="619"/>
    <x v="2425"/>
    <x v="2399"/>
    <x v="2090"/>
    <x v="2113"/>
    <x v="622"/>
    <x v="0"/>
  </r>
  <r>
    <x v="2634"/>
    <x v="1"/>
    <x v="1"/>
    <x v="2634"/>
    <x v="2087"/>
    <x v="2111"/>
    <x v="2098"/>
    <x v="2098"/>
    <x v="9"/>
    <x v="1"/>
    <x v="6"/>
    <x v="40"/>
    <x v="103"/>
    <x v="112"/>
    <x v="147"/>
    <x v="108"/>
    <x v="53"/>
    <x v="1692"/>
    <x v="325"/>
    <x v="0"/>
    <x v="443"/>
    <x v="2426"/>
    <x v="2400"/>
    <x v="2091"/>
    <x v="2114"/>
    <x v="443"/>
    <x v="0"/>
  </r>
  <r>
    <x v="2635"/>
    <x v="1"/>
    <x v="1"/>
    <x v="2635"/>
    <x v="2088"/>
    <x v="2112"/>
    <x v="2099"/>
    <x v="2099"/>
    <x v="9"/>
    <x v="1"/>
    <x v="10"/>
    <x v="40"/>
    <x v="279"/>
    <x v="141"/>
    <x v="532"/>
    <x v="97"/>
    <x v="19"/>
    <x v="1693"/>
    <x v="568"/>
    <x v="0"/>
    <x v="1122"/>
    <x v="2427"/>
    <x v="2401"/>
    <x v="2092"/>
    <x v="2115"/>
    <x v="1138"/>
    <x v="0"/>
  </r>
  <r>
    <x v="2636"/>
    <x v="1"/>
    <x v="1"/>
    <x v="2636"/>
    <x v="2089"/>
    <x v="2113"/>
    <x v="2100"/>
    <x v="2100"/>
    <x v="9"/>
    <x v="3"/>
    <x v="1"/>
    <x v="40"/>
    <x v="71"/>
    <x v="141"/>
    <x v="424"/>
    <x v="108"/>
    <x v="16"/>
    <x v="1694"/>
    <x v="375"/>
    <x v="0"/>
    <x v="704"/>
    <x v="2428"/>
    <x v="2402"/>
    <x v="2093"/>
    <x v="2116"/>
    <x v="709"/>
    <x v="0"/>
  </r>
  <r>
    <x v="2637"/>
    <x v="1"/>
    <x v="1"/>
    <x v="2637"/>
    <x v="2090"/>
    <x v="2114"/>
    <x v="2101"/>
    <x v="2101"/>
    <x v="9"/>
    <x v="3"/>
    <x v="7"/>
    <x v="40"/>
    <x v="146"/>
    <x v="116"/>
    <x v="154"/>
    <x v="108"/>
    <x v="21"/>
    <x v="1695"/>
    <x v="203"/>
    <x v="0"/>
    <x v="477"/>
    <x v="2429"/>
    <x v="2403"/>
    <x v="2094"/>
    <x v="2117"/>
    <x v="478"/>
    <x v="0"/>
  </r>
  <r>
    <x v="2638"/>
    <x v="1"/>
    <x v="1"/>
    <x v="2638"/>
    <x v="2091"/>
    <x v="2115"/>
    <x v="2102"/>
    <x v="2102"/>
    <x v="9"/>
    <x v="3"/>
    <x v="7"/>
    <x v="40"/>
    <x v="103"/>
    <x v="164"/>
    <x v="274"/>
    <x v="108"/>
    <x v="19"/>
    <x v="1696"/>
    <x v="114"/>
    <x v="0"/>
    <x v="443"/>
    <x v="2430"/>
    <x v="2404"/>
    <x v="2095"/>
    <x v="2118"/>
    <x v="443"/>
    <x v="0"/>
  </r>
  <r>
    <x v="2639"/>
    <x v="1"/>
    <x v="1"/>
    <x v="2639"/>
    <x v="2092"/>
    <x v="2116"/>
    <x v="2103"/>
    <x v="2103"/>
    <x v="9"/>
    <x v="1"/>
    <x v="1"/>
    <x v="40"/>
    <x v="285"/>
    <x v="101"/>
    <x v="287"/>
    <x v="108"/>
    <x v="19"/>
    <x v="1697"/>
    <x v="569"/>
    <x v="0"/>
    <x v="902"/>
    <x v="2431"/>
    <x v="2405"/>
    <x v="2096"/>
    <x v="2119"/>
    <x v="913"/>
    <x v="0"/>
  </r>
  <r>
    <x v="2640"/>
    <x v="1"/>
    <x v="1"/>
    <x v="2640"/>
    <x v="1497"/>
    <x v="2117"/>
    <x v="2104"/>
    <x v="2104"/>
    <x v="9"/>
    <x v="1"/>
    <x v="4"/>
    <x v="40"/>
    <x v="308"/>
    <x v="139"/>
    <x v="159"/>
    <x v="43"/>
    <x v="2"/>
    <x v="1698"/>
    <x v="570"/>
    <x v="0"/>
    <x v="1123"/>
    <x v="2432"/>
    <x v="2406"/>
    <x v="985"/>
    <x v="2120"/>
    <x v="1139"/>
    <x v="0"/>
  </r>
  <r>
    <x v="2641"/>
    <x v="1"/>
    <x v="1"/>
    <x v="2641"/>
    <x v="2093"/>
    <x v="2118"/>
    <x v="2105"/>
    <x v="2105"/>
    <x v="9"/>
    <x v="0"/>
    <x v="6"/>
    <x v="40"/>
    <x v="10"/>
    <x v="146"/>
    <x v="560"/>
    <x v="97"/>
    <x v="71"/>
    <x v="1699"/>
    <x v="571"/>
    <x v="0"/>
    <x v="434"/>
    <x v="2433"/>
    <x v="2407"/>
    <x v="2097"/>
    <x v="2121"/>
    <x v="434"/>
    <x v="0"/>
  </r>
  <r>
    <x v="2642"/>
    <x v="1"/>
    <x v="1"/>
    <x v="2642"/>
    <x v="2094"/>
    <x v="2119"/>
    <x v="2106"/>
    <x v="2106"/>
    <x v="9"/>
    <x v="3"/>
    <x v="7"/>
    <x v="43"/>
    <x v="172"/>
    <x v="171"/>
    <x v="267"/>
    <x v="108"/>
    <x v="63"/>
    <x v="1700"/>
    <x v="482"/>
    <x v="0"/>
    <x v="916"/>
    <x v="2434"/>
    <x v="2408"/>
    <x v="2098"/>
    <x v="2122"/>
    <x v="927"/>
    <x v="0"/>
  </r>
  <r>
    <x v="2643"/>
    <x v="1"/>
    <x v="1"/>
    <x v="2643"/>
    <x v="2013"/>
    <x v="2037"/>
    <x v="2024"/>
    <x v="2024"/>
    <x v="9"/>
    <x v="1"/>
    <x v="4"/>
    <x v="57"/>
    <x v="122"/>
    <x v="85"/>
    <x v="349"/>
    <x v="145"/>
    <x v="11"/>
    <x v="1701"/>
    <x v="572"/>
    <x v="0"/>
    <x v="491"/>
    <x v="2435"/>
    <x v="2325"/>
    <x v="2019"/>
    <x v="2039"/>
    <x v="492"/>
    <x v="0"/>
  </r>
  <r>
    <x v="2644"/>
    <x v="1"/>
    <x v="1"/>
    <x v="2644"/>
    <x v="2095"/>
    <x v="2120"/>
    <x v="2107"/>
    <x v="2107"/>
    <x v="9"/>
    <x v="3"/>
    <x v="4"/>
    <x v="57"/>
    <x v="5"/>
    <x v="105"/>
    <x v="286"/>
    <x v="108"/>
    <x v="19"/>
    <x v="1702"/>
    <x v="573"/>
    <x v="0"/>
    <x v="462"/>
    <x v="2436"/>
    <x v="2409"/>
    <x v="2099"/>
    <x v="2123"/>
    <x v="463"/>
    <x v="0"/>
  </r>
  <r>
    <x v="2645"/>
    <x v="1"/>
    <x v="1"/>
    <x v="2645"/>
    <x v="2096"/>
    <x v="2121"/>
    <x v="2108"/>
    <x v="2108"/>
    <x v="9"/>
    <x v="1"/>
    <x v="4"/>
    <x v="51"/>
    <x v="309"/>
    <x v="85"/>
    <x v="561"/>
    <x v="323"/>
    <x v="40"/>
    <x v="1703"/>
    <x v="345"/>
    <x v="0"/>
    <x v="1124"/>
    <x v="2437"/>
    <x v="2410"/>
    <x v="2100"/>
    <x v="2124"/>
    <x v="1140"/>
    <x v="0"/>
  </r>
  <r>
    <x v="2646"/>
    <x v="1"/>
    <x v="1"/>
    <x v="2646"/>
    <x v="2097"/>
    <x v="2122"/>
    <x v="2109"/>
    <x v="2109"/>
    <x v="9"/>
    <x v="3"/>
    <x v="4"/>
    <x v="49"/>
    <x v="176"/>
    <x v="128"/>
    <x v="181"/>
    <x v="68"/>
    <x v="41"/>
    <x v="1451"/>
    <x v="14"/>
    <x v="1"/>
    <x v="640"/>
    <x v="2438"/>
    <x v="2411"/>
    <x v="2101"/>
    <x v="2125"/>
    <x v="643"/>
    <x v="0"/>
  </r>
  <r>
    <x v="2647"/>
    <x v="1"/>
    <x v="1"/>
    <x v="2647"/>
    <x v="2098"/>
    <x v="2123"/>
    <x v="2110"/>
    <x v="2110"/>
    <x v="9"/>
    <x v="3"/>
    <x v="7"/>
    <x v="49"/>
    <x v="176"/>
    <x v="115"/>
    <x v="191"/>
    <x v="68"/>
    <x v="50"/>
    <x v="1451"/>
    <x v="14"/>
    <x v="0"/>
    <x v="494"/>
    <x v="2439"/>
    <x v="2412"/>
    <x v="2102"/>
    <x v="2126"/>
    <x v="495"/>
    <x v="0"/>
  </r>
  <r>
    <x v="2648"/>
    <x v="1"/>
    <x v="1"/>
    <x v="2648"/>
    <x v="2099"/>
    <x v="2124"/>
    <x v="2111"/>
    <x v="2111"/>
    <x v="10"/>
    <x v="3"/>
    <x v="7"/>
    <x v="49"/>
    <x v="30"/>
    <x v="144"/>
    <x v="194"/>
    <x v="68"/>
    <x v="48"/>
    <x v="798"/>
    <x v="14"/>
    <x v="0"/>
    <x v="505"/>
    <x v="2440"/>
    <x v="2413"/>
    <x v="2103"/>
    <x v="2127"/>
    <x v="506"/>
    <x v="0"/>
  </r>
  <r>
    <x v="2649"/>
    <x v="1"/>
    <x v="1"/>
    <x v="2649"/>
    <x v="2100"/>
    <x v="2125"/>
    <x v="2112"/>
    <x v="2112"/>
    <x v="9"/>
    <x v="3"/>
    <x v="7"/>
    <x v="49"/>
    <x v="176"/>
    <x v="144"/>
    <x v="194"/>
    <x v="68"/>
    <x v="43"/>
    <x v="1451"/>
    <x v="14"/>
    <x v="0"/>
    <x v="494"/>
    <x v="2441"/>
    <x v="2414"/>
    <x v="2104"/>
    <x v="2128"/>
    <x v="495"/>
    <x v="0"/>
  </r>
  <r>
    <x v="2650"/>
    <x v="1"/>
    <x v="1"/>
    <x v="2650"/>
    <x v="2101"/>
    <x v="2126"/>
    <x v="2113"/>
    <x v="2113"/>
    <x v="9"/>
    <x v="3"/>
    <x v="7"/>
    <x v="49"/>
    <x v="54"/>
    <x v="104"/>
    <x v="159"/>
    <x v="68"/>
    <x v="45"/>
    <x v="990"/>
    <x v="14"/>
    <x v="0"/>
    <x v="516"/>
    <x v="2442"/>
    <x v="2415"/>
    <x v="2105"/>
    <x v="2129"/>
    <x v="516"/>
    <x v="0"/>
  </r>
  <r>
    <x v="2651"/>
    <x v="1"/>
    <x v="1"/>
    <x v="2651"/>
    <x v="2102"/>
    <x v="2127"/>
    <x v="2114"/>
    <x v="2114"/>
    <x v="9"/>
    <x v="0"/>
    <x v="4"/>
    <x v="38"/>
    <x v="8"/>
    <x v="105"/>
    <x v="562"/>
    <x v="68"/>
    <x v="86"/>
    <x v="453"/>
    <x v="14"/>
    <x v="0"/>
    <x v="448"/>
    <x v="2443"/>
    <x v="2416"/>
    <x v="2106"/>
    <x v="2130"/>
    <x v="448"/>
    <x v="0"/>
  </r>
  <r>
    <x v="2652"/>
    <x v="1"/>
    <x v="1"/>
    <x v="2652"/>
    <x v="2102"/>
    <x v="2127"/>
    <x v="2114"/>
    <x v="2114"/>
    <x v="9"/>
    <x v="0"/>
    <x v="4"/>
    <x v="38"/>
    <x v="8"/>
    <x v="105"/>
    <x v="562"/>
    <x v="68"/>
    <x v="86"/>
    <x v="453"/>
    <x v="14"/>
    <x v="0"/>
    <x v="448"/>
    <x v="2443"/>
    <x v="2416"/>
    <x v="2106"/>
    <x v="2130"/>
    <x v="448"/>
    <x v="0"/>
  </r>
  <r>
    <x v="2653"/>
    <x v="1"/>
    <x v="1"/>
    <x v="2653"/>
    <x v="2102"/>
    <x v="2127"/>
    <x v="2114"/>
    <x v="2114"/>
    <x v="9"/>
    <x v="0"/>
    <x v="4"/>
    <x v="38"/>
    <x v="8"/>
    <x v="105"/>
    <x v="562"/>
    <x v="68"/>
    <x v="86"/>
    <x v="453"/>
    <x v="14"/>
    <x v="0"/>
    <x v="448"/>
    <x v="2443"/>
    <x v="2416"/>
    <x v="2106"/>
    <x v="2130"/>
    <x v="448"/>
    <x v="0"/>
  </r>
  <r>
    <x v="2654"/>
    <x v="1"/>
    <x v="1"/>
    <x v="2654"/>
    <x v="2102"/>
    <x v="2127"/>
    <x v="2114"/>
    <x v="2114"/>
    <x v="9"/>
    <x v="0"/>
    <x v="4"/>
    <x v="38"/>
    <x v="8"/>
    <x v="105"/>
    <x v="562"/>
    <x v="68"/>
    <x v="86"/>
    <x v="453"/>
    <x v="14"/>
    <x v="0"/>
    <x v="448"/>
    <x v="2443"/>
    <x v="2416"/>
    <x v="2106"/>
    <x v="2130"/>
    <x v="448"/>
    <x v="0"/>
  </r>
  <r>
    <x v="2655"/>
    <x v="1"/>
    <x v="1"/>
    <x v="2655"/>
    <x v="2102"/>
    <x v="2127"/>
    <x v="2114"/>
    <x v="2114"/>
    <x v="9"/>
    <x v="0"/>
    <x v="4"/>
    <x v="38"/>
    <x v="8"/>
    <x v="105"/>
    <x v="562"/>
    <x v="68"/>
    <x v="86"/>
    <x v="453"/>
    <x v="14"/>
    <x v="0"/>
    <x v="448"/>
    <x v="2443"/>
    <x v="2416"/>
    <x v="2106"/>
    <x v="2130"/>
    <x v="448"/>
    <x v="0"/>
  </r>
  <r>
    <x v="2656"/>
    <x v="1"/>
    <x v="1"/>
    <x v="2656"/>
    <x v="2102"/>
    <x v="2127"/>
    <x v="2114"/>
    <x v="2114"/>
    <x v="9"/>
    <x v="0"/>
    <x v="4"/>
    <x v="38"/>
    <x v="8"/>
    <x v="105"/>
    <x v="562"/>
    <x v="68"/>
    <x v="86"/>
    <x v="453"/>
    <x v="14"/>
    <x v="0"/>
    <x v="448"/>
    <x v="2443"/>
    <x v="2416"/>
    <x v="2106"/>
    <x v="2130"/>
    <x v="448"/>
    <x v="0"/>
  </r>
  <r>
    <x v="2657"/>
    <x v="1"/>
    <x v="1"/>
    <x v="2657"/>
    <x v="2103"/>
    <x v="2128"/>
    <x v="2115"/>
    <x v="2115"/>
    <x v="9"/>
    <x v="0"/>
    <x v="7"/>
    <x v="38"/>
    <x v="8"/>
    <x v="101"/>
    <x v="431"/>
    <x v="13"/>
    <x v="86"/>
    <x v="800"/>
    <x v="14"/>
    <x v="0"/>
    <x v="53"/>
    <x v="2444"/>
    <x v="2417"/>
    <x v="2107"/>
    <x v="2131"/>
    <x v="52"/>
    <x v="0"/>
  </r>
  <r>
    <x v="2658"/>
    <x v="1"/>
    <x v="1"/>
    <x v="2658"/>
    <x v="2103"/>
    <x v="2128"/>
    <x v="2115"/>
    <x v="2115"/>
    <x v="9"/>
    <x v="0"/>
    <x v="7"/>
    <x v="38"/>
    <x v="8"/>
    <x v="101"/>
    <x v="431"/>
    <x v="13"/>
    <x v="86"/>
    <x v="800"/>
    <x v="14"/>
    <x v="0"/>
    <x v="53"/>
    <x v="2444"/>
    <x v="2417"/>
    <x v="2107"/>
    <x v="2131"/>
    <x v="52"/>
    <x v="0"/>
  </r>
  <r>
    <x v="2659"/>
    <x v="1"/>
    <x v="1"/>
    <x v="2659"/>
    <x v="2103"/>
    <x v="2128"/>
    <x v="2115"/>
    <x v="2115"/>
    <x v="9"/>
    <x v="0"/>
    <x v="7"/>
    <x v="38"/>
    <x v="8"/>
    <x v="101"/>
    <x v="431"/>
    <x v="13"/>
    <x v="86"/>
    <x v="800"/>
    <x v="14"/>
    <x v="0"/>
    <x v="53"/>
    <x v="2444"/>
    <x v="2417"/>
    <x v="2107"/>
    <x v="2131"/>
    <x v="52"/>
    <x v="0"/>
  </r>
  <r>
    <x v="2660"/>
    <x v="1"/>
    <x v="1"/>
    <x v="2660"/>
    <x v="2103"/>
    <x v="2128"/>
    <x v="2115"/>
    <x v="2115"/>
    <x v="9"/>
    <x v="0"/>
    <x v="7"/>
    <x v="38"/>
    <x v="8"/>
    <x v="101"/>
    <x v="431"/>
    <x v="13"/>
    <x v="86"/>
    <x v="800"/>
    <x v="14"/>
    <x v="0"/>
    <x v="53"/>
    <x v="2444"/>
    <x v="2417"/>
    <x v="2107"/>
    <x v="2131"/>
    <x v="52"/>
    <x v="0"/>
  </r>
  <r>
    <x v="2661"/>
    <x v="1"/>
    <x v="1"/>
    <x v="2661"/>
    <x v="2103"/>
    <x v="2128"/>
    <x v="2115"/>
    <x v="2115"/>
    <x v="9"/>
    <x v="0"/>
    <x v="7"/>
    <x v="38"/>
    <x v="8"/>
    <x v="101"/>
    <x v="431"/>
    <x v="13"/>
    <x v="86"/>
    <x v="800"/>
    <x v="14"/>
    <x v="0"/>
    <x v="53"/>
    <x v="2444"/>
    <x v="2417"/>
    <x v="2107"/>
    <x v="2131"/>
    <x v="52"/>
    <x v="0"/>
  </r>
  <r>
    <x v="2662"/>
    <x v="1"/>
    <x v="1"/>
    <x v="2662"/>
    <x v="2103"/>
    <x v="2128"/>
    <x v="2115"/>
    <x v="2115"/>
    <x v="9"/>
    <x v="0"/>
    <x v="7"/>
    <x v="38"/>
    <x v="8"/>
    <x v="101"/>
    <x v="431"/>
    <x v="13"/>
    <x v="86"/>
    <x v="800"/>
    <x v="14"/>
    <x v="0"/>
    <x v="53"/>
    <x v="2444"/>
    <x v="2417"/>
    <x v="2107"/>
    <x v="2131"/>
    <x v="52"/>
    <x v="0"/>
  </r>
  <r>
    <x v="2663"/>
    <x v="1"/>
    <x v="1"/>
    <x v="2663"/>
    <x v="2104"/>
    <x v="2129"/>
    <x v="2116"/>
    <x v="2116"/>
    <x v="9"/>
    <x v="3"/>
    <x v="1"/>
    <x v="46"/>
    <x v="8"/>
    <x v="107"/>
    <x v="282"/>
    <x v="115"/>
    <x v="171"/>
    <x v="501"/>
    <x v="14"/>
    <x v="0"/>
    <x v="502"/>
    <x v="2445"/>
    <x v="2418"/>
    <x v="2108"/>
    <x v="2132"/>
    <x v="503"/>
    <x v="0"/>
  </r>
  <r>
    <x v="2664"/>
    <x v="1"/>
    <x v="1"/>
    <x v="2664"/>
    <x v="2105"/>
    <x v="2130"/>
    <x v="2117"/>
    <x v="2117"/>
    <x v="9"/>
    <x v="0"/>
    <x v="1"/>
    <x v="44"/>
    <x v="310"/>
    <x v="104"/>
    <x v="159"/>
    <x v="68"/>
    <x v="44"/>
    <x v="1704"/>
    <x v="0"/>
    <x v="0"/>
    <x v="1125"/>
    <x v="2446"/>
    <x v="2419"/>
    <x v="2109"/>
    <x v="2133"/>
    <x v="1141"/>
    <x v="0"/>
  </r>
  <r>
    <x v="2665"/>
    <x v="1"/>
    <x v="1"/>
    <x v="2665"/>
    <x v="2106"/>
    <x v="2131"/>
    <x v="2118"/>
    <x v="2118"/>
    <x v="9"/>
    <x v="1"/>
    <x v="11"/>
    <x v="19"/>
    <x v="311"/>
    <x v="129"/>
    <x v="163"/>
    <x v="68"/>
    <x v="143"/>
    <x v="1705"/>
    <x v="1"/>
    <x v="1"/>
    <x v="1126"/>
    <x v="2447"/>
    <x v="2420"/>
    <x v="2110"/>
    <x v="2134"/>
    <x v="1142"/>
    <x v="0"/>
  </r>
  <r>
    <x v="2666"/>
    <x v="1"/>
    <x v="1"/>
    <x v="2666"/>
    <x v="2107"/>
    <x v="2132"/>
    <x v="2119"/>
    <x v="2119"/>
    <x v="9"/>
    <x v="0"/>
    <x v="1"/>
    <x v="23"/>
    <x v="0"/>
    <x v="129"/>
    <x v="163"/>
    <x v="68"/>
    <x v="3"/>
    <x v="1706"/>
    <x v="0"/>
    <x v="1"/>
    <x v="1127"/>
    <x v="2448"/>
    <x v="2421"/>
    <x v="2111"/>
    <x v="2135"/>
    <x v="1143"/>
    <x v="0"/>
  </r>
  <r>
    <x v="2667"/>
    <x v="1"/>
    <x v="1"/>
    <x v="2667"/>
    <x v="2108"/>
    <x v="2133"/>
    <x v="2120"/>
    <x v="2120"/>
    <x v="9"/>
    <x v="1"/>
    <x v="2"/>
    <x v="59"/>
    <x v="68"/>
    <x v="145"/>
    <x v="310"/>
    <x v="108"/>
    <x v="24"/>
    <x v="1707"/>
    <x v="218"/>
    <x v="1"/>
    <x v="629"/>
    <x v="2449"/>
    <x v="2422"/>
    <x v="2112"/>
    <x v="2136"/>
    <x v="632"/>
    <x v="0"/>
  </r>
  <r>
    <x v="2668"/>
    <x v="1"/>
    <x v="1"/>
    <x v="2668"/>
    <x v="2109"/>
    <x v="2134"/>
    <x v="2121"/>
    <x v="2121"/>
    <x v="9"/>
    <x v="3"/>
    <x v="7"/>
    <x v="60"/>
    <x v="170"/>
    <x v="127"/>
    <x v="367"/>
    <x v="108"/>
    <x v="24"/>
    <x v="1708"/>
    <x v="574"/>
    <x v="1"/>
    <x v="474"/>
    <x v="2450"/>
    <x v="2423"/>
    <x v="2113"/>
    <x v="2137"/>
    <x v="475"/>
    <x v="0"/>
  </r>
  <r>
    <x v="2669"/>
    <x v="1"/>
    <x v="1"/>
    <x v="2669"/>
    <x v="2110"/>
    <x v="2135"/>
    <x v="2122"/>
    <x v="2122"/>
    <x v="9"/>
    <x v="1"/>
    <x v="10"/>
    <x v="33"/>
    <x v="176"/>
    <x v="124"/>
    <x v="164"/>
    <x v="108"/>
    <x v="19"/>
    <x v="1709"/>
    <x v="44"/>
    <x v="1"/>
    <x v="482"/>
    <x v="2451"/>
    <x v="2424"/>
    <x v="2114"/>
    <x v="2138"/>
    <x v="483"/>
    <x v="0"/>
  </r>
  <r>
    <x v="2670"/>
    <x v="1"/>
    <x v="1"/>
    <x v="2670"/>
    <x v="2111"/>
    <x v="2136"/>
    <x v="2123"/>
    <x v="2123"/>
    <x v="9"/>
    <x v="3"/>
    <x v="1"/>
    <x v="33"/>
    <x v="168"/>
    <x v="131"/>
    <x v="77"/>
    <x v="206"/>
    <x v="16"/>
    <x v="1710"/>
    <x v="2"/>
    <x v="1"/>
    <x v="608"/>
    <x v="2452"/>
    <x v="2425"/>
    <x v="2115"/>
    <x v="2139"/>
    <x v="612"/>
    <x v="0"/>
  </r>
  <r>
    <x v="2671"/>
    <x v="1"/>
    <x v="1"/>
    <x v="2671"/>
    <x v="2018"/>
    <x v="2042"/>
    <x v="2029"/>
    <x v="2029"/>
    <x v="9"/>
    <x v="3"/>
    <x v="7"/>
    <x v="33"/>
    <x v="5"/>
    <x v="190"/>
    <x v="45"/>
    <x v="121"/>
    <x v="11"/>
    <x v="1711"/>
    <x v="575"/>
    <x v="1"/>
    <x v="1128"/>
    <x v="2453"/>
    <x v="2331"/>
    <x v="2024"/>
    <x v="2045"/>
    <x v="1144"/>
    <x v="0"/>
  </r>
  <r>
    <x v="2672"/>
    <x v="1"/>
    <x v="1"/>
    <x v="2672"/>
    <x v="2112"/>
    <x v="2137"/>
    <x v="2124"/>
    <x v="2124"/>
    <x v="9"/>
    <x v="3"/>
    <x v="7"/>
    <x v="33"/>
    <x v="54"/>
    <x v="190"/>
    <x v="143"/>
    <x v="246"/>
    <x v="19"/>
    <x v="1712"/>
    <x v="576"/>
    <x v="1"/>
    <x v="1129"/>
    <x v="2454"/>
    <x v="2426"/>
    <x v="2116"/>
    <x v="2140"/>
    <x v="1145"/>
    <x v="0"/>
  </r>
  <r>
    <x v="2673"/>
    <x v="1"/>
    <x v="1"/>
    <x v="2673"/>
    <x v="2113"/>
    <x v="2138"/>
    <x v="2125"/>
    <x v="2125"/>
    <x v="9"/>
    <x v="1"/>
    <x v="4"/>
    <x v="33"/>
    <x v="209"/>
    <x v="124"/>
    <x v="179"/>
    <x v="3"/>
    <x v="129"/>
    <x v="1713"/>
    <x v="74"/>
    <x v="1"/>
    <x v="635"/>
    <x v="2455"/>
    <x v="2427"/>
    <x v="2117"/>
    <x v="2141"/>
    <x v="638"/>
    <x v="0"/>
  </r>
  <r>
    <x v="2674"/>
    <x v="1"/>
    <x v="1"/>
    <x v="2674"/>
    <x v="2114"/>
    <x v="2139"/>
    <x v="2126"/>
    <x v="2126"/>
    <x v="9"/>
    <x v="3"/>
    <x v="1"/>
    <x v="33"/>
    <x v="5"/>
    <x v="124"/>
    <x v="447"/>
    <x v="97"/>
    <x v="19"/>
    <x v="1714"/>
    <x v="577"/>
    <x v="1"/>
    <x v="475"/>
    <x v="2456"/>
    <x v="2428"/>
    <x v="2118"/>
    <x v="2142"/>
    <x v="476"/>
    <x v="0"/>
  </r>
  <r>
    <x v="2675"/>
    <x v="1"/>
    <x v="1"/>
    <x v="2675"/>
    <x v="2115"/>
    <x v="2140"/>
    <x v="2127"/>
    <x v="2127"/>
    <x v="9"/>
    <x v="3"/>
    <x v="7"/>
    <x v="33"/>
    <x v="279"/>
    <x v="132"/>
    <x v="183"/>
    <x v="17"/>
    <x v="19"/>
    <x v="1715"/>
    <x v="578"/>
    <x v="1"/>
    <x v="1130"/>
    <x v="2457"/>
    <x v="2429"/>
    <x v="2119"/>
    <x v="2143"/>
    <x v="1146"/>
    <x v="0"/>
  </r>
  <r>
    <x v="2676"/>
    <x v="1"/>
    <x v="1"/>
    <x v="2676"/>
    <x v="2116"/>
    <x v="2141"/>
    <x v="2128"/>
    <x v="2128"/>
    <x v="9"/>
    <x v="3"/>
    <x v="7"/>
    <x v="33"/>
    <x v="5"/>
    <x v="149"/>
    <x v="435"/>
    <x v="108"/>
    <x v="19"/>
    <x v="1273"/>
    <x v="428"/>
    <x v="1"/>
    <x v="475"/>
    <x v="2458"/>
    <x v="2430"/>
    <x v="2120"/>
    <x v="2144"/>
    <x v="476"/>
    <x v="0"/>
  </r>
  <r>
    <x v="2677"/>
    <x v="1"/>
    <x v="1"/>
    <x v="2677"/>
    <x v="2117"/>
    <x v="2142"/>
    <x v="2129"/>
    <x v="2129"/>
    <x v="9"/>
    <x v="1"/>
    <x v="1"/>
    <x v="3"/>
    <x v="71"/>
    <x v="145"/>
    <x v="310"/>
    <x v="108"/>
    <x v="24"/>
    <x v="1716"/>
    <x v="579"/>
    <x v="1"/>
    <x v="472"/>
    <x v="2459"/>
    <x v="2431"/>
    <x v="2121"/>
    <x v="2145"/>
    <x v="473"/>
    <x v="0"/>
  </r>
  <r>
    <x v="2678"/>
    <x v="1"/>
    <x v="1"/>
    <x v="2678"/>
    <x v="1938"/>
    <x v="1961"/>
    <x v="1948"/>
    <x v="1948"/>
    <x v="9"/>
    <x v="3"/>
    <x v="10"/>
    <x v="34"/>
    <x v="24"/>
    <x v="135"/>
    <x v="176"/>
    <x v="1"/>
    <x v="164"/>
    <x v="1717"/>
    <x v="2"/>
    <x v="1"/>
    <x v="1131"/>
    <x v="2460"/>
    <x v="2249"/>
    <x v="1944"/>
    <x v="1963"/>
    <x v="1147"/>
    <x v="0"/>
  </r>
  <r>
    <x v="2679"/>
    <x v="1"/>
    <x v="1"/>
    <x v="2679"/>
    <x v="2118"/>
    <x v="2143"/>
    <x v="2130"/>
    <x v="2130"/>
    <x v="9"/>
    <x v="1"/>
    <x v="10"/>
    <x v="34"/>
    <x v="184"/>
    <x v="176"/>
    <x v="306"/>
    <x v="108"/>
    <x v="75"/>
    <x v="1718"/>
    <x v="580"/>
    <x v="1"/>
    <x v="1132"/>
    <x v="2461"/>
    <x v="2432"/>
    <x v="2122"/>
    <x v="2146"/>
    <x v="1148"/>
    <x v="0"/>
  </r>
  <r>
    <x v="2680"/>
    <x v="1"/>
    <x v="1"/>
    <x v="2680"/>
    <x v="2119"/>
    <x v="2144"/>
    <x v="2131"/>
    <x v="2131"/>
    <x v="9"/>
    <x v="3"/>
    <x v="1"/>
    <x v="56"/>
    <x v="5"/>
    <x v="123"/>
    <x v="162"/>
    <x v="108"/>
    <x v="19"/>
    <x v="1719"/>
    <x v="42"/>
    <x v="1"/>
    <x v="475"/>
    <x v="2462"/>
    <x v="2433"/>
    <x v="2123"/>
    <x v="2147"/>
    <x v="476"/>
    <x v="0"/>
  </r>
  <r>
    <x v="2681"/>
    <x v="1"/>
    <x v="1"/>
    <x v="2681"/>
    <x v="1956"/>
    <x v="1980"/>
    <x v="1967"/>
    <x v="1967"/>
    <x v="9"/>
    <x v="1"/>
    <x v="1"/>
    <x v="56"/>
    <x v="41"/>
    <x v="176"/>
    <x v="319"/>
    <x v="11"/>
    <x v="11"/>
    <x v="1720"/>
    <x v="2"/>
    <x v="1"/>
    <x v="488"/>
    <x v="2463"/>
    <x v="2268"/>
    <x v="1963"/>
    <x v="1982"/>
    <x v="489"/>
    <x v="0"/>
  </r>
  <r>
    <x v="2682"/>
    <x v="1"/>
    <x v="1"/>
    <x v="2682"/>
    <x v="1993"/>
    <x v="2017"/>
    <x v="2004"/>
    <x v="2004"/>
    <x v="9"/>
    <x v="3"/>
    <x v="1"/>
    <x v="56"/>
    <x v="41"/>
    <x v="126"/>
    <x v="433"/>
    <x v="97"/>
    <x v="11"/>
    <x v="1721"/>
    <x v="581"/>
    <x v="1"/>
    <x v="462"/>
    <x v="2464"/>
    <x v="2305"/>
    <x v="1999"/>
    <x v="2019"/>
    <x v="463"/>
    <x v="0"/>
  </r>
  <r>
    <x v="2683"/>
    <x v="1"/>
    <x v="1"/>
    <x v="2683"/>
    <x v="2120"/>
    <x v="2145"/>
    <x v="2132"/>
    <x v="2132"/>
    <x v="9"/>
    <x v="3"/>
    <x v="7"/>
    <x v="56"/>
    <x v="71"/>
    <x v="142"/>
    <x v="307"/>
    <x v="108"/>
    <x v="122"/>
    <x v="1722"/>
    <x v="582"/>
    <x v="1"/>
    <x v="472"/>
    <x v="2465"/>
    <x v="2434"/>
    <x v="2124"/>
    <x v="2148"/>
    <x v="473"/>
    <x v="0"/>
  </r>
  <r>
    <x v="2684"/>
    <x v="1"/>
    <x v="1"/>
    <x v="2684"/>
    <x v="2121"/>
    <x v="2146"/>
    <x v="2133"/>
    <x v="2133"/>
    <x v="9"/>
    <x v="3"/>
    <x v="7"/>
    <x v="56"/>
    <x v="41"/>
    <x v="149"/>
    <x v="435"/>
    <x v="108"/>
    <x v="19"/>
    <x v="1723"/>
    <x v="428"/>
    <x v="1"/>
    <x v="462"/>
    <x v="2466"/>
    <x v="2435"/>
    <x v="2125"/>
    <x v="2149"/>
    <x v="463"/>
    <x v="0"/>
  </r>
  <r>
    <x v="2685"/>
    <x v="1"/>
    <x v="1"/>
    <x v="2685"/>
    <x v="1077"/>
    <x v="2147"/>
    <x v="2134"/>
    <x v="2134"/>
    <x v="9"/>
    <x v="1"/>
    <x v="8"/>
    <x v="56"/>
    <x v="50"/>
    <x v="121"/>
    <x v="314"/>
    <x v="97"/>
    <x v="2"/>
    <x v="1724"/>
    <x v="583"/>
    <x v="1"/>
    <x v="1133"/>
    <x v="2467"/>
    <x v="2436"/>
    <x v="2126"/>
    <x v="2150"/>
    <x v="1149"/>
    <x v="0"/>
  </r>
  <r>
    <x v="2686"/>
    <x v="1"/>
    <x v="1"/>
    <x v="2686"/>
    <x v="2122"/>
    <x v="2148"/>
    <x v="2135"/>
    <x v="2135"/>
    <x v="9"/>
    <x v="0"/>
    <x v="0"/>
    <x v="56"/>
    <x v="75"/>
    <x v="124"/>
    <x v="72"/>
    <x v="120"/>
    <x v="2"/>
    <x v="1725"/>
    <x v="2"/>
    <x v="1"/>
    <x v="1134"/>
    <x v="2468"/>
    <x v="2437"/>
    <x v="2127"/>
    <x v="2151"/>
    <x v="1150"/>
    <x v="0"/>
  </r>
  <r>
    <x v="2687"/>
    <x v="1"/>
    <x v="1"/>
    <x v="2687"/>
    <x v="2123"/>
    <x v="2149"/>
    <x v="2136"/>
    <x v="2136"/>
    <x v="9"/>
    <x v="1"/>
    <x v="4"/>
    <x v="74"/>
    <x v="312"/>
    <x v="149"/>
    <x v="368"/>
    <x v="120"/>
    <x v="84"/>
    <x v="1726"/>
    <x v="9"/>
    <x v="1"/>
    <x v="1135"/>
    <x v="2469"/>
    <x v="2438"/>
    <x v="2128"/>
    <x v="2152"/>
    <x v="1151"/>
    <x v="0"/>
  </r>
  <r>
    <x v="2688"/>
    <x v="1"/>
    <x v="1"/>
    <x v="2688"/>
    <x v="2124"/>
    <x v="2150"/>
    <x v="2137"/>
    <x v="2137"/>
    <x v="9"/>
    <x v="1"/>
    <x v="1"/>
    <x v="36"/>
    <x v="5"/>
    <x v="135"/>
    <x v="160"/>
    <x v="147"/>
    <x v="19"/>
    <x v="1727"/>
    <x v="580"/>
    <x v="1"/>
    <x v="475"/>
    <x v="2470"/>
    <x v="2439"/>
    <x v="2129"/>
    <x v="2153"/>
    <x v="476"/>
    <x v="0"/>
  </r>
  <r>
    <x v="2689"/>
    <x v="1"/>
    <x v="1"/>
    <x v="2689"/>
    <x v="2125"/>
    <x v="2151"/>
    <x v="2138"/>
    <x v="2138"/>
    <x v="9"/>
    <x v="3"/>
    <x v="4"/>
    <x v="36"/>
    <x v="41"/>
    <x v="121"/>
    <x v="160"/>
    <x v="111"/>
    <x v="65"/>
    <x v="1728"/>
    <x v="131"/>
    <x v="1"/>
    <x v="462"/>
    <x v="2471"/>
    <x v="2440"/>
    <x v="2130"/>
    <x v="2154"/>
    <x v="463"/>
    <x v="0"/>
  </r>
  <r>
    <x v="2690"/>
    <x v="1"/>
    <x v="1"/>
    <x v="2690"/>
    <x v="2126"/>
    <x v="2152"/>
    <x v="2139"/>
    <x v="2139"/>
    <x v="9"/>
    <x v="1"/>
    <x v="1"/>
    <x v="36"/>
    <x v="122"/>
    <x v="176"/>
    <x v="306"/>
    <x v="108"/>
    <x v="75"/>
    <x v="1729"/>
    <x v="580"/>
    <x v="1"/>
    <x v="528"/>
    <x v="2472"/>
    <x v="2441"/>
    <x v="2131"/>
    <x v="2155"/>
    <x v="528"/>
    <x v="0"/>
  </r>
  <r>
    <x v="2691"/>
    <x v="1"/>
    <x v="1"/>
    <x v="2691"/>
    <x v="2127"/>
    <x v="2153"/>
    <x v="2140"/>
    <x v="2140"/>
    <x v="9"/>
    <x v="1"/>
    <x v="6"/>
    <x v="36"/>
    <x v="23"/>
    <x v="132"/>
    <x v="203"/>
    <x v="9"/>
    <x v="172"/>
    <x v="1730"/>
    <x v="2"/>
    <x v="1"/>
    <x v="279"/>
    <x v="2473"/>
    <x v="2442"/>
    <x v="2132"/>
    <x v="2156"/>
    <x v="278"/>
    <x v="0"/>
  </r>
  <r>
    <x v="2692"/>
    <x v="1"/>
    <x v="1"/>
    <x v="2692"/>
    <x v="2128"/>
    <x v="2154"/>
    <x v="2141"/>
    <x v="2141"/>
    <x v="9"/>
    <x v="1"/>
    <x v="4"/>
    <x v="40"/>
    <x v="205"/>
    <x v="121"/>
    <x v="160"/>
    <x v="111"/>
    <x v="54"/>
    <x v="1731"/>
    <x v="326"/>
    <x v="1"/>
    <x v="621"/>
    <x v="2474"/>
    <x v="2443"/>
    <x v="2133"/>
    <x v="2157"/>
    <x v="624"/>
    <x v="0"/>
  </r>
  <r>
    <x v="2693"/>
    <x v="1"/>
    <x v="1"/>
    <x v="2693"/>
    <x v="2129"/>
    <x v="2155"/>
    <x v="2142"/>
    <x v="2142"/>
    <x v="9"/>
    <x v="3"/>
    <x v="4"/>
    <x v="40"/>
    <x v="5"/>
    <x v="122"/>
    <x v="160"/>
    <x v="108"/>
    <x v="19"/>
    <x v="662"/>
    <x v="138"/>
    <x v="1"/>
    <x v="475"/>
    <x v="2475"/>
    <x v="2444"/>
    <x v="2134"/>
    <x v="2158"/>
    <x v="476"/>
    <x v="0"/>
  </r>
  <r>
    <x v="2694"/>
    <x v="1"/>
    <x v="1"/>
    <x v="2694"/>
    <x v="2130"/>
    <x v="2156"/>
    <x v="2143"/>
    <x v="2143"/>
    <x v="9"/>
    <x v="3"/>
    <x v="10"/>
    <x v="40"/>
    <x v="146"/>
    <x v="138"/>
    <x v="64"/>
    <x v="324"/>
    <x v="30"/>
    <x v="1732"/>
    <x v="2"/>
    <x v="1"/>
    <x v="1136"/>
    <x v="2476"/>
    <x v="2445"/>
    <x v="2135"/>
    <x v="2159"/>
    <x v="1152"/>
    <x v="0"/>
  </r>
  <r>
    <x v="2695"/>
    <x v="1"/>
    <x v="1"/>
    <x v="2695"/>
    <x v="2131"/>
    <x v="2157"/>
    <x v="2144"/>
    <x v="2144"/>
    <x v="9"/>
    <x v="3"/>
    <x v="7"/>
    <x v="40"/>
    <x v="129"/>
    <x v="126"/>
    <x v="166"/>
    <x v="108"/>
    <x v="53"/>
    <x v="1733"/>
    <x v="584"/>
    <x v="1"/>
    <x v="519"/>
    <x v="2477"/>
    <x v="2446"/>
    <x v="2136"/>
    <x v="2160"/>
    <x v="519"/>
    <x v="0"/>
  </r>
  <r>
    <x v="2696"/>
    <x v="1"/>
    <x v="1"/>
    <x v="2696"/>
    <x v="2132"/>
    <x v="2158"/>
    <x v="2145"/>
    <x v="2145"/>
    <x v="6"/>
    <x v="1"/>
    <x v="4"/>
    <x v="40"/>
    <x v="313"/>
    <x v="84"/>
    <x v="309"/>
    <x v="97"/>
    <x v="12"/>
    <x v="1734"/>
    <x v="585"/>
    <x v="1"/>
    <x v="1137"/>
    <x v="2478"/>
    <x v="2447"/>
    <x v="2137"/>
    <x v="2161"/>
    <x v="1153"/>
    <x v="0"/>
  </r>
  <r>
    <x v="2697"/>
    <x v="1"/>
    <x v="1"/>
    <x v="2697"/>
    <x v="2133"/>
    <x v="2159"/>
    <x v="2146"/>
    <x v="2146"/>
    <x v="9"/>
    <x v="3"/>
    <x v="7"/>
    <x v="41"/>
    <x v="176"/>
    <x v="143"/>
    <x v="301"/>
    <x v="108"/>
    <x v="63"/>
    <x v="1735"/>
    <x v="324"/>
    <x v="1"/>
    <x v="482"/>
    <x v="2479"/>
    <x v="2448"/>
    <x v="2138"/>
    <x v="2162"/>
    <x v="483"/>
    <x v="0"/>
  </r>
  <r>
    <x v="2698"/>
    <x v="1"/>
    <x v="1"/>
    <x v="2698"/>
    <x v="2134"/>
    <x v="2160"/>
    <x v="2147"/>
    <x v="2147"/>
    <x v="9"/>
    <x v="1"/>
    <x v="1"/>
    <x v="41"/>
    <x v="30"/>
    <x v="131"/>
    <x v="172"/>
    <x v="108"/>
    <x v="129"/>
    <x v="1736"/>
    <x v="586"/>
    <x v="1"/>
    <x v="643"/>
    <x v="2480"/>
    <x v="2449"/>
    <x v="2139"/>
    <x v="2163"/>
    <x v="646"/>
    <x v="0"/>
  </r>
  <r>
    <x v="2699"/>
    <x v="1"/>
    <x v="1"/>
    <x v="2699"/>
    <x v="2135"/>
    <x v="2161"/>
    <x v="2148"/>
    <x v="2148"/>
    <x v="9"/>
    <x v="3"/>
    <x v="7"/>
    <x v="41"/>
    <x v="41"/>
    <x v="131"/>
    <x v="5"/>
    <x v="188"/>
    <x v="24"/>
    <x v="1737"/>
    <x v="587"/>
    <x v="1"/>
    <x v="1138"/>
    <x v="2481"/>
    <x v="2450"/>
    <x v="1623"/>
    <x v="2164"/>
    <x v="1154"/>
    <x v="0"/>
  </r>
  <r>
    <x v="2700"/>
    <x v="1"/>
    <x v="1"/>
    <x v="2700"/>
    <x v="2136"/>
    <x v="2162"/>
    <x v="2149"/>
    <x v="2149"/>
    <x v="9"/>
    <x v="1"/>
    <x v="1"/>
    <x v="41"/>
    <x v="41"/>
    <x v="198"/>
    <x v="298"/>
    <x v="13"/>
    <x v="123"/>
    <x v="1738"/>
    <x v="2"/>
    <x v="1"/>
    <x v="898"/>
    <x v="2482"/>
    <x v="2451"/>
    <x v="2140"/>
    <x v="2165"/>
    <x v="909"/>
    <x v="0"/>
  </r>
  <r>
    <x v="2701"/>
    <x v="1"/>
    <x v="1"/>
    <x v="2701"/>
    <x v="2137"/>
    <x v="2163"/>
    <x v="2150"/>
    <x v="2150"/>
    <x v="6"/>
    <x v="3"/>
    <x v="10"/>
    <x v="49"/>
    <x v="169"/>
    <x v="129"/>
    <x v="163"/>
    <x v="68"/>
    <x v="41"/>
    <x v="1283"/>
    <x v="14"/>
    <x v="1"/>
    <x v="498"/>
    <x v="2483"/>
    <x v="2452"/>
    <x v="2141"/>
    <x v="2166"/>
    <x v="499"/>
    <x v="0"/>
  </r>
  <r>
    <x v="2702"/>
    <x v="1"/>
    <x v="1"/>
    <x v="2702"/>
    <x v="2138"/>
    <x v="2164"/>
    <x v="2151"/>
    <x v="2151"/>
    <x v="9"/>
    <x v="3"/>
    <x v="7"/>
    <x v="38"/>
    <x v="169"/>
    <x v="149"/>
    <x v="71"/>
    <x v="207"/>
    <x v="87"/>
    <x v="1739"/>
    <x v="588"/>
    <x v="1"/>
    <x v="1139"/>
    <x v="2484"/>
    <x v="2453"/>
    <x v="2142"/>
    <x v="2167"/>
    <x v="1155"/>
    <x v="0"/>
  </r>
  <r>
    <x v="2703"/>
    <x v="1"/>
    <x v="1"/>
    <x v="2703"/>
    <x v="2139"/>
    <x v="2165"/>
    <x v="2152"/>
    <x v="2152"/>
    <x v="9"/>
    <x v="0"/>
    <x v="1"/>
    <x v="38"/>
    <x v="8"/>
    <x v="149"/>
    <x v="87"/>
    <x v="325"/>
    <x v="56"/>
    <x v="1740"/>
    <x v="37"/>
    <x v="1"/>
    <x v="1140"/>
    <x v="2485"/>
    <x v="2454"/>
    <x v="2143"/>
    <x v="2168"/>
    <x v="1156"/>
    <x v="0"/>
  </r>
  <r>
    <x v="2704"/>
    <x v="1"/>
    <x v="1"/>
    <x v="2704"/>
    <x v="2139"/>
    <x v="2165"/>
    <x v="2152"/>
    <x v="2152"/>
    <x v="9"/>
    <x v="0"/>
    <x v="1"/>
    <x v="38"/>
    <x v="8"/>
    <x v="149"/>
    <x v="87"/>
    <x v="325"/>
    <x v="56"/>
    <x v="1740"/>
    <x v="37"/>
    <x v="1"/>
    <x v="1140"/>
    <x v="2485"/>
    <x v="2454"/>
    <x v="2143"/>
    <x v="2168"/>
    <x v="1156"/>
    <x v="0"/>
  </r>
  <r>
    <x v="2705"/>
    <x v="1"/>
    <x v="1"/>
    <x v="2705"/>
    <x v="2139"/>
    <x v="2165"/>
    <x v="2152"/>
    <x v="2152"/>
    <x v="9"/>
    <x v="0"/>
    <x v="1"/>
    <x v="38"/>
    <x v="8"/>
    <x v="149"/>
    <x v="87"/>
    <x v="325"/>
    <x v="56"/>
    <x v="1740"/>
    <x v="37"/>
    <x v="1"/>
    <x v="1140"/>
    <x v="2485"/>
    <x v="2454"/>
    <x v="2143"/>
    <x v="2168"/>
    <x v="1156"/>
    <x v="0"/>
  </r>
  <r>
    <x v="2706"/>
    <x v="1"/>
    <x v="1"/>
    <x v="2706"/>
    <x v="2140"/>
    <x v="2166"/>
    <x v="2153"/>
    <x v="2153"/>
    <x v="9"/>
    <x v="3"/>
    <x v="1"/>
    <x v="38"/>
    <x v="8"/>
    <x v="127"/>
    <x v="195"/>
    <x v="13"/>
    <x v="127"/>
    <x v="453"/>
    <x v="12"/>
    <x v="1"/>
    <x v="529"/>
    <x v="2486"/>
    <x v="2455"/>
    <x v="2144"/>
    <x v="2169"/>
    <x v="529"/>
    <x v="0"/>
  </r>
  <r>
    <x v="2707"/>
    <x v="1"/>
    <x v="1"/>
    <x v="2707"/>
    <x v="2139"/>
    <x v="2165"/>
    <x v="2152"/>
    <x v="2152"/>
    <x v="9"/>
    <x v="0"/>
    <x v="1"/>
    <x v="38"/>
    <x v="8"/>
    <x v="149"/>
    <x v="87"/>
    <x v="325"/>
    <x v="56"/>
    <x v="1740"/>
    <x v="37"/>
    <x v="1"/>
    <x v="1140"/>
    <x v="2485"/>
    <x v="2454"/>
    <x v="2143"/>
    <x v="2168"/>
    <x v="1156"/>
    <x v="0"/>
  </r>
  <r>
    <x v="2708"/>
    <x v="1"/>
    <x v="1"/>
    <x v="2708"/>
    <x v="2139"/>
    <x v="2165"/>
    <x v="2152"/>
    <x v="2152"/>
    <x v="9"/>
    <x v="0"/>
    <x v="1"/>
    <x v="38"/>
    <x v="8"/>
    <x v="149"/>
    <x v="87"/>
    <x v="325"/>
    <x v="56"/>
    <x v="1740"/>
    <x v="37"/>
    <x v="1"/>
    <x v="1140"/>
    <x v="2485"/>
    <x v="2454"/>
    <x v="2143"/>
    <x v="2168"/>
    <x v="1156"/>
    <x v="0"/>
  </r>
  <r>
    <x v="2709"/>
    <x v="1"/>
    <x v="1"/>
    <x v="2709"/>
    <x v="2139"/>
    <x v="2165"/>
    <x v="2152"/>
    <x v="2152"/>
    <x v="9"/>
    <x v="0"/>
    <x v="1"/>
    <x v="38"/>
    <x v="8"/>
    <x v="149"/>
    <x v="87"/>
    <x v="325"/>
    <x v="56"/>
    <x v="1740"/>
    <x v="37"/>
    <x v="1"/>
    <x v="1140"/>
    <x v="2485"/>
    <x v="2454"/>
    <x v="2143"/>
    <x v="2168"/>
    <x v="1156"/>
    <x v="0"/>
  </r>
  <r>
    <x v="2710"/>
    <x v="1"/>
    <x v="1"/>
    <x v="2710"/>
    <x v="2141"/>
    <x v="2167"/>
    <x v="2154"/>
    <x v="2154"/>
    <x v="9"/>
    <x v="3"/>
    <x v="7"/>
    <x v="46"/>
    <x v="41"/>
    <x v="86"/>
    <x v="120"/>
    <x v="68"/>
    <x v="39"/>
    <x v="500"/>
    <x v="14"/>
    <x v="0"/>
    <x v="514"/>
    <x v="2487"/>
    <x v="2456"/>
    <x v="2145"/>
    <x v="2170"/>
    <x v="514"/>
    <x v="0"/>
  </r>
  <r>
    <x v="2711"/>
    <x v="1"/>
    <x v="1"/>
    <x v="2711"/>
    <x v="2142"/>
    <x v="2168"/>
    <x v="2155"/>
    <x v="2155"/>
    <x v="9"/>
    <x v="1"/>
    <x v="2"/>
    <x v="47"/>
    <x v="20"/>
    <x v="135"/>
    <x v="444"/>
    <x v="97"/>
    <x v="24"/>
    <x v="432"/>
    <x v="2"/>
    <x v="1"/>
    <x v="3"/>
    <x v="2488"/>
    <x v="2457"/>
    <x v="2146"/>
    <x v="2171"/>
    <x v="3"/>
    <x v="0"/>
  </r>
  <r>
    <x v="2712"/>
    <x v="1"/>
    <x v="1"/>
    <x v="2712"/>
    <x v="2143"/>
    <x v="2169"/>
    <x v="2156"/>
    <x v="2156"/>
    <x v="9"/>
    <x v="0"/>
    <x v="0"/>
    <x v="47"/>
    <x v="43"/>
    <x v="124"/>
    <x v="167"/>
    <x v="13"/>
    <x v="37"/>
    <x v="502"/>
    <x v="12"/>
    <x v="1"/>
    <x v="149"/>
    <x v="2489"/>
    <x v="2458"/>
    <x v="2147"/>
    <x v="2172"/>
    <x v="148"/>
    <x v="0"/>
  </r>
  <r>
    <x v="2713"/>
    <x v="1"/>
    <x v="1"/>
    <x v="2713"/>
    <x v="2144"/>
    <x v="2170"/>
    <x v="2157"/>
    <x v="2157"/>
    <x v="8"/>
    <x v="1"/>
    <x v="10"/>
    <x v="47"/>
    <x v="43"/>
    <x v="135"/>
    <x v="197"/>
    <x v="31"/>
    <x v="173"/>
    <x v="502"/>
    <x v="306"/>
    <x v="1"/>
    <x v="1141"/>
    <x v="2490"/>
    <x v="2459"/>
    <x v="2148"/>
    <x v="2173"/>
    <x v="1157"/>
    <x v="0"/>
  </r>
  <r>
    <x v="2714"/>
    <x v="1"/>
    <x v="1"/>
    <x v="2714"/>
    <x v="2145"/>
    <x v="2171"/>
    <x v="2158"/>
    <x v="2158"/>
    <x v="9"/>
    <x v="1"/>
    <x v="7"/>
    <x v="48"/>
    <x v="24"/>
    <x v="140"/>
    <x v="184"/>
    <x v="68"/>
    <x v="40"/>
    <x v="503"/>
    <x v="59"/>
    <x v="1"/>
    <x v="642"/>
    <x v="2491"/>
    <x v="2460"/>
    <x v="2149"/>
    <x v="2174"/>
    <x v="645"/>
    <x v="0"/>
  </r>
  <r>
    <x v="2715"/>
    <x v="1"/>
    <x v="1"/>
    <x v="2715"/>
    <x v="2146"/>
    <x v="2172"/>
    <x v="2159"/>
    <x v="2159"/>
    <x v="7"/>
    <x v="1"/>
    <x v="7"/>
    <x v="53"/>
    <x v="122"/>
    <x v="131"/>
    <x v="197"/>
    <x v="68"/>
    <x v="40"/>
    <x v="503"/>
    <x v="59"/>
    <x v="1"/>
    <x v="493"/>
    <x v="2492"/>
    <x v="2461"/>
    <x v="2150"/>
    <x v="2175"/>
    <x v="494"/>
    <x v="0"/>
  </r>
  <r>
    <x v="2716"/>
    <x v="1"/>
    <x v="1"/>
    <x v="2716"/>
    <x v="2147"/>
    <x v="2173"/>
    <x v="2160"/>
    <x v="2160"/>
    <x v="9"/>
    <x v="1"/>
    <x v="1"/>
    <x v="49"/>
    <x v="23"/>
    <x v="138"/>
    <x v="175"/>
    <x v="68"/>
    <x v="110"/>
    <x v="503"/>
    <x v="59"/>
    <x v="1"/>
    <x v="514"/>
    <x v="2493"/>
    <x v="2462"/>
    <x v="2151"/>
    <x v="2176"/>
    <x v="514"/>
    <x v="0"/>
  </r>
  <r>
    <x v="2717"/>
    <x v="1"/>
    <x v="1"/>
    <x v="2717"/>
    <x v="2148"/>
    <x v="2174"/>
    <x v="2161"/>
    <x v="2161"/>
    <x v="9"/>
    <x v="1"/>
    <x v="7"/>
    <x v="50"/>
    <x v="30"/>
    <x v="122"/>
    <x v="185"/>
    <x v="68"/>
    <x v="89"/>
    <x v="503"/>
    <x v="59"/>
    <x v="1"/>
    <x v="500"/>
    <x v="2494"/>
    <x v="2463"/>
    <x v="2152"/>
    <x v="2177"/>
    <x v="501"/>
    <x v="0"/>
  </r>
  <r>
    <x v="2718"/>
    <x v="1"/>
    <x v="1"/>
    <x v="2718"/>
    <x v="1645"/>
    <x v="2175"/>
    <x v="2162"/>
    <x v="2162"/>
    <x v="9"/>
    <x v="1"/>
    <x v="4"/>
    <x v="50"/>
    <x v="41"/>
    <x v="172"/>
    <x v="362"/>
    <x v="68"/>
    <x v="16"/>
    <x v="503"/>
    <x v="59"/>
    <x v="1"/>
    <x v="492"/>
    <x v="2495"/>
    <x v="2464"/>
    <x v="2153"/>
    <x v="2178"/>
    <x v="493"/>
    <x v="0"/>
  </r>
  <r>
    <x v="2719"/>
    <x v="1"/>
    <x v="1"/>
    <x v="2719"/>
    <x v="2149"/>
    <x v="2176"/>
    <x v="2163"/>
    <x v="2163"/>
    <x v="9"/>
    <x v="1"/>
    <x v="4"/>
    <x v="50"/>
    <x v="155"/>
    <x v="148"/>
    <x v="382"/>
    <x v="23"/>
    <x v="39"/>
    <x v="503"/>
    <x v="59"/>
    <x v="0"/>
    <x v="1142"/>
    <x v="2496"/>
    <x v="2465"/>
    <x v="2154"/>
    <x v="2179"/>
    <x v="1158"/>
    <x v="0"/>
  </r>
  <r>
    <x v="2720"/>
    <x v="1"/>
    <x v="1"/>
    <x v="2720"/>
    <x v="2150"/>
    <x v="2177"/>
    <x v="2164"/>
    <x v="2164"/>
    <x v="9"/>
    <x v="1"/>
    <x v="7"/>
    <x v="50"/>
    <x v="30"/>
    <x v="129"/>
    <x v="205"/>
    <x v="159"/>
    <x v="41"/>
    <x v="503"/>
    <x v="59"/>
    <x v="1"/>
    <x v="643"/>
    <x v="2497"/>
    <x v="2466"/>
    <x v="2155"/>
    <x v="2180"/>
    <x v="646"/>
    <x v="0"/>
  </r>
  <r>
    <x v="2721"/>
    <x v="1"/>
    <x v="1"/>
    <x v="2721"/>
    <x v="2151"/>
    <x v="2178"/>
    <x v="2165"/>
    <x v="2165"/>
    <x v="9"/>
    <x v="1"/>
    <x v="1"/>
    <x v="50"/>
    <x v="41"/>
    <x v="114"/>
    <x v="430"/>
    <x v="112"/>
    <x v="43"/>
    <x v="503"/>
    <x v="59"/>
    <x v="0"/>
    <x v="91"/>
    <x v="2498"/>
    <x v="2467"/>
    <x v="2156"/>
    <x v="2181"/>
    <x v="90"/>
    <x v="0"/>
  </r>
  <r>
    <x v="2722"/>
    <x v="1"/>
    <x v="1"/>
    <x v="2722"/>
    <x v="2152"/>
    <x v="2179"/>
    <x v="2166"/>
    <x v="2166"/>
    <x v="9"/>
    <x v="1"/>
    <x v="7"/>
    <x v="50"/>
    <x v="155"/>
    <x v="149"/>
    <x v="176"/>
    <x v="68"/>
    <x v="40"/>
    <x v="503"/>
    <x v="59"/>
    <x v="1"/>
    <x v="515"/>
    <x v="2499"/>
    <x v="2468"/>
    <x v="2157"/>
    <x v="2182"/>
    <x v="515"/>
    <x v="0"/>
  </r>
  <r>
    <x v="2723"/>
    <x v="1"/>
    <x v="1"/>
    <x v="2723"/>
    <x v="2153"/>
    <x v="2180"/>
    <x v="2167"/>
    <x v="2167"/>
    <x v="9"/>
    <x v="1"/>
    <x v="1"/>
    <x v="50"/>
    <x v="146"/>
    <x v="152"/>
    <x v="315"/>
    <x v="68"/>
    <x v="41"/>
    <x v="503"/>
    <x v="59"/>
    <x v="1"/>
    <x v="509"/>
    <x v="2500"/>
    <x v="2469"/>
    <x v="2158"/>
    <x v="2183"/>
    <x v="510"/>
    <x v="0"/>
  </r>
  <r>
    <x v="2724"/>
    <x v="1"/>
    <x v="1"/>
    <x v="2724"/>
    <x v="2154"/>
    <x v="2181"/>
    <x v="2168"/>
    <x v="2168"/>
    <x v="9"/>
    <x v="1"/>
    <x v="1"/>
    <x v="50"/>
    <x v="144"/>
    <x v="141"/>
    <x v="187"/>
    <x v="68"/>
    <x v="45"/>
    <x v="503"/>
    <x v="59"/>
    <x v="0"/>
    <x v="500"/>
    <x v="2501"/>
    <x v="2470"/>
    <x v="2159"/>
    <x v="2184"/>
    <x v="501"/>
    <x v="0"/>
  </r>
  <r>
    <x v="2725"/>
    <x v="1"/>
    <x v="1"/>
    <x v="2725"/>
    <x v="2155"/>
    <x v="2182"/>
    <x v="2169"/>
    <x v="2169"/>
    <x v="9"/>
    <x v="1"/>
    <x v="1"/>
    <x v="50"/>
    <x v="5"/>
    <x v="123"/>
    <x v="178"/>
    <x v="68"/>
    <x v="40"/>
    <x v="503"/>
    <x v="59"/>
    <x v="1"/>
    <x v="507"/>
    <x v="2502"/>
    <x v="2471"/>
    <x v="2160"/>
    <x v="2185"/>
    <x v="508"/>
    <x v="0"/>
  </r>
  <r>
    <x v="2726"/>
    <x v="1"/>
    <x v="1"/>
    <x v="2726"/>
    <x v="2156"/>
    <x v="2183"/>
    <x v="2170"/>
    <x v="2170"/>
    <x v="9"/>
    <x v="1"/>
    <x v="0"/>
    <x v="50"/>
    <x v="146"/>
    <x v="148"/>
    <x v="261"/>
    <x v="68"/>
    <x v="50"/>
    <x v="503"/>
    <x v="59"/>
    <x v="0"/>
    <x v="496"/>
    <x v="2503"/>
    <x v="2472"/>
    <x v="2161"/>
    <x v="2186"/>
    <x v="497"/>
    <x v="0"/>
  </r>
  <r>
    <x v="2727"/>
    <x v="1"/>
    <x v="1"/>
    <x v="2727"/>
    <x v="2157"/>
    <x v="2184"/>
    <x v="2171"/>
    <x v="2171"/>
    <x v="2"/>
    <x v="1"/>
    <x v="4"/>
    <x v="50"/>
    <x v="129"/>
    <x v="86"/>
    <x v="382"/>
    <x v="25"/>
    <x v="43"/>
    <x v="503"/>
    <x v="59"/>
    <x v="0"/>
    <x v="1143"/>
    <x v="2504"/>
    <x v="2473"/>
    <x v="2162"/>
    <x v="2187"/>
    <x v="1159"/>
    <x v="0"/>
  </r>
  <r>
    <x v="2728"/>
    <x v="1"/>
    <x v="1"/>
    <x v="2728"/>
    <x v="2158"/>
    <x v="2185"/>
    <x v="2172"/>
    <x v="2172"/>
    <x v="8"/>
    <x v="1"/>
    <x v="7"/>
    <x v="50"/>
    <x v="155"/>
    <x v="127"/>
    <x v="186"/>
    <x v="68"/>
    <x v="41"/>
    <x v="503"/>
    <x v="59"/>
    <x v="1"/>
    <x v="515"/>
    <x v="2505"/>
    <x v="2474"/>
    <x v="2163"/>
    <x v="2188"/>
    <x v="515"/>
    <x v="0"/>
  </r>
  <r>
    <x v="2729"/>
    <x v="1"/>
    <x v="1"/>
    <x v="2729"/>
    <x v="2159"/>
    <x v="2186"/>
    <x v="2173"/>
    <x v="2173"/>
    <x v="9"/>
    <x v="0"/>
    <x v="7"/>
    <x v="50"/>
    <x v="8"/>
    <x v="132"/>
    <x v="206"/>
    <x v="8"/>
    <x v="56"/>
    <x v="1377"/>
    <x v="60"/>
    <x v="1"/>
    <x v="725"/>
    <x v="2506"/>
    <x v="2475"/>
    <x v="2164"/>
    <x v="2189"/>
    <x v="731"/>
    <x v="0"/>
  </r>
  <r>
    <x v="2730"/>
    <x v="1"/>
    <x v="1"/>
    <x v="2730"/>
    <x v="2160"/>
    <x v="2187"/>
    <x v="2174"/>
    <x v="2174"/>
    <x v="9"/>
    <x v="0"/>
    <x v="3"/>
    <x v="50"/>
    <x v="24"/>
    <x v="122"/>
    <x v="178"/>
    <x v="28"/>
    <x v="56"/>
    <x v="503"/>
    <x v="59"/>
    <x v="1"/>
    <x v="948"/>
    <x v="2507"/>
    <x v="2476"/>
    <x v="2165"/>
    <x v="2190"/>
    <x v="964"/>
    <x v="0"/>
  </r>
  <r>
    <x v="2731"/>
    <x v="1"/>
    <x v="1"/>
    <x v="2731"/>
    <x v="2160"/>
    <x v="2187"/>
    <x v="2174"/>
    <x v="2174"/>
    <x v="9"/>
    <x v="0"/>
    <x v="3"/>
    <x v="50"/>
    <x v="178"/>
    <x v="138"/>
    <x v="178"/>
    <x v="19"/>
    <x v="56"/>
    <x v="503"/>
    <x v="59"/>
    <x v="1"/>
    <x v="570"/>
    <x v="2507"/>
    <x v="2476"/>
    <x v="2165"/>
    <x v="2190"/>
    <x v="571"/>
    <x v="0"/>
  </r>
  <r>
    <x v="2732"/>
    <x v="1"/>
    <x v="1"/>
    <x v="2732"/>
    <x v="2161"/>
    <x v="2188"/>
    <x v="2175"/>
    <x v="2175"/>
    <x v="9"/>
    <x v="1"/>
    <x v="1"/>
    <x v="50"/>
    <x v="24"/>
    <x v="130"/>
    <x v="257"/>
    <x v="92"/>
    <x v="56"/>
    <x v="1741"/>
    <x v="120"/>
    <x v="1"/>
    <x v="1144"/>
    <x v="2508"/>
    <x v="2477"/>
    <x v="2166"/>
    <x v="2191"/>
    <x v="1160"/>
    <x v="0"/>
  </r>
  <r>
    <x v="2733"/>
    <x v="1"/>
    <x v="1"/>
    <x v="2733"/>
    <x v="2161"/>
    <x v="2188"/>
    <x v="2175"/>
    <x v="2175"/>
    <x v="9"/>
    <x v="1"/>
    <x v="1"/>
    <x v="50"/>
    <x v="8"/>
    <x v="130"/>
    <x v="257"/>
    <x v="92"/>
    <x v="56"/>
    <x v="1742"/>
    <x v="120"/>
    <x v="1"/>
    <x v="1145"/>
    <x v="2508"/>
    <x v="2477"/>
    <x v="2166"/>
    <x v="2191"/>
    <x v="1161"/>
    <x v="0"/>
  </r>
  <r>
    <x v="2734"/>
    <x v="1"/>
    <x v="1"/>
    <x v="2734"/>
    <x v="2161"/>
    <x v="2188"/>
    <x v="2175"/>
    <x v="2175"/>
    <x v="9"/>
    <x v="1"/>
    <x v="1"/>
    <x v="50"/>
    <x v="23"/>
    <x v="123"/>
    <x v="344"/>
    <x v="326"/>
    <x v="56"/>
    <x v="1743"/>
    <x v="569"/>
    <x v="1"/>
    <x v="1146"/>
    <x v="2508"/>
    <x v="2477"/>
    <x v="2166"/>
    <x v="2191"/>
    <x v="1162"/>
    <x v="0"/>
  </r>
  <r>
    <x v="2735"/>
    <x v="1"/>
    <x v="1"/>
    <x v="2735"/>
    <x v="2161"/>
    <x v="2188"/>
    <x v="2175"/>
    <x v="2175"/>
    <x v="9"/>
    <x v="1"/>
    <x v="1"/>
    <x v="50"/>
    <x v="8"/>
    <x v="140"/>
    <x v="431"/>
    <x v="126"/>
    <x v="56"/>
    <x v="1744"/>
    <x v="589"/>
    <x v="1"/>
    <x v="1147"/>
    <x v="2508"/>
    <x v="2477"/>
    <x v="2166"/>
    <x v="2191"/>
    <x v="1163"/>
    <x v="0"/>
  </r>
  <r>
    <x v="2736"/>
    <x v="1"/>
    <x v="1"/>
    <x v="2736"/>
    <x v="2161"/>
    <x v="2188"/>
    <x v="2175"/>
    <x v="2175"/>
    <x v="9"/>
    <x v="1"/>
    <x v="1"/>
    <x v="50"/>
    <x v="8"/>
    <x v="140"/>
    <x v="431"/>
    <x v="126"/>
    <x v="56"/>
    <x v="1744"/>
    <x v="589"/>
    <x v="1"/>
    <x v="1147"/>
    <x v="2508"/>
    <x v="2477"/>
    <x v="2166"/>
    <x v="2191"/>
    <x v="1163"/>
    <x v="0"/>
  </r>
  <r>
    <x v="2737"/>
    <x v="1"/>
    <x v="1"/>
    <x v="2737"/>
    <x v="2162"/>
    <x v="2189"/>
    <x v="2176"/>
    <x v="2176"/>
    <x v="9"/>
    <x v="1"/>
    <x v="1"/>
    <x v="50"/>
    <x v="114"/>
    <x v="123"/>
    <x v="178"/>
    <x v="68"/>
    <x v="87"/>
    <x v="1745"/>
    <x v="60"/>
    <x v="1"/>
    <x v="746"/>
    <x v="2509"/>
    <x v="2478"/>
    <x v="2167"/>
    <x v="2192"/>
    <x v="752"/>
    <x v="0"/>
  </r>
  <r>
    <x v="2738"/>
    <x v="1"/>
    <x v="1"/>
    <x v="2738"/>
    <x v="2162"/>
    <x v="2189"/>
    <x v="2176"/>
    <x v="2176"/>
    <x v="9"/>
    <x v="1"/>
    <x v="1"/>
    <x v="50"/>
    <x v="8"/>
    <x v="123"/>
    <x v="178"/>
    <x v="68"/>
    <x v="87"/>
    <x v="91"/>
    <x v="60"/>
    <x v="1"/>
    <x v="497"/>
    <x v="2509"/>
    <x v="2478"/>
    <x v="2167"/>
    <x v="2192"/>
    <x v="498"/>
    <x v="0"/>
  </r>
  <r>
    <x v="2739"/>
    <x v="1"/>
    <x v="1"/>
    <x v="2739"/>
    <x v="2163"/>
    <x v="2190"/>
    <x v="2177"/>
    <x v="2177"/>
    <x v="9"/>
    <x v="1"/>
    <x v="7"/>
    <x v="50"/>
    <x v="24"/>
    <x v="129"/>
    <x v="163"/>
    <x v="68"/>
    <x v="16"/>
    <x v="503"/>
    <x v="59"/>
    <x v="1"/>
    <x v="642"/>
    <x v="2510"/>
    <x v="2479"/>
    <x v="2168"/>
    <x v="2193"/>
    <x v="645"/>
    <x v="0"/>
  </r>
  <r>
    <x v="2740"/>
    <x v="1"/>
    <x v="1"/>
    <x v="2740"/>
    <x v="2164"/>
    <x v="2191"/>
    <x v="2178"/>
    <x v="2178"/>
    <x v="9"/>
    <x v="1"/>
    <x v="7"/>
    <x v="50"/>
    <x v="41"/>
    <x v="121"/>
    <x v="161"/>
    <x v="68"/>
    <x v="40"/>
    <x v="503"/>
    <x v="59"/>
    <x v="1"/>
    <x v="492"/>
    <x v="2511"/>
    <x v="2480"/>
    <x v="2169"/>
    <x v="2194"/>
    <x v="493"/>
    <x v="0"/>
  </r>
  <r>
    <x v="2741"/>
    <x v="1"/>
    <x v="1"/>
    <x v="2741"/>
    <x v="2165"/>
    <x v="2192"/>
    <x v="2179"/>
    <x v="2179"/>
    <x v="9"/>
    <x v="1"/>
    <x v="6"/>
    <x v="50"/>
    <x v="54"/>
    <x v="112"/>
    <x v="148"/>
    <x v="68"/>
    <x v="50"/>
    <x v="503"/>
    <x v="59"/>
    <x v="0"/>
    <x v="516"/>
    <x v="2512"/>
    <x v="2481"/>
    <x v="1555"/>
    <x v="2195"/>
    <x v="516"/>
    <x v="0"/>
  </r>
  <r>
    <x v="2742"/>
    <x v="1"/>
    <x v="1"/>
    <x v="2742"/>
    <x v="2166"/>
    <x v="2193"/>
    <x v="2180"/>
    <x v="2180"/>
    <x v="9"/>
    <x v="1"/>
    <x v="7"/>
    <x v="50"/>
    <x v="30"/>
    <x v="115"/>
    <x v="191"/>
    <x v="68"/>
    <x v="50"/>
    <x v="503"/>
    <x v="59"/>
    <x v="0"/>
    <x v="505"/>
    <x v="2513"/>
    <x v="2482"/>
    <x v="2170"/>
    <x v="2196"/>
    <x v="506"/>
    <x v="0"/>
  </r>
  <r>
    <x v="2743"/>
    <x v="1"/>
    <x v="1"/>
    <x v="2743"/>
    <x v="2161"/>
    <x v="2188"/>
    <x v="2175"/>
    <x v="2175"/>
    <x v="9"/>
    <x v="1"/>
    <x v="1"/>
    <x v="50"/>
    <x v="8"/>
    <x v="119"/>
    <x v="431"/>
    <x v="75"/>
    <x v="56"/>
    <x v="1746"/>
    <x v="590"/>
    <x v="1"/>
    <x v="1148"/>
    <x v="2508"/>
    <x v="2477"/>
    <x v="2166"/>
    <x v="2191"/>
    <x v="1164"/>
    <x v="0"/>
  </r>
  <r>
    <x v="2744"/>
    <x v="1"/>
    <x v="1"/>
    <x v="2744"/>
    <x v="2161"/>
    <x v="2188"/>
    <x v="2175"/>
    <x v="2175"/>
    <x v="9"/>
    <x v="1"/>
    <x v="1"/>
    <x v="50"/>
    <x v="8"/>
    <x v="152"/>
    <x v="431"/>
    <x v="88"/>
    <x v="56"/>
    <x v="1747"/>
    <x v="591"/>
    <x v="1"/>
    <x v="1047"/>
    <x v="2508"/>
    <x v="2477"/>
    <x v="2166"/>
    <x v="2191"/>
    <x v="1065"/>
    <x v="0"/>
  </r>
  <r>
    <x v="2745"/>
    <x v="1"/>
    <x v="1"/>
    <x v="2745"/>
    <x v="2167"/>
    <x v="2194"/>
    <x v="2181"/>
    <x v="2181"/>
    <x v="3"/>
    <x v="1"/>
    <x v="6"/>
    <x v="50"/>
    <x v="146"/>
    <x v="115"/>
    <x v="191"/>
    <x v="68"/>
    <x v="50"/>
    <x v="503"/>
    <x v="59"/>
    <x v="0"/>
    <x v="496"/>
    <x v="2514"/>
    <x v="2483"/>
    <x v="2171"/>
    <x v="2197"/>
    <x v="497"/>
    <x v="0"/>
  </r>
  <r>
    <x v="2746"/>
    <x v="1"/>
    <x v="1"/>
    <x v="2746"/>
    <x v="2168"/>
    <x v="2195"/>
    <x v="2182"/>
    <x v="2182"/>
    <x v="9"/>
    <x v="1"/>
    <x v="7"/>
    <x v="50"/>
    <x v="146"/>
    <x v="128"/>
    <x v="181"/>
    <x v="68"/>
    <x v="40"/>
    <x v="503"/>
    <x v="59"/>
    <x v="1"/>
    <x v="509"/>
    <x v="2515"/>
    <x v="2484"/>
    <x v="2172"/>
    <x v="2198"/>
    <x v="510"/>
    <x v="0"/>
  </r>
  <r>
    <x v="2747"/>
    <x v="1"/>
    <x v="1"/>
    <x v="2747"/>
    <x v="2169"/>
    <x v="2196"/>
    <x v="2183"/>
    <x v="2183"/>
    <x v="9"/>
    <x v="1"/>
    <x v="7"/>
    <x v="50"/>
    <x v="5"/>
    <x v="152"/>
    <x v="377"/>
    <x v="51"/>
    <x v="16"/>
    <x v="503"/>
    <x v="59"/>
    <x v="1"/>
    <x v="1149"/>
    <x v="2516"/>
    <x v="2485"/>
    <x v="2173"/>
    <x v="2199"/>
    <x v="1165"/>
    <x v="0"/>
  </r>
  <r>
    <x v="2748"/>
    <x v="1"/>
    <x v="1"/>
    <x v="2748"/>
    <x v="2169"/>
    <x v="2196"/>
    <x v="2183"/>
    <x v="2183"/>
    <x v="9"/>
    <x v="1"/>
    <x v="7"/>
    <x v="50"/>
    <x v="5"/>
    <x v="110"/>
    <x v="377"/>
    <x v="6"/>
    <x v="16"/>
    <x v="503"/>
    <x v="59"/>
    <x v="1"/>
    <x v="1150"/>
    <x v="2516"/>
    <x v="2485"/>
    <x v="2173"/>
    <x v="2199"/>
    <x v="1166"/>
    <x v="0"/>
  </r>
  <r>
    <x v="2749"/>
    <x v="1"/>
    <x v="1"/>
    <x v="2749"/>
    <x v="2170"/>
    <x v="2197"/>
    <x v="2184"/>
    <x v="2184"/>
    <x v="9"/>
    <x v="0"/>
    <x v="6"/>
    <x v="50"/>
    <x v="30"/>
    <x v="149"/>
    <x v="176"/>
    <x v="68"/>
    <x v="10"/>
    <x v="503"/>
    <x v="59"/>
    <x v="1"/>
    <x v="500"/>
    <x v="2517"/>
    <x v="2486"/>
    <x v="2174"/>
    <x v="2200"/>
    <x v="501"/>
    <x v="0"/>
  </r>
  <r>
    <x v="2750"/>
    <x v="1"/>
    <x v="1"/>
    <x v="2750"/>
    <x v="2170"/>
    <x v="2197"/>
    <x v="2184"/>
    <x v="2184"/>
    <x v="9"/>
    <x v="0"/>
    <x v="6"/>
    <x v="50"/>
    <x v="8"/>
    <x v="149"/>
    <x v="176"/>
    <x v="68"/>
    <x v="10"/>
    <x v="503"/>
    <x v="59"/>
    <x v="1"/>
    <x v="497"/>
    <x v="2517"/>
    <x v="2486"/>
    <x v="2174"/>
    <x v="2200"/>
    <x v="498"/>
    <x v="0"/>
  </r>
  <r>
    <x v="2751"/>
    <x v="1"/>
    <x v="1"/>
    <x v="2751"/>
    <x v="2171"/>
    <x v="2198"/>
    <x v="2185"/>
    <x v="2185"/>
    <x v="9"/>
    <x v="1"/>
    <x v="7"/>
    <x v="50"/>
    <x v="23"/>
    <x v="120"/>
    <x v="295"/>
    <x v="11"/>
    <x v="39"/>
    <x v="503"/>
    <x v="59"/>
    <x v="1"/>
    <x v="961"/>
    <x v="2518"/>
    <x v="2487"/>
    <x v="2175"/>
    <x v="2201"/>
    <x v="977"/>
    <x v="0"/>
  </r>
  <r>
    <x v="2752"/>
    <x v="1"/>
    <x v="1"/>
    <x v="2752"/>
    <x v="2172"/>
    <x v="2199"/>
    <x v="2186"/>
    <x v="2186"/>
    <x v="8"/>
    <x v="1"/>
    <x v="4"/>
    <x v="50"/>
    <x v="30"/>
    <x v="119"/>
    <x v="188"/>
    <x v="68"/>
    <x v="49"/>
    <x v="503"/>
    <x v="59"/>
    <x v="1"/>
    <x v="500"/>
    <x v="2519"/>
    <x v="2488"/>
    <x v="2176"/>
    <x v="2202"/>
    <x v="501"/>
    <x v="0"/>
  </r>
  <r>
    <x v="2753"/>
    <x v="1"/>
    <x v="1"/>
    <x v="2753"/>
    <x v="2173"/>
    <x v="2200"/>
    <x v="2187"/>
    <x v="2187"/>
    <x v="11"/>
    <x v="1"/>
    <x v="7"/>
    <x v="50"/>
    <x v="51"/>
    <x v="143"/>
    <x v="193"/>
    <x v="68"/>
    <x v="110"/>
    <x v="503"/>
    <x v="59"/>
    <x v="1"/>
    <x v="534"/>
    <x v="2520"/>
    <x v="2489"/>
    <x v="2177"/>
    <x v="2203"/>
    <x v="534"/>
    <x v="0"/>
  </r>
  <r>
    <x v="2754"/>
    <x v="1"/>
    <x v="1"/>
    <x v="2754"/>
    <x v="2174"/>
    <x v="2201"/>
    <x v="2188"/>
    <x v="2188"/>
    <x v="2"/>
    <x v="1"/>
    <x v="0"/>
    <x v="50"/>
    <x v="122"/>
    <x v="86"/>
    <x v="359"/>
    <x v="112"/>
    <x v="50"/>
    <x v="503"/>
    <x v="59"/>
    <x v="0"/>
    <x v="491"/>
    <x v="2521"/>
    <x v="2490"/>
    <x v="2178"/>
    <x v="2204"/>
    <x v="492"/>
    <x v="0"/>
  </r>
  <r>
    <x v="2755"/>
    <x v="1"/>
    <x v="1"/>
    <x v="2755"/>
    <x v="2175"/>
    <x v="2202"/>
    <x v="2189"/>
    <x v="2189"/>
    <x v="9"/>
    <x v="1"/>
    <x v="6"/>
    <x v="50"/>
    <x v="54"/>
    <x v="125"/>
    <x v="195"/>
    <x v="68"/>
    <x v="41"/>
    <x v="503"/>
    <x v="59"/>
    <x v="1"/>
    <x v="504"/>
    <x v="2522"/>
    <x v="2491"/>
    <x v="2179"/>
    <x v="2205"/>
    <x v="505"/>
    <x v="0"/>
  </r>
  <r>
    <x v="2756"/>
    <x v="1"/>
    <x v="1"/>
    <x v="2756"/>
    <x v="2176"/>
    <x v="2203"/>
    <x v="2190"/>
    <x v="2190"/>
    <x v="9"/>
    <x v="1"/>
    <x v="7"/>
    <x v="50"/>
    <x v="41"/>
    <x v="86"/>
    <x v="382"/>
    <x v="25"/>
    <x v="50"/>
    <x v="503"/>
    <x v="59"/>
    <x v="0"/>
    <x v="1151"/>
    <x v="2523"/>
    <x v="2492"/>
    <x v="2180"/>
    <x v="2206"/>
    <x v="1167"/>
    <x v="0"/>
  </r>
  <r>
    <x v="2757"/>
    <x v="1"/>
    <x v="1"/>
    <x v="2757"/>
    <x v="2177"/>
    <x v="2204"/>
    <x v="2191"/>
    <x v="2191"/>
    <x v="11"/>
    <x v="1"/>
    <x v="2"/>
    <x v="50"/>
    <x v="41"/>
    <x v="122"/>
    <x v="185"/>
    <x v="68"/>
    <x v="110"/>
    <x v="503"/>
    <x v="59"/>
    <x v="1"/>
    <x v="492"/>
    <x v="2524"/>
    <x v="2493"/>
    <x v="1390"/>
    <x v="2207"/>
    <x v="493"/>
    <x v="0"/>
  </r>
  <r>
    <x v="2758"/>
    <x v="1"/>
    <x v="1"/>
    <x v="2758"/>
    <x v="2178"/>
    <x v="2205"/>
    <x v="2192"/>
    <x v="2192"/>
    <x v="9"/>
    <x v="1"/>
    <x v="1"/>
    <x v="50"/>
    <x v="41"/>
    <x v="113"/>
    <x v="532"/>
    <x v="112"/>
    <x v="50"/>
    <x v="503"/>
    <x v="59"/>
    <x v="0"/>
    <x v="91"/>
    <x v="2525"/>
    <x v="2494"/>
    <x v="2181"/>
    <x v="2208"/>
    <x v="90"/>
    <x v="0"/>
  </r>
  <r>
    <x v="2759"/>
    <x v="1"/>
    <x v="1"/>
    <x v="2759"/>
    <x v="2179"/>
    <x v="2206"/>
    <x v="2193"/>
    <x v="2193"/>
    <x v="9"/>
    <x v="1"/>
    <x v="4"/>
    <x v="50"/>
    <x v="176"/>
    <x v="132"/>
    <x v="312"/>
    <x v="68"/>
    <x v="41"/>
    <x v="503"/>
    <x v="59"/>
    <x v="1"/>
    <x v="640"/>
    <x v="2526"/>
    <x v="2495"/>
    <x v="2182"/>
    <x v="2209"/>
    <x v="643"/>
    <x v="0"/>
  </r>
  <r>
    <x v="2760"/>
    <x v="1"/>
    <x v="1"/>
    <x v="2760"/>
    <x v="2180"/>
    <x v="2207"/>
    <x v="2194"/>
    <x v="2194"/>
    <x v="9"/>
    <x v="1"/>
    <x v="7"/>
    <x v="50"/>
    <x v="41"/>
    <x v="128"/>
    <x v="208"/>
    <x v="25"/>
    <x v="16"/>
    <x v="503"/>
    <x v="59"/>
    <x v="1"/>
    <x v="831"/>
    <x v="2527"/>
    <x v="2496"/>
    <x v="2183"/>
    <x v="2210"/>
    <x v="839"/>
    <x v="0"/>
  </r>
  <r>
    <x v="2761"/>
    <x v="1"/>
    <x v="1"/>
    <x v="2761"/>
    <x v="2181"/>
    <x v="2208"/>
    <x v="2195"/>
    <x v="2195"/>
    <x v="9"/>
    <x v="1"/>
    <x v="10"/>
    <x v="50"/>
    <x v="146"/>
    <x v="147"/>
    <x v="157"/>
    <x v="11"/>
    <x v="39"/>
    <x v="503"/>
    <x v="59"/>
    <x v="0"/>
    <x v="1152"/>
    <x v="2528"/>
    <x v="2497"/>
    <x v="2184"/>
    <x v="2211"/>
    <x v="1168"/>
    <x v="0"/>
  </r>
  <r>
    <x v="2762"/>
    <x v="1"/>
    <x v="1"/>
    <x v="2762"/>
    <x v="2182"/>
    <x v="2209"/>
    <x v="2196"/>
    <x v="2196"/>
    <x v="9"/>
    <x v="1"/>
    <x v="10"/>
    <x v="50"/>
    <x v="146"/>
    <x v="113"/>
    <x v="431"/>
    <x v="27"/>
    <x v="39"/>
    <x v="503"/>
    <x v="59"/>
    <x v="0"/>
    <x v="1153"/>
    <x v="2529"/>
    <x v="2498"/>
    <x v="2185"/>
    <x v="2212"/>
    <x v="1169"/>
    <x v="0"/>
  </r>
  <r>
    <x v="2763"/>
    <x v="1"/>
    <x v="1"/>
    <x v="2763"/>
    <x v="2183"/>
    <x v="2210"/>
    <x v="2197"/>
    <x v="2197"/>
    <x v="9"/>
    <x v="1"/>
    <x v="7"/>
    <x v="48"/>
    <x v="23"/>
    <x v="128"/>
    <x v="181"/>
    <x v="68"/>
    <x v="41"/>
    <x v="503"/>
    <x v="59"/>
    <x v="1"/>
    <x v="514"/>
    <x v="2530"/>
    <x v="2499"/>
    <x v="2186"/>
    <x v="2213"/>
    <x v="514"/>
    <x v="0"/>
  </r>
  <r>
    <x v="2764"/>
    <x v="1"/>
    <x v="1"/>
    <x v="2764"/>
    <x v="2184"/>
    <x v="2211"/>
    <x v="2198"/>
    <x v="2198"/>
    <x v="9"/>
    <x v="1"/>
    <x v="7"/>
    <x v="51"/>
    <x v="176"/>
    <x v="128"/>
    <x v="181"/>
    <x v="68"/>
    <x v="41"/>
    <x v="503"/>
    <x v="59"/>
    <x v="1"/>
    <x v="640"/>
    <x v="2531"/>
    <x v="2500"/>
    <x v="2187"/>
    <x v="2214"/>
    <x v="643"/>
    <x v="0"/>
  </r>
  <r>
    <x v="2765"/>
    <x v="1"/>
    <x v="1"/>
    <x v="2765"/>
    <x v="2185"/>
    <x v="2212"/>
    <x v="2199"/>
    <x v="2199"/>
    <x v="9"/>
    <x v="1"/>
    <x v="7"/>
    <x v="52"/>
    <x v="178"/>
    <x v="121"/>
    <x v="161"/>
    <x v="68"/>
    <x v="16"/>
    <x v="503"/>
    <x v="59"/>
    <x v="1"/>
    <x v="494"/>
    <x v="2532"/>
    <x v="2501"/>
    <x v="2188"/>
    <x v="2215"/>
    <x v="495"/>
    <x v="0"/>
  </r>
  <r>
    <x v="2766"/>
    <x v="1"/>
    <x v="1"/>
    <x v="2766"/>
    <x v="2186"/>
    <x v="2213"/>
    <x v="2200"/>
    <x v="2200"/>
    <x v="9"/>
    <x v="1"/>
    <x v="1"/>
    <x v="53"/>
    <x v="170"/>
    <x v="122"/>
    <x v="185"/>
    <x v="68"/>
    <x v="16"/>
    <x v="503"/>
    <x v="59"/>
    <x v="1"/>
    <x v="654"/>
    <x v="2533"/>
    <x v="2502"/>
    <x v="2189"/>
    <x v="2216"/>
    <x v="658"/>
    <x v="0"/>
  </r>
  <r>
    <x v="2767"/>
    <x v="1"/>
    <x v="1"/>
    <x v="2767"/>
    <x v="2187"/>
    <x v="2214"/>
    <x v="2201"/>
    <x v="2201"/>
    <x v="9"/>
    <x v="1"/>
    <x v="7"/>
    <x v="53"/>
    <x v="30"/>
    <x v="110"/>
    <x v="203"/>
    <x v="68"/>
    <x v="41"/>
    <x v="503"/>
    <x v="59"/>
    <x v="1"/>
    <x v="500"/>
    <x v="2534"/>
    <x v="2503"/>
    <x v="2190"/>
    <x v="2217"/>
    <x v="501"/>
    <x v="0"/>
  </r>
  <r>
    <x v="2768"/>
    <x v="1"/>
    <x v="1"/>
    <x v="2768"/>
    <x v="2188"/>
    <x v="2215"/>
    <x v="2202"/>
    <x v="2202"/>
    <x v="7"/>
    <x v="1"/>
    <x v="7"/>
    <x v="50"/>
    <x v="8"/>
    <x v="176"/>
    <x v="178"/>
    <x v="21"/>
    <x v="3"/>
    <x v="91"/>
    <x v="346"/>
    <x v="1"/>
    <x v="959"/>
    <x v="2535"/>
    <x v="2504"/>
    <x v="2191"/>
    <x v="2218"/>
    <x v="975"/>
    <x v="0"/>
  </r>
  <r>
    <x v="2769"/>
    <x v="1"/>
    <x v="1"/>
    <x v="2769"/>
    <x v="2188"/>
    <x v="2215"/>
    <x v="2202"/>
    <x v="2202"/>
    <x v="7"/>
    <x v="1"/>
    <x v="7"/>
    <x v="50"/>
    <x v="8"/>
    <x v="176"/>
    <x v="178"/>
    <x v="21"/>
    <x v="3"/>
    <x v="91"/>
    <x v="346"/>
    <x v="1"/>
    <x v="959"/>
    <x v="2535"/>
    <x v="2504"/>
    <x v="2191"/>
    <x v="2218"/>
    <x v="975"/>
    <x v="0"/>
  </r>
  <r>
    <x v="2770"/>
    <x v="1"/>
    <x v="1"/>
    <x v="2770"/>
    <x v="2188"/>
    <x v="2215"/>
    <x v="2202"/>
    <x v="2202"/>
    <x v="7"/>
    <x v="1"/>
    <x v="7"/>
    <x v="50"/>
    <x v="178"/>
    <x v="176"/>
    <x v="178"/>
    <x v="21"/>
    <x v="3"/>
    <x v="1748"/>
    <x v="346"/>
    <x v="1"/>
    <x v="1154"/>
    <x v="2535"/>
    <x v="2504"/>
    <x v="2191"/>
    <x v="2218"/>
    <x v="1170"/>
    <x v="0"/>
  </r>
  <r>
    <x v="2771"/>
    <x v="1"/>
    <x v="1"/>
    <x v="2771"/>
    <x v="2188"/>
    <x v="2215"/>
    <x v="2202"/>
    <x v="2202"/>
    <x v="7"/>
    <x v="1"/>
    <x v="7"/>
    <x v="50"/>
    <x v="8"/>
    <x v="176"/>
    <x v="178"/>
    <x v="21"/>
    <x v="3"/>
    <x v="91"/>
    <x v="346"/>
    <x v="1"/>
    <x v="959"/>
    <x v="2535"/>
    <x v="2504"/>
    <x v="2191"/>
    <x v="2218"/>
    <x v="975"/>
    <x v="0"/>
  </r>
  <r>
    <x v="2772"/>
    <x v="1"/>
    <x v="1"/>
    <x v="2772"/>
    <x v="2188"/>
    <x v="2215"/>
    <x v="2202"/>
    <x v="2202"/>
    <x v="7"/>
    <x v="1"/>
    <x v="7"/>
    <x v="50"/>
    <x v="8"/>
    <x v="176"/>
    <x v="178"/>
    <x v="21"/>
    <x v="3"/>
    <x v="91"/>
    <x v="346"/>
    <x v="1"/>
    <x v="959"/>
    <x v="2535"/>
    <x v="2504"/>
    <x v="2191"/>
    <x v="2218"/>
    <x v="975"/>
    <x v="0"/>
  </r>
  <r>
    <x v="2773"/>
    <x v="1"/>
    <x v="1"/>
    <x v="2773"/>
    <x v="2189"/>
    <x v="2216"/>
    <x v="2203"/>
    <x v="2203"/>
    <x v="9"/>
    <x v="1"/>
    <x v="1"/>
    <x v="50"/>
    <x v="30"/>
    <x v="171"/>
    <x v="563"/>
    <x v="50"/>
    <x v="101"/>
    <x v="503"/>
    <x v="59"/>
    <x v="0"/>
    <x v="1155"/>
    <x v="2536"/>
    <x v="2505"/>
    <x v="2192"/>
    <x v="2219"/>
    <x v="1171"/>
    <x v="0"/>
  </r>
  <r>
    <x v="2774"/>
    <x v="1"/>
    <x v="1"/>
    <x v="2774"/>
    <x v="2190"/>
    <x v="2217"/>
    <x v="2204"/>
    <x v="2204"/>
    <x v="9"/>
    <x v="1"/>
    <x v="1"/>
    <x v="50"/>
    <x v="122"/>
    <x v="137"/>
    <x v="378"/>
    <x v="27"/>
    <x v="6"/>
    <x v="503"/>
    <x v="59"/>
    <x v="0"/>
    <x v="171"/>
    <x v="2537"/>
    <x v="2506"/>
    <x v="2193"/>
    <x v="2220"/>
    <x v="170"/>
    <x v="0"/>
  </r>
  <r>
    <x v="2775"/>
    <x v="1"/>
    <x v="1"/>
    <x v="2775"/>
    <x v="2191"/>
    <x v="2218"/>
    <x v="2205"/>
    <x v="2205"/>
    <x v="9"/>
    <x v="1"/>
    <x v="7"/>
    <x v="50"/>
    <x v="41"/>
    <x v="148"/>
    <x v="213"/>
    <x v="22"/>
    <x v="86"/>
    <x v="503"/>
    <x v="59"/>
    <x v="0"/>
    <x v="1156"/>
    <x v="2538"/>
    <x v="2507"/>
    <x v="2194"/>
    <x v="2221"/>
    <x v="1172"/>
    <x v="0"/>
  </r>
  <r>
    <x v="2776"/>
    <x v="1"/>
    <x v="1"/>
    <x v="2776"/>
    <x v="2192"/>
    <x v="2219"/>
    <x v="2206"/>
    <x v="2206"/>
    <x v="9"/>
    <x v="1"/>
    <x v="7"/>
    <x v="55"/>
    <x v="54"/>
    <x v="144"/>
    <x v="148"/>
    <x v="28"/>
    <x v="50"/>
    <x v="503"/>
    <x v="59"/>
    <x v="0"/>
    <x v="611"/>
    <x v="2539"/>
    <x v="2508"/>
    <x v="2195"/>
    <x v="2222"/>
    <x v="615"/>
    <x v="0"/>
  </r>
  <r>
    <x v="2777"/>
    <x v="1"/>
    <x v="1"/>
    <x v="2777"/>
    <x v="2193"/>
    <x v="2220"/>
    <x v="2207"/>
    <x v="2207"/>
    <x v="9"/>
    <x v="1"/>
    <x v="7"/>
    <x v="55"/>
    <x v="146"/>
    <x v="121"/>
    <x v="161"/>
    <x v="68"/>
    <x v="40"/>
    <x v="503"/>
    <x v="59"/>
    <x v="1"/>
    <x v="509"/>
    <x v="2540"/>
    <x v="2509"/>
    <x v="2196"/>
    <x v="2223"/>
    <x v="510"/>
    <x v="0"/>
  </r>
  <r>
    <x v="2778"/>
    <x v="1"/>
    <x v="1"/>
    <x v="2778"/>
    <x v="2194"/>
    <x v="2221"/>
    <x v="2208"/>
    <x v="2208"/>
    <x v="2"/>
    <x v="1"/>
    <x v="7"/>
    <x v="59"/>
    <x v="314"/>
    <x v="96"/>
    <x v="234"/>
    <x v="97"/>
    <x v="11"/>
    <x v="1749"/>
    <x v="243"/>
    <x v="0"/>
    <x v="1157"/>
    <x v="2541"/>
    <x v="2510"/>
    <x v="2197"/>
    <x v="2224"/>
    <x v="1173"/>
    <x v="0"/>
  </r>
  <r>
    <x v="2779"/>
    <x v="1"/>
    <x v="1"/>
    <x v="2779"/>
    <x v="2195"/>
    <x v="2222"/>
    <x v="2209"/>
    <x v="2209"/>
    <x v="2"/>
    <x v="1"/>
    <x v="7"/>
    <x v="56"/>
    <x v="5"/>
    <x v="163"/>
    <x v="564"/>
    <x v="127"/>
    <x v="77"/>
    <x v="1750"/>
    <x v="167"/>
    <x v="0"/>
    <x v="462"/>
    <x v="2542"/>
    <x v="2511"/>
    <x v="2198"/>
    <x v="2225"/>
    <x v="463"/>
    <x v="0"/>
  </r>
  <r>
    <x v="2780"/>
    <x v="1"/>
    <x v="1"/>
    <x v="2780"/>
    <x v="2196"/>
    <x v="2223"/>
    <x v="2210"/>
    <x v="2210"/>
    <x v="2"/>
    <x v="3"/>
    <x v="9"/>
    <x v="56"/>
    <x v="146"/>
    <x v="157"/>
    <x v="456"/>
    <x v="97"/>
    <x v="151"/>
    <x v="1751"/>
    <x v="5"/>
    <x v="0"/>
    <x v="477"/>
    <x v="2543"/>
    <x v="2512"/>
    <x v="2199"/>
    <x v="2226"/>
    <x v="478"/>
    <x v="0"/>
  </r>
  <r>
    <x v="2781"/>
    <x v="1"/>
    <x v="1"/>
    <x v="2781"/>
    <x v="2197"/>
    <x v="2224"/>
    <x v="2211"/>
    <x v="2211"/>
    <x v="2"/>
    <x v="3"/>
    <x v="10"/>
    <x v="56"/>
    <x v="179"/>
    <x v="94"/>
    <x v="134"/>
    <x v="117"/>
    <x v="72"/>
    <x v="1752"/>
    <x v="9"/>
    <x v="0"/>
    <x v="1158"/>
    <x v="2544"/>
    <x v="2513"/>
    <x v="2200"/>
    <x v="2227"/>
    <x v="1174"/>
    <x v="0"/>
  </r>
  <r>
    <x v="2782"/>
    <x v="1"/>
    <x v="1"/>
    <x v="2782"/>
    <x v="2195"/>
    <x v="2222"/>
    <x v="2209"/>
    <x v="2209"/>
    <x v="2"/>
    <x v="1"/>
    <x v="7"/>
    <x v="56"/>
    <x v="315"/>
    <x v="163"/>
    <x v="421"/>
    <x v="120"/>
    <x v="12"/>
    <x v="1753"/>
    <x v="2"/>
    <x v="0"/>
    <x v="653"/>
    <x v="2545"/>
    <x v="2514"/>
    <x v="2201"/>
    <x v="2228"/>
    <x v="656"/>
    <x v="0"/>
  </r>
  <r>
    <x v="2783"/>
    <x v="1"/>
    <x v="1"/>
    <x v="2783"/>
    <x v="2198"/>
    <x v="2225"/>
    <x v="2212"/>
    <x v="2212"/>
    <x v="2"/>
    <x v="1"/>
    <x v="4"/>
    <x v="35"/>
    <x v="165"/>
    <x v="159"/>
    <x v="235"/>
    <x v="134"/>
    <x v="149"/>
    <x v="1754"/>
    <x v="592"/>
    <x v="0"/>
    <x v="521"/>
    <x v="2546"/>
    <x v="2515"/>
    <x v="2202"/>
    <x v="2229"/>
    <x v="521"/>
    <x v="0"/>
  </r>
  <r>
    <x v="2784"/>
    <x v="1"/>
    <x v="1"/>
    <x v="2784"/>
    <x v="2199"/>
    <x v="2226"/>
    <x v="2213"/>
    <x v="2213"/>
    <x v="2"/>
    <x v="1"/>
    <x v="1"/>
    <x v="45"/>
    <x v="169"/>
    <x v="154"/>
    <x v="436"/>
    <x v="321"/>
    <x v="19"/>
    <x v="1755"/>
    <x v="593"/>
    <x v="0"/>
    <x v="1159"/>
    <x v="2547"/>
    <x v="2516"/>
    <x v="2203"/>
    <x v="2230"/>
    <x v="1175"/>
    <x v="0"/>
  </r>
  <r>
    <x v="2785"/>
    <x v="1"/>
    <x v="1"/>
    <x v="2785"/>
    <x v="2200"/>
    <x v="2227"/>
    <x v="2214"/>
    <x v="2214"/>
    <x v="2"/>
    <x v="1"/>
    <x v="6"/>
    <x v="36"/>
    <x v="5"/>
    <x v="92"/>
    <x v="539"/>
    <x v="122"/>
    <x v="19"/>
    <x v="540"/>
    <x v="2"/>
    <x v="0"/>
    <x v="553"/>
    <x v="2548"/>
    <x v="2517"/>
    <x v="2204"/>
    <x v="2231"/>
    <x v="553"/>
    <x v="0"/>
  </r>
  <r>
    <x v="2786"/>
    <x v="1"/>
    <x v="1"/>
    <x v="2786"/>
    <x v="2201"/>
    <x v="2228"/>
    <x v="2215"/>
    <x v="2215"/>
    <x v="2"/>
    <x v="3"/>
    <x v="1"/>
    <x v="36"/>
    <x v="285"/>
    <x v="153"/>
    <x v="228"/>
    <x v="100"/>
    <x v="19"/>
    <x v="1756"/>
    <x v="9"/>
    <x v="0"/>
    <x v="553"/>
    <x v="2549"/>
    <x v="2518"/>
    <x v="2205"/>
    <x v="2232"/>
    <x v="553"/>
    <x v="0"/>
  </r>
  <r>
    <x v="2787"/>
    <x v="1"/>
    <x v="1"/>
    <x v="2787"/>
    <x v="2202"/>
    <x v="2229"/>
    <x v="2216"/>
    <x v="2216"/>
    <x v="2"/>
    <x v="3"/>
    <x v="4"/>
    <x v="36"/>
    <x v="114"/>
    <x v="91"/>
    <x v="539"/>
    <x v="118"/>
    <x v="19"/>
    <x v="1589"/>
    <x v="2"/>
    <x v="0"/>
    <x v="1091"/>
    <x v="2550"/>
    <x v="2519"/>
    <x v="2206"/>
    <x v="2233"/>
    <x v="1107"/>
    <x v="0"/>
  </r>
  <r>
    <x v="2788"/>
    <x v="1"/>
    <x v="1"/>
    <x v="2788"/>
    <x v="2203"/>
    <x v="2230"/>
    <x v="2217"/>
    <x v="2217"/>
    <x v="2"/>
    <x v="1"/>
    <x v="1"/>
    <x v="36"/>
    <x v="206"/>
    <x v="157"/>
    <x v="131"/>
    <x v="67"/>
    <x v="117"/>
    <x v="1757"/>
    <x v="2"/>
    <x v="0"/>
    <x v="542"/>
    <x v="2551"/>
    <x v="2520"/>
    <x v="2207"/>
    <x v="2234"/>
    <x v="542"/>
    <x v="0"/>
  </r>
  <r>
    <x v="2789"/>
    <x v="1"/>
    <x v="1"/>
    <x v="2789"/>
    <x v="2204"/>
    <x v="2231"/>
    <x v="2218"/>
    <x v="2218"/>
    <x v="2"/>
    <x v="3"/>
    <x v="4"/>
    <x v="36"/>
    <x v="68"/>
    <x v="157"/>
    <x v="134"/>
    <x v="124"/>
    <x v="96"/>
    <x v="1115"/>
    <x v="2"/>
    <x v="0"/>
    <x v="765"/>
    <x v="2552"/>
    <x v="2521"/>
    <x v="2208"/>
    <x v="2235"/>
    <x v="771"/>
    <x v="0"/>
  </r>
  <r>
    <x v="2790"/>
    <x v="1"/>
    <x v="1"/>
    <x v="2790"/>
    <x v="2205"/>
    <x v="2232"/>
    <x v="2219"/>
    <x v="2219"/>
    <x v="2"/>
    <x v="1"/>
    <x v="4"/>
    <x v="36"/>
    <x v="235"/>
    <x v="153"/>
    <x v="539"/>
    <x v="124"/>
    <x v="19"/>
    <x v="1607"/>
    <x v="9"/>
    <x v="0"/>
    <x v="1096"/>
    <x v="2553"/>
    <x v="2522"/>
    <x v="2209"/>
    <x v="2236"/>
    <x v="1112"/>
    <x v="0"/>
  </r>
  <r>
    <x v="2791"/>
    <x v="1"/>
    <x v="1"/>
    <x v="2791"/>
    <x v="2206"/>
    <x v="2233"/>
    <x v="2220"/>
    <x v="2220"/>
    <x v="2"/>
    <x v="3"/>
    <x v="2"/>
    <x v="36"/>
    <x v="168"/>
    <x v="90"/>
    <x v="131"/>
    <x v="122"/>
    <x v="127"/>
    <x v="739"/>
    <x v="9"/>
    <x v="0"/>
    <x v="689"/>
    <x v="2554"/>
    <x v="2523"/>
    <x v="2210"/>
    <x v="2237"/>
    <x v="693"/>
    <x v="0"/>
  </r>
  <r>
    <x v="2792"/>
    <x v="1"/>
    <x v="1"/>
    <x v="2792"/>
    <x v="2207"/>
    <x v="2234"/>
    <x v="2221"/>
    <x v="2221"/>
    <x v="2"/>
    <x v="3"/>
    <x v="1"/>
    <x v="36"/>
    <x v="183"/>
    <x v="91"/>
    <x v="318"/>
    <x v="327"/>
    <x v="141"/>
    <x v="1758"/>
    <x v="9"/>
    <x v="0"/>
    <x v="708"/>
    <x v="2555"/>
    <x v="2524"/>
    <x v="2211"/>
    <x v="2238"/>
    <x v="713"/>
    <x v="0"/>
  </r>
  <r>
    <x v="2793"/>
    <x v="1"/>
    <x v="1"/>
    <x v="2793"/>
    <x v="2208"/>
    <x v="2235"/>
    <x v="2222"/>
    <x v="2222"/>
    <x v="2"/>
    <x v="1"/>
    <x v="0"/>
    <x v="39"/>
    <x v="41"/>
    <x v="94"/>
    <x v="107"/>
    <x v="52"/>
    <x v="70"/>
    <x v="1759"/>
    <x v="9"/>
    <x v="0"/>
    <x v="1075"/>
    <x v="2556"/>
    <x v="2525"/>
    <x v="2212"/>
    <x v="2239"/>
    <x v="1092"/>
    <x v="0"/>
  </r>
  <r>
    <x v="2794"/>
    <x v="1"/>
    <x v="1"/>
    <x v="2794"/>
    <x v="2209"/>
    <x v="2236"/>
    <x v="2223"/>
    <x v="2223"/>
    <x v="2"/>
    <x v="1"/>
    <x v="6"/>
    <x v="78"/>
    <x v="26"/>
    <x v="97"/>
    <x v="294"/>
    <x v="328"/>
    <x v="2"/>
    <x v="1760"/>
    <x v="594"/>
    <x v="0"/>
    <x v="1014"/>
    <x v="2557"/>
    <x v="2526"/>
    <x v="2213"/>
    <x v="2240"/>
    <x v="1030"/>
    <x v="0"/>
  </r>
  <r>
    <x v="2795"/>
    <x v="1"/>
    <x v="1"/>
    <x v="2795"/>
    <x v="2210"/>
    <x v="2237"/>
    <x v="2224"/>
    <x v="2224"/>
    <x v="2"/>
    <x v="1"/>
    <x v="3"/>
    <x v="40"/>
    <x v="316"/>
    <x v="90"/>
    <x v="457"/>
    <x v="120"/>
    <x v="1"/>
    <x v="1761"/>
    <x v="2"/>
    <x v="0"/>
    <x v="1160"/>
    <x v="2558"/>
    <x v="2527"/>
    <x v="2214"/>
    <x v="2241"/>
    <x v="1176"/>
    <x v="0"/>
  </r>
  <r>
    <x v="2796"/>
    <x v="1"/>
    <x v="1"/>
    <x v="2796"/>
    <x v="2211"/>
    <x v="2238"/>
    <x v="2225"/>
    <x v="2225"/>
    <x v="2"/>
    <x v="1"/>
    <x v="6"/>
    <x v="40"/>
    <x v="317"/>
    <x v="93"/>
    <x v="565"/>
    <x v="250"/>
    <x v="11"/>
    <x v="1762"/>
    <x v="595"/>
    <x v="0"/>
    <x v="1161"/>
    <x v="2559"/>
    <x v="2528"/>
    <x v="2215"/>
    <x v="2242"/>
    <x v="1177"/>
    <x v="0"/>
  </r>
  <r>
    <x v="2797"/>
    <x v="1"/>
    <x v="1"/>
    <x v="2797"/>
    <x v="2212"/>
    <x v="2239"/>
    <x v="2226"/>
    <x v="2226"/>
    <x v="2"/>
    <x v="1"/>
    <x v="0"/>
    <x v="41"/>
    <x v="51"/>
    <x v="90"/>
    <x v="226"/>
    <x v="21"/>
    <x v="11"/>
    <x v="1763"/>
    <x v="596"/>
    <x v="0"/>
    <x v="1162"/>
    <x v="2560"/>
    <x v="2529"/>
    <x v="2216"/>
    <x v="2243"/>
    <x v="1178"/>
    <x v="0"/>
  </r>
  <r>
    <x v="2798"/>
    <x v="1"/>
    <x v="1"/>
    <x v="2798"/>
    <x v="2213"/>
    <x v="2240"/>
    <x v="2227"/>
    <x v="2227"/>
    <x v="2"/>
    <x v="3"/>
    <x v="7"/>
    <x v="57"/>
    <x v="71"/>
    <x v="95"/>
    <x v="566"/>
    <x v="329"/>
    <x v="60"/>
    <x v="1764"/>
    <x v="170"/>
    <x v="0"/>
    <x v="1163"/>
    <x v="2561"/>
    <x v="2530"/>
    <x v="2217"/>
    <x v="2244"/>
    <x v="1179"/>
    <x v="0"/>
  </r>
  <r>
    <x v="2799"/>
    <x v="1"/>
    <x v="1"/>
    <x v="2799"/>
    <x v="2214"/>
    <x v="2241"/>
    <x v="2228"/>
    <x v="2228"/>
    <x v="2"/>
    <x v="1"/>
    <x v="2"/>
    <x v="57"/>
    <x v="227"/>
    <x v="96"/>
    <x v="225"/>
    <x v="67"/>
    <x v="19"/>
    <x v="1765"/>
    <x v="9"/>
    <x v="0"/>
    <x v="670"/>
    <x v="2562"/>
    <x v="2531"/>
    <x v="2218"/>
    <x v="2245"/>
    <x v="674"/>
    <x v="0"/>
  </r>
  <r>
    <x v="2800"/>
    <x v="1"/>
    <x v="1"/>
    <x v="2800"/>
    <x v="2215"/>
    <x v="2242"/>
    <x v="2229"/>
    <x v="2229"/>
    <x v="2"/>
    <x v="0"/>
    <x v="4"/>
    <x v="62"/>
    <x v="4"/>
    <x v="108"/>
    <x v="256"/>
    <x v="3"/>
    <x v="7"/>
    <x v="1766"/>
    <x v="1"/>
    <x v="0"/>
    <x v="1164"/>
    <x v="2563"/>
    <x v="2532"/>
    <x v="2219"/>
    <x v="2246"/>
    <x v="1180"/>
    <x v="0"/>
  </r>
  <r>
    <x v="2801"/>
    <x v="1"/>
    <x v="1"/>
    <x v="2801"/>
    <x v="2216"/>
    <x v="2243"/>
    <x v="2230"/>
    <x v="2230"/>
    <x v="2"/>
    <x v="0"/>
    <x v="4"/>
    <x v="72"/>
    <x v="20"/>
    <x v="108"/>
    <x v="256"/>
    <x v="3"/>
    <x v="42"/>
    <x v="432"/>
    <x v="1"/>
    <x v="0"/>
    <x v="430"/>
    <x v="2564"/>
    <x v="2533"/>
    <x v="2220"/>
    <x v="2247"/>
    <x v="430"/>
    <x v="0"/>
  </r>
  <r>
    <x v="2802"/>
    <x v="1"/>
    <x v="1"/>
    <x v="2802"/>
    <x v="2217"/>
    <x v="2244"/>
    <x v="2231"/>
    <x v="2231"/>
    <x v="2"/>
    <x v="1"/>
    <x v="1"/>
    <x v="38"/>
    <x v="41"/>
    <x v="105"/>
    <x v="19"/>
    <x v="330"/>
    <x v="16"/>
    <x v="1767"/>
    <x v="94"/>
    <x v="0"/>
    <x v="1165"/>
    <x v="2565"/>
    <x v="2534"/>
    <x v="2221"/>
    <x v="2248"/>
    <x v="1181"/>
    <x v="0"/>
  </r>
  <r>
    <x v="2803"/>
    <x v="1"/>
    <x v="1"/>
    <x v="2803"/>
    <x v="2218"/>
    <x v="2245"/>
    <x v="2232"/>
    <x v="2232"/>
    <x v="2"/>
    <x v="3"/>
    <x v="6"/>
    <x v="38"/>
    <x v="3"/>
    <x v="105"/>
    <x v="29"/>
    <x v="239"/>
    <x v="45"/>
    <x v="1768"/>
    <x v="597"/>
    <x v="0"/>
    <x v="1166"/>
    <x v="2566"/>
    <x v="2535"/>
    <x v="2222"/>
    <x v="2249"/>
    <x v="1182"/>
    <x v="0"/>
  </r>
  <r>
    <x v="2804"/>
    <x v="1"/>
    <x v="1"/>
    <x v="2804"/>
    <x v="2219"/>
    <x v="2246"/>
    <x v="2233"/>
    <x v="2233"/>
    <x v="2"/>
    <x v="3"/>
    <x v="7"/>
    <x v="38"/>
    <x v="24"/>
    <x v="95"/>
    <x v="121"/>
    <x v="21"/>
    <x v="45"/>
    <x v="479"/>
    <x v="23"/>
    <x v="0"/>
    <x v="1167"/>
    <x v="2567"/>
    <x v="2536"/>
    <x v="2223"/>
    <x v="2250"/>
    <x v="1183"/>
    <x v="0"/>
  </r>
  <r>
    <x v="2805"/>
    <x v="1"/>
    <x v="1"/>
    <x v="2805"/>
    <x v="2220"/>
    <x v="2247"/>
    <x v="2234"/>
    <x v="2234"/>
    <x v="2"/>
    <x v="1"/>
    <x v="0"/>
    <x v="20"/>
    <x v="8"/>
    <x v="95"/>
    <x v="133"/>
    <x v="68"/>
    <x v="1"/>
    <x v="1289"/>
    <x v="0"/>
    <x v="0"/>
    <x v="448"/>
    <x v="2568"/>
    <x v="2537"/>
    <x v="2224"/>
    <x v="2251"/>
    <x v="448"/>
    <x v="0"/>
  </r>
  <r>
    <x v="2806"/>
    <x v="1"/>
    <x v="1"/>
    <x v="2806"/>
    <x v="2221"/>
    <x v="2248"/>
    <x v="2235"/>
    <x v="2235"/>
    <x v="2"/>
    <x v="1"/>
    <x v="2"/>
    <x v="35"/>
    <x v="176"/>
    <x v="167"/>
    <x v="563"/>
    <x v="3"/>
    <x v="19"/>
    <x v="1769"/>
    <x v="364"/>
    <x v="0"/>
    <x v="533"/>
    <x v="2569"/>
    <x v="2538"/>
    <x v="2225"/>
    <x v="2252"/>
    <x v="533"/>
    <x v="0"/>
  </r>
  <r>
    <x v="2807"/>
    <x v="1"/>
    <x v="1"/>
    <x v="2807"/>
    <x v="2222"/>
    <x v="2249"/>
    <x v="2236"/>
    <x v="2236"/>
    <x v="2"/>
    <x v="0"/>
    <x v="3"/>
    <x v="35"/>
    <x v="18"/>
    <x v="85"/>
    <x v="226"/>
    <x v="48"/>
    <x v="11"/>
    <x v="586"/>
    <x v="598"/>
    <x v="0"/>
    <x v="1168"/>
    <x v="2570"/>
    <x v="2539"/>
    <x v="2226"/>
    <x v="2253"/>
    <x v="1184"/>
    <x v="0"/>
  </r>
  <r>
    <x v="2808"/>
    <x v="1"/>
    <x v="1"/>
    <x v="2808"/>
    <x v="2223"/>
    <x v="2250"/>
    <x v="2237"/>
    <x v="2237"/>
    <x v="2"/>
    <x v="3"/>
    <x v="4"/>
    <x v="36"/>
    <x v="146"/>
    <x v="186"/>
    <x v="257"/>
    <x v="3"/>
    <x v="19"/>
    <x v="1770"/>
    <x v="2"/>
    <x v="0"/>
    <x v="477"/>
    <x v="2571"/>
    <x v="2540"/>
    <x v="2227"/>
    <x v="2254"/>
    <x v="478"/>
    <x v="0"/>
  </r>
  <r>
    <x v="2809"/>
    <x v="1"/>
    <x v="1"/>
    <x v="2809"/>
    <x v="2224"/>
    <x v="2251"/>
    <x v="2238"/>
    <x v="2238"/>
    <x v="2"/>
    <x v="3"/>
    <x v="10"/>
    <x v="51"/>
    <x v="8"/>
    <x v="108"/>
    <x v="347"/>
    <x v="110"/>
    <x v="43"/>
    <x v="565"/>
    <x v="37"/>
    <x v="0"/>
    <x v="502"/>
    <x v="2572"/>
    <x v="2541"/>
    <x v="2228"/>
    <x v="2255"/>
    <x v="503"/>
    <x v="0"/>
  </r>
  <r>
    <x v="2810"/>
    <x v="1"/>
    <x v="1"/>
    <x v="2810"/>
    <x v="2225"/>
    <x v="2252"/>
    <x v="2239"/>
    <x v="2239"/>
    <x v="8"/>
    <x v="1"/>
    <x v="1"/>
    <x v="38"/>
    <x v="48"/>
    <x v="169"/>
    <x v="153"/>
    <x v="30"/>
    <x v="16"/>
    <x v="1771"/>
    <x v="599"/>
    <x v="0"/>
    <x v="1169"/>
    <x v="2573"/>
    <x v="2542"/>
    <x v="2229"/>
    <x v="2256"/>
    <x v="1185"/>
    <x v="0"/>
  </r>
  <r>
    <x v="2811"/>
    <x v="1"/>
    <x v="1"/>
    <x v="2811"/>
    <x v="2226"/>
    <x v="2253"/>
    <x v="2240"/>
    <x v="2240"/>
    <x v="2"/>
    <x v="0"/>
    <x v="3"/>
    <x v="38"/>
    <x v="8"/>
    <x v="169"/>
    <x v="253"/>
    <x v="63"/>
    <x v="16"/>
    <x v="1772"/>
    <x v="94"/>
    <x v="0"/>
    <x v="227"/>
    <x v="2574"/>
    <x v="2543"/>
    <x v="2230"/>
    <x v="2257"/>
    <x v="226"/>
    <x v="0"/>
  </r>
  <r>
    <x v="2812"/>
    <x v="1"/>
    <x v="1"/>
    <x v="2812"/>
    <x v="2227"/>
    <x v="2254"/>
    <x v="2241"/>
    <x v="2241"/>
    <x v="2"/>
    <x v="0"/>
    <x v="9"/>
    <x v="38"/>
    <x v="3"/>
    <x v="169"/>
    <x v="88"/>
    <x v="329"/>
    <x v="40"/>
    <x v="1773"/>
    <x v="406"/>
    <x v="0"/>
    <x v="1170"/>
    <x v="2575"/>
    <x v="2544"/>
    <x v="2231"/>
    <x v="2258"/>
    <x v="1186"/>
    <x v="0"/>
  </r>
  <r>
    <x v="2813"/>
    <x v="1"/>
    <x v="1"/>
    <x v="2813"/>
    <x v="2228"/>
    <x v="2255"/>
    <x v="2242"/>
    <x v="2242"/>
    <x v="2"/>
    <x v="3"/>
    <x v="7"/>
    <x v="38"/>
    <x v="41"/>
    <x v="109"/>
    <x v="150"/>
    <x v="147"/>
    <x v="140"/>
    <x v="479"/>
    <x v="262"/>
    <x v="0"/>
    <x v="91"/>
    <x v="2576"/>
    <x v="2545"/>
    <x v="2232"/>
    <x v="2259"/>
    <x v="90"/>
    <x v="0"/>
  </r>
  <r>
    <x v="2814"/>
    <x v="1"/>
    <x v="1"/>
    <x v="2814"/>
    <x v="2229"/>
    <x v="2256"/>
    <x v="2243"/>
    <x v="2243"/>
    <x v="2"/>
    <x v="3"/>
    <x v="7"/>
    <x v="38"/>
    <x v="8"/>
    <x v="109"/>
    <x v="347"/>
    <x v="331"/>
    <x v="55"/>
    <x v="565"/>
    <x v="23"/>
    <x v="0"/>
    <x v="502"/>
    <x v="2577"/>
    <x v="2546"/>
    <x v="2233"/>
    <x v="2260"/>
    <x v="503"/>
    <x v="0"/>
  </r>
  <r>
    <x v="2815"/>
    <x v="1"/>
    <x v="1"/>
    <x v="2815"/>
    <x v="2230"/>
    <x v="2257"/>
    <x v="2244"/>
    <x v="2244"/>
    <x v="2"/>
    <x v="0"/>
    <x v="1"/>
    <x v="38"/>
    <x v="20"/>
    <x v="109"/>
    <x v="226"/>
    <x v="4"/>
    <x v="68"/>
    <x v="1774"/>
    <x v="190"/>
    <x v="0"/>
    <x v="1171"/>
    <x v="2578"/>
    <x v="2547"/>
    <x v="2234"/>
    <x v="2261"/>
    <x v="1187"/>
    <x v="0"/>
  </r>
  <r>
    <x v="2816"/>
    <x v="1"/>
    <x v="1"/>
    <x v="2816"/>
    <x v="2231"/>
    <x v="2258"/>
    <x v="2245"/>
    <x v="2245"/>
    <x v="2"/>
    <x v="0"/>
    <x v="9"/>
    <x v="38"/>
    <x v="56"/>
    <x v="108"/>
    <x v="265"/>
    <x v="69"/>
    <x v="16"/>
    <x v="1775"/>
    <x v="600"/>
    <x v="0"/>
    <x v="1172"/>
    <x v="2579"/>
    <x v="2548"/>
    <x v="2235"/>
    <x v="2262"/>
    <x v="1188"/>
    <x v="0"/>
  </r>
  <r>
    <x v="2817"/>
    <x v="1"/>
    <x v="1"/>
    <x v="2817"/>
    <x v="2232"/>
    <x v="2259"/>
    <x v="2246"/>
    <x v="2246"/>
    <x v="2"/>
    <x v="1"/>
    <x v="3"/>
    <x v="14"/>
    <x v="13"/>
    <x v="115"/>
    <x v="201"/>
    <x v="13"/>
    <x v="1"/>
    <x v="1776"/>
    <x v="0"/>
    <x v="0"/>
    <x v="1173"/>
    <x v="2580"/>
    <x v="2549"/>
    <x v="2236"/>
    <x v="2263"/>
    <x v="1189"/>
    <x v="0"/>
  </r>
  <r>
    <x v="2818"/>
    <x v="1"/>
    <x v="1"/>
    <x v="2818"/>
    <x v="2233"/>
    <x v="2260"/>
    <x v="2209"/>
    <x v="2209"/>
    <x v="2"/>
    <x v="0"/>
    <x v="0"/>
    <x v="20"/>
    <x v="70"/>
    <x v="152"/>
    <x v="315"/>
    <x v="68"/>
    <x v="42"/>
    <x v="1777"/>
    <x v="0"/>
    <x v="1"/>
    <x v="1174"/>
    <x v="2581"/>
    <x v="2550"/>
    <x v="2237"/>
    <x v="2264"/>
    <x v="1190"/>
    <x v="0"/>
  </r>
  <r>
    <x v="2819"/>
    <x v="1"/>
    <x v="1"/>
    <x v="2819"/>
    <x v="2234"/>
    <x v="2261"/>
    <x v="2247"/>
    <x v="2247"/>
    <x v="2"/>
    <x v="1"/>
    <x v="1"/>
    <x v="59"/>
    <x v="318"/>
    <x v="144"/>
    <x v="269"/>
    <x v="97"/>
    <x v="2"/>
    <x v="1778"/>
    <x v="246"/>
    <x v="0"/>
    <x v="1175"/>
    <x v="2582"/>
    <x v="2551"/>
    <x v="2238"/>
    <x v="2265"/>
    <x v="1191"/>
    <x v="0"/>
  </r>
  <r>
    <x v="2820"/>
    <x v="1"/>
    <x v="1"/>
    <x v="2820"/>
    <x v="2235"/>
    <x v="2262"/>
    <x v="2248"/>
    <x v="2248"/>
    <x v="2"/>
    <x v="1"/>
    <x v="7"/>
    <x v="60"/>
    <x v="168"/>
    <x v="106"/>
    <x v="152"/>
    <x v="108"/>
    <x v="19"/>
    <x v="1779"/>
    <x v="601"/>
    <x v="0"/>
    <x v="469"/>
    <x v="2583"/>
    <x v="2552"/>
    <x v="2239"/>
    <x v="2266"/>
    <x v="470"/>
    <x v="0"/>
  </r>
  <r>
    <x v="2821"/>
    <x v="1"/>
    <x v="1"/>
    <x v="2821"/>
    <x v="2236"/>
    <x v="2263"/>
    <x v="2249"/>
    <x v="2249"/>
    <x v="2"/>
    <x v="1"/>
    <x v="2"/>
    <x v="60"/>
    <x v="41"/>
    <x v="118"/>
    <x v="3"/>
    <x v="50"/>
    <x v="174"/>
    <x v="1780"/>
    <x v="9"/>
    <x v="0"/>
    <x v="1176"/>
    <x v="2584"/>
    <x v="2553"/>
    <x v="2240"/>
    <x v="2267"/>
    <x v="1192"/>
    <x v="0"/>
  </r>
  <r>
    <x v="2822"/>
    <x v="1"/>
    <x v="1"/>
    <x v="2822"/>
    <x v="2237"/>
    <x v="2264"/>
    <x v="2250"/>
    <x v="2250"/>
    <x v="6"/>
    <x v="0"/>
    <x v="4"/>
    <x v="61"/>
    <x v="10"/>
    <x v="116"/>
    <x v="204"/>
    <x v="97"/>
    <x v="12"/>
    <x v="1781"/>
    <x v="602"/>
    <x v="0"/>
    <x v="434"/>
    <x v="2585"/>
    <x v="2554"/>
    <x v="2241"/>
    <x v="2268"/>
    <x v="434"/>
    <x v="0"/>
  </r>
  <r>
    <x v="2823"/>
    <x v="1"/>
    <x v="1"/>
    <x v="2823"/>
    <x v="2238"/>
    <x v="2265"/>
    <x v="2251"/>
    <x v="2251"/>
    <x v="2"/>
    <x v="1"/>
    <x v="0"/>
    <x v="34"/>
    <x v="178"/>
    <x v="86"/>
    <x v="290"/>
    <x v="108"/>
    <x v="24"/>
    <x v="1782"/>
    <x v="25"/>
    <x v="0"/>
    <x v="1012"/>
    <x v="2586"/>
    <x v="2555"/>
    <x v="2242"/>
    <x v="2269"/>
    <x v="1028"/>
    <x v="0"/>
  </r>
  <r>
    <x v="2824"/>
    <x v="1"/>
    <x v="1"/>
    <x v="2824"/>
    <x v="2239"/>
    <x v="2266"/>
    <x v="2252"/>
    <x v="2252"/>
    <x v="10"/>
    <x v="1"/>
    <x v="7"/>
    <x v="56"/>
    <x v="71"/>
    <x v="112"/>
    <x v="147"/>
    <x v="108"/>
    <x v="24"/>
    <x v="1783"/>
    <x v="97"/>
    <x v="0"/>
    <x v="704"/>
    <x v="2587"/>
    <x v="2556"/>
    <x v="2243"/>
    <x v="2270"/>
    <x v="709"/>
    <x v="0"/>
  </r>
  <r>
    <x v="2825"/>
    <x v="1"/>
    <x v="1"/>
    <x v="2825"/>
    <x v="2240"/>
    <x v="2267"/>
    <x v="2253"/>
    <x v="2253"/>
    <x v="2"/>
    <x v="3"/>
    <x v="10"/>
    <x v="56"/>
    <x v="5"/>
    <x v="116"/>
    <x v="154"/>
    <x v="108"/>
    <x v="19"/>
    <x v="1784"/>
    <x v="603"/>
    <x v="0"/>
    <x v="462"/>
    <x v="2588"/>
    <x v="2557"/>
    <x v="2244"/>
    <x v="2271"/>
    <x v="463"/>
    <x v="0"/>
  </r>
  <r>
    <x v="2826"/>
    <x v="1"/>
    <x v="1"/>
    <x v="2826"/>
    <x v="2241"/>
    <x v="2268"/>
    <x v="2254"/>
    <x v="2254"/>
    <x v="2"/>
    <x v="1"/>
    <x v="1"/>
    <x v="56"/>
    <x v="5"/>
    <x v="99"/>
    <x v="567"/>
    <x v="332"/>
    <x v="19"/>
    <x v="1785"/>
    <x v="604"/>
    <x v="0"/>
    <x v="462"/>
    <x v="2589"/>
    <x v="2558"/>
    <x v="2245"/>
    <x v="2272"/>
    <x v="463"/>
    <x v="0"/>
  </r>
  <r>
    <x v="2827"/>
    <x v="1"/>
    <x v="1"/>
    <x v="2827"/>
    <x v="2242"/>
    <x v="2269"/>
    <x v="2255"/>
    <x v="2255"/>
    <x v="2"/>
    <x v="3"/>
    <x v="7"/>
    <x v="35"/>
    <x v="23"/>
    <x v="110"/>
    <x v="145"/>
    <x v="108"/>
    <x v="24"/>
    <x v="1786"/>
    <x v="140"/>
    <x v="1"/>
    <x v="91"/>
    <x v="2590"/>
    <x v="2559"/>
    <x v="2246"/>
    <x v="2273"/>
    <x v="90"/>
    <x v="0"/>
  </r>
  <r>
    <x v="2828"/>
    <x v="1"/>
    <x v="1"/>
    <x v="2828"/>
    <x v="2243"/>
    <x v="2270"/>
    <x v="2256"/>
    <x v="2256"/>
    <x v="2"/>
    <x v="1"/>
    <x v="6"/>
    <x v="35"/>
    <x v="194"/>
    <x v="146"/>
    <x v="420"/>
    <x v="108"/>
    <x v="19"/>
    <x v="1787"/>
    <x v="412"/>
    <x v="0"/>
    <x v="611"/>
    <x v="2591"/>
    <x v="2560"/>
    <x v="2247"/>
    <x v="2274"/>
    <x v="615"/>
    <x v="0"/>
  </r>
  <r>
    <x v="2829"/>
    <x v="1"/>
    <x v="1"/>
    <x v="2829"/>
    <x v="2244"/>
    <x v="2271"/>
    <x v="2257"/>
    <x v="2257"/>
    <x v="2"/>
    <x v="3"/>
    <x v="7"/>
    <x v="35"/>
    <x v="41"/>
    <x v="144"/>
    <x v="276"/>
    <x v="108"/>
    <x v="24"/>
    <x v="1788"/>
    <x v="287"/>
    <x v="0"/>
    <x v="91"/>
    <x v="2592"/>
    <x v="2561"/>
    <x v="2248"/>
    <x v="2275"/>
    <x v="90"/>
    <x v="0"/>
  </r>
  <r>
    <x v="2830"/>
    <x v="1"/>
    <x v="1"/>
    <x v="2830"/>
    <x v="808"/>
    <x v="2272"/>
    <x v="2258"/>
    <x v="2258"/>
    <x v="2"/>
    <x v="1"/>
    <x v="4"/>
    <x v="35"/>
    <x v="5"/>
    <x v="106"/>
    <x v="152"/>
    <x v="108"/>
    <x v="58"/>
    <x v="1789"/>
    <x v="202"/>
    <x v="0"/>
    <x v="462"/>
    <x v="2593"/>
    <x v="2562"/>
    <x v="2249"/>
    <x v="2276"/>
    <x v="463"/>
    <x v="0"/>
  </r>
  <r>
    <x v="2831"/>
    <x v="1"/>
    <x v="1"/>
    <x v="2831"/>
    <x v="2245"/>
    <x v="2273"/>
    <x v="2259"/>
    <x v="2259"/>
    <x v="2"/>
    <x v="3"/>
    <x v="7"/>
    <x v="35"/>
    <x v="319"/>
    <x v="167"/>
    <x v="291"/>
    <x v="145"/>
    <x v="54"/>
    <x v="1790"/>
    <x v="605"/>
    <x v="0"/>
    <x v="1177"/>
    <x v="2594"/>
    <x v="2563"/>
    <x v="2250"/>
    <x v="2277"/>
    <x v="892"/>
    <x v="0"/>
  </r>
  <r>
    <x v="2832"/>
    <x v="1"/>
    <x v="1"/>
    <x v="2832"/>
    <x v="2246"/>
    <x v="2274"/>
    <x v="2260"/>
    <x v="2260"/>
    <x v="2"/>
    <x v="1"/>
    <x v="9"/>
    <x v="35"/>
    <x v="176"/>
    <x v="105"/>
    <x v="286"/>
    <x v="108"/>
    <x v="19"/>
    <x v="1791"/>
    <x v="122"/>
    <x v="0"/>
    <x v="533"/>
    <x v="2595"/>
    <x v="2564"/>
    <x v="2251"/>
    <x v="2278"/>
    <x v="533"/>
    <x v="0"/>
  </r>
  <r>
    <x v="2833"/>
    <x v="1"/>
    <x v="1"/>
    <x v="2833"/>
    <x v="2247"/>
    <x v="2275"/>
    <x v="2261"/>
    <x v="2261"/>
    <x v="8"/>
    <x v="1"/>
    <x v="0"/>
    <x v="35"/>
    <x v="175"/>
    <x v="117"/>
    <x v="149"/>
    <x v="43"/>
    <x v="19"/>
    <x v="1792"/>
    <x v="606"/>
    <x v="0"/>
    <x v="1178"/>
    <x v="2596"/>
    <x v="2565"/>
    <x v="2252"/>
    <x v="2279"/>
    <x v="1193"/>
    <x v="0"/>
  </r>
  <r>
    <x v="2834"/>
    <x v="1"/>
    <x v="1"/>
    <x v="2834"/>
    <x v="2248"/>
    <x v="2276"/>
    <x v="2262"/>
    <x v="2262"/>
    <x v="2"/>
    <x v="1"/>
    <x v="0"/>
    <x v="35"/>
    <x v="5"/>
    <x v="99"/>
    <x v="291"/>
    <x v="108"/>
    <x v="19"/>
    <x v="1793"/>
    <x v="607"/>
    <x v="0"/>
    <x v="462"/>
    <x v="2597"/>
    <x v="2566"/>
    <x v="2253"/>
    <x v="2280"/>
    <x v="463"/>
    <x v="0"/>
  </r>
  <r>
    <x v="2835"/>
    <x v="1"/>
    <x v="1"/>
    <x v="2835"/>
    <x v="2249"/>
    <x v="2277"/>
    <x v="2263"/>
    <x v="2263"/>
    <x v="2"/>
    <x v="3"/>
    <x v="6"/>
    <x v="36"/>
    <x v="5"/>
    <x v="171"/>
    <x v="267"/>
    <x v="108"/>
    <x v="19"/>
    <x v="1794"/>
    <x v="383"/>
    <x v="0"/>
    <x v="462"/>
    <x v="2598"/>
    <x v="2567"/>
    <x v="2254"/>
    <x v="2281"/>
    <x v="463"/>
    <x v="0"/>
  </r>
  <r>
    <x v="2836"/>
    <x v="1"/>
    <x v="1"/>
    <x v="2836"/>
    <x v="2250"/>
    <x v="2278"/>
    <x v="2264"/>
    <x v="2264"/>
    <x v="2"/>
    <x v="1"/>
    <x v="3"/>
    <x v="36"/>
    <x v="146"/>
    <x v="146"/>
    <x v="560"/>
    <x v="97"/>
    <x v="24"/>
    <x v="1795"/>
    <x v="126"/>
    <x v="0"/>
    <x v="477"/>
    <x v="2599"/>
    <x v="2568"/>
    <x v="2255"/>
    <x v="2282"/>
    <x v="478"/>
    <x v="0"/>
  </r>
  <r>
    <x v="2837"/>
    <x v="1"/>
    <x v="1"/>
    <x v="2837"/>
    <x v="2251"/>
    <x v="2279"/>
    <x v="2265"/>
    <x v="2265"/>
    <x v="2"/>
    <x v="3"/>
    <x v="7"/>
    <x v="36"/>
    <x v="5"/>
    <x v="107"/>
    <x v="151"/>
    <x v="108"/>
    <x v="19"/>
    <x v="931"/>
    <x v="270"/>
    <x v="0"/>
    <x v="462"/>
    <x v="2600"/>
    <x v="2569"/>
    <x v="2256"/>
    <x v="2283"/>
    <x v="463"/>
    <x v="0"/>
  </r>
  <r>
    <x v="2838"/>
    <x v="1"/>
    <x v="1"/>
    <x v="2838"/>
    <x v="2252"/>
    <x v="2280"/>
    <x v="2266"/>
    <x v="2266"/>
    <x v="2"/>
    <x v="1"/>
    <x v="1"/>
    <x v="36"/>
    <x v="54"/>
    <x v="118"/>
    <x v="156"/>
    <x v="108"/>
    <x v="19"/>
    <x v="1672"/>
    <x v="271"/>
    <x v="0"/>
    <x v="472"/>
    <x v="2601"/>
    <x v="2570"/>
    <x v="2257"/>
    <x v="2284"/>
    <x v="473"/>
    <x v="0"/>
  </r>
  <r>
    <x v="2839"/>
    <x v="1"/>
    <x v="1"/>
    <x v="2839"/>
    <x v="605"/>
    <x v="2281"/>
    <x v="2267"/>
    <x v="2267"/>
    <x v="2"/>
    <x v="3"/>
    <x v="7"/>
    <x v="39"/>
    <x v="23"/>
    <x v="110"/>
    <x v="65"/>
    <x v="293"/>
    <x v="142"/>
    <x v="1796"/>
    <x v="9"/>
    <x v="1"/>
    <x v="1179"/>
    <x v="2602"/>
    <x v="2571"/>
    <x v="2258"/>
    <x v="2285"/>
    <x v="1194"/>
    <x v="0"/>
  </r>
  <r>
    <x v="2840"/>
    <x v="1"/>
    <x v="1"/>
    <x v="2840"/>
    <x v="2253"/>
    <x v="2282"/>
    <x v="2268"/>
    <x v="2268"/>
    <x v="2"/>
    <x v="1"/>
    <x v="4"/>
    <x v="39"/>
    <x v="5"/>
    <x v="152"/>
    <x v="278"/>
    <x v="108"/>
    <x v="19"/>
    <x v="1797"/>
    <x v="95"/>
    <x v="1"/>
    <x v="475"/>
    <x v="2603"/>
    <x v="2572"/>
    <x v="2259"/>
    <x v="2286"/>
    <x v="476"/>
    <x v="0"/>
  </r>
  <r>
    <x v="2841"/>
    <x v="1"/>
    <x v="1"/>
    <x v="2841"/>
    <x v="2254"/>
    <x v="2283"/>
    <x v="2269"/>
    <x v="2269"/>
    <x v="2"/>
    <x v="1"/>
    <x v="4"/>
    <x v="39"/>
    <x v="24"/>
    <x v="115"/>
    <x v="255"/>
    <x v="333"/>
    <x v="19"/>
    <x v="1798"/>
    <x v="9"/>
    <x v="0"/>
    <x v="1180"/>
    <x v="2604"/>
    <x v="2573"/>
    <x v="2260"/>
    <x v="2287"/>
    <x v="1195"/>
    <x v="0"/>
  </r>
  <r>
    <x v="2842"/>
    <x v="1"/>
    <x v="1"/>
    <x v="2842"/>
    <x v="2255"/>
    <x v="2284"/>
    <x v="2270"/>
    <x v="2270"/>
    <x v="2"/>
    <x v="3"/>
    <x v="7"/>
    <x v="39"/>
    <x v="122"/>
    <x v="118"/>
    <x v="156"/>
    <x v="108"/>
    <x v="19"/>
    <x v="1799"/>
    <x v="608"/>
    <x v="0"/>
    <x v="491"/>
    <x v="2605"/>
    <x v="2574"/>
    <x v="2261"/>
    <x v="2288"/>
    <x v="492"/>
    <x v="0"/>
  </r>
  <r>
    <x v="2843"/>
    <x v="1"/>
    <x v="1"/>
    <x v="2843"/>
    <x v="2256"/>
    <x v="2285"/>
    <x v="2271"/>
    <x v="2271"/>
    <x v="2"/>
    <x v="3"/>
    <x v="7"/>
    <x v="40"/>
    <x v="68"/>
    <x v="86"/>
    <x v="290"/>
    <x v="108"/>
    <x v="24"/>
    <x v="1800"/>
    <x v="25"/>
    <x v="0"/>
    <x v="466"/>
    <x v="2606"/>
    <x v="2575"/>
    <x v="2262"/>
    <x v="2289"/>
    <x v="467"/>
    <x v="0"/>
  </r>
  <r>
    <x v="2844"/>
    <x v="1"/>
    <x v="1"/>
    <x v="2844"/>
    <x v="2257"/>
    <x v="2286"/>
    <x v="2272"/>
    <x v="2272"/>
    <x v="2"/>
    <x v="1"/>
    <x v="2"/>
    <x v="40"/>
    <x v="170"/>
    <x v="112"/>
    <x v="147"/>
    <x v="108"/>
    <x v="26"/>
    <x v="1801"/>
    <x v="609"/>
    <x v="0"/>
    <x v="524"/>
    <x v="2607"/>
    <x v="2576"/>
    <x v="2263"/>
    <x v="2290"/>
    <x v="524"/>
    <x v="0"/>
  </r>
  <r>
    <x v="2845"/>
    <x v="1"/>
    <x v="1"/>
    <x v="2845"/>
    <x v="2258"/>
    <x v="2287"/>
    <x v="2273"/>
    <x v="2273"/>
    <x v="2"/>
    <x v="1"/>
    <x v="3"/>
    <x v="40"/>
    <x v="320"/>
    <x v="152"/>
    <x v="450"/>
    <x v="97"/>
    <x v="104"/>
    <x v="1802"/>
    <x v="610"/>
    <x v="1"/>
    <x v="609"/>
    <x v="2608"/>
    <x v="2577"/>
    <x v="2264"/>
    <x v="2291"/>
    <x v="613"/>
    <x v="0"/>
  </r>
  <r>
    <x v="2846"/>
    <x v="1"/>
    <x v="1"/>
    <x v="2846"/>
    <x v="2259"/>
    <x v="2288"/>
    <x v="2274"/>
    <x v="2274"/>
    <x v="2"/>
    <x v="0"/>
    <x v="3"/>
    <x v="40"/>
    <x v="10"/>
    <x v="152"/>
    <x v="22"/>
    <x v="163"/>
    <x v="84"/>
    <x v="1803"/>
    <x v="2"/>
    <x v="1"/>
    <x v="1094"/>
    <x v="2609"/>
    <x v="2578"/>
    <x v="2265"/>
    <x v="2292"/>
    <x v="1110"/>
    <x v="0"/>
  </r>
  <r>
    <x v="2847"/>
    <x v="1"/>
    <x v="1"/>
    <x v="2847"/>
    <x v="1685"/>
    <x v="2289"/>
    <x v="2275"/>
    <x v="2275"/>
    <x v="2"/>
    <x v="0"/>
    <x v="0"/>
    <x v="40"/>
    <x v="100"/>
    <x v="115"/>
    <x v="319"/>
    <x v="334"/>
    <x v="12"/>
    <x v="1804"/>
    <x v="611"/>
    <x v="0"/>
    <x v="485"/>
    <x v="2610"/>
    <x v="2579"/>
    <x v="1693"/>
    <x v="2293"/>
    <x v="486"/>
    <x v="0"/>
  </r>
  <r>
    <x v="2848"/>
    <x v="1"/>
    <x v="1"/>
    <x v="2848"/>
    <x v="2260"/>
    <x v="2290"/>
    <x v="2276"/>
    <x v="2276"/>
    <x v="2"/>
    <x v="1"/>
    <x v="0"/>
    <x v="41"/>
    <x v="174"/>
    <x v="175"/>
    <x v="568"/>
    <x v="97"/>
    <x v="25"/>
    <x v="1805"/>
    <x v="612"/>
    <x v="0"/>
    <x v="703"/>
    <x v="2611"/>
    <x v="2580"/>
    <x v="2266"/>
    <x v="2294"/>
    <x v="708"/>
    <x v="0"/>
  </r>
  <r>
    <x v="2849"/>
    <x v="1"/>
    <x v="1"/>
    <x v="2849"/>
    <x v="1979"/>
    <x v="2291"/>
    <x v="2277"/>
    <x v="2277"/>
    <x v="2"/>
    <x v="1"/>
    <x v="1"/>
    <x v="41"/>
    <x v="146"/>
    <x v="101"/>
    <x v="287"/>
    <x v="108"/>
    <x v="19"/>
    <x v="1806"/>
    <x v="613"/>
    <x v="0"/>
    <x v="477"/>
    <x v="2612"/>
    <x v="2581"/>
    <x v="2267"/>
    <x v="2295"/>
    <x v="478"/>
    <x v="0"/>
  </r>
  <r>
    <x v="2850"/>
    <x v="1"/>
    <x v="1"/>
    <x v="2850"/>
    <x v="2261"/>
    <x v="2292"/>
    <x v="2278"/>
    <x v="2278"/>
    <x v="2"/>
    <x v="3"/>
    <x v="7"/>
    <x v="49"/>
    <x v="155"/>
    <x v="147"/>
    <x v="201"/>
    <x v="68"/>
    <x v="50"/>
    <x v="1053"/>
    <x v="14"/>
    <x v="0"/>
    <x v="518"/>
    <x v="2613"/>
    <x v="2582"/>
    <x v="2268"/>
    <x v="2296"/>
    <x v="518"/>
    <x v="0"/>
  </r>
  <r>
    <x v="2851"/>
    <x v="1"/>
    <x v="1"/>
    <x v="2851"/>
    <x v="2262"/>
    <x v="2293"/>
    <x v="2279"/>
    <x v="2279"/>
    <x v="2"/>
    <x v="3"/>
    <x v="4"/>
    <x v="49"/>
    <x v="168"/>
    <x v="108"/>
    <x v="144"/>
    <x v="68"/>
    <x v="11"/>
    <x v="1057"/>
    <x v="14"/>
    <x v="0"/>
    <x v="850"/>
    <x v="2614"/>
    <x v="2583"/>
    <x v="2269"/>
    <x v="2297"/>
    <x v="859"/>
    <x v="0"/>
  </r>
  <r>
    <x v="2852"/>
    <x v="1"/>
    <x v="1"/>
    <x v="2852"/>
    <x v="2263"/>
    <x v="2294"/>
    <x v="2280"/>
    <x v="2280"/>
    <x v="2"/>
    <x v="3"/>
    <x v="7"/>
    <x v="49"/>
    <x v="146"/>
    <x v="108"/>
    <x v="144"/>
    <x v="68"/>
    <x v="43"/>
    <x v="989"/>
    <x v="14"/>
    <x v="0"/>
    <x v="496"/>
    <x v="2615"/>
    <x v="2584"/>
    <x v="2270"/>
    <x v="2298"/>
    <x v="497"/>
    <x v="0"/>
  </r>
  <r>
    <x v="2853"/>
    <x v="1"/>
    <x v="1"/>
    <x v="2853"/>
    <x v="2210"/>
    <x v="2295"/>
    <x v="2281"/>
    <x v="2281"/>
    <x v="2"/>
    <x v="3"/>
    <x v="7"/>
    <x v="38"/>
    <x v="24"/>
    <x v="86"/>
    <x v="378"/>
    <x v="48"/>
    <x v="45"/>
    <x v="1807"/>
    <x v="129"/>
    <x v="0"/>
    <x v="1181"/>
    <x v="2616"/>
    <x v="2585"/>
    <x v="2214"/>
    <x v="2299"/>
    <x v="1196"/>
    <x v="0"/>
  </r>
  <r>
    <x v="2854"/>
    <x v="1"/>
    <x v="1"/>
    <x v="2854"/>
    <x v="2264"/>
    <x v="2296"/>
    <x v="2282"/>
    <x v="2282"/>
    <x v="2"/>
    <x v="1"/>
    <x v="3"/>
    <x v="38"/>
    <x v="24"/>
    <x v="86"/>
    <x v="120"/>
    <x v="68"/>
    <x v="102"/>
    <x v="479"/>
    <x v="14"/>
    <x v="0"/>
    <x v="970"/>
    <x v="2617"/>
    <x v="2586"/>
    <x v="2271"/>
    <x v="2300"/>
    <x v="986"/>
    <x v="0"/>
  </r>
  <r>
    <x v="2855"/>
    <x v="1"/>
    <x v="1"/>
    <x v="2855"/>
    <x v="809"/>
    <x v="2297"/>
    <x v="2283"/>
    <x v="2283"/>
    <x v="2"/>
    <x v="1"/>
    <x v="6"/>
    <x v="60"/>
    <x v="5"/>
    <x v="121"/>
    <x v="160"/>
    <x v="111"/>
    <x v="24"/>
    <x v="1808"/>
    <x v="503"/>
    <x v="1"/>
    <x v="475"/>
    <x v="2618"/>
    <x v="2587"/>
    <x v="2272"/>
    <x v="2301"/>
    <x v="476"/>
    <x v="0"/>
  </r>
  <r>
    <x v="2856"/>
    <x v="1"/>
    <x v="1"/>
    <x v="2856"/>
    <x v="2265"/>
    <x v="2298"/>
    <x v="2284"/>
    <x v="2284"/>
    <x v="2"/>
    <x v="3"/>
    <x v="3"/>
    <x v="3"/>
    <x v="54"/>
    <x v="138"/>
    <x v="376"/>
    <x v="97"/>
    <x v="25"/>
    <x v="1809"/>
    <x v="585"/>
    <x v="1"/>
    <x v="607"/>
    <x v="2619"/>
    <x v="2588"/>
    <x v="2273"/>
    <x v="2302"/>
    <x v="611"/>
    <x v="0"/>
  </r>
  <r>
    <x v="2857"/>
    <x v="1"/>
    <x v="1"/>
    <x v="2857"/>
    <x v="2266"/>
    <x v="2299"/>
    <x v="2285"/>
    <x v="2285"/>
    <x v="2"/>
    <x v="1"/>
    <x v="3"/>
    <x v="3"/>
    <x v="176"/>
    <x v="131"/>
    <x v="188"/>
    <x v="26"/>
    <x v="19"/>
    <x v="1810"/>
    <x v="614"/>
    <x v="1"/>
    <x v="1182"/>
    <x v="2620"/>
    <x v="2589"/>
    <x v="2274"/>
    <x v="2303"/>
    <x v="1197"/>
    <x v="0"/>
  </r>
  <r>
    <x v="2858"/>
    <x v="1"/>
    <x v="1"/>
    <x v="2858"/>
    <x v="2267"/>
    <x v="2300"/>
    <x v="2286"/>
    <x v="2286"/>
    <x v="2"/>
    <x v="1"/>
    <x v="2"/>
    <x v="3"/>
    <x v="41"/>
    <x v="177"/>
    <x v="504"/>
    <x v="282"/>
    <x v="24"/>
    <x v="1811"/>
    <x v="615"/>
    <x v="1"/>
    <x v="1183"/>
    <x v="2621"/>
    <x v="2590"/>
    <x v="2275"/>
    <x v="2304"/>
    <x v="1198"/>
    <x v="0"/>
  </r>
  <r>
    <x v="2859"/>
    <x v="1"/>
    <x v="1"/>
    <x v="2859"/>
    <x v="2268"/>
    <x v="2301"/>
    <x v="2287"/>
    <x v="2287"/>
    <x v="2"/>
    <x v="3"/>
    <x v="9"/>
    <x v="35"/>
    <x v="5"/>
    <x v="135"/>
    <x v="402"/>
    <x v="206"/>
    <x v="19"/>
    <x v="1812"/>
    <x v="616"/>
    <x v="1"/>
    <x v="1184"/>
    <x v="2622"/>
    <x v="2591"/>
    <x v="2276"/>
    <x v="2305"/>
    <x v="1199"/>
    <x v="0"/>
  </r>
  <r>
    <x v="2860"/>
    <x v="1"/>
    <x v="1"/>
    <x v="2860"/>
    <x v="2269"/>
    <x v="2302"/>
    <x v="2288"/>
    <x v="2288"/>
    <x v="2"/>
    <x v="1"/>
    <x v="6"/>
    <x v="35"/>
    <x v="5"/>
    <x v="143"/>
    <x v="301"/>
    <x v="108"/>
    <x v="19"/>
    <x v="1813"/>
    <x v="509"/>
    <x v="1"/>
    <x v="475"/>
    <x v="2623"/>
    <x v="2592"/>
    <x v="2277"/>
    <x v="2306"/>
    <x v="476"/>
    <x v="0"/>
  </r>
  <r>
    <x v="2861"/>
    <x v="1"/>
    <x v="1"/>
    <x v="2861"/>
    <x v="2270"/>
    <x v="2303"/>
    <x v="2289"/>
    <x v="2289"/>
    <x v="2"/>
    <x v="1"/>
    <x v="7"/>
    <x v="35"/>
    <x v="217"/>
    <x v="190"/>
    <x v="440"/>
    <x v="108"/>
    <x v="77"/>
    <x v="1814"/>
    <x v="617"/>
    <x v="1"/>
    <x v="632"/>
    <x v="2624"/>
    <x v="2593"/>
    <x v="2278"/>
    <x v="2307"/>
    <x v="635"/>
    <x v="0"/>
  </r>
  <r>
    <x v="2862"/>
    <x v="1"/>
    <x v="1"/>
    <x v="2862"/>
    <x v="2271"/>
    <x v="2304"/>
    <x v="2290"/>
    <x v="2290"/>
    <x v="2"/>
    <x v="1"/>
    <x v="4"/>
    <x v="35"/>
    <x v="216"/>
    <x v="127"/>
    <x v="367"/>
    <x v="108"/>
    <x v="19"/>
    <x v="1815"/>
    <x v="146"/>
    <x v="1"/>
    <x v="630"/>
    <x v="2625"/>
    <x v="2594"/>
    <x v="2279"/>
    <x v="2308"/>
    <x v="633"/>
    <x v="0"/>
  </r>
  <r>
    <x v="2863"/>
    <x v="1"/>
    <x v="1"/>
    <x v="2863"/>
    <x v="2272"/>
    <x v="2305"/>
    <x v="2291"/>
    <x v="2291"/>
    <x v="2"/>
    <x v="3"/>
    <x v="0"/>
    <x v="35"/>
    <x v="193"/>
    <x v="132"/>
    <x v="277"/>
    <x v="90"/>
    <x v="19"/>
    <x v="1816"/>
    <x v="618"/>
    <x v="1"/>
    <x v="548"/>
    <x v="2626"/>
    <x v="2595"/>
    <x v="2280"/>
    <x v="2309"/>
    <x v="548"/>
    <x v="0"/>
  </r>
  <r>
    <x v="2864"/>
    <x v="1"/>
    <x v="1"/>
    <x v="2864"/>
    <x v="2273"/>
    <x v="2306"/>
    <x v="2292"/>
    <x v="2292"/>
    <x v="2"/>
    <x v="1"/>
    <x v="4"/>
    <x v="35"/>
    <x v="5"/>
    <x v="128"/>
    <x v="168"/>
    <x v="108"/>
    <x v="19"/>
    <x v="1817"/>
    <x v="619"/>
    <x v="1"/>
    <x v="475"/>
    <x v="2627"/>
    <x v="2596"/>
    <x v="2281"/>
    <x v="2310"/>
    <x v="476"/>
    <x v="0"/>
  </r>
  <r>
    <x v="2865"/>
    <x v="1"/>
    <x v="1"/>
    <x v="2865"/>
    <x v="2274"/>
    <x v="2307"/>
    <x v="2293"/>
    <x v="2293"/>
    <x v="2"/>
    <x v="1"/>
    <x v="3"/>
    <x v="36"/>
    <x v="103"/>
    <x v="176"/>
    <x v="306"/>
    <x v="108"/>
    <x v="24"/>
    <x v="1818"/>
    <x v="620"/>
    <x v="1"/>
    <x v="811"/>
    <x v="2628"/>
    <x v="2597"/>
    <x v="2282"/>
    <x v="2311"/>
    <x v="819"/>
    <x v="0"/>
  </r>
  <r>
    <x v="2866"/>
    <x v="1"/>
    <x v="1"/>
    <x v="2866"/>
    <x v="2275"/>
    <x v="2308"/>
    <x v="2294"/>
    <x v="2294"/>
    <x v="2"/>
    <x v="3"/>
    <x v="7"/>
    <x v="36"/>
    <x v="263"/>
    <x v="143"/>
    <x v="301"/>
    <x v="108"/>
    <x v="54"/>
    <x v="1819"/>
    <x v="621"/>
    <x v="1"/>
    <x v="836"/>
    <x v="2629"/>
    <x v="2598"/>
    <x v="2283"/>
    <x v="2312"/>
    <x v="844"/>
    <x v="0"/>
  </r>
  <r>
    <x v="2867"/>
    <x v="1"/>
    <x v="1"/>
    <x v="2867"/>
    <x v="2276"/>
    <x v="2309"/>
    <x v="2295"/>
    <x v="2295"/>
    <x v="2"/>
    <x v="1"/>
    <x v="0"/>
    <x v="36"/>
    <x v="155"/>
    <x v="131"/>
    <x v="172"/>
    <x v="108"/>
    <x v="54"/>
    <x v="1820"/>
    <x v="617"/>
    <x v="1"/>
    <x v="1185"/>
    <x v="2630"/>
    <x v="2599"/>
    <x v="2284"/>
    <x v="2313"/>
    <x v="1200"/>
    <x v="0"/>
  </r>
  <r>
    <x v="2868"/>
    <x v="1"/>
    <x v="1"/>
    <x v="2868"/>
    <x v="2277"/>
    <x v="2310"/>
    <x v="2296"/>
    <x v="2296"/>
    <x v="2"/>
    <x v="3"/>
    <x v="7"/>
    <x v="36"/>
    <x v="176"/>
    <x v="127"/>
    <x v="367"/>
    <x v="108"/>
    <x v="97"/>
    <x v="1821"/>
    <x v="622"/>
    <x v="1"/>
    <x v="482"/>
    <x v="2631"/>
    <x v="2600"/>
    <x v="2285"/>
    <x v="2314"/>
    <x v="483"/>
    <x v="0"/>
  </r>
  <r>
    <x v="2869"/>
    <x v="1"/>
    <x v="1"/>
    <x v="2869"/>
    <x v="2278"/>
    <x v="2311"/>
    <x v="2297"/>
    <x v="2297"/>
    <x v="2"/>
    <x v="3"/>
    <x v="4"/>
    <x v="36"/>
    <x v="122"/>
    <x v="84"/>
    <x v="303"/>
    <x v="108"/>
    <x v="24"/>
    <x v="1822"/>
    <x v="419"/>
    <x v="1"/>
    <x v="528"/>
    <x v="2632"/>
    <x v="2601"/>
    <x v="2286"/>
    <x v="2315"/>
    <x v="528"/>
    <x v="0"/>
  </r>
  <r>
    <x v="2870"/>
    <x v="1"/>
    <x v="1"/>
    <x v="2870"/>
    <x v="2279"/>
    <x v="2312"/>
    <x v="2298"/>
    <x v="2298"/>
    <x v="2"/>
    <x v="3"/>
    <x v="7"/>
    <x v="36"/>
    <x v="213"/>
    <x v="149"/>
    <x v="212"/>
    <x v="97"/>
    <x v="19"/>
    <x v="1823"/>
    <x v="226"/>
    <x v="1"/>
    <x v="1038"/>
    <x v="2633"/>
    <x v="2602"/>
    <x v="2287"/>
    <x v="2316"/>
    <x v="1055"/>
    <x v="0"/>
  </r>
  <r>
    <x v="2871"/>
    <x v="1"/>
    <x v="1"/>
    <x v="2871"/>
    <x v="2280"/>
    <x v="2313"/>
    <x v="2299"/>
    <x v="2299"/>
    <x v="2"/>
    <x v="3"/>
    <x v="7"/>
    <x v="39"/>
    <x v="207"/>
    <x v="84"/>
    <x v="303"/>
    <x v="108"/>
    <x v="24"/>
    <x v="1824"/>
    <x v="143"/>
    <x v="1"/>
    <x v="563"/>
    <x v="2634"/>
    <x v="2603"/>
    <x v="2288"/>
    <x v="2317"/>
    <x v="563"/>
    <x v="0"/>
  </r>
  <r>
    <x v="2872"/>
    <x v="1"/>
    <x v="1"/>
    <x v="2872"/>
    <x v="2281"/>
    <x v="2314"/>
    <x v="2300"/>
    <x v="2300"/>
    <x v="2"/>
    <x v="1"/>
    <x v="4"/>
    <x v="39"/>
    <x v="122"/>
    <x v="149"/>
    <x v="435"/>
    <x v="108"/>
    <x v="24"/>
    <x v="1825"/>
    <x v="315"/>
    <x v="1"/>
    <x v="528"/>
    <x v="2635"/>
    <x v="2604"/>
    <x v="2289"/>
    <x v="2318"/>
    <x v="528"/>
    <x v="0"/>
  </r>
  <r>
    <x v="2873"/>
    <x v="1"/>
    <x v="1"/>
    <x v="2873"/>
    <x v="2282"/>
    <x v="2315"/>
    <x v="2301"/>
    <x v="2301"/>
    <x v="2"/>
    <x v="1"/>
    <x v="6"/>
    <x v="40"/>
    <x v="178"/>
    <x v="176"/>
    <x v="306"/>
    <x v="108"/>
    <x v="65"/>
    <x v="1826"/>
    <x v="331"/>
    <x v="1"/>
    <x v="533"/>
    <x v="2636"/>
    <x v="2605"/>
    <x v="2290"/>
    <x v="2319"/>
    <x v="533"/>
    <x v="0"/>
  </r>
  <r>
    <x v="2874"/>
    <x v="1"/>
    <x v="1"/>
    <x v="2874"/>
    <x v="2283"/>
    <x v="2316"/>
    <x v="2302"/>
    <x v="2302"/>
    <x v="2"/>
    <x v="3"/>
    <x v="4"/>
    <x v="40"/>
    <x v="68"/>
    <x v="126"/>
    <x v="569"/>
    <x v="335"/>
    <x v="24"/>
    <x v="1827"/>
    <x v="439"/>
    <x v="1"/>
    <x v="629"/>
    <x v="2637"/>
    <x v="2606"/>
    <x v="2291"/>
    <x v="2320"/>
    <x v="632"/>
    <x v="0"/>
  </r>
  <r>
    <x v="2875"/>
    <x v="1"/>
    <x v="1"/>
    <x v="2875"/>
    <x v="2284"/>
    <x v="2317"/>
    <x v="2303"/>
    <x v="2303"/>
    <x v="2"/>
    <x v="1"/>
    <x v="1"/>
    <x v="40"/>
    <x v="5"/>
    <x v="149"/>
    <x v="435"/>
    <x v="108"/>
    <x v="30"/>
    <x v="1828"/>
    <x v="623"/>
    <x v="1"/>
    <x v="475"/>
    <x v="2638"/>
    <x v="2607"/>
    <x v="2292"/>
    <x v="2321"/>
    <x v="476"/>
    <x v="0"/>
  </r>
  <r>
    <x v="2876"/>
    <x v="1"/>
    <x v="1"/>
    <x v="2876"/>
    <x v="584"/>
    <x v="2318"/>
    <x v="2304"/>
    <x v="2304"/>
    <x v="2"/>
    <x v="3"/>
    <x v="7"/>
    <x v="43"/>
    <x v="41"/>
    <x v="135"/>
    <x v="570"/>
    <x v="336"/>
    <x v="96"/>
    <x v="1829"/>
    <x v="624"/>
    <x v="1"/>
    <x v="462"/>
    <x v="2639"/>
    <x v="2608"/>
    <x v="2293"/>
    <x v="2322"/>
    <x v="463"/>
    <x v="0"/>
  </r>
  <r>
    <x v="2877"/>
    <x v="1"/>
    <x v="1"/>
    <x v="2877"/>
    <x v="2285"/>
    <x v="2319"/>
    <x v="2305"/>
    <x v="2305"/>
    <x v="2"/>
    <x v="3"/>
    <x v="7"/>
    <x v="65"/>
    <x v="8"/>
    <x v="168"/>
    <x v="213"/>
    <x v="68"/>
    <x v="68"/>
    <x v="453"/>
    <x v="14"/>
    <x v="0"/>
    <x v="448"/>
    <x v="2640"/>
    <x v="2609"/>
    <x v="2294"/>
    <x v="2323"/>
    <x v="448"/>
    <x v="0"/>
  </r>
  <r>
    <x v="2878"/>
    <x v="1"/>
    <x v="1"/>
    <x v="2878"/>
    <x v="2286"/>
    <x v="2320"/>
    <x v="2306"/>
    <x v="2306"/>
    <x v="2"/>
    <x v="3"/>
    <x v="9"/>
    <x v="38"/>
    <x v="23"/>
    <x v="176"/>
    <x v="178"/>
    <x v="21"/>
    <x v="105"/>
    <x v="91"/>
    <x v="23"/>
    <x v="1"/>
    <x v="180"/>
    <x v="2641"/>
    <x v="2610"/>
    <x v="2295"/>
    <x v="2324"/>
    <x v="179"/>
    <x v="0"/>
  </r>
  <r>
    <x v="2879"/>
    <x v="1"/>
    <x v="1"/>
    <x v="2879"/>
    <x v="2287"/>
    <x v="2321"/>
    <x v="2307"/>
    <x v="2307"/>
    <x v="2"/>
    <x v="3"/>
    <x v="9"/>
    <x v="38"/>
    <x v="23"/>
    <x v="124"/>
    <x v="167"/>
    <x v="13"/>
    <x v="105"/>
    <x v="91"/>
    <x v="12"/>
    <x v="1"/>
    <x v="824"/>
    <x v="2642"/>
    <x v="2611"/>
    <x v="600"/>
    <x v="2325"/>
    <x v="832"/>
    <x v="0"/>
  </r>
  <r>
    <x v="2880"/>
    <x v="1"/>
    <x v="1"/>
    <x v="2880"/>
    <x v="2288"/>
    <x v="2322"/>
    <x v="2308"/>
    <x v="2308"/>
    <x v="1"/>
    <x v="1"/>
    <x v="1"/>
    <x v="38"/>
    <x v="100"/>
    <x v="128"/>
    <x v="362"/>
    <x v="11"/>
    <x v="101"/>
    <x v="565"/>
    <x v="22"/>
    <x v="1"/>
    <x v="1186"/>
    <x v="2643"/>
    <x v="2612"/>
    <x v="2296"/>
    <x v="2326"/>
    <x v="1201"/>
    <x v="0"/>
  </r>
  <r>
    <x v="2881"/>
    <x v="1"/>
    <x v="1"/>
    <x v="2881"/>
    <x v="821"/>
    <x v="2323"/>
    <x v="2309"/>
    <x v="2309"/>
    <x v="2"/>
    <x v="3"/>
    <x v="1"/>
    <x v="38"/>
    <x v="8"/>
    <x v="133"/>
    <x v="195"/>
    <x v="21"/>
    <x v="43"/>
    <x v="453"/>
    <x v="23"/>
    <x v="1"/>
    <x v="959"/>
    <x v="2644"/>
    <x v="2613"/>
    <x v="818"/>
    <x v="2327"/>
    <x v="975"/>
    <x v="0"/>
  </r>
  <r>
    <x v="2882"/>
    <x v="1"/>
    <x v="1"/>
    <x v="2882"/>
    <x v="2289"/>
    <x v="2324"/>
    <x v="2310"/>
    <x v="2310"/>
    <x v="2"/>
    <x v="3"/>
    <x v="9"/>
    <x v="38"/>
    <x v="3"/>
    <x v="132"/>
    <x v="101"/>
    <x v="114"/>
    <x v="40"/>
    <x v="1830"/>
    <x v="625"/>
    <x v="1"/>
    <x v="1187"/>
    <x v="2645"/>
    <x v="2614"/>
    <x v="2297"/>
    <x v="2328"/>
    <x v="1202"/>
    <x v="0"/>
  </r>
  <r>
    <x v="2883"/>
    <x v="1"/>
    <x v="1"/>
    <x v="2883"/>
    <x v="2290"/>
    <x v="2325"/>
    <x v="2311"/>
    <x v="2311"/>
    <x v="2"/>
    <x v="3"/>
    <x v="7"/>
    <x v="46"/>
    <x v="176"/>
    <x v="86"/>
    <x v="120"/>
    <x v="68"/>
    <x v="43"/>
    <x v="1451"/>
    <x v="14"/>
    <x v="0"/>
    <x v="494"/>
    <x v="2646"/>
    <x v="2615"/>
    <x v="2298"/>
    <x v="2329"/>
    <x v="495"/>
    <x v="0"/>
  </r>
  <r>
    <x v="2884"/>
    <x v="1"/>
    <x v="1"/>
    <x v="2884"/>
    <x v="2291"/>
    <x v="2326"/>
    <x v="2312"/>
    <x v="2312"/>
    <x v="2"/>
    <x v="0"/>
    <x v="1"/>
    <x v="11"/>
    <x v="100"/>
    <x v="126"/>
    <x v="319"/>
    <x v="68"/>
    <x v="6"/>
    <x v="1061"/>
    <x v="0"/>
    <x v="1"/>
    <x v="1166"/>
    <x v="2647"/>
    <x v="2616"/>
    <x v="2299"/>
    <x v="2330"/>
    <x v="1182"/>
    <x v="0"/>
  </r>
  <r>
    <x v="2885"/>
    <x v="1"/>
    <x v="1"/>
    <x v="2885"/>
    <x v="2292"/>
    <x v="2327"/>
    <x v="2313"/>
    <x v="2313"/>
    <x v="2"/>
    <x v="0"/>
    <x v="9"/>
    <x v="47"/>
    <x v="20"/>
    <x v="135"/>
    <x v="175"/>
    <x v="46"/>
    <x v="33"/>
    <x v="3"/>
    <x v="36"/>
    <x v="1"/>
    <x v="145"/>
    <x v="2648"/>
    <x v="2617"/>
    <x v="2300"/>
    <x v="2331"/>
    <x v="144"/>
    <x v="0"/>
  </r>
  <r>
    <x v="2886"/>
    <x v="1"/>
    <x v="1"/>
    <x v="2886"/>
    <x v="2293"/>
    <x v="2328"/>
    <x v="2314"/>
    <x v="2314"/>
    <x v="2"/>
    <x v="2"/>
    <x v="9"/>
    <x v="47"/>
    <x v="0"/>
    <x v="183"/>
    <x v="571"/>
    <x v="97"/>
    <x v="16"/>
    <x v="586"/>
    <x v="2"/>
    <x v="1"/>
    <x v="511"/>
    <x v="2649"/>
    <x v="2618"/>
    <x v="2301"/>
    <x v="2332"/>
    <x v="511"/>
    <x v="0"/>
  </r>
  <r>
    <x v="2887"/>
    <x v="1"/>
    <x v="1"/>
    <x v="2887"/>
    <x v="2294"/>
    <x v="2329"/>
    <x v="2315"/>
    <x v="2315"/>
    <x v="2"/>
    <x v="0"/>
    <x v="3"/>
    <x v="47"/>
    <x v="100"/>
    <x v="121"/>
    <x v="175"/>
    <x v="11"/>
    <x v="33"/>
    <x v="565"/>
    <x v="22"/>
    <x v="1"/>
    <x v="1186"/>
    <x v="2650"/>
    <x v="2619"/>
    <x v="2302"/>
    <x v="2333"/>
    <x v="1201"/>
    <x v="0"/>
  </r>
  <r>
    <x v="2888"/>
    <x v="1"/>
    <x v="1"/>
    <x v="2888"/>
    <x v="2295"/>
    <x v="2330"/>
    <x v="2316"/>
    <x v="2316"/>
    <x v="14"/>
    <x v="1"/>
    <x v="8"/>
    <x v="46"/>
    <x v="146"/>
    <x v="149"/>
    <x v="176"/>
    <x v="68"/>
    <x v="0"/>
    <x v="989"/>
    <x v="14"/>
    <x v="1"/>
    <x v="509"/>
    <x v="2651"/>
    <x v="2620"/>
    <x v="2303"/>
    <x v="2334"/>
    <x v="510"/>
    <x v="0"/>
  </r>
  <r>
    <x v="2889"/>
    <x v="1"/>
    <x v="1"/>
    <x v="2889"/>
    <x v="2296"/>
    <x v="2331"/>
    <x v="2317"/>
    <x v="2317"/>
    <x v="2"/>
    <x v="1"/>
    <x v="7"/>
    <x v="48"/>
    <x v="24"/>
    <x v="152"/>
    <x v="315"/>
    <x v="68"/>
    <x v="0"/>
    <x v="503"/>
    <x v="59"/>
    <x v="1"/>
    <x v="642"/>
    <x v="2652"/>
    <x v="2621"/>
    <x v="2304"/>
    <x v="2335"/>
    <x v="645"/>
    <x v="0"/>
  </r>
  <r>
    <x v="2890"/>
    <x v="1"/>
    <x v="1"/>
    <x v="2890"/>
    <x v="2297"/>
    <x v="2332"/>
    <x v="2318"/>
    <x v="2318"/>
    <x v="2"/>
    <x v="1"/>
    <x v="0"/>
    <x v="48"/>
    <x v="24"/>
    <x v="125"/>
    <x v="196"/>
    <x v="28"/>
    <x v="40"/>
    <x v="503"/>
    <x v="59"/>
    <x v="1"/>
    <x v="948"/>
    <x v="2653"/>
    <x v="2622"/>
    <x v="2305"/>
    <x v="2336"/>
    <x v="964"/>
    <x v="0"/>
  </r>
  <r>
    <x v="2891"/>
    <x v="1"/>
    <x v="1"/>
    <x v="2891"/>
    <x v="1819"/>
    <x v="2333"/>
    <x v="2319"/>
    <x v="2319"/>
    <x v="2"/>
    <x v="1"/>
    <x v="4"/>
    <x v="48"/>
    <x v="24"/>
    <x v="125"/>
    <x v="362"/>
    <x v="9"/>
    <x v="40"/>
    <x v="503"/>
    <x v="59"/>
    <x v="1"/>
    <x v="309"/>
    <x v="2654"/>
    <x v="2623"/>
    <x v="2306"/>
    <x v="2337"/>
    <x v="309"/>
    <x v="0"/>
  </r>
  <r>
    <x v="2892"/>
    <x v="1"/>
    <x v="1"/>
    <x v="2892"/>
    <x v="2298"/>
    <x v="2334"/>
    <x v="2320"/>
    <x v="2320"/>
    <x v="2"/>
    <x v="1"/>
    <x v="7"/>
    <x v="48"/>
    <x v="191"/>
    <x v="113"/>
    <x v="377"/>
    <x v="68"/>
    <x v="44"/>
    <x v="503"/>
    <x v="59"/>
    <x v="0"/>
    <x v="744"/>
    <x v="2655"/>
    <x v="2624"/>
    <x v="2307"/>
    <x v="2338"/>
    <x v="750"/>
    <x v="0"/>
  </r>
  <r>
    <x v="2893"/>
    <x v="1"/>
    <x v="1"/>
    <x v="2893"/>
    <x v="2299"/>
    <x v="2335"/>
    <x v="2321"/>
    <x v="2321"/>
    <x v="2"/>
    <x v="1"/>
    <x v="9"/>
    <x v="58"/>
    <x v="155"/>
    <x v="84"/>
    <x v="316"/>
    <x v="8"/>
    <x v="41"/>
    <x v="503"/>
    <x v="59"/>
    <x v="1"/>
    <x v="1072"/>
    <x v="2656"/>
    <x v="2625"/>
    <x v="2308"/>
    <x v="2339"/>
    <x v="1089"/>
    <x v="0"/>
  </r>
  <r>
    <x v="2894"/>
    <x v="1"/>
    <x v="1"/>
    <x v="2894"/>
    <x v="2300"/>
    <x v="2336"/>
    <x v="2322"/>
    <x v="2322"/>
    <x v="2"/>
    <x v="1"/>
    <x v="3"/>
    <x v="58"/>
    <x v="41"/>
    <x v="132"/>
    <x v="241"/>
    <x v="166"/>
    <x v="40"/>
    <x v="503"/>
    <x v="59"/>
    <x v="1"/>
    <x v="1188"/>
    <x v="2657"/>
    <x v="2626"/>
    <x v="2309"/>
    <x v="2340"/>
    <x v="1203"/>
    <x v="0"/>
  </r>
  <r>
    <x v="2895"/>
    <x v="1"/>
    <x v="1"/>
    <x v="2895"/>
    <x v="2301"/>
    <x v="2337"/>
    <x v="2323"/>
    <x v="2323"/>
    <x v="2"/>
    <x v="1"/>
    <x v="0"/>
    <x v="51"/>
    <x v="183"/>
    <x v="132"/>
    <x v="312"/>
    <x v="68"/>
    <x v="40"/>
    <x v="503"/>
    <x v="59"/>
    <x v="1"/>
    <x v="518"/>
    <x v="2658"/>
    <x v="2627"/>
    <x v="2310"/>
    <x v="2341"/>
    <x v="518"/>
    <x v="0"/>
  </r>
  <r>
    <x v="2896"/>
    <x v="1"/>
    <x v="1"/>
    <x v="2896"/>
    <x v="2302"/>
    <x v="2338"/>
    <x v="2324"/>
    <x v="2324"/>
    <x v="2"/>
    <x v="1"/>
    <x v="7"/>
    <x v="49"/>
    <x v="41"/>
    <x v="152"/>
    <x v="315"/>
    <x v="68"/>
    <x v="41"/>
    <x v="503"/>
    <x v="59"/>
    <x v="1"/>
    <x v="492"/>
    <x v="2659"/>
    <x v="2628"/>
    <x v="2311"/>
    <x v="2342"/>
    <x v="493"/>
    <x v="0"/>
  </r>
  <r>
    <x v="2897"/>
    <x v="1"/>
    <x v="1"/>
    <x v="2897"/>
    <x v="2303"/>
    <x v="2339"/>
    <x v="2325"/>
    <x v="2325"/>
    <x v="2"/>
    <x v="1"/>
    <x v="4"/>
    <x v="49"/>
    <x v="176"/>
    <x v="121"/>
    <x v="161"/>
    <x v="68"/>
    <x v="110"/>
    <x v="503"/>
    <x v="59"/>
    <x v="1"/>
    <x v="640"/>
    <x v="2660"/>
    <x v="2629"/>
    <x v="2312"/>
    <x v="2343"/>
    <x v="643"/>
    <x v="0"/>
  </r>
  <r>
    <x v="2898"/>
    <x v="1"/>
    <x v="1"/>
    <x v="2898"/>
    <x v="2304"/>
    <x v="2340"/>
    <x v="2326"/>
    <x v="2326"/>
    <x v="2"/>
    <x v="1"/>
    <x v="0"/>
    <x v="50"/>
    <x v="146"/>
    <x v="110"/>
    <x v="187"/>
    <x v="14"/>
    <x v="40"/>
    <x v="503"/>
    <x v="59"/>
    <x v="1"/>
    <x v="1189"/>
    <x v="2661"/>
    <x v="2630"/>
    <x v="2313"/>
    <x v="2344"/>
    <x v="1204"/>
    <x v="0"/>
  </r>
  <r>
    <x v="2899"/>
    <x v="1"/>
    <x v="1"/>
    <x v="2899"/>
    <x v="2305"/>
    <x v="2341"/>
    <x v="2327"/>
    <x v="2327"/>
    <x v="2"/>
    <x v="1"/>
    <x v="3"/>
    <x v="50"/>
    <x v="41"/>
    <x v="143"/>
    <x v="193"/>
    <x v="68"/>
    <x v="16"/>
    <x v="503"/>
    <x v="59"/>
    <x v="1"/>
    <x v="492"/>
    <x v="2662"/>
    <x v="2631"/>
    <x v="2314"/>
    <x v="2345"/>
    <x v="493"/>
    <x v="0"/>
  </r>
  <r>
    <x v="2900"/>
    <x v="1"/>
    <x v="1"/>
    <x v="2900"/>
    <x v="2306"/>
    <x v="2342"/>
    <x v="2328"/>
    <x v="2328"/>
    <x v="2"/>
    <x v="1"/>
    <x v="7"/>
    <x v="50"/>
    <x v="41"/>
    <x v="128"/>
    <x v="208"/>
    <x v="25"/>
    <x v="40"/>
    <x v="503"/>
    <x v="59"/>
    <x v="1"/>
    <x v="831"/>
    <x v="2663"/>
    <x v="2632"/>
    <x v="2315"/>
    <x v="2346"/>
    <x v="839"/>
    <x v="0"/>
  </r>
  <r>
    <x v="2901"/>
    <x v="1"/>
    <x v="1"/>
    <x v="2901"/>
    <x v="2307"/>
    <x v="2343"/>
    <x v="2329"/>
    <x v="2329"/>
    <x v="2"/>
    <x v="1"/>
    <x v="0"/>
    <x v="50"/>
    <x v="146"/>
    <x v="127"/>
    <x v="186"/>
    <x v="68"/>
    <x v="41"/>
    <x v="503"/>
    <x v="59"/>
    <x v="1"/>
    <x v="509"/>
    <x v="2664"/>
    <x v="2633"/>
    <x v="2316"/>
    <x v="2347"/>
    <x v="510"/>
    <x v="0"/>
  </r>
  <r>
    <x v="2902"/>
    <x v="1"/>
    <x v="1"/>
    <x v="2902"/>
    <x v="2308"/>
    <x v="2344"/>
    <x v="2330"/>
    <x v="2330"/>
    <x v="2"/>
    <x v="1"/>
    <x v="1"/>
    <x v="50"/>
    <x v="41"/>
    <x v="139"/>
    <x v="157"/>
    <x v="13"/>
    <x v="39"/>
    <x v="503"/>
    <x v="59"/>
    <x v="0"/>
    <x v="824"/>
    <x v="2665"/>
    <x v="2634"/>
    <x v="2317"/>
    <x v="2348"/>
    <x v="832"/>
    <x v="0"/>
  </r>
  <r>
    <x v="2903"/>
    <x v="1"/>
    <x v="1"/>
    <x v="2903"/>
    <x v="2309"/>
    <x v="2345"/>
    <x v="2331"/>
    <x v="2331"/>
    <x v="2"/>
    <x v="1"/>
    <x v="1"/>
    <x v="50"/>
    <x v="146"/>
    <x v="192"/>
    <x v="379"/>
    <x v="68"/>
    <x v="101"/>
    <x v="503"/>
    <x v="59"/>
    <x v="0"/>
    <x v="496"/>
    <x v="2666"/>
    <x v="2635"/>
    <x v="2318"/>
    <x v="2349"/>
    <x v="497"/>
    <x v="0"/>
  </r>
  <r>
    <x v="2904"/>
    <x v="1"/>
    <x v="1"/>
    <x v="2904"/>
    <x v="2310"/>
    <x v="2346"/>
    <x v="2332"/>
    <x v="2332"/>
    <x v="2"/>
    <x v="0"/>
    <x v="1"/>
    <x v="50"/>
    <x v="178"/>
    <x v="123"/>
    <x v="178"/>
    <x v="68"/>
    <x v="28"/>
    <x v="503"/>
    <x v="59"/>
    <x v="1"/>
    <x v="494"/>
    <x v="2667"/>
    <x v="2636"/>
    <x v="2319"/>
    <x v="2350"/>
    <x v="495"/>
    <x v="0"/>
  </r>
  <r>
    <x v="2905"/>
    <x v="1"/>
    <x v="1"/>
    <x v="2905"/>
    <x v="2311"/>
    <x v="2347"/>
    <x v="2333"/>
    <x v="2333"/>
    <x v="2"/>
    <x v="1"/>
    <x v="1"/>
    <x v="50"/>
    <x v="23"/>
    <x v="144"/>
    <x v="256"/>
    <x v="7"/>
    <x v="6"/>
    <x v="1831"/>
    <x v="60"/>
    <x v="0"/>
    <x v="1190"/>
    <x v="2668"/>
    <x v="2637"/>
    <x v="2320"/>
    <x v="2351"/>
    <x v="1205"/>
    <x v="0"/>
  </r>
  <r>
    <x v="2906"/>
    <x v="1"/>
    <x v="1"/>
    <x v="2906"/>
    <x v="2311"/>
    <x v="2347"/>
    <x v="2333"/>
    <x v="2333"/>
    <x v="2"/>
    <x v="1"/>
    <x v="1"/>
    <x v="50"/>
    <x v="24"/>
    <x v="137"/>
    <x v="256"/>
    <x v="26"/>
    <x v="6"/>
    <x v="1832"/>
    <x v="60"/>
    <x v="0"/>
    <x v="1191"/>
    <x v="2668"/>
    <x v="2637"/>
    <x v="2320"/>
    <x v="2351"/>
    <x v="1206"/>
    <x v="0"/>
  </r>
  <r>
    <x v="2907"/>
    <x v="1"/>
    <x v="1"/>
    <x v="2907"/>
    <x v="2311"/>
    <x v="2347"/>
    <x v="2333"/>
    <x v="2333"/>
    <x v="2"/>
    <x v="1"/>
    <x v="1"/>
    <x v="50"/>
    <x v="8"/>
    <x v="181"/>
    <x v="256"/>
    <x v="10"/>
    <x v="6"/>
    <x v="1833"/>
    <x v="60"/>
    <x v="0"/>
    <x v="489"/>
    <x v="2668"/>
    <x v="2637"/>
    <x v="2320"/>
    <x v="2351"/>
    <x v="490"/>
    <x v="0"/>
  </r>
  <r>
    <x v="2908"/>
    <x v="1"/>
    <x v="1"/>
    <x v="2908"/>
    <x v="2311"/>
    <x v="2347"/>
    <x v="2333"/>
    <x v="2333"/>
    <x v="2"/>
    <x v="1"/>
    <x v="1"/>
    <x v="50"/>
    <x v="8"/>
    <x v="174"/>
    <x v="256"/>
    <x v="31"/>
    <x v="6"/>
    <x v="839"/>
    <x v="60"/>
    <x v="0"/>
    <x v="135"/>
    <x v="2668"/>
    <x v="2637"/>
    <x v="2320"/>
    <x v="2351"/>
    <x v="134"/>
    <x v="0"/>
  </r>
  <r>
    <x v="2909"/>
    <x v="1"/>
    <x v="1"/>
    <x v="2909"/>
    <x v="2311"/>
    <x v="2347"/>
    <x v="2333"/>
    <x v="2333"/>
    <x v="2"/>
    <x v="1"/>
    <x v="1"/>
    <x v="50"/>
    <x v="8"/>
    <x v="114"/>
    <x v="256"/>
    <x v="25"/>
    <x v="6"/>
    <x v="1834"/>
    <x v="60"/>
    <x v="0"/>
    <x v="1192"/>
    <x v="2668"/>
    <x v="2637"/>
    <x v="2320"/>
    <x v="2351"/>
    <x v="1207"/>
    <x v="0"/>
  </r>
  <r>
    <x v="2910"/>
    <x v="1"/>
    <x v="1"/>
    <x v="2910"/>
    <x v="2312"/>
    <x v="2348"/>
    <x v="2334"/>
    <x v="2334"/>
    <x v="8"/>
    <x v="0"/>
    <x v="7"/>
    <x v="50"/>
    <x v="146"/>
    <x v="130"/>
    <x v="178"/>
    <x v="13"/>
    <x v="3"/>
    <x v="1535"/>
    <x v="165"/>
    <x v="1"/>
    <x v="1193"/>
    <x v="2669"/>
    <x v="2638"/>
    <x v="2321"/>
    <x v="2352"/>
    <x v="1208"/>
    <x v="0"/>
  </r>
  <r>
    <x v="2911"/>
    <x v="1"/>
    <x v="1"/>
    <x v="2911"/>
    <x v="2312"/>
    <x v="2348"/>
    <x v="2334"/>
    <x v="2334"/>
    <x v="8"/>
    <x v="0"/>
    <x v="7"/>
    <x v="50"/>
    <x v="108"/>
    <x v="130"/>
    <x v="178"/>
    <x v="13"/>
    <x v="3"/>
    <x v="1835"/>
    <x v="165"/>
    <x v="1"/>
    <x v="1194"/>
    <x v="2669"/>
    <x v="2638"/>
    <x v="2321"/>
    <x v="2352"/>
    <x v="1209"/>
    <x v="0"/>
  </r>
  <r>
    <x v="2912"/>
    <x v="1"/>
    <x v="1"/>
    <x v="2912"/>
    <x v="2312"/>
    <x v="2348"/>
    <x v="2334"/>
    <x v="2334"/>
    <x v="8"/>
    <x v="0"/>
    <x v="7"/>
    <x v="50"/>
    <x v="241"/>
    <x v="130"/>
    <x v="178"/>
    <x v="13"/>
    <x v="3"/>
    <x v="1836"/>
    <x v="165"/>
    <x v="1"/>
    <x v="1195"/>
    <x v="2669"/>
    <x v="2638"/>
    <x v="2321"/>
    <x v="2352"/>
    <x v="1210"/>
    <x v="0"/>
  </r>
  <r>
    <x v="2913"/>
    <x v="1"/>
    <x v="1"/>
    <x v="2913"/>
    <x v="2313"/>
    <x v="2349"/>
    <x v="2335"/>
    <x v="2335"/>
    <x v="2"/>
    <x v="2"/>
    <x v="9"/>
    <x v="50"/>
    <x v="56"/>
    <x v="138"/>
    <x v="178"/>
    <x v="19"/>
    <x v="28"/>
    <x v="503"/>
    <x v="59"/>
    <x v="1"/>
    <x v="1196"/>
    <x v="2670"/>
    <x v="2639"/>
    <x v="2322"/>
    <x v="2353"/>
    <x v="1211"/>
    <x v="0"/>
  </r>
  <r>
    <x v="2914"/>
    <x v="1"/>
    <x v="1"/>
    <x v="2914"/>
    <x v="2311"/>
    <x v="2347"/>
    <x v="2333"/>
    <x v="2333"/>
    <x v="2"/>
    <x v="1"/>
    <x v="7"/>
    <x v="50"/>
    <x v="8"/>
    <x v="184"/>
    <x v="256"/>
    <x v="23"/>
    <x v="6"/>
    <x v="89"/>
    <x v="60"/>
    <x v="0"/>
    <x v="210"/>
    <x v="2668"/>
    <x v="2637"/>
    <x v="2320"/>
    <x v="2351"/>
    <x v="209"/>
    <x v="0"/>
  </r>
  <r>
    <x v="2915"/>
    <x v="1"/>
    <x v="1"/>
    <x v="2915"/>
    <x v="2311"/>
    <x v="2347"/>
    <x v="2333"/>
    <x v="2333"/>
    <x v="2"/>
    <x v="1"/>
    <x v="7"/>
    <x v="50"/>
    <x v="8"/>
    <x v="150"/>
    <x v="256"/>
    <x v="28"/>
    <x v="6"/>
    <x v="357"/>
    <x v="60"/>
    <x v="0"/>
    <x v="307"/>
    <x v="2668"/>
    <x v="2637"/>
    <x v="2320"/>
    <x v="2351"/>
    <x v="307"/>
    <x v="0"/>
  </r>
  <r>
    <x v="2916"/>
    <x v="1"/>
    <x v="1"/>
    <x v="2916"/>
    <x v="2312"/>
    <x v="2348"/>
    <x v="2334"/>
    <x v="2334"/>
    <x v="8"/>
    <x v="0"/>
    <x v="7"/>
    <x v="50"/>
    <x v="63"/>
    <x v="130"/>
    <x v="178"/>
    <x v="13"/>
    <x v="3"/>
    <x v="1837"/>
    <x v="165"/>
    <x v="1"/>
    <x v="1197"/>
    <x v="2669"/>
    <x v="2638"/>
    <x v="2321"/>
    <x v="2352"/>
    <x v="1212"/>
    <x v="0"/>
  </r>
  <r>
    <x v="2917"/>
    <x v="1"/>
    <x v="1"/>
    <x v="2917"/>
    <x v="2312"/>
    <x v="2348"/>
    <x v="2334"/>
    <x v="2334"/>
    <x v="8"/>
    <x v="0"/>
    <x v="7"/>
    <x v="50"/>
    <x v="63"/>
    <x v="130"/>
    <x v="178"/>
    <x v="13"/>
    <x v="3"/>
    <x v="1837"/>
    <x v="165"/>
    <x v="1"/>
    <x v="1197"/>
    <x v="2669"/>
    <x v="2638"/>
    <x v="2321"/>
    <x v="2352"/>
    <x v="1212"/>
    <x v="0"/>
  </r>
  <r>
    <x v="2918"/>
    <x v="1"/>
    <x v="1"/>
    <x v="2918"/>
    <x v="2314"/>
    <x v="2350"/>
    <x v="2336"/>
    <x v="2336"/>
    <x v="2"/>
    <x v="0"/>
    <x v="1"/>
    <x v="50"/>
    <x v="129"/>
    <x v="123"/>
    <x v="178"/>
    <x v="68"/>
    <x v="87"/>
    <x v="503"/>
    <x v="59"/>
    <x v="1"/>
    <x v="505"/>
    <x v="2671"/>
    <x v="2640"/>
    <x v="2323"/>
    <x v="2354"/>
    <x v="506"/>
    <x v="0"/>
  </r>
  <r>
    <x v="2919"/>
    <x v="1"/>
    <x v="1"/>
    <x v="2919"/>
    <x v="2315"/>
    <x v="2351"/>
    <x v="2337"/>
    <x v="2337"/>
    <x v="2"/>
    <x v="1"/>
    <x v="7"/>
    <x v="50"/>
    <x v="122"/>
    <x v="150"/>
    <x v="207"/>
    <x v="68"/>
    <x v="50"/>
    <x v="503"/>
    <x v="59"/>
    <x v="0"/>
    <x v="642"/>
    <x v="2672"/>
    <x v="2641"/>
    <x v="2324"/>
    <x v="2355"/>
    <x v="645"/>
    <x v="0"/>
  </r>
  <r>
    <x v="2920"/>
    <x v="1"/>
    <x v="1"/>
    <x v="2920"/>
    <x v="2316"/>
    <x v="2352"/>
    <x v="2338"/>
    <x v="2338"/>
    <x v="2"/>
    <x v="1"/>
    <x v="10"/>
    <x v="50"/>
    <x v="54"/>
    <x v="149"/>
    <x v="176"/>
    <x v="68"/>
    <x v="41"/>
    <x v="503"/>
    <x v="59"/>
    <x v="1"/>
    <x v="504"/>
    <x v="2673"/>
    <x v="2642"/>
    <x v="2325"/>
    <x v="2356"/>
    <x v="505"/>
    <x v="0"/>
  </r>
  <r>
    <x v="2921"/>
    <x v="1"/>
    <x v="1"/>
    <x v="2921"/>
    <x v="2317"/>
    <x v="2353"/>
    <x v="2339"/>
    <x v="2339"/>
    <x v="2"/>
    <x v="1"/>
    <x v="0"/>
    <x v="50"/>
    <x v="51"/>
    <x v="116"/>
    <x v="266"/>
    <x v="68"/>
    <x v="45"/>
    <x v="503"/>
    <x v="59"/>
    <x v="0"/>
    <x v="520"/>
    <x v="2674"/>
    <x v="2643"/>
    <x v="2326"/>
    <x v="2357"/>
    <x v="520"/>
    <x v="0"/>
  </r>
  <r>
    <x v="2922"/>
    <x v="1"/>
    <x v="1"/>
    <x v="2922"/>
    <x v="2318"/>
    <x v="2354"/>
    <x v="2340"/>
    <x v="2340"/>
    <x v="2"/>
    <x v="1"/>
    <x v="13"/>
    <x v="50"/>
    <x v="54"/>
    <x v="139"/>
    <x v="183"/>
    <x v="68"/>
    <x v="16"/>
    <x v="503"/>
    <x v="59"/>
    <x v="0"/>
    <x v="516"/>
    <x v="2675"/>
    <x v="2644"/>
    <x v="2327"/>
    <x v="2358"/>
    <x v="516"/>
    <x v="0"/>
  </r>
  <r>
    <x v="2923"/>
    <x v="1"/>
    <x v="1"/>
    <x v="2923"/>
    <x v="2318"/>
    <x v="2354"/>
    <x v="2340"/>
    <x v="2340"/>
    <x v="2"/>
    <x v="1"/>
    <x v="13"/>
    <x v="50"/>
    <x v="8"/>
    <x v="139"/>
    <x v="183"/>
    <x v="68"/>
    <x v="16"/>
    <x v="503"/>
    <x v="59"/>
    <x v="0"/>
    <x v="448"/>
    <x v="2675"/>
    <x v="2644"/>
    <x v="2327"/>
    <x v="2358"/>
    <x v="448"/>
    <x v="0"/>
  </r>
  <r>
    <x v="2924"/>
    <x v="1"/>
    <x v="1"/>
    <x v="2924"/>
    <x v="2319"/>
    <x v="2355"/>
    <x v="2341"/>
    <x v="2341"/>
    <x v="2"/>
    <x v="0"/>
    <x v="6"/>
    <x v="50"/>
    <x v="8"/>
    <x v="152"/>
    <x v="295"/>
    <x v="46"/>
    <x v="10"/>
    <x v="503"/>
    <x v="59"/>
    <x v="1"/>
    <x v="660"/>
    <x v="2676"/>
    <x v="2645"/>
    <x v="2328"/>
    <x v="2359"/>
    <x v="664"/>
    <x v="0"/>
  </r>
  <r>
    <x v="2925"/>
    <x v="1"/>
    <x v="1"/>
    <x v="2925"/>
    <x v="2319"/>
    <x v="2355"/>
    <x v="2341"/>
    <x v="2341"/>
    <x v="2"/>
    <x v="0"/>
    <x v="6"/>
    <x v="50"/>
    <x v="8"/>
    <x v="120"/>
    <x v="295"/>
    <x v="11"/>
    <x v="10"/>
    <x v="503"/>
    <x v="59"/>
    <x v="1"/>
    <x v="646"/>
    <x v="2676"/>
    <x v="2645"/>
    <x v="2328"/>
    <x v="2359"/>
    <x v="649"/>
    <x v="0"/>
  </r>
  <r>
    <x v="2926"/>
    <x v="1"/>
    <x v="1"/>
    <x v="2926"/>
    <x v="2320"/>
    <x v="2356"/>
    <x v="2342"/>
    <x v="2342"/>
    <x v="2"/>
    <x v="1"/>
    <x v="10"/>
    <x v="50"/>
    <x v="41"/>
    <x v="141"/>
    <x v="187"/>
    <x v="68"/>
    <x v="43"/>
    <x v="503"/>
    <x v="59"/>
    <x v="0"/>
    <x v="514"/>
    <x v="2677"/>
    <x v="2646"/>
    <x v="2329"/>
    <x v="2360"/>
    <x v="514"/>
    <x v="0"/>
  </r>
  <r>
    <x v="2927"/>
    <x v="1"/>
    <x v="1"/>
    <x v="2927"/>
    <x v="2321"/>
    <x v="2357"/>
    <x v="2343"/>
    <x v="2343"/>
    <x v="2"/>
    <x v="1"/>
    <x v="1"/>
    <x v="50"/>
    <x v="170"/>
    <x v="135"/>
    <x v="321"/>
    <x v="68"/>
    <x v="41"/>
    <x v="503"/>
    <x v="59"/>
    <x v="1"/>
    <x v="654"/>
    <x v="2678"/>
    <x v="2647"/>
    <x v="2330"/>
    <x v="2361"/>
    <x v="658"/>
    <x v="0"/>
  </r>
  <r>
    <x v="2928"/>
    <x v="1"/>
    <x v="1"/>
    <x v="2928"/>
    <x v="2322"/>
    <x v="2358"/>
    <x v="2344"/>
    <x v="2344"/>
    <x v="2"/>
    <x v="1"/>
    <x v="4"/>
    <x v="50"/>
    <x v="41"/>
    <x v="131"/>
    <x v="197"/>
    <x v="68"/>
    <x v="41"/>
    <x v="503"/>
    <x v="59"/>
    <x v="1"/>
    <x v="492"/>
    <x v="2679"/>
    <x v="2648"/>
    <x v="2331"/>
    <x v="2362"/>
    <x v="493"/>
    <x v="0"/>
  </r>
  <r>
    <x v="2929"/>
    <x v="1"/>
    <x v="1"/>
    <x v="2929"/>
    <x v="2323"/>
    <x v="2359"/>
    <x v="2345"/>
    <x v="2345"/>
    <x v="2"/>
    <x v="1"/>
    <x v="6"/>
    <x v="50"/>
    <x v="5"/>
    <x v="140"/>
    <x v="184"/>
    <x v="68"/>
    <x v="41"/>
    <x v="503"/>
    <x v="59"/>
    <x v="1"/>
    <x v="507"/>
    <x v="2680"/>
    <x v="2649"/>
    <x v="2332"/>
    <x v="2363"/>
    <x v="508"/>
    <x v="0"/>
  </r>
  <r>
    <x v="2930"/>
    <x v="1"/>
    <x v="1"/>
    <x v="2930"/>
    <x v="2324"/>
    <x v="2360"/>
    <x v="2346"/>
    <x v="2346"/>
    <x v="8"/>
    <x v="1"/>
    <x v="1"/>
    <x v="50"/>
    <x v="30"/>
    <x v="86"/>
    <x v="120"/>
    <x v="68"/>
    <x v="50"/>
    <x v="503"/>
    <x v="59"/>
    <x v="0"/>
    <x v="505"/>
    <x v="2681"/>
    <x v="2650"/>
    <x v="2333"/>
    <x v="2364"/>
    <x v="506"/>
    <x v="0"/>
  </r>
  <r>
    <x v="2931"/>
    <x v="1"/>
    <x v="1"/>
    <x v="2931"/>
    <x v="2325"/>
    <x v="2361"/>
    <x v="2347"/>
    <x v="2347"/>
    <x v="2"/>
    <x v="1"/>
    <x v="1"/>
    <x v="50"/>
    <x v="41"/>
    <x v="172"/>
    <x v="362"/>
    <x v="68"/>
    <x v="49"/>
    <x v="503"/>
    <x v="59"/>
    <x v="1"/>
    <x v="492"/>
    <x v="2682"/>
    <x v="2651"/>
    <x v="2334"/>
    <x v="2365"/>
    <x v="493"/>
    <x v="0"/>
  </r>
  <r>
    <x v="2932"/>
    <x v="1"/>
    <x v="1"/>
    <x v="2932"/>
    <x v="2326"/>
    <x v="2362"/>
    <x v="2348"/>
    <x v="2348"/>
    <x v="2"/>
    <x v="1"/>
    <x v="10"/>
    <x v="50"/>
    <x v="30"/>
    <x v="86"/>
    <x v="71"/>
    <x v="133"/>
    <x v="50"/>
    <x v="503"/>
    <x v="59"/>
    <x v="0"/>
    <x v="1179"/>
    <x v="2683"/>
    <x v="2652"/>
    <x v="2335"/>
    <x v="2366"/>
    <x v="1194"/>
    <x v="0"/>
  </r>
  <r>
    <x v="2933"/>
    <x v="1"/>
    <x v="1"/>
    <x v="2933"/>
    <x v="2327"/>
    <x v="2363"/>
    <x v="2349"/>
    <x v="2349"/>
    <x v="2"/>
    <x v="1"/>
    <x v="1"/>
    <x v="50"/>
    <x v="155"/>
    <x v="139"/>
    <x v="183"/>
    <x v="68"/>
    <x v="50"/>
    <x v="503"/>
    <x v="59"/>
    <x v="0"/>
    <x v="518"/>
    <x v="2684"/>
    <x v="2653"/>
    <x v="2336"/>
    <x v="2367"/>
    <x v="518"/>
    <x v="0"/>
  </r>
  <r>
    <x v="2934"/>
    <x v="1"/>
    <x v="1"/>
    <x v="2934"/>
    <x v="2328"/>
    <x v="2364"/>
    <x v="2350"/>
    <x v="2350"/>
    <x v="2"/>
    <x v="1"/>
    <x v="7"/>
    <x v="50"/>
    <x v="169"/>
    <x v="141"/>
    <x v="187"/>
    <x v="68"/>
    <x v="45"/>
    <x v="503"/>
    <x v="59"/>
    <x v="0"/>
    <x v="509"/>
    <x v="2685"/>
    <x v="2654"/>
    <x v="2337"/>
    <x v="2368"/>
    <x v="510"/>
    <x v="0"/>
  </r>
  <r>
    <x v="2935"/>
    <x v="1"/>
    <x v="1"/>
    <x v="2935"/>
    <x v="2329"/>
    <x v="2365"/>
    <x v="2351"/>
    <x v="2351"/>
    <x v="2"/>
    <x v="1"/>
    <x v="10"/>
    <x v="50"/>
    <x v="176"/>
    <x v="132"/>
    <x v="312"/>
    <x v="68"/>
    <x v="16"/>
    <x v="503"/>
    <x v="59"/>
    <x v="1"/>
    <x v="640"/>
    <x v="2686"/>
    <x v="2655"/>
    <x v="2338"/>
    <x v="2369"/>
    <x v="643"/>
    <x v="0"/>
  </r>
  <r>
    <x v="2936"/>
    <x v="1"/>
    <x v="1"/>
    <x v="2936"/>
    <x v="2330"/>
    <x v="2366"/>
    <x v="2352"/>
    <x v="2352"/>
    <x v="2"/>
    <x v="1"/>
    <x v="1"/>
    <x v="50"/>
    <x v="170"/>
    <x v="135"/>
    <x v="321"/>
    <x v="68"/>
    <x v="16"/>
    <x v="503"/>
    <x v="59"/>
    <x v="1"/>
    <x v="654"/>
    <x v="2687"/>
    <x v="2656"/>
    <x v="2339"/>
    <x v="2370"/>
    <x v="658"/>
    <x v="0"/>
  </r>
  <r>
    <x v="2937"/>
    <x v="1"/>
    <x v="1"/>
    <x v="2937"/>
    <x v="2331"/>
    <x v="2367"/>
    <x v="2353"/>
    <x v="2353"/>
    <x v="2"/>
    <x v="1"/>
    <x v="0"/>
    <x v="51"/>
    <x v="54"/>
    <x v="130"/>
    <x v="177"/>
    <x v="68"/>
    <x v="41"/>
    <x v="503"/>
    <x v="59"/>
    <x v="1"/>
    <x v="504"/>
    <x v="2688"/>
    <x v="2657"/>
    <x v="2340"/>
    <x v="2371"/>
    <x v="505"/>
    <x v="0"/>
  </r>
  <r>
    <x v="2938"/>
    <x v="1"/>
    <x v="1"/>
    <x v="2938"/>
    <x v="2332"/>
    <x v="2368"/>
    <x v="2354"/>
    <x v="2354"/>
    <x v="2"/>
    <x v="1"/>
    <x v="5"/>
    <x v="51"/>
    <x v="155"/>
    <x v="135"/>
    <x v="321"/>
    <x v="68"/>
    <x v="40"/>
    <x v="503"/>
    <x v="59"/>
    <x v="1"/>
    <x v="515"/>
    <x v="2689"/>
    <x v="2658"/>
    <x v="2341"/>
    <x v="2372"/>
    <x v="515"/>
    <x v="0"/>
  </r>
  <r>
    <x v="2939"/>
    <x v="1"/>
    <x v="1"/>
    <x v="2939"/>
    <x v="2333"/>
    <x v="2369"/>
    <x v="2355"/>
    <x v="2355"/>
    <x v="2"/>
    <x v="1"/>
    <x v="8"/>
    <x v="51"/>
    <x v="170"/>
    <x v="170"/>
    <x v="383"/>
    <x v="68"/>
    <x v="16"/>
    <x v="503"/>
    <x v="59"/>
    <x v="1"/>
    <x v="654"/>
    <x v="2690"/>
    <x v="2659"/>
    <x v="2342"/>
    <x v="2373"/>
    <x v="658"/>
    <x v="0"/>
  </r>
  <r>
    <x v="2940"/>
    <x v="1"/>
    <x v="1"/>
    <x v="2940"/>
    <x v="2334"/>
    <x v="2370"/>
    <x v="2356"/>
    <x v="2356"/>
    <x v="2"/>
    <x v="1"/>
    <x v="8"/>
    <x v="51"/>
    <x v="122"/>
    <x v="111"/>
    <x v="295"/>
    <x v="68"/>
    <x v="11"/>
    <x v="503"/>
    <x v="59"/>
    <x v="0"/>
    <x v="642"/>
    <x v="2691"/>
    <x v="2660"/>
    <x v="2343"/>
    <x v="2374"/>
    <x v="645"/>
    <x v="0"/>
  </r>
  <r>
    <x v="2941"/>
    <x v="1"/>
    <x v="1"/>
    <x v="2941"/>
    <x v="2275"/>
    <x v="2308"/>
    <x v="2294"/>
    <x v="2294"/>
    <x v="2"/>
    <x v="1"/>
    <x v="3"/>
    <x v="67"/>
    <x v="155"/>
    <x v="135"/>
    <x v="161"/>
    <x v="13"/>
    <x v="89"/>
    <x v="503"/>
    <x v="59"/>
    <x v="1"/>
    <x v="957"/>
    <x v="2692"/>
    <x v="2661"/>
    <x v="2344"/>
    <x v="2375"/>
    <x v="973"/>
    <x v="0"/>
  </r>
  <r>
    <x v="2942"/>
    <x v="1"/>
    <x v="1"/>
    <x v="2942"/>
    <x v="2335"/>
    <x v="2371"/>
    <x v="2357"/>
    <x v="2357"/>
    <x v="2"/>
    <x v="1"/>
    <x v="4"/>
    <x v="37"/>
    <x v="155"/>
    <x v="144"/>
    <x v="320"/>
    <x v="112"/>
    <x v="50"/>
    <x v="503"/>
    <x v="59"/>
    <x v="0"/>
    <x v="606"/>
    <x v="2693"/>
    <x v="2662"/>
    <x v="2345"/>
    <x v="2376"/>
    <x v="610"/>
    <x v="0"/>
  </r>
  <r>
    <x v="2943"/>
    <x v="1"/>
    <x v="1"/>
    <x v="2943"/>
    <x v="983"/>
    <x v="2372"/>
    <x v="2358"/>
    <x v="2358"/>
    <x v="2"/>
    <x v="1"/>
    <x v="1"/>
    <x v="50"/>
    <x v="54"/>
    <x v="172"/>
    <x v="362"/>
    <x v="68"/>
    <x v="41"/>
    <x v="503"/>
    <x v="59"/>
    <x v="1"/>
    <x v="504"/>
    <x v="2694"/>
    <x v="2663"/>
    <x v="1673"/>
    <x v="2377"/>
    <x v="505"/>
    <x v="0"/>
  </r>
  <r>
    <x v="2944"/>
    <x v="1"/>
    <x v="1"/>
    <x v="2944"/>
    <x v="2336"/>
    <x v="2373"/>
    <x v="2359"/>
    <x v="2359"/>
    <x v="10"/>
    <x v="3"/>
    <x v="1"/>
    <x v="51"/>
    <x v="8"/>
    <x v="154"/>
    <x v="268"/>
    <x v="68"/>
    <x v="40"/>
    <x v="453"/>
    <x v="14"/>
    <x v="0"/>
    <x v="448"/>
    <x v="2695"/>
    <x v="2664"/>
    <x v="2346"/>
    <x v="2378"/>
    <x v="448"/>
    <x v="0"/>
  </r>
  <r>
    <x v="2945"/>
    <x v="1"/>
    <x v="1"/>
    <x v="2945"/>
    <x v="2337"/>
    <x v="2374"/>
    <x v="2360"/>
    <x v="2360"/>
    <x v="10"/>
    <x v="1"/>
    <x v="8"/>
    <x v="59"/>
    <x v="5"/>
    <x v="92"/>
    <x v="233"/>
    <x v="3"/>
    <x v="19"/>
    <x v="1838"/>
    <x v="74"/>
    <x v="0"/>
    <x v="462"/>
    <x v="2696"/>
    <x v="2665"/>
    <x v="2347"/>
    <x v="2379"/>
    <x v="463"/>
    <x v="0"/>
  </r>
  <r>
    <x v="2946"/>
    <x v="1"/>
    <x v="1"/>
    <x v="2946"/>
    <x v="2338"/>
    <x v="2375"/>
    <x v="2361"/>
    <x v="2361"/>
    <x v="10"/>
    <x v="1"/>
    <x v="3"/>
    <x v="59"/>
    <x v="5"/>
    <x v="87"/>
    <x v="572"/>
    <x v="337"/>
    <x v="19"/>
    <x v="1839"/>
    <x v="626"/>
    <x v="0"/>
    <x v="251"/>
    <x v="2697"/>
    <x v="2666"/>
    <x v="2348"/>
    <x v="2380"/>
    <x v="250"/>
    <x v="0"/>
  </r>
  <r>
    <x v="2947"/>
    <x v="1"/>
    <x v="1"/>
    <x v="2947"/>
    <x v="2339"/>
    <x v="2376"/>
    <x v="2362"/>
    <x v="2362"/>
    <x v="10"/>
    <x v="1"/>
    <x v="3"/>
    <x v="59"/>
    <x v="321"/>
    <x v="201"/>
    <x v="573"/>
    <x v="97"/>
    <x v="11"/>
    <x v="1840"/>
    <x v="356"/>
    <x v="0"/>
    <x v="1198"/>
    <x v="2698"/>
    <x v="2667"/>
    <x v="2349"/>
    <x v="2381"/>
    <x v="1213"/>
    <x v="0"/>
  </r>
  <r>
    <x v="2948"/>
    <x v="1"/>
    <x v="1"/>
    <x v="2948"/>
    <x v="2340"/>
    <x v="2377"/>
    <x v="2363"/>
    <x v="2363"/>
    <x v="10"/>
    <x v="1"/>
    <x v="8"/>
    <x v="59"/>
    <x v="322"/>
    <x v="102"/>
    <x v="469"/>
    <x v="97"/>
    <x v="11"/>
    <x v="1841"/>
    <x v="627"/>
    <x v="0"/>
    <x v="1199"/>
    <x v="2699"/>
    <x v="2668"/>
    <x v="2350"/>
    <x v="2382"/>
    <x v="1214"/>
    <x v="0"/>
  </r>
  <r>
    <x v="2949"/>
    <x v="1"/>
    <x v="1"/>
    <x v="2949"/>
    <x v="2341"/>
    <x v="2378"/>
    <x v="2364"/>
    <x v="2364"/>
    <x v="10"/>
    <x v="1"/>
    <x v="1"/>
    <x v="59"/>
    <x v="277"/>
    <x v="92"/>
    <x v="124"/>
    <x v="97"/>
    <x v="11"/>
    <x v="1842"/>
    <x v="628"/>
    <x v="0"/>
    <x v="880"/>
    <x v="2700"/>
    <x v="2669"/>
    <x v="2351"/>
    <x v="2383"/>
    <x v="891"/>
    <x v="0"/>
  </r>
  <r>
    <x v="2950"/>
    <x v="1"/>
    <x v="1"/>
    <x v="2950"/>
    <x v="2342"/>
    <x v="2379"/>
    <x v="2365"/>
    <x v="2365"/>
    <x v="10"/>
    <x v="0"/>
    <x v="0"/>
    <x v="59"/>
    <x v="100"/>
    <x v="153"/>
    <x v="122"/>
    <x v="120"/>
    <x v="1"/>
    <x v="1843"/>
    <x v="2"/>
    <x v="0"/>
    <x v="525"/>
    <x v="2701"/>
    <x v="2670"/>
    <x v="2352"/>
    <x v="2384"/>
    <x v="525"/>
    <x v="0"/>
  </r>
  <r>
    <x v="2951"/>
    <x v="1"/>
    <x v="1"/>
    <x v="2951"/>
    <x v="2343"/>
    <x v="2380"/>
    <x v="2366"/>
    <x v="2366"/>
    <x v="10"/>
    <x v="3"/>
    <x v="1"/>
    <x v="59"/>
    <x v="323"/>
    <x v="92"/>
    <x v="122"/>
    <x v="41"/>
    <x v="21"/>
    <x v="1844"/>
    <x v="629"/>
    <x v="0"/>
    <x v="1200"/>
    <x v="2702"/>
    <x v="2671"/>
    <x v="2353"/>
    <x v="2385"/>
    <x v="1215"/>
    <x v="0"/>
  </r>
  <r>
    <x v="2952"/>
    <x v="1"/>
    <x v="1"/>
    <x v="2952"/>
    <x v="2344"/>
    <x v="2381"/>
    <x v="2367"/>
    <x v="2367"/>
    <x v="10"/>
    <x v="3"/>
    <x v="7"/>
    <x v="59"/>
    <x v="122"/>
    <x v="93"/>
    <x v="574"/>
    <x v="154"/>
    <x v="60"/>
    <x v="1845"/>
    <x v="2"/>
    <x v="0"/>
    <x v="1112"/>
    <x v="2703"/>
    <x v="2672"/>
    <x v="2354"/>
    <x v="2386"/>
    <x v="860"/>
    <x v="0"/>
  </r>
  <r>
    <x v="2953"/>
    <x v="1"/>
    <x v="1"/>
    <x v="2953"/>
    <x v="2345"/>
    <x v="2382"/>
    <x v="2368"/>
    <x v="2368"/>
    <x v="10"/>
    <x v="0"/>
    <x v="2"/>
    <x v="61"/>
    <x v="24"/>
    <x v="159"/>
    <x v="548"/>
    <x v="338"/>
    <x v="12"/>
    <x v="1846"/>
    <x v="2"/>
    <x v="0"/>
    <x v="1201"/>
    <x v="2704"/>
    <x v="2673"/>
    <x v="2355"/>
    <x v="2387"/>
    <x v="1216"/>
    <x v="0"/>
  </r>
  <r>
    <x v="2954"/>
    <x v="1"/>
    <x v="1"/>
    <x v="2954"/>
    <x v="2346"/>
    <x v="2383"/>
    <x v="2369"/>
    <x v="2369"/>
    <x v="10"/>
    <x v="1"/>
    <x v="7"/>
    <x v="61"/>
    <x v="324"/>
    <x v="88"/>
    <x v="221"/>
    <x v="97"/>
    <x v="12"/>
    <x v="1847"/>
    <x v="630"/>
    <x v="0"/>
    <x v="1202"/>
    <x v="2705"/>
    <x v="2674"/>
    <x v="2356"/>
    <x v="2388"/>
    <x v="1217"/>
    <x v="0"/>
  </r>
  <r>
    <x v="2955"/>
    <x v="1"/>
    <x v="1"/>
    <x v="2955"/>
    <x v="2347"/>
    <x v="2384"/>
    <x v="2370"/>
    <x v="2370"/>
    <x v="10"/>
    <x v="1"/>
    <x v="6"/>
    <x v="33"/>
    <x v="41"/>
    <x v="87"/>
    <x v="407"/>
    <x v="339"/>
    <x v="26"/>
    <x v="1848"/>
    <x v="9"/>
    <x v="0"/>
    <x v="1203"/>
    <x v="2706"/>
    <x v="2675"/>
    <x v="2357"/>
    <x v="2389"/>
    <x v="1218"/>
    <x v="0"/>
  </r>
  <r>
    <x v="2956"/>
    <x v="1"/>
    <x v="1"/>
    <x v="2956"/>
    <x v="2348"/>
    <x v="2385"/>
    <x v="2371"/>
    <x v="2371"/>
    <x v="10"/>
    <x v="3"/>
    <x v="4"/>
    <x v="33"/>
    <x v="68"/>
    <x v="88"/>
    <x v="243"/>
    <x v="3"/>
    <x v="111"/>
    <x v="1849"/>
    <x v="2"/>
    <x v="0"/>
    <x v="466"/>
    <x v="2707"/>
    <x v="2676"/>
    <x v="2358"/>
    <x v="2390"/>
    <x v="467"/>
    <x v="0"/>
  </r>
  <r>
    <x v="2957"/>
    <x v="1"/>
    <x v="1"/>
    <x v="2957"/>
    <x v="2349"/>
    <x v="2386"/>
    <x v="2372"/>
    <x v="2372"/>
    <x v="10"/>
    <x v="1"/>
    <x v="7"/>
    <x v="33"/>
    <x v="176"/>
    <x v="162"/>
    <x v="258"/>
    <x v="127"/>
    <x v="19"/>
    <x v="1850"/>
    <x v="631"/>
    <x v="0"/>
    <x v="533"/>
    <x v="2708"/>
    <x v="2677"/>
    <x v="2359"/>
    <x v="2391"/>
    <x v="533"/>
    <x v="0"/>
  </r>
  <r>
    <x v="2958"/>
    <x v="1"/>
    <x v="1"/>
    <x v="2958"/>
    <x v="2350"/>
    <x v="2387"/>
    <x v="2373"/>
    <x v="2373"/>
    <x v="10"/>
    <x v="1"/>
    <x v="3"/>
    <x v="33"/>
    <x v="183"/>
    <x v="159"/>
    <x v="137"/>
    <x v="340"/>
    <x v="66"/>
    <x v="1851"/>
    <x v="632"/>
    <x v="0"/>
    <x v="708"/>
    <x v="2709"/>
    <x v="2678"/>
    <x v="2360"/>
    <x v="2392"/>
    <x v="713"/>
    <x v="0"/>
  </r>
  <r>
    <x v="2959"/>
    <x v="1"/>
    <x v="1"/>
    <x v="2959"/>
    <x v="2351"/>
    <x v="2388"/>
    <x v="2374"/>
    <x v="2374"/>
    <x v="10"/>
    <x v="3"/>
    <x v="7"/>
    <x v="34"/>
    <x v="89"/>
    <x v="157"/>
    <x v="225"/>
    <x v="123"/>
    <x v="62"/>
    <x v="523"/>
    <x v="9"/>
    <x v="0"/>
    <x v="541"/>
    <x v="2710"/>
    <x v="2679"/>
    <x v="2361"/>
    <x v="2393"/>
    <x v="541"/>
    <x v="0"/>
  </r>
  <r>
    <x v="2960"/>
    <x v="1"/>
    <x v="1"/>
    <x v="2960"/>
    <x v="2352"/>
    <x v="2389"/>
    <x v="2375"/>
    <x v="2375"/>
    <x v="3"/>
    <x v="1"/>
    <x v="4"/>
    <x v="34"/>
    <x v="178"/>
    <x v="93"/>
    <x v="132"/>
    <x v="123"/>
    <x v="32"/>
    <x v="1096"/>
    <x v="2"/>
    <x v="0"/>
    <x v="553"/>
    <x v="2711"/>
    <x v="2680"/>
    <x v="2362"/>
    <x v="2394"/>
    <x v="553"/>
    <x v="0"/>
  </r>
  <r>
    <x v="2961"/>
    <x v="1"/>
    <x v="1"/>
    <x v="2961"/>
    <x v="2353"/>
    <x v="2390"/>
    <x v="2376"/>
    <x v="2376"/>
    <x v="10"/>
    <x v="1"/>
    <x v="4"/>
    <x v="34"/>
    <x v="169"/>
    <x v="98"/>
    <x v="54"/>
    <x v="123"/>
    <x v="53"/>
    <x v="1852"/>
    <x v="2"/>
    <x v="0"/>
    <x v="770"/>
    <x v="2712"/>
    <x v="2681"/>
    <x v="2363"/>
    <x v="2395"/>
    <x v="777"/>
    <x v="0"/>
  </r>
  <r>
    <x v="2962"/>
    <x v="1"/>
    <x v="1"/>
    <x v="2962"/>
    <x v="2354"/>
    <x v="2391"/>
    <x v="2377"/>
    <x v="2377"/>
    <x v="10"/>
    <x v="1"/>
    <x v="4"/>
    <x v="34"/>
    <x v="41"/>
    <x v="102"/>
    <x v="246"/>
    <x v="242"/>
    <x v="141"/>
    <x v="1853"/>
    <x v="633"/>
    <x v="0"/>
    <x v="91"/>
    <x v="2713"/>
    <x v="2682"/>
    <x v="2364"/>
    <x v="2396"/>
    <x v="868"/>
    <x v="0"/>
  </r>
  <r>
    <x v="2963"/>
    <x v="1"/>
    <x v="1"/>
    <x v="2963"/>
    <x v="2355"/>
    <x v="2392"/>
    <x v="2378"/>
    <x v="2378"/>
    <x v="10"/>
    <x v="3"/>
    <x v="7"/>
    <x v="34"/>
    <x v="122"/>
    <x v="102"/>
    <x v="227"/>
    <x v="99"/>
    <x v="116"/>
    <x v="873"/>
    <x v="2"/>
    <x v="0"/>
    <x v="677"/>
    <x v="2714"/>
    <x v="2683"/>
    <x v="2365"/>
    <x v="2397"/>
    <x v="681"/>
    <x v="0"/>
  </r>
  <r>
    <x v="2964"/>
    <x v="1"/>
    <x v="1"/>
    <x v="2964"/>
    <x v="2356"/>
    <x v="2393"/>
    <x v="2379"/>
    <x v="2379"/>
    <x v="10"/>
    <x v="1"/>
    <x v="0"/>
    <x v="34"/>
    <x v="24"/>
    <x v="87"/>
    <x v="211"/>
    <x v="99"/>
    <x v="61"/>
    <x v="862"/>
    <x v="9"/>
    <x v="0"/>
    <x v="771"/>
    <x v="2715"/>
    <x v="2684"/>
    <x v="2366"/>
    <x v="2398"/>
    <x v="778"/>
    <x v="0"/>
  </r>
  <r>
    <x v="2965"/>
    <x v="1"/>
    <x v="1"/>
    <x v="2965"/>
    <x v="2357"/>
    <x v="2394"/>
    <x v="2380"/>
    <x v="2380"/>
    <x v="10"/>
    <x v="1"/>
    <x v="1"/>
    <x v="34"/>
    <x v="8"/>
    <x v="93"/>
    <x v="483"/>
    <x v="19"/>
    <x v="153"/>
    <x v="1854"/>
    <x v="9"/>
    <x v="0"/>
    <x v="98"/>
    <x v="2716"/>
    <x v="2685"/>
    <x v="2367"/>
    <x v="2399"/>
    <x v="97"/>
    <x v="0"/>
  </r>
  <r>
    <x v="2966"/>
    <x v="1"/>
    <x v="1"/>
    <x v="2966"/>
    <x v="2358"/>
    <x v="2395"/>
    <x v="2381"/>
    <x v="2381"/>
    <x v="7"/>
    <x v="0"/>
    <x v="0"/>
    <x v="42"/>
    <x v="100"/>
    <x v="89"/>
    <x v="335"/>
    <x v="97"/>
    <x v="12"/>
    <x v="1855"/>
    <x v="10"/>
    <x v="0"/>
    <x v="485"/>
    <x v="2717"/>
    <x v="2686"/>
    <x v="2368"/>
    <x v="2400"/>
    <x v="486"/>
    <x v="0"/>
  </r>
  <r>
    <x v="2967"/>
    <x v="1"/>
    <x v="1"/>
    <x v="2967"/>
    <x v="2359"/>
    <x v="2396"/>
    <x v="2382"/>
    <x v="2382"/>
    <x v="10"/>
    <x v="1"/>
    <x v="1"/>
    <x v="56"/>
    <x v="5"/>
    <x v="102"/>
    <x v="227"/>
    <x v="99"/>
    <x v="19"/>
    <x v="528"/>
    <x v="2"/>
    <x v="0"/>
    <x v="541"/>
    <x v="2718"/>
    <x v="2687"/>
    <x v="2369"/>
    <x v="2401"/>
    <x v="541"/>
    <x v="0"/>
  </r>
  <r>
    <x v="2968"/>
    <x v="1"/>
    <x v="1"/>
    <x v="2968"/>
    <x v="2360"/>
    <x v="2397"/>
    <x v="2383"/>
    <x v="2383"/>
    <x v="10"/>
    <x v="1"/>
    <x v="1"/>
    <x v="56"/>
    <x v="122"/>
    <x v="90"/>
    <x v="134"/>
    <x v="118"/>
    <x v="121"/>
    <x v="740"/>
    <x v="2"/>
    <x v="0"/>
    <x v="442"/>
    <x v="2719"/>
    <x v="2688"/>
    <x v="2370"/>
    <x v="2402"/>
    <x v="442"/>
    <x v="0"/>
  </r>
  <r>
    <x v="2969"/>
    <x v="1"/>
    <x v="1"/>
    <x v="2969"/>
    <x v="2361"/>
    <x v="2398"/>
    <x v="2384"/>
    <x v="2384"/>
    <x v="10"/>
    <x v="3"/>
    <x v="7"/>
    <x v="56"/>
    <x v="5"/>
    <x v="98"/>
    <x v="462"/>
    <x v="125"/>
    <x v="66"/>
    <x v="1084"/>
    <x v="2"/>
    <x v="0"/>
    <x v="883"/>
    <x v="2720"/>
    <x v="2689"/>
    <x v="145"/>
    <x v="2403"/>
    <x v="894"/>
    <x v="0"/>
  </r>
  <r>
    <x v="2970"/>
    <x v="1"/>
    <x v="1"/>
    <x v="2970"/>
    <x v="2362"/>
    <x v="2399"/>
    <x v="2385"/>
    <x v="2385"/>
    <x v="10"/>
    <x v="3"/>
    <x v="7"/>
    <x v="56"/>
    <x v="122"/>
    <x v="102"/>
    <x v="129"/>
    <x v="341"/>
    <x v="19"/>
    <x v="1856"/>
    <x v="2"/>
    <x v="0"/>
    <x v="691"/>
    <x v="2721"/>
    <x v="2690"/>
    <x v="145"/>
    <x v="2404"/>
    <x v="695"/>
    <x v="0"/>
  </r>
  <r>
    <x v="2971"/>
    <x v="1"/>
    <x v="1"/>
    <x v="2971"/>
    <x v="2363"/>
    <x v="2400"/>
    <x v="2386"/>
    <x v="2386"/>
    <x v="10"/>
    <x v="1"/>
    <x v="1"/>
    <x v="56"/>
    <x v="71"/>
    <x v="90"/>
    <x v="135"/>
    <x v="99"/>
    <x v="66"/>
    <x v="1092"/>
    <x v="9"/>
    <x v="0"/>
    <x v="887"/>
    <x v="2722"/>
    <x v="2691"/>
    <x v="2371"/>
    <x v="2405"/>
    <x v="898"/>
    <x v="0"/>
  </r>
  <r>
    <x v="2972"/>
    <x v="1"/>
    <x v="1"/>
    <x v="2972"/>
    <x v="2364"/>
    <x v="2401"/>
    <x v="2387"/>
    <x v="2387"/>
    <x v="10"/>
    <x v="3"/>
    <x v="10"/>
    <x v="56"/>
    <x v="129"/>
    <x v="92"/>
    <x v="223"/>
    <x v="118"/>
    <x v="19"/>
    <x v="874"/>
    <x v="2"/>
    <x v="0"/>
    <x v="776"/>
    <x v="2723"/>
    <x v="2692"/>
    <x v="2372"/>
    <x v="2406"/>
    <x v="783"/>
    <x v="0"/>
  </r>
  <r>
    <x v="2973"/>
    <x v="1"/>
    <x v="1"/>
    <x v="2973"/>
    <x v="2365"/>
    <x v="2402"/>
    <x v="2388"/>
    <x v="2388"/>
    <x v="10"/>
    <x v="1"/>
    <x v="8"/>
    <x v="56"/>
    <x v="217"/>
    <x v="92"/>
    <x v="124"/>
    <x v="97"/>
    <x v="19"/>
    <x v="1857"/>
    <x v="6"/>
    <x v="0"/>
    <x v="853"/>
    <x v="2724"/>
    <x v="2693"/>
    <x v="2373"/>
    <x v="2407"/>
    <x v="863"/>
    <x v="0"/>
  </r>
  <r>
    <x v="2974"/>
    <x v="1"/>
    <x v="1"/>
    <x v="2974"/>
    <x v="2366"/>
    <x v="2403"/>
    <x v="2389"/>
    <x v="2389"/>
    <x v="10"/>
    <x v="1"/>
    <x v="0"/>
    <x v="56"/>
    <x v="280"/>
    <x v="92"/>
    <x v="131"/>
    <x v="124"/>
    <x v="19"/>
    <x v="1585"/>
    <x v="2"/>
    <x v="0"/>
    <x v="670"/>
    <x v="2725"/>
    <x v="2694"/>
    <x v="2374"/>
    <x v="2408"/>
    <x v="674"/>
    <x v="0"/>
  </r>
  <r>
    <x v="2975"/>
    <x v="1"/>
    <x v="1"/>
    <x v="2975"/>
    <x v="2367"/>
    <x v="2404"/>
    <x v="2390"/>
    <x v="2390"/>
    <x v="10"/>
    <x v="3"/>
    <x v="3"/>
    <x v="56"/>
    <x v="176"/>
    <x v="92"/>
    <x v="109"/>
    <x v="120"/>
    <x v="19"/>
    <x v="1858"/>
    <x v="9"/>
    <x v="0"/>
    <x v="892"/>
    <x v="2726"/>
    <x v="2695"/>
    <x v="2375"/>
    <x v="2409"/>
    <x v="903"/>
    <x v="0"/>
  </r>
  <r>
    <x v="2976"/>
    <x v="1"/>
    <x v="1"/>
    <x v="2976"/>
    <x v="2368"/>
    <x v="2405"/>
    <x v="2391"/>
    <x v="2391"/>
    <x v="10"/>
    <x v="3"/>
    <x v="7"/>
    <x v="56"/>
    <x v="168"/>
    <x v="92"/>
    <x v="575"/>
    <x v="278"/>
    <x v="62"/>
    <x v="1859"/>
    <x v="9"/>
    <x v="0"/>
    <x v="1111"/>
    <x v="2727"/>
    <x v="2696"/>
    <x v="2376"/>
    <x v="2410"/>
    <x v="1128"/>
    <x v="0"/>
  </r>
  <r>
    <x v="2977"/>
    <x v="1"/>
    <x v="1"/>
    <x v="2977"/>
    <x v="2369"/>
    <x v="2406"/>
    <x v="2392"/>
    <x v="2392"/>
    <x v="10"/>
    <x v="1"/>
    <x v="1"/>
    <x v="56"/>
    <x v="122"/>
    <x v="87"/>
    <x v="131"/>
    <x v="165"/>
    <x v="16"/>
    <x v="1860"/>
    <x v="2"/>
    <x v="0"/>
    <x v="683"/>
    <x v="2728"/>
    <x v="2697"/>
    <x v="2377"/>
    <x v="2411"/>
    <x v="687"/>
    <x v="0"/>
  </r>
  <r>
    <x v="2978"/>
    <x v="1"/>
    <x v="1"/>
    <x v="2978"/>
    <x v="2370"/>
    <x v="2407"/>
    <x v="2393"/>
    <x v="2393"/>
    <x v="10"/>
    <x v="1"/>
    <x v="4"/>
    <x v="56"/>
    <x v="122"/>
    <x v="93"/>
    <x v="243"/>
    <x v="23"/>
    <x v="19"/>
    <x v="1861"/>
    <x v="2"/>
    <x v="0"/>
    <x v="1204"/>
    <x v="2729"/>
    <x v="2698"/>
    <x v="2378"/>
    <x v="2412"/>
    <x v="1219"/>
    <x v="0"/>
  </r>
  <r>
    <x v="2979"/>
    <x v="1"/>
    <x v="1"/>
    <x v="2979"/>
    <x v="2371"/>
    <x v="2408"/>
    <x v="2394"/>
    <x v="2394"/>
    <x v="10"/>
    <x v="1"/>
    <x v="7"/>
    <x v="56"/>
    <x v="41"/>
    <x v="95"/>
    <x v="134"/>
    <x v="200"/>
    <x v="19"/>
    <x v="1862"/>
    <x v="9"/>
    <x v="0"/>
    <x v="566"/>
    <x v="2730"/>
    <x v="2699"/>
    <x v="2379"/>
    <x v="2413"/>
    <x v="567"/>
    <x v="0"/>
  </r>
  <r>
    <x v="2980"/>
    <x v="1"/>
    <x v="1"/>
    <x v="2980"/>
    <x v="2372"/>
    <x v="2409"/>
    <x v="2395"/>
    <x v="2395"/>
    <x v="10"/>
    <x v="0"/>
    <x v="9"/>
    <x v="56"/>
    <x v="170"/>
    <x v="87"/>
    <x v="505"/>
    <x v="3"/>
    <x v="19"/>
    <x v="1863"/>
    <x v="14"/>
    <x v="0"/>
    <x v="524"/>
    <x v="2731"/>
    <x v="2700"/>
    <x v="2380"/>
    <x v="2414"/>
    <x v="524"/>
    <x v="0"/>
  </r>
  <r>
    <x v="2981"/>
    <x v="1"/>
    <x v="1"/>
    <x v="2981"/>
    <x v="2373"/>
    <x v="2410"/>
    <x v="2396"/>
    <x v="2396"/>
    <x v="10"/>
    <x v="1"/>
    <x v="1"/>
    <x v="56"/>
    <x v="146"/>
    <x v="96"/>
    <x v="131"/>
    <x v="276"/>
    <x v="30"/>
    <x v="1864"/>
    <x v="2"/>
    <x v="0"/>
    <x v="771"/>
    <x v="2732"/>
    <x v="2701"/>
    <x v="1802"/>
    <x v="2415"/>
    <x v="778"/>
    <x v="0"/>
  </r>
  <r>
    <x v="2982"/>
    <x v="1"/>
    <x v="1"/>
    <x v="2982"/>
    <x v="2374"/>
    <x v="2411"/>
    <x v="2397"/>
    <x v="2397"/>
    <x v="10"/>
    <x v="1"/>
    <x v="0"/>
    <x v="45"/>
    <x v="56"/>
    <x v="161"/>
    <x v="392"/>
    <x v="103"/>
    <x v="151"/>
    <x v="1865"/>
    <x v="634"/>
    <x v="0"/>
    <x v="1205"/>
    <x v="2733"/>
    <x v="2702"/>
    <x v="2381"/>
    <x v="2416"/>
    <x v="1220"/>
    <x v="0"/>
  </r>
  <r>
    <x v="2983"/>
    <x v="1"/>
    <x v="1"/>
    <x v="2983"/>
    <x v="2375"/>
    <x v="2412"/>
    <x v="2398"/>
    <x v="2398"/>
    <x v="10"/>
    <x v="1"/>
    <x v="4"/>
    <x v="45"/>
    <x v="100"/>
    <x v="89"/>
    <x v="325"/>
    <x v="120"/>
    <x v="2"/>
    <x v="1866"/>
    <x v="2"/>
    <x v="0"/>
    <x v="525"/>
    <x v="2734"/>
    <x v="2703"/>
    <x v="2382"/>
    <x v="2417"/>
    <x v="525"/>
    <x v="0"/>
  </r>
  <r>
    <x v="2984"/>
    <x v="1"/>
    <x v="1"/>
    <x v="2984"/>
    <x v="2376"/>
    <x v="2413"/>
    <x v="2399"/>
    <x v="2399"/>
    <x v="10"/>
    <x v="1"/>
    <x v="0"/>
    <x v="36"/>
    <x v="5"/>
    <x v="157"/>
    <x v="576"/>
    <x v="127"/>
    <x v="19"/>
    <x v="1867"/>
    <x v="167"/>
    <x v="0"/>
    <x v="462"/>
    <x v="2735"/>
    <x v="2704"/>
    <x v="2383"/>
    <x v="2418"/>
    <x v="463"/>
    <x v="0"/>
  </r>
  <r>
    <x v="2985"/>
    <x v="1"/>
    <x v="1"/>
    <x v="2985"/>
    <x v="2377"/>
    <x v="2414"/>
    <x v="2400"/>
    <x v="2400"/>
    <x v="10"/>
    <x v="3"/>
    <x v="10"/>
    <x v="36"/>
    <x v="170"/>
    <x v="95"/>
    <x v="225"/>
    <x v="122"/>
    <x v="20"/>
    <x v="1868"/>
    <x v="2"/>
    <x v="0"/>
    <x v="776"/>
    <x v="2736"/>
    <x v="2705"/>
    <x v="2384"/>
    <x v="2419"/>
    <x v="783"/>
    <x v="0"/>
  </r>
  <r>
    <x v="2986"/>
    <x v="1"/>
    <x v="1"/>
    <x v="2986"/>
    <x v="2378"/>
    <x v="2415"/>
    <x v="2401"/>
    <x v="2401"/>
    <x v="10"/>
    <x v="1"/>
    <x v="6"/>
    <x v="36"/>
    <x v="100"/>
    <x v="102"/>
    <x v="504"/>
    <x v="96"/>
    <x v="1"/>
    <x v="1869"/>
    <x v="2"/>
    <x v="0"/>
    <x v="146"/>
    <x v="2737"/>
    <x v="2706"/>
    <x v="2385"/>
    <x v="2420"/>
    <x v="145"/>
    <x v="0"/>
  </r>
  <r>
    <x v="2987"/>
    <x v="1"/>
    <x v="1"/>
    <x v="2987"/>
    <x v="2379"/>
    <x v="2416"/>
    <x v="2402"/>
    <x v="2402"/>
    <x v="10"/>
    <x v="1"/>
    <x v="0"/>
    <x v="36"/>
    <x v="273"/>
    <x v="92"/>
    <x v="121"/>
    <x v="28"/>
    <x v="19"/>
    <x v="1870"/>
    <x v="9"/>
    <x v="0"/>
    <x v="1206"/>
    <x v="2738"/>
    <x v="2707"/>
    <x v="2386"/>
    <x v="2421"/>
    <x v="1221"/>
    <x v="0"/>
  </r>
  <r>
    <x v="2988"/>
    <x v="1"/>
    <x v="1"/>
    <x v="2988"/>
    <x v="2380"/>
    <x v="2417"/>
    <x v="2403"/>
    <x v="2403"/>
    <x v="10"/>
    <x v="1"/>
    <x v="6"/>
    <x v="36"/>
    <x v="168"/>
    <x v="157"/>
    <x v="226"/>
    <x v="3"/>
    <x v="58"/>
    <x v="1871"/>
    <x v="9"/>
    <x v="0"/>
    <x v="469"/>
    <x v="2739"/>
    <x v="2708"/>
    <x v="2387"/>
    <x v="2422"/>
    <x v="470"/>
    <x v="0"/>
  </r>
  <r>
    <x v="2989"/>
    <x v="1"/>
    <x v="1"/>
    <x v="2989"/>
    <x v="2381"/>
    <x v="2418"/>
    <x v="2404"/>
    <x v="2404"/>
    <x v="10"/>
    <x v="1"/>
    <x v="1"/>
    <x v="36"/>
    <x v="191"/>
    <x v="102"/>
    <x v="539"/>
    <x v="125"/>
    <x v="175"/>
    <x v="1616"/>
    <x v="9"/>
    <x v="0"/>
    <x v="897"/>
    <x v="2740"/>
    <x v="2709"/>
    <x v="2388"/>
    <x v="2423"/>
    <x v="908"/>
    <x v="0"/>
  </r>
  <r>
    <x v="2990"/>
    <x v="1"/>
    <x v="1"/>
    <x v="2990"/>
    <x v="2382"/>
    <x v="2419"/>
    <x v="2405"/>
    <x v="2405"/>
    <x v="10"/>
    <x v="1"/>
    <x v="4"/>
    <x v="36"/>
    <x v="23"/>
    <x v="91"/>
    <x v="224"/>
    <x v="125"/>
    <x v="13"/>
    <x v="546"/>
    <x v="9"/>
    <x v="0"/>
    <x v="555"/>
    <x v="2741"/>
    <x v="2710"/>
    <x v="2279"/>
    <x v="2424"/>
    <x v="555"/>
    <x v="0"/>
  </r>
  <r>
    <x v="2991"/>
    <x v="1"/>
    <x v="1"/>
    <x v="2991"/>
    <x v="2383"/>
    <x v="2420"/>
    <x v="2406"/>
    <x v="2406"/>
    <x v="10"/>
    <x v="3"/>
    <x v="3"/>
    <x v="36"/>
    <x v="146"/>
    <x v="98"/>
    <x v="134"/>
    <x v="91"/>
    <x v="19"/>
    <x v="1872"/>
    <x v="2"/>
    <x v="0"/>
    <x v="445"/>
    <x v="2742"/>
    <x v="2711"/>
    <x v="2389"/>
    <x v="2425"/>
    <x v="445"/>
    <x v="0"/>
  </r>
  <r>
    <x v="2992"/>
    <x v="1"/>
    <x v="1"/>
    <x v="2992"/>
    <x v="2384"/>
    <x v="2421"/>
    <x v="2407"/>
    <x v="2407"/>
    <x v="10"/>
    <x v="1"/>
    <x v="1"/>
    <x v="36"/>
    <x v="23"/>
    <x v="87"/>
    <x v="243"/>
    <x v="46"/>
    <x v="31"/>
    <x v="1873"/>
    <x v="9"/>
    <x v="0"/>
    <x v="793"/>
    <x v="2743"/>
    <x v="2712"/>
    <x v="2390"/>
    <x v="2426"/>
    <x v="801"/>
    <x v="0"/>
  </r>
  <r>
    <x v="2993"/>
    <x v="1"/>
    <x v="1"/>
    <x v="2993"/>
    <x v="2385"/>
    <x v="2422"/>
    <x v="2408"/>
    <x v="2408"/>
    <x v="10"/>
    <x v="1"/>
    <x v="1"/>
    <x v="36"/>
    <x v="10"/>
    <x v="98"/>
    <x v="327"/>
    <x v="97"/>
    <x v="11"/>
    <x v="1874"/>
    <x v="635"/>
    <x v="0"/>
    <x v="434"/>
    <x v="2744"/>
    <x v="2713"/>
    <x v="2391"/>
    <x v="2427"/>
    <x v="434"/>
    <x v="0"/>
  </r>
  <r>
    <x v="2994"/>
    <x v="1"/>
    <x v="1"/>
    <x v="2994"/>
    <x v="2386"/>
    <x v="2423"/>
    <x v="2409"/>
    <x v="2409"/>
    <x v="10"/>
    <x v="1"/>
    <x v="4"/>
    <x v="36"/>
    <x v="103"/>
    <x v="94"/>
    <x v="134"/>
    <x v="117"/>
    <x v="66"/>
    <x v="1575"/>
    <x v="2"/>
    <x v="0"/>
    <x v="624"/>
    <x v="2745"/>
    <x v="2714"/>
    <x v="2392"/>
    <x v="2428"/>
    <x v="627"/>
    <x v="0"/>
  </r>
  <r>
    <x v="2995"/>
    <x v="1"/>
    <x v="1"/>
    <x v="2995"/>
    <x v="2387"/>
    <x v="2424"/>
    <x v="2410"/>
    <x v="2410"/>
    <x v="10"/>
    <x v="3"/>
    <x v="7"/>
    <x v="36"/>
    <x v="183"/>
    <x v="94"/>
    <x v="134"/>
    <x v="117"/>
    <x v="63"/>
    <x v="1875"/>
    <x v="9"/>
    <x v="0"/>
    <x v="631"/>
    <x v="2746"/>
    <x v="2715"/>
    <x v="2393"/>
    <x v="2429"/>
    <x v="634"/>
    <x v="0"/>
  </r>
  <r>
    <x v="2996"/>
    <x v="1"/>
    <x v="1"/>
    <x v="2996"/>
    <x v="2388"/>
    <x v="2425"/>
    <x v="2411"/>
    <x v="2411"/>
    <x v="10"/>
    <x v="0"/>
    <x v="0"/>
    <x v="78"/>
    <x v="325"/>
    <x v="92"/>
    <x v="109"/>
    <x v="120"/>
    <x v="1"/>
    <x v="1876"/>
    <x v="9"/>
    <x v="0"/>
    <x v="1207"/>
    <x v="2747"/>
    <x v="2716"/>
    <x v="2394"/>
    <x v="281"/>
    <x v="1222"/>
    <x v="0"/>
  </r>
  <r>
    <x v="2997"/>
    <x v="1"/>
    <x v="1"/>
    <x v="2997"/>
    <x v="2389"/>
    <x v="2426"/>
    <x v="2412"/>
    <x v="2412"/>
    <x v="10"/>
    <x v="0"/>
    <x v="0"/>
    <x v="40"/>
    <x v="100"/>
    <x v="103"/>
    <x v="338"/>
    <x v="104"/>
    <x v="1"/>
    <x v="1877"/>
    <x v="636"/>
    <x v="0"/>
    <x v="797"/>
    <x v="2748"/>
    <x v="2717"/>
    <x v="2395"/>
    <x v="2430"/>
    <x v="805"/>
    <x v="0"/>
  </r>
  <r>
    <x v="2998"/>
    <x v="1"/>
    <x v="1"/>
    <x v="2998"/>
    <x v="2390"/>
    <x v="2427"/>
    <x v="2413"/>
    <x v="2413"/>
    <x v="10"/>
    <x v="0"/>
    <x v="0"/>
    <x v="40"/>
    <x v="100"/>
    <x v="102"/>
    <x v="117"/>
    <x v="160"/>
    <x v="11"/>
    <x v="1878"/>
    <x v="637"/>
    <x v="0"/>
    <x v="1208"/>
    <x v="2749"/>
    <x v="2718"/>
    <x v="2396"/>
    <x v="2431"/>
    <x v="1223"/>
    <x v="0"/>
  </r>
  <r>
    <x v="2999"/>
    <x v="1"/>
    <x v="1"/>
    <x v="2999"/>
    <x v="2391"/>
    <x v="2428"/>
    <x v="2414"/>
    <x v="2414"/>
    <x v="10"/>
    <x v="1"/>
    <x v="4"/>
    <x v="40"/>
    <x v="261"/>
    <x v="157"/>
    <x v="333"/>
    <x v="100"/>
    <x v="19"/>
    <x v="1879"/>
    <x v="2"/>
    <x v="0"/>
    <x v="1086"/>
    <x v="2750"/>
    <x v="2719"/>
    <x v="2397"/>
    <x v="2432"/>
    <x v="1102"/>
    <x v="0"/>
  </r>
  <r>
    <x v="3000"/>
    <x v="1"/>
    <x v="1"/>
    <x v="3000"/>
    <x v="2392"/>
    <x v="2429"/>
    <x v="2415"/>
    <x v="2415"/>
    <x v="10"/>
    <x v="0"/>
    <x v="9"/>
    <x v="40"/>
    <x v="326"/>
    <x v="90"/>
    <x v="536"/>
    <x v="97"/>
    <x v="11"/>
    <x v="1880"/>
    <x v="520"/>
    <x v="0"/>
    <x v="1209"/>
    <x v="2751"/>
    <x v="2720"/>
    <x v="2398"/>
    <x v="2433"/>
    <x v="1224"/>
    <x v="0"/>
  </r>
  <r>
    <x v="3001"/>
    <x v="1"/>
    <x v="1"/>
    <x v="3001"/>
    <x v="1717"/>
    <x v="2430"/>
    <x v="2416"/>
    <x v="2416"/>
    <x v="10"/>
    <x v="1"/>
    <x v="7"/>
    <x v="40"/>
    <x v="44"/>
    <x v="92"/>
    <x v="109"/>
    <x v="120"/>
    <x v="1"/>
    <x v="1881"/>
    <x v="638"/>
    <x v="0"/>
    <x v="1210"/>
    <x v="2752"/>
    <x v="2721"/>
    <x v="2399"/>
    <x v="2434"/>
    <x v="1225"/>
    <x v="0"/>
  </r>
  <r>
    <x v="3002"/>
    <x v="1"/>
    <x v="1"/>
    <x v="3002"/>
    <x v="2393"/>
    <x v="2431"/>
    <x v="2417"/>
    <x v="2417"/>
    <x v="10"/>
    <x v="0"/>
    <x v="0"/>
    <x v="40"/>
    <x v="100"/>
    <x v="157"/>
    <x v="117"/>
    <x v="134"/>
    <x v="1"/>
    <x v="1882"/>
    <x v="2"/>
    <x v="0"/>
    <x v="1211"/>
    <x v="2753"/>
    <x v="2722"/>
    <x v="2400"/>
    <x v="2435"/>
    <x v="1226"/>
    <x v="0"/>
  </r>
  <r>
    <x v="3003"/>
    <x v="1"/>
    <x v="1"/>
    <x v="3003"/>
    <x v="2394"/>
    <x v="2432"/>
    <x v="2418"/>
    <x v="2418"/>
    <x v="10"/>
    <x v="0"/>
    <x v="0"/>
    <x v="40"/>
    <x v="327"/>
    <x v="157"/>
    <x v="109"/>
    <x v="277"/>
    <x v="1"/>
    <x v="1883"/>
    <x v="639"/>
    <x v="0"/>
    <x v="1212"/>
    <x v="2754"/>
    <x v="2723"/>
    <x v="2401"/>
    <x v="2436"/>
    <x v="1178"/>
    <x v="0"/>
  </r>
  <r>
    <x v="3004"/>
    <x v="1"/>
    <x v="1"/>
    <x v="3004"/>
    <x v="2395"/>
    <x v="2433"/>
    <x v="2419"/>
    <x v="2419"/>
    <x v="10"/>
    <x v="0"/>
    <x v="7"/>
    <x v="40"/>
    <x v="10"/>
    <x v="179"/>
    <x v="339"/>
    <x v="97"/>
    <x v="71"/>
    <x v="1884"/>
    <x v="356"/>
    <x v="0"/>
    <x v="434"/>
    <x v="2755"/>
    <x v="2724"/>
    <x v="2402"/>
    <x v="2437"/>
    <x v="434"/>
    <x v="0"/>
  </r>
  <r>
    <x v="3005"/>
    <x v="1"/>
    <x v="1"/>
    <x v="3005"/>
    <x v="2396"/>
    <x v="2434"/>
    <x v="2420"/>
    <x v="2420"/>
    <x v="10"/>
    <x v="1"/>
    <x v="8"/>
    <x v="40"/>
    <x v="328"/>
    <x v="161"/>
    <x v="235"/>
    <x v="41"/>
    <x v="12"/>
    <x v="1885"/>
    <x v="9"/>
    <x v="0"/>
    <x v="1213"/>
    <x v="2756"/>
    <x v="2725"/>
    <x v="2403"/>
    <x v="2438"/>
    <x v="1227"/>
    <x v="0"/>
  </r>
  <r>
    <x v="3006"/>
    <x v="1"/>
    <x v="1"/>
    <x v="3006"/>
    <x v="2397"/>
    <x v="2435"/>
    <x v="2421"/>
    <x v="2421"/>
    <x v="10"/>
    <x v="1"/>
    <x v="6"/>
    <x v="40"/>
    <x v="329"/>
    <x v="89"/>
    <x v="325"/>
    <x v="120"/>
    <x v="71"/>
    <x v="1886"/>
    <x v="2"/>
    <x v="0"/>
    <x v="1214"/>
    <x v="2757"/>
    <x v="2726"/>
    <x v="2404"/>
    <x v="2439"/>
    <x v="1228"/>
    <x v="0"/>
  </r>
  <r>
    <x v="3007"/>
    <x v="1"/>
    <x v="1"/>
    <x v="3007"/>
    <x v="2398"/>
    <x v="2436"/>
    <x v="2422"/>
    <x v="2422"/>
    <x v="10"/>
    <x v="0"/>
    <x v="0"/>
    <x v="40"/>
    <x v="330"/>
    <x v="97"/>
    <x v="235"/>
    <x v="120"/>
    <x v="2"/>
    <x v="1887"/>
    <x v="2"/>
    <x v="0"/>
    <x v="1215"/>
    <x v="2758"/>
    <x v="2727"/>
    <x v="2405"/>
    <x v="2440"/>
    <x v="1229"/>
    <x v="0"/>
  </r>
  <r>
    <x v="3008"/>
    <x v="1"/>
    <x v="1"/>
    <x v="3008"/>
    <x v="2399"/>
    <x v="2437"/>
    <x v="2423"/>
    <x v="2423"/>
    <x v="10"/>
    <x v="1"/>
    <x v="6"/>
    <x v="40"/>
    <x v="10"/>
    <x v="96"/>
    <x v="326"/>
    <x v="104"/>
    <x v="1"/>
    <x v="1888"/>
    <x v="2"/>
    <x v="0"/>
    <x v="452"/>
    <x v="2759"/>
    <x v="2728"/>
    <x v="2406"/>
    <x v="2441"/>
    <x v="453"/>
    <x v="0"/>
  </r>
  <r>
    <x v="3009"/>
    <x v="1"/>
    <x v="1"/>
    <x v="3009"/>
    <x v="2400"/>
    <x v="2438"/>
    <x v="2424"/>
    <x v="2424"/>
    <x v="10"/>
    <x v="1"/>
    <x v="7"/>
    <x v="43"/>
    <x v="5"/>
    <x v="91"/>
    <x v="344"/>
    <x v="342"/>
    <x v="19"/>
    <x v="1889"/>
    <x v="556"/>
    <x v="0"/>
    <x v="462"/>
    <x v="2760"/>
    <x v="2729"/>
    <x v="2407"/>
    <x v="2442"/>
    <x v="463"/>
    <x v="0"/>
  </r>
  <r>
    <x v="3010"/>
    <x v="1"/>
    <x v="1"/>
    <x v="3010"/>
    <x v="2401"/>
    <x v="2439"/>
    <x v="2425"/>
    <x v="2425"/>
    <x v="10"/>
    <x v="1"/>
    <x v="4"/>
    <x v="43"/>
    <x v="175"/>
    <x v="88"/>
    <x v="223"/>
    <x v="343"/>
    <x v="19"/>
    <x v="1890"/>
    <x v="2"/>
    <x v="0"/>
    <x v="1216"/>
    <x v="2761"/>
    <x v="2730"/>
    <x v="805"/>
    <x v="2443"/>
    <x v="1230"/>
    <x v="0"/>
  </r>
  <r>
    <x v="3011"/>
    <x v="1"/>
    <x v="1"/>
    <x v="3011"/>
    <x v="2402"/>
    <x v="2440"/>
    <x v="2426"/>
    <x v="2426"/>
    <x v="10"/>
    <x v="1"/>
    <x v="0"/>
    <x v="41"/>
    <x v="3"/>
    <x v="94"/>
    <x v="126"/>
    <x v="97"/>
    <x v="11"/>
    <x v="1891"/>
    <x v="254"/>
    <x v="0"/>
    <x v="3"/>
    <x v="2762"/>
    <x v="2731"/>
    <x v="2408"/>
    <x v="2444"/>
    <x v="3"/>
    <x v="0"/>
  </r>
  <r>
    <x v="3012"/>
    <x v="1"/>
    <x v="1"/>
    <x v="3012"/>
    <x v="2403"/>
    <x v="2441"/>
    <x v="2427"/>
    <x v="2427"/>
    <x v="10"/>
    <x v="1"/>
    <x v="1"/>
    <x v="41"/>
    <x v="79"/>
    <x v="98"/>
    <x v="81"/>
    <x v="120"/>
    <x v="1"/>
    <x v="1892"/>
    <x v="9"/>
    <x v="0"/>
    <x v="1217"/>
    <x v="2763"/>
    <x v="2732"/>
    <x v="2409"/>
    <x v="2445"/>
    <x v="1231"/>
    <x v="0"/>
  </r>
  <r>
    <x v="3013"/>
    <x v="1"/>
    <x v="1"/>
    <x v="3013"/>
    <x v="2404"/>
    <x v="2442"/>
    <x v="2428"/>
    <x v="2428"/>
    <x v="10"/>
    <x v="0"/>
    <x v="0"/>
    <x v="41"/>
    <x v="100"/>
    <x v="161"/>
    <x v="239"/>
    <x v="120"/>
    <x v="2"/>
    <x v="554"/>
    <x v="2"/>
    <x v="0"/>
    <x v="525"/>
    <x v="2764"/>
    <x v="2733"/>
    <x v="2410"/>
    <x v="2446"/>
    <x v="525"/>
    <x v="0"/>
  </r>
  <r>
    <x v="3014"/>
    <x v="1"/>
    <x v="1"/>
    <x v="3014"/>
    <x v="2405"/>
    <x v="2443"/>
    <x v="2429"/>
    <x v="2429"/>
    <x v="10"/>
    <x v="1"/>
    <x v="0"/>
    <x v="41"/>
    <x v="185"/>
    <x v="96"/>
    <x v="234"/>
    <x v="97"/>
    <x v="11"/>
    <x v="1893"/>
    <x v="354"/>
    <x v="0"/>
    <x v="1218"/>
    <x v="2765"/>
    <x v="2734"/>
    <x v="2411"/>
    <x v="2447"/>
    <x v="1232"/>
    <x v="0"/>
  </r>
  <r>
    <x v="3015"/>
    <x v="1"/>
    <x v="1"/>
    <x v="3015"/>
    <x v="2406"/>
    <x v="2444"/>
    <x v="2430"/>
    <x v="2430"/>
    <x v="10"/>
    <x v="0"/>
    <x v="0"/>
    <x v="41"/>
    <x v="100"/>
    <x v="160"/>
    <x v="236"/>
    <x v="97"/>
    <x v="2"/>
    <x v="1894"/>
    <x v="640"/>
    <x v="0"/>
    <x v="485"/>
    <x v="2766"/>
    <x v="2735"/>
    <x v="2412"/>
    <x v="2448"/>
    <x v="486"/>
    <x v="0"/>
  </r>
  <r>
    <x v="3016"/>
    <x v="1"/>
    <x v="1"/>
    <x v="3016"/>
    <x v="2407"/>
    <x v="2445"/>
    <x v="2431"/>
    <x v="2431"/>
    <x v="10"/>
    <x v="3"/>
    <x v="2"/>
    <x v="57"/>
    <x v="8"/>
    <x v="94"/>
    <x v="577"/>
    <x v="344"/>
    <x v="19"/>
    <x v="1895"/>
    <x v="9"/>
    <x v="0"/>
    <x v="1219"/>
    <x v="2767"/>
    <x v="2736"/>
    <x v="2413"/>
    <x v="2449"/>
    <x v="1233"/>
    <x v="0"/>
  </r>
  <r>
    <x v="3017"/>
    <x v="1"/>
    <x v="1"/>
    <x v="3017"/>
    <x v="2408"/>
    <x v="2446"/>
    <x v="2432"/>
    <x v="2432"/>
    <x v="10"/>
    <x v="3"/>
    <x v="7"/>
    <x v="57"/>
    <x v="72"/>
    <x v="95"/>
    <x v="211"/>
    <x v="118"/>
    <x v="17"/>
    <x v="1299"/>
    <x v="2"/>
    <x v="0"/>
    <x v="545"/>
    <x v="2768"/>
    <x v="2737"/>
    <x v="2414"/>
    <x v="2450"/>
    <x v="545"/>
    <x v="0"/>
  </r>
  <r>
    <x v="3018"/>
    <x v="1"/>
    <x v="1"/>
    <x v="3018"/>
    <x v="2409"/>
    <x v="2447"/>
    <x v="2433"/>
    <x v="2433"/>
    <x v="10"/>
    <x v="3"/>
    <x v="7"/>
    <x v="57"/>
    <x v="215"/>
    <x v="96"/>
    <x v="211"/>
    <x v="124"/>
    <x v="19"/>
    <x v="1896"/>
    <x v="2"/>
    <x v="0"/>
    <x v="776"/>
    <x v="2769"/>
    <x v="2738"/>
    <x v="2415"/>
    <x v="2451"/>
    <x v="783"/>
    <x v="0"/>
  </r>
  <r>
    <x v="3019"/>
    <x v="1"/>
    <x v="1"/>
    <x v="3019"/>
    <x v="2410"/>
    <x v="2448"/>
    <x v="2434"/>
    <x v="2434"/>
    <x v="10"/>
    <x v="3"/>
    <x v="7"/>
    <x v="57"/>
    <x v="41"/>
    <x v="88"/>
    <x v="243"/>
    <x v="3"/>
    <x v="19"/>
    <x v="1897"/>
    <x v="14"/>
    <x v="0"/>
    <x v="91"/>
    <x v="2770"/>
    <x v="2739"/>
    <x v="2416"/>
    <x v="2452"/>
    <x v="90"/>
    <x v="0"/>
  </r>
  <r>
    <x v="3020"/>
    <x v="1"/>
    <x v="1"/>
    <x v="3020"/>
    <x v="2411"/>
    <x v="2449"/>
    <x v="2435"/>
    <x v="2435"/>
    <x v="10"/>
    <x v="0"/>
    <x v="0"/>
    <x v="79"/>
    <x v="331"/>
    <x v="118"/>
    <x v="431"/>
    <x v="3"/>
    <x v="7"/>
    <x v="1898"/>
    <x v="1"/>
    <x v="0"/>
    <x v="1220"/>
    <x v="2771"/>
    <x v="2740"/>
    <x v="2417"/>
    <x v="2453"/>
    <x v="1234"/>
    <x v="0"/>
  </r>
  <r>
    <x v="3021"/>
    <x v="1"/>
    <x v="1"/>
    <x v="3021"/>
    <x v="2412"/>
    <x v="2450"/>
    <x v="2436"/>
    <x v="2436"/>
    <x v="10"/>
    <x v="3"/>
    <x v="7"/>
    <x v="38"/>
    <x v="23"/>
    <x v="108"/>
    <x v="491"/>
    <x v="18"/>
    <x v="39"/>
    <x v="1899"/>
    <x v="22"/>
    <x v="0"/>
    <x v="1221"/>
    <x v="2772"/>
    <x v="2741"/>
    <x v="2418"/>
    <x v="2454"/>
    <x v="1235"/>
    <x v="0"/>
  </r>
  <r>
    <x v="3022"/>
    <x v="1"/>
    <x v="1"/>
    <x v="3022"/>
    <x v="2413"/>
    <x v="2451"/>
    <x v="2437"/>
    <x v="2437"/>
    <x v="10"/>
    <x v="3"/>
    <x v="1"/>
    <x v="38"/>
    <x v="23"/>
    <x v="108"/>
    <x v="484"/>
    <x v="111"/>
    <x v="40"/>
    <x v="840"/>
    <x v="261"/>
    <x v="0"/>
    <x v="435"/>
    <x v="2773"/>
    <x v="2742"/>
    <x v="2419"/>
    <x v="2455"/>
    <x v="435"/>
    <x v="0"/>
  </r>
  <r>
    <x v="3023"/>
    <x v="1"/>
    <x v="1"/>
    <x v="3023"/>
    <x v="2414"/>
    <x v="2452"/>
    <x v="2438"/>
    <x v="2438"/>
    <x v="10"/>
    <x v="3"/>
    <x v="7"/>
    <x v="38"/>
    <x v="23"/>
    <x v="165"/>
    <x v="562"/>
    <x v="23"/>
    <x v="27"/>
    <x v="1900"/>
    <x v="12"/>
    <x v="0"/>
    <x v="662"/>
    <x v="2774"/>
    <x v="2743"/>
    <x v="2420"/>
    <x v="2456"/>
    <x v="666"/>
    <x v="0"/>
  </r>
  <r>
    <x v="3024"/>
    <x v="1"/>
    <x v="1"/>
    <x v="3024"/>
    <x v="2415"/>
    <x v="2453"/>
    <x v="2439"/>
    <x v="2439"/>
    <x v="10"/>
    <x v="1"/>
    <x v="1"/>
    <x v="38"/>
    <x v="8"/>
    <x v="165"/>
    <x v="265"/>
    <x v="59"/>
    <x v="16"/>
    <x v="1901"/>
    <x v="393"/>
    <x v="0"/>
    <x v="225"/>
    <x v="2775"/>
    <x v="2744"/>
    <x v="2421"/>
    <x v="2457"/>
    <x v="224"/>
    <x v="0"/>
  </r>
  <r>
    <x v="3025"/>
    <x v="1"/>
    <x v="1"/>
    <x v="3025"/>
    <x v="2416"/>
    <x v="2454"/>
    <x v="2440"/>
    <x v="2440"/>
    <x v="10"/>
    <x v="0"/>
    <x v="1"/>
    <x v="38"/>
    <x v="100"/>
    <x v="165"/>
    <x v="95"/>
    <x v="345"/>
    <x v="8"/>
    <x v="1902"/>
    <x v="0"/>
    <x v="0"/>
    <x v="1222"/>
    <x v="2776"/>
    <x v="2745"/>
    <x v="2422"/>
    <x v="2458"/>
    <x v="1236"/>
    <x v="0"/>
  </r>
  <r>
    <x v="3026"/>
    <x v="1"/>
    <x v="1"/>
    <x v="3026"/>
    <x v="2417"/>
    <x v="2455"/>
    <x v="2441"/>
    <x v="2441"/>
    <x v="10"/>
    <x v="0"/>
    <x v="1"/>
    <x v="38"/>
    <x v="8"/>
    <x v="165"/>
    <x v="27"/>
    <x v="255"/>
    <x v="153"/>
    <x v="1903"/>
    <x v="597"/>
    <x v="0"/>
    <x v="453"/>
    <x v="2777"/>
    <x v="2746"/>
    <x v="2423"/>
    <x v="2459"/>
    <x v="454"/>
    <x v="0"/>
  </r>
  <r>
    <x v="3027"/>
    <x v="1"/>
    <x v="1"/>
    <x v="3027"/>
    <x v="2418"/>
    <x v="2456"/>
    <x v="2442"/>
    <x v="2442"/>
    <x v="10"/>
    <x v="3"/>
    <x v="7"/>
    <x v="38"/>
    <x v="24"/>
    <x v="106"/>
    <x v="143"/>
    <x v="21"/>
    <x v="126"/>
    <x v="479"/>
    <x v="23"/>
    <x v="0"/>
    <x v="1167"/>
    <x v="2778"/>
    <x v="2747"/>
    <x v="2424"/>
    <x v="2460"/>
    <x v="1183"/>
    <x v="0"/>
  </r>
  <r>
    <x v="3028"/>
    <x v="1"/>
    <x v="1"/>
    <x v="3028"/>
    <x v="2419"/>
    <x v="2457"/>
    <x v="2443"/>
    <x v="2443"/>
    <x v="10"/>
    <x v="1"/>
    <x v="3"/>
    <x v="27"/>
    <x v="332"/>
    <x v="108"/>
    <x v="103"/>
    <x v="346"/>
    <x v="1"/>
    <x v="1904"/>
    <x v="1"/>
    <x v="0"/>
    <x v="1223"/>
    <x v="2779"/>
    <x v="2748"/>
    <x v="2425"/>
    <x v="2461"/>
    <x v="1237"/>
    <x v="0"/>
  </r>
  <r>
    <x v="3029"/>
    <x v="1"/>
    <x v="1"/>
    <x v="3029"/>
    <x v="2420"/>
    <x v="2458"/>
    <x v="2444"/>
    <x v="2444"/>
    <x v="10"/>
    <x v="0"/>
    <x v="0"/>
    <x v="8"/>
    <x v="74"/>
    <x v="117"/>
    <x v="562"/>
    <x v="3"/>
    <x v="1"/>
    <x v="1905"/>
    <x v="1"/>
    <x v="0"/>
    <x v="1224"/>
    <x v="2780"/>
    <x v="2749"/>
    <x v="2426"/>
    <x v="2462"/>
    <x v="1238"/>
    <x v="0"/>
  </r>
  <r>
    <x v="3030"/>
    <x v="1"/>
    <x v="1"/>
    <x v="3030"/>
    <x v="2421"/>
    <x v="2459"/>
    <x v="2445"/>
    <x v="2445"/>
    <x v="10"/>
    <x v="1"/>
    <x v="6"/>
    <x v="22"/>
    <x v="3"/>
    <x v="105"/>
    <x v="562"/>
    <x v="68"/>
    <x v="1"/>
    <x v="512"/>
    <x v="0"/>
    <x v="0"/>
    <x v="429"/>
    <x v="2781"/>
    <x v="2750"/>
    <x v="2427"/>
    <x v="2463"/>
    <x v="429"/>
    <x v="0"/>
  </r>
  <r>
    <x v="3031"/>
    <x v="1"/>
    <x v="1"/>
    <x v="3031"/>
    <x v="2422"/>
    <x v="2460"/>
    <x v="2446"/>
    <x v="2446"/>
    <x v="10"/>
    <x v="0"/>
    <x v="0"/>
    <x v="15"/>
    <x v="333"/>
    <x v="107"/>
    <x v="256"/>
    <x v="68"/>
    <x v="1"/>
    <x v="1906"/>
    <x v="0"/>
    <x v="0"/>
    <x v="1225"/>
    <x v="2782"/>
    <x v="2751"/>
    <x v="2428"/>
    <x v="2464"/>
    <x v="1239"/>
    <x v="0"/>
  </r>
  <r>
    <x v="3032"/>
    <x v="1"/>
    <x v="1"/>
    <x v="3032"/>
    <x v="2423"/>
    <x v="2461"/>
    <x v="2447"/>
    <x v="2447"/>
    <x v="10"/>
    <x v="0"/>
    <x v="0"/>
    <x v="15"/>
    <x v="88"/>
    <x v="94"/>
    <x v="121"/>
    <x v="11"/>
    <x v="1"/>
    <x v="1907"/>
    <x v="0"/>
    <x v="0"/>
    <x v="1226"/>
    <x v="2783"/>
    <x v="2752"/>
    <x v="2429"/>
    <x v="2465"/>
    <x v="1240"/>
    <x v="0"/>
  </r>
  <r>
    <x v="3033"/>
    <x v="1"/>
    <x v="1"/>
    <x v="3033"/>
    <x v="2424"/>
    <x v="2462"/>
    <x v="2448"/>
    <x v="2448"/>
    <x v="10"/>
    <x v="0"/>
    <x v="0"/>
    <x v="18"/>
    <x v="43"/>
    <x v="92"/>
    <x v="133"/>
    <x v="19"/>
    <x v="5"/>
    <x v="1908"/>
    <x v="0"/>
    <x v="0"/>
    <x v="1227"/>
    <x v="2784"/>
    <x v="2753"/>
    <x v="2430"/>
    <x v="2466"/>
    <x v="1241"/>
    <x v="0"/>
  </r>
  <r>
    <x v="3034"/>
    <x v="1"/>
    <x v="1"/>
    <x v="3034"/>
    <x v="2425"/>
    <x v="2463"/>
    <x v="2449"/>
    <x v="2449"/>
    <x v="10"/>
    <x v="1"/>
    <x v="1"/>
    <x v="59"/>
    <x v="52"/>
    <x v="188"/>
    <x v="381"/>
    <x v="3"/>
    <x v="16"/>
    <x v="1909"/>
    <x v="9"/>
    <x v="0"/>
    <x v="803"/>
    <x v="2785"/>
    <x v="2754"/>
    <x v="2431"/>
    <x v="2467"/>
    <x v="811"/>
    <x v="0"/>
  </r>
  <r>
    <x v="3035"/>
    <x v="1"/>
    <x v="1"/>
    <x v="3035"/>
    <x v="2426"/>
    <x v="2464"/>
    <x v="2450"/>
    <x v="2450"/>
    <x v="10"/>
    <x v="3"/>
    <x v="7"/>
    <x v="59"/>
    <x v="5"/>
    <x v="105"/>
    <x v="260"/>
    <x v="97"/>
    <x v="176"/>
    <x v="1910"/>
    <x v="641"/>
    <x v="0"/>
    <x v="462"/>
    <x v="2786"/>
    <x v="2755"/>
    <x v="2432"/>
    <x v="2468"/>
    <x v="463"/>
    <x v="0"/>
  </r>
  <r>
    <x v="3036"/>
    <x v="1"/>
    <x v="1"/>
    <x v="3036"/>
    <x v="2427"/>
    <x v="2465"/>
    <x v="2451"/>
    <x v="2451"/>
    <x v="10"/>
    <x v="1"/>
    <x v="1"/>
    <x v="59"/>
    <x v="5"/>
    <x v="197"/>
    <x v="371"/>
    <x v="3"/>
    <x v="19"/>
    <x v="1911"/>
    <x v="364"/>
    <x v="0"/>
    <x v="462"/>
    <x v="2787"/>
    <x v="2756"/>
    <x v="975"/>
    <x v="2469"/>
    <x v="463"/>
    <x v="0"/>
  </r>
  <r>
    <x v="3037"/>
    <x v="1"/>
    <x v="1"/>
    <x v="3037"/>
    <x v="2428"/>
    <x v="2466"/>
    <x v="2452"/>
    <x v="2452"/>
    <x v="10"/>
    <x v="1"/>
    <x v="0"/>
    <x v="59"/>
    <x v="122"/>
    <x v="99"/>
    <x v="108"/>
    <x v="134"/>
    <x v="78"/>
    <x v="1912"/>
    <x v="642"/>
    <x v="0"/>
    <x v="1228"/>
    <x v="2788"/>
    <x v="2757"/>
    <x v="2433"/>
    <x v="2470"/>
    <x v="1242"/>
    <x v="0"/>
  </r>
  <r>
    <x v="3038"/>
    <x v="1"/>
    <x v="1"/>
    <x v="3038"/>
    <x v="2429"/>
    <x v="2467"/>
    <x v="2453"/>
    <x v="2453"/>
    <x v="10"/>
    <x v="1"/>
    <x v="4"/>
    <x v="59"/>
    <x v="41"/>
    <x v="186"/>
    <x v="91"/>
    <x v="120"/>
    <x v="19"/>
    <x v="1913"/>
    <x v="9"/>
    <x v="0"/>
    <x v="941"/>
    <x v="2789"/>
    <x v="2758"/>
    <x v="2434"/>
    <x v="2471"/>
    <x v="957"/>
    <x v="0"/>
  </r>
  <r>
    <x v="3039"/>
    <x v="1"/>
    <x v="1"/>
    <x v="3039"/>
    <x v="2430"/>
    <x v="2468"/>
    <x v="2454"/>
    <x v="2454"/>
    <x v="10"/>
    <x v="1"/>
    <x v="1"/>
    <x v="59"/>
    <x v="167"/>
    <x v="118"/>
    <x v="431"/>
    <x v="3"/>
    <x v="123"/>
    <x v="1914"/>
    <x v="229"/>
    <x v="0"/>
    <x v="468"/>
    <x v="2790"/>
    <x v="2759"/>
    <x v="2435"/>
    <x v="2472"/>
    <x v="469"/>
    <x v="0"/>
  </r>
  <r>
    <x v="3040"/>
    <x v="1"/>
    <x v="1"/>
    <x v="3040"/>
    <x v="2431"/>
    <x v="2469"/>
    <x v="2455"/>
    <x v="2455"/>
    <x v="10"/>
    <x v="1"/>
    <x v="7"/>
    <x v="59"/>
    <x v="334"/>
    <x v="107"/>
    <x v="578"/>
    <x v="347"/>
    <x v="9"/>
    <x v="1915"/>
    <x v="9"/>
    <x v="0"/>
    <x v="1229"/>
    <x v="2791"/>
    <x v="2760"/>
    <x v="2436"/>
    <x v="2473"/>
    <x v="1243"/>
    <x v="0"/>
  </r>
  <r>
    <x v="3041"/>
    <x v="1"/>
    <x v="1"/>
    <x v="3041"/>
    <x v="2432"/>
    <x v="2470"/>
    <x v="2456"/>
    <x v="2456"/>
    <x v="10"/>
    <x v="1"/>
    <x v="3"/>
    <x v="59"/>
    <x v="10"/>
    <x v="165"/>
    <x v="271"/>
    <x v="146"/>
    <x v="2"/>
    <x v="1916"/>
    <x v="2"/>
    <x v="0"/>
    <x v="1230"/>
    <x v="2792"/>
    <x v="2761"/>
    <x v="2437"/>
    <x v="2474"/>
    <x v="1244"/>
    <x v="0"/>
  </r>
  <r>
    <x v="3042"/>
    <x v="1"/>
    <x v="1"/>
    <x v="3042"/>
    <x v="2433"/>
    <x v="2471"/>
    <x v="2457"/>
    <x v="2457"/>
    <x v="10"/>
    <x v="0"/>
    <x v="0"/>
    <x v="59"/>
    <x v="100"/>
    <x v="100"/>
    <x v="106"/>
    <x v="348"/>
    <x v="12"/>
    <x v="1917"/>
    <x v="2"/>
    <x v="0"/>
    <x v="1231"/>
    <x v="2793"/>
    <x v="2762"/>
    <x v="2438"/>
    <x v="2475"/>
    <x v="1245"/>
    <x v="0"/>
  </r>
  <r>
    <x v="3043"/>
    <x v="1"/>
    <x v="1"/>
    <x v="3043"/>
    <x v="2434"/>
    <x v="2472"/>
    <x v="2458"/>
    <x v="2458"/>
    <x v="10"/>
    <x v="0"/>
    <x v="0"/>
    <x v="61"/>
    <x v="100"/>
    <x v="117"/>
    <x v="578"/>
    <x v="104"/>
    <x v="12"/>
    <x v="1918"/>
    <x v="2"/>
    <x v="0"/>
    <x v="797"/>
    <x v="2794"/>
    <x v="2763"/>
    <x v="2439"/>
    <x v="2476"/>
    <x v="805"/>
    <x v="0"/>
  </r>
  <r>
    <x v="3044"/>
    <x v="1"/>
    <x v="1"/>
    <x v="3044"/>
    <x v="2435"/>
    <x v="2473"/>
    <x v="2459"/>
    <x v="2459"/>
    <x v="10"/>
    <x v="1"/>
    <x v="0"/>
    <x v="33"/>
    <x v="129"/>
    <x v="107"/>
    <x v="562"/>
    <x v="10"/>
    <x v="19"/>
    <x v="1919"/>
    <x v="630"/>
    <x v="0"/>
    <x v="1232"/>
    <x v="2795"/>
    <x v="2764"/>
    <x v="2440"/>
    <x v="2477"/>
    <x v="1246"/>
    <x v="0"/>
  </r>
  <r>
    <x v="3045"/>
    <x v="1"/>
    <x v="1"/>
    <x v="3045"/>
    <x v="2436"/>
    <x v="2474"/>
    <x v="2460"/>
    <x v="2460"/>
    <x v="10"/>
    <x v="1"/>
    <x v="4"/>
    <x v="33"/>
    <x v="159"/>
    <x v="106"/>
    <x v="136"/>
    <x v="3"/>
    <x v="19"/>
    <x v="1920"/>
    <x v="14"/>
    <x v="0"/>
    <x v="1233"/>
    <x v="2796"/>
    <x v="2765"/>
    <x v="2441"/>
    <x v="2478"/>
    <x v="1247"/>
    <x v="0"/>
  </r>
  <r>
    <x v="3046"/>
    <x v="1"/>
    <x v="1"/>
    <x v="3046"/>
    <x v="2437"/>
    <x v="2475"/>
    <x v="2461"/>
    <x v="2461"/>
    <x v="10"/>
    <x v="1"/>
    <x v="0"/>
    <x v="33"/>
    <x v="168"/>
    <x v="173"/>
    <x v="263"/>
    <x v="3"/>
    <x v="117"/>
    <x v="1921"/>
    <x v="9"/>
    <x v="0"/>
    <x v="469"/>
    <x v="2797"/>
    <x v="2766"/>
    <x v="2442"/>
    <x v="2479"/>
    <x v="470"/>
    <x v="0"/>
  </r>
  <r>
    <x v="3047"/>
    <x v="1"/>
    <x v="1"/>
    <x v="3047"/>
    <x v="2438"/>
    <x v="2476"/>
    <x v="2462"/>
    <x v="2462"/>
    <x v="10"/>
    <x v="1"/>
    <x v="0"/>
    <x v="33"/>
    <x v="168"/>
    <x v="180"/>
    <x v="491"/>
    <x v="3"/>
    <x v="53"/>
    <x v="1922"/>
    <x v="12"/>
    <x v="0"/>
    <x v="469"/>
    <x v="2798"/>
    <x v="2767"/>
    <x v="2443"/>
    <x v="2480"/>
    <x v="470"/>
    <x v="0"/>
  </r>
  <r>
    <x v="3048"/>
    <x v="1"/>
    <x v="1"/>
    <x v="3048"/>
    <x v="2439"/>
    <x v="2477"/>
    <x v="2463"/>
    <x v="2463"/>
    <x v="10"/>
    <x v="1"/>
    <x v="0"/>
    <x v="3"/>
    <x v="56"/>
    <x v="85"/>
    <x v="121"/>
    <x v="50"/>
    <x v="9"/>
    <x v="1923"/>
    <x v="2"/>
    <x v="0"/>
    <x v="1234"/>
    <x v="2799"/>
    <x v="2768"/>
    <x v="2444"/>
    <x v="2481"/>
    <x v="1248"/>
    <x v="0"/>
  </r>
  <r>
    <x v="3049"/>
    <x v="1"/>
    <x v="1"/>
    <x v="3049"/>
    <x v="2440"/>
    <x v="2478"/>
    <x v="2464"/>
    <x v="2464"/>
    <x v="10"/>
    <x v="1"/>
    <x v="6"/>
    <x v="34"/>
    <x v="122"/>
    <x v="85"/>
    <x v="119"/>
    <x v="3"/>
    <x v="24"/>
    <x v="1924"/>
    <x v="43"/>
    <x v="0"/>
    <x v="491"/>
    <x v="2800"/>
    <x v="2769"/>
    <x v="2363"/>
    <x v="2395"/>
    <x v="492"/>
    <x v="0"/>
  </r>
  <r>
    <x v="3050"/>
    <x v="1"/>
    <x v="1"/>
    <x v="3050"/>
    <x v="2371"/>
    <x v="2408"/>
    <x v="2394"/>
    <x v="2394"/>
    <x v="10"/>
    <x v="1"/>
    <x v="7"/>
    <x v="56"/>
    <x v="41"/>
    <x v="104"/>
    <x v="144"/>
    <x v="11"/>
    <x v="11"/>
    <x v="1925"/>
    <x v="9"/>
    <x v="0"/>
    <x v="961"/>
    <x v="2801"/>
    <x v="2699"/>
    <x v="2379"/>
    <x v="2413"/>
    <x v="977"/>
    <x v="0"/>
  </r>
  <r>
    <x v="3051"/>
    <x v="1"/>
    <x v="1"/>
    <x v="3051"/>
    <x v="2441"/>
    <x v="2479"/>
    <x v="2465"/>
    <x v="2465"/>
    <x v="10"/>
    <x v="1"/>
    <x v="1"/>
    <x v="36"/>
    <x v="170"/>
    <x v="99"/>
    <x v="579"/>
    <x v="349"/>
    <x v="75"/>
    <x v="1926"/>
    <x v="2"/>
    <x v="0"/>
    <x v="1235"/>
    <x v="2802"/>
    <x v="2770"/>
    <x v="2445"/>
    <x v="2482"/>
    <x v="1249"/>
    <x v="0"/>
  </r>
  <r>
    <x v="3052"/>
    <x v="1"/>
    <x v="1"/>
    <x v="3052"/>
    <x v="2442"/>
    <x v="2480"/>
    <x v="2466"/>
    <x v="2466"/>
    <x v="11"/>
    <x v="0"/>
    <x v="0"/>
    <x v="36"/>
    <x v="335"/>
    <x v="100"/>
    <x v="580"/>
    <x v="97"/>
    <x v="71"/>
    <x v="1927"/>
    <x v="612"/>
    <x v="0"/>
    <x v="1236"/>
    <x v="2803"/>
    <x v="2771"/>
    <x v="2446"/>
    <x v="2483"/>
    <x v="1250"/>
    <x v="0"/>
  </r>
  <r>
    <x v="3053"/>
    <x v="1"/>
    <x v="1"/>
    <x v="3053"/>
    <x v="2443"/>
    <x v="2481"/>
    <x v="2467"/>
    <x v="2467"/>
    <x v="10"/>
    <x v="1"/>
    <x v="0"/>
    <x v="40"/>
    <x v="100"/>
    <x v="95"/>
    <x v="262"/>
    <x v="163"/>
    <x v="1"/>
    <x v="1928"/>
    <x v="2"/>
    <x v="0"/>
    <x v="1094"/>
    <x v="2804"/>
    <x v="2772"/>
    <x v="2447"/>
    <x v="2484"/>
    <x v="1110"/>
    <x v="0"/>
  </r>
  <r>
    <x v="3054"/>
    <x v="1"/>
    <x v="1"/>
    <x v="3054"/>
    <x v="2444"/>
    <x v="2482"/>
    <x v="2468"/>
    <x v="2468"/>
    <x v="10"/>
    <x v="1"/>
    <x v="4"/>
    <x v="40"/>
    <x v="336"/>
    <x v="168"/>
    <x v="404"/>
    <x v="97"/>
    <x v="12"/>
    <x v="1929"/>
    <x v="475"/>
    <x v="0"/>
    <x v="1237"/>
    <x v="2805"/>
    <x v="2773"/>
    <x v="2448"/>
    <x v="2485"/>
    <x v="1251"/>
    <x v="0"/>
  </r>
  <r>
    <x v="3055"/>
    <x v="1"/>
    <x v="1"/>
    <x v="3055"/>
    <x v="2445"/>
    <x v="2483"/>
    <x v="2469"/>
    <x v="2469"/>
    <x v="10"/>
    <x v="0"/>
    <x v="0"/>
    <x v="40"/>
    <x v="100"/>
    <x v="188"/>
    <x v="381"/>
    <x v="3"/>
    <x v="12"/>
    <x v="1930"/>
    <x v="275"/>
    <x v="0"/>
    <x v="485"/>
    <x v="2806"/>
    <x v="2774"/>
    <x v="2449"/>
    <x v="2486"/>
    <x v="486"/>
    <x v="0"/>
  </r>
  <r>
    <x v="3056"/>
    <x v="1"/>
    <x v="1"/>
    <x v="3056"/>
    <x v="2446"/>
    <x v="2484"/>
    <x v="2470"/>
    <x v="2470"/>
    <x v="10"/>
    <x v="1"/>
    <x v="1"/>
    <x v="40"/>
    <x v="337"/>
    <x v="117"/>
    <x v="581"/>
    <x v="350"/>
    <x v="2"/>
    <x v="1931"/>
    <x v="643"/>
    <x v="0"/>
    <x v="1238"/>
    <x v="2807"/>
    <x v="2775"/>
    <x v="2450"/>
    <x v="2487"/>
    <x v="1252"/>
    <x v="0"/>
  </r>
  <r>
    <x v="3057"/>
    <x v="1"/>
    <x v="1"/>
    <x v="3057"/>
    <x v="2447"/>
    <x v="2485"/>
    <x v="2471"/>
    <x v="2471"/>
    <x v="10"/>
    <x v="1"/>
    <x v="1"/>
    <x v="40"/>
    <x v="338"/>
    <x v="117"/>
    <x v="403"/>
    <x v="97"/>
    <x v="12"/>
    <x v="1932"/>
    <x v="644"/>
    <x v="0"/>
    <x v="1239"/>
    <x v="2808"/>
    <x v="2776"/>
    <x v="2451"/>
    <x v="2488"/>
    <x v="1253"/>
    <x v="0"/>
  </r>
  <r>
    <x v="3058"/>
    <x v="1"/>
    <x v="1"/>
    <x v="3058"/>
    <x v="2448"/>
    <x v="2486"/>
    <x v="2472"/>
    <x v="2472"/>
    <x v="10"/>
    <x v="0"/>
    <x v="0"/>
    <x v="40"/>
    <x v="100"/>
    <x v="99"/>
    <x v="582"/>
    <x v="104"/>
    <x v="12"/>
    <x v="1933"/>
    <x v="2"/>
    <x v="0"/>
    <x v="797"/>
    <x v="2809"/>
    <x v="2777"/>
    <x v="2452"/>
    <x v="2489"/>
    <x v="805"/>
    <x v="0"/>
  </r>
  <r>
    <x v="3059"/>
    <x v="1"/>
    <x v="1"/>
    <x v="3059"/>
    <x v="2449"/>
    <x v="2487"/>
    <x v="2473"/>
    <x v="2473"/>
    <x v="10"/>
    <x v="3"/>
    <x v="9"/>
    <x v="41"/>
    <x v="339"/>
    <x v="106"/>
    <x v="475"/>
    <x v="97"/>
    <x v="2"/>
    <x v="1934"/>
    <x v="645"/>
    <x v="0"/>
    <x v="1240"/>
    <x v="2810"/>
    <x v="2778"/>
    <x v="2453"/>
    <x v="2490"/>
    <x v="1254"/>
    <x v="0"/>
  </r>
  <r>
    <x v="3060"/>
    <x v="1"/>
    <x v="1"/>
    <x v="3060"/>
    <x v="2450"/>
    <x v="2488"/>
    <x v="2474"/>
    <x v="2474"/>
    <x v="10"/>
    <x v="1"/>
    <x v="1"/>
    <x v="41"/>
    <x v="100"/>
    <x v="180"/>
    <x v="583"/>
    <x v="97"/>
    <x v="71"/>
    <x v="1935"/>
    <x v="645"/>
    <x v="0"/>
    <x v="485"/>
    <x v="2811"/>
    <x v="2779"/>
    <x v="2454"/>
    <x v="2491"/>
    <x v="486"/>
    <x v="0"/>
  </r>
  <r>
    <x v="3061"/>
    <x v="1"/>
    <x v="1"/>
    <x v="3061"/>
    <x v="2451"/>
    <x v="2489"/>
    <x v="2475"/>
    <x v="2475"/>
    <x v="10"/>
    <x v="1"/>
    <x v="4"/>
    <x v="66"/>
    <x v="0"/>
    <x v="165"/>
    <x v="263"/>
    <x v="21"/>
    <x v="171"/>
    <x v="688"/>
    <x v="23"/>
    <x v="0"/>
    <x v="787"/>
    <x v="2812"/>
    <x v="2780"/>
    <x v="2455"/>
    <x v="2492"/>
    <x v="794"/>
    <x v="0"/>
  </r>
  <r>
    <x v="3062"/>
    <x v="1"/>
    <x v="1"/>
    <x v="3062"/>
    <x v="2452"/>
    <x v="2490"/>
    <x v="2476"/>
    <x v="2476"/>
    <x v="10"/>
    <x v="1"/>
    <x v="3"/>
    <x v="66"/>
    <x v="10"/>
    <x v="105"/>
    <x v="344"/>
    <x v="18"/>
    <x v="40"/>
    <x v="918"/>
    <x v="511"/>
    <x v="0"/>
    <x v="264"/>
    <x v="2813"/>
    <x v="2781"/>
    <x v="2456"/>
    <x v="2493"/>
    <x v="263"/>
    <x v="0"/>
  </r>
  <r>
    <x v="3063"/>
    <x v="1"/>
    <x v="1"/>
    <x v="3063"/>
    <x v="2453"/>
    <x v="2491"/>
    <x v="2477"/>
    <x v="2477"/>
    <x v="10"/>
    <x v="1"/>
    <x v="8"/>
    <x v="65"/>
    <x v="24"/>
    <x v="167"/>
    <x v="247"/>
    <x v="68"/>
    <x v="9"/>
    <x v="479"/>
    <x v="14"/>
    <x v="0"/>
    <x v="970"/>
    <x v="2814"/>
    <x v="2782"/>
    <x v="2457"/>
    <x v="2494"/>
    <x v="986"/>
    <x v="0"/>
  </r>
  <r>
    <x v="3064"/>
    <x v="1"/>
    <x v="1"/>
    <x v="3064"/>
    <x v="2454"/>
    <x v="2492"/>
    <x v="2478"/>
    <x v="2478"/>
    <x v="10"/>
    <x v="1"/>
    <x v="1"/>
    <x v="38"/>
    <x v="340"/>
    <x v="169"/>
    <x v="347"/>
    <x v="211"/>
    <x v="171"/>
    <x v="1936"/>
    <x v="260"/>
    <x v="0"/>
    <x v="1241"/>
    <x v="2815"/>
    <x v="2783"/>
    <x v="2458"/>
    <x v="2495"/>
    <x v="1255"/>
    <x v="0"/>
  </r>
  <r>
    <x v="3065"/>
    <x v="1"/>
    <x v="1"/>
    <x v="3065"/>
    <x v="2455"/>
    <x v="2493"/>
    <x v="2479"/>
    <x v="2479"/>
    <x v="10"/>
    <x v="0"/>
    <x v="8"/>
    <x v="38"/>
    <x v="8"/>
    <x v="169"/>
    <x v="101"/>
    <x v="245"/>
    <x v="100"/>
    <x v="1937"/>
    <x v="599"/>
    <x v="0"/>
    <x v="1242"/>
    <x v="2816"/>
    <x v="2784"/>
    <x v="2459"/>
    <x v="2496"/>
    <x v="1256"/>
    <x v="0"/>
  </r>
  <r>
    <x v="3066"/>
    <x v="1"/>
    <x v="1"/>
    <x v="3066"/>
    <x v="2456"/>
    <x v="2494"/>
    <x v="2480"/>
    <x v="2480"/>
    <x v="10"/>
    <x v="0"/>
    <x v="7"/>
    <x v="38"/>
    <x v="3"/>
    <x v="169"/>
    <x v="55"/>
    <x v="316"/>
    <x v="16"/>
    <x v="1634"/>
    <x v="540"/>
    <x v="0"/>
    <x v="1108"/>
    <x v="2817"/>
    <x v="2785"/>
    <x v="2460"/>
    <x v="2497"/>
    <x v="1125"/>
    <x v="0"/>
  </r>
  <r>
    <x v="3067"/>
    <x v="1"/>
    <x v="1"/>
    <x v="3067"/>
    <x v="2457"/>
    <x v="2495"/>
    <x v="2481"/>
    <x v="2481"/>
    <x v="10"/>
    <x v="1"/>
    <x v="1"/>
    <x v="38"/>
    <x v="8"/>
    <x v="169"/>
    <x v="476"/>
    <x v="246"/>
    <x v="16"/>
    <x v="1938"/>
    <x v="94"/>
    <x v="0"/>
    <x v="1243"/>
    <x v="2818"/>
    <x v="2786"/>
    <x v="2461"/>
    <x v="2498"/>
    <x v="1257"/>
    <x v="0"/>
  </r>
  <r>
    <x v="3068"/>
    <x v="1"/>
    <x v="1"/>
    <x v="3068"/>
    <x v="2458"/>
    <x v="2496"/>
    <x v="2482"/>
    <x v="2482"/>
    <x v="10"/>
    <x v="3"/>
    <x v="1"/>
    <x v="38"/>
    <x v="8"/>
    <x v="169"/>
    <x v="71"/>
    <x v="247"/>
    <x v="40"/>
    <x v="1939"/>
    <x v="94"/>
    <x v="0"/>
    <x v="751"/>
    <x v="2819"/>
    <x v="2787"/>
    <x v="2462"/>
    <x v="2499"/>
    <x v="757"/>
    <x v="0"/>
  </r>
  <r>
    <x v="3069"/>
    <x v="1"/>
    <x v="1"/>
    <x v="3069"/>
    <x v="2459"/>
    <x v="2497"/>
    <x v="2483"/>
    <x v="2483"/>
    <x v="10"/>
    <x v="3"/>
    <x v="1"/>
    <x v="38"/>
    <x v="8"/>
    <x v="169"/>
    <x v="384"/>
    <x v="68"/>
    <x v="23"/>
    <x v="453"/>
    <x v="14"/>
    <x v="0"/>
    <x v="448"/>
    <x v="2820"/>
    <x v="2788"/>
    <x v="2463"/>
    <x v="2500"/>
    <x v="448"/>
    <x v="0"/>
  </r>
  <r>
    <x v="3070"/>
    <x v="1"/>
    <x v="1"/>
    <x v="3070"/>
    <x v="2460"/>
    <x v="2498"/>
    <x v="2484"/>
    <x v="2484"/>
    <x v="10"/>
    <x v="0"/>
    <x v="1"/>
    <x v="38"/>
    <x v="24"/>
    <x v="169"/>
    <x v="253"/>
    <x v="63"/>
    <x v="177"/>
    <x v="591"/>
    <x v="94"/>
    <x v="0"/>
    <x v="590"/>
    <x v="2821"/>
    <x v="2789"/>
    <x v="2464"/>
    <x v="2501"/>
    <x v="592"/>
    <x v="0"/>
  </r>
  <r>
    <x v="3071"/>
    <x v="1"/>
    <x v="1"/>
    <x v="3071"/>
    <x v="2417"/>
    <x v="2455"/>
    <x v="2485"/>
    <x v="2485"/>
    <x v="10"/>
    <x v="3"/>
    <x v="1"/>
    <x v="38"/>
    <x v="8"/>
    <x v="169"/>
    <x v="27"/>
    <x v="114"/>
    <x v="153"/>
    <x v="1940"/>
    <x v="646"/>
    <x v="0"/>
    <x v="1187"/>
    <x v="2822"/>
    <x v="2790"/>
    <x v="2423"/>
    <x v="2459"/>
    <x v="1202"/>
    <x v="0"/>
  </r>
  <r>
    <x v="3072"/>
    <x v="1"/>
    <x v="1"/>
    <x v="3072"/>
    <x v="2461"/>
    <x v="2499"/>
    <x v="2486"/>
    <x v="2486"/>
    <x v="10"/>
    <x v="1"/>
    <x v="1"/>
    <x v="38"/>
    <x v="20"/>
    <x v="109"/>
    <x v="231"/>
    <x v="56"/>
    <x v="178"/>
    <x v="1941"/>
    <x v="190"/>
    <x v="0"/>
    <x v="1244"/>
    <x v="2823"/>
    <x v="2791"/>
    <x v="2465"/>
    <x v="2502"/>
    <x v="1258"/>
    <x v="0"/>
  </r>
  <r>
    <x v="3073"/>
    <x v="1"/>
    <x v="1"/>
    <x v="3073"/>
    <x v="872"/>
    <x v="2500"/>
    <x v="2487"/>
    <x v="2487"/>
    <x v="10"/>
    <x v="1"/>
    <x v="7"/>
    <x v="38"/>
    <x v="3"/>
    <x v="109"/>
    <x v="213"/>
    <x v="11"/>
    <x v="68"/>
    <x v="1942"/>
    <x v="12"/>
    <x v="0"/>
    <x v="28"/>
    <x v="2824"/>
    <x v="2792"/>
    <x v="2466"/>
    <x v="2503"/>
    <x v="27"/>
    <x v="0"/>
  </r>
  <r>
    <x v="3074"/>
    <x v="1"/>
    <x v="1"/>
    <x v="3074"/>
    <x v="2462"/>
    <x v="2501"/>
    <x v="2488"/>
    <x v="2488"/>
    <x v="10"/>
    <x v="0"/>
    <x v="1"/>
    <x v="38"/>
    <x v="3"/>
    <x v="109"/>
    <x v="233"/>
    <x v="48"/>
    <x v="153"/>
    <x v="759"/>
    <x v="190"/>
    <x v="0"/>
    <x v="272"/>
    <x v="2825"/>
    <x v="2793"/>
    <x v="2467"/>
    <x v="2504"/>
    <x v="271"/>
    <x v="0"/>
  </r>
  <r>
    <x v="3075"/>
    <x v="1"/>
    <x v="1"/>
    <x v="3075"/>
    <x v="2463"/>
    <x v="2502"/>
    <x v="2489"/>
    <x v="2489"/>
    <x v="10"/>
    <x v="3"/>
    <x v="1"/>
    <x v="38"/>
    <x v="8"/>
    <x v="109"/>
    <x v="584"/>
    <x v="60"/>
    <x v="40"/>
    <x v="1772"/>
    <x v="36"/>
    <x v="0"/>
    <x v="1245"/>
    <x v="2826"/>
    <x v="2794"/>
    <x v="2468"/>
    <x v="2505"/>
    <x v="1259"/>
    <x v="0"/>
  </r>
  <r>
    <x v="3076"/>
    <x v="1"/>
    <x v="1"/>
    <x v="3076"/>
    <x v="2464"/>
    <x v="2503"/>
    <x v="2490"/>
    <x v="2490"/>
    <x v="10"/>
    <x v="1"/>
    <x v="1"/>
    <x v="38"/>
    <x v="24"/>
    <x v="104"/>
    <x v="151"/>
    <x v="147"/>
    <x v="73"/>
    <x v="589"/>
    <x v="262"/>
    <x v="0"/>
    <x v="588"/>
    <x v="2827"/>
    <x v="2795"/>
    <x v="2469"/>
    <x v="2506"/>
    <x v="590"/>
    <x v="0"/>
  </r>
  <r>
    <x v="3077"/>
    <x v="1"/>
    <x v="1"/>
    <x v="3077"/>
    <x v="2465"/>
    <x v="2504"/>
    <x v="2491"/>
    <x v="2491"/>
    <x v="10"/>
    <x v="1"/>
    <x v="1"/>
    <x v="38"/>
    <x v="9"/>
    <x v="104"/>
    <x v="213"/>
    <x v="13"/>
    <x v="102"/>
    <x v="840"/>
    <x v="12"/>
    <x v="0"/>
    <x v="1246"/>
    <x v="2828"/>
    <x v="2796"/>
    <x v="2470"/>
    <x v="2507"/>
    <x v="1260"/>
    <x v="0"/>
  </r>
  <r>
    <x v="3078"/>
    <x v="1"/>
    <x v="1"/>
    <x v="3078"/>
    <x v="2466"/>
    <x v="2505"/>
    <x v="2492"/>
    <x v="2492"/>
    <x v="10"/>
    <x v="1"/>
    <x v="1"/>
    <x v="38"/>
    <x v="51"/>
    <x v="107"/>
    <x v="484"/>
    <x v="147"/>
    <x v="106"/>
    <x v="1058"/>
    <x v="262"/>
    <x v="0"/>
    <x v="751"/>
    <x v="2829"/>
    <x v="2797"/>
    <x v="2471"/>
    <x v="2508"/>
    <x v="757"/>
    <x v="0"/>
  </r>
  <r>
    <x v="3079"/>
    <x v="1"/>
    <x v="1"/>
    <x v="3079"/>
    <x v="2467"/>
    <x v="2506"/>
    <x v="2493"/>
    <x v="2493"/>
    <x v="14"/>
    <x v="3"/>
    <x v="6"/>
    <x v="46"/>
    <x v="1"/>
    <x v="90"/>
    <x v="133"/>
    <x v="28"/>
    <x v="46"/>
    <x v="920"/>
    <x v="21"/>
    <x v="0"/>
    <x v="845"/>
    <x v="2830"/>
    <x v="2798"/>
    <x v="2472"/>
    <x v="2509"/>
    <x v="855"/>
    <x v="0"/>
  </r>
  <r>
    <x v="3080"/>
    <x v="1"/>
    <x v="1"/>
    <x v="3080"/>
    <x v="2468"/>
    <x v="2507"/>
    <x v="2494"/>
    <x v="2494"/>
    <x v="10"/>
    <x v="1"/>
    <x v="6"/>
    <x v="15"/>
    <x v="79"/>
    <x v="137"/>
    <x v="183"/>
    <x v="3"/>
    <x v="1"/>
    <x v="1943"/>
    <x v="1"/>
    <x v="0"/>
    <x v="1247"/>
    <x v="2831"/>
    <x v="2799"/>
    <x v="2473"/>
    <x v="2510"/>
    <x v="1261"/>
    <x v="0"/>
  </r>
  <r>
    <x v="3081"/>
    <x v="1"/>
    <x v="1"/>
    <x v="3081"/>
    <x v="2469"/>
    <x v="2508"/>
    <x v="2495"/>
    <x v="2495"/>
    <x v="10"/>
    <x v="0"/>
    <x v="0"/>
    <x v="15"/>
    <x v="23"/>
    <x v="112"/>
    <x v="261"/>
    <x v="3"/>
    <x v="1"/>
    <x v="690"/>
    <x v="1"/>
    <x v="0"/>
    <x v="435"/>
    <x v="2832"/>
    <x v="2800"/>
    <x v="2474"/>
    <x v="2511"/>
    <x v="435"/>
    <x v="0"/>
  </r>
  <r>
    <x v="3082"/>
    <x v="1"/>
    <x v="1"/>
    <x v="3082"/>
    <x v="2470"/>
    <x v="2509"/>
    <x v="2496"/>
    <x v="2496"/>
    <x v="10"/>
    <x v="0"/>
    <x v="0"/>
    <x v="15"/>
    <x v="62"/>
    <x v="113"/>
    <x v="377"/>
    <x v="68"/>
    <x v="1"/>
    <x v="568"/>
    <x v="0"/>
    <x v="0"/>
    <x v="572"/>
    <x v="2833"/>
    <x v="2801"/>
    <x v="2475"/>
    <x v="2512"/>
    <x v="573"/>
    <x v="0"/>
  </r>
  <r>
    <x v="3083"/>
    <x v="1"/>
    <x v="1"/>
    <x v="3083"/>
    <x v="2471"/>
    <x v="2510"/>
    <x v="2497"/>
    <x v="2497"/>
    <x v="10"/>
    <x v="1"/>
    <x v="1"/>
    <x v="23"/>
    <x v="341"/>
    <x v="100"/>
    <x v="136"/>
    <x v="68"/>
    <x v="6"/>
    <x v="1944"/>
    <x v="1"/>
    <x v="0"/>
    <x v="1248"/>
    <x v="2834"/>
    <x v="2802"/>
    <x v="2476"/>
    <x v="2513"/>
    <x v="1262"/>
    <x v="0"/>
  </r>
  <r>
    <x v="3084"/>
    <x v="1"/>
    <x v="1"/>
    <x v="3084"/>
    <x v="2472"/>
    <x v="2511"/>
    <x v="2498"/>
    <x v="2498"/>
    <x v="10"/>
    <x v="3"/>
    <x v="7"/>
    <x v="59"/>
    <x v="5"/>
    <x v="170"/>
    <x v="203"/>
    <x v="21"/>
    <x v="19"/>
    <x v="1945"/>
    <x v="647"/>
    <x v="1"/>
    <x v="1249"/>
    <x v="2835"/>
    <x v="2803"/>
    <x v="2477"/>
    <x v="2514"/>
    <x v="1263"/>
    <x v="0"/>
  </r>
  <r>
    <x v="3085"/>
    <x v="1"/>
    <x v="1"/>
    <x v="3085"/>
    <x v="2473"/>
    <x v="2512"/>
    <x v="2499"/>
    <x v="2499"/>
    <x v="10"/>
    <x v="3"/>
    <x v="1"/>
    <x v="59"/>
    <x v="5"/>
    <x v="110"/>
    <x v="541"/>
    <x v="250"/>
    <x v="75"/>
    <x v="1946"/>
    <x v="2"/>
    <x v="1"/>
    <x v="551"/>
    <x v="2836"/>
    <x v="2804"/>
    <x v="2478"/>
    <x v="2515"/>
    <x v="551"/>
    <x v="0"/>
  </r>
  <r>
    <x v="3086"/>
    <x v="1"/>
    <x v="1"/>
    <x v="3086"/>
    <x v="2474"/>
    <x v="2513"/>
    <x v="2500"/>
    <x v="2500"/>
    <x v="10"/>
    <x v="1"/>
    <x v="1"/>
    <x v="59"/>
    <x v="168"/>
    <x v="113"/>
    <x v="470"/>
    <x v="351"/>
    <x v="24"/>
    <x v="1947"/>
    <x v="648"/>
    <x v="0"/>
    <x v="469"/>
    <x v="2837"/>
    <x v="2805"/>
    <x v="2479"/>
    <x v="2516"/>
    <x v="470"/>
    <x v="0"/>
  </r>
  <r>
    <x v="3087"/>
    <x v="1"/>
    <x v="1"/>
    <x v="3087"/>
    <x v="2475"/>
    <x v="2514"/>
    <x v="2501"/>
    <x v="2501"/>
    <x v="10"/>
    <x v="1"/>
    <x v="4"/>
    <x v="59"/>
    <x v="169"/>
    <x v="147"/>
    <x v="249"/>
    <x v="352"/>
    <x v="19"/>
    <x v="1948"/>
    <x v="2"/>
    <x v="0"/>
    <x v="1040"/>
    <x v="2838"/>
    <x v="2806"/>
    <x v="2480"/>
    <x v="2517"/>
    <x v="1057"/>
    <x v="0"/>
  </r>
  <r>
    <x v="3088"/>
    <x v="1"/>
    <x v="1"/>
    <x v="3088"/>
    <x v="2476"/>
    <x v="2515"/>
    <x v="2502"/>
    <x v="2502"/>
    <x v="10"/>
    <x v="1"/>
    <x v="0"/>
    <x v="59"/>
    <x v="183"/>
    <x v="147"/>
    <x v="412"/>
    <x v="108"/>
    <x v="179"/>
    <x v="1949"/>
    <x v="649"/>
    <x v="0"/>
    <x v="708"/>
    <x v="2839"/>
    <x v="2807"/>
    <x v="2481"/>
    <x v="2518"/>
    <x v="713"/>
    <x v="0"/>
  </r>
  <r>
    <x v="3089"/>
    <x v="1"/>
    <x v="1"/>
    <x v="3089"/>
    <x v="2477"/>
    <x v="2516"/>
    <x v="2503"/>
    <x v="2503"/>
    <x v="10"/>
    <x v="3"/>
    <x v="7"/>
    <x v="59"/>
    <x v="5"/>
    <x v="103"/>
    <x v="285"/>
    <x v="108"/>
    <x v="19"/>
    <x v="626"/>
    <x v="120"/>
    <x v="0"/>
    <x v="462"/>
    <x v="2840"/>
    <x v="2808"/>
    <x v="2482"/>
    <x v="2519"/>
    <x v="463"/>
    <x v="0"/>
  </r>
  <r>
    <x v="3090"/>
    <x v="1"/>
    <x v="1"/>
    <x v="3090"/>
    <x v="2478"/>
    <x v="2517"/>
    <x v="2504"/>
    <x v="2504"/>
    <x v="10"/>
    <x v="3"/>
    <x v="7"/>
    <x v="59"/>
    <x v="5"/>
    <x v="180"/>
    <x v="352"/>
    <x v="108"/>
    <x v="19"/>
    <x v="1950"/>
    <x v="650"/>
    <x v="0"/>
    <x v="462"/>
    <x v="2841"/>
    <x v="2809"/>
    <x v="2483"/>
    <x v="2520"/>
    <x v="463"/>
    <x v="0"/>
  </r>
  <r>
    <x v="3091"/>
    <x v="1"/>
    <x v="1"/>
    <x v="3091"/>
    <x v="2479"/>
    <x v="2518"/>
    <x v="2505"/>
    <x v="2505"/>
    <x v="10"/>
    <x v="1"/>
    <x v="7"/>
    <x v="59"/>
    <x v="5"/>
    <x v="180"/>
    <x v="585"/>
    <x v="241"/>
    <x v="19"/>
    <x v="1951"/>
    <x v="651"/>
    <x v="0"/>
    <x v="462"/>
    <x v="2842"/>
    <x v="2810"/>
    <x v="2484"/>
    <x v="2521"/>
    <x v="463"/>
    <x v="0"/>
  </r>
  <r>
    <x v="3092"/>
    <x v="1"/>
    <x v="1"/>
    <x v="3092"/>
    <x v="2480"/>
    <x v="2519"/>
    <x v="2506"/>
    <x v="2506"/>
    <x v="10"/>
    <x v="1"/>
    <x v="6"/>
    <x v="59"/>
    <x v="307"/>
    <x v="167"/>
    <x v="586"/>
    <x v="353"/>
    <x v="19"/>
    <x v="1952"/>
    <x v="652"/>
    <x v="0"/>
    <x v="1119"/>
    <x v="2843"/>
    <x v="2811"/>
    <x v="2485"/>
    <x v="2522"/>
    <x v="1135"/>
    <x v="0"/>
  </r>
  <r>
    <x v="3093"/>
    <x v="1"/>
    <x v="1"/>
    <x v="3093"/>
    <x v="2481"/>
    <x v="2520"/>
    <x v="2507"/>
    <x v="2507"/>
    <x v="10"/>
    <x v="1"/>
    <x v="0"/>
    <x v="59"/>
    <x v="235"/>
    <x v="105"/>
    <x v="325"/>
    <x v="354"/>
    <x v="66"/>
    <x v="1953"/>
    <x v="9"/>
    <x v="0"/>
    <x v="1250"/>
    <x v="2844"/>
    <x v="2812"/>
    <x v="2486"/>
    <x v="2523"/>
    <x v="1264"/>
    <x v="0"/>
  </r>
  <r>
    <x v="3094"/>
    <x v="1"/>
    <x v="1"/>
    <x v="3094"/>
    <x v="2482"/>
    <x v="2521"/>
    <x v="2508"/>
    <x v="2508"/>
    <x v="10"/>
    <x v="3"/>
    <x v="4"/>
    <x v="59"/>
    <x v="122"/>
    <x v="99"/>
    <x v="291"/>
    <x v="108"/>
    <x v="19"/>
    <x v="764"/>
    <x v="194"/>
    <x v="0"/>
    <x v="491"/>
    <x v="2845"/>
    <x v="2813"/>
    <x v="2487"/>
    <x v="2524"/>
    <x v="492"/>
    <x v="0"/>
  </r>
  <r>
    <x v="3095"/>
    <x v="1"/>
    <x v="1"/>
    <x v="3095"/>
    <x v="2483"/>
    <x v="2522"/>
    <x v="222"/>
    <x v="222"/>
    <x v="10"/>
    <x v="0"/>
    <x v="0"/>
    <x v="59"/>
    <x v="50"/>
    <x v="110"/>
    <x v="108"/>
    <x v="355"/>
    <x v="2"/>
    <x v="1954"/>
    <x v="653"/>
    <x v="1"/>
    <x v="1251"/>
    <x v="2846"/>
    <x v="2814"/>
    <x v="2488"/>
    <x v="2525"/>
    <x v="1265"/>
    <x v="0"/>
  </r>
  <r>
    <x v="3096"/>
    <x v="1"/>
    <x v="1"/>
    <x v="3096"/>
    <x v="1093"/>
    <x v="2523"/>
    <x v="2509"/>
    <x v="2509"/>
    <x v="10"/>
    <x v="3"/>
    <x v="1"/>
    <x v="60"/>
    <x v="5"/>
    <x v="99"/>
    <x v="291"/>
    <x v="108"/>
    <x v="19"/>
    <x v="1955"/>
    <x v="549"/>
    <x v="0"/>
    <x v="462"/>
    <x v="2847"/>
    <x v="2815"/>
    <x v="2489"/>
    <x v="2526"/>
    <x v="463"/>
    <x v="0"/>
  </r>
  <r>
    <x v="3097"/>
    <x v="1"/>
    <x v="1"/>
    <x v="3097"/>
    <x v="2484"/>
    <x v="2524"/>
    <x v="2510"/>
    <x v="2510"/>
    <x v="10"/>
    <x v="1"/>
    <x v="3"/>
    <x v="61"/>
    <x v="5"/>
    <x v="188"/>
    <x v="416"/>
    <x v="108"/>
    <x v="19"/>
    <x v="1956"/>
    <x v="202"/>
    <x v="0"/>
    <x v="462"/>
    <x v="2848"/>
    <x v="2816"/>
    <x v="2490"/>
    <x v="2527"/>
    <x v="463"/>
    <x v="0"/>
  </r>
  <r>
    <x v="3098"/>
    <x v="1"/>
    <x v="1"/>
    <x v="3098"/>
    <x v="2485"/>
    <x v="2525"/>
    <x v="2511"/>
    <x v="2511"/>
    <x v="10"/>
    <x v="0"/>
    <x v="0"/>
    <x v="61"/>
    <x v="111"/>
    <x v="172"/>
    <x v="587"/>
    <x v="120"/>
    <x v="12"/>
    <x v="1957"/>
    <x v="9"/>
    <x v="1"/>
    <x v="1252"/>
    <x v="2849"/>
    <x v="2817"/>
    <x v="2491"/>
    <x v="2528"/>
    <x v="1266"/>
    <x v="0"/>
  </r>
  <r>
    <x v="3099"/>
    <x v="1"/>
    <x v="1"/>
    <x v="3099"/>
    <x v="2486"/>
    <x v="2526"/>
    <x v="2512"/>
    <x v="2512"/>
    <x v="10"/>
    <x v="1"/>
    <x v="4"/>
    <x v="33"/>
    <x v="323"/>
    <x v="171"/>
    <x v="423"/>
    <x v="177"/>
    <x v="30"/>
    <x v="1958"/>
    <x v="654"/>
    <x v="0"/>
    <x v="1253"/>
    <x v="2850"/>
    <x v="2818"/>
    <x v="2492"/>
    <x v="2529"/>
    <x v="1267"/>
    <x v="0"/>
  </r>
  <r>
    <x v="3100"/>
    <x v="1"/>
    <x v="1"/>
    <x v="3100"/>
    <x v="2487"/>
    <x v="2527"/>
    <x v="2513"/>
    <x v="2513"/>
    <x v="10"/>
    <x v="1"/>
    <x v="6"/>
    <x v="33"/>
    <x v="169"/>
    <x v="193"/>
    <x v="487"/>
    <x v="108"/>
    <x v="19"/>
    <x v="1959"/>
    <x v="655"/>
    <x v="0"/>
    <x v="619"/>
    <x v="2851"/>
    <x v="2819"/>
    <x v="2493"/>
    <x v="2530"/>
    <x v="622"/>
    <x v="0"/>
  </r>
  <r>
    <x v="3101"/>
    <x v="1"/>
    <x v="1"/>
    <x v="3101"/>
    <x v="2488"/>
    <x v="2528"/>
    <x v="2514"/>
    <x v="2514"/>
    <x v="10"/>
    <x v="1"/>
    <x v="4"/>
    <x v="33"/>
    <x v="159"/>
    <x v="112"/>
    <x v="147"/>
    <x v="108"/>
    <x v="24"/>
    <x v="1960"/>
    <x v="107"/>
    <x v="0"/>
    <x v="1233"/>
    <x v="2852"/>
    <x v="2820"/>
    <x v="2494"/>
    <x v="2531"/>
    <x v="1247"/>
    <x v="0"/>
  </r>
  <r>
    <x v="3102"/>
    <x v="1"/>
    <x v="1"/>
    <x v="3102"/>
    <x v="2489"/>
    <x v="2529"/>
    <x v="2515"/>
    <x v="2515"/>
    <x v="10"/>
    <x v="1"/>
    <x v="1"/>
    <x v="33"/>
    <x v="342"/>
    <x v="100"/>
    <x v="347"/>
    <x v="108"/>
    <x v="1"/>
    <x v="1961"/>
    <x v="288"/>
    <x v="0"/>
    <x v="1254"/>
    <x v="2853"/>
    <x v="2821"/>
    <x v="2495"/>
    <x v="2532"/>
    <x v="1268"/>
    <x v="0"/>
  </r>
  <r>
    <x v="3103"/>
    <x v="1"/>
    <x v="1"/>
    <x v="3103"/>
    <x v="2490"/>
    <x v="2530"/>
    <x v="2516"/>
    <x v="2516"/>
    <x v="10"/>
    <x v="1"/>
    <x v="1"/>
    <x v="33"/>
    <x v="5"/>
    <x v="114"/>
    <x v="116"/>
    <x v="175"/>
    <x v="11"/>
    <x v="1962"/>
    <x v="2"/>
    <x v="0"/>
    <x v="1255"/>
    <x v="2854"/>
    <x v="2822"/>
    <x v="2496"/>
    <x v="2533"/>
    <x v="1269"/>
    <x v="0"/>
  </r>
  <r>
    <x v="3104"/>
    <x v="1"/>
    <x v="1"/>
    <x v="3104"/>
    <x v="2491"/>
    <x v="2531"/>
    <x v="2517"/>
    <x v="2517"/>
    <x v="10"/>
    <x v="3"/>
    <x v="7"/>
    <x v="33"/>
    <x v="279"/>
    <x v="104"/>
    <x v="543"/>
    <x v="339"/>
    <x v="19"/>
    <x v="1963"/>
    <x v="656"/>
    <x v="0"/>
    <x v="886"/>
    <x v="2855"/>
    <x v="2823"/>
    <x v="2497"/>
    <x v="2534"/>
    <x v="897"/>
    <x v="0"/>
  </r>
  <r>
    <x v="3105"/>
    <x v="1"/>
    <x v="1"/>
    <x v="3105"/>
    <x v="2492"/>
    <x v="2532"/>
    <x v="2518"/>
    <x v="2518"/>
    <x v="10"/>
    <x v="1"/>
    <x v="4"/>
    <x v="33"/>
    <x v="71"/>
    <x v="108"/>
    <x v="284"/>
    <x v="108"/>
    <x v="11"/>
    <x v="1964"/>
    <x v="657"/>
    <x v="0"/>
    <x v="704"/>
    <x v="2856"/>
    <x v="2824"/>
    <x v="2498"/>
    <x v="2535"/>
    <x v="709"/>
    <x v="0"/>
  </r>
  <r>
    <x v="3106"/>
    <x v="1"/>
    <x v="1"/>
    <x v="3106"/>
    <x v="2493"/>
    <x v="2533"/>
    <x v="2519"/>
    <x v="2519"/>
    <x v="10"/>
    <x v="1"/>
    <x v="0"/>
    <x v="33"/>
    <x v="214"/>
    <x v="189"/>
    <x v="425"/>
    <x v="108"/>
    <x v="58"/>
    <x v="1965"/>
    <x v="120"/>
    <x v="0"/>
    <x v="1113"/>
    <x v="2857"/>
    <x v="2825"/>
    <x v="2499"/>
    <x v="2536"/>
    <x v="1129"/>
    <x v="0"/>
  </r>
  <r>
    <x v="3107"/>
    <x v="1"/>
    <x v="1"/>
    <x v="3107"/>
    <x v="2494"/>
    <x v="2534"/>
    <x v="2520"/>
    <x v="2520"/>
    <x v="10"/>
    <x v="1"/>
    <x v="6"/>
    <x v="33"/>
    <x v="41"/>
    <x v="106"/>
    <x v="588"/>
    <x v="356"/>
    <x v="58"/>
    <x v="1966"/>
    <x v="241"/>
    <x v="0"/>
    <x v="1256"/>
    <x v="2858"/>
    <x v="2826"/>
    <x v="2500"/>
    <x v="2537"/>
    <x v="1270"/>
    <x v="0"/>
  </r>
  <r>
    <x v="3108"/>
    <x v="1"/>
    <x v="1"/>
    <x v="3108"/>
    <x v="2495"/>
    <x v="2535"/>
    <x v="2521"/>
    <x v="2521"/>
    <x v="10"/>
    <x v="1"/>
    <x v="0"/>
    <x v="33"/>
    <x v="146"/>
    <x v="173"/>
    <x v="279"/>
    <x v="108"/>
    <x v="19"/>
    <x v="1196"/>
    <x v="378"/>
    <x v="0"/>
    <x v="477"/>
    <x v="2859"/>
    <x v="2827"/>
    <x v="2501"/>
    <x v="2538"/>
    <x v="478"/>
    <x v="0"/>
  </r>
  <r>
    <x v="3109"/>
    <x v="1"/>
    <x v="1"/>
    <x v="3109"/>
    <x v="2496"/>
    <x v="2536"/>
    <x v="2522"/>
    <x v="2522"/>
    <x v="10"/>
    <x v="3"/>
    <x v="1"/>
    <x v="33"/>
    <x v="68"/>
    <x v="167"/>
    <x v="270"/>
    <x v="108"/>
    <x v="19"/>
    <x v="1967"/>
    <x v="101"/>
    <x v="0"/>
    <x v="466"/>
    <x v="2860"/>
    <x v="2828"/>
    <x v="2502"/>
    <x v="2539"/>
    <x v="467"/>
    <x v="0"/>
  </r>
  <r>
    <x v="3110"/>
    <x v="1"/>
    <x v="1"/>
    <x v="3110"/>
    <x v="2497"/>
    <x v="2537"/>
    <x v="2523"/>
    <x v="2523"/>
    <x v="10"/>
    <x v="1"/>
    <x v="0"/>
    <x v="33"/>
    <x v="71"/>
    <x v="105"/>
    <x v="286"/>
    <x v="108"/>
    <x v="53"/>
    <x v="1968"/>
    <x v="122"/>
    <x v="0"/>
    <x v="704"/>
    <x v="2861"/>
    <x v="2829"/>
    <x v="2503"/>
    <x v="2540"/>
    <x v="709"/>
    <x v="0"/>
  </r>
  <r>
    <x v="3111"/>
    <x v="1"/>
    <x v="1"/>
    <x v="3111"/>
    <x v="2498"/>
    <x v="2538"/>
    <x v="2524"/>
    <x v="2524"/>
    <x v="10"/>
    <x v="1"/>
    <x v="0"/>
    <x v="33"/>
    <x v="146"/>
    <x v="105"/>
    <x v="286"/>
    <x v="108"/>
    <x v="19"/>
    <x v="1969"/>
    <x v="573"/>
    <x v="0"/>
    <x v="477"/>
    <x v="2862"/>
    <x v="2830"/>
    <x v="2504"/>
    <x v="2541"/>
    <x v="478"/>
    <x v="0"/>
  </r>
  <r>
    <x v="3112"/>
    <x v="1"/>
    <x v="1"/>
    <x v="3112"/>
    <x v="2499"/>
    <x v="2539"/>
    <x v="2525"/>
    <x v="2525"/>
    <x v="10"/>
    <x v="3"/>
    <x v="7"/>
    <x v="33"/>
    <x v="5"/>
    <x v="117"/>
    <x v="155"/>
    <x v="108"/>
    <x v="19"/>
    <x v="1970"/>
    <x v="658"/>
    <x v="0"/>
    <x v="462"/>
    <x v="2863"/>
    <x v="2831"/>
    <x v="2505"/>
    <x v="2542"/>
    <x v="463"/>
    <x v="0"/>
  </r>
  <r>
    <x v="3113"/>
    <x v="1"/>
    <x v="1"/>
    <x v="3113"/>
    <x v="2500"/>
    <x v="2540"/>
    <x v="2526"/>
    <x v="2526"/>
    <x v="10"/>
    <x v="1"/>
    <x v="4"/>
    <x v="3"/>
    <x v="1"/>
    <x v="148"/>
    <x v="355"/>
    <x v="108"/>
    <x v="24"/>
    <x v="1971"/>
    <x v="195"/>
    <x v="0"/>
    <x v="638"/>
    <x v="2864"/>
    <x v="2832"/>
    <x v="2506"/>
    <x v="2543"/>
    <x v="641"/>
    <x v="0"/>
  </r>
  <r>
    <x v="3114"/>
    <x v="1"/>
    <x v="1"/>
    <x v="3114"/>
    <x v="2353"/>
    <x v="2390"/>
    <x v="2376"/>
    <x v="2376"/>
    <x v="10"/>
    <x v="1"/>
    <x v="4"/>
    <x v="34"/>
    <x v="169"/>
    <x v="152"/>
    <x v="589"/>
    <x v="169"/>
    <x v="53"/>
    <x v="1972"/>
    <x v="659"/>
    <x v="1"/>
    <x v="1184"/>
    <x v="2865"/>
    <x v="2681"/>
    <x v="2363"/>
    <x v="2395"/>
    <x v="1199"/>
    <x v="0"/>
  </r>
  <r>
    <x v="3115"/>
    <x v="1"/>
    <x v="1"/>
    <x v="3115"/>
    <x v="2501"/>
    <x v="2541"/>
    <x v="2527"/>
    <x v="2527"/>
    <x v="10"/>
    <x v="1"/>
    <x v="4"/>
    <x v="34"/>
    <x v="176"/>
    <x v="165"/>
    <x v="349"/>
    <x v="108"/>
    <x v="19"/>
    <x v="1973"/>
    <x v="202"/>
    <x v="0"/>
    <x v="533"/>
    <x v="2866"/>
    <x v="2833"/>
    <x v="2507"/>
    <x v="2544"/>
    <x v="533"/>
    <x v="0"/>
  </r>
  <r>
    <x v="3116"/>
    <x v="1"/>
    <x v="1"/>
    <x v="3116"/>
    <x v="2502"/>
    <x v="2542"/>
    <x v="2528"/>
    <x v="2528"/>
    <x v="10"/>
    <x v="1"/>
    <x v="1"/>
    <x v="34"/>
    <x v="169"/>
    <x v="116"/>
    <x v="119"/>
    <x v="21"/>
    <x v="19"/>
    <x v="1974"/>
    <x v="660"/>
    <x v="0"/>
    <x v="1257"/>
    <x v="2867"/>
    <x v="2834"/>
    <x v="2508"/>
    <x v="2545"/>
    <x v="1271"/>
    <x v="0"/>
  </r>
  <r>
    <x v="3117"/>
    <x v="1"/>
    <x v="1"/>
    <x v="3117"/>
    <x v="2503"/>
    <x v="2543"/>
    <x v="2529"/>
    <x v="2529"/>
    <x v="10"/>
    <x v="3"/>
    <x v="10"/>
    <x v="34"/>
    <x v="41"/>
    <x v="107"/>
    <x v="151"/>
    <x v="108"/>
    <x v="19"/>
    <x v="1975"/>
    <x v="30"/>
    <x v="0"/>
    <x v="91"/>
    <x v="2868"/>
    <x v="2835"/>
    <x v="943"/>
    <x v="2546"/>
    <x v="90"/>
    <x v="0"/>
  </r>
  <r>
    <x v="3118"/>
    <x v="1"/>
    <x v="1"/>
    <x v="3118"/>
    <x v="2504"/>
    <x v="2544"/>
    <x v="2530"/>
    <x v="2530"/>
    <x v="10"/>
    <x v="1"/>
    <x v="7"/>
    <x v="34"/>
    <x v="168"/>
    <x v="165"/>
    <x v="349"/>
    <x v="108"/>
    <x v="19"/>
    <x v="1976"/>
    <x v="193"/>
    <x v="0"/>
    <x v="469"/>
    <x v="2869"/>
    <x v="2836"/>
    <x v="2509"/>
    <x v="2547"/>
    <x v="470"/>
    <x v="0"/>
  </r>
  <r>
    <x v="3119"/>
    <x v="1"/>
    <x v="1"/>
    <x v="3119"/>
    <x v="2505"/>
    <x v="2545"/>
    <x v="2531"/>
    <x v="2531"/>
    <x v="10"/>
    <x v="3"/>
    <x v="1"/>
    <x v="34"/>
    <x v="168"/>
    <x v="173"/>
    <x v="279"/>
    <x v="108"/>
    <x v="19"/>
    <x v="1977"/>
    <x v="378"/>
    <x v="0"/>
    <x v="469"/>
    <x v="2870"/>
    <x v="2837"/>
    <x v="2510"/>
    <x v="2548"/>
    <x v="470"/>
    <x v="0"/>
  </r>
  <r>
    <x v="3120"/>
    <x v="1"/>
    <x v="1"/>
    <x v="3120"/>
    <x v="2506"/>
    <x v="2546"/>
    <x v="2532"/>
    <x v="2532"/>
    <x v="10"/>
    <x v="3"/>
    <x v="7"/>
    <x v="34"/>
    <x v="54"/>
    <x v="117"/>
    <x v="155"/>
    <x v="108"/>
    <x v="19"/>
    <x v="1978"/>
    <x v="126"/>
    <x v="0"/>
    <x v="472"/>
    <x v="2871"/>
    <x v="2838"/>
    <x v="2511"/>
    <x v="2549"/>
    <x v="473"/>
    <x v="0"/>
  </r>
  <r>
    <x v="3121"/>
    <x v="1"/>
    <x v="1"/>
    <x v="3121"/>
    <x v="2507"/>
    <x v="2547"/>
    <x v="2533"/>
    <x v="2533"/>
    <x v="10"/>
    <x v="1"/>
    <x v="0"/>
    <x v="42"/>
    <x v="213"/>
    <x v="100"/>
    <x v="347"/>
    <x v="108"/>
    <x v="21"/>
    <x v="1979"/>
    <x v="35"/>
    <x v="0"/>
    <x v="641"/>
    <x v="2872"/>
    <x v="2839"/>
    <x v="2512"/>
    <x v="2550"/>
    <x v="644"/>
    <x v="0"/>
  </r>
  <r>
    <x v="3122"/>
    <x v="1"/>
    <x v="1"/>
    <x v="3122"/>
    <x v="2508"/>
    <x v="2548"/>
    <x v="2534"/>
    <x v="2534"/>
    <x v="10"/>
    <x v="3"/>
    <x v="7"/>
    <x v="56"/>
    <x v="146"/>
    <x v="115"/>
    <x v="357"/>
    <x v="108"/>
    <x v="19"/>
    <x v="1980"/>
    <x v="478"/>
    <x v="0"/>
    <x v="477"/>
    <x v="2873"/>
    <x v="2840"/>
    <x v="2513"/>
    <x v="2551"/>
    <x v="478"/>
    <x v="0"/>
  </r>
  <r>
    <x v="3123"/>
    <x v="1"/>
    <x v="1"/>
    <x v="3123"/>
    <x v="2509"/>
    <x v="2549"/>
    <x v="2535"/>
    <x v="2535"/>
    <x v="10"/>
    <x v="1"/>
    <x v="3"/>
    <x v="56"/>
    <x v="5"/>
    <x v="86"/>
    <x v="290"/>
    <x v="108"/>
    <x v="19"/>
    <x v="1981"/>
    <x v="195"/>
    <x v="0"/>
    <x v="462"/>
    <x v="2874"/>
    <x v="2841"/>
    <x v="2202"/>
    <x v="2552"/>
    <x v="463"/>
    <x v="0"/>
  </r>
  <r>
    <x v="3124"/>
    <x v="1"/>
    <x v="1"/>
    <x v="3124"/>
    <x v="2510"/>
    <x v="2550"/>
    <x v="2536"/>
    <x v="2536"/>
    <x v="6"/>
    <x v="1"/>
    <x v="8"/>
    <x v="56"/>
    <x v="129"/>
    <x v="147"/>
    <x v="412"/>
    <x v="108"/>
    <x v="24"/>
    <x v="1982"/>
    <x v="209"/>
    <x v="0"/>
    <x v="565"/>
    <x v="2875"/>
    <x v="2842"/>
    <x v="2514"/>
    <x v="2553"/>
    <x v="565"/>
    <x v="0"/>
  </r>
  <r>
    <x v="3125"/>
    <x v="1"/>
    <x v="1"/>
    <x v="3125"/>
    <x v="2511"/>
    <x v="2551"/>
    <x v="2537"/>
    <x v="2537"/>
    <x v="10"/>
    <x v="1"/>
    <x v="0"/>
    <x v="56"/>
    <x v="129"/>
    <x v="184"/>
    <x v="14"/>
    <x v="78"/>
    <x v="83"/>
    <x v="1983"/>
    <x v="2"/>
    <x v="0"/>
    <x v="1258"/>
    <x v="2876"/>
    <x v="2843"/>
    <x v="2515"/>
    <x v="2554"/>
    <x v="1272"/>
    <x v="0"/>
  </r>
  <r>
    <x v="3126"/>
    <x v="1"/>
    <x v="1"/>
    <x v="3126"/>
    <x v="2512"/>
    <x v="2552"/>
    <x v="2538"/>
    <x v="2538"/>
    <x v="10"/>
    <x v="1"/>
    <x v="0"/>
    <x v="56"/>
    <x v="5"/>
    <x v="85"/>
    <x v="283"/>
    <x v="108"/>
    <x v="19"/>
    <x v="1984"/>
    <x v="470"/>
    <x v="0"/>
    <x v="462"/>
    <x v="2877"/>
    <x v="2844"/>
    <x v="2516"/>
    <x v="2555"/>
    <x v="463"/>
    <x v="0"/>
  </r>
  <r>
    <x v="3127"/>
    <x v="1"/>
    <x v="1"/>
    <x v="3127"/>
    <x v="2513"/>
    <x v="2553"/>
    <x v="2539"/>
    <x v="2539"/>
    <x v="10"/>
    <x v="1"/>
    <x v="4"/>
    <x v="56"/>
    <x v="209"/>
    <x v="104"/>
    <x v="68"/>
    <x v="357"/>
    <x v="149"/>
    <x v="1985"/>
    <x v="661"/>
    <x v="0"/>
    <x v="1150"/>
    <x v="2878"/>
    <x v="2845"/>
    <x v="2517"/>
    <x v="2556"/>
    <x v="1166"/>
    <x v="0"/>
  </r>
  <r>
    <x v="3128"/>
    <x v="1"/>
    <x v="1"/>
    <x v="3128"/>
    <x v="2514"/>
    <x v="2554"/>
    <x v="2540"/>
    <x v="2540"/>
    <x v="10"/>
    <x v="1"/>
    <x v="6"/>
    <x v="56"/>
    <x v="5"/>
    <x v="173"/>
    <x v="279"/>
    <x v="108"/>
    <x v="19"/>
    <x v="1986"/>
    <x v="121"/>
    <x v="0"/>
    <x v="462"/>
    <x v="2879"/>
    <x v="2846"/>
    <x v="2518"/>
    <x v="2557"/>
    <x v="463"/>
    <x v="0"/>
  </r>
  <r>
    <x v="3129"/>
    <x v="1"/>
    <x v="1"/>
    <x v="3129"/>
    <x v="2515"/>
    <x v="2555"/>
    <x v="2541"/>
    <x v="2541"/>
    <x v="10"/>
    <x v="1"/>
    <x v="8"/>
    <x v="56"/>
    <x v="5"/>
    <x v="167"/>
    <x v="270"/>
    <x v="108"/>
    <x v="19"/>
    <x v="1987"/>
    <x v="215"/>
    <x v="0"/>
    <x v="462"/>
    <x v="2880"/>
    <x v="2847"/>
    <x v="2519"/>
    <x v="2558"/>
    <x v="463"/>
    <x v="0"/>
  </r>
  <r>
    <x v="3130"/>
    <x v="1"/>
    <x v="1"/>
    <x v="3130"/>
    <x v="2516"/>
    <x v="2556"/>
    <x v="2542"/>
    <x v="2542"/>
    <x v="10"/>
    <x v="1"/>
    <x v="0"/>
    <x v="56"/>
    <x v="68"/>
    <x v="164"/>
    <x v="274"/>
    <x v="108"/>
    <x v="96"/>
    <x v="1988"/>
    <x v="114"/>
    <x v="0"/>
    <x v="466"/>
    <x v="2881"/>
    <x v="2848"/>
    <x v="2520"/>
    <x v="2559"/>
    <x v="467"/>
    <x v="0"/>
  </r>
  <r>
    <x v="3131"/>
    <x v="1"/>
    <x v="1"/>
    <x v="3131"/>
    <x v="2517"/>
    <x v="2557"/>
    <x v="2543"/>
    <x v="2543"/>
    <x v="10"/>
    <x v="1"/>
    <x v="0"/>
    <x v="56"/>
    <x v="103"/>
    <x v="186"/>
    <x v="222"/>
    <x v="358"/>
    <x v="19"/>
    <x v="1989"/>
    <x v="2"/>
    <x v="0"/>
    <x v="898"/>
    <x v="2882"/>
    <x v="2849"/>
    <x v="2521"/>
    <x v="2560"/>
    <x v="909"/>
    <x v="0"/>
  </r>
  <r>
    <x v="3132"/>
    <x v="1"/>
    <x v="1"/>
    <x v="3132"/>
    <x v="2518"/>
    <x v="2558"/>
    <x v="2544"/>
    <x v="2544"/>
    <x v="10"/>
    <x v="1"/>
    <x v="1"/>
    <x v="56"/>
    <x v="343"/>
    <x v="120"/>
    <x v="453"/>
    <x v="97"/>
    <x v="84"/>
    <x v="1990"/>
    <x v="662"/>
    <x v="0"/>
    <x v="1259"/>
    <x v="2883"/>
    <x v="2850"/>
    <x v="2522"/>
    <x v="2561"/>
    <x v="1273"/>
    <x v="0"/>
  </r>
  <r>
    <x v="3133"/>
    <x v="1"/>
    <x v="1"/>
    <x v="3133"/>
    <x v="2519"/>
    <x v="2559"/>
    <x v="2545"/>
    <x v="2545"/>
    <x v="10"/>
    <x v="1"/>
    <x v="3"/>
    <x v="56"/>
    <x v="344"/>
    <x v="86"/>
    <x v="522"/>
    <x v="120"/>
    <x v="2"/>
    <x v="1991"/>
    <x v="2"/>
    <x v="0"/>
    <x v="1260"/>
    <x v="2884"/>
    <x v="2851"/>
    <x v="2523"/>
    <x v="2562"/>
    <x v="1274"/>
    <x v="0"/>
  </r>
  <r>
    <x v="3134"/>
    <x v="1"/>
    <x v="1"/>
    <x v="3134"/>
    <x v="2520"/>
    <x v="2560"/>
    <x v="2546"/>
    <x v="2546"/>
    <x v="6"/>
    <x v="1"/>
    <x v="7"/>
    <x v="35"/>
    <x v="192"/>
    <x v="175"/>
    <x v="289"/>
    <x v="108"/>
    <x v="19"/>
    <x v="1992"/>
    <x v="265"/>
    <x v="0"/>
    <x v="554"/>
    <x v="2885"/>
    <x v="2852"/>
    <x v="2524"/>
    <x v="2563"/>
    <x v="554"/>
    <x v="0"/>
  </r>
  <r>
    <x v="3135"/>
    <x v="1"/>
    <x v="1"/>
    <x v="3135"/>
    <x v="2521"/>
    <x v="2561"/>
    <x v="2547"/>
    <x v="2547"/>
    <x v="10"/>
    <x v="1"/>
    <x v="3"/>
    <x v="45"/>
    <x v="41"/>
    <x v="117"/>
    <x v="156"/>
    <x v="177"/>
    <x v="54"/>
    <x v="1993"/>
    <x v="663"/>
    <x v="0"/>
    <x v="91"/>
    <x v="2886"/>
    <x v="2853"/>
    <x v="2525"/>
    <x v="2564"/>
    <x v="90"/>
    <x v="0"/>
  </r>
  <r>
    <x v="3136"/>
    <x v="1"/>
    <x v="1"/>
    <x v="3136"/>
    <x v="2522"/>
    <x v="2562"/>
    <x v="2548"/>
    <x v="2548"/>
    <x v="10"/>
    <x v="3"/>
    <x v="1"/>
    <x v="74"/>
    <x v="5"/>
    <x v="171"/>
    <x v="21"/>
    <x v="120"/>
    <x v="163"/>
    <x v="1994"/>
    <x v="2"/>
    <x v="0"/>
    <x v="1261"/>
    <x v="2887"/>
    <x v="2854"/>
    <x v="2526"/>
    <x v="2565"/>
    <x v="1275"/>
    <x v="0"/>
  </r>
  <r>
    <x v="3137"/>
    <x v="1"/>
    <x v="1"/>
    <x v="3137"/>
    <x v="2441"/>
    <x v="2479"/>
    <x v="2465"/>
    <x v="2465"/>
    <x v="10"/>
    <x v="1"/>
    <x v="1"/>
    <x v="36"/>
    <x v="170"/>
    <x v="119"/>
    <x v="206"/>
    <x v="11"/>
    <x v="75"/>
    <x v="1995"/>
    <x v="2"/>
    <x v="1"/>
    <x v="1262"/>
    <x v="2888"/>
    <x v="2770"/>
    <x v="2445"/>
    <x v="2482"/>
    <x v="1276"/>
    <x v="0"/>
  </r>
  <r>
    <x v="3138"/>
    <x v="1"/>
    <x v="1"/>
    <x v="3138"/>
    <x v="2523"/>
    <x v="2563"/>
    <x v="2549"/>
    <x v="2549"/>
    <x v="10"/>
    <x v="3"/>
    <x v="7"/>
    <x v="36"/>
    <x v="5"/>
    <x v="170"/>
    <x v="360"/>
    <x v="108"/>
    <x v="19"/>
    <x v="1176"/>
    <x v="381"/>
    <x v="1"/>
    <x v="475"/>
    <x v="2889"/>
    <x v="2855"/>
    <x v="2527"/>
    <x v="2566"/>
    <x v="476"/>
    <x v="0"/>
  </r>
  <r>
    <x v="3139"/>
    <x v="1"/>
    <x v="1"/>
    <x v="3139"/>
    <x v="2524"/>
    <x v="2564"/>
    <x v="2550"/>
    <x v="2550"/>
    <x v="10"/>
    <x v="1"/>
    <x v="4"/>
    <x v="36"/>
    <x v="5"/>
    <x v="171"/>
    <x v="267"/>
    <x v="108"/>
    <x v="19"/>
    <x v="1794"/>
    <x v="383"/>
    <x v="0"/>
    <x v="462"/>
    <x v="2890"/>
    <x v="2856"/>
    <x v="2528"/>
    <x v="2567"/>
    <x v="463"/>
    <x v="0"/>
  </r>
  <r>
    <x v="3140"/>
    <x v="1"/>
    <x v="1"/>
    <x v="3140"/>
    <x v="2525"/>
    <x v="2565"/>
    <x v="2551"/>
    <x v="2551"/>
    <x v="10"/>
    <x v="1"/>
    <x v="1"/>
    <x v="36"/>
    <x v="30"/>
    <x v="171"/>
    <x v="267"/>
    <x v="108"/>
    <x v="75"/>
    <x v="1996"/>
    <x v="460"/>
    <x v="0"/>
    <x v="519"/>
    <x v="2891"/>
    <x v="2857"/>
    <x v="2529"/>
    <x v="2568"/>
    <x v="519"/>
    <x v="0"/>
  </r>
  <r>
    <x v="3141"/>
    <x v="1"/>
    <x v="1"/>
    <x v="3141"/>
    <x v="2526"/>
    <x v="2566"/>
    <x v="2552"/>
    <x v="2552"/>
    <x v="10"/>
    <x v="1"/>
    <x v="6"/>
    <x v="36"/>
    <x v="122"/>
    <x v="148"/>
    <x v="355"/>
    <x v="108"/>
    <x v="17"/>
    <x v="1997"/>
    <x v="485"/>
    <x v="0"/>
    <x v="491"/>
    <x v="2892"/>
    <x v="2858"/>
    <x v="2530"/>
    <x v="2569"/>
    <x v="492"/>
    <x v="0"/>
  </r>
  <r>
    <x v="3142"/>
    <x v="1"/>
    <x v="1"/>
    <x v="3142"/>
    <x v="2527"/>
    <x v="2567"/>
    <x v="2553"/>
    <x v="2553"/>
    <x v="10"/>
    <x v="3"/>
    <x v="1"/>
    <x v="36"/>
    <x v="171"/>
    <x v="181"/>
    <x v="417"/>
    <x v="108"/>
    <x v="24"/>
    <x v="1998"/>
    <x v="664"/>
    <x v="0"/>
    <x v="710"/>
    <x v="2893"/>
    <x v="2859"/>
    <x v="2108"/>
    <x v="2570"/>
    <x v="715"/>
    <x v="0"/>
  </r>
  <r>
    <x v="3143"/>
    <x v="1"/>
    <x v="1"/>
    <x v="3143"/>
    <x v="2528"/>
    <x v="2568"/>
    <x v="2554"/>
    <x v="2554"/>
    <x v="10"/>
    <x v="3"/>
    <x v="4"/>
    <x v="36"/>
    <x v="235"/>
    <x v="146"/>
    <x v="420"/>
    <x v="108"/>
    <x v="24"/>
    <x v="1999"/>
    <x v="279"/>
    <x v="0"/>
    <x v="707"/>
    <x v="2894"/>
    <x v="2860"/>
    <x v="2531"/>
    <x v="2571"/>
    <x v="712"/>
    <x v="0"/>
  </r>
  <r>
    <x v="3144"/>
    <x v="1"/>
    <x v="1"/>
    <x v="3144"/>
    <x v="2529"/>
    <x v="2569"/>
    <x v="2555"/>
    <x v="2555"/>
    <x v="10"/>
    <x v="1"/>
    <x v="7"/>
    <x v="36"/>
    <x v="178"/>
    <x v="116"/>
    <x v="154"/>
    <x v="108"/>
    <x v="21"/>
    <x v="2000"/>
    <x v="201"/>
    <x v="0"/>
    <x v="1012"/>
    <x v="2895"/>
    <x v="2861"/>
    <x v="2532"/>
    <x v="2572"/>
    <x v="1028"/>
    <x v="0"/>
  </r>
  <r>
    <x v="3145"/>
    <x v="1"/>
    <x v="1"/>
    <x v="3145"/>
    <x v="2530"/>
    <x v="2570"/>
    <x v="2556"/>
    <x v="2556"/>
    <x v="10"/>
    <x v="1"/>
    <x v="0"/>
    <x v="36"/>
    <x v="71"/>
    <x v="180"/>
    <x v="352"/>
    <x v="108"/>
    <x v="151"/>
    <x v="987"/>
    <x v="205"/>
    <x v="0"/>
    <x v="704"/>
    <x v="2896"/>
    <x v="2862"/>
    <x v="2533"/>
    <x v="2573"/>
    <x v="709"/>
    <x v="0"/>
  </r>
  <r>
    <x v="3146"/>
    <x v="1"/>
    <x v="1"/>
    <x v="3146"/>
    <x v="2531"/>
    <x v="2571"/>
    <x v="2557"/>
    <x v="2557"/>
    <x v="10"/>
    <x v="1"/>
    <x v="0"/>
    <x v="36"/>
    <x v="5"/>
    <x v="164"/>
    <x v="274"/>
    <x v="108"/>
    <x v="19"/>
    <x v="1164"/>
    <x v="105"/>
    <x v="0"/>
    <x v="462"/>
    <x v="2897"/>
    <x v="2863"/>
    <x v="2534"/>
    <x v="2574"/>
    <x v="463"/>
    <x v="0"/>
  </r>
  <r>
    <x v="3147"/>
    <x v="1"/>
    <x v="1"/>
    <x v="3147"/>
    <x v="2532"/>
    <x v="2572"/>
    <x v="2558"/>
    <x v="2558"/>
    <x v="10"/>
    <x v="3"/>
    <x v="1"/>
    <x v="36"/>
    <x v="129"/>
    <x v="197"/>
    <x v="222"/>
    <x v="359"/>
    <x v="19"/>
    <x v="2001"/>
    <x v="2"/>
    <x v="0"/>
    <x v="1263"/>
    <x v="2898"/>
    <x v="2864"/>
    <x v="2535"/>
    <x v="2575"/>
    <x v="1277"/>
    <x v="0"/>
  </r>
  <r>
    <x v="3148"/>
    <x v="1"/>
    <x v="1"/>
    <x v="3148"/>
    <x v="2533"/>
    <x v="2573"/>
    <x v="2559"/>
    <x v="2559"/>
    <x v="10"/>
    <x v="1"/>
    <x v="1"/>
    <x v="36"/>
    <x v="205"/>
    <x v="99"/>
    <x v="590"/>
    <x v="360"/>
    <x v="19"/>
    <x v="2002"/>
    <x v="665"/>
    <x v="0"/>
    <x v="597"/>
    <x v="2899"/>
    <x v="2865"/>
    <x v="2536"/>
    <x v="2576"/>
    <x v="600"/>
    <x v="0"/>
  </r>
  <r>
    <x v="3149"/>
    <x v="1"/>
    <x v="1"/>
    <x v="3149"/>
    <x v="2534"/>
    <x v="2574"/>
    <x v="2560"/>
    <x v="2560"/>
    <x v="10"/>
    <x v="1"/>
    <x v="4"/>
    <x v="36"/>
    <x v="345"/>
    <x v="111"/>
    <x v="24"/>
    <x v="120"/>
    <x v="12"/>
    <x v="2003"/>
    <x v="12"/>
    <x v="0"/>
    <x v="1264"/>
    <x v="2900"/>
    <x v="2866"/>
    <x v="2537"/>
    <x v="2577"/>
    <x v="1278"/>
    <x v="0"/>
  </r>
  <r>
    <x v="3150"/>
    <x v="1"/>
    <x v="1"/>
    <x v="3150"/>
    <x v="2535"/>
    <x v="2575"/>
    <x v="2561"/>
    <x v="2561"/>
    <x v="10"/>
    <x v="1"/>
    <x v="8"/>
    <x v="39"/>
    <x v="238"/>
    <x v="171"/>
    <x v="267"/>
    <x v="108"/>
    <x v="19"/>
    <x v="2004"/>
    <x v="383"/>
    <x v="0"/>
    <x v="482"/>
    <x v="2901"/>
    <x v="2867"/>
    <x v="2538"/>
    <x v="2578"/>
    <x v="483"/>
    <x v="0"/>
  </r>
  <r>
    <x v="3151"/>
    <x v="1"/>
    <x v="1"/>
    <x v="3151"/>
    <x v="2536"/>
    <x v="2576"/>
    <x v="2562"/>
    <x v="2562"/>
    <x v="10"/>
    <x v="1"/>
    <x v="0"/>
    <x v="39"/>
    <x v="5"/>
    <x v="115"/>
    <x v="321"/>
    <x v="361"/>
    <x v="19"/>
    <x v="2005"/>
    <x v="666"/>
    <x v="0"/>
    <x v="462"/>
    <x v="2902"/>
    <x v="2868"/>
    <x v="2539"/>
    <x v="2579"/>
    <x v="463"/>
    <x v="0"/>
  </r>
  <r>
    <x v="3152"/>
    <x v="1"/>
    <x v="1"/>
    <x v="3152"/>
    <x v="2537"/>
    <x v="2577"/>
    <x v="2563"/>
    <x v="2563"/>
    <x v="10"/>
    <x v="3"/>
    <x v="7"/>
    <x v="39"/>
    <x v="176"/>
    <x v="100"/>
    <x v="347"/>
    <x v="108"/>
    <x v="19"/>
    <x v="1209"/>
    <x v="397"/>
    <x v="0"/>
    <x v="533"/>
    <x v="2903"/>
    <x v="2869"/>
    <x v="2540"/>
    <x v="2580"/>
    <x v="533"/>
    <x v="0"/>
  </r>
  <r>
    <x v="3153"/>
    <x v="1"/>
    <x v="1"/>
    <x v="3153"/>
    <x v="2538"/>
    <x v="2578"/>
    <x v="2564"/>
    <x v="2564"/>
    <x v="10"/>
    <x v="1"/>
    <x v="14"/>
    <x v="78"/>
    <x v="146"/>
    <x v="169"/>
    <x v="416"/>
    <x v="177"/>
    <x v="26"/>
    <x v="2006"/>
    <x v="202"/>
    <x v="0"/>
    <x v="477"/>
    <x v="2904"/>
    <x v="2870"/>
    <x v="2541"/>
    <x v="2581"/>
    <x v="478"/>
    <x v="0"/>
  </r>
  <r>
    <x v="3154"/>
    <x v="1"/>
    <x v="1"/>
    <x v="3154"/>
    <x v="2539"/>
    <x v="2579"/>
    <x v="2565"/>
    <x v="2565"/>
    <x v="10"/>
    <x v="1"/>
    <x v="4"/>
    <x v="78"/>
    <x v="235"/>
    <x v="167"/>
    <x v="270"/>
    <x v="108"/>
    <x v="115"/>
    <x v="2007"/>
    <x v="101"/>
    <x v="0"/>
    <x v="707"/>
    <x v="2905"/>
    <x v="2871"/>
    <x v="2542"/>
    <x v="2582"/>
    <x v="712"/>
    <x v="0"/>
  </r>
  <r>
    <x v="3155"/>
    <x v="1"/>
    <x v="1"/>
    <x v="3155"/>
    <x v="2540"/>
    <x v="2580"/>
    <x v="2566"/>
    <x v="2566"/>
    <x v="10"/>
    <x v="3"/>
    <x v="6"/>
    <x v="40"/>
    <x v="178"/>
    <x v="148"/>
    <x v="355"/>
    <x v="108"/>
    <x v="121"/>
    <x v="2008"/>
    <x v="667"/>
    <x v="0"/>
    <x v="1012"/>
    <x v="2906"/>
    <x v="2872"/>
    <x v="2543"/>
    <x v="2583"/>
    <x v="1028"/>
    <x v="0"/>
  </r>
  <r>
    <x v="3156"/>
    <x v="1"/>
    <x v="1"/>
    <x v="3156"/>
    <x v="2541"/>
    <x v="2581"/>
    <x v="2567"/>
    <x v="2567"/>
    <x v="10"/>
    <x v="1"/>
    <x v="3"/>
    <x v="40"/>
    <x v="176"/>
    <x v="112"/>
    <x v="147"/>
    <x v="108"/>
    <x v="19"/>
    <x v="2009"/>
    <x v="26"/>
    <x v="0"/>
    <x v="533"/>
    <x v="2907"/>
    <x v="2873"/>
    <x v="2544"/>
    <x v="2584"/>
    <x v="533"/>
    <x v="0"/>
  </r>
  <r>
    <x v="3157"/>
    <x v="1"/>
    <x v="1"/>
    <x v="3157"/>
    <x v="2542"/>
    <x v="2582"/>
    <x v="2568"/>
    <x v="2568"/>
    <x v="8"/>
    <x v="3"/>
    <x v="7"/>
    <x v="40"/>
    <x v="174"/>
    <x v="115"/>
    <x v="357"/>
    <x v="108"/>
    <x v="19"/>
    <x v="2010"/>
    <x v="209"/>
    <x v="0"/>
    <x v="703"/>
    <x v="2908"/>
    <x v="2874"/>
    <x v="2545"/>
    <x v="2585"/>
    <x v="708"/>
    <x v="0"/>
  </r>
  <r>
    <x v="3158"/>
    <x v="1"/>
    <x v="1"/>
    <x v="3158"/>
    <x v="2543"/>
    <x v="2583"/>
    <x v="2569"/>
    <x v="2569"/>
    <x v="10"/>
    <x v="3"/>
    <x v="6"/>
    <x v="40"/>
    <x v="175"/>
    <x v="184"/>
    <x v="414"/>
    <x v="108"/>
    <x v="75"/>
    <x v="2011"/>
    <x v="668"/>
    <x v="0"/>
    <x v="806"/>
    <x v="2909"/>
    <x v="2875"/>
    <x v="2546"/>
    <x v="2586"/>
    <x v="814"/>
    <x v="0"/>
  </r>
  <r>
    <x v="3159"/>
    <x v="1"/>
    <x v="1"/>
    <x v="3159"/>
    <x v="2544"/>
    <x v="2584"/>
    <x v="2570"/>
    <x v="2570"/>
    <x v="10"/>
    <x v="3"/>
    <x v="10"/>
    <x v="40"/>
    <x v="146"/>
    <x v="108"/>
    <x v="284"/>
    <x v="108"/>
    <x v="117"/>
    <x v="2012"/>
    <x v="390"/>
    <x v="0"/>
    <x v="477"/>
    <x v="2910"/>
    <x v="2876"/>
    <x v="2547"/>
    <x v="2587"/>
    <x v="478"/>
    <x v="0"/>
  </r>
  <r>
    <x v="3160"/>
    <x v="1"/>
    <x v="1"/>
    <x v="3160"/>
    <x v="2545"/>
    <x v="2585"/>
    <x v="2571"/>
    <x v="2571"/>
    <x v="10"/>
    <x v="0"/>
    <x v="0"/>
    <x v="40"/>
    <x v="100"/>
    <x v="152"/>
    <x v="450"/>
    <x v="97"/>
    <x v="104"/>
    <x v="2013"/>
    <x v="669"/>
    <x v="1"/>
    <x v="484"/>
    <x v="2911"/>
    <x v="2877"/>
    <x v="2548"/>
    <x v="2588"/>
    <x v="485"/>
    <x v="0"/>
  </r>
  <r>
    <x v="3161"/>
    <x v="1"/>
    <x v="1"/>
    <x v="3161"/>
    <x v="2546"/>
    <x v="2586"/>
    <x v="2572"/>
    <x v="2572"/>
    <x v="10"/>
    <x v="1"/>
    <x v="14"/>
    <x v="40"/>
    <x v="100"/>
    <x v="171"/>
    <x v="454"/>
    <x v="97"/>
    <x v="2"/>
    <x v="2014"/>
    <x v="670"/>
    <x v="0"/>
    <x v="485"/>
    <x v="2912"/>
    <x v="2878"/>
    <x v="2549"/>
    <x v="2589"/>
    <x v="486"/>
    <x v="0"/>
  </r>
  <r>
    <x v="3162"/>
    <x v="1"/>
    <x v="1"/>
    <x v="3162"/>
    <x v="2547"/>
    <x v="2587"/>
    <x v="2573"/>
    <x v="2573"/>
    <x v="10"/>
    <x v="0"/>
    <x v="0"/>
    <x v="40"/>
    <x v="346"/>
    <x v="171"/>
    <x v="454"/>
    <x v="97"/>
    <x v="104"/>
    <x v="2015"/>
    <x v="160"/>
    <x v="0"/>
    <x v="1265"/>
    <x v="2913"/>
    <x v="2879"/>
    <x v="2550"/>
    <x v="2590"/>
    <x v="1279"/>
    <x v="0"/>
  </r>
  <r>
    <x v="3163"/>
    <x v="1"/>
    <x v="1"/>
    <x v="3163"/>
    <x v="2548"/>
    <x v="2588"/>
    <x v="2574"/>
    <x v="2574"/>
    <x v="10"/>
    <x v="0"/>
    <x v="0"/>
    <x v="40"/>
    <x v="13"/>
    <x v="147"/>
    <x v="103"/>
    <x v="285"/>
    <x v="0"/>
    <x v="2016"/>
    <x v="671"/>
    <x v="0"/>
    <x v="1266"/>
    <x v="2914"/>
    <x v="2880"/>
    <x v="2551"/>
    <x v="2591"/>
    <x v="1280"/>
    <x v="0"/>
  </r>
  <r>
    <x v="3164"/>
    <x v="1"/>
    <x v="1"/>
    <x v="3164"/>
    <x v="2549"/>
    <x v="2589"/>
    <x v="2575"/>
    <x v="2575"/>
    <x v="10"/>
    <x v="0"/>
    <x v="6"/>
    <x v="40"/>
    <x v="347"/>
    <x v="144"/>
    <x v="269"/>
    <x v="97"/>
    <x v="2"/>
    <x v="2017"/>
    <x v="672"/>
    <x v="0"/>
    <x v="1267"/>
    <x v="2915"/>
    <x v="2881"/>
    <x v="2552"/>
    <x v="2592"/>
    <x v="1281"/>
    <x v="0"/>
  </r>
  <r>
    <x v="3165"/>
    <x v="1"/>
    <x v="1"/>
    <x v="3165"/>
    <x v="2550"/>
    <x v="2590"/>
    <x v="2576"/>
    <x v="2576"/>
    <x v="10"/>
    <x v="1"/>
    <x v="6"/>
    <x v="40"/>
    <x v="348"/>
    <x v="137"/>
    <x v="375"/>
    <x v="97"/>
    <x v="12"/>
    <x v="2018"/>
    <x v="673"/>
    <x v="0"/>
    <x v="1268"/>
    <x v="2916"/>
    <x v="2882"/>
    <x v="2553"/>
    <x v="2593"/>
    <x v="1282"/>
    <x v="0"/>
  </r>
  <r>
    <x v="3166"/>
    <x v="1"/>
    <x v="1"/>
    <x v="3166"/>
    <x v="2551"/>
    <x v="2591"/>
    <x v="2577"/>
    <x v="2577"/>
    <x v="10"/>
    <x v="0"/>
    <x v="0"/>
    <x v="40"/>
    <x v="100"/>
    <x v="137"/>
    <x v="591"/>
    <x v="315"/>
    <x v="2"/>
    <x v="2019"/>
    <x v="674"/>
    <x v="0"/>
    <x v="485"/>
    <x v="2917"/>
    <x v="2883"/>
    <x v="2554"/>
    <x v="2594"/>
    <x v="486"/>
    <x v="0"/>
  </r>
  <r>
    <x v="3167"/>
    <x v="1"/>
    <x v="1"/>
    <x v="3167"/>
    <x v="2552"/>
    <x v="2592"/>
    <x v="2578"/>
    <x v="2578"/>
    <x v="10"/>
    <x v="1"/>
    <x v="1"/>
    <x v="40"/>
    <x v="349"/>
    <x v="85"/>
    <x v="341"/>
    <x v="104"/>
    <x v="12"/>
    <x v="2020"/>
    <x v="675"/>
    <x v="0"/>
    <x v="1269"/>
    <x v="2918"/>
    <x v="2884"/>
    <x v="2555"/>
    <x v="2595"/>
    <x v="1283"/>
    <x v="0"/>
  </r>
  <r>
    <x v="3168"/>
    <x v="1"/>
    <x v="1"/>
    <x v="3168"/>
    <x v="2553"/>
    <x v="2593"/>
    <x v="2579"/>
    <x v="2579"/>
    <x v="10"/>
    <x v="1"/>
    <x v="0"/>
    <x v="43"/>
    <x v="129"/>
    <x v="104"/>
    <x v="150"/>
    <x v="108"/>
    <x v="24"/>
    <x v="2021"/>
    <x v="676"/>
    <x v="0"/>
    <x v="565"/>
    <x v="2919"/>
    <x v="2885"/>
    <x v="2556"/>
    <x v="2596"/>
    <x v="565"/>
    <x v="0"/>
  </r>
  <r>
    <x v="3169"/>
    <x v="1"/>
    <x v="1"/>
    <x v="3169"/>
    <x v="2554"/>
    <x v="2594"/>
    <x v="2580"/>
    <x v="2580"/>
    <x v="10"/>
    <x v="1"/>
    <x v="6"/>
    <x v="43"/>
    <x v="176"/>
    <x v="164"/>
    <x v="274"/>
    <x v="108"/>
    <x v="123"/>
    <x v="2022"/>
    <x v="677"/>
    <x v="0"/>
    <x v="533"/>
    <x v="2920"/>
    <x v="2886"/>
    <x v="2557"/>
    <x v="2597"/>
    <x v="533"/>
    <x v="0"/>
  </r>
  <r>
    <x v="3170"/>
    <x v="1"/>
    <x v="1"/>
    <x v="3170"/>
    <x v="2555"/>
    <x v="2595"/>
    <x v="2581"/>
    <x v="2581"/>
    <x v="10"/>
    <x v="1"/>
    <x v="8"/>
    <x v="41"/>
    <x v="192"/>
    <x v="184"/>
    <x v="414"/>
    <x v="108"/>
    <x v="21"/>
    <x v="2023"/>
    <x v="668"/>
    <x v="0"/>
    <x v="554"/>
    <x v="2921"/>
    <x v="2887"/>
    <x v="2558"/>
    <x v="2598"/>
    <x v="554"/>
    <x v="0"/>
  </r>
  <r>
    <x v="3171"/>
    <x v="1"/>
    <x v="1"/>
    <x v="3171"/>
    <x v="2556"/>
    <x v="2596"/>
    <x v="2582"/>
    <x v="2582"/>
    <x v="10"/>
    <x v="1"/>
    <x v="0"/>
    <x v="41"/>
    <x v="176"/>
    <x v="185"/>
    <x v="484"/>
    <x v="108"/>
    <x v="53"/>
    <x v="2024"/>
    <x v="277"/>
    <x v="0"/>
    <x v="533"/>
    <x v="2922"/>
    <x v="2888"/>
    <x v="2559"/>
    <x v="2599"/>
    <x v="533"/>
    <x v="0"/>
  </r>
  <r>
    <x v="3172"/>
    <x v="1"/>
    <x v="1"/>
    <x v="3172"/>
    <x v="2557"/>
    <x v="2597"/>
    <x v="2583"/>
    <x v="2583"/>
    <x v="10"/>
    <x v="1"/>
    <x v="8"/>
    <x v="41"/>
    <x v="191"/>
    <x v="180"/>
    <x v="592"/>
    <x v="362"/>
    <x v="32"/>
    <x v="2025"/>
    <x v="678"/>
    <x v="0"/>
    <x v="1270"/>
    <x v="2923"/>
    <x v="2889"/>
    <x v="2560"/>
    <x v="2600"/>
    <x v="1284"/>
    <x v="0"/>
  </r>
  <r>
    <x v="3173"/>
    <x v="1"/>
    <x v="1"/>
    <x v="3173"/>
    <x v="2558"/>
    <x v="2598"/>
    <x v="2584"/>
    <x v="2584"/>
    <x v="10"/>
    <x v="1"/>
    <x v="6"/>
    <x v="41"/>
    <x v="129"/>
    <x v="99"/>
    <x v="291"/>
    <x v="108"/>
    <x v="19"/>
    <x v="2026"/>
    <x v="194"/>
    <x v="0"/>
    <x v="565"/>
    <x v="2924"/>
    <x v="2890"/>
    <x v="2561"/>
    <x v="2601"/>
    <x v="565"/>
    <x v="0"/>
  </r>
  <r>
    <x v="3174"/>
    <x v="1"/>
    <x v="1"/>
    <x v="3174"/>
    <x v="2559"/>
    <x v="2599"/>
    <x v="2585"/>
    <x v="2585"/>
    <x v="10"/>
    <x v="1"/>
    <x v="6"/>
    <x v="41"/>
    <x v="175"/>
    <x v="101"/>
    <x v="287"/>
    <x v="108"/>
    <x v="19"/>
    <x v="2027"/>
    <x v="60"/>
    <x v="0"/>
    <x v="806"/>
    <x v="2925"/>
    <x v="2891"/>
    <x v="2267"/>
    <x v="2295"/>
    <x v="814"/>
    <x v="0"/>
  </r>
  <r>
    <x v="3175"/>
    <x v="1"/>
    <x v="1"/>
    <x v="3175"/>
    <x v="2560"/>
    <x v="2600"/>
    <x v="2586"/>
    <x v="2586"/>
    <x v="8"/>
    <x v="0"/>
    <x v="0"/>
    <x v="41"/>
    <x v="100"/>
    <x v="116"/>
    <x v="204"/>
    <x v="97"/>
    <x v="12"/>
    <x v="2028"/>
    <x v="679"/>
    <x v="0"/>
    <x v="485"/>
    <x v="2926"/>
    <x v="2892"/>
    <x v="2562"/>
    <x v="2602"/>
    <x v="486"/>
    <x v="0"/>
  </r>
  <r>
    <x v="3176"/>
    <x v="1"/>
    <x v="1"/>
    <x v="3176"/>
    <x v="2407"/>
    <x v="2445"/>
    <x v="2431"/>
    <x v="2431"/>
    <x v="10"/>
    <x v="3"/>
    <x v="2"/>
    <x v="57"/>
    <x v="8"/>
    <x v="144"/>
    <x v="361"/>
    <x v="185"/>
    <x v="19"/>
    <x v="2029"/>
    <x v="9"/>
    <x v="0"/>
    <x v="150"/>
    <x v="2927"/>
    <x v="2736"/>
    <x v="2413"/>
    <x v="2449"/>
    <x v="149"/>
    <x v="0"/>
  </r>
  <r>
    <x v="3177"/>
    <x v="1"/>
    <x v="1"/>
    <x v="3177"/>
    <x v="2561"/>
    <x v="2601"/>
    <x v="2587"/>
    <x v="2587"/>
    <x v="10"/>
    <x v="1"/>
    <x v="1"/>
    <x v="57"/>
    <x v="168"/>
    <x v="101"/>
    <x v="287"/>
    <x v="108"/>
    <x v="19"/>
    <x v="966"/>
    <x v="123"/>
    <x v="0"/>
    <x v="469"/>
    <x v="2928"/>
    <x v="2893"/>
    <x v="2563"/>
    <x v="2603"/>
    <x v="470"/>
    <x v="0"/>
  </r>
  <r>
    <x v="3178"/>
    <x v="1"/>
    <x v="1"/>
    <x v="3178"/>
    <x v="2562"/>
    <x v="2602"/>
    <x v="2588"/>
    <x v="2588"/>
    <x v="10"/>
    <x v="1"/>
    <x v="2"/>
    <x v="79"/>
    <x v="108"/>
    <x v="132"/>
    <x v="298"/>
    <x v="3"/>
    <x v="7"/>
    <x v="2030"/>
    <x v="1"/>
    <x v="1"/>
    <x v="916"/>
    <x v="2929"/>
    <x v="2894"/>
    <x v="2564"/>
    <x v="2604"/>
    <x v="927"/>
    <x v="0"/>
  </r>
  <r>
    <x v="3179"/>
    <x v="1"/>
    <x v="1"/>
    <x v="3179"/>
    <x v="2563"/>
    <x v="2603"/>
    <x v="2589"/>
    <x v="2589"/>
    <x v="10"/>
    <x v="0"/>
    <x v="0"/>
    <x v="69"/>
    <x v="265"/>
    <x v="124"/>
    <x v="179"/>
    <x v="3"/>
    <x v="5"/>
    <x v="2031"/>
    <x v="1"/>
    <x v="1"/>
    <x v="1271"/>
    <x v="2930"/>
    <x v="2895"/>
    <x v="2565"/>
    <x v="2605"/>
    <x v="1285"/>
    <x v="0"/>
  </r>
  <r>
    <x v="3180"/>
    <x v="1"/>
    <x v="1"/>
    <x v="3180"/>
    <x v="2564"/>
    <x v="2604"/>
    <x v="2590"/>
    <x v="2590"/>
    <x v="10"/>
    <x v="0"/>
    <x v="0"/>
    <x v="80"/>
    <x v="350"/>
    <x v="178"/>
    <x v="180"/>
    <x v="3"/>
    <x v="7"/>
    <x v="2032"/>
    <x v="1"/>
    <x v="1"/>
    <x v="1272"/>
    <x v="2931"/>
    <x v="2896"/>
    <x v="2566"/>
    <x v="2606"/>
    <x v="1286"/>
    <x v="0"/>
  </r>
  <r>
    <x v="3181"/>
    <x v="1"/>
    <x v="1"/>
    <x v="3181"/>
    <x v="2565"/>
    <x v="2605"/>
    <x v="2591"/>
    <x v="2591"/>
    <x v="10"/>
    <x v="0"/>
    <x v="4"/>
    <x v="58"/>
    <x v="0"/>
    <x v="104"/>
    <x v="143"/>
    <x v="5"/>
    <x v="180"/>
    <x v="688"/>
    <x v="230"/>
    <x v="0"/>
    <x v="1273"/>
    <x v="2932"/>
    <x v="2897"/>
    <x v="2567"/>
    <x v="2607"/>
    <x v="1287"/>
    <x v="0"/>
  </r>
  <r>
    <x v="3182"/>
    <x v="1"/>
    <x v="1"/>
    <x v="3182"/>
    <x v="2566"/>
    <x v="2606"/>
    <x v="2592"/>
    <x v="2592"/>
    <x v="10"/>
    <x v="1"/>
    <x v="4"/>
    <x v="51"/>
    <x v="0"/>
    <x v="104"/>
    <x v="178"/>
    <x v="363"/>
    <x v="40"/>
    <x v="2033"/>
    <x v="224"/>
    <x v="0"/>
    <x v="510"/>
    <x v="2933"/>
    <x v="2898"/>
    <x v="2100"/>
    <x v="2124"/>
    <x v="586"/>
    <x v="0"/>
  </r>
  <r>
    <x v="3183"/>
    <x v="1"/>
    <x v="1"/>
    <x v="3183"/>
    <x v="2567"/>
    <x v="2607"/>
    <x v="2593"/>
    <x v="2593"/>
    <x v="10"/>
    <x v="1"/>
    <x v="4"/>
    <x v="51"/>
    <x v="341"/>
    <x v="85"/>
    <x v="295"/>
    <x v="364"/>
    <x v="40"/>
    <x v="2034"/>
    <x v="341"/>
    <x v="0"/>
    <x v="1274"/>
    <x v="2934"/>
    <x v="2899"/>
    <x v="2100"/>
    <x v="2124"/>
    <x v="1288"/>
    <x v="0"/>
  </r>
  <r>
    <x v="3184"/>
    <x v="1"/>
    <x v="1"/>
    <x v="3184"/>
    <x v="2568"/>
    <x v="2608"/>
    <x v="2594"/>
    <x v="2594"/>
    <x v="10"/>
    <x v="3"/>
    <x v="7"/>
    <x v="49"/>
    <x v="176"/>
    <x v="105"/>
    <x v="562"/>
    <x v="68"/>
    <x v="43"/>
    <x v="1451"/>
    <x v="14"/>
    <x v="0"/>
    <x v="494"/>
    <x v="2935"/>
    <x v="2900"/>
    <x v="2568"/>
    <x v="2608"/>
    <x v="495"/>
    <x v="0"/>
  </r>
  <r>
    <x v="3185"/>
    <x v="1"/>
    <x v="1"/>
    <x v="3185"/>
    <x v="2569"/>
    <x v="2609"/>
    <x v="2595"/>
    <x v="2595"/>
    <x v="4"/>
    <x v="3"/>
    <x v="7"/>
    <x v="49"/>
    <x v="54"/>
    <x v="171"/>
    <x v="568"/>
    <x v="112"/>
    <x v="41"/>
    <x v="1056"/>
    <x v="216"/>
    <x v="0"/>
    <x v="472"/>
    <x v="2936"/>
    <x v="2901"/>
    <x v="2569"/>
    <x v="2609"/>
    <x v="473"/>
    <x v="0"/>
  </r>
  <r>
    <x v="3186"/>
    <x v="1"/>
    <x v="1"/>
    <x v="3186"/>
    <x v="2570"/>
    <x v="2610"/>
    <x v="2596"/>
    <x v="2596"/>
    <x v="10"/>
    <x v="0"/>
    <x v="0"/>
    <x v="67"/>
    <x v="0"/>
    <x v="107"/>
    <x v="563"/>
    <x v="5"/>
    <x v="177"/>
    <x v="688"/>
    <x v="230"/>
    <x v="0"/>
    <x v="1273"/>
    <x v="2937"/>
    <x v="2902"/>
    <x v="2570"/>
    <x v="2610"/>
    <x v="1287"/>
    <x v="0"/>
  </r>
  <r>
    <x v="3187"/>
    <x v="1"/>
    <x v="1"/>
    <x v="3187"/>
    <x v="2571"/>
    <x v="2611"/>
    <x v="2597"/>
    <x v="2597"/>
    <x v="10"/>
    <x v="0"/>
    <x v="7"/>
    <x v="38"/>
    <x v="8"/>
    <x v="102"/>
    <x v="243"/>
    <x v="9"/>
    <x v="29"/>
    <x v="2035"/>
    <x v="230"/>
    <x v="0"/>
    <x v="1061"/>
    <x v="2938"/>
    <x v="2903"/>
    <x v="2571"/>
    <x v="2611"/>
    <x v="1078"/>
    <x v="0"/>
  </r>
  <r>
    <x v="3188"/>
    <x v="1"/>
    <x v="1"/>
    <x v="3188"/>
    <x v="2571"/>
    <x v="2611"/>
    <x v="2597"/>
    <x v="2597"/>
    <x v="10"/>
    <x v="0"/>
    <x v="7"/>
    <x v="38"/>
    <x v="8"/>
    <x v="102"/>
    <x v="243"/>
    <x v="9"/>
    <x v="29"/>
    <x v="2035"/>
    <x v="230"/>
    <x v="0"/>
    <x v="1061"/>
    <x v="2938"/>
    <x v="2903"/>
    <x v="2571"/>
    <x v="2611"/>
    <x v="1078"/>
    <x v="0"/>
  </r>
  <r>
    <x v="3189"/>
    <x v="1"/>
    <x v="1"/>
    <x v="3189"/>
    <x v="2571"/>
    <x v="2611"/>
    <x v="2597"/>
    <x v="2597"/>
    <x v="10"/>
    <x v="0"/>
    <x v="7"/>
    <x v="38"/>
    <x v="8"/>
    <x v="102"/>
    <x v="243"/>
    <x v="9"/>
    <x v="29"/>
    <x v="2035"/>
    <x v="230"/>
    <x v="0"/>
    <x v="1061"/>
    <x v="2938"/>
    <x v="2903"/>
    <x v="2571"/>
    <x v="2611"/>
    <x v="1078"/>
    <x v="0"/>
  </r>
  <r>
    <x v="3190"/>
    <x v="1"/>
    <x v="1"/>
    <x v="3190"/>
    <x v="2571"/>
    <x v="2611"/>
    <x v="2597"/>
    <x v="2597"/>
    <x v="10"/>
    <x v="0"/>
    <x v="7"/>
    <x v="38"/>
    <x v="8"/>
    <x v="102"/>
    <x v="243"/>
    <x v="9"/>
    <x v="29"/>
    <x v="2035"/>
    <x v="230"/>
    <x v="0"/>
    <x v="1061"/>
    <x v="2938"/>
    <x v="2903"/>
    <x v="2571"/>
    <x v="2611"/>
    <x v="1078"/>
    <x v="0"/>
  </r>
  <r>
    <x v="3191"/>
    <x v="1"/>
    <x v="1"/>
    <x v="3191"/>
    <x v="2571"/>
    <x v="2611"/>
    <x v="2597"/>
    <x v="2597"/>
    <x v="10"/>
    <x v="0"/>
    <x v="7"/>
    <x v="38"/>
    <x v="8"/>
    <x v="102"/>
    <x v="243"/>
    <x v="9"/>
    <x v="29"/>
    <x v="2035"/>
    <x v="230"/>
    <x v="0"/>
    <x v="1061"/>
    <x v="2938"/>
    <x v="2903"/>
    <x v="2571"/>
    <x v="2611"/>
    <x v="1078"/>
    <x v="0"/>
  </r>
  <r>
    <x v="3192"/>
    <x v="1"/>
    <x v="1"/>
    <x v="3192"/>
    <x v="2571"/>
    <x v="2611"/>
    <x v="2597"/>
    <x v="2597"/>
    <x v="10"/>
    <x v="0"/>
    <x v="7"/>
    <x v="38"/>
    <x v="8"/>
    <x v="102"/>
    <x v="243"/>
    <x v="9"/>
    <x v="29"/>
    <x v="2035"/>
    <x v="230"/>
    <x v="0"/>
    <x v="1061"/>
    <x v="2938"/>
    <x v="2903"/>
    <x v="2571"/>
    <x v="2611"/>
    <x v="1078"/>
    <x v="0"/>
  </r>
  <r>
    <x v="3193"/>
    <x v="1"/>
    <x v="1"/>
    <x v="3193"/>
    <x v="2572"/>
    <x v="2612"/>
    <x v="2598"/>
    <x v="2598"/>
    <x v="10"/>
    <x v="1"/>
    <x v="7"/>
    <x v="38"/>
    <x v="8"/>
    <x v="118"/>
    <x v="593"/>
    <x v="27"/>
    <x v="41"/>
    <x v="2036"/>
    <x v="512"/>
    <x v="0"/>
    <x v="1275"/>
    <x v="2939"/>
    <x v="2904"/>
    <x v="2572"/>
    <x v="2612"/>
    <x v="1289"/>
    <x v="0"/>
  </r>
  <r>
    <x v="3194"/>
    <x v="1"/>
    <x v="1"/>
    <x v="3194"/>
    <x v="2572"/>
    <x v="2612"/>
    <x v="2598"/>
    <x v="2598"/>
    <x v="10"/>
    <x v="1"/>
    <x v="7"/>
    <x v="38"/>
    <x v="8"/>
    <x v="118"/>
    <x v="593"/>
    <x v="27"/>
    <x v="41"/>
    <x v="2036"/>
    <x v="512"/>
    <x v="0"/>
    <x v="1275"/>
    <x v="2939"/>
    <x v="2904"/>
    <x v="2572"/>
    <x v="2612"/>
    <x v="1289"/>
    <x v="0"/>
  </r>
  <r>
    <x v="3195"/>
    <x v="1"/>
    <x v="1"/>
    <x v="3195"/>
    <x v="2572"/>
    <x v="2612"/>
    <x v="2598"/>
    <x v="2598"/>
    <x v="10"/>
    <x v="1"/>
    <x v="7"/>
    <x v="38"/>
    <x v="8"/>
    <x v="118"/>
    <x v="593"/>
    <x v="27"/>
    <x v="41"/>
    <x v="2036"/>
    <x v="512"/>
    <x v="0"/>
    <x v="1275"/>
    <x v="2939"/>
    <x v="2904"/>
    <x v="2572"/>
    <x v="2612"/>
    <x v="1289"/>
    <x v="0"/>
  </r>
  <r>
    <x v="3196"/>
    <x v="1"/>
    <x v="1"/>
    <x v="3196"/>
    <x v="2572"/>
    <x v="2612"/>
    <x v="2598"/>
    <x v="2598"/>
    <x v="10"/>
    <x v="1"/>
    <x v="7"/>
    <x v="38"/>
    <x v="8"/>
    <x v="118"/>
    <x v="593"/>
    <x v="27"/>
    <x v="41"/>
    <x v="2036"/>
    <x v="512"/>
    <x v="0"/>
    <x v="1275"/>
    <x v="2939"/>
    <x v="2904"/>
    <x v="2572"/>
    <x v="2612"/>
    <x v="1289"/>
    <x v="0"/>
  </r>
  <r>
    <x v="3197"/>
    <x v="1"/>
    <x v="1"/>
    <x v="3197"/>
    <x v="2573"/>
    <x v="2613"/>
    <x v="2599"/>
    <x v="2599"/>
    <x v="10"/>
    <x v="3"/>
    <x v="10"/>
    <x v="38"/>
    <x v="178"/>
    <x v="109"/>
    <x v="144"/>
    <x v="19"/>
    <x v="40"/>
    <x v="2037"/>
    <x v="14"/>
    <x v="0"/>
    <x v="1276"/>
    <x v="2940"/>
    <x v="2905"/>
    <x v="2573"/>
    <x v="2613"/>
    <x v="1290"/>
    <x v="0"/>
  </r>
  <r>
    <x v="3198"/>
    <x v="1"/>
    <x v="1"/>
    <x v="3198"/>
    <x v="2574"/>
    <x v="2614"/>
    <x v="2600"/>
    <x v="2600"/>
    <x v="10"/>
    <x v="0"/>
    <x v="9"/>
    <x v="38"/>
    <x v="3"/>
    <x v="119"/>
    <x v="362"/>
    <x v="13"/>
    <x v="119"/>
    <x v="501"/>
    <x v="12"/>
    <x v="1"/>
    <x v="53"/>
    <x v="2941"/>
    <x v="2906"/>
    <x v="2574"/>
    <x v="2614"/>
    <x v="52"/>
    <x v="0"/>
  </r>
  <r>
    <x v="3199"/>
    <x v="1"/>
    <x v="1"/>
    <x v="3199"/>
    <x v="2575"/>
    <x v="2615"/>
    <x v="2601"/>
    <x v="2601"/>
    <x v="10"/>
    <x v="1"/>
    <x v="7"/>
    <x v="38"/>
    <x v="24"/>
    <x v="110"/>
    <x v="288"/>
    <x v="147"/>
    <x v="18"/>
    <x v="589"/>
    <x v="262"/>
    <x v="1"/>
    <x v="491"/>
    <x v="2942"/>
    <x v="2907"/>
    <x v="2575"/>
    <x v="2615"/>
    <x v="492"/>
    <x v="0"/>
  </r>
  <r>
    <x v="3200"/>
    <x v="1"/>
    <x v="1"/>
    <x v="3200"/>
    <x v="2576"/>
    <x v="2616"/>
    <x v="2602"/>
    <x v="2602"/>
    <x v="10"/>
    <x v="1"/>
    <x v="1"/>
    <x v="38"/>
    <x v="8"/>
    <x v="171"/>
    <x v="377"/>
    <x v="9"/>
    <x v="127"/>
    <x v="2038"/>
    <x v="129"/>
    <x v="0"/>
    <x v="1061"/>
    <x v="2943"/>
    <x v="2908"/>
    <x v="2576"/>
    <x v="2616"/>
    <x v="1078"/>
    <x v="0"/>
  </r>
  <r>
    <x v="3201"/>
    <x v="1"/>
    <x v="1"/>
    <x v="3201"/>
    <x v="2577"/>
    <x v="2617"/>
    <x v="2603"/>
    <x v="2603"/>
    <x v="10"/>
    <x v="0"/>
    <x v="1"/>
    <x v="38"/>
    <x v="88"/>
    <x v="171"/>
    <x v="198"/>
    <x v="14"/>
    <x v="127"/>
    <x v="2039"/>
    <x v="85"/>
    <x v="0"/>
    <x v="1277"/>
    <x v="2944"/>
    <x v="2909"/>
    <x v="2577"/>
    <x v="2617"/>
    <x v="1291"/>
    <x v="0"/>
  </r>
  <r>
    <x v="3202"/>
    <x v="1"/>
    <x v="1"/>
    <x v="3202"/>
    <x v="2578"/>
    <x v="2618"/>
    <x v="2604"/>
    <x v="2604"/>
    <x v="10"/>
    <x v="0"/>
    <x v="3"/>
    <x v="38"/>
    <x v="8"/>
    <x v="115"/>
    <x v="201"/>
    <x v="13"/>
    <x v="153"/>
    <x v="453"/>
    <x v="12"/>
    <x v="0"/>
    <x v="53"/>
    <x v="2945"/>
    <x v="2910"/>
    <x v="2578"/>
    <x v="2618"/>
    <x v="52"/>
    <x v="0"/>
  </r>
  <r>
    <x v="3203"/>
    <x v="1"/>
    <x v="1"/>
    <x v="3203"/>
    <x v="2579"/>
    <x v="2619"/>
    <x v="2605"/>
    <x v="2605"/>
    <x v="10"/>
    <x v="3"/>
    <x v="9"/>
    <x v="38"/>
    <x v="41"/>
    <x v="86"/>
    <x v="261"/>
    <x v="13"/>
    <x v="153"/>
    <x v="500"/>
    <x v="12"/>
    <x v="0"/>
    <x v="824"/>
    <x v="2946"/>
    <x v="2911"/>
    <x v="2579"/>
    <x v="2619"/>
    <x v="832"/>
    <x v="0"/>
  </r>
  <r>
    <x v="3204"/>
    <x v="1"/>
    <x v="1"/>
    <x v="3204"/>
    <x v="2580"/>
    <x v="2620"/>
    <x v="2606"/>
    <x v="2606"/>
    <x v="10"/>
    <x v="3"/>
    <x v="9"/>
    <x v="38"/>
    <x v="5"/>
    <x v="148"/>
    <x v="377"/>
    <x v="21"/>
    <x v="40"/>
    <x v="2040"/>
    <x v="12"/>
    <x v="0"/>
    <x v="563"/>
    <x v="2947"/>
    <x v="2912"/>
    <x v="2580"/>
    <x v="2620"/>
    <x v="1292"/>
    <x v="0"/>
  </r>
  <r>
    <x v="3205"/>
    <x v="1"/>
    <x v="1"/>
    <x v="3205"/>
    <x v="2581"/>
    <x v="2621"/>
    <x v="2607"/>
    <x v="2607"/>
    <x v="10"/>
    <x v="1"/>
    <x v="3"/>
    <x v="38"/>
    <x v="8"/>
    <x v="146"/>
    <x v="189"/>
    <x v="13"/>
    <x v="68"/>
    <x v="453"/>
    <x v="12"/>
    <x v="0"/>
    <x v="53"/>
    <x v="2948"/>
    <x v="2913"/>
    <x v="2581"/>
    <x v="2621"/>
    <x v="52"/>
    <x v="0"/>
  </r>
  <r>
    <x v="3206"/>
    <x v="1"/>
    <x v="1"/>
    <x v="3206"/>
    <x v="2582"/>
    <x v="2622"/>
    <x v="2608"/>
    <x v="2608"/>
    <x v="10"/>
    <x v="0"/>
    <x v="3"/>
    <x v="27"/>
    <x v="3"/>
    <x v="130"/>
    <x v="180"/>
    <x v="19"/>
    <x v="42"/>
    <x v="2041"/>
    <x v="1"/>
    <x v="1"/>
    <x v="98"/>
    <x v="2949"/>
    <x v="2914"/>
    <x v="2582"/>
    <x v="2622"/>
    <x v="97"/>
    <x v="0"/>
  </r>
  <r>
    <x v="3207"/>
    <x v="1"/>
    <x v="1"/>
    <x v="3207"/>
    <x v="2582"/>
    <x v="2622"/>
    <x v="2608"/>
    <x v="2608"/>
    <x v="10"/>
    <x v="0"/>
    <x v="3"/>
    <x v="27"/>
    <x v="3"/>
    <x v="130"/>
    <x v="180"/>
    <x v="19"/>
    <x v="42"/>
    <x v="2041"/>
    <x v="1"/>
    <x v="1"/>
    <x v="98"/>
    <x v="2950"/>
    <x v="2915"/>
    <x v="2582"/>
    <x v="2622"/>
    <x v="97"/>
    <x v="0"/>
  </r>
  <r>
    <x v="3208"/>
    <x v="1"/>
    <x v="1"/>
    <x v="3208"/>
    <x v="2583"/>
    <x v="2623"/>
    <x v="2609"/>
    <x v="2609"/>
    <x v="10"/>
    <x v="0"/>
    <x v="7"/>
    <x v="15"/>
    <x v="351"/>
    <x v="178"/>
    <x v="180"/>
    <x v="3"/>
    <x v="42"/>
    <x v="2042"/>
    <x v="1"/>
    <x v="1"/>
    <x v="1278"/>
    <x v="2951"/>
    <x v="2916"/>
    <x v="2583"/>
    <x v="2623"/>
    <x v="1293"/>
    <x v="0"/>
  </r>
  <r>
    <x v="3209"/>
    <x v="1"/>
    <x v="1"/>
    <x v="3209"/>
    <x v="2584"/>
    <x v="2624"/>
    <x v="2610"/>
    <x v="2610"/>
    <x v="10"/>
    <x v="0"/>
    <x v="0"/>
    <x v="18"/>
    <x v="3"/>
    <x v="126"/>
    <x v="179"/>
    <x v="46"/>
    <x v="42"/>
    <x v="145"/>
    <x v="0"/>
    <x v="1"/>
    <x v="99"/>
    <x v="2952"/>
    <x v="2917"/>
    <x v="2584"/>
    <x v="2624"/>
    <x v="98"/>
    <x v="0"/>
  </r>
  <r>
    <x v="3210"/>
    <x v="1"/>
    <x v="1"/>
    <x v="3210"/>
    <x v="2585"/>
    <x v="2625"/>
    <x v="2611"/>
    <x v="2611"/>
    <x v="10"/>
    <x v="1"/>
    <x v="0"/>
    <x v="32"/>
    <x v="41"/>
    <x v="130"/>
    <x v="322"/>
    <x v="323"/>
    <x v="63"/>
    <x v="2043"/>
    <x v="680"/>
    <x v="1"/>
    <x v="462"/>
    <x v="2953"/>
    <x v="2918"/>
    <x v="2585"/>
    <x v="2625"/>
    <x v="463"/>
    <x v="0"/>
  </r>
  <r>
    <x v="3211"/>
    <x v="1"/>
    <x v="1"/>
    <x v="3211"/>
    <x v="2586"/>
    <x v="2626"/>
    <x v="2612"/>
    <x v="2612"/>
    <x v="10"/>
    <x v="1"/>
    <x v="0"/>
    <x v="32"/>
    <x v="146"/>
    <x v="198"/>
    <x v="594"/>
    <x v="145"/>
    <x v="131"/>
    <x v="2044"/>
    <x v="681"/>
    <x v="1"/>
    <x v="619"/>
    <x v="2954"/>
    <x v="2919"/>
    <x v="2586"/>
    <x v="2626"/>
    <x v="622"/>
    <x v="0"/>
  </r>
  <r>
    <x v="3212"/>
    <x v="1"/>
    <x v="1"/>
    <x v="3212"/>
    <x v="2587"/>
    <x v="2627"/>
    <x v="2613"/>
    <x v="2613"/>
    <x v="10"/>
    <x v="1"/>
    <x v="4"/>
    <x v="59"/>
    <x v="168"/>
    <x v="121"/>
    <x v="24"/>
    <x v="348"/>
    <x v="181"/>
    <x v="2045"/>
    <x v="682"/>
    <x v="1"/>
    <x v="1279"/>
    <x v="2955"/>
    <x v="2920"/>
    <x v="2587"/>
    <x v="2627"/>
    <x v="1294"/>
    <x v="0"/>
  </r>
  <r>
    <x v="3213"/>
    <x v="1"/>
    <x v="1"/>
    <x v="3213"/>
    <x v="2588"/>
    <x v="2628"/>
    <x v="2614"/>
    <x v="2614"/>
    <x v="10"/>
    <x v="3"/>
    <x v="7"/>
    <x v="59"/>
    <x v="192"/>
    <x v="143"/>
    <x v="439"/>
    <x v="97"/>
    <x v="21"/>
    <x v="2046"/>
    <x v="54"/>
    <x v="1"/>
    <x v="842"/>
    <x v="2956"/>
    <x v="2921"/>
    <x v="2588"/>
    <x v="2628"/>
    <x v="851"/>
    <x v="0"/>
  </r>
  <r>
    <x v="3214"/>
    <x v="1"/>
    <x v="1"/>
    <x v="3214"/>
    <x v="2589"/>
    <x v="2629"/>
    <x v="2615"/>
    <x v="2615"/>
    <x v="10"/>
    <x v="3"/>
    <x v="7"/>
    <x v="59"/>
    <x v="24"/>
    <x v="123"/>
    <x v="515"/>
    <x v="281"/>
    <x v="24"/>
    <x v="2047"/>
    <x v="683"/>
    <x v="1"/>
    <x v="1280"/>
    <x v="2957"/>
    <x v="2922"/>
    <x v="2589"/>
    <x v="2629"/>
    <x v="1295"/>
    <x v="0"/>
  </r>
  <r>
    <x v="3215"/>
    <x v="1"/>
    <x v="1"/>
    <x v="3215"/>
    <x v="2590"/>
    <x v="2630"/>
    <x v="2616"/>
    <x v="2616"/>
    <x v="10"/>
    <x v="1"/>
    <x v="2"/>
    <x v="59"/>
    <x v="146"/>
    <x v="131"/>
    <x v="202"/>
    <x v="51"/>
    <x v="16"/>
    <x v="2048"/>
    <x v="9"/>
    <x v="1"/>
    <x v="1077"/>
    <x v="2958"/>
    <x v="2923"/>
    <x v="2590"/>
    <x v="2630"/>
    <x v="961"/>
    <x v="0"/>
  </r>
  <r>
    <x v="3216"/>
    <x v="1"/>
    <x v="1"/>
    <x v="3216"/>
    <x v="2591"/>
    <x v="2631"/>
    <x v="2617"/>
    <x v="2617"/>
    <x v="10"/>
    <x v="1"/>
    <x v="6"/>
    <x v="59"/>
    <x v="5"/>
    <x v="132"/>
    <x v="149"/>
    <x v="92"/>
    <x v="19"/>
    <x v="2049"/>
    <x v="75"/>
    <x v="1"/>
    <x v="144"/>
    <x v="2959"/>
    <x v="2924"/>
    <x v="2591"/>
    <x v="2631"/>
    <x v="143"/>
    <x v="0"/>
  </r>
  <r>
    <x v="3217"/>
    <x v="1"/>
    <x v="1"/>
    <x v="3217"/>
    <x v="2592"/>
    <x v="2632"/>
    <x v="2618"/>
    <x v="2618"/>
    <x v="10"/>
    <x v="1"/>
    <x v="1"/>
    <x v="59"/>
    <x v="216"/>
    <x v="149"/>
    <x v="117"/>
    <x v="365"/>
    <x v="24"/>
    <x v="2050"/>
    <x v="684"/>
    <x v="1"/>
    <x v="567"/>
    <x v="2960"/>
    <x v="2925"/>
    <x v="2592"/>
    <x v="2632"/>
    <x v="568"/>
    <x v="0"/>
  </r>
  <r>
    <x v="3218"/>
    <x v="1"/>
    <x v="1"/>
    <x v="3218"/>
    <x v="2593"/>
    <x v="2633"/>
    <x v="2619"/>
    <x v="2619"/>
    <x v="10"/>
    <x v="1"/>
    <x v="0"/>
    <x v="59"/>
    <x v="176"/>
    <x v="128"/>
    <x v="452"/>
    <x v="120"/>
    <x v="182"/>
    <x v="2051"/>
    <x v="452"/>
    <x v="1"/>
    <x v="1281"/>
    <x v="2961"/>
    <x v="2926"/>
    <x v="2593"/>
    <x v="2633"/>
    <x v="1296"/>
    <x v="0"/>
  </r>
  <r>
    <x v="3219"/>
    <x v="1"/>
    <x v="1"/>
    <x v="3219"/>
    <x v="2594"/>
    <x v="2634"/>
    <x v="2620"/>
    <x v="2620"/>
    <x v="10"/>
    <x v="1"/>
    <x v="4"/>
    <x v="59"/>
    <x v="159"/>
    <x v="135"/>
    <x v="444"/>
    <x v="97"/>
    <x v="12"/>
    <x v="2052"/>
    <x v="194"/>
    <x v="1"/>
    <x v="1282"/>
    <x v="2962"/>
    <x v="2927"/>
    <x v="2594"/>
    <x v="2634"/>
    <x v="1297"/>
    <x v="0"/>
  </r>
  <r>
    <x v="3220"/>
    <x v="1"/>
    <x v="1"/>
    <x v="3220"/>
    <x v="2595"/>
    <x v="2635"/>
    <x v="2621"/>
    <x v="2621"/>
    <x v="10"/>
    <x v="1"/>
    <x v="7"/>
    <x v="59"/>
    <x v="10"/>
    <x v="124"/>
    <x v="12"/>
    <x v="366"/>
    <x v="104"/>
    <x v="2053"/>
    <x v="2"/>
    <x v="1"/>
    <x v="1283"/>
    <x v="2963"/>
    <x v="2928"/>
    <x v="2595"/>
    <x v="2635"/>
    <x v="1298"/>
    <x v="0"/>
  </r>
  <r>
    <x v="3221"/>
    <x v="1"/>
    <x v="1"/>
    <x v="3221"/>
    <x v="2596"/>
    <x v="2636"/>
    <x v="2622"/>
    <x v="2622"/>
    <x v="10"/>
    <x v="1"/>
    <x v="6"/>
    <x v="61"/>
    <x v="146"/>
    <x v="135"/>
    <x v="595"/>
    <x v="282"/>
    <x v="19"/>
    <x v="2054"/>
    <x v="685"/>
    <x v="1"/>
    <x v="1284"/>
    <x v="2964"/>
    <x v="2929"/>
    <x v="2596"/>
    <x v="2636"/>
    <x v="1299"/>
    <x v="0"/>
  </r>
  <r>
    <x v="3222"/>
    <x v="1"/>
    <x v="1"/>
    <x v="3222"/>
    <x v="2597"/>
    <x v="2637"/>
    <x v="2623"/>
    <x v="2623"/>
    <x v="10"/>
    <x v="1"/>
    <x v="4"/>
    <x v="61"/>
    <x v="352"/>
    <x v="183"/>
    <x v="19"/>
    <x v="163"/>
    <x v="84"/>
    <x v="2055"/>
    <x v="22"/>
    <x v="1"/>
    <x v="1285"/>
    <x v="2965"/>
    <x v="2930"/>
    <x v="2597"/>
    <x v="2637"/>
    <x v="1300"/>
    <x v="0"/>
  </r>
  <r>
    <x v="3223"/>
    <x v="1"/>
    <x v="1"/>
    <x v="3223"/>
    <x v="2598"/>
    <x v="2638"/>
    <x v="2624"/>
    <x v="2624"/>
    <x v="10"/>
    <x v="1"/>
    <x v="0"/>
    <x v="61"/>
    <x v="353"/>
    <x v="145"/>
    <x v="529"/>
    <x v="97"/>
    <x v="2"/>
    <x v="2056"/>
    <x v="686"/>
    <x v="1"/>
    <x v="1286"/>
    <x v="2966"/>
    <x v="2931"/>
    <x v="2598"/>
    <x v="2638"/>
    <x v="1301"/>
    <x v="0"/>
  </r>
  <r>
    <x v="3224"/>
    <x v="1"/>
    <x v="1"/>
    <x v="3224"/>
    <x v="2599"/>
    <x v="2639"/>
    <x v="2625"/>
    <x v="2625"/>
    <x v="10"/>
    <x v="1"/>
    <x v="4"/>
    <x v="33"/>
    <x v="129"/>
    <x v="178"/>
    <x v="364"/>
    <x v="108"/>
    <x v="24"/>
    <x v="2057"/>
    <x v="687"/>
    <x v="1"/>
    <x v="519"/>
    <x v="2967"/>
    <x v="2932"/>
    <x v="2599"/>
    <x v="2639"/>
    <x v="519"/>
    <x v="0"/>
  </r>
  <r>
    <x v="3225"/>
    <x v="1"/>
    <x v="1"/>
    <x v="3225"/>
    <x v="2600"/>
    <x v="2640"/>
    <x v="2626"/>
    <x v="2626"/>
    <x v="10"/>
    <x v="1"/>
    <x v="1"/>
    <x v="33"/>
    <x v="236"/>
    <x v="84"/>
    <x v="303"/>
    <x v="108"/>
    <x v="24"/>
    <x v="2058"/>
    <x v="688"/>
    <x v="1"/>
    <x v="838"/>
    <x v="2968"/>
    <x v="2933"/>
    <x v="2600"/>
    <x v="2640"/>
    <x v="847"/>
    <x v="0"/>
  </r>
  <r>
    <x v="3226"/>
    <x v="1"/>
    <x v="1"/>
    <x v="3226"/>
    <x v="2601"/>
    <x v="2641"/>
    <x v="2627"/>
    <x v="2627"/>
    <x v="10"/>
    <x v="1"/>
    <x v="7"/>
    <x v="33"/>
    <x v="175"/>
    <x v="145"/>
    <x v="310"/>
    <x v="108"/>
    <x v="19"/>
    <x v="2059"/>
    <x v="163"/>
    <x v="1"/>
    <x v="481"/>
    <x v="2969"/>
    <x v="2934"/>
    <x v="2601"/>
    <x v="2641"/>
    <x v="482"/>
    <x v="0"/>
  </r>
  <r>
    <x v="3227"/>
    <x v="1"/>
    <x v="1"/>
    <x v="3227"/>
    <x v="2602"/>
    <x v="2642"/>
    <x v="2628"/>
    <x v="2628"/>
    <x v="10"/>
    <x v="1"/>
    <x v="0"/>
    <x v="33"/>
    <x v="169"/>
    <x v="128"/>
    <x v="168"/>
    <x v="108"/>
    <x v="19"/>
    <x v="2060"/>
    <x v="47"/>
    <x v="1"/>
    <x v="473"/>
    <x v="2970"/>
    <x v="2935"/>
    <x v="2602"/>
    <x v="2642"/>
    <x v="474"/>
    <x v="0"/>
  </r>
  <r>
    <x v="3228"/>
    <x v="1"/>
    <x v="1"/>
    <x v="3228"/>
    <x v="2603"/>
    <x v="2643"/>
    <x v="2629"/>
    <x v="2629"/>
    <x v="10"/>
    <x v="3"/>
    <x v="7"/>
    <x v="3"/>
    <x v="5"/>
    <x v="138"/>
    <x v="376"/>
    <x v="97"/>
    <x v="77"/>
    <x v="2061"/>
    <x v="375"/>
    <x v="1"/>
    <x v="475"/>
    <x v="2971"/>
    <x v="2936"/>
    <x v="2603"/>
    <x v="2643"/>
    <x v="476"/>
    <x v="0"/>
  </r>
  <r>
    <x v="3229"/>
    <x v="1"/>
    <x v="1"/>
    <x v="3229"/>
    <x v="2604"/>
    <x v="2644"/>
    <x v="2630"/>
    <x v="2630"/>
    <x v="10"/>
    <x v="3"/>
    <x v="7"/>
    <x v="3"/>
    <x v="170"/>
    <x v="149"/>
    <x v="202"/>
    <x v="3"/>
    <x v="19"/>
    <x v="2062"/>
    <x v="9"/>
    <x v="1"/>
    <x v="474"/>
    <x v="2972"/>
    <x v="2937"/>
    <x v="2604"/>
    <x v="2644"/>
    <x v="475"/>
    <x v="0"/>
  </r>
  <r>
    <x v="3230"/>
    <x v="1"/>
    <x v="1"/>
    <x v="3230"/>
    <x v="2605"/>
    <x v="2645"/>
    <x v="2631"/>
    <x v="2631"/>
    <x v="10"/>
    <x v="1"/>
    <x v="4"/>
    <x v="34"/>
    <x v="1"/>
    <x v="122"/>
    <x v="160"/>
    <x v="108"/>
    <x v="24"/>
    <x v="2063"/>
    <x v="40"/>
    <x v="1"/>
    <x v="460"/>
    <x v="2973"/>
    <x v="2938"/>
    <x v="2605"/>
    <x v="2645"/>
    <x v="461"/>
    <x v="0"/>
  </r>
  <r>
    <x v="3231"/>
    <x v="1"/>
    <x v="1"/>
    <x v="3231"/>
    <x v="2606"/>
    <x v="2646"/>
    <x v="2632"/>
    <x v="2632"/>
    <x v="0"/>
    <x v="1"/>
    <x v="0"/>
    <x v="34"/>
    <x v="176"/>
    <x v="176"/>
    <x v="492"/>
    <x v="97"/>
    <x v="24"/>
    <x v="2064"/>
    <x v="689"/>
    <x v="1"/>
    <x v="482"/>
    <x v="2974"/>
    <x v="2939"/>
    <x v="2606"/>
    <x v="2646"/>
    <x v="483"/>
    <x v="0"/>
  </r>
  <r>
    <x v="3232"/>
    <x v="1"/>
    <x v="1"/>
    <x v="3232"/>
    <x v="2607"/>
    <x v="2647"/>
    <x v="2633"/>
    <x v="2633"/>
    <x v="10"/>
    <x v="3"/>
    <x v="10"/>
    <x v="34"/>
    <x v="209"/>
    <x v="130"/>
    <x v="171"/>
    <x v="108"/>
    <x v="24"/>
    <x v="2065"/>
    <x v="51"/>
    <x v="1"/>
    <x v="635"/>
    <x v="2975"/>
    <x v="2940"/>
    <x v="2607"/>
    <x v="2647"/>
    <x v="638"/>
    <x v="0"/>
  </r>
  <r>
    <x v="3233"/>
    <x v="1"/>
    <x v="1"/>
    <x v="3233"/>
    <x v="2608"/>
    <x v="2648"/>
    <x v="2634"/>
    <x v="2634"/>
    <x v="10"/>
    <x v="1"/>
    <x v="3"/>
    <x v="34"/>
    <x v="8"/>
    <x v="131"/>
    <x v="172"/>
    <x v="108"/>
    <x v="24"/>
    <x v="2066"/>
    <x v="494"/>
    <x v="1"/>
    <x v="465"/>
    <x v="2976"/>
    <x v="2941"/>
    <x v="2608"/>
    <x v="2648"/>
    <x v="466"/>
    <x v="0"/>
  </r>
  <r>
    <x v="3234"/>
    <x v="1"/>
    <x v="1"/>
    <x v="3234"/>
    <x v="2609"/>
    <x v="2649"/>
    <x v="2635"/>
    <x v="2635"/>
    <x v="10"/>
    <x v="1"/>
    <x v="11"/>
    <x v="34"/>
    <x v="24"/>
    <x v="84"/>
    <x v="262"/>
    <x v="314"/>
    <x v="19"/>
    <x v="2067"/>
    <x v="690"/>
    <x v="1"/>
    <x v="1287"/>
    <x v="2977"/>
    <x v="2942"/>
    <x v="2609"/>
    <x v="2649"/>
    <x v="1302"/>
    <x v="0"/>
  </r>
  <r>
    <x v="3235"/>
    <x v="1"/>
    <x v="1"/>
    <x v="3235"/>
    <x v="2610"/>
    <x v="2650"/>
    <x v="2636"/>
    <x v="2636"/>
    <x v="10"/>
    <x v="1"/>
    <x v="1"/>
    <x v="34"/>
    <x v="89"/>
    <x v="84"/>
    <x v="303"/>
    <x v="108"/>
    <x v="24"/>
    <x v="2068"/>
    <x v="419"/>
    <x v="1"/>
    <x v="1115"/>
    <x v="2978"/>
    <x v="2943"/>
    <x v="2610"/>
    <x v="2650"/>
    <x v="1131"/>
    <x v="0"/>
  </r>
  <r>
    <x v="3236"/>
    <x v="1"/>
    <x v="1"/>
    <x v="3236"/>
    <x v="2611"/>
    <x v="2651"/>
    <x v="2637"/>
    <x v="2637"/>
    <x v="10"/>
    <x v="1"/>
    <x v="4"/>
    <x v="56"/>
    <x v="26"/>
    <x v="122"/>
    <x v="67"/>
    <x v="182"/>
    <x v="16"/>
    <x v="2069"/>
    <x v="9"/>
    <x v="1"/>
    <x v="449"/>
    <x v="2979"/>
    <x v="2944"/>
    <x v="2611"/>
    <x v="2651"/>
    <x v="449"/>
    <x v="0"/>
  </r>
  <r>
    <x v="3237"/>
    <x v="1"/>
    <x v="1"/>
    <x v="3237"/>
    <x v="2612"/>
    <x v="2652"/>
    <x v="2638"/>
    <x v="2638"/>
    <x v="10"/>
    <x v="1"/>
    <x v="4"/>
    <x v="56"/>
    <x v="279"/>
    <x v="178"/>
    <x v="364"/>
    <x v="108"/>
    <x v="65"/>
    <x v="2070"/>
    <x v="501"/>
    <x v="1"/>
    <x v="1288"/>
    <x v="2980"/>
    <x v="2945"/>
    <x v="2612"/>
    <x v="2652"/>
    <x v="1303"/>
    <x v="0"/>
  </r>
  <r>
    <x v="3238"/>
    <x v="1"/>
    <x v="1"/>
    <x v="3238"/>
    <x v="2613"/>
    <x v="2653"/>
    <x v="2639"/>
    <x v="2639"/>
    <x v="10"/>
    <x v="1"/>
    <x v="1"/>
    <x v="70"/>
    <x v="176"/>
    <x v="135"/>
    <x v="298"/>
    <x v="26"/>
    <x v="125"/>
    <x v="2071"/>
    <x v="9"/>
    <x v="1"/>
    <x v="1182"/>
    <x v="2981"/>
    <x v="2946"/>
    <x v="2613"/>
    <x v="2653"/>
    <x v="1197"/>
    <x v="0"/>
  </r>
  <r>
    <x v="3239"/>
    <x v="1"/>
    <x v="1"/>
    <x v="3239"/>
    <x v="2532"/>
    <x v="2572"/>
    <x v="2558"/>
    <x v="2558"/>
    <x v="10"/>
    <x v="3"/>
    <x v="7"/>
    <x v="36"/>
    <x v="129"/>
    <x v="121"/>
    <x v="22"/>
    <x v="367"/>
    <x v="19"/>
    <x v="2072"/>
    <x v="2"/>
    <x v="1"/>
    <x v="842"/>
    <x v="2982"/>
    <x v="2864"/>
    <x v="2535"/>
    <x v="2575"/>
    <x v="851"/>
    <x v="0"/>
  </r>
  <r>
    <x v="3240"/>
    <x v="1"/>
    <x v="1"/>
    <x v="3240"/>
    <x v="2614"/>
    <x v="2654"/>
    <x v="2640"/>
    <x v="2640"/>
    <x v="10"/>
    <x v="3"/>
    <x v="7"/>
    <x v="36"/>
    <x v="176"/>
    <x v="138"/>
    <x v="213"/>
    <x v="63"/>
    <x v="183"/>
    <x v="2073"/>
    <x v="691"/>
    <x v="1"/>
    <x v="1289"/>
    <x v="2983"/>
    <x v="2947"/>
    <x v="2614"/>
    <x v="2654"/>
    <x v="1304"/>
    <x v="0"/>
  </r>
  <r>
    <x v="3241"/>
    <x v="1"/>
    <x v="1"/>
    <x v="3241"/>
    <x v="2615"/>
    <x v="2655"/>
    <x v="2641"/>
    <x v="2641"/>
    <x v="10"/>
    <x v="1"/>
    <x v="4"/>
    <x v="36"/>
    <x v="251"/>
    <x v="138"/>
    <x v="438"/>
    <x v="108"/>
    <x v="24"/>
    <x v="2074"/>
    <x v="503"/>
    <x v="1"/>
    <x v="707"/>
    <x v="2984"/>
    <x v="2948"/>
    <x v="2615"/>
    <x v="2655"/>
    <x v="712"/>
    <x v="0"/>
  </r>
  <r>
    <x v="3242"/>
    <x v="1"/>
    <x v="1"/>
    <x v="3242"/>
    <x v="2616"/>
    <x v="2656"/>
    <x v="2642"/>
    <x v="2642"/>
    <x v="10"/>
    <x v="3"/>
    <x v="4"/>
    <x v="36"/>
    <x v="23"/>
    <x v="131"/>
    <x v="172"/>
    <x v="108"/>
    <x v="75"/>
    <x v="2075"/>
    <x v="692"/>
    <x v="1"/>
    <x v="91"/>
    <x v="2985"/>
    <x v="2949"/>
    <x v="2616"/>
    <x v="2656"/>
    <x v="90"/>
    <x v="0"/>
  </r>
  <r>
    <x v="3243"/>
    <x v="1"/>
    <x v="1"/>
    <x v="3243"/>
    <x v="2617"/>
    <x v="2657"/>
    <x v="2643"/>
    <x v="2643"/>
    <x v="10"/>
    <x v="1"/>
    <x v="0"/>
    <x v="36"/>
    <x v="146"/>
    <x v="124"/>
    <x v="164"/>
    <x v="108"/>
    <x v="24"/>
    <x v="2076"/>
    <x v="425"/>
    <x v="1"/>
    <x v="619"/>
    <x v="2986"/>
    <x v="2950"/>
    <x v="2617"/>
    <x v="2657"/>
    <x v="622"/>
    <x v="0"/>
  </r>
  <r>
    <x v="3244"/>
    <x v="1"/>
    <x v="1"/>
    <x v="3244"/>
    <x v="2618"/>
    <x v="2658"/>
    <x v="2644"/>
    <x v="2644"/>
    <x v="10"/>
    <x v="3"/>
    <x v="4"/>
    <x v="36"/>
    <x v="5"/>
    <x v="125"/>
    <x v="165"/>
    <x v="108"/>
    <x v="19"/>
    <x v="2077"/>
    <x v="693"/>
    <x v="1"/>
    <x v="475"/>
    <x v="2987"/>
    <x v="2951"/>
    <x v="2618"/>
    <x v="2658"/>
    <x v="476"/>
    <x v="0"/>
  </r>
  <r>
    <x v="3245"/>
    <x v="1"/>
    <x v="1"/>
    <x v="3245"/>
    <x v="2619"/>
    <x v="2659"/>
    <x v="2645"/>
    <x v="2645"/>
    <x v="10"/>
    <x v="0"/>
    <x v="0"/>
    <x v="36"/>
    <x v="39"/>
    <x v="135"/>
    <x v="444"/>
    <x v="97"/>
    <x v="12"/>
    <x v="2078"/>
    <x v="194"/>
    <x v="1"/>
    <x v="549"/>
    <x v="2988"/>
    <x v="2952"/>
    <x v="2619"/>
    <x v="2659"/>
    <x v="549"/>
    <x v="0"/>
  </r>
  <r>
    <x v="3246"/>
    <x v="1"/>
    <x v="1"/>
    <x v="3246"/>
    <x v="2620"/>
    <x v="2660"/>
    <x v="2646"/>
    <x v="2646"/>
    <x v="10"/>
    <x v="0"/>
    <x v="0"/>
    <x v="36"/>
    <x v="100"/>
    <x v="131"/>
    <x v="58"/>
    <x v="120"/>
    <x v="12"/>
    <x v="2079"/>
    <x v="2"/>
    <x v="1"/>
    <x v="373"/>
    <x v="2989"/>
    <x v="2953"/>
    <x v="2620"/>
    <x v="2660"/>
    <x v="373"/>
    <x v="0"/>
  </r>
  <r>
    <x v="3247"/>
    <x v="1"/>
    <x v="1"/>
    <x v="3247"/>
    <x v="2621"/>
    <x v="2661"/>
    <x v="2647"/>
    <x v="2647"/>
    <x v="10"/>
    <x v="3"/>
    <x v="7"/>
    <x v="40"/>
    <x v="41"/>
    <x v="135"/>
    <x v="160"/>
    <x v="147"/>
    <x v="19"/>
    <x v="2080"/>
    <x v="492"/>
    <x v="1"/>
    <x v="462"/>
    <x v="2990"/>
    <x v="2954"/>
    <x v="2621"/>
    <x v="2661"/>
    <x v="463"/>
    <x v="0"/>
  </r>
  <r>
    <x v="3248"/>
    <x v="1"/>
    <x v="1"/>
    <x v="3248"/>
    <x v="2622"/>
    <x v="2662"/>
    <x v="2648"/>
    <x v="2648"/>
    <x v="10"/>
    <x v="1"/>
    <x v="0"/>
    <x v="40"/>
    <x v="5"/>
    <x v="135"/>
    <x v="160"/>
    <x v="147"/>
    <x v="19"/>
    <x v="2081"/>
    <x v="51"/>
    <x v="1"/>
    <x v="475"/>
    <x v="2991"/>
    <x v="2955"/>
    <x v="2622"/>
    <x v="2662"/>
    <x v="476"/>
    <x v="0"/>
  </r>
  <r>
    <x v="3249"/>
    <x v="1"/>
    <x v="1"/>
    <x v="3249"/>
    <x v="2623"/>
    <x v="2663"/>
    <x v="2649"/>
    <x v="2649"/>
    <x v="10"/>
    <x v="3"/>
    <x v="1"/>
    <x v="40"/>
    <x v="169"/>
    <x v="133"/>
    <x v="596"/>
    <x v="127"/>
    <x v="65"/>
    <x v="2082"/>
    <x v="694"/>
    <x v="1"/>
    <x v="473"/>
    <x v="2992"/>
    <x v="2956"/>
    <x v="2623"/>
    <x v="2663"/>
    <x v="474"/>
    <x v="0"/>
  </r>
  <r>
    <x v="3250"/>
    <x v="1"/>
    <x v="1"/>
    <x v="3250"/>
    <x v="2624"/>
    <x v="2664"/>
    <x v="2650"/>
    <x v="2650"/>
    <x v="10"/>
    <x v="0"/>
    <x v="3"/>
    <x v="40"/>
    <x v="100"/>
    <x v="143"/>
    <x v="439"/>
    <x v="97"/>
    <x v="16"/>
    <x v="2083"/>
    <x v="480"/>
    <x v="1"/>
    <x v="484"/>
    <x v="2993"/>
    <x v="2957"/>
    <x v="2624"/>
    <x v="2664"/>
    <x v="485"/>
    <x v="0"/>
  </r>
  <r>
    <x v="3251"/>
    <x v="1"/>
    <x v="1"/>
    <x v="3251"/>
    <x v="2625"/>
    <x v="2665"/>
    <x v="2651"/>
    <x v="2651"/>
    <x v="10"/>
    <x v="0"/>
    <x v="0"/>
    <x v="40"/>
    <x v="354"/>
    <x v="182"/>
    <x v="525"/>
    <x v="97"/>
    <x v="12"/>
    <x v="2084"/>
    <x v="610"/>
    <x v="1"/>
    <x v="1290"/>
    <x v="2994"/>
    <x v="2958"/>
    <x v="2625"/>
    <x v="2665"/>
    <x v="1305"/>
    <x v="0"/>
  </r>
  <r>
    <x v="3252"/>
    <x v="1"/>
    <x v="1"/>
    <x v="3252"/>
    <x v="2626"/>
    <x v="2666"/>
    <x v="2588"/>
    <x v="2588"/>
    <x v="10"/>
    <x v="1"/>
    <x v="0"/>
    <x v="43"/>
    <x v="355"/>
    <x v="127"/>
    <x v="597"/>
    <x v="97"/>
    <x v="12"/>
    <x v="2085"/>
    <x v="217"/>
    <x v="1"/>
    <x v="1291"/>
    <x v="2995"/>
    <x v="2959"/>
    <x v="2564"/>
    <x v="2604"/>
    <x v="1306"/>
    <x v="0"/>
  </r>
  <r>
    <x v="3253"/>
    <x v="1"/>
    <x v="1"/>
    <x v="3253"/>
    <x v="2627"/>
    <x v="2667"/>
    <x v="2652"/>
    <x v="2652"/>
    <x v="10"/>
    <x v="1"/>
    <x v="7"/>
    <x v="41"/>
    <x v="5"/>
    <x v="138"/>
    <x v="366"/>
    <x v="127"/>
    <x v="65"/>
    <x v="2086"/>
    <x v="695"/>
    <x v="1"/>
    <x v="475"/>
    <x v="2996"/>
    <x v="2960"/>
    <x v="2626"/>
    <x v="2666"/>
    <x v="1307"/>
    <x v="0"/>
  </r>
  <r>
    <x v="3254"/>
    <x v="1"/>
    <x v="1"/>
    <x v="3254"/>
    <x v="2628"/>
    <x v="2668"/>
    <x v="2653"/>
    <x v="2653"/>
    <x v="9"/>
    <x v="1"/>
    <x v="4"/>
    <x v="41"/>
    <x v="8"/>
    <x v="132"/>
    <x v="163"/>
    <x v="21"/>
    <x v="128"/>
    <x v="2087"/>
    <x v="2"/>
    <x v="1"/>
    <x v="959"/>
    <x v="2997"/>
    <x v="2961"/>
    <x v="2627"/>
    <x v="2667"/>
    <x v="975"/>
    <x v="0"/>
  </r>
  <r>
    <x v="3255"/>
    <x v="1"/>
    <x v="1"/>
    <x v="3255"/>
    <x v="2629"/>
    <x v="2669"/>
    <x v="2654"/>
    <x v="2654"/>
    <x v="9"/>
    <x v="1"/>
    <x v="3"/>
    <x v="47"/>
    <x v="9"/>
    <x v="125"/>
    <x v="196"/>
    <x v="28"/>
    <x v="61"/>
    <x v="840"/>
    <x v="21"/>
    <x v="1"/>
    <x v="1292"/>
    <x v="2998"/>
    <x v="2962"/>
    <x v="2375"/>
    <x v="2409"/>
    <x v="1308"/>
    <x v="0"/>
  </r>
  <r>
    <x v="3256"/>
    <x v="1"/>
    <x v="1"/>
    <x v="3256"/>
    <x v="2630"/>
    <x v="2670"/>
    <x v="2655"/>
    <x v="2655"/>
    <x v="10"/>
    <x v="1"/>
    <x v="2"/>
    <x v="66"/>
    <x v="0"/>
    <x v="146"/>
    <x v="247"/>
    <x v="20"/>
    <x v="16"/>
    <x v="688"/>
    <x v="696"/>
    <x v="0"/>
    <x v="389"/>
    <x v="2999"/>
    <x v="2963"/>
    <x v="2628"/>
    <x v="2668"/>
    <x v="389"/>
    <x v="0"/>
  </r>
  <r>
    <x v="3257"/>
    <x v="1"/>
    <x v="1"/>
    <x v="3257"/>
    <x v="2631"/>
    <x v="2671"/>
    <x v="2656"/>
    <x v="2656"/>
    <x v="10"/>
    <x v="3"/>
    <x v="1"/>
    <x v="49"/>
    <x v="23"/>
    <x v="176"/>
    <x v="313"/>
    <x v="68"/>
    <x v="110"/>
    <x v="91"/>
    <x v="14"/>
    <x v="1"/>
    <x v="514"/>
    <x v="3000"/>
    <x v="2964"/>
    <x v="2629"/>
    <x v="2669"/>
    <x v="514"/>
    <x v="0"/>
  </r>
  <r>
    <x v="3258"/>
    <x v="1"/>
    <x v="1"/>
    <x v="3258"/>
    <x v="2632"/>
    <x v="2672"/>
    <x v="2657"/>
    <x v="2657"/>
    <x v="10"/>
    <x v="3"/>
    <x v="7"/>
    <x v="49"/>
    <x v="122"/>
    <x v="178"/>
    <x v="179"/>
    <x v="68"/>
    <x v="40"/>
    <x v="1155"/>
    <x v="14"/>
    <x v="1"/>
    <x v="493"/>
    <x v="3001"/>
    <x v="2965"/>
    <x v="2630"/>
    <x v="2670"/>
    <x v="494"/>
    <x v="0"/>
  </r>
  <r>
    <x v="3259"/>
    <x v="1"/>
    <x v="1"/>
    <x v="3259"/>
    <x v="2633"/>
    <x v="2673"/>
    <x v="2658"/>
    <x v="2658"/>
    <x v="10"/>
    <x v="1"/>
    <x v="7"/>
    <x v="38"/>
    <x v="41"/>
    <x v="84"/>
    <x v="118"/>
    <x v="68"/>
    <x v="50"/>
    <x v="500"/>
    <x v="14"/>
    <x v="1"/>
    <x v="492"/>
    <x v="3002"/>
    <x v="2966"/>
    <x v="2631"/>
    <x v="2671"/>
    <x v="493"/>
    <x v="0"/>
  </r>
  <r>
    <x v="3260"/>
    <x v="1"/>
    <x v="1"/>
    <x v="3260"/>
    <x v="2634"/>
    <x v="2674"/>
    <x v="2659"/>
    <x v="2659"/>
    <x v="10"/>
    <x v="3"/>
    <x v="7"/>
    <x v="38"/>
    <x v="170"/>
    <x v="135"/>
    <x v="321"/>
    <x v="68"/>
    <x v="16"/>
    <x v="1237"/>
    <x v="14"/>
    <x v="1"/>
    <x v="654"/>
    <x v="3003"/>
    <x v="2967"/>
    <x v="2632"/>
    <x v="2672"/>
    <x v="658"/>
    <x v="0"/>
  </r>
  <r>
    <x v="3261"/>
    <x v="1"/>
    <x v="1"/>
    <x v="3261"/>
    <x v="2635"/>
    <x v="2675"/>
    <x v="2660"/>
    <x v="2660"/>
    <x v="10"/>
    <x v="3"/>
    <x v="3"/>
    <x v="38"/>
    <x v="5"/>
    <x v="122"/>
    <x v="175"/>
    <x v="21"/>
    <x v="21"/>
    <x v="829"/>
    <x v="23"/>
    <x v="1"/>
    <x v="1249"/>
    <x v="3004"/>
    <x v="2968"/>
    <x v="2633"/>
    <x v="2673"/>
    <x v="1263"/>
    <x v="0"/>
  </r>
  <r>
    <x v="3262"/>
    <x v="1"/>
    <x v="1"/>
    <x v="3262"/>
    <x v="2636"/>
    <x v="2676"/>
    <x v="2661"/>
    <x v="2661"/>
    <x v="10"/>
    <x v="3"/>
    <x v="1"/>
    <x v="38"/>
    <x v="9"/>
    <x v="133"/>
    <x v="186"/>
    <x v="13"/>
    <x v="11"/>
    <x v="840"/>
    <x v="12"/>
    <x v="1"/>
    <x v="799"/>
    <x v="3005"/>
    <x v="2969"/>
    <x v="2634"/>
    <x v="2674"/>
    <x v="807"/>
    <x v="0"/>
  </r>
  <r>
    <x v="3263"/>
    <x v="1"/>
    <x v="1"/>
    <x v="3263"/>
    <x v="2637"/>
    <x v="2677"/>
    <x v="2662"/>
    <x v="2662"/>
    <x v="10"/>
    <x v="1"/>
    <x v="1"/>
    <x v="38"/>
    <x v="24"/>
    <x v="132"/>
    <x v="170"/>
    <x v="13"/>
    <x v="92"/>
    <x v="479"/>
    <x v="12"/>
    <x v="1"/>
    <x v="909"/>
    <x v="3006"/>
    <x v="2970"/>
    <x v="2635"/>
    <x v="2675"/>
    <x v="920"/>
    <x v="0"/>
  </r>
  <r>
    <x v="3264"/>
    <x v="1"/>
    <x v="1"/>
    <x v="3264"/>
    <x v="2638"/>
    <x v="2678"/>
    <x v="2663"/>
    <x v="2663"/>
    <x v="10"/>
    <x v="3"/>
    <x v="7"/>
    <x v="38"/>
    <x v="122"/>
    <x v="127"/>
    <x v="530"/>
    <x v="147"/>
    <x v="153"/>
    <x v="920"/>
    <x v="262"/>
    <x v="1"/>
    <x v="528"/>
    <x v="3007"/>
    <x v="2971"/>
    <x v="2636"/>
    <x v="2676"/>
    <x v="528"/>
    <x v="0"/>
  </r>
  <r>
    <x v="3265"/>
    <x v="1"/>
    <x v="1"/>
    <x v="3265"/>
    <x v="2639"/>
    <x v="2679"/>
    <x v="2664"/>
    <x v="2664"/>
    <x v="10"/>
    <x v="0"/>
    <x v="9"/>
    <x v="38"/>
    <x v="20"/>
    <x v="122"/>
    <x v="193"/>
    <x v="13"/>
    <x v="44"/>
    <x v="3"/>
    <x v="12"/>
    <x v="1"/>
    <x v="61"/>
    <x v="3008"/>
    <x v="2972"/>
    <x v="2637"/>
    <x v="2677"/>
    <x v="60"/>
    <x v="0"/>
  </r>
  <r>
    <x v="3266"/>
    <x v="1"/>
    <x v="1"/>
    <x v="3266"/>
    <x v="2640"/>
    <x v="2680"/>
    <x v="2665"/>
    <x v="2665"/>
    <x v="10"/>
    <x v="1"/>
    <x v="3"/>
    <x v="38"/>
    <x v="24"/>
    <x v="140"/>
    <x v="362"/>
    <x v="21"/>
    <x v="40"/>
    <x v="479"/>
    <x v="23"/>
    <x v="1"/>
    <x v="487"/>
    <x v="3009"/>
    <x v="2973"/>
    <x v="2638"/>
    <x v="2678"/>
    <x v="488"/>
    <x v="0"/>
  </r>
  <r>
    <x v="3267"/>
    <x v="1"/>
    <x v="1"/>
    <x v="3267"/>
    <x v="2641"/>
    <x v="2681"/>
    <x v="2666"/>
    <x v="2666"/>
    <x v="10"/>
    <x v="0"/>
    <x v="8"/>
    <x v="21"/>
    <x v="100"/>
    <x v="138"/>
    <x v="193"/>
    <x v="3"/>
    <x v="42"/>
    <x v="918"/>
    <x v="1"/>
    <x v="1"/>
    <x v="484"/>
    <x v="3010"/>
    <x v="2974"/>
    <x v="2639"/>
    <x v="2679"/>
    <x v="485"/>
    <x v="0"/>
  </r>
  <r>
    <x v="3268"/>
    <x v="1"/>
    <x v="1"/>
    <x v="3268"/>
    <x v="2642"/>
    <x v="2682"/>
    <x v="2667"/>
    <x v="2667"/>
    <x v="10"/>
    <x v="0"/>
    <x v="10"/>
    <x v="19"/>
    <x v="0"/>
    <x v="178"/>
    <x v="179"/>
    <x v="68"/>
    <x v="8"/>
    <x v="1706"/>
    <x v="0"/>
    <x v="1"/>
    <x v="1127"/>
    <x v="3011"/>
    <x v="2975"/>
    <x v="2640"/>
    <x v="2680"/>
    <x v="1143"/>
    <x v="0"/>
  </r>
  <r>
    <x v="3269"/>
    <x v="1"/>
    <x v="1"/>
    <x v="3269"/>
    <x v="2643"/>
    <x v="2683"/>
    <x v="2668"/>
    <x v="2668"/>
    <x v="10"/>
    <x v="1"/>
    <x v="8"/>
    <x v="47"/>
    <x v="41"/>
    <x v="126"/>
    <x v="179"/>
    <x v="46"/>
    <x v="35"/>
    <x v="500"/>
    <x v="36"/>
    <x v="1"/>
    <x v="608"/>
    <x v="3012"/>
    <x v="2976"/>
    <x v="2641"/>
    <x v="2681"/>
    <x v="612"/>
    <x v="0"/>
  </r>
  <r>
    <x v="3270"/>
    <x v="1"/>
    <x v="1"/>
    <x v="3270"/>
    <x v="2643"/>
    <x v="2683"/>
    <x v="2668"/>
    <x v="2668"/>
    <x v="10"/>
    <x v="1"/>
    <x v="8"/>
    <x v="47"/>
    <x v="79"/>
    <x v="126"/>
    <x v="179"/>
    <x v="46"/>
    <x v="33"/>
    <x v="2088"/>
    <x v="36"/>
    <x v="1"/>
    <x v="1293"/>
    <x v="3013"/>
    <x v="2977"/>
    <x v="2641"/>
    <x v="2681"/>
    <x v="1309"/>
    <x v="0"/>
  </r>
  <r>
    <x v="3271"/>
    <x v="1"/>
    <x v="1"/>
    <x v="3271"/>
    <x v="2644"/>
    <x v="2684"/>
    <x v="2669"/>
    <x v="2669"/>
    <x v="10"/>
    <x v="1"/>
    <x v="1"/>
    <x v="47"/>
    <x v="8"/>
    <x v="130"/>
    <x v="313"/>
    <x v="3"/>
    <x v="184"/>
    <x v="453"/>
    <x v="2"/>
    <x v="1"/>
    <x v="465"/>
    <x v="3014"/>
    <x v="2978"/>
    <x v="2642"/>
    <x v="2682"/>
    <x v="466"/>
    <x v="0"/>
  </r>
  <r>
    <x v="3272"/>
    <x v="1"/>
    <x v="1"/>
    <x v="3272"/>
    <x v="2645"/>
    <x v="2685"/>
    <x v="2670"/>
    <x v="2670"/>
    <x v="10"/>
    <x v="0"/>
    <x v="0"/>
    <x v="47"/>
    <x v="51"/>
    <x v="131"/>
    <x v="197"/>
    <x v="68"/>
    <x v="159"/>
    <x v="690"/>
    <x v="14"/>
    <x v="1"/>
    <x v="534"/>
    <x v="3015"/>
    <x v="2979"/>
    <x v="2643"/>
    <x v="2683"/>
    <x v="534"/>
    <x v="0"/>
  </r>
  <r>
    <x v="3273"/>
    <x v="1"/>
    <x v="1"/>
    <x v="3273"/>
    <x v="2642"/>
    <x v="2682"/>
    <x v="2667"/>
    <x v="2667"/>
    <x v="10"/>
    <x v="1"/>
    <x v="10"/>
    <x v="47"/>
    <x v="0"/>
    <x v="130"/>
    <x v="181"/>
    <x v="20"/>
    <x v="185"/>
    <x v="688"/>
    <x v="696"/>
    <x v="1"/>
    <x v="1294"/>
    <x v="3016"/>
    <x v="2980"/>
    <x v="2640"/>
    <x v="2680"/>
    <x v="1310"/>
    <x v="0"/>
  </r>
  <r>
    <x v="3274"/>
    <x v="1"/>
    <x v="1"/>
    <x v="3274"/>
    <x v="2646"/>
    <x v="2686"/>
    <x v="2671"/>
    <x v="2671"/>
    <x v="10"/>
    <x v="3"/>
    <x v="4"/>
    <x v="47"/>
    <x v="20"/>
    <x v="138"/>
    <x v="376"/>
    <x v="97"/>
    <x v="33"/>
    <x v="432"/>
    <x v="2"/>
    <x v="1"/>
    <x v="3"/>
    <x v="3017"/>
    <x v="2981"/>
    <x v="2644"/>
    <x v="2684"/>
    <x v="3"/>
    <x v="0"/>
  </r>
  <r>
    <x v="3275"/>
    <x v="1"/>
    <x v="1"/>
    <x v="3275"/>
    <x v="2647"/>
    <x v="2687"/>
    <x v="2672"/>
    <x v="2672"/>
    <x v="10"/>
    <x v="1"/>
    <x v="6"/>
    <x v="47"/>
    <x v="20"/>
    <x v="143"/>
    <x v="185"/>
    <x v="3"/>
    <x v="16"/>
    <x v="3"/>
    <x v="2"/>
    <x v="1"/>
    <x v="3"/>
    <x v="3018"/>
    <x v="2982"/>
    <x v="2645"/>
    <x v="2685"/>
    <x v="3"/>
    <x v="0"/>
  </r>
  <r>
    <x v="3276"/>
    <x v="1"/>
    <x v="1"/>
    <x v="3276"/>
    <x v="2648"/>
    <x v="2688"/>
    <x v="2673"/>
    <x v="2673"/>
    <x v="10"/>
    <x v="1"/>
    <x v="1"/>
    <x v="48"/>
    <x v="23"/>
    <x v="148"/>
    <x v="374"/>
    <x v="112"/>
    <x v="50"/>
    <x v="503"/>
    <x v="59"/>
    <x v="0"/>
    <x v="435"/>
    <x v="3019"/>
    <x v="2983"/>
    <x v="2646"/>
    <x v="2686"/>
    <x v="435"/>
    <x v="0"/>
  </r>
  <r>
    <x v="3277"/>
    <x v="1"/>
    <x v="1"/>
    <x v="3277"/>
    <x v="2649"/>
    <x v="2689"/>
    <x v="2674"/>
    <x v="2674"/>
    <x v="10"/>
    <x v="1"/>
    <x v="4"/>
    <x v="48"/>
    <x v="8"/>
    <x v="149"/>
    <x v="181"/>
    <x v="13"/>
    <x v="39"/>
    <x v="503"/>
    <x v="59"/>
    <x v="1"/>
    <x v="529"/>
    <x v="3020"/>
    <x v="2984"/>
    <x v="2647"/>
    <x v="2687"/>
    <x v="529"/>
    <x v="0"/>
  </r>
  <r>
    <x v="3278"/>
    <x v="1"/>
    <x v="1"/>
    <x v="3278"/>
    <x v="2650"/>
    <x v="2690"/>
    <x v="2675"/>
    <x v="2675"/>
    <x v="10"/>
    <x v="1"/>
    <x v="1"/>
    <x v="53"/>
    <x v="71"/>
    <x v="86"/>
    <x v="120"/>
    <x v="68"/>
    <x v="43"/>
    <x v="503"/>
    <x v="59"/>
    <x v="0"/>
    <x v="156"/>
    <x v="3021"/>
    <x v="2985"/>
    <x v="2648"/>
    <x v="2688"/>
    <x v="155"/>
    <x v="0"/>
  </r>
  <r>
    <x v="3279"/>
    <x v="1"/>
    <x v="1"/>
    <x v="3279"/>
    <x v="2651"/>
    <x v="2691"/>
    <x v="2676"/>
    <x v="2676"/>
    <x v="10"/>
    <x v="1"/>
    <x v="7"/>
    <x v="50"/>
    <x v="129"/>
    <x v="112"/>
    <x v="380"/>
    <x v="112"/>
    <x v="11"/>
    <x v="503"/>
    <x v="59"/>
    <x v="0"/>
    <x v="565"/>
    <x v="3022"/>
    <x v="2986"/>
    <x v="2649"/>
    <x v="2689"/>
    <x v="565"/>
    <x v="0"/>
  </r>
  <r>
    <x v="3280"/>
    <x v="1"/>
    <x v="1"/>
    <x v="3280"/>
    <x v="2652"/>
    <x v="2692"/>
    <x v="2677"/>
    <x v="2677"/>
    <x v="10"/>
    <x v="1"/>
    <x v="0"/>
    <x v="50"/>
    <x v="182"/>
    <x v="135"/>
    <x v="321"/>
    <x v="68"/>
    <x v="16"/>
    <x v="503"/>
    <x v="59"/>
    <x v="1"/>
    <x v="937"/>
    <x v="3023"/>
    <x v="2987"/>
    <x v="2650"/>
    <x v="2690"/>
    <x v="953"/>
    <x v="0"/>
  </r>
  <r>
    <x v="3281"/>
    <x v="1"/>
    <x v="1"/>
    <x v="3281"/>
    <x v="2653"/>
    <x v="2693"/>
    <x v="2678"/>
    <x v="2678"/>
    <x v="10"/>
    <x v="1"/>
    <x v="0"/>
    <x v="50"/>
    <x v="72"/>
    <x v="122"/>
    <x v="185"/>
    <x v="68"/>
    <x v="0"/>
    <x v="503"/>
    <x v="59"/>
    <x v="1"/>
    <x v="848"/>
    <x v="3024"/>
    <x v="2988"/>
    <x v="2651"/>
    <x v="2691"/>
    <x v="857"/>
    <x v="0"/>
  </r>
  <r>
    <x v="3282"/>
    <x v="1"/>
    <x v="1"/>
    <x v="3282"/>
    <x v="2654"/>
    <x v="2694"/>
    <x v="2679"/>
    <x v="2679"/>
    <x v="10"/>
    <x v="1"/>
    <x v="3"/>
    <x v="50"/>
    <x v="170"/>
    <x v="177"/>
    <x v="202"/>
    <x v="68"/>
    <x v="41"/>
    <x v="503"/>
    <x v="59"/>
    <x v="1"/>
    <x v="654"/>
    <x v="3025"/>
    <x v="2989"/>
    <x v="2652"/>
    <x v="2692"/>
    <x v="658"/>
    <x v="0"/>
  </r>
  <r>
    <x v="3283"/>
    <x v="1"/>
    <x v="1"/>
    <x v="3283"/>
    <x v="2655"/>
    <x v="2695"/>
    <x v="2680"/>
    <x v="2680"/>
    <x v="10"/>
    <x v="1"/>
    <x v="1"/>
    <x v="50"/>
    <x v="176"/>
    <x v="178"/>
    <x v="179"/>
    <x v="68"/>
    <x v="41"/>
    <x v="503"/>
    <x v="59"/>
    <x v="1"/>
    <x v="640"/>
    <x v="3026"/>
    <x v="2990"/>
    <x v="2653"/>
    <x v="2693"/>
    <x v="643"/>
    <x v="0"/>
  </r>
  <r>
    <x v="3284"/>
    <x v="1"/>
    <x v="1"/>
    <x v="3284"/>
    <x v="2656"/>
    <x v="2696"/>
    <x v="2681"/>
    <x v="2681"/>
    <x v="10"/>
    <x v="1"/>
    <x v="7"/>
    <x v="50"/>
    <x v="41"/>
    <x v="147"/>
    <x v="201"/>
    <x v="68"/>
    <x v="48"/>
    <x v="503"/>
    <x v="59"/>
    <x v="0"/>
    <x v="514"/>
    <x v="3027"/>
    <x v="2991"/>
    <x v="2654"/>
    <x v="2694"/>
    <x v="514"/>
    <x v="0"/>
  </r>
  <r>
    <x v="3285"/>
    <x v="1"/>
    <x v="1"/>
    <x v="3285"/>
    <x v="2657"/>
    <x v="2697"/>
    <x v="2682"/>
    <x v="2682"/>
    <x v="10"/>
    <x v="1"/>
    <x v="1"/>
    <x v="50"/>
    <x v="122"/>
    <x v="84"/>
    <x v="118"/>
    <x v="68"/>
    <x v="0"/>
    <x v="503"/>
    <x v="59"/>
    <x v="1"/>
    <x v="493"/>
    <x v="3028"/>
    <x v="2992"/>
    <x v="2655"/>
    <x v="2695"/>
    <x v="494"/>
    <x v="0"/>
  </r>
  <r>
    <x v="3286"/>
    <x v="1"/>
    <x v="1"/>
    <x v="3286"/>
    <x v="2658"/>
    <x v="2698"/>
    <x v="2683"/>
    <x v="2683"/>
    <x v="10"/>
    <x v="1"/>
    <x v="1"/>
    <x v="50"/>
    <x v="176"/>
    <x v="142"/>
    <x v="170"/>
    <x v="68"/>
    <x v="41"/>
    <x v="503"/>
    <x v="59"/>
    <x v="1"/>
    <x v="640"/>
    <x v="3029"/>
    <x v="2993"/>
    <x v="2656"/>
    <x v="2696"/>
    <x v="643"/>
    <x v="0"/>
  </r>
  <r>
    <x v="3287"/>
    <x v="1"/>
    <x v="1"/>
    <x v="3287"/>
    <x v="2659"/>
    <x v="2699"/>
    <x v="2684"/>
    <x v="2684"/>
    <x v="10"/>
    <x v="1"/>
    <x v="0"/>
    <x v="50"/>
    <x v="41"/>
    <x v="120"/>
    <x v="316"/>
    <x v="68"/>
    <x v="16"/>
    <x v="503"/>
    <x v="59"/>
    <x v="1"/>
    <x v="492"/>
    <x v="3030"/>
    <x v="2994"/>
    <x v="2657"/>
    <x v="2697"/>
    <x v="493"/>
    <x v="0"/>
  </r>
  <r>
    <x v="3288"/>
    <x v="1"/>
    <x v="1"/>
    <x v="3288"/>
    <x v="2660"/>
    <x v="2700"/>
    <x v="2685"/>
    <x v="2685"/>
    <x v="10"/>
    <x v="1"/>
    <x v="7"/>
    <x v="50"/>
    <x v="89"/>
    <x v="126"/>
    <x v="319"/>
    <x v="68"/>
    <x v="0"/>
    <x v="503"/>
    <x v="59"/>
    <x v="1"/>
    <x v="1295"/>
    <x v="3031"/>
    <x v="2995"/>
    <x v="2658"/>
    <x v="2698"/>
    <x v="1311"/>
    <x v="0"/>
  </r>
  <r>
    <x v="3289"/>
    <x v="1"/>
    <x v="1"/>
    <x v="3289"/>
    <x v="2661"/>
    <x v="2701"/>
    <x v="2686"/>
    <x v="2686"/>
    <x v="10"/>
    <x v="1"/>
    <x v="0"/>
    <x v="50"/>
    <x v="41"/>
    <x v="84"/>
    <x v="118"/>
    <x v="68"/>
    <x v="41"/>
    <x v="503"/>
    <x v="59"/>
    <x v="1"/>
    <x v="492"/>
    <x v="3032"/>
    <x v="2996"/>
    <x v="2659"/>
    <x v="2699"/>
    <x v="493"/>
    <x v="0"/>
  </r>
  <r>
    <x v="3290"/>
    <x v="1"/>
    <x v="1"/>
    <x v="3290"/>
    <x v="2662"/>
    <x v="2702"/>
    <x v="2687"/>
    <x v="2687"/>
    <x v="10"/>
    <x v="1"/>
    <x v="1"/>
    <x v="50"/>
    <x v="8"/>
    <x v="146"/>
    <x v="189"/>
    <x v="13"/>
    <x v="11"/>
    <x v="1508"/>
    <x v="60"/>
    <x v="0"/>
    <x v="53"/>
    <x v="3033"/>
    <x v="2997"/>
    <x v="2660"/>
    <x v="2700"/>
    <x v="52"/>
    <x v="0"/>
  </r>
  <r>
    <x v="3291"/>
    <x v="1"/>
    <x v="1"/>
    <x v="3291"/>
    <x v="2663"/>
    <x v="2703"/>
    <x v="2688"/>
    <x v="2688"/>
    <x v="10"/>
    <x v="0"/>
    <x v="1"/>
    <x v="50"/>
    <x v="8"/>
    <x v="123"/>
    <x v="178"/>
    <x v="68"/>
    <x v="56"/>
    <x v="91"/>
    <x v="60"/>
    <x v="1"/>
    <x v="497"/>
    <x v="3034"/>
    <x v="2998"/>
    <x v="2661"/>
    <x v="2701"/>
    <x v="498"/>
    <x v="0"/>
  </r>
  <r>
    <x v="3292"/>
    <x v="1"/>
    <x v="1"/>
    <x v="3292"/>
    <x v="2663"/>
    <x v="2703"/>
    <x v="2688"/>
    <x v="2688"/>
    <x v="10"/>
    <x v="0"/>
    <x v="1"/>
    <x v="50"/>
    <x v="8"/>
    <x v="123"/>
    <x v="178"/>
    <x v="68"/>
    <x v="56"/>
    <x v="91"/>
    <x v="60"/>
    <x v="1"/>
    <x v="497"/>
    <x v="3034"/>
    <x v="2998"/>
    <x v="2661"/>
    <x v="2701"/>
    <x v="498"/>
    <x v="0"/>
  </r>
  <r>
    <x v="3293"/>
    <x v="1"/>
    <x v="1"/>
    <x v="3293"/>
    <x v="2663"/>
    <x v="2703"/>
    <x v="2688"/>
    <x v="2688"/>
    <x v="10"/>
    <x v="0"/>
    <x v="1"/>
    <x v="50"/>
    <x v="8"/>
    <x v="123"/>
    <x v="178"/>
    <x v="68"/>
    <x v="56"/>
    <x v="91"/>
    <x v="60"/>
    <x v="1"/>
    <x v="497"/>
    <x v="3034"/>
    <x v="2998"/>
    <x v="2661"/>
    <x v="2701"/>
    <x v="498"/>
    <x v="0"/>
  </r>
  <r>
    <x v="3294"/>
    <x v="1"/>
    <x v="1"/>
    <x v="3294"/>
    <x v="2663"/>
    <x v="2703"/>
    <x v="2688"/>
    <x v="2688"/>
    <x v="10"/>
    <x v="0"/>
    <x v="1"/>
    <x v="50"/>
    <x v="8"/>
    <x v="123"/>
    <x v="178"/>
    <x v="68"/>
    <x v="56"/>
    <x v="91"/>
    <x v="60"/>
    <x v="1"/>
    <x v="497"/>
    <x v="3034"/>
    <x v="2998"/>
    <x v="2661"/>
    <x v="2701"/>
    <x v="498"/>
    <x v="0"/>
  </r>
  <r>
    <x v="3295"/>
    <x v="1"/>
    <x v="1"/>
    <x v="3295"/>
    <x v="2546"/>
    <x v="2586"/>
    <x v="2572"/>
    <x v="2572"/>
    <x v="10"/>
    <x v="0"/>
    <x v="0"/>
    <x v="50"/>
    <x v="51"/>
    <x v="144"/>
    <x v="187"/>
    <x v="25"/>
    <x v="107"/>
    <x v="2089"/>
    <x v="60"/>
    <x v="0"/>
    <x v="1296"/>
    <x v="3035"/>
    <x v="2999"/>
    <x v="2549"/>
    <x v="2589"/>
    <x v="1312"/>
    <x v="0"/>
  </r>
  <r>
    <x v="3296"/>
    <x v="1"/>
    <x v="1"/>
    <x v="3296"/>
    <x v="2663"/>
    <x v="2703"/>
    <x v="2688"/>
    <x v="2688"/>
    <x v="10"/>
    <x v="0"/>
    <x v="1"/>
    <x v="50"/>
    <x v="8"/>
    <x v="123"/>
    <x v="178"/>
    <x v="68"/>
    <x v="56"/>
    <x v="91"/>
    <x v="60"/>
    <x v="1"/>
    <x v="497"/>
    <x v="3034"/>
    <x v="2998"/>
    <x v="2661"/>
    <x v="2701"/>
    <x v="498"/>
    <x v="0"/>
  </r>
  <r>
    <x v="3297"/>
    <x v="1"/>
    <x v="1"/>
    <x v="3297"/>
    <x v="2663"/>
    <x v="2703"/>
    <x v="2688"/>
    <x v="2688"/>
    <x v="10"/>
    <x v="0"/>
    <x v="1"/>
    <x v="50"/>
    <x v="8"/>
    <x v="123"/>
    <x v="178"/>
    <x v="68"/>
    <x v="56"/>
    <x v="91"/>
    <x v="60"/>
    <x v="1"/>
    <x v="497"/>
    <x v="3034"/>
    <x v="2998"/>
    <x v="2661"/>
    <x v="2701"/>
    <x v="498"/>
    <x v="0"/>
  </r>
  <r>
    <x v="3298"/>
    <x v="1"/>
    <x v="1"/>
    <x v="3298"/>
    <x v="607"/>
    <x v="2704"/>
    <x v="2689"/>
    <x v="2689"/>
    <x v="10"/>
    <x v="0"/>
    <x v="6"/>
    <x v="50"/>
    <x v="68"/>
    <x v="86"/>
    <x v="120"/>
    <x v="68"/>
    <x v="88"/>
    <x v="503"/>
    <x v="59"/>
    <x v="0"/>
    <x v="1297"/>
    <x v="3036"/>
    <x v="3000"/>
    <x v="2662"/>
    <x v="2702"/>
    <x v="1313"/>
    <x v="0"/>
  </r>
  <r>
    <x v="3299"/>
    <x v="1"/>
    <x v="1"/>
    <x v="3299"/>
    <x v="2664"/>
    <x v="2705"/>
    <x v="2690"/>
    <x v="2690"/>
    <x v="10"/>
    <x v="1"/>
    <x v="7"/>
    <x v="50"/>
    <x v="102"/>
    <x v="112"/>
    <x v="207"/>
    <x v="23"/>
    <x v="86"/>
    <x v="503"/>
    <x v="59"/>
    <x v="0"/>
    <x v="1298"/>
    <x v="3037"/>
    <x v="3001"/>
    <x v="2663"/>
    <x v="2703"/>
    <x v="1314"/>
    <x v="0"/>
  </r>
  <r>
    <x v="3300"/>
    <x v="1"/>
    <x v="1"/>
    <x v="3300"/>
    <x v="2665"/>
    <x v="2706"/>
    <x v="2691"/>
    <x v="2691"/>
    <x v="10"/>
    <x v="0"/>
    <x v="1"/>
    <x v="50"/>
    <x v="108"/>
    <x v="176"/>
    <x v="319"/>
    <x v="11"/>
    <x v="47"/>
    <x v="2090"/>
    <x v="346"/>
    <x v="1"/>
    <x v="1299"/>
    <x v="3038"/>
    <x v="3002"/>
    <x v="2664"/>
    <x v="2704"/>
    <x v="1315"/>
    <x v="0"/>
  </r>
  <r>
    <x v="3301"/>
    <x v="1"/>
    <x v="1"/>
    <x v="3301"/>
    <x v="2665"/>
    <x v="2706"/>
    <x v="2691"/>
    <x v="2691"/>
    <x v="10"/>
    <x v="0"/>
    <x v="1"/>
    <x v="50"/>
    <x v="8"/>
    <x v="176"/>
    <x v="319"/>
    <x v="11"/>
    <x v="47"/>
    <x v="2091"/>
    <x v="346"/>
    <x v="1"/>
    <x v="646"/>
    <x v="3038"/>
    <x v="3002"/>
    <x v="2664"/>
    <x v="2704"/>
    <x v="649"/>
    <x v="0"/>
  </r>
  <r>
    <x v="3302"/>
    <x v="1"/>
    <x v="1"/>
    <x v="3302"/>
    <x v="2666"/>
    <x v="2707"/>
    <x v="2692"/>
    <x v="2692"/>
    <x v="10"/>
    <x v="1"/>
    <x v="4"/>
    <x v="50"/>
    <x v="41"/>
    <x v="126"/>
    <x v="199"/>
    <x v="19"/>
    <x v="3"/>
    <x v="2092"/>
    <x v="60"/>
    <x v="1"/>
    <x v="923"/>
    <x v="3039"/>
    <x v="3003"/>
    <x v="2665"/>
    <x v="2705"/>
    <x v="936"/>
    <x v="0"/>
  </r>
  <r>
    <x v="3303"/>
    <x v="1"/>
    <x v="1"/>
    <x v="3303"/>
    <x v="2666"/>
    <x v="2707"/>
    <x v="2692"/>
    <x v="2692"/>
    <x v="10"/>
    <x v="1"/>
    <x v="4"/>
    <x v="50"/>
    <x v="8"/>
    <x v="126"/>
    <x v="199"/>
    <x v="19"/>
    <x v="3"/>
    <x v="2093"/>
    <x v="60"/>
    <x v="1"/>
    <x v="736"/>
    <x v="3039"/>
    <x v="3003"/>
    <x v="2665"/>
    <x v="2705"/>
    <x v="742"/>
    <x v="0"/>
  </r>
  <r>
    <x v="3304"/>
    <x v="1"/>
    <x v="1"/>
    <x v="3304"/>
    <x v="2667"/>
    <x v="2708"/>
    <x v="2693"/>
    <x v="2693"/>
    <x v="10"/>
    <x v="0"/>
    <x v="1"/>
    <x v="50"/>
    <x v="41"/>
    <x v="183"/>
    <x v="178"/>
    <x v="5"/>
    <x v="47"/>
    <x v="503"/>
    <x v="59"/>
    <x v="1"/>
    <x v="5"/>
    <x v="3040"/>
    <x v="3004"/>
    <x v="2666"/>
    <x v="2706"/>
    <x v="5"/>
    <x v="0"/>
  </r>
  <r>
    <x v="3305"/>
    <x v="1"/>
    <x v="1"/>
    <x v="3305"/>
    <x v="2667"/>
    <x v="2708"/>
    <x v="2693"/>
    <x v="2693"/>
    <x v="10"/>
    <x v="0"/>
    <x v="1"/>
    <x v="50"/>
    <x v="180"/>
    <x v="123"/>
    <x v="178"/>
    <x v="68"/>
    <x v="47"/>
    <x v="503"/>
    <x v="59"/>
    <x v="1"/>
    <x v="506"/>
    <x v="3040"/>
    <x v="3004"/>
    <x v="2666"/>
    <x v="2706"/>
    <x v="507"/>
    <x v="0"/>
  </r>
  <r>
    <x v="3306"/>
    <x v="1"/>
    <x v="1"/>
    <x v="3306"/>
    <x v="872"/>
    <x v="2500"/>
    <x v="2487"/>
    <x v="2487"/>
    <x v="10"/>
    <x v="0"/>
    <x v="1"/>
    <x v="50"/>
    <x v="122"/>
    <x v="132"/>
    <x v="312"/>
    <x v="68"/>
    <x v="47"/>
    <x v="1283"/>
    <x v="60"/>
    <x v="1"/>
    <x v="493"/>
    <x v="3041"/>
    <x v="3005"/>
    <x v="2466"/>
    <x v="2503"/>
    <x v="494"/>
    <x v="0"/>
  </r>
  <r>
    <x v="3307"/>
    <x v="1"/>
    <x v="1"/>
    <x v="3307"/>
    <x v="2629"/>
    <x v="2669"/>
    <x v="2654"/>
    <x v="2654"/>
    <x v="9"/>
    <x v="1"/>
    <x v="3"/>
    <x v="50"/>
    <x v="182"/>
    <x v="139"/>
    <x v="183"/>
    <x v="68"/>
    <x v="86"/>
    <x v="2094"/>
    <x v="60"/>
    <x v="0"/>
    <x v="1300"/>
    <x v="3042"/>
    <x v="3006"/>
    <x v="2375"/>
    <x v="2409"/>
    <x v="1316"/>
    <x v="0"/>
  </r>
  <r>
    <x v="3308"/>
    <x v="1"/>
    <x v="1"/>
    <x v="3308"/>
    <x v="2629"/>
    <x v="2669"/>
    <x v="2654"/>
    <x v="2654"/>
    <x v="9"/>
    <x v="1"/>
    <x v="3"/>
    <x v="50"/>
    <x v="24"/>
    <x v="139"/>
    <x v="183"/>
    <x v="68"/>
    <x v="86"/>
    <x v="989"/>
    <x v="60"/>
    <x v="0"/>
    <x v="970"/>
    <x v="3042"/>
    <x v="3006"/>
    <x v="2375"/>
    <x v="2409"/>
    <x v="986"/>
    <x v="0"/>
  </r>
  <r>
    <x v="3309"/>
    <x v="1"/>
    <x v="1"/>
    <x v="3309"/>
    <x v="2518"/>
    <x v="2558"/>
    <x v="2544"/>
    <x v="2544"/>
    <x v="10"/>
    <x v="1"/>
    <x v="6"/>
    <x v="50"/>
    <x v="144"/>
    <x v="120"/>
    <x v="201"/>
    <x v="18"/>
    <x v="87"/>
    <x v="2095"/>
    <x v="348"/>
    <x v="1"/>
    <x v="144"/>
    <x v="3043"/>
    <x v="3007"/>
    <x v="2522"/>
    <x v="2561"/>
    <x v="143"/>
    <x v="0"/>
  </r>
  <r>
    <x v="3310"/>
    <x v="1"/>
    <x v="1"/>
    <x v="3310"/>
    <x v="2518"/>
    <x v="2558"/>
    <x v="2544"/>
    <x v="2544"/>
    <x v="10"/>
    <x v="1"/>
    <x v="6"/>
    <x v="50"/>
    <x v="8"/>
    <x v="120"/>
    <x v="201"/>
    <x v="18"/>
    <x v="87"/>
    <x v="1899"/>
    <x v="348"/>
    <x v="1"/>
    <x v="739"/>
    <x v="3043"/>
    <x v="3007"/>
    <x v="2522"/>
    <x v="2561"/>
    <x v="745"/>
    <x v="0"/>
  </r>
  <r>
    <x v="3311"/>
    <x v="1"/>
    <x v="1"/>
    <x v="3311"/>
    <x v="2668"/>
    <x v="2709"/>
    <x v="2694"/>
    <x v="2694"/>
    <x v="10"/>
    <x v="0"/>
    <x v="6"/>
    <x v="50"/>
    <x v="8"/>
    <x v="146"/>
    <x v="64"/>
    <x v="277"/>
    <x v="41"/>
    <x v="2096"/>
    <x v="271"/>
    <x v="0"/>
    <x v="1301"/>
    <x v="3044"/>
    <x v="3008"/>
    <x v="2667"/>
    <x v="2707"/>
    <x v="1317"/>
    <x v="0"/>
  </r>
  <r>
    <x v="3312"/>
    <x v="1"/>
    <x v="1"/>
    <x v="3312"/>
    <x v="2668"/>
    <x v="2709"/>
    <x v="2694"/>
    <x v="2694"/>
    <x v="10"/>
    <x v="0"/>
    <x v="6"/>
    <x v="50"/>
    <x v="8"/>
    <x v="146"/>
    <x v="64"/>
    <x v="277"/>
    <x v="41"/>
    <x v="2096"/>
    <x v="271"/>
    <x v="0"/>
    <x v="1301"/>
    <x v="3044"/>
    <x v="3008"/>
    <x v="2667"/>
    <x v="2707"/>
    <x v="1317"/>
    <x v="0"/>
  </r>
  <r>
    <x v="3313"/>
    <x v="1"/>
    <x v="1"/>
    <x v="3313"/>
    <x v="2669"/>
    <x v="2710"/>
    <x v="2695"/>
    <x v="2695"/>
    <x v="10"/>
    <x v="1"/>
    <x v="7"/>
    <x v="50"/>
    <x v="129"/>
    <x v="184"/>
    <x v="382"/>
    <x v="68"/>
    <x v="6"/>
    <x v="2072"/>
    <x v="60"/>
    <x v="0"/>
    <x v="746"/>
    <x v="3045"/>
    <x v="3009"/>
    <x v="2668"/>
    <x v="2708"/>
    <x v="752"/>
    <x v="0"/>
  </r>
  <r>
    <x v="3314"/>
    <x v="1"/>
    <x v="1"/>
    <x v="3314"/>
    <x v="2669"/>
    <x v="2710"/>
    <x v="2695"/>
    <x v="2695"/>
    <x v="10"/>
    <x v="1"/>
    <x v="7"/>
    <x v="50"/>
    <x v="8"/>
    <x v="184"/>
    <x v="382"/>
    <x v="68"/>
    <x v="6"/>
    <x v="91"/>
    <x v="60"/>
    <x v="0"/>
    <x v="448"/>
    <x v="3045"/>
    <x v="3009"/>
    <x v="2668"/>
    <x v="2708"/>
    <x v="448"/>
    <x v="0"/>
  </r>
  <r>
    <x v="3315"/>
    <x v="1"/>
    <x v="1"/>
    <x v="3315"/>
    <x v="2669"/>
    <x v="2710"/>
    <x v="2695"/>
    <x v="2695"/>
    <x v="10"/>
    <x v="1"/>
    <x v="7"/>
    <x v="50"/>
    <x v="8"/>
    <x v="184"/>
    <x v="382"/>
    <x v="68"/>
    <x v="6"/>
    <x v="91"/>
    <x v="60"/>
    <x v="0"/>
    <x v="448"/>
    <x v="3045"/>
    <x v="3009"/>
    <x v="2668"/>
    <x v="2708"/>
    <x v="448"/>
    <x v="0"/>
  </r>
  <r>
    <x v="3316"/>
    <x v="1"/>
    <x v="1"/>
    <x v="3316"/>
    <x v="2670"/>
    <x v="2711"/>
    <x v="2696"/>
    <x v="2696"/>
    <x v="10"/>
    <x v="2"/>
    <x v="9"/>
    <x v="50"/>
    <x v="8"/>
    <x v="86"/>
    <x v="148"/>
    <x v="21"/>
    <x v="11"/>
    <x v="503"/>
    <x v="59"/>
    <x v="0"/>
    <x v="585"/>
    <x v="3046"/>
    <x v="3010"/>
    <x v="2669"/>
    <x v="2709"/>
    <x v="587"/>
    <x v="0"/>
  </r>
  <r>
    <x v="3317"/>
    <x v="1"/>
    <x v="1"/>
    <x v="3317"/>
    <x v="2668"/>
    <x v="2709"/>
    <x v="2694"/>
    <x v="2694"/>
    <x v="10"/>
    <x v="0"/>
    <x v="8"/>
    <x v="50"/>
    <x v="8"/>
    <x v="146"/>
    <x v="64"/>
    <x v="277"/>
    <x v="41"/>
    <x v="2096"/>
    <x v="271"/>
    <x v="0"/>
    <x v="1301"/>
    <x v="3044"/>
    <x v="3008"/>
    <x v="2667"/>
    <x v="2707"/>
    <x v="1317"/>
    <x v="0"/>
  </r>
  <r>
    <x v="3318"/>
    <x v="1"/>
    <x v="1"/>
    <x v="3318"/>
    <x v="2668"/>
    <x v="2709"/>
    <x v="2694"/>
    <x v="2694"/>
    <x v="10"/>
    <x v="0"/>
    <x v="8"/>
    <x v="50"/>
    <x v="8"/>
    <x v="146"/>
    <x v="64"/>
    <x v="277"/>
    <x v="41"/>
    <x v="2096"/>
    <x v="271"/>
    <x v="0"/>
    <x v="1301"/>
    <x v="3044"/>
    <x v="3008"/>
    <x v="2667"/>
    <x v="2707"/>
    <x v="1317"/>
    <x v="0"/>
  </r>
  <r>
    <x v="3319"/>
    <x v="1"/>
    <x v="1"/>
    <x v="3319"/>
    <x v="2671"/>
    <x v="2712"/>
    <x v="2697"/>
    <x v="2697"/>
    <x v="10"/>
    <x v="1"/>
    <x v="1"/>
    <x v="50"/>
    <x v="176"/>
    <x v="113"/>
    <x v="377"/>
    <x v="68"/>
    <x v="86"/>
    <x v="503"/>
    <x v="59"/>
    <x v="0"/>
    <x v="494"/>
    <x v="3047"/>
    <x v="3011"/>
    <x v="2670"/>
    <x v="2710"/>
    <x v="495"/>
    <x v="0"/>
  </r>
  <r>
    <x v="3320"/>
    <x v="1"/>
    <x v="1"/>
    <x v="3320"/>
    <x v="2543"/>
    <x v="2583"/>
    <x v="2569"/>
    <x v="2569"/>
    <x v="10"/>
    <x v="0"/>
    <x v="6"/>
    <x v="50"/>
    <x v="30"/>
    <x v="184"/>
    <x v="382"/>
    <x v="68"/>
    <x v="43"/>
    <x v="503"/>
    <x v="59"/>
    <x v="0"/>
    <x v="505"/>
    <x v="3048"/>
    <x v="3012"/>
    <x v="2671"/>
    <x v="2711"/>
    <x v="506"/>
    <x v="0"/>
  </r>
  <r>
    <x v="3321"/>
    <x v="1"/>
    <x v="1"/>
    <x v="3321"/>
    <x v="2672"/>
    <x v="2713"/>
    <x v="2698"/>
    <x v="2698"/>
    <x v="10"/>
    <x v="1"/>
    <x v="7"/>
    <x v="50"/>
    <x v="71"/>
    <x v="142"/>
    <x v="170"/>
    <x v="68"/>
    <x v="40"/>
    <x v="503"/>
    <x v="59"/>
    <x v="1"/>
    <x v="516"/>
    <x v="3049"/>
    <x v="3013"/>
    <x v="2672"/>
    <x v="2712"/>
    <x v="516"/>
    <x v="0"/>
  </r>
  <r>
    <x v="3322"/>
    <x v="1"/>
    <x v="1"/>
    <x v="3322"/>
    <x v="2673"/>
    <x v="2714"/>
    <x v="2699"/>
    <x v="2699"/>
    <x v="10"/>
    <x v="1"/>
    <x v="7"/>
    <x v="50"/>
    <x v="23"/>
    <x v="137"/>
    <x v="157"/>
    <x v="68"/>
    <x v="50"/>
    <x v="503"/>
    <x v="59"/>
    <x v="0"/>
    <x v="534"/>
    <x v="3050"/>
    <x v="3014"/>
    <x v="2673"/>
    <x v="2713"/>
    <x v="534"/>
    <x v="0"/>
  </r>
  <r>
    <x v="3323"/>
    <x v="1"/>
    <x v="1"/>
    <x v="3323"/>
    <x v="2674"/>
    <x v="2715"/>
    <x v="2700"/>
    <x v="2700"/>
    <x v="10"/>
    <x v="1"/>
    <x v="3"/>
    <x v="50"/>
    <x v="41"/>
    <x v="152"/>
    <x v="315"/>
    <x v="68"/>
    <x v="40"/>
    <x v="503"/>
    <x v="59"/>
    <x v="1"/>
    <x v="492"/>
    <x v="3051"/>
    <x v="3015"/>
    <x v="2674"/>
    <x v="2714"/>
    <x v="493"/>
    <x v="0"/>
  </r>
  <r>
    <x v="3324"/>
    <x v="1"/>
    <x v="1"/>
    <x v="3324"/>
    <x v="2675"/>
    <x v="2716"/>
    <x v="2701"/>
    <x v="2701"/>
    <x v="10"/>
    <x v="1"/>
    <x v="3"/>
    <x v="50"/>
    <x v="41"/>
    <x v="141"/>
    <x v="187"/>
    <x v="68"/>
    <x v="90"/>
    <x v="503"/>
    <x v="59"/>
    <x v="0"/>
    <x v="514"/>
    <x v="3052"/>
    <x v="3016"/>
    <x v="2675"/>
    <x v="2715"/>
    <x v="514"/>
    <x v="0"/>
  </r>
  <r>
    <x v="3325"/>
    <x v="1"/>
    <x v="1"/>
    <x v="3325"/>
    <x v="2676"/>
    <x v="2717"/>
    <x v="2702"/>
    <x v="2702"/>
    <x v="10"/>
    <x v="1"/>
    <x v="1"/>
    <x v="50"/>
    <x v="176"/>
    <x v="113"/>
    <x v="257"/>
    <x v="56"/>
    <x v="39"/>
    <x v="503"/>
    <x v="59"/>
    <x v="0"/>
    <x v="514"/>
    <x v="3053"/>
    <x v="3017"/>
    <x v="2676"/>
    <x v="2716"/>
    <x v="514"/>
    <x v="0"/>
  </r>
  <r>
    <x v="3326"/>
    <x v="1"/>
    <x v="1"/>
    <x v="3326"/>
    <x v="2677"/>
    <x v="2718"/>
    <x v="2703"/>
    <x v="2703"/>
    <x v="10"/>
    <x v="0"/>
    <x v="1"/>
    <x v="50"/>
    <x v="8"/>
    <x v="150"/>
    <x v="263"/>
    <x v="8"/>
    <x v="29"/>
    <x v="503"/>
    <x v="59"/>
    <x v="0"/>
    <x v="9"/>
    <x v="3054"/>
    <x v="3018"/>
    <x v="2677"/>
    <x v="2717"/>
    <x v="9"/>
    <x v="0"/>
  </r>
  <r>
    <x v="3327"/>
    <x v="1"/>
    <x v="1"/>
    <x v="3327"/>
    <x v="2678"/>
    <x v="2719"/>
    <x v="2704"/>
    <x v="2704"/>
    <x v="10"/>
    <x v="0"/>
    <x v="8"/>
    <x v="50"/>
    <x v="51"/>
    <x v="171"/>
    <x v="381"/>
    <x v="61"/>
    <x v="86"/>
    <x v="2097"/>
    <x v="292"/>
    <x v="0"/>
    <x v="1302"/>
    <x v="3055"/>
    <x v="3019"/>
    <x v="2678"/>
    <x v="2718"/>
    <x v="1318"/>
    <x v="0"/>
  </r>
  <r>
    <x v="3328"/>
    <x v="1"/>
    <x v="1"/>
    <x v="3328"/>
    <x v="2679"/>
    <x v="2720"/>
    <x v="2705"/>
    <x v="2705"/>
    <x v="10"/>
    <x v="1"/>
    <x v="7"/>
    <x v="50"/>
    <x v="71"/>
    <x v="126"/>
    <x v="319"/>
    <x v="68"/>
    <x v="47"/>
    <x v="503"/>
    <x v="59"/>
    <x v="1"/>
    <x v="516"/>
    <x v="3056"/>
    <x v="3020"/>
    <x v="2679"/>
    <x v="2719"/>
    <x v="516"/>
    <x v="0"/>
  </r>
  <r>
    <x v="3329"/>
    <x v="1"/>
    <x v="1"/>
    <x v="3329"/>
    <x v="2679"/>
    <x v="2720"/>
    <x v="2705"/>
    <x v="2705"/>
    <x v="10"/>
    <x v="1"/>
    <x v="7"/>
    <x v="50"/>
    <x v="8"/>
    <x v="175"/>
    <x v="295"/>
    <x v="13"/>
    <x v="86"/>
    <x v="503"/>
    <x v="59"/>
    <x v="0"/>
    <x v="53"/>
    <x v="3056"/>
    <x v="3020"/>
    <x v="2679"/>
    <x v="2719"/>
    <x v="52"/>
    <x v="0"/>
  </r>
  <r>
    <x v="3330"/>
    <x v="1"/>
    <x v="1"/>
    <x v="3330"/>
    <x v="2680"/>
    <x v="2721"/>
    <x v="2706"/>
    <x v="2706"/>
    <x v="10"/>
    <x v="0"/>
    <x v="4"/>
    <x v="50"/>
    <x v="24"/>
    <x v="133"/>
    <x v="167"/>
    <x v="68"/>
    <x v="3"/>
    <x v="503"/>
    <x v="59"/>
    <x v="1"/>
    <x v="642"/>
    <x v="3057"/>
    <x v="3021"/>
    <x v="2680"/>
    <x v="2720"/>
    <x v="645"/>
    <x v="0"/>
  </r>
  <r>
    <x v="3331"/>
    <x v="1"/>
    <x v="1"/>
    <x v="3331"/>
    <x v="1950"/>
    <x v="2722"/>
    <x v="2707"/>
    <x v="2707"/>
    <x v="1"/>
    <x v="1"/>
    <x v="1"/>
    <x v="50"/>
    <x v="1"/>
    <x v="115"/>
    <x v="191"/>
    <x v="68"/>
    <x v="86"/>
    <x v="503"/>
    <x v="59"/>
    <x v="0"/>
    <x v="1303"/>
    <x v="3058"/>
    <x v="3022"/>
    <x v="2681"/>
    <x v="2721"/>
    <x v="1319"/>
    <x v="0"/>
  </r>
  <r>
    <x v="3332"/>
    <x v="1"/>
    <x v="1"/>
    <x v="3332"/>
    <x v="2681"/>
    <x v="2723"/>
    <x v="2708"/>
    <x v="2708"/>
    <x v="10"/>
    <x v="1"/>
    <x v="0"/>
    <x v="50"/>
    <x v="103"/>
    <x v="143"/>
    <x v="178"/>
    <x v="18"/>
    <x v="3"/>
    <x v="503"/>
    <x v="59"/>
    <x v="1"/>
    <x v="1304"/>
    <x v="3059"/>
    <x v="3023"/>
    <x v="2682"/>
    <x v="2722"/>
    <x v="1320"/>
    <x v="0"/>
  </r>
  <r>
    <x v="3333"/>
    <x v="1"/>
    <x v="1"/>
    <x v="3333"/>
    <x v="2682"/>
    <x v="2724"/>
    <x v="2709"/>
    <x v="2709"/>
    <x v="10"/>
    <x v="1"/>
    <x v="1"/>
    <x v="50"/>
    <x v="5"/>
    <x v="145"/>
    <x v="196"/>
    <x v="68"/>
    <x v="41"/>
    <x v="503"/>
    <x v="59"/>
    <x v="1"/>
    <x v="507"/>
    <x v="3060"/>
    <x v="3024"/>
    <x v="2683"/>
    <x v="2723"/>
    <x v="508"/>
    <x v="0"/>
  </r>
  <r>
    <x v="3334"/>
    <x v="1"/>
    <x v="1"/>
    <x v="3334"/>
    <x v="2683"/>
    <x v="2725"/>
    <x v="2710"/>
    <x v="2710"/>
    <x v="10"/>
    <x v="1"/>
    <x v="4"/>
    <x v="50"/>
    <x v="122"/>
    <x v="123"/>
    <x v="178"/>
    <x v="68"/>
    <x v="41"/>
    <x v="503"/>
    <x v="59"/>
    <x v="1"/>
    <x v="493"/>
    <x v="3061"/>
    <x v="3025"/>
    <x v="2684"/>
    <x v="2724"/>
    <x v="494"/>
    <x v="0"/>
  </r>
  <r>
    <x v="3335"/>
    <x v="1"/>
    <x v="1"/>
    <x v="3335"/>
    <x v="2684"/>
    <x v="2726"/>
    <x v="2711"/>
    <x v="2711"/>
    <x v="10"/>
    <x v="1"/>
    <x v="7"/>
    <x v="50"/>
    <x v="155"/>
    <x v="115"/>
    <x v="191"/>
    <x v="68"/>
    <x v="50"/>
    <x v="503"/>
    <x v="59"/>
    <x v="0"/>
    <x v="518"/>
    <x v="3062"/>
    <x v="3026"/>
    <x v="2685"/>
    <x v="2725"/>
    <x v="518"/>
    <x v="0"/>
  </r>
  <r>
    <x v="3336"/>
    <x v="1"/>
    <x v="1"/>
    <x v="3336"/>
    <x v="832"/>
    <x v="2727"/>
    <x v="2712"/>
    <x v="2712"/>
    <x v="10"/>
    <x v="1"/>
    <x v="1"/>
    <x v="50"/>
    <x v="54"/>
    <x v="115"/>
    <x v="413"/>
    <x v="112"/>
    <x v="50"/>
    <x v="503"/>
    <x v="59"/>
    <x v="0"/>
    <x v="472"/>
    <x v="3063"/>
    <x v="3027"/>
    <x v="2686"/>
    <x v="2726"/>
    <x v="473"/>
    <x v="0"/>
  </r>
  <r>
    <x v="3337"/>
    <x v="1"/>
    <x v="1"/>
    <x v="3337"/>
    <x v="2685"/>
    <x v="2728"/>
    <x v="2713"/>
    <x v="2713"/>
    <x v="10"/>
    <x v="1"/>
    <x v="7"/>
    <x v="50"/>
    <x v="176"/>
    <x v="138"/>
    <x v="182"/>
    <x v="112"/>
    <x v="110"/>
    <x v="503"/>
    <x v="59"/>
    <x v="1"/>
    <x v="482"/>
    <x v="3064"/>
    <x v="3028"/>
    <x v="2687"/>
    <x v="2727"/>
    <x v="483"/>
    <x v="0"/>
  </r>
  <r>
    <x v="3338"/>
    <x v="1"/>
    <x v="1"/>
    <x v="3338"/>
    <x v="2686"/>
    <x v="2729"/>
    <x v="2714"/>
    <x v="2714"/>
    <x v="10"/>
    <x v="1"/>
    <x v="7"/>
    <x v="50"/>
    <x v="68"/>
    <x v="86"/>
    <x v="120"/>
    <x v="68"/>
    <x v="39"/>
    <x v="503"/>
    <x v="59"/>
    <x v="0"/>
    <x v="1297"/>
    <x v="3065"/>
    <x v="3029"/>
    <x v="2688"/>
    <x v="2728"/>
    <x v="1313"/>
    <x v="0"/>
  </r>
  <r>
    <x v="3339"/>
    <x v="1"/>
    <x v="1"/>
    <x v="3339"/>
    <x v="2687"/>
    <x v="2730"/>
    <x v="2715"/>
    <x v="2715"/>
    <x v="10"/>
    <x v="1"/>
    <x v="1"/>
    <x v="50"/>
    <x v="176"/>
    <x v="121"/>
    <x v="161"/>
    <x v="68"/>
    <x v="110"/>
    <x v="503"/>
    <x v="59"/>
    <x v="1"/>
    <x v="640"/>
    <x v="3066"/>
    <x v="3030"/>
    <x v="2689"/>
    <x v="2729"/>
    <x v="643"/>
    <x v="0"/>
  </r>
  <r>
    <x v="3340"/>
    <x v="1"/>
    <x v="1"/>
    <x v="3340"/>
    <x v="2688"/>
    <x v="2731"/>
    <x v="2716"/>
    <x v="2716"/>
    <x v="10"/>
    <x v="0"/>
    <x v="7"/>
    <x v="50"/>
    <x v="122"/>
    <x v="152"/>
    <x v="315"/>
    <x v="68"/>
    <x v="41"/>
    <x v="503"/>
    <x v="59"/>
    <x v="1"/>
    <x v="493"/>
    <x v="3067"/>
    <x v="3031"/>
    <x v="2690"/>
    <x v="2730"/>
    <x v="494"/>
    <x v="0"/>
  </r>
  <r>
    <x v="3341"/>
    <x v="1"/>
    <x v="1"/>
    <x v="3341"/>
    <x v="2689"/>
    <x v="2732"/>
    <x v="2717"/>
    <x v="2717"/>
    <x v="10"/>
    <x v="1"/>
    <x v="7"/>
    <x v="50"/>
    <x v="122"/>
    <x v="171"/>
    <x v="183"/>
    <x v="28"/>
    <x v="0"/>
    <x v="503"/>
    <x v="59"/>
    <x v="0"/>
    <x v="948"/>
    <x v="3068"/>
    <x v="3032"/>
    <x v="2691"/>
    <x v="2731"/>
    <x v="964"/>
    <x v="0"/>
  </r>
  <r>
    <x v="3342"/>
    <x v="1"/>
    <x v="1"/>
    <x v="3342"/>
    <x v="2690"/>
    <x v="2733"/>
    <x v="2718"/>
    <x v="2718"/>
    <x v="10"/>
    <x v="1"/>
    <x v="7"/>
    <x v="50"/>
    <x v="23"/>
    <x v="146"/>
    <x v="198"/>
    <x v="68"/>
    <x v="50"/>
    <x v="503"/>
    <x v="59"/>
    <x v="0"/>
    <x v="534"/>
    <x v="3069"/>
    <x v="3033"/>
    <x v="2692"/>
    <x v="2732"/>
    <x v="534"/>
    <x v="0"/>
  </r>
  <r>
    <x v="3343"/>
    <x v="1"/>
    <x v="1"/>
    <x v="3343"/>
    <x v="2691"/>
    <x v="2734"/>
    <x v="2719"/>
    <x v="2719"/>
    <x v="10"/>
    <x v="1"/>
    <x v="10"/>
    <x v="50"/>
    <x v="176"/>
    <x v="175"/>
    <x v="194"/>
    <x v="19"/>
    <x v="43"/>
    <x v="503"/>
    <x v="59"/>
    <x v="0"/>
    <x v="570"/>
    <x v="3070"/>
    <x v="3034"/>
    <x v="2693"/>
    <x v="2733"/>
    <x v="571"/>
    <x v="0"/>
  </r>
  <r>
    <x v="3344"/>
    <x v="1"/>
    <x v="1"/>
    <x v="3344"/>
    <x v="2692"/>
    <x v="2735"/>
    <x v="2720"/>
    <x v="2720"/>
    <x v="10"/>
    <x v="0"/>
    <x v="0"/>
    <x v="50"/>
    <x v="170"/>
    <x v="86"/>
    <x v="120"/>
    <x v="68"/>
    <x v="43"/>
    <x v="503"/>
    <x v="59"/>
    <x v="0"/>
    <x v="937"/>
    <x v="3071"/>
    <x v="3035"/>
    <x v="2694"/>
    <x v="2734"/>
    <x v="953"/>
    <x v="0"/>
  </r>
  <r>
    <x v="3345"/>
    <x v="1"/>
    <x v="1"/>
    <x v="3345"/>
    <x v="2669"/>
    <x v="2710"/>
    <x v="2695"/>
    <x v="2695"/>
    <x v="10"/>
    <x v="1"/>
    <x v="7"/>
    <x v="50"/>
    <x v="8"/>
    <x v="184"/>
    <x v="382"/>
    <x v="68"/>
    <x v="6"/>
    <x v="91"/>
    <x v="60"/>
    <x v="0"/>
    <x v="448"/>
    <x v="3045"/>
    <x v="3009"/>
    <x v="2668"/>
    <x v="2708"/>
    <x v="448"/>
    <x v="0"/>
  </r>
  <r>
    <x v="3346"/>
    <x v="1"/>
    <x v="1"/>
    <x v="3346"/>
    <x v="2669"/>
    <x v="2710"/>
    <x v="2695"/>
    <x v="2695"/>
    <x v="10"/>
    <x v="1"/>
    <x v="7"/>
    <x v="50"/>
    <x v="8"/>
    <x v="184"/>
    <x v="382"/>
    <x v="68"/>
    <x v="6"/>
    <x v="91"/>
    <x v="60"/>
    <x v="0"/>
    <x v="448"/>
    <x v="3045"/>
    <x v="3009"/>
    <x v="2668"/>
    <x v="2708"/>
    <x v="448"/>
    <x v="0"/>
  </r>
  <r>
    <x v="3347"/>
    <x v="1"/>
    <x v="1"/>
    <x v="3347"/>
    <x v="2693"/>
    <x v="2736"/>
    <x v="2721"/>
    <x v="2721"/>
    <x v="10"/>
    <x v="1"/>
    <x v="1"/>
    <x v="50"/>
    <x v="129"/>
    <x v="175"/>
    <x v="201"/>
    <x v="46"/>
    <x v="86"/>
    <x v="503"/>
    <x v="59"/>
    <x v="0"/>
    <x v="1305"/>
    <x v="3072"/>
    <x v="3036"/>
    <x v="2695"/>
    <x v="2735"/>
    <x v="1321"/>
    <x v="0"/>
  </r>
  <r>
    <x v="3348"/>
    <x v="1"/>
    <x v="1"/>
    <x v="3348"/>
    <x v="2693"/>
    <x v="2736"/>
    <x v="2721"/>
    <x v="2721"/>
    <x v="10"/>
    <x v="1"/>
    <x v="1"/>
    <x v="50"/>
    <x v="8"/>
    <x v="175"/>
    <x v="201"/>
    <x v="46"/>
    <x v="86"/>
    <x v="503"/>
    <x v="59"/>
    <x v="0"/>
    <x v="99"/>
    <x v="3072"/>
    <x v="3036"/>
    <x v="2695"/>
    <x v="2735"/>
    <x v="98"/>
    <x v="0"/>
  </r>
  <r>
    <x v="3349"/>
    <x v="1"/>
    <x v="1"/>
    <x v="3349"/>
    <x v="2694"/>
    <x v="2737"/>
    <x v="2722"/>
    <x v="2722"/>
    <x v="10"/>
    <x v="1"/>
    <x v="1"/>
    <x v="50"/>
    <x v="170"/>
    <x v="110"/>
    <x v="203"/>
    <x v="68"/>
    <x v="41"/>
    <x v="503"/>
    <x v="59"/>
    <x v="1"/>
    <x v="654"/>
    <x v="3073"/>
    <x v="3037"/>
    <x v="2696"/>
    <x v="2736"/>
    <x v="658"/>
    <x v="0"/>
  </r>
  <r>
    <x v="3350"/>
    <x v="1"/>
    <x v="1"/>
    <x v="3350"/>
    <x v="2695"/>
    <x v="2738"/>
    <x v="2723"/>
    <x v="2723"/>
    <x v="10"/>
    <x v="1"/>
    <x v="7"/>
    <x v="50"/>
    <x v="155"/>
    <x v="146"/>
    <x v="144"/>
    <x v="31"/>
    <x v="50"/>
    <x v="503"/>
    <x v="59"/>
    <x v="0"/>
    <x v="1306"/>
    <x v="3074"/>
    <x v="3038"/>
    <x v="2697"/>
    <x v="2737"/>
    <x v="1322"/>
    <x v="0"/>
  </r>
  <r>
    <x v="3351"/>
    <x v="1"/>
    <x v="1"/>
    <x v="3351"/>
    <x v="2696"/>
    <x v="2739"/>
    <x v="2724"/>
    <x v="2724"/>
    <x v="10"/>
    <x v="1"/>
    <x v="3"/>
    <x v="50"/>
    <x v="129"/>
    <x v="124"/>
    <x v="199"/>
    <x v="68"/>
    <x v="0"/>
    <x v="503"/>
    <x v="59"/>
    <x v="1"/>
    <x v="505"/>
    <x v="3075"/>
    <x v="3039"/>
    <x v="2698"/>
    <x v="2738"/>
    <x v="506"/>
    <x v="0"/>
  </r>
  <r>
    <x v="3352"/>
    <x v="1"/>
    <x v="1"/>
    <x v="3352"/>
    <x v="2697"/>
    <x v="2740"/>
    <x v="2725"/>
    <x v="2725"/>
    <x v="10"/>
    <x v="1"/>
    <x v="7"/>
    <x v="50"/>
    <x v="122"/>
    <x v="128"/>
    <x v="362"/>
    <x v="11"/>
    <x v="41"/>
    <x v="503"/>
    <x v="59"/>
    <x v="1"/>
    <x v="859"/>
    <x v="3076"/>
    <x v="3040"/>
    <x v="2699"/>
    <x v="2739"/>
    <x v="869"/>
    <x v="0"/>
  </r>
  <r>
    <x v="3353"/>
    <x v="1"/>
    <x v="1"/>
    <x v="3353"/>
    <x v="2698"/>
    <x v="2741"/>
    <x v="2726"/>
    <x v="2726"/>
    <x v="10"/>
    <x v="1"/>
    <x v="0"/>
    <x v="50"/>
    <x v="41"/>
    <x v="115"/>
    <x v="191"/>
    <x v="68"/>
    <x v="48"/>
    <x v="503"/>
    <x v="59"/>
    <x v="0"/>
    <x v="514"/>
    <x v="3077"/>
    <x v="3041"/>
    <x v="2700"/>
    <x v="2740"/>
    <x v="514"/>
    <x v="0"/>
  </r>
  <r>
    <x v="3354"/>
    <x v="1"/>
    <x v="1"/>
    <x v="3354"/>
    <x v="2699"/>
    <x v="2742"/>
    <x v="2727"/>
    <x v="2727"/>
    <x v="10"/>
    <x v="1"/>
    <x v="1"/>
    <x v="50"/>
    <x v="105"/>
    <x v="172"/>
    <x v="362"/>
    <x v="68"/>
    <x v="16"/>
    <x v="503"/>
    <x v="59"/>
    <x v="1"/>
    <x v="969"/>
    <x v="3078"/>
    <x v="3042"/>
    <x v="2701"/>
    <x v="2741"/>
    <x v="985"/>
    <x v="0"/>
  </r>
  <r>
    <x v="3355"/>
    <x v="1"/>
    <x v="1"/>
    <x v="3355"/>
    <x v="2635"/>
    <x v="2675"/>
    <x v="2660"/>
    <x v="2660"/>
    <x v="10"/>
    <x v="1"/>
    <x v="3"/>
    <x v="50"/>
    <x v="41"/>
    <x v="131"/>
    <x v="197"/>
    <x v="68"/>
    <x v="49"/>
    <x v="503"/>
    <x v="59"/>
    <x v="1"/>
    <x v="492"/>
    <x v="3079"/>
    <x v="3043"/>
    <x v="2633"/>
    <x v="2673"/>
    <x v="493"/>
    <x v="0"/>
  </r>
  <r>
    <x v="3356"/>
    <x v="1"/>
    <x v="1"/>
    <x v="3356"/>
    <x v="2700"/>
    <x v="2743"/>
    <x v="2728"/>
    <x v="2728"/>
    <x v="10"/>
    <x v="0"/>
    <x v="1"/>
    <x v="50"/>
    <x v="144"/>
    <x v="142"/>
    <x v="170"/>
    <x v="68"/>
    <x v="56"/>
    <x v="503"/>
    <x v="59"/>
    <x v="1"/>
    <x v="517"/>
    <x v="3080"/>
    <x v="3044"/>
    <x v="2702"/>
    <x v="2742"/>
    <x v="517"/>
    <x v="0"/>
  </r>
  <r>
    <x v="3357"/>
    <x v="1"/>
    <x v="1"/>
    <x v="3357"/>
    <x v="2700"/>
    <x v="2743"/>
    <x v="2728"/>
    <x v="2728"/>
    <x v="10"/>
    <x v="0"/>
    <x v="1"/>
    <x v="50"/>
    <x v="51"/>
    <x v="144"/>
    <x v="63"/>
    <x v="184"/>
    <x v="101"/>
    <x v="503"/>
    <x v="59"/>
    <x v="0"/>
    <x v="1307"/>
    <x v="3080"/>
    <x v="3044"/>
    <x v="2702"/>
    <x v="2742"/>
    <x v="1323"/>
    <x v="0"/>
  </r>
  <r>
    <x v="3358"/>
    <x v="1"/>
    <x v="1"/>
    <x v="3358"/>
    <x v="2700"/>
    <x v="2743"/>
    <x v="2728"/>
    <x v="2728"/>
    <x v="10"/>
    <x v="0"/>
    <x v="1"/>
    <x v="50"/>
    <x v="8"/>
    <x v="144"/>
    <x v="64"/>
    <x v="368"/>
    <x v="101"/>
    <x v="503"/>
    <x v="59"/>
    <x v="0"/>
    <x v="1053"/>
    <x v="3080"/>
    <x v="3044"/>
    <x v="2702"/>
    <x v="2742"/>
    <x v="1071"/>
    <x v="0"/>
  </r>
  <r>
    <x v="3359"/>
    <x v="1"/>
    <x v="1"/>
    <x v="3359"/>
    <x v="2701"/>
    <x v="2744"/>
    <x v="2729"/>
    <x v="2729"/>
    <x v="10"/>
    <x v="1"/>
    <x v="1"/>
    <x v="50"/>
    <x v="41"/>
    <x v="113"/>
    <x v="533"/>
    <x v="11"/>
    <x v="44"/>
    <x v="503"/>
    <x v="59"/>
    <x v="0"/>
    <x v="961"/>
    <x v="3081"/>
    <x v="3045"/>
    <x v="2703"/>
    <x v="2743"/>
    <x v="977"/>
    <x v="0"/>
  </r>
  <r>
    <x v="3360"/>
    <x v="1"/>
    <x v="1"/>
    <x v="3360"/>
    <x v="2702"/>
    <x v="2745"/>
    <x v="2730"/>
    <x v="2730"/>
    <x v="10"/>
    <x v="1"/>
    <x v="6"/>
    <x v="50"/>
    <x v="41"/>
    <x v="175"/>
    <x v="191"/>
    <x v="11"/>
    <x v="48"/>
    <x v="503"/>
    <x v="59"/>
    <x v="0"/>
    <x v="961"/>
    <x v="3082"/>
    <x v="3046"/>
    <x v="2704"/>
    <x v="2744"/>
    <x v="977"/>
    <x v="0"/>
  </r>
  <r>
    <x v="3361"/>
    <x v="1"/>
    <x v="1"/>
    <x v="3361"/>
    <x v="2703"/>
    <x v="2746"/>
    <x v="2731"/>
    <x v="2731"/>
    <x v="10"/>
    <x v="1"/>
    <x v="0"/>
    <x v="50"/>
    <x v="41"/>
    <x v="171"/>
    <x v="455"/>
    <x v="369"/>
    <x v="49"/>
    <x v="503"/>
    <x v="59"/>
    <x v="0"/>
    <x v="91"/>
    <x v="3083"/>
    <x v="3047"/>
    <x v="2705"/>
    <x v="2745"/>
    <x v="514"/>
    <x v="0"/>
  </r>
  <r>
    <x v="3362"/>
    <x v="1"/>
    <x v="1"/>
    <x v="3362"/>
    <x v="2704"/>
    <x v="2747"/>
    <x v="2732"/>
    <x v="2732"/>
    <x v="10"/>
    <x v="1"/>
    <x v="7"/>
    <x v="50"/>
    <x v="176"/>
    <x v="191"/>
    <x v="431"/>
    <x v="79"/>
    <x v="11"/>
    <x v="503"/>
    <x v="59"/>
    <x v="0"/>
    <x v="1308"/>
    <x v="3084"/>
    <x v="3048"/>
    <x v="2706"/>
    <x v="2746"/>
    <x v="1324"/>
    <x v="0"/>
  </r>
  <r>
    <x v="3363"/>
    <x v="1"/>
    <x v="1"/>
    <x v="3363"/>
    <x v="2705"/>
    <x v="2748"/>
    <x v="2733"/>
    <x v="2733"/>
    <x v="10"/>
    <x v="1"/>
    <x v="7"/>
    <x v="66"/>
    <x v="8"/>
    <x v="143"/>
    <x v="193"/>
    <x v="68"/>
    <x v="44"/>
    <x v="503"/>
    <x v="59"/>
    <x v="1"/>
    <x v="497"/>
    <x v="3085"/>
    <x v="3049"/>
    <x v="2707"/>
    <x v="2747"/>
    <x v="498"/>
    <x v="0"/>
  </r>
  <r>
    <x v="3364"/>
    <x v="1"/>
    <x v="1"/>
    <x v="3364"/>
    <x v="2706"/>
    <x v="2749"/>
    <x v="2734"/>
    <x v="2734"/>
    <x v="10"/>
    <x v="1"/>
    <x v="4"/>
    <x v="51"/>
    <x v="30"/>
    <x v="178"/>
    <x v="447"/>
    <x v="112"/>
    <x v="49"/>
    <x v="503"/>
    <x v="59"/>
    <x v="1"/>
    <x v="643"/>
    <x v="3086"/>
    <x v="3050"/>
    <x v="2708"/>
    <x v="2748"/>
    <x v="646"/>
    <x v="0"/>
  </r>
  <r>
    <x v="3365"/>
    <x v="1"/>
    <x v="1"/>
    <x v="3365"/>
    <x v="774"/>
    <x v="2750"/>
    <x v="2735"/>
    <x v="2735"/>
    <x v="10"/>
    <x v="1"/>
    <x v="10"/>
    <x v="67"/>
    <x v="23"/>
    <x v="135"/>
    <x v="314"/>
    <x v="112"/>
    <x v="40"/>
    <x v="503"/>
    <x v="59"/>
    <x v="1"/>
    <x v="91"/>
    <x v="3087"/>
    <x v="3051"/>
    <x v="2709"/>
    <x v="2749"/>
    <x v="90"/>
    <x v="0"/>
  </r>
  <r>
    <x v="3366"/>
    <x v="1"/>
    <x v="1"/>
    <x v="3366"/>
    <x v="2707"/>
    <x v="2751"/>
    <x v="2736"/>
    <x v="2736"/>
    <x v="10"/>
    <x v="1"/>
    <x v="1"/>
    <x v="67"/>
    <x v="41"/>
    <x v="126"/>
    <x v="496"/>
    <x v="112"/>
    <x v="41"/>
    <x v="503"/>
    <x v="59"/>
    <x v="1"/>
    <x v="462"/>
    <x v="3088"/>
    <x v="3052"/>
    <x v="2710"/>
    <x v="2750"/>
    <x v="463"/>
    <x v="0"/>
  </r>
  <r>
    <x v="3367"/>
    <x v="1"/>
    <x v="1"/>
    <x v="3367"/>
    <x v="2708"/>
    <x v="2752"/>
    <x v="2737"/>
    <x v="2737"/>
    <x v="10"/>
    <x v="1"/>
    <x v="7"/>
    <x v="37"/>
    <x v="183"/>
    <x v="184"/>
    <x v="382"/>
    <x v="68"/>
    <x v="43"/>
    <x v="503"/>
    <x v="59"/>
    <x v="0"/>
    <x v="653"/>
    <x v="3089"/>
    <x v="3053"/>
    <x v="2711"/>
    <x v="2751"/>
    <x v="656"/>
    <x v="0"/>
  </r>
  <r>
    <x v="3368"/>
    <x v="1"/>
    <x v="1"/>
    <x v="3368"/>
    <x v="2709"/>
    <x v="2753"/>
    <x v="2738"/>
    <x v="2738"/>
    <x v="10"/>
    <x v="0"/>
    <x v="0"/>
    <x v="37"/>
    <x v="8"/>
    <x v="123"/>
    <x v="319"/>
    <x v="13"/>
    <x v="29"/>
    <x v="503"/>
    <x v="59"/>
    <x v="1"/>
    <x v="529"/>
    <x v="3090"/>
    <x v="3054"/>
    <x v="2712"/>
    <x v="2752"/>
    <x v="529"/>
    <x v="0"/>
  </r>
  <r>
    <x v="3369"/>
    <x v="1"/>
    <x v="1"/>
    <x v="3369"/>
    <x v="2710"/>
    <x v="2754"/>
    <x v="2739"/>
    <x v="2739"/>
    <x v="10"/>
    <x v="1"/>
    <x v="7"/>
    <x v="54"/>
    <x v="41"/>
    <x v="178"/>
    <x v="179"/>
    <x v="68"/>
    <x v="0"/>
    <x v="503"/>
    <x v="59"/>
    <x v="1"/>
    <x v="492"/>
    <x v="3091"/>
    <x v="3055"/>
    <x v="2713"/>
    <x v="2753"/>
    <x v="493"/>
    <x v="0"/>
  </r>
  <r>
    <x v="3370"/>
    <x v="1"/>
    <x v="1"/>
    <x v="3370"/>
    <x v="2711"/>
    <x v="2755"/>
    <x v="2740"/>
    <x v="2740"/>
    <x v="10"/>
    <x v="1"/>
    <x v="8"/>
    <x v="50"/>
    <x v="281"/>
    <x v="115"/>
    <x v="191"/>
    <x v="68"/>
    <x v="39"/>
    <x v="503"/>
    <x v="59"/>
    <x v="0"/>
    <x v="1174"/>
    <x v="3092"/>
    <x v="3056"/>
    <x v="2714"/>
    <x v="2754"/>
    <x v="1190"/>
    <x v="0"/>
  </r>
  <r>
    <x v="3371"/>
    <x v="1"/>
    <x v="1"/>
    <x v="3371"/>
    <x v="2712"/>
    <x v="2756"/>
    <x v="2741"/>
    <x v="2741"/>
    <x v="10"/>
    <x v="0"/>
    <x v="0"/>
    <x v="50"/>
    <x v="24"/>
    <x v="178"/>
    <x v="179"/>
    <x v="68"/>
    <x v="186"/>
    <x v="503"/>
    <x v="59"/>
    <x v="1"/>
    <x v="642"/>
    <x v="3093"/>
    <x v="3057"/>
    <x v="2715"/>
    <x v="2755"/>
    <x v="645"/>
    <x v="0"/>
  </r>
  <r>
    <x v="3372"/>
    <x v="1"/>
    <x v="1"/>
    <x v="3372"/>
    <x v="2713"/>
    <x v="2757"/>
    <x v="2742"/>
    <x v="2742"/>
    <x v="10"/>
    <x v="0"/>
    <x v="7"/>
    <x v="50"/>
    <x v="8"/>
    <x v="146"/>
    <x v="189"/>
    <x v="13"/>
    <x v="101"/>
    <x v="503"/>
    <x v="59"/>
    <x v="0"/>
    <x v="53"/>
    <x v="3094"/>
    <x v="3058"/>
    <x v="2716"/>
    <x v="2756"/>
    <x v="52"/>
    <x v="0"/>
  </r>
  <r>
    <x v="3373"/>
    <x v="1"/>
    <x v="1"/>
    <x v="3373"/>
    <x v="2714"/>
    <x v="2758"/>
    <x v="2743"/>
    <x v="2743"/>
    <x v="10"/>
    <x v="1"/>
    <x v="10"/>
    <x v="50"/>
    <x v="155"/>
    <x v="176"/>
    <x v="313"/>
    <x v="68"/>
    <x v="16"/>
    <x v="503"/>
    <x v="59"/>
    <x v="1"/>
    <x v="515"/>
    <x v="3095"/>
    <x v="3059"/>
    <x v="2717"/>
    <x v="2757"/>
    <x v="515"/>
    <x v="0"/>
  </r>
  <r>
    <x v="3374"/>
    <x v="1"/>
    <x v="1"/>
    <x v="3374"/>
    <x v="2715"/>
    <x v="2759"/>
    <x v="2744"/>
    <x v="2744"/>
    <x v="10"/>
    <x v="1"/>
    <x v="10"/>
    <x v="55"/>
    <x v="24"/>
    <x v="176"/>
    <x v="177"/>
    <x v="13"/>
    <x v="44"/>
    <x v="503"/>
    <x v="59"/>
    <x v="1"/>
    <x v="909"/>
    <x v="3096"/>
    <x v="3060"/>
    <x v="2718"/>
    <x v="2758"/>
    <x v="920"/>
    <x v="0"/>
  </r>
  <r>
    <x v="3375"/>
    <x v="1"/>
    <x v="1"/>
    <x v="3375"/>
    <x v="2716"/>
    <x v="2760"/>
    <x v="2745"/>
    <x v="2745"/>
    <x v="10"/>
    <x v="1"/>
    <x v="7"/>
    <x v="55"/>
    <x v="30"/>
    <x v="145"/>
    <x v="196"/>
    <x v="68"/>
    <x v="41"/>
    <x v="503"/>
    <x v="59"/>
    <x v="1"/>
    <x v="500"/>
    <x v="3097"/>
    <x v="3061"/>
    <x v="2719"/>
    <x v="2759"/>
    <x v="501"/>
    <x v="0"/>
  </r>
  <r>
    <x v="3376"/>
    <x v="1"/>
    <x v="1"/>
    <x v="3376"/>
    <x v="2717"/>
    <x v="2761"/>
    <x v="2746"/>
    <x v="2746"/>
    <x v="10"/>
    <x v="1"/>
    <x v="8"/>
    <x v="55"/>
    <x v="169"/>
    <x v="184"/>
    <x v="382"/>
    <x v="68"/>
    <x v="43"/>
    <x v="503"/>
    <x v="59"/>
    <x v="0"/>
    <x v="509"/>
    <x v="3098"/>
    <x v="3062"/>
    <x v="2720"/>
    <x v="2760"/>
    <x v="510"/>
    <x v="0"/>
  </r>
  <r>
    <x v="3377"/>
    <x v="1"/>
    <x v="1"/>
    <x v="3377"/>
    <x v="2718"/>
    <x v="2762"/>
    <x v="2747"/>
    <x v="2747"/>
    <x v="10"/>
    <x v="1"/>
    <x v="7"/>
    <x v="55"/>
    <x v="41"/>
    <x v="152"/>
    <x v="340"/>
    <x v="27"/>
    <x v="40"/>
    <x v="503"/>
    <x v="59"/>
    <x v="1"/>
    <x v="903"/>
    <x v="3099"/>
    <x v="3063"/>
    <x v="2721"/>
    <x v="2761"/>
    <x v="914"/>
    <x v="0"/>
  </r>
  <r>
    <x v="3378"/>
    <x v="1"/>
    <x v="1"/>
    <x v="3378"/>
    <x v="2719"/>
    <x v="2763"/>
    <x v="2748"/>
    <x v="2748"/>
    <x v="11"/>
    <x v="1"/>
    <x v="7"/>
    <x v="5"/>
    <x v="34"/>
    <x v="163"/>
    <x v="345"/>
    <x v="24"/>
    <x v="1"/>
    <x v="2098"/>
    <x v="1"/>
    <x v="0"/>
    <x v="103"/>
    <x v="3100"/>
    <x v="3064"/>
    <x v="2722"/>
    <x v="2762"/>
    <x v="102"/>
    <x v="0"/>
  </r>
  <r>
    <x v="3379"/>
    <x v="1"/>
    <x v="1"/>
    <x v="3379"/>
    <x v="2720"/>
    <x v="2764"/>
    <x v="2749"/>
    <x v="2749"/>
    <x v="11"/>
    <x v="1"/>
    <x v="4"/>
    <x v="32"/>
    <x v="356"/>
    <x v="102"/>
    <x v="457"/>
    <x v="104"/>
    <x v="1"/>
    <x v="2099"/>
    <x v="2"/>
    <x v="0"/>
    <x v="1309"/>
    <x v="3101"/>
    <x v="3065"/>
    <x v="2723"/>
    <x v="2763"/>
    <x v="1325"/>
    <x v="0"/>
  </r>
  <r>
    <x v="3380"/>
    <x v="1"/>
    <x v="1"/>
    <x v="3380"/>
    <x v="2721"/>
    <x v="2765"/>
    <x v="2750"/>
    <x v="2750"/>
    <x v="11"/>
    <x v="1"/>
    <x v="4"/>
    <x v="59"/>
    <x v="357"/>
    <x v="94"/>
    <x v="122"/>
    <x v="0"/>
    <x v="1"/>
    <x v="2100"/>
    <x v="9"/>
    <x v="0"/>
    <x v="1310"/>
    <x v="3102"/>
    <x v="3066"/>
    <x v="2724"/>
    <x v="2764"/>
    <x v="1326"/>
    <x v="0"/>
  </r>
  <r>
    <x v="3381"/>
    <x v="1"/>
    <x v="1"/>
    <x v="3381"/>
    <x v="2722"/>
    <x v="2766"/>
    <x v="2751"/>
    <x v="2751"/>
    <x v="11"/>
    <x v="1"/>
    <x v="6"/>
    <x v="60"/>
    <x v="100"/>
    <x v="154"/>
    <x v="598"/>
    <x v="97"/>
    <x v="12"/>
    <x v="2101"/>
    <x v="697"/>
    <x v="0"/>
    <x v="485"/>
    <x v="3103"/>
    <x v="3067"/>
    <x v="2725"/>
    <x v="2765"/>
    <x v="486"/>
    <x v="0"/>
  </r>
  <r>
    <x v="3382"/>
    <x v="1"/>
    <x v="1"/>
    <x v="3382"/>
    <x v="2341"/>
    <x v="2767"/>
    <x v="2752"/>
    <x v="2752"/>
    <x v="11"/>
    <x v="1"/>
    <x v="3"/>
    <x v="61"/>
    <x v="146"/>
    <x v="157"/>
    <x v="226"/>
    <x v="3"/>
    <x v="187"/>
    <x v="2102"/>
    <x v="2"/>
    <x v="0"/>
    <x v="477"/>
    <x v="3104"/>
    <x v="3068"/>
    <x v="2726"/>
    <x v="2766"/>
    <x v="1327"/>
    <x v="0"/>
  </r>
  <r>
    <x v="3383"/>
    <x v="1"/>
    <x v="1"/>
    <x v="3383"/>
    <x v="2723"/>
    <x v="2768"/>
    <x v="2753"/>
    <x v="2753"/>
    <x v="11"/>
    <x v="1"/>
    <x v="1"/>
    <x v="33"/>
    <x v="71"/>
    <x v="157"/>
    <x v="224"/>
    <x v="118"/>
    <x v="188"/>
    <x v="1359"/>
    <x v="9"/>
    <x v="0"/>
    <x v="526"/>
    <x v="3105"/>
    <x v="3069"/>
    <x v="2727"/>
    <x v="2767"/>
    <x v="526"/>
    <x v="0"/>
  </r>
  <r>
    <x v="3384"/>
    <x v="1"/>
    <x v="1"/>
    <x v="3384"/>
    <x v="2724"/>
    <x v="2769"/>
    <x v="2754"/>
    <x v="2754"/>
    <x v="11"/>
    <x v="3"/>
    <x v="1"/>
    <x v="33"/>
    <x v="103"/>
    <x v="87"/>
    <x v="86"/>
    <x v="65"/>
    <x v="187"/>
    <x v="2103"/>
    <x v="698"/>
    <x v="0"/>
    <x v="1311"/>
    <x v="3106"/>
    <x v="3070"/>
    <x v="2728"/>
    <x v="2768"/>
    <x v="1328"/>
    <x v="0"/>
  </r>
  <r>
    <x v="3385"/>
    <x v="1"/>
    <x v="1"/>
    <x v="3385"/>
    <x v="2725"/>
    <x v="2770"/>
    <x v="2755"/>
    <x v="2755"/>
    <x v="11"/>
    <x v="3"/>
    <x v="3"/>
    <x v="3"/>
    <x v="122"/>
    <x v="96"/>
    <x v="328"/>
    <x v="370"/>
    <x v="19"/>
    <x v="2104"/>
    <x v="2"/>
    <x v="0"/>
    <x v="1088"/>
    <x v="3107"/>
    <x v="3071"/>
    <x v="596"/>
    <x v="2769"/>
    <x v="1104"/>
    <x v="0"/>
  </r>
  <r>
    <x v="3386"/>
    <x v="1"/>
    <x v="1"/>
    <x v="3386"/>
    <x v="2726"/>
    <x v="2771"/>
    <x v="2756"/>
    <x v="2756"/>
    <x v="11"/>
    <x v="3"/>
    <x v="1"/>
    <x v="3"/>
    <x v="71"/>
    <x v="96"/>
    <x v="81"/>
    <x v="0"/>
    <x v="19"/>
    <x v="2105"/>
    <x v="699"/>
    <x v="0"/>
    <x v="742"/>
    <x v="3108"/>
    <x v="3072"/>
    <x v="2729"/>
    <x v="2770"/>
    <x v="748"/>
    <x v="0"/>
  </r>
  <r>
    <x v="3387"/>
    <x v="1"/>
    <x v="1"/>
    <x v="3387"/>
    <x v="2727"/>
    <x v="2772"/>
    <x v="2757"/>
    <x v="2757"/>
    <x v="11"/>
    <x v="1"/>
    <x v="0"/>
    <x v="34"/>
    <x v="5"/>
    <x v="91"/>
    <x v="246"/>
    <x v="194"/>
    <x v="21"/>
    <x v="2106"/>
    <x v="647"/>
    <x v="0"/>
    <x v="462"/>
    <x v="3109"/>
    <x v="3073"/>
    <x v="2730"/>
    <x v="2771"/>
    <x v="463"/>
    <x v="0"/>
  </r>
  <r>
    <x v="3388"/>
    <x v="1"/>
    <x v="1"/>
    <x v="3388"/>
    <x v="2728"/>
    <x v="2773"/>
    <x v="2758"/>
    <x v="2758"/>
    <x v="11"/>
    <x v="3"/>
    <x v="3"/>
    <x v="34"/>
    <x v="5"/>
    <x v="153"/>
    <x v="599"/>
    <x v="127"/>
    <x v="19"/>
    <x v="2107"/>
    <x v="167"/>
    <x v="0"/>
    <x v="462"/>
    <x v="3110"/>
    <x v="3074"/>
    <x v="2731"/>
    <x v="2772"/>
    <x v="463"/>
    <x v="0"/>
  </r>
  <r>
    <x v="3389"/>
    <x v="1"/>
    <x v="1"/>
    <x v="3389"/>
    <x v="2729"/>
    <x v="2774"/>
    <x v="2759"/>
    <x v="2759"/>
    <x v="11"/>
    <x v="1"/>
    <x v="6"/>
    <x v="34"/>
    <x v="5"/>
    <x v="87"/>
    <x v="465"/>
    <x v="123"/>
    <x v="19"/>
    <x v="861"/>
    <x v="2"/>
    <x v="0"/>
    <x v="770"/>
    <x v="3111"/>
    <x v="3075"/>
    <x v="2732"/>
    <x v="2773"/>
    <x v="777"/>
    <x v="0"/>
  </r>
  <r>
    <x v="3390"/>
    <x v="1"/>
    <x v="1"/>
    <x v="3390"/>
    <x v="2730"/>
    <x v="2775"/>
    <x v="2760"/>
    <x v="2760"/>
    <x v="11"/>
    <x v="3"/>
    <x v="7"/>
    <x v="34"/>
    <x v="103"/>
    <x v="157"/>
    <x v="226"/>
    <x v="3"/>
    <x v="165"/>
    <x v="2108"/>
    <x v="74"/>
    <x v="0"/>
    <x v="443"/>
    <x v="3112"/>
    <x v="3076"/>
    <x v="2733"/>
    <x v="2774"/>
    <x v="443"/>
    <x v="0"/>
  </r>
  <r>
    <x v="3391"/>
    <x v="1"/>
    <x v="1"/>
    <x v="3391"/>
    <x v="2731"/>
    <x v="2776"/>
    <x v="2761"/>
    <x v="2761"/>
    <x v="11"/>
    <x v="3"/>
    <x v="1"/>
    <x v="34"/>
    <x v="56"/>
    <x v="102"/>
    <x v="227"/>
    <x v="99"/>
    <x v="19"/>
    <x v="1308"/>
    <x v="2"/>
    <x v="0"/>
    <x v="773"/>
    <x v="3113"/>
    <x v="3077"/>
    <x v="2734"/>
    <x v="2775"/>
    <x v="780"/>
    <x v="0"/>
  </r>
  <r>
    <x v="3392"/>
    <x v="1"/>
    <x v="1"/>
    <x v="3392"/>
    <x v="2732"/>
    <x v="2777"/>
    <x v="2762"/>
    <x v="2762"/>
    <x v="11"/>
    <x v="3"/>
    <x v="7"/>
    <x v="34"/>
    <x v="23"/>
    <x v="102"/>
    <x v="227"/>
    <x v="99"/>
    <x v="19"/>
    <x v="521"/>
    <x v="9"/>
    <x v="0"/>
    <x v="539"/>
    <x v="3114"/>
    <x v="3078"/>
    <x v="2735"/>
    <x v="2776"/>
    <x v="539"/>
    <x v="0"/>
  </r>
  <r>
    <x v="3393"/>
    <x v="1"/>
    <x v="1"/>
    <x v="3393"/>
    <x v="2733"/>
    <x v="2778"/>
    <x v="2763"/>
    <x v="2763"/>
    <x v="11"/>
    <x v="3"/>
    <x v="7"/>
    <x v="34"/>
    <x v="23"/>
    <x v="102"/>
    <x v="464"/>
    <x v="124"/>
    <x v="19"/>
    <x v="1576"/>
    <x v="9"/>
    <x v="0"/>
    <x v="631"/>
    <x v="3115"/>
    <x v="3079"/>
    <x v="2736"/>
    <x v="2777"/>
    <x v="634"/>
    <x v="0"/>
  </r>
  <r>
    <x v="3394"/>
    <x v="1"/>
    <x v="1"/>
    <x v="3394"/>
    <x v="2734"/>
    <x v="2779"/>
    <x v="2764"/>
    <x v="2764"/>
    <x v="11"/>
    <x v="3"/>
    <x v="1"/>
    <x v="34"/>
    <x v="178"/>
    <x v="102"/>
    <x v="223"/>
    <x v="123"/>
    <x v="19"/>
    <x v="1096"/>
    <x v="2"/>
    <x v="0"/>
    <x v="553"/>
    <x v="3116"/>
    <x v="3080"/>
    <x v="2737"/>
    <x v="2778"/>
    <x v="553"/>
    <x v="0"/>
  </r>
  <r>
    <x v="3395"/>
    <x v="1"/>
    <x v="1"/>
    <x v="3395"/>
    <x v="2735"/>
    <x v="2780"/>
    <x v="2765"/>
    <x v="2765"/>
    <x v="11"/>
    <x v="3"/>
    <x v="10"/>
    <x v="34"/>
    <x v="176"/>
    <x v="90"/>
    <x v="135"/>
    <x v="99"/>
    <x v="19"/>
    <x v="1596"/>
    <x v="9"/>
    <x v="0"/>
    <x v="884"/>
    <x v="3117"/>
    <x v="3081"/>
    <x v="2738"/>
    <x v="2779"/>
    <x v="895"/>
    <x v="0"/>
  </r>
  <r>
    <x v="3396"/>
    <x v="1"/>
    <x v="1"/>
    <x v="3396"/>
    <x v="2736"/>
    <x v="2781"/>
    <x v="2766"/>
    <x v="2766"/>
    <x v="11"/>
    <x v="3"/>
    <x v="7"/>
    <x v="34"/>
    <x v="1"/>
    <x v="90"/>
    <x v="108"/>
    <x v="0"/>
    <x v="19"/>
    <x v="2109"/>
    <x v="2"/>
    <x v="0"/>
    <x v="740"/>
    <x v="3118"/>
    <x v="3082"/>
    <x v="2739"/>
    <x v="2780"/>
    <x v="746"/>
    <x v="0"/>
  </r>
  <r>
    <x v="3397"/>
    <x v="1"/>
    <x v="1"/>
    <x v="3397"/>
    <x v="2737"/>
    <x v="2782"/>
    <x v="2767"/>
    <x v="2767"/>
    <x v="11"/>
    <x v="1"/>
    <x v="11"/>
    <x v="34"/>
    <x v="8"/>
    <x v="93"/>
    <x v="131"/>
    <x v="117"/>
    <x v="19"/>
    <x v="1327"/>
    <x v="9"/>
    <x v="0"/>
    <x v="987"/>
    <x v="3119"/>
    <x v="3083"/>
    <x v="2740"/>
    <x v="2781"/>
    <x v="1002"/>
    <x v="0"/>
  </r>
  <r>
    <x v="3398"/>
    <x v="1"/>
    <x v="1"/>
    <x v="3398"/>
    <x v="2738"/>
    <x v="2783"/>
    <x v="2768"/>
    <x v="2768"/>
    <x v="11"/>
    <x v="1"/>
    <x v="4"/>
    <x v="34"/>
    <x v="217"/>
    <x v="95"/>
    <x v="498"/>
    <x v="268"/>
    <x v="19"/>
    <x v="2110"/>
    <x v="700"/>
    <x v="0"/>
    <x v="1312"/>
    <x v="3120"/>
    <x v="3084"/>
    <x v="2741"/>
    <x v="2782"/>
    <x v="1329"/>
    <x v="0"/>
  </r>
  <r>
    <x v="3399"/>
    <x v="1"/>
    <x v="1"/>
    <x v="3399"/>
    <x v="2739"/>
    <x v="2784"/>
    <x v="2769"/>
    <x v="2769"/>
    <x v="11"/>
    <x v="1"/>
    <x v="4"/>
    <x v="56"/>
    <x v="235"/>
    <x v="92"/>
    <x v="228"/>
    <x v="123"/>
    <x v="26"/>
    <x v="544"/>
    <x v="9"/>
    <x v="0"/>
    <x v="523"/>
    <x v="3121"/>
    <x v="3085"/>
    <x v="2742"/>
    <x v="2783"/>
    <x v="523"/>
    <x v="0"/>
  </r>
  <r>
    <x v="3400"/>
    <x v="1"/>
    <x v="1"/>
    <x v="3400"/>
    <x v="2740"/>
    <x v="2785"/>
    <x v="2770"/>
    <x v="2770"/>
    <x v="1"/>
    <x v="1"/>
    <x v="6"/>
    <x v="56"/>
    <x v="51"/>
    <x v="102"/>
    <x v="227"/>
    <x v="99"/>
    <x v="19"/>
    <x v="2111"/>
    <x v="9"/>
    <x v="0"/>
    <x v="980"/>
    <x v="3122"/>
    <x v="3086"/>
    <x v="2743"/>
    <x v="2784"/>
    <x v="996"/>
    <x v="0"/>
  </r>
  <r>
    <x v="3401"/>
    <x v="1"/>
    <x v="1"/>
    <x v="3401"/>
    <x v="2741"/>
    <x v="2786"/>
    <x v="2771"/>
    <x v="2771"/>
    <x v="11"/>
    <x v="3"/>
    <x v="1"/>
    <x v="56"/>
    <x v="306"/>
    <x v="90"/>
    <x v="600"/>
    <x v="276"/>
    <x v="19"/>
    <x v="2112"/>
    <x v="9"/>
    <x v="0"/>
    <x v="539"/>
    <x v="3123"/>
    <x v="3087"/>
    <x v="2744"/>
    <x v="2785"/>
    <x v="539"/>
    <x v="0"/>
  </r>
  <r>
    <x v="3402"/>
    <x v="1"/>
    <x v="1"/>
    <x v="3402"/>
    <x v="2742"/>
    <x v="2787"/>
    <x v="2772"/>
    <x v="2772"/>
    <x v="11"/>
    <x v="3"/>
    <x v="7"/>
    <x v="56"/>
    <x v="30"/>
    <x v="91"/>
    <x v="134"/>
    <x v="122"/>
    <x v="189"/>
    <x v="2113"/>
    <x v="9"/>
    <x v="0"/>
    <x v="555"/>
    <x v="3124"/>
    <x v="3088"/>
    <x v="2745"/>
    <x v="2786"/>
    <x v="555"/>
    <x v="0"/>
  </r>
  <r>
    <x v="3403"/>
    <x v="1"/>
    <x v="1"/>
    <x v="3403"/>
    <x v="2743"/>
    <x v="2788"/>
    <x v="2773"/>
    <x v="2773"/>
    <x v="11"/>
    <x v="1"/>
    <x v="6"/>
    <x v="56"/>
    <x v="72"/>
    <x v="91"/>
    <x v="134"/>
    <x v="122"/>
    <x v="53"/>
    <x v="2114"/>
    <x v="2"/>
    <x v="0"/>
    <x v="445"/>
    <x v="3125"/>
    <x v="3089"/>
    <x v="2746"/>
    <x v="2787"/>
    <x v="445"/>
    <x v="0"/>
  </r>
  <r>
    <x v="3404"/>
    <x v="1"/>
    <x v="1"/>
    <x v="3404"/>
    <x v="2744"/>
    <x v="2789"/>
    <x v="2774"/>
    <x v="2774"/>
    <x v="10"/>
    <x v="1"/>
    <x v="1"/>
    <x v="56"/>
    <x v="155"/>
    <x v="95"/>
    <x v="222"/>
    <x v="103"/>
    <x v="19"/>
    <x v="2115"/>
    <x v="71"/>
    <x v="0"/>
    <x v="622"/>
    <x v="3126"/>
    <x v="3090"/>
    <x v="2747"/>
    <x v="2788"/>
    <x v="625"/>
    <x v="0"/>
  </r>
  <r>
    <x v="3405"/>
    <x v="1"/>
    <x v="1"/>
    <x v="3405"/>
    <x v="2745"/>
    <x v="2790"/>
    <x v="2775"/>
    <x v="2775"/>
    <x v="11"/>
    <x v="3"/>
    <x v="1"/>
    <x v="56"/>
    <x v="155"/>
    <x v="95"/>
    <x v="222"/>
    <x v="103"/>
    <x v="19"/>
    <x v="2115"/>
    <x v="71"/>
    <x v="0"/>
    <x v="622"/>
    <x v="3127"/>
    <x v="3091"/>
    <x v="2748"/>
    <x v="2789"/>
    <x v="625"/>
    <x v="0"/>
  </r>
  <r>
    <x v="3406"/>
    <x v="1"/>
    <x v="1"/>
    <x v="3406"/>
    <x v="2746"/>
    <x v="2791"/>
    <x v="2776"/>
    <x v="2776"/>
    <x v="11"/>
    <x v="3"/>
    <x v="7"/>
    <x v="56"/>
    <x v="5"/>
    <x v="98"/>
    <x v="460"/>
    <x v="100"/>
    <x v="19"/>
    <x v="860"/>
    <x v="2"/>
    <x v="0"/>
    <x v="769"/>
    <x v="3128"/>
    <x v="3092"/>
    <x v="2749"/>
    <x v="2790"/>
    <x v="776"/>
    <x v="0"/>
  </r>
  <r>
    <x v="3407"/>
    <x v="1"/>
    <x v="1"/>
    <x v="3407"/>
    <x v="2747"/>
    <x v="2792"/>
    <x v="2777"/>
    <x v="2777"/>
    <x v="11"/>
    <x v="1"/>
    <x v="7"/>
    <x v="56"/>
    <x v="5"/>
    <x v="92"/>
    <x v="134"/>
    <x v="99"/>
    <x v="19"/>
    <x v="528"/>
    <x v="2"/>
    <x v="0"/>
    <x v="541"/>
    <x v="3129"/>
    <x v="3093"/>
    <x v="2750"/>
    <x v="2791"/>
    <x v="541"/>
    <x v="0"/>
  </r>
  <r>
    <x v="3408"/>
    <x v="1"/>
    <x v="1"/>
    <x v="3408"/>
    <x v="2748"/>
    <x v="2793"/>
    <x v="2778"/>
    <x v="2778"/>
    <x v="11"/>
    <x v="3"/>
    <x v="1"/>
    <x v="56"/>
    <x v="8"/>
    <x v="91"/>
    <x v="539"/>
    <x v="118"/>
    <x v="66"/>
    <x v="532"/>
    <x v="9"/>
    <x v="0"/>
    <x v="547"/>
    <x v="3130"/>
    <x v="3094"/>
    <x v="2751"/>
    <x v="2792"/>
    <x v="547"/>
    <x v="0"/>
  </r>
  <r>
    <x v="3409"/>
    <x v="1"/>
    <x v="1"/>
    <x v="3409"/>
    <x v="2749"/>
    <x v="2794"/>
    <x v="2779"/>
    <x v="2779"/>
    <x v="11"/>
    <x v="3"/>
    <x v="1"/>
    <x v="56"/>
    <x v="170"/>
    <x v="157"/>
    <x v="135"/>
    <x v="197"/>
    <x v="19"/>
    <x v="2116"/>
    <x v="2"/>
    <x v="0"/>
    <x v="539"/>
    <x v="3131"/>
    <x v="3095"/>
    <x v="2752"/>
    <x v="2793"/>
    <x v="539"/>
    <x v="0"/>
  </r>
  <r>
    <x v="3410"/>
    <x v="1"/>
    <x v="1"/>
    <x v="3410"/>
    <x v="1671"/>
    <x v="2795"/>
    <x v="2780"/>
    <x v="2780"/>
    <x v="11"/>
    <x v="3"/>
    <x v="1"/>
    <x v="56"/>
    <x v="168"/>
    <x v="90"/>
    <x v="257"/>
    <x v="142"/>
    <x v="19"/>
    <x v="2117"/>
    <x v="9"/>
    <x v="0"/>
    <x v="469"/>
    <x v="3132"/>
    <x v="3096"/>
    <x v="2753"/>
    <x v="2794"/>
    <x v="1330"/>
    <x v="0"/>
  </r>
  <r>
    <x v="3411"/>
    <x v="1"/>
    <x v="1"/>
    <x v="3411"/>
    <x v="2750"/>
    <x v="2796"/>
    <x v="2781"/>
    <x v="2781"/>
    <x v="11"/>
    <x v="3"/>
    <x v="7"/>
    <x v="56"/>
    <x v="178"/>
    <x v="91"/>
    <x v="131"/>
    <x v="99"/>
    <x v="58"/>
    <x v="1103"/>
    <x v="2"/>
    <x v="0"/>
    <x v="765"/>
    <x v="3133"/>
    <x v="3097"/>
    <x v="2754"/>
    <x v="2795"/>
    <x v="771"/>
    <x v="0"/>
  </r>
  <r>
    <x v="3412"/>
    <x v="1"/>
    <x v="1"/>
    <x v="3412"/>
    <x v="2751"/>
    <x v="2797"/>
    <x v="2782"/>
    <x v="2782"/>
    <x v="11"/>
    <x v="1"/>
    <x v="6"/>
    <x v="56"/>
    <x v="71"/>
    <x v="96"/>
    <x v="601"/>
    <x v="123"/>
    <x v="61"/>
    <x v="1098"/>
    <x v="9"/>
    <x v="0"/>
    <x v="769"/>
    <x v="3134"/>
    <x v="3098"/>
    <x v="2755"/>
    <x v="2796"/>
    <x v="776"/>
    <x v="0"/>
  </r>
  <r>
    <x v="3413"/>
    <x v="1"/>
    <x v="1"/>
    <x v="3413"/>
    <x v="2752"/>
    <x v="2798"/>
    <x v="2783"/>
    <x v="2783"/>
    <x v="11"/>
    <x v="3"/>
    <x v="7"/>
    <x v="56"/>
    <x v="206"/>
    <x v="96"/>
    <x v="121"/>
    <x v="3"/>
    <x v="77"/>
    <x v="2118"/>
    <x v="74"/>
    <x v="0"/>
    <x v="1313"/>
    <x v="3135"/>
    <x v="3099"/>
    <x v="2756"/>
    <x v="2797"/>
    <x v="1331"/>
    <x v="0"/>
  </r>
  <r>
    <x v="3414"/>
    <x v="1"/>
    <x v="1"/>
    <x v="3414"/>
    <x v="2753"/>
    <x v="2799"/>
    <x v="2784"/>
    <x v="2784"/>
    <x v="11"/>
    <x v="1"/>
    <x v="1"/>
    <x v="56"/>
    <x v="68"/>
    <x v="88"/>
    <x v="221"/>
    <x v="97"/>
    <x v="19"/>
    <x v="2119"/>
    <x v="701"/>
    <x v="0"/>
    <x v="466"/>
    <x v="3136"/>
    <x v="3100"/>
    <x v="2757"/>
    <x v="2798"/>
    <x v="467"/>
    <x v="0"/>
  </r>
  <r>
    <x v="3415"/>
    <x v="1"/>
    <x v="1"/>
    <x v="3415"/>
    <x v="2754"/>
    <x v="2800"/>
    <x v="2785"/>
    <x v="2785"/>
    <x v="11"/>
    <x v="1"/>
    <x v="4"/>
    <x v="36"/>
    <x v="194"/>
    <x v="102"/>
    <x v="227"/>
    <x v="99"/>
    <x v="26"/>
    <x v="2120"/>
    <x v="9"/>
    <x v="0"/>
    <x v="997"/>
    <x v="3137"/>
    <x v="3101"/>
    <x v="2758"/>
    <x v="2799"/>
    <x v="1013"/>
    <x v="0"/>
  </r>
  <r>
    <x v="3416"/>
    <x v="1"/>
    <x v="1"/>
    <x v="3416"/>
    <x v="2755"/>
    <x v="2801"/>
    <x v="2786"/>
    <x v="2786"/>
    <x v="11"/>
    <x v="1"/>
    <x v="8"/>
    <x v="36"/>
    <x v="122"/>
    <x v="92"/>
    <x v="134"/>
    <x v="99"/>
    <x v="139"/>
    <x v="873"/>
    <x v="2"/>
    <x v="0"/>
    <x v="677"/>
    <x v="3138"/>
    <x v="3102"/>
    <x v="2759"/>
    <x v="2800"/>
    <x v="681"/>
    <x v="0"/>
  </r>
  <r>
    <x v="3417"/>
    <x v="1"/>
    <x v="1"/>
    <x v="3417"/>
    <x v="2756"/>
    <x v="2802"/>
    <x v="2787"/>
    <x v="2787"/>
    <x v="11"/>
    <x v="3"/>
    <x v="7"/>
    <x v="36"/>
    <x v="129"/>
    <x v="157"/>
    <x v="505"/>
    <x v="19"/>
    <x v="19"/>
    <x v="2121"/>
    <x v="702"/>
    <x v="0"/>
    <x v="1314"/>
    <x v="3139"/>
    <x v="3103"/>
    <x v="2760"/>
    <x v="2801"/>
    <x v="1332"/>
    <x v="0"/>
  </r>
  <r>
    <x v="3418"/>
    <x v="1"/>
    <x v="1"/>
    <x v="3418"/>
    <x v="2757"/>
    <x v="2803"/>
    <x v="2788"/>
    <x v="2788"/>
    <x v="11"/>
    <x v="3"/>
    <x v="7"/>
    <x v="36"/>
    <x v="103"/>
    <x v="102"/>
    <x v="223"/>
    <x v="123"/>
    <x v="58"/>
    <x v="1334"/>
    <x v="2"/>
    <x v="0"/>
    <x v="553"/>
    <x v="3140"/>
    <x v="3104"/>
    <x v="2761"/>
    <x v="2802"/>
    <x v="553"/>
    <x v="0"/>
  </r>
  <r>
    <x v="3419"/>
    <x v="1"/>
    <x v="1"/>
    <x v="3419"/>
    <x v="2758"/>
    <x v="2804"/>
    <x v="2789"/>
    <x v="2789"/>
    <x v="11"/>
    <x v="3"/>
    <x v="1"/>
    <x v="36"/>
    <x v="146"/>
    <x v="98"/>
    <x v="133"/>
    <x v="3"/>
    <x v="19"/>
    <x v="2122"/>
    <x v="2"/>
    <x v="0"/>
    <x v="477"/>
    <x v="3141"/>
    <x v="3105"/>
    <x v="2762"/>
    <x v="2803"/>
    <x v="478"/>
    <x v="0"/>
  </r>
  <r>
    <x v="3420"/>
    <x v="1"/>
    <x v="1"/>
    <x v="3420"/>
    <x v="2759"/>
    <x v="2805"/>
    <x v="2790"/>
    <x v="2790"/>
    <x v="11"/>
    <x v="1"/>
    <x v="10"/>
    <x v="36"/>
    <x v="169"/>
    <x v="94"/>
    <x v="323"/>
    <x v="120"/>
    <x v="19"/>
    <x v="2123"/>
    <x v="355"/>
    <x v="0"/>
    <x v="1315"/>
    <x v="3142"/>
    <x v="3106"/>
    <x v="2763"/>
    <x v="2804"/>
    <x v="1333"/>
    <x v="0"/>
  </r>
  <r>
    <x v="3421"/>
    <x v="1"/>
    <x v="1"/>
    <x v="3421"/>
    <x v="2760"/>
    <x v="2806"/>
    <x v="2791"/>
    <x v="2791"/>
    <x v="11"/>
    <x v="1"/>
    <x v="0"/>
    <x v="40"/>
    <x v="358"/>
    <x v="92"/>
    <x v="109"/>
    <x v="120"/>
    <x v="1"/>
    <x v="2124"/>
    <x v="9"/>
    <x v="0"/>
    <x v="1316"/>
    <x v="3143"/>
    <x v="3107"/>
    <x v="2764"/>
    <x v="2805"/>
    <x v="1334"/>
    <x v="0"/>
  </r>
  <r>
    <x v="3422"/>
    <x v="1"/>
    <x v="1"/>
    <x v="3422"/>
    <x v="2761"/>
    <x v="2807"/>
    <x v="2792"/>
    <x v="2792"/>
    <x v="11"/>
    <x v="1"/>
    <x v="7"/>
    <x v="40"/>
    <x v="79"/>
    <x v="159"/>
    <x v="394"/>
    <x v="97"/>
    <x v="12"/>
    <x v="2125"/>
    <x v="703"/>
    <x v="0"/>
    <x v="1247"/>
    <x v="3144"/>
    <x v="3108"/>
    <x v="2765"/>
    <x v="2806"/>
    <x v="1261"/>
    <x v="0"/>
  </r>
  <r>
    <x v="3423"/>
    <x v="1"/>
    <x v="1"/>
    <x v="3423"/>
    <x v="2762"/>
    <x v="2808"/>
    <x v="2793"/>
    <x v="2793"/>
    <x v="11"/>
    <x v="1"/>
    <x v="1"/>
    <x v="57"/>
    <x v="176"/>
    <x v="95"/>
    <x v="539"/>
    <x v="117"/>
    <x v="53"/>
    <x v="2126"/>
    <x v="9"/>
    <x v="0"/>
    <x v="566"/>
    <x v="3145"/>
    <x v="3109"/>
    <x v="2766"/>
    <x v="2807"/>
    <x v="567"/>
    <x v="0"/>
  </r>
  <r>
    <x v="3424"/>
    <x v="1"/>
    <x v="1"/>
    <x v="3424"/>
    <x v="2763"/>
    <x v="2809"/>
    <x v="2794"/>
    <x v="2794"/>
    <x v="11"/>
    <x v="3"/>
    <x v="1"/>
    <x v="38"/>
    <x v="51"/>
    <x v="165"/>
    <x v="241"/>
    <x v="58"/>
    <x v="40"/>
    <x v="2127"/>
    <x v="512"/>
    <x v="0"/>
    <x v="1317"/>
    <x v="3146"/>
    <x v="3110"/>
    <x v="2767"/>
    <x v="2808"/>
    <x v="1335"/>
    <x v="0"/>
  </r>
  <r>
    <x v="3425"/>
    <x v="1"/>
    <x v="1"/>
    <x v="3425"/>
    <x v="2764"/>
    <x v="2810"/>
    <x v="2795"/>
    <x v="2795"/>
    <x v="11"/>
    <x v="3"/>
    <x v="1"/>
    <x v="38"/>
    <x v="8"/>
    <x v="173"/>
    <x v="87"/>
    <x v="59"/>
    <x v="21"/>
    <x v="1901"/>
    <x v="393"/>
    <x v="0"/>
    <x v="225"/>
    <x v="3147"/>
    <x v="3111"/>
    <x v="2768"/>
    <x v="2809"/>
    <x v="224"/>
    <x v="0"/>
  </r>
  <r>
    <x v="3426"/>
    <x v="1"/>
    <x v="1"/>
    <x v="3426"/>
    <x v="2765"/>
    <x v="2811"/>
    <x v="2796"/>
    <x v="2796"/>
    <x v="11"/>
    <x v="1"/>
    <x v="1"/>
    <x v="81"/>
    <x v="359"/>
    <x v="168"/>
    <x v="159"/>
    <x v="3"/>
    <x v="1"/>
    <x v="2128"/>
    <x v="1"/>
    <x v="0"/>
    <x v="1318"/>
    <x v="3148"/>
    <x v="3112"/>
    <x v="2769"/>
    <x v="2810"/>
    <x v="1336"/>
    <x v="0"/>
  </r>
  <r>
    <x v="3427"/>
    <x v="1"/>
    <x v="1"/>
    <x v="3427"/>
    <x v="2766"/>
    <x v="2812"/>
    <x v="2797"/>
    <x v="2797"/>
    <x v="11"/>
    <x v="1"/>
    <x v="7"/>
    <x v="32"/>
    <x v="5"/>
    <x v="104"/>
    <x v="399"/>
    <x v="97"/>
    <x v="19"/>
    <x v="2129"/>
    <x v="475"/>
    <x v="0"/>
    <x v="462"/>
    <x v="3149"/>
    <x v="3113"/>
    <x v="2770"/>
    <x v="2811"/>
    <x v="463"/>
    <x v="0"/>
  </r>
  <r>
    <x v="3428"/>
    <x v="1"/>
    <x v="1"/>
    <x v="3428"/>
    <x v="2767"/>
    <x v="2813"/>
    <x v="2798"/>
    <x v="2798"/>
    <x v="11"/>
    <x v="1"/>
    <x v="7"/>
    <x v="60"/>
    <x v="176"/>
    <x v="199"/>
    <x v="562"/>
    <x v="11"/>
    <x v="58"/>
    <x v="2130"/>
    <x v="9"/>
    <x v="0"/>
    <x v="1319"/>
    <x v="3150"/>
    <x v="3114"/>
    <x v="2771"/>
    <x v="2812"/>
    <x v="1337"/>
    <x v="0"/>
  </r>
  <r>
    <x v="3429"/>
    <x v="1"/>
    <x v="1"/>
    <x v="3429"/>
    <x v="2768"/>
    <x v="2814"/>
    <x v="2799"/>
    <x v="2799"/>
    <x v="11"/>
    <x v="1"/>
    <x v="7"/>
    <x v="33"/>
    <x v="41"/>
    <x v="108"/>
    <x v="478"/>
    <x v="49"/>
    <x v="19"/>
    <x v="2131"/>
    <x v="9"/>
    <x v="0"/>
    <x v="742"/>
    <x v="3151"/>
    <x v="3115"/>
    <x v="2772"/>
    <x v="2813"/>
    <x v="748"/>
    <x v="0"/>
  </r>
  <r>
    <x v="3430"/>
    <x v="1"/>
    <x v="1"/>
    <x v="3430"/>
    <x v="2769"/>
    <x v="2815"/>
    <x v="2800"/>
    <x v="2800"/>
    <x v="11"/>
    <x v="3"/>
    <x v="1"/>
    <x v="33"/>
    <x v="122"/>
    <x v="165"/>
    <x v="602"/>
    <x v="150"/>
    <x v="11"/>
    <x v="2132"/>
    <x v="704"/>
    <x v="0"/>
    <x v="1320"/>
    <x v="3152"/>
    <x v="3116"/>
    <x v="2773"/>
    <x v="2814"/>
    <x v="1338"/>
    <x v="0"/>
  </r>
  <r>
    <x v="3431"/>
    <x v="1"/>
    <x v="1"/>
    <x v="3431"/>
    <x v="2770"/>
    <x v="2816"/>
    <x v="2801"/>
    <x v="2801"/>
    <x v="11"/>
    <x v="3"/>
    <x v="10"/>
    <x v="33"/>
    <x v="41"/>
    <x v="117"/>
    <x v="562"/>
    <x v="3"/>
    <x v="19"/>
    <x v="2133"/>
    <x v="213"/>
    <x v="0"/>
    <x v="91"/>
    <x v="3153"/>
    <x v="3117"/>
    <x v="2774"/>
    <x v="2815"/>
    <x v="90"/>
    <x v="0"/>
  </r>
  <r>
    <x v="3432"/>
    <x v="1"/>
    <x v="1"/>
    <x v="3432"/>
    <x v="2771"/>
    <x v="2817"/>
    <x v="2802"/>
    <x v="2802"/>
    <x v="11"/>
    <x v="0"/>
    <x v="0"/>
    <x v="33"/>
    <x v="100"/>
    <x v="173"/>
    <x v="343"/>
    <x v="97"/>
    <x v="12"/>
    <x v="2134"/>
    <x v="520"/>
    <x v="0"/>
    <x v="485"/>
    <x v="3154"/>
    <x v="3118"/>
    <x v="2775"/>
    <x v="2816"/>
    <x v="486"/>
    <x v="0"/>
  </r>
  <r>
    <x v="3433"/>
    <x v="1"/>
    <x v="1"/>
    <x v="3433"/>
    <x v="2772"/>
    <x v="2818"/>
    <x v="2803"/>
    <x v="2803"/>
    <x v="11"/>
    <x v="1"/>
    <x v="6"/>
    <x v="3"/>
    <x v="168"/>
    <x v="85"/>
    <x v="500"/>
    <x v="371"/>
    <x v="16"/>
    <x v="2135"/>
    <x v="705"/>
    <x v="0"/>
    <x v="652"/>
    <x v="3155"/>
    <x v="3119"/>
    <x v="2776"/>
    <x v="2817"/>
    <x v="655"/>
    <x v="0"/>
  </r>
  <r>
    <x v="3434"/>
    <x v="1"/>
    <x v="1"/>
    <x v="3434"/>
    <x v="2733"/>
    <x v="2778"/>
    <x v="2763"/>
    <x v="2763"/>
    <x v="11"/>
    <x v="3"/>
    <x v="1"/>
    <x v="34"/>
    <x v="23"/>
    <x v="104"/>
    <x v="603"/>
    <x v="372"/>
    <x v="19"/>
    <x v="2136"/>
    <x v="9"/>
    <x v="0"/>
    <x v="1321"/>
    <x v="3156"/>
    <x v="3079"/>
    <x v="2736"/>
    <x v="2777"/>
    <x v="1059"/>
    <x v="0"/>
  </r>
  <r>
    <x v="3435"/>
    <x v="1"/>
    <x v="1"/>
    <x v="3435"/>
    <x v="2773"/>
    <x v="2819"/>
    <x v="2804"/>
    <x v="2804"/>
    <x v="11"/>
    <x v="3"/>
    <x v="7"/>
    <x v="34"/>
    <x v="103"/>
    <x v="197"/>
    <x v="604"/>
    <x v="373"/>
    <x v="19"/>
    <x v="2137"/>
    <x v="2"/>
    <x v="0"/>
    <x v="1043"/>
    <x v="3157"/>
    <x v="3120"/>
    <x v="2777"/>
    <x v="2818"/>
    <x v="1061"/>
    <x v="0"/>
  </r>
  <r>
    <x v="3436"/>
    <x v="1"/>
    <x v="1"/>
    <x v="3436"/>
    <x v="2774"/>
    <x v="2820"/>
    <x v="2805"/>
    <x v="2805"/>
    <x v="11"/>
    <x v="3"/>
    <x v="1"/>
    <x v="74"/>
    <x v="146"/>
    <x v="117"/>
    <x v="605"/>
    <x v="36"/>
    <x v="19"/>
    <x v="2138"/>
    <x v="706"/>
    <x v="0"/>
    <x v="864"/>
    <x v="3158"/>
    <x v="3121"/>
    <x v="2778"/>
    <x v="2819"/>
    <x v="874"/>
    <x v="0"/>
  </r>
  <r>
    <x v="3437"/>
    <x v="1"/>
    <x v="1"/>
    <x v="3437"/>
    <x v="2775"/>
    <x v="2821"/>
    <x v="2806"/>
    <x v="2806"/>
    <x v="11"/>
    <x v="3"/>
    <x v="1"/>
    <x v="36"/>
    <x v="238"/>
    <x v="107"/>
    <x v="141"/>
    <x v="97"/>
    <x v="17"/>
    <x v="2139"/>
    <x v="271"/>
    <x v="0"/>
    <x v="482"/>
    <x v="3159"/>
    <x v="3122"/>
    <x v="2779"/>
    <x v="2820"/>
    <x v="483"/>
    <x v="0"/>
  </r>
  <r>
    <x v="3438"/>
    <x v="1"/>
    <x v="1"/>
    <x v="3438"/>
    <x v="2776"/>
    <x v="2822"/>
    <x v="2807"/>
    <x v="2807"/>
    <x v="11"/>
    <x v="1"/>
    <x v="1"/>
    <x v="36"/>
    <x v="5"/>
    <x v="100"/>
    <x v="2"/>
    <x v="234"/>
    <x v="16"/>
    <x v="2140"/>
    <x v="656"/>
    <x v="0"/>
    <x v="557"/>
    <x v="3160"/>
    <x v="3123"/>
    <x v="2780"/>
    <x v="2821"/>
    <x v="557"/>
    <x v="0"/>
  </r>
  <r>
    <x v="3439"/>
    <x v="1"/>
    <x v="1"/>
    <x v="3439"/>
    <x v="2777"/>
    <x v="2823"/>
    <x v="2808"/>
    <x v="2808"/>
    <x v="11"/>
    <x v="3"/>
    <x v="1"/>
    <x v="36"/>
    <x v="304"/>
    <x v="197"/>
    <x v="323"/>
    <x v="235"/>
    <x v="154"/>
    <x v="2141"/>
    <x v="2"/>
    <x v="0"/>
    <x v="1322"/>
    <x v="3161"/>
    <x v="3124"/>
    <x v="2781"/>
    <x v="2822"/>
    <x v="1339"/>
    <x v="0"/>
  </r>
  <r>
    <x v="3440"/>
    <x v="1"/>
    <x v="1"/>
    <x v="3440"/>
    <x v="2778"/>
    <x v="2824"/>
    <x v="2809"/>
    <x v="2809"/>
    <x v="11"/>
    <x v="3"/>
    <x v="1"/>
    <x v="36"/>
    <x v="5"/>
    <x v="118"/>
    <x v="219"/>
    <x v="97"/>
    <x v="19"/>
    <x v="2142"/>
    <x v="707"/>
    <x v="0"/>
    <x v="462"/>
    <x v="3162"/>
    <x v="3125"/>
    <x v="1327"/>
    <x v="2823"/>
    <x v="463"/>
    <x v="0"/>
  </r>
  <r>
    <x v="3441"/>
    <x v="1"/>
    <x v="1"/>
    <x v="3441"/>
    <x v="2779"/>
    <x v="2825"/>
    <x v="2810"/>
    <x v="2810"/>
    <x v="11"/>
    <x v="3"/>
    <x v="7"/>
    <x v="39"/>
    <x v="129"/>
    <x v="104"/>
    <x v="399"/>
    <x v="97"/>
    <x v="19"/>
    <x v="2143"/>
    <x v="475"/>
    <x v="0"/>
    <x v="565"/>
    <x v="3163"/>
    <x v="3126"/>
    <x v="2782"/>
    <x v="2824"/>
    <x v="565"/>
    <x v="0"/>
  </r>
  <r>
    <x v="3442"/>
    <x v="1"/>
    <x v="1"/>
    <x v="3442"/>
    <x v="2780"/>
    <x v="2826"/>
    <x v="2811"/>
    <x v="2811"/>
    <x v="11"/>
    <x v="1"/>
    <x v="7"/>
    <x v="40"/>
    <x v="360"/>
    <x v="105"/>
    <x v="585"/>
    <x v="374"/>
    <x v="12"/>
    <x v="2144"/>
    <x v="708"/>
    <x v="0"/>
    <x v="1323"/>
    <x v="3164"/>
    <x v="3127"/>
    <x v="2783"/>
    <x v="2825"/>
    <x v="1340"/>
    <x v="0"/>
  </r>
  <r>
    <x v="3443"/>
    <x v="1"/>
    <x v="1"/>
    <x v="3443"/>
    <x v="2781"/>
    <x v="2827"/>
    <x v="2812"/>
    <x v="2812"/>
    <x v="11"/>
    <x v="0"/>
    <x v="1"/>
    <x v="82"/>
    <x v="37"/>
    <x v="107"/>
    <x v="213"/>
    <x v="3"/>
    <x v="7"/>
    <x v="563"/>
    <x v="1"/>
    <x v="0"/>
    <x v="568"/>
    <x v="3165"/>
    <x v="3128"/>
    <x v="2784"/>
    <x v="2826"/>
    <x v="569"/>
    <x v="0"/>
  </r>
  <r>
    <x v="3444"/>
    <x v="1"/>
    <x v="1"/>
    <x v="3444"/>
    <x v="2782"/>
    <x v="2828"/>
    <x v="2813"/>
    <x v="2813"/>
    <x v="11"/>
    <x v="1"/>
    <x v="3"/>
    <x v="72"/>
    <x v="361"/>
    <x v="114"/>
    <x v="198"/>
    <x v="3"/>
    <x v="5"/>
    <x v="2145"/>
    <x v="1"/>
    <x v="0"/>
    <x v="1324"/>
    <x v="3166"/>
    <x v="3129"/>
    <x v="2785"/>
    <x v="2827"/>
    <x v="1341"/>
    <x v="0"/>
  </r>
  <r>
    <x v="3445"/>
    <x v="1"/>
    <x v="1"/>
    <x v="3445"/>
    <x v="2783"/>
    <x v="2829"/>
    <x v="2814"/>
    <x v="2814"/>
    <x v="11"/>
    <x v="3"/>
    <x v="1"/>
    <x v="38"/>
    <x v="26"/>
    <x v="169"/>
    <x v="226"/>
    <x v="56"/>
    <x v="44"/>
    <x v="2146"/>
    <x v="85"/>
    <x v="0"/>
    <x v="1325"/>
    <x v="3167"/>
    <x v="3130"/>
    <x v="2786"/>
    <x v="2828"/>
    <x v="1342"/>
    <x v="0"/>
  </r>
  <r>
    <x v="3446"/>
    <x v="1"/>
    <x v="1"/>
    <x v="3446"/>
    <x v="2784"/>
    <x v="2830"/>
    <x v="2815"/>
    <x v="2815"/>
    <x v="11"/>
    <x v="3"/>
    <x v="7"/>
    <x v="38"/>
    <x v="8"/>
    <x v="169"/>
    <x v="283"/>
    <x v="147"/>
    <x v="177"/>
    <x v="565"/>
    <x v="262"/>
    <x v="0"/>
    <x v="502"/>
    <x v="3168"/>
    <x v="3131"/>
    <x v="2787"/>
    <x v="2829"/>
    <x v="503"/>
    <x v="0"/>
  </r>
  <r>
    <x v="3447"/>
    <x v="1"/>
    <x v="1"/>
    <x v="3447"/>
    <x v="2764"/>
    <x v="2810"/>
    <x v="2795"/>
    <x v="2795"/>
    <x v="11"/>
    <x v="3"/>
    <x v="1"/>
    <x v="38"/>
    <x v="8"/>
    <x v="169"/>
    <x v="87"/>
    <x v="65"/>
    <x v="21"/>
    <x v="2147"/>
    <x v="94"/>
    <x v="0"/>
    <x v="1326"/>
    <x v="3169"/>
    <x v="3132"/>
    <x v="2768"/>
    <x v="2809"/>
    <x v="1343"/>
    <x v="0"/>
  </r>
  <r>
    <x v="3448"/>
    <x v="1"/>
    <x v="1"/>
    <x v="3448"/>
    <x v="2785"/>
    <x v="2831"/>
    <x v="2816"/>
    <x v="2816"/>
    <x v="11"/>
    <x v="0"/>
    <x v="0"/>
    <x v="38"/>
    <x v="8"/>
    <x v="109"/>
    <x v="265"/>
    <x v="246"/>
    <x v="22"/>
    <x v="1772"/>
    <x v="368"/>
    <x v="0"/>
    <x v="1243"/>
    <x v="3170"/>
    <x v="3133"/>
    <x v="2788"/>
    <x v="2830"/>
    <x v="1257"/>
    <x v="0"/>
  </r>
  <r>
    <x v="3449"/>
    <x v="1"/>
    <x v="1"/>
    <x v="3449"/>
    <x v="2786"/>
    <x v="2832"/>
    <x v="2817"/>
    <x v="2817"/>
    <x v="11"/>
    <x v="3"/>
    <x v="1"/>
    <x v="38"/>
    <x v="43"/>
    <x v="85"/>
    <x v="159"/>
    <x v="13"/>
    <x v="9"/>
    <x v="502"/>
    <x v="12"/>
    <x v="0"/>
    <x v="1327"/>
    <x v="3171"/>
    <x v="3134"/>
    <x v="2789"/>
    <x v="2831"/>
    <x v="1344"/>
    <x v="0"/>
  </r>
  <r>
    <x v="3450"/>
    <x v="1"/>
    <x v="1"/>
    <x v="3450"/>
    <x v="2787"/>
    <x v="2833"/>
    <x v="2818"/>
    <x v="2818"/>
    <x v="11"/>
    <x v="3"/>
    <x v="7"/>
    <x v="38"/>
    <x v="43"/>
    <x v="101"/>
    <x v="401"/>
    <x v="375"/>
    <x v="105"/>
    <x v="2148"/>
    <x v="0"/>
    <x v="0"/>
    <x v="1328"/>
    <x v="3172"/>
    <x v="3135"/>
    <x v="2790"/>
    <x v="2832"/>
    <x v="1345"/>
    <x v="0"/>
  </r>
  <r>
    <x v="3451"/>
    <x v="1"/>
    <x v="1"/>
    <x v="3451"/>
    <x v="2788"/>
    <x v="2834"/>
    <x v="2819"/>
    <x v="2819"/>
    <x v="11"/>
    <x v="0"/>
    <x v="1"/>
    <x v="15"/>
    <x v="12"/>
    <x v="86"/>
    <x v="261"/>
    <x v="13"/>
    <x v="1"/>
    <x v="2149"/>
    <x v="1"/>
    <x v="0"/>
    <x v="15"/>
    <x v="3173"/>
    <x v="3136"/>
    <x v="2791"/>
    <x v="2833"/>
    <x v="15"/>
    <x v="0"/>
  </r>
  <r>
    <x v="3452"/>
    <x v="1"/>
    <x v="1"/>
    <x v="3452"/>
    <x v="2789"/>
    <x v="2835"/>
    <x v="2820"/>
    <x v="2820"/>
    <x v="11"/>
    <x v="1"/>
    <x v="4"/>
    <x v="24"/>
    <x v="3"/>
    <x v="113"/>
    <x v="533"/>
    <x v="11"/>
    <x v="1"/>
    <x v="28"/>
    <x v="0"/>
    <x v="0"/>
    <x v="28"/>
    <x v="3174"/>
    <x v="3137"/>
    <x v="2792"/>
    <x v="2834"/>
    <x v="27"/>
    <x v="0"/>
  </r>
  <r>
    <x v="3453"/>
    <x v="1"/>
    <x v="1"/>
    <x v="3453"/>
    <x v="2790"/>
    <x v="2836"/>
    <x v="2821"/>
    <x v="2821"/>
    <x v="11"/>
    <x v="3"/>
    <x v="7"/>
    <x v="32"/>
    <x v="192"/>
    <x v="186"/>
    <x v="482"/>
    <x v="108"/>
    <x v="19"/>
    <x v="2150"/>
    <x v="166"/>
    <x v="0"/>
    <x v="554"/>
    <x v="3175"/>
    <x v="3138"/>
    <x v="2793"/>
    <x v="2835"/>
    <x v="554"/>
    <x v="0"/>
  </r>
  <r>
    <x v="3454"/>
    <x v="1"/>
    <x v="1"/>
    <x v="3454"/>
    <x v="2791"/>
    <x v="2837"/>
    <x v="2822"/>
    <x v="2822"/>
    <x v="1"/>
    <x v="1"/>
    <x v="0"/>
    <x v="60"/>
    <x v="72"/>
    <x v="147"/>
    <x v="28"/>
    <x v="259"/>
    <x v="58"/>
    <x v="2151"/>
    <x v="2"/>
    <x v="0"/>
    <x v="1329"/>
    <x v="3176"/>
    <x v="3139"/>
    <x v="668"/>
    <x v="2836"/>
    <x v="1346"/>
    <x v="0"/>
  </r>
  <r>
    <x v="3455"/>
    <x v="1"/>
    <x v="1"/>
    <x v="3455"/>
    <x v="2792"/>
    <x v="2838"/>
    <x v="2823"/>
    <x v="2823"/>
    <x v="11"/>
    <x v="0"/>
    <x v="0"/>
    <x v="61"/>
    <x v="63"/>
    <x v="110"/>
    <x v="208"/>
    <x v="11"/>
    <x v="70"/>
    <x v="2152"/>
    <x v="2"/>
    <x v="1"/>
    <x v="1330"/>
    <x v="3177"/>
    <x v="3140"/>
    <x v="2794"/>
    <x v="2837"/>
    <x v="1347"/>
    <x v="0"/>
  </r>
  <r>
    <x v="3456"/>
    <x v="1"/>
    <x v="1"/>
    <x v="3456"/>
    <x v="2793"/>
    <x v="2839"/>
    <x v="2824"/>
    <x v="2824"/>
    <x v="11"/>
    <x v="3"/>
    <x v="7"/>
    <x v="33"/>
    <x v="5"/>
    <x v="137"/>
    <x v="423"/>
    <x v="108"/>
    <x v="19"/>
    <x v="2153"/>
    <x v="709"/>
    <x v="0"/>
    <x v="462"/>
    <x v="3178"/>
    <x v="3141"/>
    <x v="2795"/>
    <x v="2838"/>
    <x v="463"/>
    <x v="0"/>
  </r>
  <r>
    <x v="3457"/>
    <x v="1"/>
    <x v="1"/>
    <x v="3457"/>
    <x v="2794"/>
    <x v="2840"/>
    <x v="2825"/>
    <x v="2825"/>
    <x v="11"/>
    <x v="1"/>
    <x v="7"/>
    <x v="33"/>
    <x v="41"/>
    <x v="137"/>
    <x v="113"/>
    <x v="376"/>
    <x v="11"/>
    <x v="2154"/>
    <x v="9"/>
    <x v="0"/>
    <x v="1149"/>
    <x v="3179"/>
    <x v="3142"/>
    <x v="2796"/>
    <x v="2839"/>
    <x v="1165"/>
    <x v="0"/>
  </r>
  <r>
    <x v="3458"/>
    <x v="1"/>
    <x v="1"/>
    <x v="3458"/>
    <x v="2795"/>
    <x v="2841"/>
    <x v="2826"/>
    <x v="2826"/>
    <x v="11"/>
    <x v="3"/>
    <x v="7"/>
    <x v="33"/>
    <x v="176"/>
    <x v="86"/>
    <x v="290"/>
    <x v="108"/>
    <x v="21"/>
    <x v="2155"/>
    <x v="561"/>
    <x v="0"/>
    <x v="533"/>
    <x v="3180"/>
    <x v="3143"/>
    <x v="2797"/>
    <x v="2840"/>
    <x v="533"/>
    <x v="0"/>
  </r>
  <r>
    <x v="3459"/>
    <x v="1"/>
    <x v="1"/>
    <x v="3459"/>
    <x v="2796"/>
    <x v="2842"/>
    <x v="2827"/>
    <x v="2827"/>
    <x v="11"/>
    <x v="1"/>
    <x v="4"/>
    <x v="33"/>
    <x v="122"/>
    <x v="113"/>
    <x v="606"/>
    <x v="377"/>
    <x v="129"/>
    <x v="2156"/>
    <x v="2"/>
    <x v="0"/>
    <x v="1041"/>
    <x v="3181"/>
    <x v="3144"/>
    <x v="2798"/>
    <x v="2841"/>
    <x v="1058"/>
    <x v="0"/>
  </r>
  <r>
    <x v="3460"/>
    <x v="1"/>
    <x v="1"/>
    <x v="3460"/>
    <x v="2797"/>
    <x v="2843"/>
    <x v="2828"/>
    <x v="2828"/>
    <x v="11"/>
    <x v="1"/>
    <x v="0"/>
    <x v="33"/>
    <x v="114"/>
    <x v="174"/>
    <x v="8"/>
    <x v="378"/>
    <x v="11"/>
    <x v="2157"/>
    <x v="2"/>
    <x v="0"/>
    <x v="1331"/>
    <x v="3182"/>
    <x v="3145"/>
    <x v="2799"/>
    <x v="2842"/>
    <x v="1348"/>
    <x v="0"/>
  </r>
  <r>
    <x v="3461"/>
    <x v="1"/>
    <x v="1"/>
    <x v="3461"/>
    <x v="2798"/>
    <x v="2844"/>
    <x v="2829"/>
    <x v="2829"/>
    <x v="11"/>
    <x v="1"/>
    <x v="1"/>
    <x v="33"/>
    <x v="204"/>
    <x v="165"/>
    <x v="349"/>
    <x v="108"/>
    <x v="19"/>
    <x v="2158"/>
    <x v="202"/>
    <x v="0"/>
    <x v="596"/>
    <x v="3183"/>
    <x v="3146"/>
    <x v="2800"/>
    <x v="2843"/>
    <x v="935"/>
    <x v="0"/>
  </r>
  <r>
    <x v="3462"/>
    <x v="1"/>
    <x v="1"/>
    <x v="3462"/>
    <x v="2799"/>
    <x v="2845"/>
    <x v="2830"/>
    <x v="2830"/>
    <x v="11"/>
    <x v="3"/>
    <x v="4"/>
    <x v="33"/>
    <x v="5"/>
    <x v="100"/>
    <x v="347"/>
    <x v="108"/>
    <x v="19"/>
    <x v="2159"/>
    <x v="710"/>
    <x v="0"/>
    <x v="462"/>
    <x v="3184"/>
    <x v="3147"/>
    <x v="2801"/>
    <x v="2844"/>
    <x v="463"/>
    <x v="0"/>
  </r>
  <r>
    <x v="3463"/>
    <x v="1"/>
    <x v="1"/>
    <x v="3463"/>
    <x v="2800"/>
    <x v="2846"/>
    <x v="2831"/>
    <x v="2831"/>
    <x v="11"/>
    <x v="3"/>
    <x v="7"/>
    <x v="33"/>
    <x v="105"/>
    <x v="100"/>
    <x v="347"/>
    <x v="108"/>
    <x v="11"/>
    <x v="2160"/>
    <x v="288"/>
    <x v="0"/>
    <x v="1332"/>
    <x v="3185"/>
    <x v="3148"/>
    <x v="2802"/>
    <x v="2845"/>
    <x v="1349"/>
    <x v="0"/>
  </r>
  <r>
    <x v="3464"/>
    <x v="1"/>
    <x v="1"/>
    <x v="3464"/>
    <x v="2801"/>
    <x v="2847"/>
    <x v="2832"/>
    <x v="2832"/>
    <x v="11"/>
    <x v="3"/>
    <x v="1"/>
    <x v="33"/>
    <x v="129"/>
    <x v="184"/>
    <x v="159"/>
    <x v="18"/>
    <x v="11"/>
    <x v="2161"/>
    <x v="711"/>
    <x v="0"/>
    <x v="1333"/>
    <x v="3186"/>
    <x v="3149"/>
    <x v="2803"/>
    <x v="2846"/>
    <x v="1350"/>
    <x v="0"/>
  </r>
  <r>
    <x v="3465"/>
    <x v="1"/>
    <x v="1"/>
    <x v="3465"/>
    <x v="2802"/>
    <x v="2848"/>
    <x v="2833"/>
    <x v="2833"/>
    <x v="11"/>
    <x v="3"/>
    <x v="1"/>
    <x v="33"/>
    <x v="173"/>
    <x v="109"/>
    <x v="607"/>
    <x v="251"/>
    <x v="65"/>
    <x v="2162"/>
    <x v="645"/>
    <x v="0"/>
    <x v="629"/>
    <x v="3187"/>
    <x v="3150"/>
    <x v="2804"/>
    <x v="2847"/>
    <x v="632"/>
    <x v="0"/>
  </r>
  <r>
    <x v="3466"/>
    <x v="1"/>
    <x v="1"/>
    <x v="3466"/>
    <x v="2803"/>
    <x v="2849"/>
    <x v="2834"/>
    <x v="2834"/>
    <x v="1"/>
    <x v="1"/>
    <x v="3"/>
    <x v="33"/>
    <x v="23"/>
    <x v="116"/>
    <x v="284"/>
    <x v="145"/>
    <x v="11"/>
    <x v="2163"/>
    <x v="712"/>
    <x v="0"/>
    <x v="435"/>
    <x v="3188"/>
    <x v="3151"/>
    <x v="2805"/>
    <x v="2848"/>
    <x v="435"/>
    <x v="0"/>
  </r>
  <r>
    <x v="3467"/>
    <x v="1"/>
    <x v="1"/>
    <x v="3467"/>
    <x v="2804"/>
    <x v="2850"/>
    <x v="2835"/>
    <x v="2835"/>
    <x v="11"/>
    <x v="1"/>
    <x v="4"/>
    <x v="33"/>
    <x v="261"/>
    <x v="104"/>
    <x v="150"/>
    <x v="108"/>
    <x v="11"/>
    <x v="2164"/>
    <x v="550"/>
    <x v="0"/>
    <x v="814"/>
    <x v="3189"/>
    <x v="3152"/>
    <x v="2806"/>
    <x v="2849"/>
    <x v="822"/>
    <x v="0"/>
  </r>
  <r>
    <x v="3468"/>
    <x v="1"/>
    <x v="1"/>
    <x v="3468"/>
    <x v="2805"/>
    <x v="2851"/>
    <x v="2836"/>
    <x v="2836"/>
    <x v="11"/>
    <x v="1"/>
    <x v="1"/>
    <x v="33"/>
    <x v="8"/>
    <x v="104"/>
    <x v="150"/>
    <x v="108"/>
    <x v="11"/>
    <x v="2165"/>
    <x v="29"/>
    <x v="0"/>
    <x v="502"/>
    <x v="3190"/>
    <x v="3153"/>
    <x v="2807"/>
    <x v="2850"/>
    <x v="1351"/>
    <x v="0"/>
  </r>
  <r>
    <x v="3469"/>
    <x v="1"/>
    <x v="1"/>
    <x v="3469"/>
    <x v="2806"/>
    <x v="2852"/>
    <x v="2837"/>
    <x v="2837"/>
    <x v="11"/>
    <x v="3"/>
    <x v="7"/>
    <x v="33"/>
    <x v="8"/>
    <x v="107"/>
    <x v="151"/>
    <x v="108"/>
    <x v="1"/>
    <x v="2166"/>
    <x v="30"/>
    <x v="0"/>
    <x v="502"/>
    <x v="3191"/>
    <x v="3154"/>
    <x v="2808"/>
    <x v="2851"/>
    <x v="503"/>
    <x v="0"/>
  </r>
  <r>
    <x v="3470"/>
    <x v="1"/>
    <x v="1"/>
    <x v="3470"/>
    <x v="2807"/>
    <x v="2853"/>
    <x v="2838"/>
    <x v="2838"/>
    <x v="11"/>
    <x v="1"/>
    <x v="0"/>
    <x v="33"/>
    <x v="176"/>
    <x v="107"/>
    <x v="89"/>
    <x v="163"/>
    <x v="11"/>
    <x v="2167"/>
    <x v="9"/>
    <x v="0"/>
    <x v="1334"/>
    <x v="3192"/>
    <x v="3155"/>
    <x v="2809"/>
    <x v="2852"/>
    <x v="1352"/>
    <x v="0"/>
  </r>
  <r>
    <x v="3471"/>
    <x v="1"/>
    <x v="1"/>
    <x v="3471"/>
    <x v="2808"/>
    <x v="2854"/>
    <x v="2839"/>
    <x v="2839"/>
    <x v="11"/>
    <x v="3"/>
    <x v="7"/>
    <x v="33"/>
    <x v="51"/>
    <x v="107"/>
    <x v="476"/>
    <x v="69"/>
    <x v="11"/>
    <x v="2168"/>
    <x v="9"/>
    <x v="0"/>
    <x v="1335"/>
    <x v="3193"/>
    <x v="3156"/>
    <x v="2810"/>
    <x v="2853"/>
    <x v="1353"/>
    <x v="0"/>
  </r>
  <r>
    <x v="3472"/>
    <x v="1"/>
    <x v="1"/>
    <x v="3472"/>
    <x v="2809"/>
    <x v="2855"/>
    <x v="2840"/>
    <x v="2840"/>
    <x v="11"/>
    <x v="3"/>
    <x v="4"/>
    <x v="33"/>
    <x v="207"/>
    <x v="188"/>
    <x v="318"/>
    <x v="10"/>
    <x v="1"/>
    <x v="2169"/>
    <x v="713"/>
    <x v="0"/>
    <x v="1336"/>
    <x v="3194"/>
    <x v="3157"/>
    <x v="2811"/>
    <x v="2854"/>
    <x v="1354"/>
    <x v="0"/>
  </r>
  <r>
    <x v="3473"/>
    <x v="1"/>
    <x v="1"/>
    <x v="3473"/>
    <x v="2810"/>
    <x v="2856"/>
    <x v="2841"/>
    <x v="2841"/>
    <x v="11"/>
    <x v="3"/>
    <x v="7"/>
    <x v="33"/>
    <x v="68"/>
    <x v="165"/>
    <x v="349"/>
    <x v="108"/>
    <x v="11"/>
    <x v="2170"/>
    <x v="270"/>
    <x v="0"/>
    <x v="466"/>
    <x v="3195"/>
    <x v="3158"/>
    <x v="2812"/>
    <x v="2855"/>
    <x v="467"/>
    <x v="0"/>
  </r>
  <r>
    <x v="3474"/>
    <x v="1"/>
    <x v="1"/>
    <x v="3474"/>
    <x v="2811"/>
    <x v="2857"/>
    <x v="2842"/>
    <x v="2842"/>
    <x v="11"/>
    <x v="3"/>
    <x v="1"/>
    <x v="33"/>
    <x v="178"/>
    <x v="167"/>
    <x v="270"/>
    <x v="108"/>
    <x v="19"/>
    <x v="2171"/>
    <x v="101"/>
    <x v="0"/>
    <x v="1012"/>
    <x v="3196"/>
    <x v="3159"/>
    <x v="2813"/>
    <x v="2856"/>
    <x v="1028"/>
    <x v="0"/>
  </r>
  <r>
    <x v="3475"/>
    <x v="1"/>
    <x v="1"/>
    <x v="3475"/>
    <x v="2812"/>
    <x v="2858"/>
    <x v="2843"/>
    <x v="2843"/>
    <x v="11"/>
    <x v="3"/>
    <x v="1"/>
    <x v="33"/>
    <x v="205"/>
    <x v="167"/>
    <x v="144"/>
    <x v="180"/>
    <x v="19"/>
    <x v="2172"/>
    <x v="714"/>
    <x v="0"/>
    <x v="597"/>
    <x v="3197"/>
    <x v="3160"/>
    <x v="2814"/>
    <x v="2857"/>
    <x v="600"/>
    <x v="0"/>
  </r>
  <r>
    <x v="3476"/>
    <x v="1"/>
    <x v="1"/>
    <x v="3476"/>
    <x v="2813"/>
    <x v="2859"/>
    <x v="2844"/>
    <x v="2844"/>
    <x v="11"/>
    <x v="3"/>
    <x v="7"/>
    <x v="33"/>
    <x v="5"/>
    <x v="105"/>
    <x v="286"/>
    <x v="108"/>
    <x v="19"/>
    <x v="2173"/>
    <x v="573"/>
    <x v="0"/>
    <x v="462"/>
    <x v="3198"/>
    <x v="3161"/>
    <x v="2815"/>
    <x v="2858"/>
    <x v="463"/>
    <x v="0"/>
  </r>
  <r>
    <x v="3477"/>
    <x v="1"/>
    <x v="1"/>
    <x v="3477"/>
    <x v="1640"/>
    <x v="2860"/>
    <x v="2845"/>
    <x v="2845"/>
    <x v="11"/>
    <x v="1"/>
    <x v="0"/>
    <x v="34"/>
    <x v="212"/>
    <x v="100"/>
    <x v="230"/>
    <x v="54"/>
    <x v="19"/>
    <x v="2174"/>
    <x v="715"/>
    <x v="0"/>
    <x v="703"/>
    <x v="3199"/>
    <x v="3162"/>
    <x v="2816"/>
    <x v="2859"/>
    <x v="708"/>
    <x v="0"/>
  </r>
  <r>
    <x v="3478"/>
    <x v="1"/>
    <x v="1"/>
    <x v="3478"/>
    <x v="2526"/>
    <x v="2861"/>
    <x v="2846"/>
    <x v="2846"/>
    <x v="11"/>
    <x v="1"/>
    <x v="7"/>
    <x v="34"/>
    <x v="103"/>
    <x v="189"/>
    <x v="425"/>
    <x v="108"/>
    <x v="133"/>
    <x v="2175"/>
    <x v="227"/>
    <x v="0"/>
    <x v="443"/>
    <x v="3200"/>
    <x v="3163"/>
    <x v="2817"/>
    <x v="2860"/>
    <x v="443"/>
    <x v="0"/>
  </r>
  <r>
    <x v="3479"/>
    <x v="1"/>
    <x v="1"/>
    <x v="3479"/>
    <x v="2814"/>
    <x v="2862"/>
    <x v="2847"/>
    <x v="2847"/>
    <x v="11"/>
    <x v="3"/>
    <x v="1"/>
    <x v="56"/>
    <x v="71"/>
    <x v="152"/>
    <x v="278"/>
    <x v="108"/>
    <x v="187"/>
    <x v="2176"/>
    <x v="716"/>
    <x v="1"/>
    <x v="472"/>
    <x v="3201"/>
    <x v="3164"/>
    <x v="2818"/>
    <x v="2861"/>
    <x v="473"/>
    <x v="0"/>
  </r>
  <r>
    <x v="3480"/>
    <x v="1"/>
    <x v="1"/>
    <x v="3480"/>
    <x v="2815"/>
    <x v="2863"/>
    <x v="2848"/>
    <x v="2848"/>
    <x v="11"/>
    <x v="3"/>
    <x v="1"/>
    <x v="56"/>
    <x v="273"/>
    <x v="175"/>
    <x v="22"/>
    <x v="120"/>
    <x v="19"/>
    <x v="2177"/>
    <x v="9"/>
    <x v="0"/>
    <x v="1337"/>
    <x v="3202"/>
    <x v="3165"/>
    <x v="2819"/>
    <x v="2862"/>
    <x v="1355"/>
    <x v="0"/>
  </r>
  <r>
    <x v="3481"/>
    <x v="1"/>
    <x v="1"/>
    <x v="3481"/>
    <x v="2816"/>
    <x v="2864"/>
    <x v="2849"/>
    <x v="2849"/>
    <x v="11"/>
    <x v="1"/>
    <x v="4"/>
    <x v="56"/>
    <x v="235"/>
    <x v="168"/>
    <x v="415"/>
    <x v="108"/>
    <x v="116"/>
    <x v="2178"/>
    <x v="717"/>
    <x v="0"/>
    <x v="707"/>
    <x v="3203"/>
    <x v="3166"/>
    <x v="2820"/>
    <x v="2863"/>
    <x v="712"/>
    <x v="0"/>
  </r>
  <r>
    <x v="3482"/>
    <x v="1"/>
    <x v="1"/>
    <x v="3482"/>
    <x v="2580"/>
    <x v="2865"/>
    <x v="2850"/>
    <x v="2850"/>
    <x v="11"/>
    <x v="1"/>
    <x v="4"/>
    <x v="56"/>
    <x v="26"/>
    <x v="165"/>
    <x v="349"/>
    <x v="108"/>
    <x v="19"/>
    <x v="2179"/>
    <x v="193"/>
    <x v="0"/>
    <x v="1014"/>
    <x v="3204"/>
    <x v="3167"/>
    <x v="2821"/>
    <x v="2864"/>
    <x v="1030"/>
    <x v="0"/>
  </r>
  <r>
    <x v="3483"/>
    <x v="1"/>
    <x v="1"/>
    <x v="3483"/>
    <x v="2744"/>
    <x v="2789"/>
    <x v="2774"/>
    <x v="2774"/>
    <x v="10"/>
    <x v="1"/>
    <x v="7"/>
    <x v="56"/>
    <x v="52"/>
    <x v="120"/>
    <x v="453"/>
    <x v="97"/>
    <x v="107"/>
    <x v="2180"/>
    <x v="718"/>
    <x v="0"/>
    <x v="803"/>
    <x v="3205"/>
    <x v="3168"/>
    <x v="2822"/>
    <x v="2865"/>
    <x v="470"/>
    <x v="0"/>
  </r>
  <r>
    <x v="3484"/>
    <x v="1"/>
    <x v="1"/>
    <x v="3484"/>
    <x v="2817"/>
    <x v="2866"/>
    <x v="2851"/>
    <x v="2851"/>
    <x v="11"/>
    <x v="1"/>
    <x v="4"/>
    <x v="74"/>
    <x v="362"/>
    <x v="120"/>
    <x v="61"/>
    <x v="379"/>
    <x v="2"/>
    <x v="2181"/>
    <x v="2"/>
    <x v="1"/>
    <x v="1338"/>
    <x v="3206"/>
    <x v="3169"/>
    <x v="2823"/>
    <x v="2866"/>
    <x v="1356"/>
    <x v="0"/>
  </r>
  <r>
    <x v="3485"/>
    <x v="1"/>
    <x v="1"/>
    <x v="3485"/>
    <x v="2818"/>
    <x v="2867"/>
    <x v="2852"/>
    <x v="2852"/>
    <x v="11"/>
    <x v="1"/>
    <x v="6"/>
    <x v="36"/>
    <x v="5"/>
    <x v="152"/>
    <x v="278"/>
    <x v="108"/>
    <x v="19"/>
    <x v="2182"/>
    <x v="124"/>
    <x v="1"/>
    <x v="475"/>
    <x v="3207"/>
    <x v="3170"/>
    <x v="2824"/>
    <x v="2867"/>
    <x v="476"/>
    <x v="0"/>
  </r>
  <r>
    <x v="3486"/>
    <x v="1"/>
    <x v="1"/>
    <x v="3486"/>
    <x v="2819"/>
    <x v="2868"/>
    <x v="2853"/>
    <x v="2853"/>
    <x v="11"/>
    <x v="3"/>
    <x v="7"/>
    <x v="36"/>
    <x v="5"/>
    <x v="147"/>
    <x v="412"/>
    <x v="108"/>
    <x v="21"/>
    <x v="2183"/>
    <x v="401"/>
    <x v="0"/>
    <x v="462"/>
    <x v="3208"/>
    <x v="3171"/>
    <x v="2825"/>
    <x v="2868"/>
    <x v="463"/>
    <x v="0"/>
  </r>
  <r>
    <x v="3487"/>
    <x v="1"/>
    <x v="1"/>
    <x v="3487"/>
    <x v="2820"/>
    <x v="2869"/>
    <x v="2854"/>
    <x v="2854"/>
    <x v="11"/>
    <x v="1"/>
    <x v="0"/>
    <x v="36"/>
    <x v="169"/>
    <x v="165"/>
    <x v="349"/>
    <x v="108"/>
    <x v="19"/>
    <x v="2184"/>
    <x v="202"/>
    <x v="0"/>
    <x v="619"/>
    <x v="3209"/>
    <x v="3172"/>
    <x v="2826"/>
    <x v="2869"/>
    <x v="622"/>
    <x v="0"/>
  </r>
  <r>
    <x v="3488"/>
    <x v="1"/>
    <x v="1"/>
    <x v="3488"/>
    <x v="2821"/>
    <x v="2870"/>
    <x v="2855"/>
    <x v="2855"/>
    <x v="10"/>
    <x v="1"/>
    <x v="4"/>
    <x v="36"/>
    <x v="122"/>
    <x v="184"/>
    <x v="414"/>
    <x v="108"/>
    <x v="24"/>
    <x v="2185"/>
    <x v="386"/>
    <x v="0"/>
    <x v="491"/>
    <x v="3210"/>
    <x v="3173"/>
    <x v="2827"/>
    <x v="2870"/>
    <x v="492"/>
    <x v="0"/>
  </r>
  <r>
    <x v="3489"/>
    <x v="1"/>
    <x v="1"/>
    <x v="3489"/>
    <x v="2822"/>
    <x v="2871"/>
    <x v="2856"/>
    <x v="2856"/>
    <x v="11"/>
    <x v="3"/>
    <x v="7"/>
    <x v="36"/>
    <x v="5"/>
    <x v="116"/>
    <x v="154"/>
    <x v="108"/>
    <x v="65"/>
    <x v="1396"/>
    <x v="201"/>
    <x v="0"/>
    <x v="462"/>
    <x v="3211"/>
    <x v="3174"/>
    <x v="2828"/>
    <x v="2871"/>
    <x v="463"/>
    <x v="0"/>
  </r>
  <r>
    <x v="3490"/>
    <x v="1"/>
    <x v="1"/>
    <x v="3490"/>
    <x v="2823"/>
    <x v="2872"/>
    <x v="2857"/>
    <x v="2857"/>
    <x v="11"/>
    <x v="3"/>
    <x v="7"/>
    <x v="36"/>
    <x v="363"/>
    <x v="201"/>
    <x v="149"/>
    <x v="25"/>
    <x v="58"/>
    <x v="2186"/>
    <x v="719"/>
    <x v="0"/>
    <x v="439"/>
    <x v="3212"/>
    <x v="3175"/>
    <x v="2829"/>
    <x v="2872"/>
    <x v="439"/>
    <x v="0"/>
  </r>
  <r>
    <x v="3491"/>
    <x v="1"/>
    <x v="1"/>
    <x v="3491"/>
    <x v="2824"/>
    <x v="2873"/>
    <x v="2858"/>
    <x v="2858"/>
    <x v="11"/>
    <x v="3"/>
    <x v="10"/>
    <x v="36"/>
    <x v="5"/>
    <x v="117"/>
    <x v="155"/>
    <x v="108"/>
    <x v="19"/>
    <x v="2187"/>
    <x v="378"/>
    <x v="0"/>
    <x v="462"/>
    <x v="3213"/>
    <x v="3176"/>
    <x v="2830"/>
    <x v="2873"/>
    <x v="463"/>
    <x v="0"/>
  </r>
  <r>
    <x v="3492"/>
    <x v="1"/>
    <x v="1"/>
    <x v="3492"/>
    <x v="2825"/>
    <x v="2874"/>
    <x v="2859"/>
    <x v="2859"/>
    <x v="11"/>
    <x v="3"/>
    <x v="1"/>
    <x v="36"/>
    <x v="206"/>
    <x v="118"/>
    <x v="156"/>
    <x v="108"/>
    <x v="19"/>
    <x v="2188"/>
    <x v="271"/>
    <x v="0"/>
    <x v="1313"/>
    <x v="3214"/>
    <x v="3177"/>
    <x v="2831"/>
    <x v="2874"/>
    <x v="1331"/>
    <x v="0"/>
  </r>
  <r>
    <x v="3493"/>
    <x v="1"/>
    <x v="1"/>
    <x v="3493"/>
    <x v="2826"/>
    <x v="2875"/>
    <x v="2860"/>
    <x v="2860"/>
    <x v="11"/>
    <x v="1"/>
    <x v="0"/>
    <x v="39"/>
    <x v="8"/>
    <x v="172"/>
    <x v="140"/>
    <x v="380"/>
    <x v="123"/>
    <x v="2189"/>
    <x v="420"/>
    <x v="1"/>
    <x v="644"/>
    <x v="3215"/>
    <x v="3178"/>
    <x v="2832"/>
    <x v="2875"/>
    <x v="647"/>
    <x v="0"/>
  </r>
  <r>
    <x v="3494"/>
    <x v="1"/>
    <x v="1"/>
    <x v="3494"/>
    <x v="2827"/>
    <x v="2876"/>
    <x v="2861"/>
    <x v="2861"/>
    <x v="11"/>
    <x v="1"/>
    <x v="1"/>
    <x v="39"/>
    <x v="5"/>
    <x v="175"/>
    <x v="427"/>
    <x v="103"/>
    <x v="75"/>
    <x v="2190"/>
    <x v="523"/>
    <x v="0"/>
    <x v="538"/>
    <x v="3216"/>
    <x v="3179"/>
    <x v="2787"/>
    <x v="2876"/>
    <x v="538"/>
    <x v="0"/>
  </r>
  <r>
    <x v="3495"/>
    <x v="1"/>
    <x v="1"/>
    <x v="3495"/>
    <x v="2828"/>
    <x v="2877"/>
    <x v="2862"/>
    <x v="2862"/>
    <x v="11"/>
    <x v="3"/>
    <x v="1"/>
    <x v="39"/>
    <x v="5"/>
    <x v="175"/>
    <x v="289"/>
    <x v="108"/>
    <x v="19"/>
    <x v="2191"/>
    <x v="720"/>
    <x v="0"/>
    <x v="462"/>
    <x v="3217"/>
    <x v="3180"/>
    <x v="2833"/>
    <x v="2877"/>
    <x v="463"/>
    <x v="0"/>
  </r>
  <r>
    <x v="3496"/>
    <x v="1"/>
    <x v="1"/>
    <x v="3496"/>
    <x v="2829"/>
    <x v="2878"/>
    <x v="2863"/>
    <x v="2863"/>
    <x v="11"/>
    <x v="3"/>
    <x v="7"/>
    <x v="39"/>
    <x v="5"/>
    <x v="137"/>
    <x v="423"/>
    <x v="108"/>
    <x v="19"/>
    <x v="2192"/>
    <x v="38"/>
    <x v="0"/>
    <x v="462"/>
    <x v="3218"/>
    <x v="3181"/>
    <x v="2834"/>
    <x v="2878"/>
    <x v="463"/>
    <x v="0"/>
  </r>
  <r>
    <x v="3497"/>
    <x v="1"/>
    <x v="1"/>
    <x v="3497"/>
    <x v="2830"/>
    <x v="2879"/>
    <x v="2864"/>
    <x v="2864"/>
    <x v="11"/>
    <x v="3"/>
    <x v="1"/>
    <x v="39"/>
    <x v="192"/>
    <x v="115"/>
    <x v="606"/>
    <x v="356"/>
    <x v="19"/>
    <x v="2193"/>
    <x v="721"/>
    <x v="0"/>
    <x v="506"/>
    <x v="3219"/>
    <x v="3182"/>
    <x v="2835"/>
    <x v="2879"/>
    <x v="507"/>
    <x v="0"/>
  </r>
  <r>
    <x v="3498"/>
    <x v="1"/>
    <x v="1"/>
    <x v="3498"/>
    <x v="2004"/>
    <x v="2880"/>
    <x v="2865"/>
    <x v="2865"/>
    <x v="11"/>
    <x v="1"/>
    <x v="7"/>
    <x v="39"/>
    <x v="5"/>
    <x v="99"/>
    <x v="291"/>
    <x v="108"/>
    <x v="19"/>
    <x v="636"/>
    <x v="125"/>
    <x v="0"/>
    <x v="462"/>
    <x v="3220"/>
    <x v="3183"/>
    <x v="805"/>
    <x v="2880"/>
    <x v="463"/>
    <x v="0"/>
  </r>
  <r>
    <x v="3499"/>
    <x v="1"/>
    <x v="1"/>
    <x v="3499"/>
    <x v="2831"/>
    <x v="2881"/>
    <x v="2866"/>
    <x v="2866"/>
    <x v="11"/>
    <x v="1"/>
    <x v="0"/>
    <x v="40"/>
    <x v="168"/>
    <x v="112"/>
    <x v="341"/>
    <x v="321"/>
    <x v="24"/>
    <x v="2194"/>
    <x v="722"/>
    <x v="0"/>
    <x v="1339"/>
    <x v="3221"/>
    <x v="3184"/>
    <x v="698"/>
    <x v="2881"/>
    <x v="1357"/>
    <x v="0"/>
  </r>
  <r>
    <x v="3500"/>
    <x v="1"/>
    <x v="1"/>
    <x v="3500"/>
    <x v="2832"/>
    <x v="2882"/>
    <x v="2867"/>
    <x v="2867"/>
    <x v="11"/>
    <x v="3"/>
    <x v="1"/>
    <x v="40"/>
    <x v="251"/>
    <x v="100"/>
    <x v="347"/>
    <x v="108"/>
    <x v="19"/>
    <x v="2195"/>
    <x v="288"/>
    <x v="0"/>
    <x v="1340"/>
    <x v="3222"/>
    <x v="3185"/>
    <x v="2836"/>
    <x v="2882"/>
    <x v="1358"/>
    <x v="0"/>
  </r>
  <r>
    <x v="3501"/>
    <x v="1"/>
    <x v="1"/>
    <x v="3501"/>
    <x v="773"/>
    <x v="2883"/>
    <x v="2868"/>
    <x v="2868"/>
    <x v="11"/>
    <x v="1"/>
    <x v="7"/>
    <x v="40"/>
    <x v="155"/>
    <x v="116"/>
    <x v="283"/>
    <x v="113"/>
    <x v="129"/>
    <x v="2196"/>
    <x v="723"/>
    <x v="0"/>
    <x v="606"/>
    <x v="3223"/>
    <x v="3186"/>
    <x v="2837"/>
    <x v="2883"/>
    <x v="610"/>
    <x v="0"/>
  </r>
  <r>
    <x v="3502"/>
    <x v="1"/>
    <x v="1"/>
    <x v="3502"/>
    <x v="2833"/>
    <x v="2884"/>
    <x v="2869"/>
    <x v="2869"/>
    <x v="11"/>
    <x v="1"/>
    <x v="0"/>
    <x v="40"/>
    <x v="122"/>
    <x v="105"/>
    <x v="286"/>
    <x v="108"/>
    <x v="19"/>
    <x v="2197"/>
    <x v="122"/>
    <x v="0"/>
    <x v="491"/>
    <x v="3224"/>
    <x v="3187"/>
    <x v="2838"/>
    <x v="2884"/>
    <x v="492"/>
    <x v="0"/>
  </r>
  <r>
    <x v="3503"/>
    <x v="1"/>
    <x v="1"/>
    <x v="3503"/>
    <x v="2834"/>
    <x v="2885"/>
    <x v="2870"/>
    <x v="2870"/>
    <x v="11"/>
    <x v="3"/>
    <x v="4"/>
    <x v="40"/>
    <x v="217"/>
    <x v="200"/>
    <x v="264"/>
    <x v="108"/>
    <x v="19"/>
    <x v="2198"/>
    <x v="278"/>
    <x v="0"/>
    <x v="853"/>
    <x v="3225"/>
    <x v="3188"/>
    <x v="2839"/>
    <x v="2885"/>
    <x v="863"/>
    <x v="0"/>
  </r>
  <r>
    <x v="3504"/>
    <x v="1"/>
    <x v="1"/>
    <x v="3504"/>
    <x v="2835"/>
    <x v="2886"/>
    <x v="2871"/>
    <x v="2871"/>
    <x v="11"/>
    <x v="3"/>
    <x v="7"/>
    <x v="41"/>
    <x v="173"/>
    <x v="114"/>
    <x v="488"/>
    <x v="108"/>
    <x v="30"/>
    <x v="2199"/>
    <x v="386"/>
    <x v="0"/>
    <x v="629"/>
    <x v="3226"/>
    <x v="3189"/>
    <x v="2840"/>
    <x v="2886"/>
    <x v="632"/>
    <x v="0"/>
  </r>
  <r>
    <x v="3505"/>
    <x v="1"/>
    <x v="1"/>
    <x v="3505"/>
    <x v="2836"/>
    <x v="2887"/>
    <x v="2872"/>
    <x v="2872"/>
    <x v="11"/>
    <x v="1"/>
    <x v="0"/>
    <x v="41"/>
    <x v="5"/>
    <x v="184"/>
    <x v="414"/>
    <x v="108"/>
    <x v="65"/>
    <x v="2200"/>
    <x v="268"/>
    <x v="0"/>
    <x v="462"/>
    <x v="3227"/>
    <x v="3190"/>
    <x v="2841"/>
    <x v="2887"/>
    <x v="463"/>
    <x v="0"/>
  </r>
  <r>
    <x v="3506"/>
    <x v="1"/>
    <x v="1"/>
    <x v="3506"/>
    <x v="2837"/>
    <x v="2888"/>
    <x v="2873"/>
    <x v="2873"/>
    <x v="11"/>
    <x v="3"/>
    <x v="1"/>
    <x v="41"/>
    <x v="176"/>
    <x v="117"/>
    <x v="155"/>
    <x v="108"/>
    <x v="19"/>
    <x v="2201"/>
    <x v="724"/>
    <x v="0"/>
    <x v="533"/>
    <x v="3228"/>
    <x v="3191"/>
    <x v="2842"/>
    <x v="2888"/>
    <x v="533"/>
    <x v="0"/>
  </r>
  <r>
    <x v="3507"/>
    <x v="1"/>
    <x v="1"/>
    <x v="3507"/>
    <x v="2838"/>
    <x v="2889"/>
    <x v="2874"/>
    <x v="2874"/>
    <x v="11"/>
    <x v="3"/>
    <x v="10"/>
    <x v="49"/>
    <x v="54"/>
    <x v="175"/>
    <x v="608"/>
    <x v="112"/>
    <x v="39"/>
    <x v="1056"/>
    <x v="216"/>
    <x v="0"/>
    <x v="472"/>
    <x v="3229"/>
    <x v="3192"/>
    <x v="2843"/>
    <x v="2889"/>
    <x v="473"/>
    <x v="0"/>
  </r>
  <r>
    <x v="3508"/>
    <x v="1"/>
    <x v="1"/>
    <x v="3508"/>
    <x v="2839"/>
    <x v="2890"/>
    <x v="2875"/>
    <x v="2875"/>
    <x v="11"/>
    <x v="3"/>
    <x v="7"/>
    <x v="49"/>
    <x v="30"/>
    <x v="147"/>
    <x v="269"/>
    <x v="112"/>
    <x v="48"/>
    <x v="1065"/>
    <x v="216"/>
    <x v="0"/>
    <x v="519"/>
    <x v="3230"/>
    <x v="3193"/>
    <x v="2844"/>
    <x v="2890"/>
    <x v="519"/>
    <x v="0"/>
  </r>
  <r>
    <x v="3509"/>
    <x v="1"/>
    <x v="1"/>
    <x v="3509"/>
    <x v="2840"/>
    <x v="2891"/>
    <x v="2876"/>
    <x v="2876"/>
    <x v="11"/>
    <x v="3"/>
    <x v="1"/>
    <x v="38"/>
    <x v="41"/>
    <x v="119"/>
    <x v="278"/>
    <x v="212"/>
    <x v="68"/>
    <x v="479"/>
    <x v="263"/>
    <x v="1"/>
    <x v="462"/>
    <x v="3231"/>
    <x v="3194"/>
    <x v="2845"/>
    <x v="2891"/>
    <x v="463"/>
    <x v="0"/>
  </r>
  <r>
    <x v="3510"/>
    <x v="1"/>
    <x v="1"/>
    <x v="3510"/>
    <x v="2841"/>
    <x v="2892"/>
    <x v="2877"/>
    <x v="2877"/>
    <x v="11"/>
    <x v="1"/>
    <x v="6"/>
    <x v="38"/>
    <x v="24"/>
    <x v="110"/>
    <x v="157"/>
    <x v="31"/>
    <x v="27"/>
    <x v="2202"/>
    <x v="23"/>
    <x v="1"/>
    <x v="823"/>
    <x v="3232"/>
    <x v="3195"/>
    <x v="2846"/>
    <x v="2892"/>
    <x v="831"/>
    <x v="0"/>
  </r>
  <r>
    <x v="3511"/>
    <x v="1"/>
    <x v="1"/>
    <x v="3511"/>
    <x v="2842"/>
    <x v="2893"/>
    <x v="2878"/>
    <x v="2878"/>
    <x v="11"/>
    <x v="3"/>
    <x v="1"/>
    <x v="38"/>
    <x v="41"/>
    <x v="115"/>
    <x v="191"/>
    <x v="68"/>
    <x v="153"/>
    <x v="500"/>
    <x v="14"/>
    <x v="0"/>
    <x v="514"/>
    <x v="3233"/>
    <x v="3196"/>
    <x v="2847"/>
    <x v="2893"/>
    <x v="514"/>
    <x v="0"/>
  </r>
  <r>
    <x v="3512"/>
    <x v="1"/>
    <x v="1"/>
    <x v="3512"/>
    <x v="2843"/>
    <x v="2894"/>
    <x v="2879"/>
    <x v="2879"/>
    <x v="11"/>
    <x v="1"/>
    <x v="7"/>
    <x v="38"/>
    <x v="41"/>
    <x v="150"/>
    <x v="256"/>
    <x v="28"/>
    <x v="41"/>
    <x v="2203"/>
    <x v="12"/>
    <x v="0"/>
    <x v="89"/>
    <x v="3234"/>
    <x v="3197"/>
    <x v="2848"/>
    <x v="2894"/>
    <x v="88"/>
    <x v="0"/>
  </r>
  <r>
    <x v="3513"/>
    <x v="1"/>
    <x v="1"/>
    <x v="3513"/>
    <x v="2844"/>
    <x v="2895"/>
    <x v="2880"/>
    <x v="2880"/>
    <x v="11"/>
    <x v="3"/>
    <x v="1"/>
    <x v="59"/>
    <x v="5"/>
    <x v="135"/>
    <x v="160"/>
    <x v="147"/>
    <x v="16"/>
    <x v="2204"/>
    <x v="134"/>
    <x v="1"/>
    <x v="475"/>
    <x v="3235"/>
    <x v="3198"/>
    <x v="2849"/>
    <x v="2895"/>
    <x v="476"/>
    <x v="0"/>
  </r>
  <r>
    <x v="3514"/>
    <x v="1"/>
    <x v="1"/>
    <x v="3514"/>
    <x v="2845"/>
    <x v="2896"/>
    <x v="2881"/>
    <x v="2881"/>
    <x v="11"/>
    <x v="3"/>
    <x v="4"/>
    <x v="59"/>
    <x v="122"/>
    <x v="121"/>
    <x v="370"/>
    <x v="112"/>
    <x v="19"/>
    <x v="2205"/>
    <x v="581"/>
    <x v="1"/>
    <x v="528"/>
    <x v="3236"/>
    <x v="3199"/>
    <x v="2850"/>
    <x v="2896"/>
    <x v="528"/>
    <x v="0"/>
  </r>
  <r>
    <x v="3515"/>
    <x v="1"/>
    <x v="1"/>
    <x v="3515"/>
    <x v="2846"/>
    <x v="2897"/>
    <x v="2882"/>
    <x v="2882"/>
    <x v="11"/>
    <x v="3"/>
    <x v="10"/>
    <x v="59"/>
    <x v="205"/>
    <x v="126"/>
    <x v="166"/>
    <x v="108"/>
    <x v="21"/>
    <x v="2206"/>
    <x v="46"/>
    <x v="1"/>
    <x v="621"/>
    <x v="3237"/>
    <x v="3200"/>
    <x v="617"/>
    <x v="2897"/>
    <x v="624"/>
    <x v="0"/>
  </r>
  <r>
    <x v="3516"/>
    <x v="1"/>
    <x v="1"/>
    <x v="3516"/>
    <x v="2847"/>
    <x v="2898"/>
    <x v="2883"/>
    <x v="2883"/>
    <x v="11"/>
    <x v="1"/>
    <x v="4"/>
    <x v="59"/>
    <x v="5"/>
    <x v="142"/>
    <x v="307"/>
    <x v="108"/>
    <x v="19"/>
    <x v="996"/>
    <x v="155"/>
    <x v="1"/>
    <x v="475"/>
    <x v="3238"/>
    <x v="3201"/>
    <x v="2851"/>
    <x v="2898"/>
    <x v="476"/>
    <x v="0"/>
  </r>
  <r>
    <x v="3517"/>
    <x v="1"/>
    <x v="1"/>
    <x v="3517"/>
    <x v="2848"/>
    <x v="2899"/>
    <x v="2884"/>
    <x v="2884"/>
    <x v="11"/>
    <x v="3"/>
    <x v="7"/>
    <x v="33"/>
    <x v="71"/>
    <x v="176"/>
    <x v="492"/>
    <x v="97"/>
    <x v="190"/>
    <x v="2207"/>
    <x v="725"/>
    <x v="1"/>
    <x v="472"/>
    <x v="3239"/>
    <x v="3202"/>
    <x v="2852"/>
    <x v="2899"/>
    <x v="473"/>
    <x v="0"/>
  </r>
  <r>
    <x v="3518"/>
    <x v="1"/>
    <x v="1"/>
    <x v="3518"/>
    <x v="2849"/>
    <x v="2900"/>
    <x v="2885"/>
    <x v="2885"/>
    <x v="11"/>
    <x v="3"/>
    <x v="1"/>
    <x v="33"/>
    <x v="184"/>
    <x v="122"/>
    <x v="160"/>
    <x v="108"/>
    <x v="19"/>
    <x v="2208"/>
    <x v="131"/>
    <x v="1"/>
    <x v="1132"/>
    <x v="3240"/>
    <x v="3203"/>
    <x v="2853"/>
    <x v="2900"/>
    <x v="1148"/>
    <x v="0"/>
  </r>
  <r>
    <x v="3519"/>
    <x v="1"/>
    <x v="1"/>
    <x v="3519"/>
    <x v="2850"/>
    <x v="2901"/>
    <x v="2886"/>
    <x v="2886"/>
    <x v="11"/>
    <x v="3"/>
    <x v="7"/>
    <x v="33"/>
    <x v="207"/>
    <x v="143"/>
    <x v="301"/>
    <x v="108"/>
    <x v="24"/>
    <x v="2209"/>
    <x v="138"/>
    <x v="1"/>
    <x v="563"/>
    <x v="3241"/>
    <x v="3204"/>
    <x v="2854"/>
    <x v="2901"/>
    <x v="563"/>
    <x v="0"/>
  </r>
  <r>
    <x v="3520"/>
    <x v="1"/>
    <x v="1"/>
    <x v="3520"/>
    <x v="2851"/>
    <x v="2902"/>
    <x v="2887"/>
    <x v="2887"/>
    <x v="11"/>
    <x v="3"/>
    <x v="7"/>
    <x v="33"/>
    <x v="170"/>
    <x v="138"/>
    <x v="193"/>
    <x v="3"/>
    <x v="16"/>
    <x v="2210"/>
    <x v="9"/>
    <x v="1"/>
    <x v="474"/>
    <x v="3242"/>
    <x v="3205"/>
    <x v="2855"/>
    <x v="2902"/>
    <x v="475"/>
    <x v="0"/>
  </r>
  <r>
    <x v="3521"/>
    <x v="1"/>
    <x v="1"/>
    <x v="3521"/>
    <x v="2852"/>
    <x v="2903"/>
    <x v="2888"/>
    <x v="2888"/>
    <x v="11"/>
    <x v="3"/>
    <x v="7"/>
    <x v="33"/>
    <x v="170"/>
    <x v="202"/>
    <x v="609"/>
    <x v="108"/>
    <x v="11"/>
    <x v="2211"/>
    <x v="726"/>
    <x v="1"/>
    <x v="474"/>
    <x v="3243"/>
    <x v="3206"/>
    <x v="2856"/>
    <x v="2903"/>
    <x v="475"/>
    <x v="0"/>
  </r>
  <r>
    <x v="3522"/>
    <x v="1"/>
    <x v="1"/>
    <x v="3522"/>
    <x v="2853"/>
    <x v="2904"/>
    <x v="2889"/>
    <x v="2889"/>
    <x v="11"/>
    <x v="1"/>
    <x v="0"/>
    <x v="33"/>
    <x v="41"/>
    <x v="126"/>
    <x v="166"/>
    <x v="108"/>
    <x v="19"/>
    <x v="2212"/>
    <x v="584"/>
    <x v="1"/>
    <x v="462"/>
    <x v="3244"/>
    <x v="3207"/>
    <x v="2857"/>
    <x v="2904"/>
    <x v="463"/>
    <x v="0"/>
  </r>
  <r>
    <x v="3523"/>
    <x v="1"/>
    <x v="1"/>
    <x v="3523"/>
    <x v="2854"/>
    <x v="2905"/>
    <x v="2890"/>
    <x v="2890"/>
    <x v="11"/>
    <x v="3"/>
    <x v="7"/>
    <x v="33"/>
    <x v="146"/>
    <x v="178"/>
    <x v="382"/>
    <x v="83"/>
    <x v="24"/>
    <x v="2213"/>
    <x v="727"/>
    <x v="1"/>
    <x v="1341"/>
    <x v="3245"/>
    <x v="3208"/>
    <x v="2858"/>
    <x v="2905"/>
    <x v="1359"/>
    <x v="0"/>
  </r>
  <r>
    <x v="3524"/>
    <x v="1"/>
    <x v="1"/>
    <x v="3524"/>
    <x v="2855"/>
    <x v="2906"/>
    <x v="2891"/>
    <x v="2891"/>
    <x v="11"/>
    <x v="3"/>
    <x v="10"/>
    <x v="33"/>
    <x v="212"/>
    <x v="125"/>
    <x v="165"/>
    <x v="108"/>
    <x v="19"/>
    <x v="2214"/>
    <x v="693"/>
    <x v="1"/>
    <x v="620"/>
    <x v="3246"/>
    <x v="3209"/>
    <x v="2859"/>
    <x v="2906"/>
    <x v="623"/>
    <x v="0"/>
  </r>
  <r>
    <x v="3525"/>
    <x v="1"/>
    <x v="1"/>
    <x v="3525"/>
    <x v="2769"/>
    <x v="2815"/>
    <x v="2800"/>
    <x v="2800"/>
    <x v="11"/>
    <x v="3"/>
    <x v="1"/>
    <x v="33"/>
    <x v="122"/>
    <x v="182"/>
    <x v="483"/>
    <x v="381"/>
    <x v="11"/>
    <x v="2215"/>
    <x v="728"/>
    <x v="1"/>
    <x v="1010"/>
    <x v="3247"/>
    <x v="3116"/>
    <x v="2773"/>
    <x v="2814"/>
    <x v="1026"/>
    <x v="0"/>
  </r>
  <r>
    <x v="3526"/>
    <x v="1"/>
    <x v="1"/>
    <x v="3526"/>
    <x v="2856"/>
    <x v="2907"/>
    <x v="2892"/>
    <x v="2892"/>
    <x v="11"/>
    <x v="3"/>
    <x v="1"/>
    <x v="33"/>
    <x v="122"/>
    <x v="149"/>
    <x v="5"/>
    <x v="146"/>
    <x v="46"/>
    <x v="2216"/>
    <x v="729"/>
    <x v="1"/>
    <x v="1342"/>
    <x v="3248"/>
    <x v="3210"/>
    <x v="2860"/>
    <x v="2907"/>
    <x v="1360"/>
    <x v="0"/>
  </r>
  <r>
    <x v="3527"/>
    <x v="1"/>
    <x v="1"/>
    <x v="3527"/>
    <x v="2857"/>
    <x v="2908"/>
    <x v="2893"/>
    <x v="2893"/>
    <x v="11"/>
    <x v="1"/>
    <x v="4"/>
    <x v="3"/>
    <x v="5"/>
    <x v="138"/>
    <x v="438"/>
    <x v="108"/>
    <x v="19"/>
    <x v="1485"/>
    <x v="492"/>
    <x v="1"/>
    <x v="475"/>
    <x v="3249"/>
    <x v="3211"/>
    <x v="2861"/>
    <x v="2908"/>
    <x v="476"/>
    <x v="0"/>
  </r>
  <r>
    <x v="3528"/>
    <x v="1"/>
    <x v="1"/>
    <x v="3528"/>
    <x v="2858"/>
    <x v="2909"/>
    <x v="2894"/>
    <x v="2894"/>
    <x v="11"/>
    <x v="1"/>
    <x v="2"/>
    <x v="3"/>
    <x v="364"/>
    <x v="198"/>
    <x v="61"/>
    <x v="382"/>
    <x v="19"/>
    <x v="2217"/>
    <x v="730"/>
    <x v="1"/>
    <x v="1343"/>
    <x v="3250"/>
    <x v="3212"/>
    <x v="2862"/>
    <x v="2909"/>
    <x v="1361"/>
    <x v="0"/>
  </r>
  <r>
    <x v="3529"/>
    <x v="1"/>
    <x v="1"/>
    <x v="3529"/>
    <x v="2859"/>
    <x v="2910"/>
    <x v="2895"/>
    <x v="2895"/>
    <x v="11"/>
    <x v="3"/>
    <x v="1"/>
    <x v="34"/>
    <x v="169"/>
    <x v="130"/>
    <x v="173"/>
    <x v="97"/>
    <x v="19"/>
    <x v="2218"/>
    <x v="731"/>
    <x v="1"/>
    <x v="473"/>
    <x v="3251"/>
    <x v="3213"/>
    <x v="2863"/>
    <x v="2910"/>
    <x v="474"/>
    <x v="0"/>
  </r>
  <r>
    <x v="3530"/>
    <x v="1"/>
    <x v="1"/>
    <x v="3530"/>
    <x v="2860"/>
    <x v="2911"/>
    <x v="2896"/>
    <x v="2896"/>
    <x v="11"/>
    <x v="1"/>
    <x v="1"/>
    <x v="34"/>
    <x v="251"/>
    <x v="142"/>
    <x v="307"/>
    <x v="108"/>
    <x v="19"/>
    <x v="2219"/>
    <x v="582"/>
    <x v="1"/>
    <x v="707"/>
    <x v="3252"/>
    <x v="3214"/>
    <x v="2592"/>
    <x v="2911"/>
    <x v="712"/>
    <x v="0"/>
  </r>
  <r>
    <x v="3531"/>
    <x v="1"/>
    <x v="1"/>
    <x v="3531"/>
    <x v="2733"/>
    <x v="2778"/>
    <x v="2763"/>
    <x v="2763"/>
    <x v="11"/>
    <x v="3"/>
    <x v="1"/>
    <x v="34"/>
    <x v="122"/>
    <x v="145"/>
    <x v="30"/>
    <x v="146"/>
    <x v="19"/>
    <x v="2220"/>
    <x v="2"/>
    <x v="1"/>
    <x v="1342"/>
    <x v="3253"/>
    <x v="3079"/>
    <x v="2736"/>
    <x v="2777"/>
    <x v="1360"/>
    <x v="0"/>
  </r>
  <r>
    <x v="3532"/>
    <x v="1"/>
    <x v="1"/>
    <x v="3532"/>
    <x v="2861"/>
    <x v="2912"/>
    <x v="2897"/>
    <x v="2897"/>
    <x v="11"/>
    <x v="1"/>
    <x v="0"/>
    <x v="56"/>
    <x v="41"/>
    <x v="135"/>
    <x v="548"/>
    <x v="383"/>
    <x v="11"/>
    <x v="2221"/>
    <x v="2"/>
    <x v="1"/>
    <x v="631"/>
    <x v="3254"/>
    <x v="3215"/>
    <x v="2864"/>
    <x v="2912"/>
    <x v="634"/>
    <x v="0"/>
  </r>
  <r>
    <x v="3533"/>
    <x v="1"/>
    <x v="1"/>
    <x v="3533"/>
    <x v="2862"/>
    <x v="2913"/>
    <x v="2898"/>
    <x v="2898"/>
    <x v="11"/>
    <x v="3"/>
    <x v="1"/>
    <x v="56"/>
    <x v="238"/>
    <x v="190"/>
    <x v="578"/>
    <x v="282"/>
    <x v="19"/>
    <x v="2222"/>
    <x v="732"/>
    <x v="1"/>
    <x v="1344"/>
    <x v="3255"/>
    <x v="3216"/>
    <x v="2865"/>
    <x v="2913"/>
    <x v="1362"/>
    <x v="0"/>
  </r>
  <r>
    <x v="3534"/>
    <x v="1"/>
    <x v="1"/>
    <x v="3534"/>
    <x v="2744"/>
    <x v="2789"/>
    <x v="2774"/>
    <x v="2774"/>
    <x v="10"/>
    <x v="1"/>
    <x v="1"/>
    <x v="56"/>
    <x v="155"/>
    <x v="122"/>
    <x v="160"/>
    <x v="108"/>
    <x v="19"/>
    <x v="2223"/>
    <x v="733"/>
    <x v="1"/>
    <x v="1185"/>
    <x v="3256"/>
    <x v="3090"/>
    <x v="2747"/>
    <x v="2788"/>
    <x v="1200"/>
    <x v="0"/>
  </r>
  <r>
    <x v="3535"/>
    <x v="1"/>
    <x v="1"/>
    <x v="3535"/>
    <x v="2863"/>
    <x v="2914"/>
    <x v="2899"/>
    <x v="2899"/>
    <x v="11"/>
    <x v="3"/>
    <x v="1"/>
    <x v="56"/>
    <x v="54"/>
    <x v="128"/>
    <x v="168"/>
    <x v="108"/>
    <x v="54"/>
    <x v="2224"/>
    <x v="734"/>
    <x v="1"/>
    <x v="607"/>
    <x v="3257"/>
    <x v="3217"/>
    <x v="2866"/>
    <x v="2914"/>
    <x v="611"/>
    <x v="0"/>
  </r>
  <r>
    <x v="3536"/>
    <x v="1"/>
    <x v="1"/>
    <x v="3536"/>
    <x v="2864"/>
    <x v="2915"/>
    <x v="2900"/>
    <x v="2900"/>
    <x v="11"/>
    <x v="3"/>
    <x v="7"/>
    <x v="35"/>
    <x v="23"/>
    <x v="176"/>
    <x v="306"/>
    <x v="108"/>
    <x v="75"/>
    <x v="2225"/>
    <x v="580"/>
    <x v="1"/>
    <x v="91"/>
    <x v="3258"/>
    <x v="3218"/>
    <x v="2867"/>
    <x v="2915"/>
    <x v="90"/>
    <x v="0"/>
  </r>
  <r>
    <x v="3537"/>
    <x v="1"/>
    <x v="1"/>
    <x v="3537"/>
    <x v="2865"/>
    <x v="2916"/>
    <x v="2901"/>
    <x v="2901"/>
    <x v="11"/>
    <x v="1"/>
    <x v="1"/>
    <x v="74"/>
    <x v="5"/>
    <x v="143"/>
    <x v="301"/>
    <x v="108"/>
    <x v="16"/>
    <x v="2226"/>
    <x v="40"/>
    <x v="1"/>
    <x v="475"/>
    <x v="3259"/>
    <x v="3219"/>
    <x v="2868"/>
    <x v="2916"/>
    <x v="476"/>
    <x v="0"/>
  </r>
  <r>
    <x v="3538"/>
    <x v="1"/>
    <x v="1"/>
    <x v="3538"/>
    <x v="2866"/>
    <x v="2917"/>
    <x v="2902"/>
    <x v="2902"/>
    <x v="11"/>
    <x v="1"/>
    <x v="4"/>
    <x v="74"/>
    <x v="71"/>
    <x v="176"/>
    <x v="296"/>
    <x v="3"/>
    <x v="191"/>
    <x v="2227"/>
    <x v="14"/>
    <x v="1"/>
    <x v="472"/>
    <x v="3260"/>
    <x v="3220"/>
    <x v="2869"/>
    <x v="2917"/>
    <x v="473"/>
    <x v="0"/>
  </r>
  <r>
    <x v="3539"/>
    <x v="1"/>
    <x v="1"/>
    <x v="3539"/>
    <x v="2867"/>
    <x v="2918"/>
    <x v="2903"/>
    <x v="2903"/>
    <x v="11"/>
    <x v="3"/>
    <x v="1"/>
    <x v="74"/>
    <x v="5"/>
    <x v="129"/>
    <x v="169"/>
    <x v="108"/>
    <x v="21"/>
    <x v="2228"/>
    <x v="419"/>
    <x v="1"/>
    <x v="475"/>
    <x v="3261"/>
    <x v="3221"/>
    <x v="2870"/>
    <x v="2918"/>
    <x v="476"/>
    <x v="0"/>
  </r>
  <r>
    <x v="3540"/>
    <x v="1"/>
    <x v="1"/>
    <x v="3540"/>
    <x v="2868"/>
    <x v="2919"/>
    <x v="2904"/>
    <x v="2904"/>
    <x v="11"/>
    <x v="3"/>
    <x v="7"/>
    <x v="36"/>
    <x v="205"/>
    <x v="121"/>
    <x v="160"/>
    <x v="111"/>
    <x v="19"/>
    <x v="2229"/>
    <x v="161"/>
    <x v="1"/>
    <x v="621"/>
    <x v="3262"/>
    <x v="3222"/>
    <x v="2871"/>
    <x v="2919"/>
    <x v="624"/>
    <x v="0"/>
  </r>
  <r>
    <x v="3541"/>
    <x v="1"/>
    <x v="1"/>
    <x v="3541"/>
    <x v="2869"/>
    <x v="2920"/>
    <x v="2905"/>
    <x v="2905"/>
    <x v="11"/>
    <x v="3"/>
    <x v="10"/>
    <x v="36"/>
    <x v="5"/>
    <x v="176"/>
    <x v="306"/>
    <x v="108"/>
    <x v="19"/>
    <x v="2230"/>
    <x v="134"/>
    <x v="1"/>
    <x v="475"/>
    <x v="3263"/>
    <x v="3223"/>
    <x v="2872"/>
    <x v="2920"/>
    <x v="476"/>
    <x v="0"/>
  </r>
  <r>
    <x v="3542"/>
    <x v="1"/>
    <x v="1"/>
    <x v="3542"/>
    <x v="2870"/>
    <x v="2921"/>
    <x v="2906"/>
    <x v="2906"/>
    <x v="11"/>
    <x v="3"/>
    <x v="7"/>
    <x v="36"/>
    <x v="5"/>
    <x v="130"/>
    <x v="171"/>
    <x v="108"/>
    <x v="77"/>
    <x v="2231"/>
    <x v="654"/>
    <x v="1"/>
    <x v="475"/>
    <x v="3264"/>
    <x v="3224"/>
    <x v="2873"/>
    <x v="2921"/>
    <x v="476"/>
    <x v="0"/>
  </r>
  <r>
    <x v="3543"/>
    <x v="1"/>
    <x v="1"/>
    <x v="3543"/>
    <x v="2871"/>
    <x v="2922"/>
    <x v="2907"/>
    <x v="2907"/>
    <x v="11"/>
    <x v="1"/>
    <x v="1"/>
    <x v="36"/>
    <x v="171"/>
    <x v="127"/>
    <x v="367"/>
    <x v="108"/>
    <x v="19"/>
    <x v="2232"/>
    <x v="146"/>
    <x v="1"/>
    <x v="476"/>
    <x v="3265"/>
    <x v="3225"/>
    <x v="2874"/>
    <x v="2922"/>
    <x v="477"/>
    <x v="0"/>
  </r>
  <r>
    <x v="3544"/>
    <x v="1"/>
    <x v="1"/>
    <x v="3544"/>
    <x v="2872"/>
    <x v="2923"/>
    <x v="2908"/>
    <x v="2908"/>
    <x v="11"/>
    <x v="3"/>
    <x v="7"/>
    <x v="36"/>
    <x v="5"/>
    <x v="129"/>
    <x v="170"/>
    <x v="3"/>
    <x v="19"/>
    <x v="2233"/>
    <x v="43"/>
    <x v="1"/>
    <x v="475"/>
    <x v="3266"/>
    <x v="3226"/>
    <x v="2875"/>
    <x v="2923"/>
    <x v="476"/>
    <x v="0"/>
  </r>
  <r>
    <x v="3545"/>
    <x v="1"/>
    <x v="1"/>
    <x v="3545"/>
    <x v="2873"/>
    <x v="2924"/>
    <x v="2909"/>
    <x v="2909"/>
    <x v="11"/>
    <x v="3"/>
    <x v="7"/>
    <x v="36"/>
    <x v="5"/>
    <x v="124"/>
    <x v="164"/>
    <x v="108"/>
    <x v="19"/>
    <x v="2234"/>
    <x v="44"/>
    <x v="1"/>
    <x v="475"/>
    <x v="3267"/>
    <x v="3227"/>
    <x v="2876"/>
    <x v="2924"/>
    <x v="476"/>
    <x v="0"/>
  </r>
  <r>
    <x v="3546"/>
    <x v="1"/>
    <x v="1"/>
    <x v="3546"/>
    <x v="2874"/>
    <x v="2925"/>
    <x v="2910"/>
    <x v="2910"/>
    <x v="11"/>
    <x v="3"/>
    <x v="7"/>
    <x v="36"/>
    <x v="200"/>
    <x v="124"/>
    <x v="164"/>
    <x v="108"/>
    <x v="19"/>
    <x v="2235"/>
    <x v="44"/>
    <x v="1"/>
    <x v="1345"/>
    <x v="3268"/>
    <x v="3228"/>
    <x v="2877"/>
    <x v="2925"/>
    <x v="1363"/>
    <x v="0"/>
  </r>
  <r>
    <x v="3547"/>
    <x v="1"/>
    <x v="1"/>
    <x v="3547"/>
    <x v="2875"/>
    <x v="2926"/>
    <x v="2911"/>
    <x v="2911"/>
    <x v="11"/>
    <x v="1"/>
    <x v="4"/>
    <x v="39"/>
    <x v="41"/>
    <x v="178"/>
    <x v="364"/>
    <x v="108"/>
    <x v="19"/>
    <x v="2236"/>
    <x v="735"/>
    <x v="1"/>
    <x v="462"/>
    <x v="3269"/>
    <x v="3229"/>
    <x v="2878"/>
    <x v="2926"/>
    <x v="463"/>
    <x v="0"/>
  </r>
  <r>
    <x v="3548"/>
    <x v="1"/>
    <x v="1"/>
    <x v="3548"/>
    <x v="2876"/>
    <x v="2927"/>
    <x v="2912"/>
    <x v="2912"/>
    <x v="11"/>
    <x v="3"/>
    <x v="1"/>
    <x v="39"/>
    <x v="146"/>
    <x v="133"/>
    <x v="442"/>
    <x v="108"/>
    <x v="24"/>
    <x v="2237"/>
    <x v="336"/>
    <x v="1"/>
    <x v="619"/>
    <x v="3270"/>
    <x v="3230"/>
    <x v="2879"/>
    <x v="2927"/>
    <x v="622"/>
    <x v="0"/>
  </r>
  <r>
    <x v="3549"/>
    <x v="1"/>
    <x v="1"/>
    <x v="3549"/>
    <x v="2877"/>
    <x v="2928"/>
    <x v="2913"/>
    <x v="2913"/>
    <x v="11"/>
    <x v="3"/>
    <x v="1"/>
    <x v="40"/>
    <x v="173"/>
    <x v="138"/>
    <x v="438"/>
    <x v="108"/>
    <x v="19"/>
    <x v="2238"/>
    <x v="736"/>
    <x v="1"/>
    <x v="478"/>
    <x v="3271"/>
    <x v="3231"/>
    <x v="2880"/>
    <x v="2928"/>
    <x v="479"/>
    <x v="0"/>
  </r>
  <r>
    <x v="3550"/>
    <x v="1"/>
    <x v="1"/>
    <x v="3550"/>
    <x v="2878"/>
    <x v="2929"/>
    <x v="2914"/>
    <x v="2914"/>
    <x v="9"/>
    <x v="0"/>
    <x v="1"/>
    <x v="40"/>
    <x v="365"/>
    <x v="123"/>
    <x v="372"/>
    <x v="97"/>
    <x v="2"/>
    <x v="2239"/>
    <x v="227"/>
    <x v="1"/>
    <x v="1346"/>
    <x v="3272"/>
    <x v="3232"/>
    <x v="2881"/>
    <x v="2929"/>
    <x v="1364"/>
    <x v="0"/>
  </r>
  <r>
    <x v="3551"/>
    <x v="1"/>
    <x v="1"/>
    <x v="3551"/>
    <x v="2879"/>
    <x v="2930"/>
    <x v="2915"/>
    <x v="2915"/>
    <x v="11"/>
    <x v="3"/>
    <x v="1"/>
    <x v="41"/>
    <x v="68"/>
    <x v="130"/>
    <x v="171"/>
    <x v="108"/>
    <x v="192"/>
    <x v="2240"/>
    <x v="692"/>
    <x v="1"/>
    <x v="629"/>
    <x v="3273"/>
    <x v="3233"/>
    <x v="2882"/>
    <x v="2930"/>
    <x v="632"/>
    <x v="0"/>
  </r>
  <r>
    <x v="3552"/>
    <x v="1"/>
    <x v="1"/>
    <x v="3552"/>
    <x v="1899"/>
    <x v="2931"/>
    <x v="2916"/>
    <x v="2916"/>
    <x v="11"/>
    <x v="3"/>
    <x v="2"/>
    <x v="41"/>
    <x v="204"/>
    <x v="129"/>
    <x v="169"/>
    <x v="108"/>
    <x v="19"/>
    <x v="2241"/>
    <x v="419"/>
    <x v="1"/>
    <x v="1347"/>
    <x v="3274"/>
    <x v="3234"/>
    <x v="2883"/>
    <x v="2931"/>
    <x v="1365"/>
    <x v="0"/>
  </r>
  <r>
    <x v="3553"/>
    <x v="1"/>
    <x v="1"/>
    <x v="3553"/>
    <x v="2880"/>
    <x v="2932"/>
    <x v="2917"/>
    <x v="2917"/>
    <x v="11"/>
    <x v="3"/>
    <x v="3"/>
    <x v="47"/>
    <x v="10"/>
    <x v="130"/>
    <x v="313"/>
    <x v="3"/>
    <x v="33"/>
    <x v="918"/>
    <x v="2"/>
    <x v="1"/>
    <x v="485"/>
    <x v="3275"/>
    <x v="3235"/>
    <x v="2884"/>
    <x v="2932"/>
    <x v="486"/>
    <x v="0"/>
  </r>
  <r>
    <x v="3554"/>
    <x v="1"/>
    <x v="1"/>
    <x v="3554"/>
    <x v="2881"/>
    <x v="2933"/>
    <x v="2918"/>
    <x v="2918"/>
    <x v="11"/>
    <x v="0"/>
    <x v="0"/>
    <x v="58"/>
    <x v="10"/>
    <x v="144"/>
    <x v="157"/>
    <x v="21"/>
    <x v="193"/>
    <x v="918"/>
    <x v="23"/>
    <x v="0"/>
    <x v="1007"/>
    <x v="3276"/>
    <x v="3236"/>
    <x v="2885"/>
    <x v="2933"/>
    <x v="1023"/>
    <x v="0"/>
  </r>
  <r>
    <x v="3555"/>
    <x v="1"/>
    <x v="1"/>
    <x v="3555"/>
    <x v="2882"/>
    <x v="2934"/>
    <x v="2919"/>
    <x v="2919"/>
    <x v="11"/>
    <x v="3"/>
    <x v="1"/>
    <x v="49"/>
    <x v="24"/>
    <x v="124"/>
    <x v="199"/>
    <x v="68"/>
    <x v="40"/>
    <x v="479"/>
    <x v="14"/>
    <x v="1"/>
    <x v="642"/>
    <x v="3277"/>
    <x v="3237"/>
    <x v="2886"/>
    <x v="2934"/>
    <x v="645"/>
    <x v="0"/>
  </r>
  <r>
    <x v="3556"/>
    <x v="1"/>
    <x v="1"/>
    <x v="3556"/>
    <x v="2883"/>
    <x v="2935"/>
    <x v="2920"/>
    <x v="2920"/>
    <x v="11"/>
    <x v="3"/>
    <x v="1"/>
    <x v="49"/>
    <x v="30"/>
    <x v="183"/>
    <x v="531"/>
    <x v="68"/>
    <x v="110"/>
    <x v="798"/>
    <x v="14"/>
    <x v="1"/>
    <x v="500"/>
    <x v="3278"/>
    <x v="3238"/>
    <x v="2887"/>
    <x v="2935"/>
    <x v="501"/>
    <x v="0"/>
  </r>
  <r>
    <x v="3557"/>
    <x v="1"/>
    <x v="1"/>
    <x v="3557"/>
    <x v="2884"/>
    <x v="2936"/>
    <x v="2921"/>
    <x v="2921"/>
    <x v="11"/>
    <x v="3"/>
    <x v="7"/>
    <x v="38"/>
    <x v="114"/>
    <x v="176"/>
    <x v="319"/>
    <x v="11"/>
    <x v="40"/>
    <x v="2242"/>
    <x v="22"/>
    <x v="1"/>
    <x v="1058"/>
    <x v="3279"/>
    <x v="3239"/>
    <x v="2888"/>
    <x v="2936"/>
    <x v="1075"/>
    <x v="0"/>
  </r>
  <r>
    <x v="3558"/>
    <x v="1"/>
    <x v="1"/>
    <x v="3558"/>
    <x v="2885"/>
    <x v="2937"/>
    <x v="2922"/>
    <x v="2922"/>
    <x v="11"/>
    <x v="3"/>
    <x v="1"/>
    <x v="38"/>
    <x v="24"/>
    <x v="135"/>
    <x v="161"/>
    <x v="13"/>
    <x v="16"/>
    <x v="479"/>
    <x v="12"/>
    <x v="1"/>
    <x v="909"/>
    <x v="3280"/>
    <x v="3240"/>
    <x v="2889"/>
    <x v="2937"/>
    <x v="920"/>
    <x v="0"/>
  </r>
  <r>
    <x v="3559"/>
    <x v="1"/>
    <x v="1"/>
    <x v="3559"/>
    <x v="2886"/>
    <x v="2938"/>
    <x v="2923"/>
    <x v="2923"/>
    <x v="11"/>
    <x v="3"/>
    <x v="7"/>
    <x v="38"/>
    <x v="24"/>
    <x v="129"/>
    <x v="118"/>
    <x v="13"/>
    <x v="23"/>
    <x v="479"/>
    <x v="12"/>
    <x v="1"/>
    <x v="909"/>
    <x v="3281"/>
    <x v="3241"/>
    <x v="2890"/>
    <x v="2938"/>
    <x v="920"/>
    <x v="0"/>
  </r>
  <r>
    <x v="3560"/>
    <x v="1"/>
    <x v="1"/>
    <x v="3560"/>
    <x v="2887"/>
    <x v="2939"/>
    <x v="2924"/>
    <x v="2924"/>
    <x v="11"/>
    <x v="1"/>
    <x v="3"/>
    <x v="27"/>
    <x v="98"/>
    <x v="135"/>
    <x v="321"/>
    <x v="68"/>
    <x v="42"/>
    <x v="2243"/>
    <x v="0"/>
    <x v="1"/>
    <x v="1348"/>
    <x v="3282"/>
    <x v="3242"/>
    <x v="2891"/>
    <x v="2939"/>
    <x v="1366"/>
    <x v="0"/>
  </r>
  <r>
    <x v="3561"/>
    <x v="1"/>
    <x v="1"/>
    <x v="3561"/>
    <x v="2888"/>
    <x v="2940"/>
    <x v="2925"/>
    <x v="2925"/>
    <x v="11"/>
    <x v="0"/>
    <x v="1"/>
    <x v="15"/>
    <x v="43"/>
    <x v="183"/>
    <x v="531"/>
    <x v="68"/>
    <x v="42"/>
    <x v="2244"/>
    <x v="0"/>
    <x v="1"/>
    <x v="520"/>
    <x v="3283"/>
    <x v="3243"/>
    <x v="2892"/>
    <x v="2940"/>
    <x v="520"/>
    <x v="0"/>
  </r>
  <r>
    <x v="3562"/>
    <x v="1"/>
    <x v="1"/>
    <x v="3562"/>
    <x v="2889"/>
    <x v="2941"/>
    <x v="2926"/>
    <x v="2926"/>
    <x v="11"/>
    <x v="0"/>
    <x v="6"/>
    <x v="10"/>
    <x v="0"/>
    <x v="147"/>
    <x v="201"/>
    <x v="68"/>
    <x v="6"/>
    <x v="1706"/>
    <x v="0"/>
    <x v="0"/>
    <x v="1349"/>
    <x v="3284"/>
    <x v="3244"/>
    <x v="2893"/>
    <x v="2941"/>
    <x v="1367"/>
    <x v="0"/>
  </r>
  <r>
    <x v="3563"/>
    <x v="1"/>
    <x v="1"/>
    <x v="3563"/>
    <x v="2890"/>
    <x v="2942"/>
    <x v="2927"/>
    <x v="2927"/>
    <x v="11"/>
    <x v="0"/>
    <x v="7"/>
    <x v="47"/>
    <x v="12"/>
    <x v="122"/>
    <x v="161"/>
    <x v="3"/>
    <x v="24"/>
    <x v="2245"/>
    <x v="2"/>
    <x v="1"/>
    <x v="1350"/>
    <x v="3285"/>
    <x v="3245"/>
    <x v="2894"/>
    <x v="2942"/>
    <x v="1368"/>
    <x v="0"/>
  </r>
  <r>
    <x v="3564"/>
    <x v="1"/>
    <x v="1"/>
    <x v="3564"/>
    <x v="2891"/>
    <x v="2943"/>
    <x v="2928"/>
    <x v="2928"/>
    <x v="11"/>
    <x v="1"/>
    <x v="7"/>
    <x v="47"/>
    <x v="43"/>
    <x v="135"/>
    <x v="531"/>
    <x v="3"/>
    <x v="37"/>
    <x v="502"/>
    <x v="2"/>
    <x v="1"/>
    <x v="751"/>
    <x v="3286"/>
    <x v="3246"/>
    <x v="2895"/>
    <x v="2943"/>
    <x v="757"/>
    <x v="0"/>
  </r>
  <r>
    <x v="3565"/>
    <x v="1"/>
    <x v="1"/>
    <x v="3565"/>
    <x v="2892"/>
    <x v="2944"/>
    <x v="2929"/>
    <x v="2929"/>
    <x v="11"/>
    <x v="0"/>
    <x v="1"/>
    <x v="47"/>
    <x v="56"/>
    <x v="176"/>
    <x v="312"/>
    <x v="9"/>
    <x v="33"/>
    <x v="591"/>
    <x v="58"/>
    <x v="1"/>
    <x v="1351"/>
    <x v="3287"/>
    <x v="3247"/>
    <x v="2896"/>
    <x v="2944"/>
    <x v="1369"/>
    <x v="0"/>
  </r>
  <r>
    <x v="3566"/>
    <x v="1"/>
    <x v="1"/>
    <x v="3566"/>
    <x v="2892"/>
    <x v="2944"/>
    <x v="2929"/>
    <x v="2929"/>
    <x v="11"/>
    <x v="0"/>
    <x v="1"/>
    <x v="47"/>
    <x v="1"/>
    <x v="176"/>
    <x v="312"/>
    <x v="9"/>
    <x v="162"/>
    <x v="920"/>
    <x v="58"/>
    <x v="1"/>
    <x v="1352"/>
    <x v="3288"/>
    <x v="3248"/>
    <x v="2896"/>
    <x v="2944"/>
    <x v="1370"/>
    <x v="0"/>
  </r>
  <r>
    <x v="3567"/>
    <x v="1"/>
    <x v="1"/>
    <x v="3567"/>
    <x v="1050"/>
    <x v="2945"/>
    <x v="2930"/>
    <x v="2930"/>
    <x v="8"/>
    <x v="1"/>
    <x v="0"/>
    <x v="47"/>
    <x v="5"/>
    <x v="178"/>
    <x v="180"/>
    <x v="3"/>
    <x v="61"/>
    <x v="829"/>
    <x v="2"/>
    <x v="1"/>
    <x v="475"/>
    <x v="3289"/>
    <x v="3249"/>
    <x v="1048"/>
    <x v="2945"/>
    <x v="476"/>
    <x v="0"/>
  </r>
  <r>
    <x v="3568"/>
    <x v="1"/>
    <x v="1"/>
    <x v="3568"/>
    <x v="2893"/>
    <x v="2946"/>
    <x v="2931"/>
    <x v="2931"/>
    <x v="11"/>
    <x v="0"/>
    <x v="1"/>
    <x v="47"/>
    <x v="20"/>
    <x v="176"/>
    <x v="180"/>
    <x v="18"/>
    <x v="33"/>
    <x v="3"/>
    <x v="511"/>
    <x v="1"/>
    <x v="96"/>
    <x v="3290"/>
    <x v="3250"/>
    <x v="2897"/>
    <x v="2946"/>
    <x v="95"/>
    <x v="0"/>
  </r>
  <r>
    <x v="3569"/>
    <x v="1"/>
    <x v="1"/>
    <x v="3569"/>
    <x v="1050"/>
    <x v="2945"/>
    <x v="2930"/>
    <x v="2930"/>
    <x v="8"/>
    <x v="1"/>
    <x v="0"/>
    <x v="47"/>
    <x v="122"/>
    <x v="178"/>
    <x v="180"/>
    <x v="3"/>
    <x v="33"/>
    <x v="1155"/>
    <x v="2"/>
    <x v="1"/>
    <x v="528"/>
    <x v="3291"/>
    <x v="3251"/>
    <x v="1048"/>
    <x v="2945"/>
    <x v="528"/>
    <x v="0"/>
  </r>
  <r>
    <x v="3570"/>
    <x v="1"/>
    <x v="1"/>
    <x v="3570"/>
    <x v="2894"/>
    <x v="2947"/>
    <x v="2932"/>
    <x v="2932"/>
    <x v="11"/>
    <x v="1"/>
    <x v="1"/>
    <x v="47"/>
    <x v="0"/>
    <x v="135"/>
    <x v="185"/>
    <x v="21"/>
    <x v="33"/>
    <x v="688"/>
    <x v="23"/>
    <x v="1"/>
    <x v="1353"/>
    <x v="3292"/>
    <x v="3252"/>
    <x v="2898"/>
    <x v="2947"/>
    <x v="1371"/>
    <x v="0"/>
  </r>
  <r>
    <x v="3571"/>
    <x v="1"/>
    <x v="1"/>
    <x v="3571"/>
    <x v="2895"/>
    <x v="2948"/>
    <x v="2933"/>
    <x v="2933"/>
    <x v="11"/>
    <x v="1"/>
    <x v="1"/>
    <x v="50"/>
    <x v="23"/>
    <x v="135"/>
    <x v="321"/>
    <x v="68"/>
    <x v="68"/>
    <x v="91"/>
    <x v="14"/>
    <x v="1"/>
    <x v="514"/>
    <x v="3293"/>
    <x v="3253"/>
    <x v="2899"/>
    <x v="2948"/>
    <x v="514"/>
    <x v="0"/>
  </r>
  <r>
    <x v="3572"/>
    <x v="1"/>
    <x v="1"/>
    <x v="3572"/>
    <x v="2896"/>
    <x v="2949"/>
    <x v="2934"/>
    <x v="2934"/>
    <x v="11"/>
    <x v="1"/>
    <x v="1"/>
    <x v="50"/>
    <x v="56"/>
    <x v="132"/>
    <x v="312"/>
    <x v="68"/>
    <x v="27"/>
    <x v="591"/>
    <x v="14"/>
    <x v="1"/>
    <x v="615"/>
    <x v="3294"/>
    <x v="3254"/>
    <x v="2900"/>
    <x v="2949"/>
    <x v="599"/>
    <x v="0"/>
  </r>
  <r>
    <x v="3573"/>
    <x v="1"/>
    <x v="1"/>
    <x v="3573"/>
    <x v="2897"/>
    <x v="2950"/>
    <x v="2935"/>
    <x v="2935"/>
    <x v="11"/>
    <x v="3"/>
    <x v="1"/>
    <x v="47"/>
    <x v="51"/>
    <x v="122"/>
    <x v="197"/>
    <x v="25"/>
    <x v="37"/>
    <x v="690"/>
    <x v="93"/>
    <x v="1"/>
    <x v="1354"/>
    <x v="3295"/>
    <x v="3255"/>
    <x v="2901"/>
    <x v="2950"/>
    <x v="1372"/>
    <x v="0"/>
  </r>
  <r>
    <x v="3574"/>
    <x v="1"/>
    <x v="1"/>
    <x v="3574"/>
    <x v="2897"/>
    <x v="2950"/>
    <x v="2935"/>
    <x v="2935"/>
    <x v="11"/>
    <x v="3"/>
    <x v="1"/>
    <x v="47"/>
    <x v="9"/>
    <x v="122"/>
    <x v="197"/>
    <x v="25"/>
    <x v="33"/>
    <x v="840"/>
    <x v="93"/>
    <x v="1"/>
    <x v="1069"/>
    <x v="3296"/>
    <x v="3256"/>
    <x v="2901"/>
    <x v="2950"/>
    <x v="1086"/>
    <x v="0"/>
  </r>
  <r>
    <x v="3575"/>
    <x v="1"/>
    <x v="1"/>
    <x v="3575"/>
    <x v="2898"/>
    <x v="2951"/>
    <x v="2936"/>
    <x v="2936"/>
    <x v="11"/>
    <x v="1"/>
    <x v="7"/>
    <x v="48"/>
    <x v="168"/>
    <x v="145"/>
    <x v="203"/>
    <x v="5"/>
    <x v="16"/>
    <x v="503"/>
    <x v="59"/>
    <x v="1"/>
    <x v="1355"/>
    <x v="3297"/>
    <x v="3257"/>
    <x v="2902"/>
    <x v="2951"/>
    <x v="1373"/>
    <x v="0"/>
  </r>
  <r>
    <x v="3576"/>
    <x v="1"/>
    <x v="1"/>
    <x v="3576"/>
    <x v="2899"/>
    <x v="2952"/>
    <x v="2937"/>
    <x v="2937"/>
    <x v="11"/>
    <x v="1"/>
    <x v="7"/>
    <x v="48"/>
    <x v="51"/>
    <x v="138"/>
    <x v="182"/>
    <x v="112"/>
    <x v="16"/>
    <x v="503"/>
    <x v="59"/>
    <x v="1"/>
    <x v="435"/>
    <x v="3298"/>
    <x v="3258"/>
    <x v="2903"/>
    <x v="2952"/>
    <x v="435"/>
    <x v="0"/>
  </r>
  <r>
    <x v="3577"/>
    <x v="1"/>
    <x v="1"/>
    <x v="3577"/>
    <x v="2900"/>
    <x v="2953"/>
    <x v="2938"/>
    <x v="2938"/>
    <x v="11"/>
    <x v="1"/>
    <x v="1"/>
    <x v="53"/>
    <x v="23"/>
    <x v="127"/>
    <x v="186"/>
    <x v="68"/>
    <x v="16"/>
    <x v="503"/>
    <x v="59"/>
    <x v="1"/>
    <x v="514"/>
    <x v="3299"/>
    <x v="3259"/>
    <x v="2904"/>
    <x v="2953"/>
    <x v="514"/>
    <x v="0"/>
  </r>
  <r>
    <x v="3578"/>
    <x v="1"/>
    <x v="1"/>
    <x v="3578"/>
    <x v="2901"/>
    <x v="2954"/>
    <x v="2939"/>
    <x v="2939"/>
    <x v="11"/>
    <x v="1"/>
    <x v="7"/>
    <x v="53"/>
    <x v="30"/>
    <x v="148"/>
    <x v="261"/>
    <x v="68"/>
    <x v="48"/>
    <x v="503"/>
    <x v="59"/>
    <x v="0"/>
    <x v="505"/>
    <x v="3300"/>
    <x v="3260"/>
    <x v="2905"/>
    <x v="2954"/>
    <x v="506"/>
    <x v="0"/>
  </r>
  <r>
    <x v="3579"/>
    <x v="1"/>
    <x v="1"/>
    <x v="3579"/>
    <x v="2814"/>
    <x v="2862"/>
    <x v="2847"/>
    <x v="2847"/>
    <x v="11"/>
    <x v="1"/>
    <x v="1"/>
    <x v="53"/>
    <x v="146"/>
    <x v="152"/>
    <x v="315"/>
    <x v="68"/>
    <x v="16"/>
    <x v="503"/>
    <x v="59"/>
    <x v="1"/>
    <x v="509"/>
    <x v="3301"/>
    <x v="3261"/>
    <x v="2906"/>
    <x v="2955"/>
    <x v="510"/>
    <x v="0"/>
  </r>
  <r>
    <x v="3580"/>
    <x v="1"/>
    <x v="1"/>
    <x v="3580"/>
    <x v="2902"/>
    <x v="2955"/>
    <x v="2940"/>
    <x v="2940"/>
    <x v="11"/>
    <x v="1"/>
    <x v="7"/>
    <x v="49"/>
    <x v="23"/>
    <x v="121"/>
    <x v="161"/>
    <x v="68"/>
    <x v="110"/>
    <x v="503"/>
    <x v="59"/>
    <x v="1"/>
    <x v="514"/>
    <x v="3302"/>
    <x v="3262"/>
    <x v="2907"/>
    <x v="2956"/>
    <x v="514"/>
    <x v="0"/>
  </r>
  <r>
    <x v="3581"/>
    <x v="1"/>
    <x v="1"/>
    <x v="3581"/>
    <x v="2903"/>
    <x v="2956"/>
    <x v="2941"/>
    <x v="2941"/>
    <x v="11"/>
    <x v="1"/>
    <x v="1"/>
    <x v="49"/>
    <x v="169"/>
    <x v="121"/>
    <x v="161"/>
    <x v="68"/>
    <x v="40"/>
    <x v="503"/>
    <x v="59"/>
    <x v="1"/>
    <x v="498"/>
    <x v="3303"/>
    <x v="3263"/>
    <x v="2908"/>
    <x v="2957"/>
    <x v="499"/>
    <x v="0"/>
  </r>
  <r>
    <x v="3582"/>
    <x v="1"/>
    <x v="1"/>
    <x v="3582"/>
    <x v="2904"/>
    <x v="2957"/>
    <x v="2942"/>
    <x v="2942"/>
    <x v="11"/>
    <x v="1"/>
    <x v="1"/>
    <x v="50"/>
    <x v="41"/>
    <x v="128"/>
    <x v="205"/>
    <x v="384"/>
    <x v="40"/>
    <x v="503"/>
    <x v="59"/>
    <x v="1"/>
    <x v="462"/>
    <x v="3304"/>
    <x v="3264"/>
    <x v="2909"/>
    <x v="2958"/>
    <x v="463"/>
    <x v="0"/>
  </r>
  <r>
    <x v="3583"/>
    <x v="1"/>
    <x v="1"/>
    <x v="3583"/>
    <x v="2905"/>
    <x v="2958"/>
    <x v="2943"/>
    <x v="2943"/>
    <x v="11"/>
    <x v="1"/>
    <x v="7"/>
    <x v="50"/>
    <x v="183"/>
    <x v="139"/>
    <x v="157"/>
    <x v="13"/>
    <x v="43"/>
    <x v="503"/>
    <x v="59"/>
    <x v="0"/>
    <x v="1356"/>
    <x v="3305"/>
    <x v="3265"/>
    <x v="2910"/>
    <x v="2959"/>
    <x v="1374"/>
    <x v="0"/>
  </r>
  <r>
    <x v="3584"/>
    <x v="1"/>
    <x v="1"/>
    <x v="3584"/>
    <x v="2906"/>
    <x v="2959"/>
    <x v="2944"/>
    <x v="2944"/>
    <x v="11"/>
    <x v="1"/>
    <x v="1"/>
    <x v="50"/>
    <x v="146"/>
    <x v="119"/>
    <x v="201"/>
    <x v="10"/>
    <x v="41"/>
    <x v="503"/>
    <x v="59"/>
    <x v="1"/>
    <x v="864"/>
    <x v="3306"/>
    <x v="3266"/>
    <x v="2911"/>
    <x v="2960"/>
    <x v="874"/>
    <x v="0"/>
  </r>
  <r>
    <x v="3585"/>
    <x v="1"/>
    <x v="1"/>
    <x v="3585"/>
    <x v="2907"/>
    <x v="2960"/>
    <x v="2945"/>
    <x v="2945"/>
    <x v="11"/>
    <x v="1"/>
    <x v="1"/>
    <x v="50"/>
    <x v="176"/>
    <x v="120"/>
    <x v="316"/>
    <x v="68"/>
    <x v="40"/>
    <x v="503"/>
    <x v="59"/>
    <x v="1"/>
    <x v="640"/>
    <x v="3307"/>
    <x v="3267"/>
    <x v="2912"/>
    <x v="2961"/>
    <x v="643"/>
    <x v="0"/>
  </r>
  <r>
    <x v="3586"/>
    <x v="1"/>
    <x v="1"/>
    <x v="3586"/>
    <x v="2908"/>
    <x v="2961"/>
    <x v="2946"/>
    <x v="2946"/>
    <x v="11"/>
    <x v="1"/>
    <x v="1"/>
    <x v="50"/>
    <x v="169"/>
    <x v="116"/>
    <x v="266"/>
    <x v="68"/>
    <x v="45"/>
    <x v="503"/>
    <x v="59"/>
    <x v="0"/>
    <x v="509"/>
    <x v="3308"/>
    <x v="3268"/>
    <x v="2913"/>
    <x v="2962"/>
    <x v="510"/>
    <x v="0"/>
  </r>
  <r>
    <x v="3587"/>
    <x v="1"/>
    <x v="1"/>
    <x v="3587"/>
    <x v="2909"/>
    <x v="2962"/>
    <x v="2947"/>
    <x v="2947"/>
    <x v="11"/>
    <x v="1"/>
    <x v="7"/>
    <x v="50"/>
    <x v="180"/>
    <x v="184"/>
    <x v="382"/>
    <x v="68"/>
    <x v="48"/>
    <x v="503"/>
    <x v="59"/>
    <x v="0"/>
    <x v="498"/>
    <x v="3309"/>
    <x v="3269"/>
    <x v="2914"/>
    <x v="2963"/>
    <x v="499"/>
    <x v="0"/>
  </r>
  <r>
    <x v="3588"/>
    <x v="1"/>
    <x v="1"/>
    <x v="3588"/>
    <x v="2910"/>
    <x v="2963"/>
    <x v="2948"/>
    <x v="2948"/>
    <x v="11"/>
    <x v="1"/>
    <x v="7"/>
    <x v="50"/>
    <x v="30"/>
    <x v="129"/>
    <x v="163"/>
    <x v="68"/>
    <x v="41"/>
    <x v="503"/>
    <x v="59"/>
    <x v="1"/>
    <x v="500"/>
    <x v="3310"/>
    <x v="3270"/>
    <x v="2915"/>
    <x v="2964"/>
    <x v="501"/>
    <x v="0"/>
  </r>
  <r>
    <x v="3589"/>
    <x v="1"/>
    <x v="1"/>
    <x v="3589"/>
    <x v="2750"/>
    <x v="2964"/>
    <x v="2949"/>
    <x v="2949"/>
    <x v="11"/>
    <x v="1"/>
    <x v="1"/>
    <x v="50"/>
    <x v="108"/>
    <x v="130"/>
    <x v="178"/>
    <x v="13"/>
    <x v="28"/>
    <x v="1835"/>
    <x v="165"/>
    <x v="1"/>
    <x v="1194"/>
    <x v="3311"/>
    <x v="3271"/>
    <x v="2916"/>
    <x v="2965"/>
    <x v="1209"/>
    <x v="0"/>
  </r>
  <r>
    <x v="3590"/>
    <x v="1"/>
    <x v="1"/>
    <x v="3590"/>
    <x v="2750"/>
    <x v="2964"/>
    <x v="2949"/>
    <x v="2949"/>
    <x v="11"/>
    <x v="1"/>
    <x v="1"/>
    <x v="50"/>
    <x v="8"/>
    <x v="130"/>
    <x v="178"/>
    <x v="13"/>
    <x v="28"/>
    <x v="91"/>
    <x v="165"/>
    <x v="1"/>
    <x v="529"/>
    <x v="3311"/>
    <x v="3271"/>
    <x v="2916"/>
    <x v="2965"/>
    <x v="529"/>
    <x v="0"/>
  </r>
  <r>
    <x v="3591"/>
    <x v="1"/>
    <x v="1"/>
    <x v="3591"/>
    <x v="2878"/>
    <x v="2929"/>
    <x v="2914"/>
    <x v="2914"/>
    <x v="9"/>
    <x v="1"/>
    <x v="1"/>
    <x v="50"/>
    <x v="155"/>
    <x v="130"/>
    <x v="319"/>
    <x v="21"/>
    <x v="87"/>
    <x v="2246"/>
    <x v="165"/>
    <x v="1"/>
    <x v="1357"/>
    <x v="3312"/>
    <x v="3272"/>
    <x v="2881"/>
    <x v="2929"/>
    <x v="1375"/>
    <x v="0"/>
  </r>
  <r>
    <x v="3592"/>
    <x v="1"/>
    <x v="1"/>
    <x v="3592"/>
    <x v="2878"/>
    <x v="2929"/>
    <x v="2914"/>
    <x v="2914"/>
    <x v="9"/>
    <x v="1"/>
    <x v="1"/>
    <x v="50"/>
    <x v="8"/>
    <x v="123"/>
    <x v="319"/>
    <x v="13"/>
    <x v="87"/>
    <x v="1508"/>
    <x v="60"/>
    <x v="1"/>
    <x v="529"/>
    <x v="3312"/>
    <x v="3272"/>
    <x v="2881"/>
    <x v="2929"/>
    <x v="529"/>
    <x v="0"/>
  </r>
  <r>
    <x v="3593"/>
    <x v="1"/>
    <x v="1"/>
    <x v="3593"/>
    <x v="2878"/>
    <x v="2929"/>
    <x v="2914"/>
    <x v="2914"/>
    <x v="9"/>
    <x v="1"/>
    <x v="6"/>
    <x v="50"/>
    <x v="8"/>
    <x v="123"/>
    <x v="319"/>
    <x v="13"/>
    <x v="87"/>
    <x v="1508"/>
    <x v="60"/>
    <x v="1"/>
    <x v="529"/>
    <x v="3312"/>
    <x v="3272"/>
    <x v="2881"/>
    <x v="2929"/>
    <x v="529"/>
    <x v="0"/>
  </r>
  <r>
    <x v="3594"/>
    <x v="1"/>
    <x v="1"/>
    <x v="3594"/>
    <x v="2878"/>
    <x v="2929"/>
    <x v="2914"/>
    <x v="2914"/>
    <x v="9"/>
    <x v="1"/>
    <x v="6"/>
    <x v="50"/>
    <x v="8"/>
    <x v="123"/>
    <x v="319"/>
    <x v="13"/>
    <x v="87"/>
    <x v="1508"/>
    <x v="60"/>
    <x v="1"/>
    <x v="529"/>
    <x v="3312"/>
    <x v="3272"/>
    <x v="2881"/>
    <x v="2929"/>
    <x v="529"/>
    <x v="0"/>
  </r>
  <r>
    <x v="3595"/>
    <x v="1"/>
    <x v="1"/>
    <x v="3595"/>
    <x v="2911"/>
    <x v="2965"/>
    <x v="2950"/>
    <x v="2950"/>
    <x v="11"/>
    <x v="1"/>
    <x v="1"/>
    <x v="50"/>
    <x v="241"/>
    <x v="175"/>
    <x v="42"/>
    <x v="207"/>
    <x v="86"/>
    <x v="503"/>
    <x v="59"/>
    <x v="0"/>
    <x v="1358"/>
    <x v="3313"/>
    <x v="3273"/>
    <x v="2917"/>
    <x v="2966"/>
    <x v="1376"/>
    <x v="0"/>
  </r>
  <r>
    <x v="3596"/>
    <x v="1"/>
    <x v="1"/>
    <x v="3596"/>
    <x v="2727"/>
    <x v="2772"/>
    <x v="2757"/>
    <x v="2757"/>
    <x v="11"/>
    <x v="0"/>
    <x v="0"/>
    <x v="50"/>
    <x v="64"/>
    <x v="125"/>
    <x v="195"/>
    <x v="68"/>
    <x v="28"/>
    <x v="503"/>
    <x v="59"/>
    <x v="1"/>
    <x v="495"/>
    <x v="3314"/>
    <x v="3274"/>
    <x v="2918"/>
    <x v="2967"/>
    <x v="496"/>
    <x v="0"/>
  </r>
  <r>
    <x v="3597"/>
    <x v="1"/>
    <x v="1"/>
    <x v="3597"/>
    <x v="2912"/>
    <x v="2966"/>
    <x v="2951"/>
    <x v="2951"/>
    <x v="2"/>
    <x v="1"/>
    <x v="1"/>
    <x v="50"/>
    <x v="183"/>
    <x v="113"/>
    <x v="377"/>
    <x v="68"/>
    <x v="39"/>
    <x v="503"/>
    <x v="59"/>
    <x v="0"/>
    <x v="653"/>
    <x v="3315"/>
    <x v="3275"/>
    <x v="2919"/>
    <x v="2968"/>
    <x v="656"/>
    <x v="0"/>
  </r>
  <r>
    <x v="3598"/>
    <x v="1"/>
    <x v="1"/>
    <x v="3598"/>
    <x v="2913"/>
    <x v="2967"/>
    <x v="2952"/>
    <x v="2952"/>
    <x v="11"/>
    <x v="1"/>
    <x v="4"/>
    <x v="50"/>
    <x v="8"/>
    <x v="86"/>
    <x v="261"/>
    <x v="13"/>
    <x v="11"/>
    <x v="503"/>
    <x v="59"/>
    <x v="0"/>
    <x v="53"/>
    <x v="3316"/>
    <x v="3276"/>
    <x v="2920"/>
    <x v="2969"/>
    <x v="52"/>
    <x v="0"/>
  </r>
  <r>
    <x v="3599"/>
    <x v="1"/>
    <x v="1"/>
    <x v="3599"/>
    <x v="2869"/>
    <x v="2920"/>
    <x v="2905"/>
    <x v="2905"/>
    <x v="11"/>
    <x v="1"/>
    <x v="10"/>
    <x v="50"/>
    <x v="176"/>
    <x v="127"/>
    <x v="186"/>
    <x v="68"/>
    <x v="41"/>
    <x v="503"/>
    <x v="59"/>
    <x v="1"/>
    <x v="640"/>
    <x v="3317"/>
    <x v="3277"/>
    <x v="2921"/>
    <x v="2970"/>
    <x v="643"/>
    <x v="0"/>
  </r>
  <r>
    <x v="3600"/>
    <x v="1"/>
    <x v="1"/>
    <x v="3600"/>
    <x v="2914"/>
    <x v="2968"/>
    <x v="2953"/>
    <x v="2953"/>
    <x v="11"/>
    <x v="1"/>
    <x v="7"/>
    <x v="50"/>
    <x v="24"/>
    <x v="116"/>
    <x v="493"/>
    <x v="112"/>
    <x v="44"/>
    <x v="503"/>
    <x v="59"/>
    <x v="0"/>
    <x v="588"/>
    <x v="3318"/>
    <x v="3278"/>
    <x v="2922"/>
    <x v="2971"/>
    <x v="590"/>
    <x v="0"/>
  </r>
  <r>
    <x v="3601"/>
    <x v="1"/>
    <x v="1"/>
    <x v="3601"/>
    <x v="2915"/>
    <x v="2969"/>
    <x v="2954"/>
    <x v="2954"/>
    <x v="11"/>
    <x v="1"/>
    <x v="4"/>
    <x v="50"/>
    <x v="122"/>
    <x v="130"/>
    <x v="177"/>
    <x v="68"/>
    <x v="41"/>
    <x v="503"/>
    <x v="59"/>
    <x v="1"/>
    <x v="493"/>
    <x v="3319"/>
    <x v="3279"/>
    <x v="2923"/>
    <x v="2972"/>
    <x v="494"/>
    <x v="0"/>
  </r>
  <r>
    <x v="3602"/>
    <x v="1"/>
    <x v="1"/>
    <x v="3602"/>
    <x v="2916"/>
    <x v="2970"/>
    <x v="2955"/>
    <x v="2955"/>
    <x v="11"/>
    <x v="1"/>
    <x v="7"/>
    <x v="50"/>
    <x v="169"/>
    <x v="148"/>
    <x v="261"/>
    <x v="68"/>
    <x v="39"/>
    <x v="503"/>
    <x v="59"/>
    <x v="0"/>
    <x v="509"/>
    <x v="3320"/>
    <x v="3280"/>
    <x v="2924"/>
    <x v="2973"/>
    <x v="510"/>
    <x v="0"/>
  </r>
  <r>
    <x v="3603"/>
    <x v="1"/>
    <x v="1"/>
    <x v="3603"/>
    <x v="2917"/>
    <x v="2971"/>
    <x v="2956"/>
    <x v="2956"/>
    <x v="11"/>
    <x v="1"/>
    <x v="7"/>
    <x v="50"/>
    <x v="30"/>
    <x v="135"/>
    <x v="314"/>
    <x v="112"/>
    <x v="110"/>
    <x v="503"/>
    <x v="59"/>
    <x v="1"/>
    <x v="643"/>
    <x v="3321"/>
    <x v="3281"/>
    <x v="2925"/>
    <x v="2974"/>
    <x v="646"/>
    <x v="0"/>
  </r>
  <r>
    <x v="3604"/>
    <x v="1"/>
    <x v="1"/>
    <x v="3604"/>
    <x v="2918"/>
    <x v="2972"/>
    <x v="2957"/>
    <x v="2957"/>
    <x v="11"/>
    <x v="1"/>
    <x v="1"/>
    <x v="50"/>
    <x v="41"/>
    <x v="133"/>
    <x v="167"/>
    <x v="68"/>
    <x v="40"/>
    <x v="503"/>
    <x v="59"/>
    <x v="1"/>
    <x v="492"/>
    <x v="3322"/>
    <x v="3282"/>
    <x v="2926"/>
    <x v="2975"/>
    <x v="493"/>
    <x v="0"/>
  </r>
  <r>
    <x v="3605"/>
    <x v="1"/>
    <x v="1"/>
    <x v="3605"/>
    <x v="2919"/>
    <x v="2973"/>
    <x v="2958"/>
    <x v="2958"/>
    <x v="11"/>
    <x v="1"/>
    <x v="7"/>
    <x v="50"/>
    <x v="281"/>
    <x v="129"/>
    <x v="163"/>
    <x v="68"/>
    <x v="16"/>
    <x v="503"/>
    <x v="59"/>
    <x v="1"/>
    <x v="156"/>
    <x v="3323"/>
    <x v="3283"/>
    <x v="2927"/>
    <x v="2976"/>
    <x v="155"/>
    <x v="0"/>
  </r>
  <r>
    <x v="3606"/>
    <x v="1"/>
    <x v="1"/>
    <x v="3606"/>
    <x v="2822"/>
    <x v="2871"/>
    <x v="2856"/>
    <x v="2856"/>
    <x v="11"/>
    <x v="1"/>
    <x v="7"/>
    <x v="50"/>
    <x v="54"/>
    <x v="137"/>
    <x v="157"/>
    <x v="68"/>
    <x v="39"/>
    <x v="503"/>
    <x v="59"/>
    <x v="0"/>
    <x v="516"/>
    <x v="3324"/>
    <x v="3284"/>
    <x v="2928"/>
    <x v="2977"/>
    <x v="516"/>
    <x v="0"/>
  </r>
  <r>
    <x v="3607"/>
    <x v="1"/>
    <x v="1"/>
    <x v="3607"/>
    <x v="2920"/>
    <x v="2974"/>
    <x v="2959"/>
    <x v="2959"/>
    <x v="11"/>
    <x v="1"/>
    <x v="7"/>
    <x v="50"/>
    <x v="30"/>
    <x v="128"/>
    <x v="181"/>
    <x v="68"/>
    <x v="41"/>
    <x v="503"/>
    <x v="59"/>
    <x v="1"/>
    <x v="500"/>
    <x v="3325"/>
    <x v="3285"/>
    <x v="2929"/>
    <x v="2978"/>
    <x v="501"/>
    <x v="0"/>
  </r>
  <r>
    <x v="3608"/>
    <x v="1"/>
    <x v="1"/>
    <x v="3608"/>
    <x v="2921"/>
    <x v="2975"/>
    <x v="2960"/>
    <x v="2960"/>
    <x v="11"/>
    <x v="1"/>
    <x v="4"/>
    <x v="50"/>
    <x v="122"/>
    <x v="129"/>
    <x v="163"/>
    <x v="68"/>
    <x v="41"/>
    <x v="503"/>
    <x v="59"/>
    <x v="1"/>
    <x v="493"/>
    <x v="3326"/>
    <x v="3286"/>
    <x v="2930"/>
    <x v="2979"/>
    <x v="494"/>
    <x v="0"/>
  </r>
  <r>
    <x v="3609"/>
    <x v="1"/>
    <x v="1"/>
    <x v="3609"/>
    <x v="2922"/>
    <x v="2976"/>
    <x v="2961"/>
    <x v="2961"/>
    <x v="11"/>
    <x v="1"/>
    <x v="1"/>
    <x v="50"/>
    <x v="146"/>
    <x v="110"/>
    <x v="450"/>
    <x v="112"/>
    <x v="41"/>
    <x v="503"/>
    <x v="59"/>
    <x v="1"/>
    <x v="619"/>
    <x v="3327"/>
    <x v="3287"/>
    <x v="2931"/>
    <x v="2980"/>
    <x v="622"/>
    <x v="0"/>
  </r>
  <r>
    <x v="3610"/>
    <x v="1"/>
    <x v="1"/>
    <x v="3610"/>
    <x v="2923"/>
    <x v="2977"/>
    <x v="2962"/>
    <x v="2962"/>
    <x v="11"/>
    <x v="1"/>
    <x v="3"/>
    <x v="50"/>
    <x v="176"/>
    <x v="125"/>
    <x v="195"/>
    <x v="68"/>
    <x v="41"/>
    <x v="503"/>
    <x v="59"/>
    <x v="1"/>
    <x v="640"/>
    <x v="3328"/>
    <x v="3288"/>
    <x v="2932"/>
    <x v="2981"/>
    <x v="643"/>
    <x v="0"/>
  </r>
  <r>
    <x v="3611"/>
    <x v="1"/>
    <x v="1"/>
    <x v="3611"/>
    <x v="2924"/>
    <x v="2978"/>
    <x v="2963"/>
    <x v="2963"/>
    <x v="11"/>
    <x v="1"/>
    <x v="7"/>
    <x v="50"/>
    <x v="23"/>
    <x v="119"/>
    <x v="200"/>
    <x v="112"/>
    <x v="41"/>
    <x v="503"/>
    <x v="59"/>
    <x v="1"/>
    <x v="91"/>
    <x v="3329"/>
    <x v="3289"/>
    <x v="2933"/>
    <x v="2982"/>
    <x v="90"/>
    <x v="0"/>
  </r>
  <r>
    <x v="3612"/>
    <x v="1"/>
    <x v="1"/>
    <x v="3612"/>
    <x v="2925"/>
    <x v="2979"/>
    <x v="2964"/>
    <x v="2964"/>
    <x v="11"/>
    <x v="1"/>
    <x v="7"/>
    <x v="50"/>
    <x v="122"/>
    <x v="115"/>
    <x v="261"/>
    <x v="23"/>
    <x v="11"/>
    <x v="503"/>
    <x v="59"/>
    <x v="0"/>
    <x v="1204"/>
    <x v="3330"/>
    <x v="3290"/>
    <x v="2934"/>
    <x v="2983"/>
    <x v="1219"/>
    <x v="0"/>
  </r>
  <r>
    <x v="3613"/>
    <x v="1"/>
    <x v="1"/>
    <x v="3613"/>
    <x v="2382"/>
    <x v="2980"/>
    <x v="2965"/>
    <x v="2965"/>
    <x v="11"/>
    <x v="1"/>
    <x v="7"/>
    <x v="50"/>
    <x v="41"/>
    <x v="126"/>
    <x v="496"/>
    <x v="112"/>
    <x v="40"/>
    <x v="503"/>
    <x v="59"/>
    <x v="1"/>
    <x v="462"/>
    <x v="3331"/>
    <x v="3291"/>
    <x v="2935"/>
    <x v="2984"/>
    <x v="463"/>
    <x v="0"/>
  </r>
  <r>
    <x v="3614"/>
    <x v="1"/>
    <x v="1"/>
    <x v="3614"/>
    <x v="1050"/>
    <x v="2945"/>
    <x v="2930"/>
    <x v="2930"/>
    <x v="8"/>
    <x v="1"/>
    <x v="0"/>
    <x v="50"/>
    <x v="71"/>
    <x v="130"/>
    <x v="177"/>
    <x v="68"/>
    <x v="110"/>
    <x v="503"/>
    <x v="59"/>
    <x v="1"/>
    <x v="516"/>
    <x v="3332"/>
    <x v="3292"/>
    <x v="1048"/>
    <x v="2945"/>
    <x v="516"/>
    <x v="0"/>
  </r>
  <r>
    <x v="3615"/>
    <x v="1"/>
    <x v="1"/>
    <x v="3615"/>
    <x v="1971"/>
    <x v="2981"/>
    <x v="2966"/>
    <x v="2966"/>
    <x v="11"/>
    <x v="0"/>
    <x v="7"/>
    <x v="50"/>
    <x v="41"/>
    <x v="147"/>
    <x v="194"/>
    <x v="13"/>
    <x v="90"/>
    <x v="503"/>
    <x v="59"/>
    <x v="0"/>
    <x v="824"/>
    <x v="3333"/>
    <x v="3293"/>
    <x v="2936"/>
    <x v="2985"/>
    <x v="832"/>
    <x v="0"/>
  </r>
  <r>
    <x v="3616"/>
    <x v="1"/>
    <x v="1"/>
    <x v="3616"/>
    <x v="2926"/>
    <x v="2982"/>
    <x v="2967"/>
    <x v="2967"/>
    <x v="11"/>
    <x v="1"/>
    <x v="1"/>
    <x v="50"/>
    <x v="51"/>
    <x v="113"/>
    <x v="377"/>
    <x v="68"/>
    <x v="43"/>
    <x v="503"/>
    <x v="59"/>
    <x v="0"/>
    <x v="520"/>
    <x v="3334"/>
    <x v="3294"/>
    <x v="2937"/>
    <x v="2986"/>
    <x v="520"/>
    <x v="0"/>
  </r>
  <r>
    <x v="3617"/>
    <x v="1"/>
    <x v="1"/>
    <x v="3617"/>
    <x v="2927"/>
    <x v="2983"/>
    <x v="2968"/>
    <x v="2968"/>
    <x v="11"/>
    <x v="1"/>
    <x v="4"/>
    <x v="50"/>
    <x v="30"/>
    <x v="122"/>
    <x v="185"/>
    <x v="68"/>
    <x v="89"/>
    <x v="503"/>
    <x v="59"/>
    <x v="1"/>
    <x v="500"/>
    <x v="3335"/>
    <x v="3295"/>
    <x v="2938"/>
    <x v="2987"/>
    <x v="501"/>
    <x v="0"/>
  </r>
  <r>
    <x v="3618"/>
    <x v="1"/>
    <x v="1"/>
    <x v="3618"/>
    <x v="2928"/>
    <x v="2984"/>
    <x v="2969"/>
    <x v="2969"/>
    <x v="11"/>
    <x v="1"/>
    <x v="1"/>
    <x v="48"/>
    <x v="24"/>
    <x v="140"/>
    <x v="184"/>
    <x v="68"/>
    <x v="40"/>
    <x v="503"/>
    <x v="59"/>
    <x v="1"/>
    <x v="642"/>
    <x v="3336"/>
    <x v="3296"/>
    <x v="2939"/>
    <x v="2988"/>
    <x v="645"/>
    <x v="0"/>
  </r>
  <r>
    <x v="3619"/>
    <x v="1"/>
    <x v="1"/>
    <x v="3619"/>
    <x v="2929"/>
    <x v="2985"/>
    <x v="2970"/>
    <x v="2970"/>
    <x v="11"/>
    <x v="1"/>
    <x v="7"/>
    <x v="51"/>
    <x v="146"/>
    <x v="140"/>
    <x v="184"/>
    <x v="68"/>
    <x v="40"/>
    <x v="503"/>
    <x v="59"/>
    <x v="1"/>
    <x v="509"/>
    <x v="3337"/>
    <x v="3297"/>
    <x v="2940"/>
    <x v="2989"/>
    <x v="510"/>
    <x v="0"/>
  </r>
  <r>
    <x v="3620"/>
    <x v="1"/>
    <x v="1"/>
    <x v="3620"/>
    <x v="2930"/>
    <x v="2986"/>
    <x v="2971"/>
    <x v="2971"/>
    <x v="11"/>
    <x v="1"/>
    <x v="4"/>
    <x v="51"/>
    <x v="54"/>
    <x v="110"/>
    <x v="203"/>
    <x v="68"/>
    <x v="40"/>
    <x v="503"/>
    <x v="59"/>
    <x v="1"/>
    <x v="504"/>
    <x v="3338"/>
    <x v="3298"/>
    <x v="2941"/>
    <x v="2990"/>
    <x v="505"/>
    <x v="0"/>
  </r>
  <r>
    <x v="3621"/>
    <x v="1"/>
    <x v="1"/>
    <x v="3621"/>
    <x v="2931"/>
    <x v="2987"/>
    <x v="2972"/>
    <x v="2972"/>
    <x v="11"/>
    <x v="1"/>
    <x v="1"/>
    <x v="51"/>
    <x v="41"/>
    <x v="152"/>
    <x v="315"/>
    <x v="68"/>
    <x v="0"/>
    <x v="503"/>
    <x v="59"/>
    <x v="1"/>
    <x v="492"/>
    <x v="3339"/>
    <x v="3299"/>
    <x v="2942"/>
    <x v="2991"/>
    <x v="493"/>
    <x v="0"/>
  </r>
  <r>
    <x v="3622"/>
    <x v="1"/>
    <x v="1"/>
    <x v="3622"/>
    <x v="2932"/>
    <x v="2988"/>
    <x v="2973"/>
    <x v="2973"/>
    <x v="11"/>
    <x v="1"/>
    <x v="4"/>
    <x v="51"/>
    <x v="71"/>
    <x v="131"/>
    <x v="197"/>
    <x v="68"/>
    <x v="16"/>
    <x v="503"/>
    <x v="59"/>
    <x v="1"/>
    <x v="516"/>
    <x v="3340"/>
    <x v="3300"/>
    <x v="2943"/>
    <x v="2992"/>
    <x v="516"/>
    <x v="0"/>
  </r>
  <r>
    <x v="3623"/>
    <x v="1"/>
    <x v="1"/>
    <x v="3623"/>
    <x v="2933"/>
    <x v="2989"/>
    <x v="2974"/>
    <x v="2974"/>
    <x v="11"/>
    <x v="1"/>
    <x v="7"/>
    <x v="51"/>
    <x v="183"/>
    <x v="140"/>
    <x v="184"/>
    <x v="68"/>
    <x v="16"/>
    <x v="503"/>
    <x v="59"/>
    <x v="1"/>
    <x v="518"/>
    <x v="3341"/>
    <x v="3301"/>
    <x v="2944"/>
    <x v="2993"/>
    <x v="518"/>
    <x v="0"/>
  </r>
  <r>
    <x v="3624"/>
    <x v="1"/>
    <x v="1"/>
    <x v="3624"/>
    <x v="1377"/>
    <x v="2990"/>
    <x v="2975"/>
    <x v="2975"/>
    <x v="11"/>
    <x v="1"/>
    <x v="7"/>
    <x v="53"/>
    <x v="172"/>
    <x v="178"/>
    <x v="179"/>
    <x v="68"/>
    <x v="0"/>
    <x v="503"/>
    <x v="59"/>
    <x v="1"/>
    <x v="496"/>
    <x v="3342"/>
    <x v="3302"/>
    <x v="2945"/>
    <x v="2994"/>
    <x v="497"/>
    <x v="0"/>
  </r>
  <r>
    <x v="3625"/>
    <x v="1"/>
    <x v="1"/>
    <x v="3625"/>
    <x v="2934"/>
    <x v="2991"/>
    <x v="2976"/>
    <x v="2976"/>
    <x v="11"/>
    <x v="0"/>
    <x v="0"/>
    <x v="50"/>
    <x v="182"/>
    <x v="138"/>
    <x v="178"/>
    <x v="19"/>
    <x v="47"/>
    <x v="503"/>
    <x v="59"/>
    <x v="1"/>
    <x v="1359"/>
    <x v="3343"/>
    <x v="3303"/>
    <x v="2946"/>
    <x v="2995"/>
    <x v="1377"/>
    <x v="0"/>
  </r>
  <r>
    <x v="3626"/>
    <x v="1"/>
    <x v="1"/>
    <x v="3626"/>
    <x v="2935"/>
    <x v="2992"/>
    <x v="2977"/>
    <x v="2977"/>
    <x v="11"/>
    <x v="1"/>
    <x v="7"/>
    <x v="50"/>
    <x v="8"/>
    <x v="122"/>
    <x v="175"/>
    <x v="21"/>
    <x v="194"/>
    <x v="503"/>
    <x v="59"/>
    <x v="1"/>
    <x v="959"/>
    <x v="3344"/>
    <x v="3304"/>
    <x v="2455"/>
    <x v="2996"/>
    <x v="975"/>
    <x v="0"/>
  </r>
  <r>
    <x v="3627"/>
    <x v="1"/>
    <x v="1"/>
    <x v="3627"/>
    <x v="2936"/>
    <x v="2993"/>
    <x v="2978"/>
    <x v="2978"/>
    <x v="11"/>
    <x v="1"/>
    <x v="1"/>
    <x v="50"/>
    <x v="8"/>
    <x v="126"/>
    <x v="318"/>
    <x v="345"/>
    <x v="6"/>
    <x v="503"/>
    <x v="59"/>
    <x v="1"/>
    <x v="1360"/>
    <x v="3345"/>
    <x v="3305"/>
    <x v="2947"/>
    <x v="2997"/>
    <x v="1378"/>
    <x v="0"/>
  </r>
  <r>
    <x v="3628"/>
    <x v="1"/>
    <x v="1"/>
    <x v="3628"/>
    <x v="2937"/>
    <x v="2994"/>
    <x v="2979"/>
    <x v="2979"/>
    <x v="11"/>
    <x v="1"/>
    <x v="7"/>
    <x v="50"/>
    <x v="178"/>
    <x v="128"/>
    <x v="203"/>
    <x v="18"/>
    <x v="40"/>
    <x v="503"/>
    <x v="59"/>
    <x v="1"/>
    <x v="967"/>
    <x v="3346"/>
    <x v="3306"/>
    <x v="2948"/>
    <x v="2998"/>
    <x v="983"/>
    <x v="0"/>
  </r>
  <r>
    <x v="3629"/>
    <x v="1"/>
    <x v="1"/>
    <x v="3629"/>
    <x v="2938"/>
    <x v="2995"/>
    <x v="2980"/>
    <x v="2980"/>
    <x v="11"/>
    <x v="1"/>
    <x v="6"/>
    <x v="55"/>
    <x v="108"/>
    <x v="148"/>
    <x v="148"/>
    <x v="13"/>
    <x v="16"/>
    <x v="503"/>
    <x v="59"/>
    <x v="0"/>
    <x v="1361"/>
    <x v="3347"/>
    <x v="3307"/>
    <x v="2949"/>
    <x v="2999"/>
    <x v="1379"/>
    <x v="0"/>
  </r>
  <r>
    <x v="3630"/>
    <x v="1"/>
    <x v="1"/>
    <x v="3630"/>
    <x v="2939"/>
    <x v="2996"/>
    <x v="2981"/>
    <x v="2981"/>
    <x v="11"/>
    <x v="1"/>
    <x v="7"/>
    <x v="55"/>
    <x v="30"/>
    <x v="113"/>
    <x v="377"/>
    <x v="68"/>
    <x v="43"/>
    <x v="503"/>
    <x v="59"/>
    <x v="0"/>
    <x v="505"/>
    <x v="3348"/>
    <x v="3308"/>
    <x v="2950"/>
    <x v="3000"/>
    <x v="506"/>
    <x v="0"/>
  </r>
  <r>
    <x v="3631"/>
    <x v="1"/>
    <x v="1"/>
    <x v="3631"/>
    <x v="2940"/>
    <x v="2997"/>
    <x v="2982"/>
    <x v="2982"/>
    <x v="11"/>
    <x v="1"/>
    <x v="7"/>
    <x v="55"/>
    <x v="176"/>
    <x v="116"/>
    <x v="266"/>
    <x v="68"/>
    <x v="50"/>
    <x v="503"/>
    <x v="59"/>
    <x v="0"/>
    <x v="494"/>
    <x v="3349"/>
    <x v="3309"/>
    <x v="2951"/>
    <x v="3001"/>
    <x v="495"/>
    <x v="0"/>
  </r>
  <r>
    <x v="3632"/>
    <x v="1"/>
    <x v="1"/>
    <x v="3632"/>
    <x v="2941"/>
    <x v="2998"/>
    <x v="2983"/>
    <x v="2983"/>
    <x v="11"/>
    <x v="1"/>
    <x v="7"/>
    <x v="55"/>
    <x v="169"/>
    <x v="141"/>
    <x v="187"/>
    <x v="68"/>
    <x v="45"/>
    <x v="503"/>
    <x v="59"/>
    <x v="0"/>
    <x v="509"/>
    <x v="3350"/>
    <x v="3310"/>
    <x v="2618"/>
    <x v="2658"/>
    <x v="510"/>
    <x v="0"/>
  </r>
  <r>
    <x v="3633"/>
    <x v="1"/>
    <x v="1"/>
    <x v="3633"/>
    <x v="2942"/>
    <x v="2999"/>
    <x v="2984"/>
    <x v="2984"/>
    <x v="12"/>
    <x v="1"/>
    <x v="0"/>
    <x v="32"/>
    <x v="170"/>
    <x v="88"/>
    <x v="334"/>
    <x v="68"/>
    <x v="19"/>
    <x v="2247"/>
    <x v="2"/>
    <x v="0"/>
    <x v="937"/>
    <x v="3351"/>
    <x v="3311"/>
    <x v="2952"/>
    <x v="3002"/>
    <x v="953"/>
    <x v="0"/>
  </r>
  <r>
    <x v="3634"/>
    <x v="1"/>
    <x v="1"/>
    <x v="3634"/>
    <x v="2943"/>
    <x v="3000"/>
    <x v="2985"/>
    <x v="2985"/>
    <x v="12"/>
    <x v="0"/>
    <x v="0"/>
    <x v="59"/>
    <x v="100"/>
    <x v="158"/>
    <x v="229"/>
    <x v="97"/>
    <x v="12"/>
    <x v="2248"/>
    <x v="737"/>
    <x v="0"/>
    <x v="485"/>
    <x v="3352"/>
    <x v="3312"/>
    <x v="2953"/>
    <x v="3003"/>
    <x v="486"/>
    <x v="0"/>
  </r>
  <r>
    <x v="3635"/>
    <x v="1"/>
    <x v="1"/>
    <x v="3635"/>
    <x v="2944"/>
    <x v="3001"/>
    <x v="2986"/>
    <x v="2986"/>
    <x v="12"/>
    <x v="1"/>
    <x v="1"/>
    <x v="60"/>
    <x v="3"/>
    <x v="163"/>
    <x v="421"/>
    <x v="120"/>
    <x v="71"/>
    <x v="2249"/>
    <x v="2"/>
    <x v="0"/>
    <x v="674"/>
    <x v="3353"/>
    <x v="3313"/>
    <x v="2954"/>
    <x v="3004"/>
    <x v="678"/>
    <x v="0"/>
  </r>
  <r>
    <x v="3636"/>
    <x v="1"/>
    <x v="1"/>
    <x v="3636"/>
    <x v="2945"/>
    <x v="3002"/>
    <x v="2987"/>
    <x v="2987"/>
    <x v="12"/>
    <x v="1"/>
    <x v="4"/>
    <x v="34"/>
    <x v="169"/>
    <x v="90"/>
    <x v="100"/>
    <x v="312"/>
    <x v="19"/>
    <x v="2250"/>
    <x v="738"/>
    <x v="0"/>
    <x v="1003"/>
    <x v="3354"/>
    <x v="3314"/>
    <x v="2955"/>
    <x v="3005"/>
    <x v="1019"/>
    <x v="0"/>
  </r>
  <r>
    <x v="3637"/>
    <x v="1"/>
    <x v="1"/>
    <x v="3637"/>
    <x v="2946"/>
    <x v="3003"/>
    <x v="2988"/>
    <x v="2988"/>
    <x v="12"/>
    <x v="3"/>
    <x v="7"/>
    <x v="56"/>
    <x v="5"/>
    <x v="96"/>
    <x v="225"/>
    <x v="67"/>
    <x v="19"/>
    <x v="1571"/>
    <x v="2"/>
    <x v="0"/>
    <x v="555"/>
    <x v="3355"/>
    <x v="3315"/>
    <x v="2052"/>
    <x v="3006"/>
    <x v="555"/>
    <x v="0"/>
  </r>
  <r>
    <x v="3638"/>
    <x v="1"/>
    <x v="1"/>
    <x v="3638"/>
    <x v="2947"/>
    <x v="3004"/>
    <x v="2989"/>
    <x v="2989"/>
    <x v="12"/>
    <x v="3"/>
    <x v="0"/>
    <x v="36"/>
    <x v="5"/>
    <x v="90"/>
    <x v="135"/>
    <x v="99"/>
    <x v="63"/>
    <x v="528"/>
    <x v="2"/>
    <x v="0"/>
    <x v="541"/>
    <x v="3356"/>
    <x v="3316"/>
    <x v="2956"/>
    <x v="3007"/>
    <x v="541"/>
    <x v="0"/>
  </r>
  <r>
    <x v="3639"/>
    <x v="1"/>
    <x v="1"/>
    <x v="3639"/>
    <x v="2948"/>
    <x v="3005"/>
    <x v="2990"/>
    <x v="2990"/>
    <x v="12"/>
    <x v="3"/>
    <x v="7"/>
    <x v="36"/>
    <x v="5"/>
    <x v="91"/>
    <x v="378"/>
    <x v="225"/>
    <x v="19"/>
    <x v="2251"/>
    <x v="739"/>
    <x v="0"/>
    <x v="462"/>
    <x v="3357"/>
    <x v="3317"/>
    <x v="2957"/>
    <x v="3008"/>
    <x v="463"/>
    <x v="0"/>
  </r>
  <r>
    <x v="3640"/>
    <x v="1"/>
    <x v="1"/>
    <x v="3640"/>
    <x v="2949"/>
    <x v="3006"/>
    <x v="2991"/>
    <x v="2991"/>
    <x v="12"/>
    <x v="1"/>
    <x v="2"/>
    <x v="36"/>
    <x v="168"/>
    <x v="157"/>
    <x v="134"/>
    <x v="124"/>
    <x v="19"/>
    <x v="1094"/>
    <x v="9"/>
    <x v="0"/>
    <x v="539"/>
    <x v="3358"/>
    <x v="3318"/>
    <x v="2958"/>
    <x v="3009"/>
    <x v="539"/>
    <x v="0"/>
  </r>
  <r>
    <x v="3641"/>
    <x v="1"/>
    <x v="1"/>
    <x v="3641"/>
    <x v="2950"/>
    <x v="3007"/>
    <x v="2992"/>
    <x v="2992"/>
    <x v="12"/>
    <x v="3"/>
    <x v="4"/>
    <x v="36"/>
    <x v="176"/>
    <x v="153"/>
    <x v="135"/>
    <x v="117"/>
    <x v="63"/>
    <x v="2126"/>
    <x v="9"/>
    <x v="0"/>
    <x v="566"/>
    <x v="3359"/>
    <x v="3319"/>
    <x v="2959"/>
    <x v="3010"/>
    <x v="567"/>
    <x v="0"/>
  </r>
  <r>
    <x v="3642"/>
    <x v="1"/>
    <x v="1"/>
    <x v="3642"/>
    <x v="2951"/>
    <x v="3008"/>
    <x v="2993"/>
    <x v="2993"/>
    <x v="12"/>
    <x v="3"/>
    <x v="10"/>
    <x v="36"/>
    <x v="213"/>
    <x v="94"/>
    <x v="224"/>
    <x v="124"/>
    <x v="106"/>
    <x v="2252"/>
    <x v="9"/>
    <x v="0"/>
    <x v="555"/>
    <x v="3360"/>
    <x v="3320"/>
    <x v="2960"/>
    <x v="3011"/>
    <x v="555"/>
    <x v="0"/>
  </r>
  <r>
    <x v="3643"/>
    <x v="1"/>
    <x v="1"/>
    <x v="3643"/>
    <x v="2952"/>
    <x v="3009"/>
    <x v="2994"/>
    <x v="2994"/>
    <x v="12"/>
    <x v="3"/>
    <x v="7"/>
    <x v="36"/>
    <x v="56"/>
    <x v="102"/>
    <x v="134"/>
    <x v="100"/>
    <x v="19"/>
    <x v="2253"/>
    <x v="2"/>
    <x v="0"/>
    <x v="671"/>
    <x v="3361"/>
    <x v="3321"/>
    <x v="2961"/>
    <x v="3012"/>
    <x v="675"/>
    <x v="0"/>
  </r>
  <r>
    <x v="3644"/>
    <x v="1"/>
    <x v="1"/>
    <x v="3644"/>
    <x v="2953"/>
    <x v="3010"/>
    <x v="2995"/>
    <x v="2995"/>
    <x v="12"/>
    <x v="1"/>
    <x v="3"/>
    <x v="40"/>
    <x v="366"/>
    <x v="159"/>
    <x v="394"/>
    <x v="97"/>
    <x v="12"/>
    <x v="2254"/>
    <x v="740"/>
    <x v="0"/>
    <x v="1362"/>
    <x v="3362"/>
    <x v="3322"/>
    <x v="2962"/>
    <x v="3013"/>
    <x v="1380"/>
    <x v="0"/>
  </r>
  <r>
    <x v="3645"/>
    <x v="1"/>
    <x v="1"/>
    <x v="3645"/>
    <x v="2954"/>
    <x v="3011"/>
    <x v="266"/>
    <x v="266"/>
    <x v="12"/>
    <x v="1"/>
    <x v="4"/>
    <x v="41"/>
    <x v="100"/>
    <x v="179"/>
    <x v="339"/>
    <x v="97"/>
    <x v="12"/>
    <x v="2255"/>
    <x v="356"/>
    <x v="0"/>
    <x v="485"/>
    <x v="3363"/>
    <x v="3323"/>
    <x v="2963"/>
    <x v="3014"/>
    <x v="486"/>
    <x v="0"/>
  </r>
  <r>
    <x v="3646"/>
    <x v="1"/>
    <x v="1"/>
    <x v="3646"/>
    <x v="2955"/>
    <x v="3012"/>
    <x v="2996"/>
    <x v="2996"/>
    <x v="12"/>
    <x v="0"/>
    <x v="0"/>
    <x v="41"/>
    <x v="8"/>
    <x v="87"/>
    <x v="117"/>
    <x v="120"/>
    <x v="1"/>
    <x v="2256"/>
    <x v="9"/>
    <x v="0"/>
    <x v="1363"/>
    <x v="3364"/>
    <x v="3324"/>
    <x v="2964"/>
    <x v="3015"/>
    <x v="1381"/>
    <x v="0"/>
  </r>
  <r>
    <x v="3647"/>
    <x v="1"/>
    <x v="1"/>
    <x v="3647"/>
    <x v="2956"/>
    <x v="3013"/>
    <x v="2997"/>
    <x v="2997"/>
    <x v="8"/>
    <x v="1"/>
    <x v="1"/>
    <x v="41"/>
    <x v="223"/>
    <x v="156"/>
    <x v="220"/>
    <x v="97"/>
    <x v="12"/>
    <x v="2257"/>
    <x v="741"/>
    <x v="0"/>
    <x v="665"/>
    <x v="3365"/>
    <x v="3325"/>
    <x v="2965"/>
    <x v="3016"/>
    <x v="669"/>
    <x v="0"/>
  </r>
  <r>
    <x v="3648"/>
    <x v="1"/>
    <x v="1"/>
    <x v="3648"/>
    <x v="2957"/>
    <x v="3014"/>
    <x v="2998"/>
    <x v="2998"/>
    <x v="12"/>
    <x v="3"/>
    <x v="3"/>
    <x v="38"/>
    <x v="3"/>
    <x v="103"/>
    <x v="346"/>
    <x v="46"/>
    <x v="40"/>
    <x v="2258"/>
    <x v="22"/>
    <x v="0"/>
    <x v="145"/>
    <x v="3366"/>
    <x v="3326"/>
    <x v="2966"/>
    <x v="3017"/>
    <x v="144"/>
    <x v="0"/>
  </r>
  <r>
    <x v="3649"/>
    <x v="1"/>
    <x v="1"/>
    <x v="3649"/>
    <x v="2958"/>
    <x v="3015"/>
    <x v="2999"/>
    <x v="2999"/>
    <x v="12"/>
    <x v="0"/>
    <x v="1"/>
    <x v="18"/>
    <x v="26"/>
    <x v="99"/>
    <x v="121"/>
    <x v="6"/>
    <x v="1"/>
    <x v="2259"/>
    <x v="0"/>
    <x v="0"/>
    <x v="1364"/>
    <x v="3367"/>
    <x v="3327"/>
    <x v="2967"/>
    <x v="3018"/>
    <x v="1382"/>
    <x v="0"/>
  </r>
  <r>
    <x v="3650"/>
    <x v="1"/>
    <x v="1"/>
    <x v="3650"/>
    <x v="2959"/>
    <x v="3016"/>
    <x v="3000"/>
    <x v="3000"/>
    <x v="12"/>
    <x v="3"/>
    <x v="8"/>
    <x v="59"/>
    <x v="176"/>
    <x v="108"/>
    <x v="256"/>
    <x v="3"/>
    <x v="19"/>
    <x v="2260"/>
    <x v="9"/>
    <x v="0"/>
    <x v="533"/>
    <x v="3368"/>
    <x v="3328"/>
    <x v="2968"/>
    <x v="3019"/>
    <x v="533"/>
    <x v="0"/>
  </r>
  <r>
    <x v="3651"/>
    <x v="1"/>
    <x v="1"/>
    <x v="3651"/>
    <x v="2960"/>
    <x v="3017"/>
    <x v="3001"/>
    <x v="3001"/>
    <x v="12"/>
    <x v="1"/>
    <x v="3"/>
    <x v="40"/>
    <x v="5"/>
    <x v="164"/>
    <x v="610"/>
    <x v="337"/>
    <x v="19"/>
    <x v="2261"/>
    <x v="742"/>
    <x v="0"/>
    <x v="251"/>
    <x v="3369"/>
    <x v="3329"/>
    <x v="2969"/>
    <x v="3020"/>
    <x v="250"/>
    <x v="0"/>
  </r>
  <r>
    <x v="3652"/>
    <x v="1"/>
    <x v="1"/>
    <x v="3652"/>
    <x v="2961"/>
    <x v="3018"/>
    <x v="3002"/>
    <x v="3002"/>
    <x v="12"/>
    <x v="1"/>
    <x v="1"/>
    <x v="40"/>
    <x v="367"/>
    <x v="168"/>
    <x v="404"/>
    <x v="97"/>
    <x v="12"/>
    <x v="2262"/>
    <x v="374"/>
    <x v="0"/>
    <x v="1365"/>
    <x v="3370"/>
    <x v="3330"/>
    <x v="2970"/>
    <x v="3021"/>
    <x v="1383"/>
    <x v="0"/>
  </r>
  <r>
    <x v="3653"/>
    <x v="1"/>
    <x v="1"/>
    <x v="3653"/>
    <x v="2962"/>
    <x v="3019"/>
    <x v="3003"/>
    <x v="3003"/>
    <x v="12"/>
    <x v="0"/>
    <x v="1"/>
    <x v="38"/>
    <x v="20"/>
    <x v="109"/>
    <x v="217"/>
    <x v="79"/>
    <x v="144"/>
    <x v="2263"/>
    <x v="189"/>
    <x v="0"/>
    <x v="368"/>
    <x v="3371"/>
    <x v="3331"/>
    <x v="2971"/>
    <x v="3022"/>
    <x v="368"/>
    <x v="0"/>
  </r>
  <r>
    <x v="3654"/>
    <x v="1"/>
    <x v="1"/>
    <x v="3654"/>
    <x v="2963"/>
    <x v="3020"/>
    <x v="3004"/>
    <x v="3004"/>
    <x v="12"/>
    <x v="1"/>
    <x v="0"/>
    <x v="38"/>
    <x v="3"/>
    <x v="109"/>
    <x v="57"/>
    <x v="300"/>
    <x v="16"/>
    <x v="2264"/>
    <x v="743"/>
    <x v="0"/>
    <x v="1366"/>
    <x v="3372"/>
    <x v="3332"/>
    <x v="2972"/>
    <x v="3023"/>
    <x v="1384"/>
    <x v="0"/>
  </r>
  <r>
    <x v="3655"/>
    <x v="1"/>
    <x v="1"/>
    <x v="3655"/>
    <x v="2964"/>
    <x v="3021"/>
    <x v="3005"/>
    <x v="3005"/>
    <x v="12"/>
    <x v="0"/>
    <x v="1"/>
    <x v="13"/>
    <x v="25"/>
    <x v="85"/>
    <x v="250"/>
    <x v="68"/>
    <x v="1"/>
    <x v="2265"/>
    <x v="0"/>
    <x v="0"/>
    <x v="1367"/>
    <x v="3373"/>
    <x v="3333"/>
    <x v="2973"/>
    <x v="3024"/>
    <x v="1385"/>
    <x v="0"/>
  </r>
  <r>
    <x v="3656"/>
    <x v="1"/>
    <x v="1"/>
    <x v="3656"/>
    <x v="2965"/>
    <x v="3022"/>
    <x v="3006"/>
    <x v="3006"/>
    <x v="6"/>
    <x v="1"/>
    <x v="1"/>
    <x v="59"/>
    <x v="235"/>
    <x v="184"/>
    <x v="414"/>
    <x v="108"/>
    <x v="24"/>
    <x v="1185"/>
    <x v="386"/>
    <x v="0"/>
    <x v="707"/>
    <x v="3374"/>
    <x v="3334"/>
    <x v="2974"/>
    <x v="3025"/>
    <x v="712"/>
    <x v="0"/>
  </r>
  <r>
    <x v="3657"/>
    <x v="1"/>
    <x v="1"/>
    <x v="3657"/>
    <x v="2966"/>
    <x v="3023"/>
    <x v="3007"/>
    <x v="3007"/>
    <x v="12"/>
    <x v="3"/>
    <x v="8"/>
    <x v="59"/>
    <x v="307"/>
    <x v="168"/>
    <x v="415"/>
    <x v="108"/>
    <x v="19"/>
    <x v="2266"/>
    <x v="389"/>
    <x v="0"/>
    <x v="1119"/>
    <x v="3375"/>
    <x v="3335"/>
    <x v="2975"/>
    <x v="3026"/>
    <x v="1135"/>
    <x v="0"/>
  </r>
  <r>
    <x v="3658"/>
    <x v="1"/>
    <x v="1"/>
    <x v="3658"/>
    <x v="590"/>
    <x v="3024"/>
    <x v="3008"/>
    <x v="3008"/>
    <x v="12"/>
    <x v="1"/>
    <x v="7"/>
    <x v="33"/>
    <x v="236"/>
    <x v="168"/>
    <x v="415"/>
    <x v="108"/>
    <x v="18"/>
    <x v="2267"/>
    <x v="389"/>
    <x v="0"/>
    <x v="486"/>
    <x v="3376"/>
    <x v="3336"/>
    <x v="2976"/>
    <x v="3027"/>
    <x v="487"/>
    <x v="0"/>
  </r>
  <r>
    <x v="3659"/>
    <x v="1"/>
    <x v="1"/>
    <x v="3659"/>
    <x v="2967"/>
    <x v="3025"/>
    <x v="3009"/>
    <x v="3009"/>
    <x v="12"/>
    <x v="3"/>
    <x v="7"/>
    <x v="3"/>
    <x v="212"/>
    <x v="150"/>
    <x v="280"/>
    <x v="108"/>
    <x v="65"/>
    <x v="2268"/>
    <x v="744"/>
    <x v="0"/>
    <x v="1368"/>
    <x v="3377"/>
    <x v="3337"/>
    <x v="2388"/>
    <x v="3028"/>
    <x v="1386"/>
    <x v="0"/>
  </r>
  <r>
    <x v="3660"/>
    <x v="1"/>
    <x v="1"/>
    <x v="3660"/>
    <x v="2968"/>
    <x v="3026"/>
    <x v="3010"/>
    <x v="3010"/>
    <x v="12"/>
    <x v="1"/>
    <x v="4"/>
    <x v="34"/>
    <x v="23"/>
    <x v="166"/>
    <x v="486"/>
    <x v="108"/>
    <x v="19"/>
    <x v="2269"/>
    <x v="745"/>
    <x v="0"/>
    <x v="435"/>
    <x v="3378"/>
    <x v="3338"/>
    <x v="1436"/>
    <x v="3029"/>
    <x v="435"/>
    <x v="0"/>
  </r>
  <r>
    <x v="3661"/>
    <x v="1"/>
    <x v="1"/>
    <x v="3661"/>
    <x v="2969"/>
    <x v="3027"/>
    <x v="3011"/>
    <x v="3011"/>
    <x v="4"/>
    <x v="1"/>
    <x v="1"/>
    <x v="56"/>
    <x v="102"/>
    <x v="168"/>
    <x v="284"/>
    <x v="147"/>
    <x v="11"/>
    <x v="2270"/>
    <x v="746"/>
    <x v="0"/>
    <x v="810"/>
    <x v="3379"/>
    <x v="3339"/>
    <x v="2977"/>
    <x v="3030"/>
    <x v="1387"/>
    <x v="0"/>
  </r>
  <r>
    <x v="3662"/>
    <x v="1"/>
    <x v="1"/>
    <x v="3662"/>
    <x v="2970"/>
    <x v="3028"/>
    <x v="3012"/>
    <x v="3012"/>
    <x v="12"/>
    <x v="1"/>
    <x v="4"/>
    <x v="36"/>
    <x v="238"/>
    <x v="139"/>
    <x v="192"/>
    <x v="108"/>
    <x v="21"/>
    <x v="2271"/>
    <x v="555"/>
    <x v="0"/>
    <x v="482"/>
    <x v="3380"/>
    <x v="3340"/>
    <x v="2978"/>
    <x v="3031"/>
    <x v="483"/>
    <x v="0"/>
  </r>
  <r>
    <x v="3663"/>
    <x v="1"/>
    <x v="1"/>
    <x v="3663"/>
    <x v="2971"/>
    <x v="3029"/>
    <x v="3013"/>
    <x v="3013"/>
    <x v="12"/>
    <x v="1"/>
    <x v="7"/>
    <x v="36"/>
    <x v="30"/>
    <x v="115"/>
    <x v="357"/>
    <x v="108"/>
    <x v="24"/>
    <x v="2272"/>
    <x v="376"/>
    <x v="0"/>
    <x v="519"/>
    <x v="3381"/>
    <x v="3341"/>
    <x v="2979"/>
    <x v="3032"/>
    <x v="519"/>
    <x v="0"/>
  </r>
  <r>
    <x v="3664"/>
    <x v="1"/>
    <x v="1"/>
    <x v="3664"/>
    <x v="2972"/>
    <x v="3030"/>
    <x v="3014"/>
    <x v="3014"/>
    <x v="12"/>
    <x v="3"/>
    <x v="1"/>
    <x v="36"/>
    <x v="171"/>
    <x v="108"/>
    <x v="451"/>
    <x v="21"/>
    <x v="19"/>
    <x v="2273"/>
    <x v="471"/>
    <x v="0"/>
    <x v="1369"/>
    <x v="3382"/>
    <x v="3342"/>
    <x v="2980"/>
    <x v="3033"/>
    <x v="1388"/>
    <x v="0"/>
  </r>
  <r>
    <x v="3665"/>
    <x v="1"/>
    <x v="1"/>
    <x v="3665"/>
    <x v="2973"/>
    <x v="3031"/>
    <x v="3015"/>
    <x v="3015"/>
    <x v="12"/>
    <x v="1"/>
    <x v="2"/>
    <x v="36"/>
    <x v="122"/>
    <x v="101"/>
    <x v="287"/>
    <x v="108"/>
    <x v="19"/>
    <x v="2274"/>
    <x v="238"/>
    <x v="0"/>
    <x v="491"/>
    <x v="3383"/>
    <x v="3343"/>
    <x v="2981"/>
    <x v="3034"/>
    <x v="492"/>
    <x v="0"/>
  </r>
  <r>
    <x v="3666"/>
    <x v="1"/>
    <x v="1"/>
    <x v="3666"/>
    <x v="2974"/>
    <x v="3032"/>
    <x v="3016"/>
    <x v="3016"/>
    <x v="6"/>
    <x v="1"/>
    <x v="1"/>
    <x v="39"/>
    <x v="210"/>
    <x v="113"/>
    <x v="611"/>
    <x v="385"/>
    <x v="21"/>
    <x v="2275"/>
    <x v="747"/>
    <x v="0"/>
    <x v="610"/>
    <x v="3384"/>
    <x v="3344"/>
    <x v="2982"/>
    <x v="3035"/>
    <x v="614"/>
    <x v="0"/>
  </r>
  <r>
    <x v="3667"/>
    <x v="1"/>
    <x v="1"/>
    <x v="3667"/>
    <x v="2975"/>
    <x v="3033"/>
    <x v="3017"/>
    <x v="3017"/>
    <x v="12"/>
    <x v="3"/>
    <x v="7"/>
    <x v="39"/>
    <x v="5"/>
    <x v="147"/>
    <x v="412"/>
    <x v="108"/>
    <x v="30"/>
    <x v="2276"/>
    <x v="287"/>
    <x v="0"/>
    <x v="462"/>
    <x v="3385"/>
    <x v="3345"/>
    <x v="2983"/>
    <x v="3036"/>
    <x v="463"/>
    <x v="0"/>
  </r>
  <r>
    <x v="3668"/>
    <x v="1"/>
    <x v="1"/>
    <x v="3668"/>
    <x v="2976"/>
    <x v="3034"/>
    <x v="3018"/>
    <x v="3018"/>
    <x v="12"/>
    <x v="1"/>
    <x v="6"/>
    <x v="39"/>
    <x v="273"/>
    <x v="101"/>
    <x v="499"/>
    <x v="386"/>
    <x v="19"/>
    <x v="2277"/>
    <x v="9"/>
    <x v="0"/>
    <x v="841"/>
    <x v="3386"/>
    <x v="3346"/>
    <x v="2984"/>
    <x v="3037"/>
    <x v="850"/>
    <x v="0"/>
  </r>
  <r>
    <x v="3669"/>
    <x v="1"/>
    <x v="1"/>
    <x v="3669"/>
    <x v="1809"/>
    <x v="3035"/>
    <x v="3019"/>
    <x v="3019"/>
    <x v="12"/>
    <x v="1"/>
    <x v="7"/>
    <x v="40"/>
    <x v="169"/>
    <x v="151"/>
    <x v="612"/>
    <x v="108"/>
    <x v="19"/>
    <x v="2278"/>
    <x v="24"/>
    <x v="1"/>
    <x v="473"/>
    <x v="3387"/>
    <x v="3347"/>
    <x v="2985"/>
    <x v="3038"/>
    <x v="474"/>
    <x v="0"/>
  </r>
  <r>
    <x v="3670"/>
    <x v="1"/>
    <x v="1"/>
    <x v="3670"/>
    <x v="2977"/>
    <x v="3036"/>
    <x v="3020"/>
    <x v="3020"/>
    <x v="12"/>
    <x v="3"/>
    <x v="7"/>
    <x v="40"/>
    <x v="167"/>
    <x v="85"/>
    <x v="283"/>
    <x v="108"/>
    <x v="19"/>
    <x v="2279"/>
    <x v="470"/>
    <x v="0"/>
    <x v="468"/>
    <x v="3388"/>
    <x v="3348"/>
    <x v="2986"/>
    <x v="3039"/>
    <x v="469"/>
    <x v="0"/>
  </r>
  <r>
    <x v="3671"/>
    <x v="1"/>
    <x v="1"/>
    <x v="3671"/>
    <x v="2978"/>
    <x v="3037"/>
    <x v="3021"/>
    <x v="3021"/>
    <x v="12"/>
    <x v="3"/>
    <x v="10"/>
    <x v="40"/>
    <x v="258"/>
    <x v="117"/>
    <x v="155"/>
    <x v="108"/>
    <x v="19"/>
    <x v="2280"/>
    <x v="33"/>
    <x v="0"/>
    <x v="805"/>
    <x v="3389"/>
    <x v="3349"/>
    <x v="2987"/>
    <x v="3040"/>
    <x v="813"/>
    <x v="0"/>
  </r>
  <r>
    <x v="3672"/>
    <x v="1"/>
    <x v="1"/>
    <x v="3672"/>
    <x v="2979"/>
    <x v="3038"/>
    <x v="3022"/>
    <x v="3022"/>
    <x v="12"/>
    <x v="3"/>
    <x v="7"/>
    <x v="40"/>
    <x v="146"/>
    <x v="101"/>
    <x v="287"/>
    <x v="108"/>
    <x v="19"/>
    <x v="2281"/>
    <x v="60"/>
    <x v="0"/>
    <x v="477"/>
    <x v="3390"/>
    <x v="3350"/>
    <x v="2988"/>
    <x v="3041"/>
    <x v="478"/>
    <x v="0"/>
  </r>
  <r>
    <x v="3673"/>
    <x v="1"/>
    <x v="1"/>
    <x v="3673"/>
    <x v="2980"/>
    <x v="3039"/>
    <x v="3023"/>
    <x v="3023"/>
    <x v="12"/>
    <x v="1"/>
    <x v="1"/>
    <x v="57"/>
    <x v="168"/>
    <x v="175"/>
    <x v="289"/>
    <x v="108"/>
    <x v="11"/>
    <x v="2282"/>
    <x v="283"/>
    <x v="0"/>
    <x v="469"/>
    <x v="3391"/>
    <x v="3351"/>
    <x v="2989"/>
    <x v="3042"/>
    <x v="470"/>
    <x v="0"/>
  </r>
  <r>
    <x v="3674"/>
    <x v="1"/>
    <x v="1"/>
    <x v="3674"/>
    <x v="2981"/>
    <x v="3040"/>
    <x v="3024"/>
    <x v="3024"/>
    <x v="12"/>
    <x v="1"/>
    <x v="8"/>
    <x v="57"/>
    <x v="122"/>
    <x v="147"/>
    <x v="361"/>
    <x v="226"/>
    <x v="66"/>
    <x v="2283"/>
    <x v="2"/>
    <x v="0"/>
    <x v="1370"/>
    <x v="3392"/>
    <x v="3352"/>
    <x v="2990"/>
    <x v="3043"/>
    <x v="1389"/>
    <x v="0"/>
  </r>
  <r>
    <x v="3675"/>
    <x v="1"/>
    <x v="1"/>
    <x v="3675"/>
    <x v="2982"/>
    <x v="3041"/>
    <x v="3025"/>
    <x v="3025"/>
    <x v="12"/>
    <x v="3"/>
    <x v="10"/>
    <x v="49"/>
    <x v="182"/>
    <x v="167"/>
    <x v="260"/>
    <x v="112"/>
    <x v="39"/>
    <x v="2284"/>
    <x v="216"/>
    <x v="0"/>
    <x v="672"/>
    <x v="3393"/>
    <x v="3353"/>
    <x v="2991"/>
    <x v="3044"/>
    <x v="676"/>
    <x v="0"/>
  </r>
  <r>
    <x v="3676"/>
    <x v="1"/>
    <x v="1"/>
    <x v="3676"/>
    <x v="2983"/>
    <x v="3042"/>
    <x v="3026"/>
    <x v="3026"/>
    <x v="12"/>
    <x v="3"/>
    <x v="7"/>
    <x v="65"/>
    <x v="24"/>
    <x v="100"/>
    <x v="475"/>
    <x v="112"/>
    <x v="1"/>
    <x v="840"/>
    <x v="216"/>
    <x v="0"/>
    <x v="588"/>
    <x v="3394"/>
    <x v="3354"/>
    <x v="2992"/>
    <x v="3045"/>
    <x v="590"/>
    <x v="0"/>
  </r>
  <r>
    <x v="3677"/>
    <x v="1"/>
    <x v="1"/>
    <x v="3677"/>
    <x v="2984"/>
    <x v="3043"/>
    <x v="3027"/>
    <x v="3027"/>
    <x v="10"/>
    <x v="1"/>
    <x v="7"/>
    <x v="38"/>
    <x v="8"/>
    <x v="175"/>
    <x v="201"/>
    <x v="46"/>
    <x v="101"/>
    <x v="2285"/>
    <x v="12"/>
    <x v="0"/>
    <x v="99"/>
    <x v="3395"/>
    <x v="3355"/>
    <x v="2993"/>
    <x v="3046"/>
    <x v="98"/>
    <x v="0"/>
  </r>
  <r>
    <x v="3678"/>
    <x v="1"/>
    <x v="1"/>
    <x v="3678"/>
    <x v="2984"/>
    <x v="3043"/>
    <x v="3027"/>
    <x v="3027"/>
    <x v="10"/>
    <x v="1"/>
    <x v="7"/>
    <x v="38"/>
    <x v="8"/>
    <x v="175"/>
    <x v="201"/>
    <x v="46"/>
    <x v="101"/>
    <x v="2285"/>
    <x v="12"/>
    <x v="0"/>
    <x v="99"/>
    <x v="3395"/>
    <x v="3355"/>
    <x v="2993"/>
    <x v="3046"/>
    <x v="98"/>
    <x v="0"/>
  </r>
  <r>
    <x v="3679"/>
    <x v="1"/>
    <x v="1"/>
    <x v="3679"/>
    <x v="2984"/>
    <x v="3043"/>
    <x v="3027"/>
    <x v="3027"/>
    <x v="10"/>
    <x v="1"/>
    <x v="7"/>
    <x v="38"/>
    <x v="8"/>
    <x v="175"/>
    <x v="201"/>
    <x v="46"/>
    <x v="101"/>
    <x v="2285"/>
    <x v="12"/>
    <x v="0"/>
    <x v="99"/>
    <x v="3395"/>
    <x v="3355"/>
    <x v="2993"/>
    <x v="3046"/>
    <x v="98"/>
    <x v="0"/>
  </r>
  <r>
    <x v="3680"/>
    <x v="1"/>
    <x v="1"/>
    <x v="3680"/>
    <x v="2984"/>
    <x v="3043"/>
    <x v="3027"/>
    <x v="3027"/>
    <x v="10"/>
    <x v="1"/>
    <x v="7"/>
    <x v="38"/>
    <x v="8"/>
    <x v="175"/>
    <x v="201"/>
    <x v="46"/>
    <x v="101"/>
    <x v="2285"/>
    <x v="12"/>
    <x v="0"/>
    <x v="99"/>
    <x v="3395"/>
    <x v="3355"/>
    <x v="2993"/>
    <x v="3046"/>
    <x v="98"/>
    <x v="0"/>
  </r>
  <r>
    <x v="3681"/>
    <x v="1"/>
    <x v="1"/>
    <x v="3681"/>
    <x v="2984"/>
    <x v="3043"/>
    <x v="3027"/>
    <x v="3027"/>
    <x v="10"/>
    <x v="1"/>
    <x v="7"/>
    <x v="38"/>
    <x v="8"/>
    <x v="175"/>
    <x v="201"/>
    <x v="46"/>
    <x v="101"/>
    <x v="2285"/>
    <x v="12"/>
    <x v="0"/>
    <x v="99"/>
    <x v="3395"/>
    <x v="3355"/>
    <x v="2993"/>
    <x v="3046"/>
    <x v="98"/>
    <x v="0"/>
  </r>
  <r>
    <x v="3682"/>
    <x v="1"/>
    <x v="1"/>
    <x v="3682"/>
    <x v="2984"/>
    <x v="3043"/>
    <x v="3027"/>
    <x v="3027"/>
    <x v="10"/>
    <x v="1"/>
    <x v="7"/>
    <x v="38"/>
    <x v="8"/>
    <x v="175"/>
    <x v="201"/>
    <x v="46"/>
    <x v="101"/>
    <x v="2285"/>
    <x v="12"/>
    <x v="0"/>
    <x v="99"/>
    <x v="3395"/>
    <x v="3355"/>
    <x v="2993"/>
    <x v="3046"/>
    <x v="98"/>
    <x v="0"/>
  </r>
  <r>
    <x v="3683"/>
    <x v="1"/>
    <x v="1"/>
    <x v="3683"/>
    <x v="2985"/>
    <x v="3044"/>
    <x v="3028"/>
    <x v="3028"/>
    <x v="12"/>
    <x v="1"/>
    <x v="4"/>
    <x v="34"/>
    <x v="168"/>
    <x v="126"/>
    <x v="184"/>
    <x v="26"/>
    <x v="16"/>
    <x v="2286"/>
    <x v="748"/>
    <x v="1"/>
    <x v="1371"/>
    <x v="3396"/>
    <x v="3356"/>
    <x v="2994"/>
    <x v="3047"/>
    <x v="1390"/>
    <x v="0"/>
  </r>
  <r>
    <x v="3684"/>
    <x v="1"/>
    <x v="1"/>
    <x v="3684"/>
    <x v="2986"/>
    <x v="3045"/>
    <x v="3029"/>
    <x v="3029"/>
    <x v="12"/>
    <x v="1"/>
    <x v="3"/>
    <x v="56"/>
    <x v="174"/>
    <x v="135"/>
    <x v="613"/>
    <x v="387"/>
    <x v="65"/>
    <x v="2287"/>
    <x v="366"/>
    <x v="1"/>
    <x v="479"/>
    <x v="3397"/>
    <x v="3357"/>
    <x v="2995"/>
    <x v="3048"/>
    <x v="480"/>
    <x v="0"/>
  </r>
  <r>
    <x v="3685"/>
    <x v="1"/>
    <x v="1"/>
    <x v="3685"/>
    <x v="2987"/>
    <x v="3046"/>
    <x v="3030"/>
    <x v="3030"/>
    <x v="12"/>
    <x v="3"/>
    <x v="3"/>
    <x v="56"/>
    <x v="56"/>
    <x v="145"/>
    <x v="310"/>
    <x v="108"/>
    <x v="62"/>
    <x v="2288"/>
    <x v="431"/>
    <x v="1"/>
    <x v="936"/>
    <x v="3398"/>
    <x v="3358"/>
    <x v="1586"/>
    <x v="3049"/>
    <x v="1192"/>
    <x v="0"/>
  </r>
  <r>
    <x v="3686"/>
    <x v="1"/>
    <x v="1"/>
    <x v="3686"/>
    <x v="2988"/>
    <x v="3047"/>
    <x v="3031"/>
    <x v="3031"/>
    <x v="12"/>
    <x v="1"/>
    <x v="4"/>
    <x v="35"/>
    <x v="56"/>
    <x v="122"/>
    <x v="160"/>
    <x v="108"/>
    <x v="24"/>
    <x v="2289"/>
    <x v="40"/>
    <x v="1"/>
    <x v="936"/>
    <x v="3399"/>
    <x v="3359"/>
    <x v="2996"/>
    <x v="3050"/>
    <x v="952"/>
    <x v="0"/>
  </r>
  <r>
    <x v="3687"/>
    <x v="1"/>
    <x v="1"/>
    <x v="3687"/>
    <x v="2989"/>
    <x v="3048"/>
    <x v="3032"/>
    <x v="3032"/>
    <x v="12"/>
    <x v="1"/>
    <x v="1"/>
    <x v="36"/>
    <x v="41"/>
    <x v="135"/>
    <x v="160"/>
    <x v="147"/>
    <x v="24"/>
    <x v="2290"/>
    <x v="749"/>
    <x v="1"/>
    <x v="462"/>
    <x v="3400"/>
    <x v="3360"/>
    <x v="2997"/>
    <x v="3051"/>
    <x v="463"/>
    <x v="0"/>
  </r>
  <r>
    <x v="3688"/>
    <x v="1"/>
    <x v="1"/>
    <x v="3688"/>
    <x v="2990"/>
    <x v="3049"/>
    <x v="3033"/>
    <x v="3033"/>
    <x v="12"/>
    <x v="3"/>
    <x v="4"/>
    <x v="36"/>
    <x v="169"/>
    <x v="176"/>
    <x v="306"/>
    <x v="108"/>
    <x v="21"/>
    <x v="2291"/>
    <x v="134"/>
    <x v="1"/>
    <x v="473"/>
    <x v="3401"/>
    <x v="3361"/>
    <x v="2998"/>
    <x v="3052"/>
    <x v="474"/>
    <x v="0"/>
  </r>
  <r>
    <x v="3689"/>
    <x v="1"/>
    <x v="1"/>
    <x v="3689"/>
    <x v="2991"/>
    <x v="3050"/>
    <x v="3034"/>
    <x v="3034"/>
    <x v="12"/>
    <x v="3"/>
    <x v="4"/>
    <x v="36"/>
    <x v="30"/>
    <x v="126"/>
    <x v="166"/>
    <x v="108"/>
    <x v="24"/>
    <x v="2292"/>
    <x v="42"/>
    <x v="1"/>
    <x v="643"/>
    <x v="3402"/>
    <x v="3362"/>
    <x v="2999"/>
    <x v="3053"/>
    <x v="646"/>
    <x v="0"/>
  </r>
  <r>
    <x v="3690"/>
    <x v="1"/>
    <x v="1"/>
    <x v="3690"/>
    <x v="2992"/>
    <x v="3051"/>
    <x v="3035"/>
    <x v="3035"/>
    <x v="12"/>
    <x v="3"/>
    <x v="10"/>
    <x v="36"/>
    <x v="176"/>
    <x v="178"/>
    <x v="364"/>
    <x v="108"/>
    <x v="24"/>
    <x v="2293"/>
    <x v="750"/>
    <x v="1"/>
    <x v="482"/>
    <x v="3403"/>
    <x v="3363"/>
    <x v="3000"/>
    <x v="3054"/>
    <x v="483"/>
    <x v="0"/>
  </r>
  <r>
    <x v="3691"/>
    <x v="1"/>
    <x v="1"/>
    <x v="3691"/>
    <x v="2993"/>
    <x v="3052"/>
    <x v="3036"/>
    <x v="3036"/>
    <x v="12"/>
    <x v="1"/>
    <x v="2"/>
    <x v="40"/>
    <x v="5"/>
    <x v="130"/>
    <x v="171"/>
    <x v="108"/>
    <x v="19"/>
    <x v="2294"/>
    <x v="326"/>
    <x v="1"/>
    <x v="475"/>
    <x v="3404"/>
    <x v="3364"/>
    <x v="3001"/>
    <x v="3055"/>
    <x v="476"/>
    <x v="0"/>
  </r>
  <r>
    <x v="3692"/>
    <x v="1"/>
    <x v="1"/>
    <x v="3692"/>
    <x v="2994"/>
    <x v="3053"/>
    <x v="3037"/>
    <x v="3037"/>
    <x v="12"/>
    <x v="3"/>
    <x v="7"/>
    <x v="40"/>
    <x v="5"/>
    <x v="131"/>
    <x v="172"/>
    <x v="108"/>
    <x v="19"/>
    <x v="2295"/>
    <x v="156"/>
    <x v="1"/>
    <x v="475"/>
    <x v="3405"/>
    <x v="3365"/>
    <x v="3002"/>
    <x v="3056"/>
    <x v="476"/>
    <x v="0"/>
  </r>
  <r>
    <x v="3693"/>
    <x v="1"/>
    <x v="1"/>
    <x v="3693"/>
    <x v="1377"/>
    <x v="3054"/>
    <x v="3038"/>
    <x v="3038"/>
    <x v="5"/>
    <x v="1"/>
    <x v="6"/>
    <x v="38"/>
    <x v="8"/>
    <x v="125"/>
    <x v="170"/>
    <x v="46"/>
    <x v="102"/>
    <x v="453"/>
    <x v="36"/>
    <x v="1"/>
    <x v="660"/>
    <x v="3406"/>
    <x v="3366"/>
    <x v="2945"/>
    <x v="3057"/>
    <x v="664"/>
    <x v="0"/>
  </r>
  <r>
    <x v="3694"/>
    <x v="1"/>
    <x v="1"/>
    <x v="3694"/>
    <x v="2995"/>
    <x v="3055"/>
    <x v="3039"/>
    <x v="3039"/>
    <x v="12"/>
    <x v="0"/>
    <x v="6"/>
    <x v="21"/>
    <x v="368"/>
    <x v="183"/>
    <x v="614"/>
    <x v="3"/>
    <x v="42"/>
    <x v="2296"/>
    <x v="1"/>
    <x v="1"/>
    <x v="260"/>
    <x v="3407"/>
    <x v="3367"/>
    <x v="3003"/>
    <x v="3058"/>
    <x v="259"/>
    <x v="0"/>
  </r>
  <r>
    <x v="3695"/>
    <x v="1"/>
    <x v="1"/>
    <x v="3695"/>
    <x v="2996"/>
    <x v="3056"/>
    <x v="3040"/>
    <x v="3040"/>
    <x v="12"/>
    <x v="1"/>
    <x v="3"/>
    <x v="47"/>
    <x v="8"/>
    <x v="132"/>
    <x v="163"/>
    <x v="21"/>
    <x v="20"/>
    <x v="453"/>
    <x v="23"/>
    <x v="1"/>
    <x v="959"/>
    <x v="3408"/>
    <x v="3368"/>
    <x v="3004"/>
    <x v="3059"/>
    <x v="975"/>
    <x v="0"/>
  </r>
  <r>
    <x v="3696"/>
    <x v="1"/>
    <x v="1"/>
    <x v="3696"/>
    <x v="2997"/>
    <x v="3057"/>
    <x v="3041"/>
    <x v="3041"/>
    <x v="12"/>
    <x v="1"/>
    <x v="1"/>
    <x v="47"/>
    <x v="8"/>
    <x v="121"/>
    <x v="321"/>
    <x v="3"/>
    <x v="33"/>
    <x v="453"/>
    <x v="2"/>
    <x v="1"/>
    <x v="465"/>
    <x v="3409"/>
    <x v="3369"/>
    <x v="3005"/>
    <x v="3060"/>
    <x v="466"/>
    <x v="0"/>
  </r>
  <r>
    <x v="3697"/>
    <x v="1"/>
    <x v="1"/>
    <x v="3697"/>
    <x v="2998"/>
    <x v="3058"/>
    <x v="3042"/>
    <x v="3042"/>
    <x v="12"/>
    <x v="0"/>
    <x v="0"/>
    <x v="47"/>
    <x v="8"/>
    <x v="135"/>
    <x v="444"/>
    <x v="97"/>
    <x v="33"/>
    <x v="501"/>
    <x v="2"/>
    <x v="1"/>
    <x v="465"/>
    <x v="3410"/>
    <x v="3370"/>
    <x v="3006"/>
    <x v="3061"/>
    <x v="466"/>
    <x v="0"/>
  </r>
  <r>
    <x v="3698"/>
    <x v="1"/>
    <x v="1"/>
    <x v="3698"/>
    <x v="2999"/>
    <x v="3059"/>
    <x v="3043"/>
    <x v="3043"/>
    <x v="12"/>
    <x v="1"/>
    <x v="7"/>
    <x v="48"/>
    <x v="24"/>
    <x v="115"/>
    <x v="201"/>
    <x v="13"/>
    <x v="40"/>
    <x v="503"/>
    <x v="59"/>
    <x v="0"/>
    <x v="799"/>
    <x v="3411"/>
    <x v="3371"/>
    <x v="3007"/>
    <x v="3062"/>
    <x v="807"/>
    <x v="0"/>
  </r>
  <r>
    <x v="3699"/>
    <x v="1"/>
    <x v="1"/>
    <x v="3699"/>
    <x v="3000"/>
    <x v="3060"/>
    <x v="3044"/>
    <x v="3044"/>
    <x v="12"/>
    <x v="1"/>
    <x v="7"/>
    <x v="53"/>
    <x v="178"/>
    <x v="133"/>
    <x v="167"/>
    <x v="68"/>
    <x v="16"/>
    <x v="503"/>
    <x v="59"/>
    <x v="1"/>
    <x v="494"/>
    <x v="3412"/>
    <x v="3372"/>
    <x v="3008"/>
    <x v="3063"/>
    <x v="495"/>
    <x v="0"/>
  </r>
  <r>
    <x v="3700"/>
    <x v="1"/>
    <x v="1"/>
    <x v="3700"/>
    <x v="3001"/>
    <x v="3061"/>
    <x v="3045"/>
    <x v="3045"/>
    <x v="12"/>
    <x v="1"/>
    <x v="6"/>
    <x v="53"/>
    <x v="191"/>
    <x v="129"/>
    <x v="163"/>
    <x v="68"/>
    <x v="0"/>
    <x v="503"/>
    <x v="59"/>
    <x v="1"/>
    <x v="653"/>
    <x v="3413"/>
    <x v="3373"/>
    <x v="3009"/>
    <x v="3064"/>
    <x v="656"/>
    <x v="0"/>
  </r>
  <r>
    <x v="3701"/>
    <x v="1"/>
    <x v="1"/>
    <x v="3701"/>
    <x v="3002"/>
    <x v="3062"/>
    <x v="3046"/>
    <x v="3046"/>
    <x v="12"/>
    <x v="1"/>
    <x v="1"/>
    <x v="50"/>
    <x v="54"/>
    <x v="86"/>
    <x v="261"/>
    <x v="13"/>
    <x v="50"/>
    <x v="503"/>
    <x v="59"/>
    <x v="0"/>
    <x v="734"/>
    <x v="3414"/>
    <x v="3374"/>
    <x v="3010"/>
    <x v="3065"/>
    <x v="740"/>
    <x v="0"/>
  </r>
  <r>
    <x v="3702"/>
    <x v="1"/>
    <x v="1"/>
    <x v="3702"/>
    <x v="3003"/>
    <x v="3063"/>
    <x v="3047"/>
    <x v="3047"/>
    <x v="12"/>
    <x v="0"/>
    <x v="1"/>
    <x v="50"/>
    <x v="8"/>
    <x v="150"/>
    <x v="207"/>
    <x v="68"/>
    <x v="6"/>
    <x v="91"/>
    <x v="60"/>
    <x v="0"/>
    <x v="448"/>
    <x v="3415"/>
    <x v="3375"/>
    <x v="3011"/>
    <x v="3066"/>
    <x v="448"/>
    <x v="0"/>
  </r>
  <r>
    <x v="3703"/>
    <x v="1"/>
    <x v="1"/>
    <x v="3703"/>
    <x v="3003"/>
    <x v="3063"/>
    <x v="3047"/>
    <x v="3047"/>
    <x v="12"/>
    <x v="0"/>
    <x v="1"/>
    <x v="50"/>
    <x v="8"/>
    <x v="150"/>
    <x v="207"/>
    <x v="68"/>
    <x v="6"/>
    <x v="91"/>
    <x v="60"/>
    <x v="0"/>
    <x v="448"/>
    <x v="3415"/>
    <x v="3375"/>
    <x v="3011"/>
    <x v="3066"/>
    <x v="448"/>
    <x v="0"/>
  </r>
  <r>
    <x v="3704"/>
    <x v="1"/>
    <x v="1"/>
    <x v="3704"/>
    <x v="3003"/>
    <x v="3063"/>
    <x v="3047"/>
    <x v="3047"/>
    <x v="12"/>
    <x v="0"/>
    <x v="1"/>
    <x v="50"/>
    <x v="8"/>
    <x v="150"/>
    <x v="207"/>
    <x v="68"/>
    <x v="6"/>
    <x v="91"/>
    <x v="60"/>
    <x v="0"/>
    <x v="448"/>
    <x v="3415"/>
    <x v="3375"/>
    <x v="3011"/>
    <x v="3066"/>
    <x v="448"/>
    <x v="0"/>
  </r>
  <r>
    <x v="3705"/>
    <x v="1"/>
    <x v="1"/>
    <x v="3705"/>
    <x v="3003"/>
    <x v="3063"/>
    <x v="3047"/>
    <x v="3047"/>
    <x v="12"/>
    <x v="0"/>
    <x v="1"/>
    <x v="50"/>
    <x v="8"/>
    <x v="150"/>
    <x v="207"/>
    <x v="68"/>
    <x v="6"/>
    <x v="91"/>
    <x v="60"/>
    <x v="0"/>
    <x v="448"/>
    <x v="3415"/>
    <x v="3375"/>
    <x v="3011"/>
    <x v="3066"/>
    <x v="448"/>
    <x v="0"/>
  </r>
  <r>
    <x v="3706"/>
    <x v="1"/>
    <x v="1"/>
    <x v="3706"/>
    <x v="3004"/>
    <x v="3064"/>
    <x v="3048"/>
    <x v="3048"/>
    <x v="12"/>
    <x v="1"/>
    <x v="3"/>
    <x v="50"/>
    <x v="8"/>
    <x v="175"/>
    <x v="207"/>
    <x v="26"/>
    <x v="101"/>
    <x v="2297"/>
    <x v="165"/>
    <x v="0"/>
    <x v="852"/>
    <x v="3416"/>
    <x v="3376"/>
    <x v="3012"/>
    <x v="3067"/>
    <x v="862"/>
    <x v="0"/>
  </r>
  <r>
    <x v="3707"/>
    <x v="1"/>
    <x v="1"/>
    <x v="3707"/>
    <x v="3004"/>
    <x v="3064"/>
    <x v="3048"/>
    <x v="3048"/>
    <x v="12"/>
    <x v="1"/>
    <x v="3"/>
    <x v="50"/>
    <x v="8"/>
    <x v="175"/>
    <x v="207"/>
    <x v="26"/>
    <x v="101"/>
    <x v="2297"/>
    <x v="165"/>
    <x v="0"/>
    <x v="852"/>
    <x v="3416"/>
    <x v="3376"/>
    <x v="3012"/>
    <x v="3067"/>
    <x v="862"/>
    <x v="0"/>
  </r>
  <r>
    <x v="3708"/>
    <x v="1"/>
    <x v="1"/>
    <x v="3708"/>
    <x v="3004"/>
    <x v="3064"/>
    <x v="3048"/>
    <x v="3048"/>
    <x v="12"/>
    <x v="1"/>
    <x v="3"/>
    <x v="50"/>
    <x v="8"/>
    <x v="175"/>
    <x v="207"/>
    <x v="26"/>
    <x v="101"/>
    <x v="2297"/>
    <x v="165"/>
    <x v="0"/>
    <x v="852"/>
    <x v="3416"/>
    <x v="3376"/>
    <x v="3012"/>
    <x v="3067"/>
    <x v="862"/>
    <x v="0"/>
  </r>
  <r>
    <x v="3709"/>
    <x v="1"/>
    <x v="1"/>
    <x v="3709"/>
    <x v="3004"/>
    <x v="3064"/>
    <x v="3048"/>
    <x v="3048"/>
    <x v="12"/>
    <x v="1"/>
    <x v="3"/>
    <x v="50"/>
    <x v="8"/>
    <x v="113"/>
    <x v="207"/>
    <x v="28"/>
    <x v="101"/>
    <x v="357"/>
    <x v="60"/>
    <x v="0"/>
    <x v="307"/>
    <x v="3416"/>
    <x v="3376"/>
    <x v="3012"/>
    <x v="3067"/>
    <x v="307"/>
    <x v="0"/>
  </r>
  <r>
    <x v="3710"/>
    <x v="1"/>
    <x v="1"/>
    <x v="3710"/>
    <x v="3005"/>
    <x v="3065"/>
    <x v="3049"/>
    <x v="3049"/>
    <x v="12"/>
    <x v="1"/>
    <x v="7"/>
    <x v="50"/>
    <x v="146"/>
    <x v="119"/>
    <x v="188"/>
    <x v="68"/>
    <x v="40"/>
    <x v="503"/>
    <x v="59"/>
    <x v="1"/>
    <x v="509"/>
    <x v="3417"/>
    <x v="3377"/>
    <x v="3013"/>
    <x v="3068"/>
    <x v="510"/>
    <x v="0"/>
  </r>
  <r>
    <x v="3711"/>
    <x v="1"/>
    <x v="1"/>
    <x v="3711"/>
    <x v="3006"/>
    <x v="3066"/>
    <x v="3050"/>
    <x v="3050"/>
    <x v="12"/>
    <x v="1"/>
    <x v="0"/>
    <x v="50"/>
    <x v="176"/>
    <x v="148"/>
    <x v="261"/>
    <x v="68"/>
    <x v="39"/>
    <x v="503"/>
    <x v="59"/>
    <x v="0"/>
    <x v="494"/>
    <x v="3418"/>
    <x v="3378"/>
    <x v="3014"/>
    <x v="3069"/>
    <x v="495"/>
    <x v="0"/>
  </r>
  <r>
    <x v="3712"/>
    <x v="1"/>
    <x v="1"/>
    <x v="3712"/>
    <x v="3007"/>
    <x v="3067"/>
    <x v="3051"/>
    <x v="3051"/>
    <x v="12"/>
    <x v="1"/>
    <x v="1"/>
    <x v="50"/>
    <x v="129"/>
    <x v="123"/>
    <x v="178"/>
    <x v="68"/>
    <x v="40"/>
    <x v="503"/>
    <x v="59"/>
    <x v="1"/>
    <x v="505"/>
    <x v="3419"/>
    <x v="3379"/>
    <x v="3015"/>
    <x v="3070"/>
    <x v="506"/>
    <x v="0"/>
  </r>
  <r>
    <x v="3713"/>
    <x v="1"/>
    <x v="1"/>
    <x v="3713"/>
    <x v="3008"/>
    <x v="3068"/>
    <x v="3052"/>
    <x v="3052"/>
    <x v="12"/>
    <x v="1"/>
    <x v="4"/>
    <x v="50"/>
    <x v="183"/>
    <x v="178"/>
    <x v="179"/>
    <x v="68"/>
    <x v="40"/>
    <x v="503"/>
    <x v="59"/>
    <x v="1"/>
    <x v="518"/>
    <x v="3420"/>
    <x v="3380"/>
    <x v="3016"/>
    <x v="3071"/>
    <x v="518"/>
    <x v="0"/>
  </r>
  <r>
    <x v="3714"/>
    <x v="1"/>
    <x v="1"/>
    <x v="3714"/>
    <x v="3003"/>
    <x v="3063"/>
    <x v="3047"/>
    <x v="3047"/>
    <x v="12"/>
    <x v="0"/>
    <x v="1"/>
    <x v="50"/>
    <x v="8"/>
    <x v="150"/>
    <x v="207"/>
    <x v="68"/>
    <x v="6"/>
    <x v="91"/>
    <x v="60"/>
    <x v="0"/>
    <x v="448"/>
    <x v="3415"/>
    <x v="3375"/>
    <x v="3011"/>
    <x v="3066"/>
    <x v="448"/>
    <x v="0"/>
  </r>
  <r>
    <x v="3715"/>
    <x v="1"/>
    <x v="1"/>
    <x v="3715"/>
    <x v="3003"/>
    <x v="3063"/>
    <x v="3047"/>
    <x v="3047"/>
    <x v="12"/>
    <x v="0"/>
    <x v="1"/>
    <x v="50"/>
    <x v="8"/>
    <x v="150"/>
    <x v="207"/>
    <x v="68"/>
    <x v="6"/>
    <x v="91"/>
    <x v="60"/>
    <x v="0"/>
    <x v="448"/>
    <x v="3415"/>
    <x v="3375"/>
    <x v="3011"/>
    <x v="3066"/>
    <x v="448"/>
    <x v="0"/>
  </r>
  <r>
    <x v="3716"/>
    <x v="1"/>
    <x v="1"/>
    <x v="3716"/>
    <x v="3009"/>
    <x v="3069"/>
    <x v="3053"/>
    <x v="3053"/>
    <x v="12"/>
    <x v="1"/>
    <x v="1"/>
    <x v="50"/>
    <x v="41"/>
    <x v="178"/>
    <x v="179"/>
    <x v="68"/>
    <x v="56"/>
    <x v="503"/>
    <x v="59"/>
    <x v="1"/>
    <x v="492"/>
    <x v="3421"/>
    <x v="3381"/>
    <x v="3017"/>
    <x v="3072"/>
    <x v="493"/>
    <x v="0"/>
  </r>
  <r>
    <x v="3717"/>
    <x v="1"/>
    <x v="1"/>
    <x v="3717"/>
    <x v="3009"/>
    <x v="3069"/>
    <x v="3053"/>
    <x v="3053"/>
    <x v="12"/>
    <x v="1"/>
    <x v="1"/>
    <x v="50"/>
    <x v="169"/>
    <x v="133"/>
    <x v="167"/>
    <x v="68"/>
    <x v="56"/>
    <x v="503"/>
    <x v="59"/>
    <x v="1"/>
    <x v="498"/>
    <x v="3421"/>
    <x v="3381"/>
    <x v="3017"/>
    <x v="3072"/>
    <x v="499"/>
    <x v="0"/>
  </r>
  <r>
    <x v="3718"/>
    <x v="1"/>
    <x v="1"/>
    <x v="3718"/>
    <x v="3009"/>
    <x v="3069"/>
    <x v="3053"/>
    <x v="3053"/>
    <x v="12"/>
    <x v="1"/>
    <x v="1"/>
    <x v="50"/>
    <x v="24"/>
    <x v="129"/>
    <x v="163"/>
    <x v="68"/>
    <x v="56"/>
    <x v="503"/>
    <x v="59"/>
    <x v="1"/>
    <x v="642"/>
    <x v="3421"/>
    <x v="3381"/>
    <x v="3017"/>
    <x v="3072"/>
    <x v="645"/>
    <x v="0"/>
  </r>
  <r>
    <x v="3719"/>
    <x v="1"/>
    <x v="1"/>
    <x v="3719"/>
    <x v="3010"/>
    <x v="3070"/>
    <x v="3054"/>
    <x v="3054"/>
    <x v="12"/>
    <x v="1"/>
    <x v="7"/>
    <x v="50"/>
    <x v="122"/>
    <x v="122"/>
    <x v="439"/>
    <x v="112"/>
    <x v="16"/>
    <x v="503"/>
    <x v="59"/>
    <x v="1"/>
    <x v="528"/>
    <x v="3422"/>
    <x v="3382"/>
    <x v="3018"/>
    <x v="3073"/>
    <x v="528"/>
    <x v="0"/>
  </r>
  <r>
    <x v="3720"/>
    <x v="1"/>
    <x v="1"/>
    <x v="3720"/>
    <x v="3011"/>
    <x v="3071"/>
    <x v="3055"/>
    <x v="3055"/>
    <x v="12"/>
    <x v="1"/>
    <x v="5"/>
    <x v="50"/>
    <x v="54"/>
    <x v="194"/>
    <x v="495"/>
    <x v="68"/>
    <x v="41"/>
    <x v="503"/>
    <x v="59"/>
    <x v="1"/>
    <x v="504"/>
    <x v="3423"/>
    <x v="3383"/>
    <x v="3019"/>
    <x v="3074"/>
    <x v="505"/>
    <x v="0"/>
  </r>
  <r>
    <x v="3721"/>
    <x v="1"/>
    <x v="1"/>
    <x v="3721"/>
    <x v="3012"/>
    <x v="3072"/>
    <x v="3056"/>
    <x v="3056"/>
    <x v="12"/>
    <x v="0"/>
    <x v="10"/>
    <x v="50"/>
    <x v="23"/>
    <x v="132"/>
    <x v="312"/>
    <x v="68"/>
    <x v="41"/>
    <x v="503"/>
    <x v="59"/>
    <x v="1"/>
    <x v="514"/>
    <x v="3424"/>
    <x v="3384"/>
    <x v="3020"/>
    <x v="3075"/>
    <x v="514"/>
    <x v="0"/>
  </r>
  <r>
    <x v="3722"/>
    <x v="1"/>
    <x v="1"/>
    <x v="3722"/>
    <x v="3013"/>
    <x v="3073"/>
    <x v="3057"/>
    <x v="3057"/>
    <x v="12"/>
    <x v="1"/>
    <x v="1"/>
    <x v="50"/>
    <x v="176"/>
    <x v="112"/>
    <x v="380"/>
    <x v="112"/>
    <x v="50"/>
    <x v="503"/>
    <x v="59"/>
    <x v="0"/>
    <x v="533"/>
    <x v="3425"/>
    <x v="3385"/>
    <x v="3021"/>
    <x v="3076"/>
    <x v="533"/>
    <x v="0"/>
  </r>
  <r>
    <x v="3723"/>
    <x v="1"/>
    <x v="1"/>
    <x v="3723"/>
    <x v="3014"/>
    <x v="3074"/>
    <x v="3058"/>
    <x v="3058"/>
    <x v="12"/>
    <x v="1"/>
    <x v="7"/>
    <x v="50"/>
    <x v="146"/>
    <x v="178"/>
    <x v="179"/>
    <x v="68"/>
    <x v="40"/>
    <x v="503"/>
    <x v="59"/>
    <x v="1"/>
    <x v="509"/>
    <x v="3426"/>
    <x v="3386"/>
    <x v="3022"/>
    <x v="3077"/>
    <x v="510"/>
    <x v="0"/>
  </r>
  <r>
    <x v="3724"/>
    <x v="1"/>
    <x v="1"/>
    <x v="3724"/>
    <x v="3015"/>
    <x v="3075"/>
    <x v="3059"/>
    <x v="3059"/>
    <x v="12"/>
    <x v="1"/>
    <x v="7"/>
    <x v="50"/>
    <x v="176"/>
    <x v="120"/>
    <x v="454"/>
    <x v="112"/>
    <x v="40"/>
    <x v="503"/>
    <x v="59"/>
    <x v="1"/>
    <x v="482"/>
    <x v="3427"/>
    <x v="3387"/>
    <x v="3023"/>
    <x v="3078"/>
    <x v="483"/>
    <x v="0"/>
  </r>
  <r>
    <x v="3725"/>
    <x v="1"/>
    <x v="1"/>
    <x v="3725"/>
    <x v="3016"/>
    <x v="3076"/>
    <x v="3060"/>
    <x v="3060"/>
    <x v="12"/>
    <x v="1"/>
    <x v="7"/>
    <x v="50"/>
    <x v="176"/>
    <x v="178"/>
    <x v="179"/>
    <x v="68"/>
    <x v="41"/>
    <x v="503"/>
    <x v="59"/>
    <x v="1"/>
    <x v="640"/>
    <x v="3428"/>
    <x v="3388"/>
    <x v="3024"/>
    <x v="3079"/>
    <x v="643"/>
    <x v="0"/>
  </r>
  <r>
    <x v="3726"/>
    <x v="1"/>
    <x v="1"/>
    <x v="3726"/>
    <x v="3017"/>
    <x v="3077"/>
    <x v="3061"/>
    <x v="3061"/>
    <x v="12"/>
    <x v="1"/>
    <x v="0"/>
    <x v="50"/>
    <x v="41"/>
    <x v="145"/>
    <x v="196"/>
    <x v="68"/>
    <x v="40"/>
    <x v="503"/>
    <x v="59"/>
    <x v="1"/>
    <x v="492"/>
    <x v="3429"/>
    <x v="3389"/>
    <x v="3025"/>
    <x v="3080"/>
    <x v="493"/>
    <x v="0"/>
  </r>
  <r>
    <x v="3727"/>
    <x v="1"/>
    <x v="1"/>
    <x v="3727"/>
    <x v="3018"/>
    <x v="3078"/>
    <x v="3062"/>
    <x v="3062"/>
    <x v="12"/>
    <x v="1"/>
    <x v="1"/>
    <x v="50"/>
    <x v="30"/>
    <x v="172"/>
    <x v="315"/>
    <x v="46"/>
    <x v="49"/>
    <x v="503"/>
    <x v="59"/>
    <x v="1"/>
    <x v="1372"/>
    <x v="3430"/>
    <x v="3390"/>
    <x v="3026"/>
    <x v="3081"/>
    <x v="1391"/>
    <x v="0"/>
  </r>
  <r>
    <x v="3728"/>
    <x v="1"/>
    <x v="1"/>
    <x v="3728"/>
    <x v="2959"/>
    <x v="3016"/>
    <x v="3000"/>
    <x v="3000"/>
    <x v="12"/>
    <x v="1"/>
    <x v="8"/>
    <x v="50"/>
    <x v="30"/>
    <x v="184"/>
    <x v="382"/>
    <x v="68"/>
    <x v="50"/>
    <x v="503"/>
    <x v="59"/>
    <x v="0"/>
    <x v="505"/>
    <x v="3431"/>
    <x v="3391"/>
    <x v="3027"/>
    <x v="3082"/>
    <x v="506"/>
    <x v="0"/>
  </r>
  <r>
    <x v="3729"/>
    <x v="1"/>
    <x v="1"/>
    <x v="3729"/>
    <x v="3019"/>
    <x v="3079"/>
    <x v="3063"/>
    <x v="3063"/>
    <x v="12"/>
    <x v="1"/>
    <x v="3"/>
    <x v="51"/>
    <x v="169"/>
    <x v="147"/>
    <x v="201"/>
    <x v="68"/>
    <x v="44"/>
    <x v="503"/>
    <x v="59"/>
    <x v="0"/>
    <x v="509"/>
    <x v="3432"/>
    <x v="3392"/>
    <x v="3028"/>
    <x v="3083"/>
    <x v="510"/>
    <x v="0"/>
  </r>
  <r>
    <x v="3730"/>
    <x v="1"/>
    <x v="1"/>
    <x v="3730"/>
    <x v="3020"/>
    <x v="3080"/>
    <x v="3064"/>
    <x v="3064"/>
    <x v="12"/>
    <x v="1"/>
    <x v="4"/>
    <x v="51"/>
    <x v="102"/>
    <x v="138"/>
    <x v="175"/>
    <x v="68"/>
    <x v="0"/>
    <x v="503"/>
    <x v="59"/>
    <x v="1"/>
    <x v="1297"/>
    <x v="3433"/>
    <x v="3393"/>
    <x v="3029"/>
    <x v="3084"/>
    <x v="1313"/>
    <x v="0"/>
  </r>
  <r>
    <x v="3731"/>
    <x v="1"/>
    <x v="1"/>
    <x v="3731"/>
    <x v="3021"/>
    <x v="3081"/>
    <x v="3065"/>
    <x v="3065"/>
    <x v="12"/>
    <x v="1"/>
    <x v="7"/>
    <x v="67"/>
    <x v="23"/>
    <x v="121"/>
    <x v="193"/>
    <x v="21"/>
    <x v="0"/>
    <x v="503"/>
    <x v="59"/>
    <x v="1"/>
    <x v="180"/>
    <x v="3434"/>
    <x v="3394"/>
    <x v="3030"/>
    <x v="3085"/>
    <x v="179"/>
    <x v="0"/>
  </r>
  <r>
    <x v="3732"/>
    <x v="1"/>
    <x v="1"/>
    <x v="3732"/>
    <x v="3022"/>
    <x v="3082"/>
    <x v="3066"/>
    <x v="3066"/>
    <x v="12"/>
    <x v="1"/>
    <x v="7"/>
    <x v="67"/>
    <x v="8"/>
    <x v="143"/>
    <x v="438"/>
    <x v="111"/>
    <x v="16"/>
    <x v="503"/>
    <x v="59"/>
    <x v="1"/>
    <x v="465"/>
    <x v="3435"/>
    <x v="3395"/>
    <x v="3031"/>
    <x v="3086"/>
    <x v="466"/>
    <x v="0"/>
  </r>
  <r>
    <x v="3733"/>
    <x v="1"/>
    <x v="1"/>
    <x v="3733"/>
    <x v="3023"/>
    <x v="3083"/>
    <x v="3067"/>
    <x v="3067"/>
    <x v="12"/>
    <x v="1"/>
    <x v="8"/>
    <x v="50"/>
    <x v="8"/>
    <x v="138"/>
    <x v="175"/>
    <x v="68"/>
    <x v="6"/>
    <x v="503"/>
    <x v="59"/>
    <x v="1"/>
    <x v="497"/>
    <x v="3436"/>
    <x v="3396"/>
    <x v="3032"/>
    <x v="3087"/>
    <x v="498"/>
    <x v="0"/>
  </r>
  <r>
    <x v="3734"/>
    <x v="1"/>
    <x v="1"/>
    <x v="3734"/>
    <x v="3024"/>
    <x v="3084"/>
    <x v="3068"/>
    <x v="3068"/>
    <x v="12"/>
    <x v="1"/>
    <x v="0"/>
    <x v="50"/>
    <x v="183"/>
    <x v="139"/>
    <x v="183"/>
    <x v="68"/>
    <x v="39"/>
    <x v="503"/>
    <x v="59"/>
    <x v="0"/>
    <x v="653"/>
    <x v="3437"/>
    <x v="3397"/>
    <x v="3033"/>
    <x v="3088"/>
    <x v="656"/>
    <x v="0"/>
  </r>
  <r>
    <x v="3735"/>
    <x v="1"/>
    <x v="1"/>
    <x v="3735"/>
    <x v="3025"/>
    <x v="3085"/>
    <x v="3069"/>
    <x v="3069"/>
    <x v="12"/>
    <x v="1"/>
    <x v="10"/>
    <x v="55"/>
    <x v="41"/>
    <x v="124"/>
    <x v="199"/>
    <x v="68"/>
    <x v="40"/>
    <x v="503"/>
    <x v="59"/>
    <x v="1"/>
    <x v="492"/>
    <x v="3438"/>
    <x v="3398"/>
    <x v="3034"/>
    <x v="3089"/>
    <x v="493"/>
    <x v="0"/>
  </r>
  <r>
    <x v="3736"/>
    <x v="1"/>
    <x v="1"/>
    <x v="3736"/>
    <x v="3026"/>
    <x v="3086"/>
    <x v="3070"/>
    <x v="3070"/>
    <x v="1"/>
    <x v="0"/>
    <x v="7"/>
    <x v="59"/>
    <x v="369"/>
    <x v="102"/>
    <x v="457"/>
    <x v="104"/>
    <x v="1"/>
    <x v="2298"/>
    <x v="9"/>
    <x v="0"/>
    <x v="1373"/>
    <x v="3439"/>
    <x v="3399"/>
    <x v="3035"/>
    <x v="3090"/>
    <x v="1392"/>
    <x v="0"/>
  </r>
  <r>
    <x v="3737"/>
    <x v="1"/>
    <x v="1"/>
    <x v="3737"/>
    <x v="3027"/>
    <x v="3087"/>
    <x v="3071"/>
    <x v="3071"/>
    <x v="3"/>
    <x v="1"/>
    <x v="4"/>
    <x v="59"/>
    <x v="146"/>
    <x v="158"/>
    <x v="615"/>
    <x v="127"/>
    <x v="63"/>
    <x v="2299"/>
    <x v="751"/>
    <x v="0"/>
    <x v="477"/>
    <x v="3440"/>
    <x v="3400"/>
    <x v="3036"/>
    <x v="3091"/>
    <x v="478"/>
    <x v="0"/>
  </r>
  <r>
    <x v="3738"/>
    <x v="1"/>
    <x v="1"/>
    <x v="3738"/>
    <x v="3028"/>
    <x v="3088"/>
    <x v="3072"/>
    <x v="3072"/>
    <x v="3"/>
    <x v="1"/>
    <x v="3"/>
    <x v="60"/>
    <x v="176"/>
    <x v="102"/>
    <x v="431"/>
    <x v="194"/>
    <x v="19"/>
    <x v="2300"/>
    <x v="9"/>
    <x v="0"/>
    <x v="533"/>
    <x v="3441"/>
    <x v="3401"/>
    <x v="3037"/>
    <x v="3092"/>
    <x v="533"/>
    <x v="0"/>
  </r>
  <r>
    <x v="3739"/>
    <x v="1"/>
    <x v="1"/>
    <x v="3739"/>
    <x v="1702"/>
    <x v="3089"/>
    <x v="3073"/>
    <x v="3073"/>
    <x v="3"/>
    <x v="1"/>
    <x v="11"/>
    <x v="34"/>
    <x v="8"/>
    <x v="157"/>
    <x v="134"/>
    <x v="124"/>
    <x v="195"/>
    <x v="2301"/>
    <x v="9"/>
    <x v="0"/>
    <x v="1093"/>
    <x v="3442"/>
    <x v="3402"/>
    <x v="2346"/>
    <x v="3093"/>
    <x v="1109"/>
    <x v="0"/>
  </r>
  <r>
    <x v="3740"/>
    <x v="1"/>
    <x v="1"/>
    <x v="3740"/>
    <x v="3029"/>
    <x v="3090"/>
    <x v="3074"/>
    <x v="3074"/>
    <x v="3"/>
    <x v="3"/>
    <x v="4"/>
    <x v="34"/>
    <x v="214"/>
    <x v="94"/>
    <x v="387"/>
    <x v="3"/>
    <x v="19"/>
    <x v="2302"/>
    <x v="74"/>
    <x v="0"/>
    <x v="1113"/>
    <x v="3443"/>
    <x v="3403"/>
    <x v="3038"/>
    <x v="3094"/>
    <x v="1129"/>
    <x v="0"/>
  </r>
  <r>
    <x v="3741"/>
    <x v="1"/>
    <x v="1"/>
    <x v="3741"/>
    <x v="3030"/>
    <x v="3091"/>
    <x v="3075"/>
    <x v="3075"/>
    <x v="3"/>
    <x v="3"/>
    <x v="10"/>
    <x v="34"/>
    <x v="23"/>
    <x v="94"/>
    <x v="616"/>
    <x v="349"/>
    <x v="19"/>
    <x v="2303"/>
    <x v="9"/>
    <x v="0"/>
    <x v="1374"/>
    <x v="3444"/>
    <x v="3404"/>
    <x v="3039"/>
    <x v="3095"/>
    <x v="1393"/>
    <x v="0"/>
  </r>
  <r>
    <x v="3742"/>
    <x v="1"/>
    <x v="1"/>
    <x v="3742"/>
    <x v="1646"/>
    <x v="3092"/>
    <x v="3076"/>
    <x v="3076"/>
    <x v="3"/>
    <x v="1"/>
    <x v="6"/>
    <x v="34"/>
    <x v="72"/>
    <x v="94"/>
    <x v="333"/>
    <x v="99"/>
    <x v="19"/>
    <x v="1314"/>
    <x v="2"/>
    <x v="0"/>
    <x v="983"/>
    <x v="3445"/>
    <x v="3405"/>
    <x v="3040"/>
    <x v="3096"/>
    <x v="999"/>
    <x v="0"/>
  </r>
  <r>
    <x v="3743"/>
    <x v="1"/>
    <x v="1"/>
    <x v="3743"/>
    <x v="3031"/>
    <x v="3093"/>
    <x v="3077"/>
    <x v="3077"/>
    <x v="3"/>
    <x v="3"/>
    <x v="7"/>
    <x v="34"/>
    <x v="72"/>
    <x v="95"/>
    <x v="228"/>
    <x v="99"/>
    <x v="62"/>
    <x v="1314"/>
    <x v="2"/>
    <x v="0"/>
    <x v="983"/>
    <x v="3446"/>
    <x v="3406"/>
    <x v="798"/>
    <x v="3097"/>
    <x v="999"/>
    <x v="0"/>
  </r>
  <r>
    <x v="3744"/>
    <x v="1"/>
    <x v="1"/>
    <x v="3744"/>
    <x v="3032"/>
    <x v="3094"/>
    <x v="3078"/>
    <x v="3078"/>
    <x v="3"/>
    <x v="1"/>
    <x v="0"/>
    <x v="56"/>
    <x v="176"/>
    <x v="91"/>
    <x v="539"/>
    <x v="118"/>
    <x v="32"/>
    <x v="1566"/>
    <x v="9"/>
    <x v="0"/>
    <x v="542"/>
    <x v="3447"/>
    <x v="3407"/>
    <x v="3041"/>
    <x v="3098"/>
    <x v="542"/>
    <x v="0"/>
  </r>
  <r>
    <x v="3745"/>
    <x v="1"/>
    <x v="1"/>
    <x v="3745"/>
    <x v="3033"/>
    <x v="3095"/>
    <x v="3079"/>
    <x v="3079"/>
    <x v="3"/>
    <x v="3"/>
    <x v="10"/>
    <x v="56"/>
    <x v="5"/>
    <x v="92"/>
    <x v="113"/>
    <x v="229"/>
    <x v="19"/>
    <x v="2304"/>
    <x v="752"/>
    <x v="0"/>
    <x v="1375"/>
    <x v="3448"/>
    <x v="3408"/>
    <x v="3042"/>
    <x v="3099"/>
    <x v="1394"/>
    <x v="0"/>
  </r>
  <r>
    <x v="3746"/>
    <x v="1"/>
    <x v="1"/>
    <x v="3746"/>
    <x v="3034"/>
    <x v="3096"/>
    <x v="3080"/>
    <x v="3080"/>
    <x v="3"/>
    <x v="3"/>
    <x v="7"/>
    <x v="56"/>
    <x v="114"/>
    <x v="157"/>
    <x v="223"/>
    <x v="122"/>
    <x v="134"/>
    <x v="2305"/>
    <x v="2"/>
    <x v="0"/>
    <x v="889"/>
    <x v="3449"/>
    <x v="3409"/>
    <x v="3043"/>
    <x v="3100"/>
    <x v="900"/>
    <x v="0"/>
  </r>
  <r>
    <x v="3747"/>
    <x v="1"/>
    <x v="1"/>
    <x v="3747"/>
    <x v="3035"/>
    <x v="3097"/>
    <x v="3081"/>
    <x v="3081"/>
    <x v="3"/>
    <x v="1"/>
    <x v="7"/>
    <x v="56"/>
    <x v="5"/>
    <x v="87"/>
    <x v="616"/>
    <x v="388"/>
    <x v="19"/>
    <x v="2306"/>
    <x v="753"/>
    <x v="0"/>
    <x v="396"/>
    <x v="3450"/>
    <x v="3410"/>
    <x v="3044"/>
    <x v="3101"/>
    <x v="396"/>
    <x v="0"/>
  </r>
  <r>
    <x v="3748"/>
    <x v="1"/>
    <x v="1"/>
    <x v="3748"/>
    <x v="3036"/>
    <x v="3098"/>
    <x v="3082"/>
    <x v="3082"/>
    <x v="3"/>
    <x v="1"/>
    <x v="4"/>
    <x v="56"/>
    <x v="23"/>
    <x v="92"/>
    <x v="134"/>
    <x v="99"/>
    <x v="196"/>
    <x v="521"/>
    <x v="9"/>
    <x v="0"/>
    <x v="539"/>
    <x v="3451"/>
    <x v="3411"/>
    <x v="3045"/>
    <x v="3102"/>
    <x v="539"/>
    <x v="0"/>
  </r>
  <r>
    <x v="3749"/>
    <x v="1"/>
    <x v="1"/>
    <x v="3749"/>
    <x v="3037"/>
    <x v="3099"/>
    <x v="3083"/>
    <x v="3083"/>
    <x v="3"/>
    <x v="1"/>
    <x v="4"/>
    <x v="56"/>
    <x v="182"/>
    <x v="92"/>
    <x v="131"/>
    <x v="124"/>
    <x v="19"/>
    <x v="2307"/>
    <x v="2"/>
    <x v="0"/>
    <x v="771"/>
    <x v="3452"/>
    <x v="3412"/>
    <x v="3046"/>
    <x v="3103"/>
    <x v="778"/>
    <x v="0"/>
  </r>
  <r>
    <x v="3750"/>
    <x v="1"/>
    <x v="1"/>
    <x v="3750"/>
    <x v="3038"/>
    <x v="3100"/>
    <x v="3084"/>
    <x v="3084"/>
    <x v="3"/>
    <x v="3"/>
    <x v="2"/>
    <x v="56"/>
    <x v="24"/>
    <x v="92"/>
    <x v="135"/>
    <x v="67"/>
    <x v="95"/>
    <x v="2111"/>
    <x v="9"/>
    <x v="0"/>
    <x v="980"/>
    <x v="3453"/>
    <x v="3413"/>
    <x v="3047"/>
    <x v="3104"/>
    <x v="996"/>
    <x v="0"/>
  </r>
  <r>
    <x v="3751"/>
    <x v="1"/>
    <x v="1"/>
    <x v="3751"/>
    <x v="3039"/>
    <x v="3101"/>
    <x v="3085"/>
    <x v="3085"/>
    <x v="3"/>
    <x v="1"/>
    <x v="1"/>
    <x v="56"/>
    <x v="242"/>
    <x v="92"/>
    <x v="134"/>
    <x v="99"/>
    <x v="19"/>
    <x v="2308"/>
    <x v="9"/>
    <x v="0"/>
    <x v="985"/>
    <x v="3454"/>
    <x v="3414"/>
    <x v="3048"/>
    <x v="3105"/>
    <x v="1000"/>
    <x v="0"/>
  </r>
  <r>
    <x v="3752"/>
    <x v="1"/>
    <x v="1"/>
    <x v="3752"/>
    <x v="3040"/>
    <x v="3102"/>
    <x v="3086"/>
    <x v="3086"/>
    <x v="3"/>
    <x v="3"/>
    <x v="7"/>
    <x v="56"/>
    <x v="176"/>
    <x v="90"/>
    <x v="344"/>
    <x v="162"/>
    <x v="19"/>
    <x v="2309"/>
    <x v="754"/>
    <x v="0"/>
    <x v="533"/>
    <x v="3455"/>
    <x v="3415"/>
    <x v="3049"/>
    <x v="3106"/>
    <x v="533"/>
    <x v="0"/>
  </r>
  <r>
    <x v="3753"/>
    <x v="1"/>
    <x v="1"/>
    <x v="3753"/>
    <x v="3041"/>
    <x v="3103"/>
    <x v="3087"/>
    <x v="3087"/>
    <x v="3"/>
    <x v="1"/>
    <x v="6"/>
    <x v="56"/>
    <x v="178"/>
    <x v="93"/>
    <x v="223"/>
    <x v="124"/>
    <x v="122"/>
    <x v="1088"/>
    <x v="2"/>
    <x v="0"/>
    <x v="540"/>
    <x v="3456"/>
    <x v="3416"/>
    <x v="3050"/>
    <x v="3107"/>
    <x v="540"/>
    <x v="0"/>
  </r>
  <r>
    <x v="3754"/>
    <x v="1"/>
    <x v="1"/>
    <x v="3754"/>
    <x v="3042"/>
    <x v="3104"/>
    <x v="3088"/>
    <x v="3088"/>
    <x v="3"/>
    <x v="1"/>
    <x v="6"/>
    <x v="36"/>
    <x v="8"/>
    <x v="92"/>
    <x v="134"/>
    <x v="99"/>
    <x v="14"/>
    <x v="1112"/>
    <x v="9"/>
    <x v="0"/>
    <x v="891"/>
    <x v="3457"/>
    <x v="3417"/>
    <x v="3051"/>
    <x v="3108"/>
    <x v="902"/>
    <x v="0"/>
  </r>
  <r>
    <x v="3755"/>
    <x v="1"/>
    <x v="1"/>
    <x v="3755"/>
    <x v="3043"/>
    <x v="3105"/>
    <x v="3089"/>
    <x v="3089"/>
    <x v="3"/>
    <x v="3"/>
    <x v="7"/>
    <x v="36"/>
    <x v="307"/>
    <x v="102"/>
    <x v="458"/>
    <x v="389"/>
    <x v="19"/>
    <x v="2310"/>
    <x v="2"/>
    <x v="0"/>
    <x v="547"/>
    <x v="3458"/>
    <x v="3418"/>
    <x v="3052"/>
    <x v="3109"/>
    <x v="547"/>
    <x v="0"/>
  </r>
  <r>
    <x v="3756"/>
    <x v="1"/>
    <x v="1"/>
    <x v="3756"/>
    <x v="3044"/>
    <x v="3106"/>
    <x v="3090"/>
    <x v="3090"/>
    <x v="3"/>
    <x v="3"/>
    <x v="10"/>
    <x v="36"/>
    <x v="307"/>
    <x v="90"/>
    <x v="224"/>
    <x v="123"/>
    <x v="19"/>
    <x v="2311"/>
    <x v="2"/>
    <x v="0"/>
    <x v="883"/>
    <x v="3459"/>
    <x v="3419"/>
    <x v="3053"/>
    <x v="3110"/>
    <x v="894"/>
    <x v="0"/>
  </r>
  <r>
    <x v="3757"/>
    <x v="1"/>
    <x v="1"/>
    <x v="3757"/>
    <x v="3045"/>
    <x v="3107"/>
    <x v="3091"/>
    <x v="3091"/>
    <x v="3"/>
    <x v="3"/>
    <x v="7"/>
    <x v="36"/>
    <x v="178"/>
    <x v="91"/>
    <x v="131"/>
    <x v="99"/>
    <x v="19"/>
    <x v="1103"/>
    <x v="2"/>
    <x v="0"/>
    <x v="765"/>
    <x v="3460"/>
    <x v="3420"/>
    <x v="3054"/>
    <x v="3111"/>
    <x v="771"/>
    <x v="0"/>
  </r>
  <r>
    <x v="3758"/>
    <x v="1"/>
    <x v="1"/>
    <x v="3758"/>
    <x v="3046"/>
    <x v="3108"/>
    <x v="3092"/>
    <x v="3092"/>
    <x v="3"/>
    <x v="3"/>
    <x v="7"/>
    <x v="36"/>
    <x v="170"/>
    <x v="92"/>
    <x v="134"/>
    <x v="99"/>
    <x v="19"/>
    <x v="1322"/>
    <x v="2"/>
    <x v="0"/>
    <x v="551"/>
    <x v="3461"/>
    <x v="3421"/>
    <x v="3055"/>
    <x v="3112"/>
    <x v="551"/>
    <x v="0"/>
  </r>
  <r>
    <x v="3759"/>
    <x v="1"/>
    <x v="1"/>
    <x v="3759"/>
    <x v="3047"/>
    <x v="3109"/>
    <x v="3093"/>
    <x v="3093"/>
    <x v="3"/>
    <x v="3"/>
    <x v="7"/>
    <x v="36"/>
    <x v="5"/>
    <x v="92"/>
    <x v="124"/>
    <x v="97"/>
    <x v="19"/>
    <x v="2312"/>
    <x v="6"/>
    <x v="0"/>
    <x v="462"/>
    <x v="3462"/>
    <x v="3422"/>
    <x v="3056"/>
    <x v="3113"/>
    <x v="463"/>
    <x v="0"/>
  </r>
  <r>
    <x v="3760"/>
    <x v="1"/>
    <x v="1"/>
    <x v="3760"/>
    <x v="3048"/>
    <x v="3110"/>
    <x v="3094"/>
    <x v="3094"/>
    <x v="3"/>
    <x v="1"/>
    <x v="6"/>
    <x v="36"/>
    <x v="263"/>
    <x v="157"/>
    <x v="539"/>
    <x v="99"/>
    <x v="149"/>
    <x v="2313"/>
    <x v="9"/>
    <x v="0"/>
    <x v="541"/>
    <x v="3463"/>
    <x v="3423"/>
    <x v="3057"/>
    <x v="3114"/>
    <x v="541"/>
    <x v="0"/>
  </r>
  <r>
    <x v="3761"/>
    <x v="1"/>
    <x v="1"/>
    <x v="3761"/>
    <x v="3049"/>
    <x v="3111"/>
    <x v="3095"/>
    <x v="3095"/>
    <x v="3"/>
    <x v="3"/>
    <x v="7"/>
    <x v="36"/>
    <x v="235"/>
    <x v="157"/>
    <x v="134"/>
    <x v="124"/>
    <x v="19"/>
    <x v="1607"/>
    <x v="9"/>
    <x v="0"/>
    <x v="1096"/>
    <x v="3464"/>
    <x v="3424"/>
    <x v="3058"/>
    <x v="3115"/>
    <x v="1112"/>
    <x v="0"/>
  </r>
  <r>
    <x v="3762"/>
    <x v="1"/>
    <x v="1"/>
    <x v="3762"/>
    <x v="1401"/>
    <x v="3112"/>
    <x v="3096"/>
    <x v="3096"/>
    <x v="3"/>
    <x v="3"/>
    <x v="7"/>
    <x v="36"/>
    <x v="56"/>
    <x v="153"/>
    <x v="131"/>
    <x v="197"/>
    <x v="19"/>
    <x v="2314"/>
    <x v="2"/>
    <x v="0"/>
    <x v="678"/>
    <x v="3465"/>
    <x v="3425"/>
    <x v="3059"/>
    <x v="3116"/>
    <x v="682"/>
    <x v="0"/>
  </r>
  <r>
    <x v="3763"/>
    <x v="1"/>
    <x v="1"/>
    <x v="3763"/>
    <x v="3050"/>
    <x v="3113"/>
    <x v="3097"/>
    <x v="3097"/>
    <x v="3"/>
    <x v="1"/>
    <x v="4"/>
    <x v="36"/>
    <x v="56"/>
    <x v="153"/>
    <x v="224"/>
    <x v="122"/>
    <x v="197"/>
    <x v="1086"/>
    <x v="2"/>
    <x v="0"/>
    <x v="546"/>
    <x v="3466"/>
    <x v="3426"/>
    <x v="3060"/>
    <x v="3117"/>
    <x v="546"/>
    <x v="0"/>
  </r>
  <r>
    <x v="3764"/>
    <x v="1"/>
    <x v="1"/>
    <x v="3764"/>
    <x v="3051"/>
    <x v="3114"/>
    <x v="3098"/>
    <x v="3098"/>
    <x v="3"/>
    <x v="3"/>
    <x v="1"/>
    <x v="36"/>
    <x v="5"/>
    <x v="153"/>
    <x v="392"/>
    <x v="271"/>
    <x v="19"/>
    <x v="2315"/>
    <x v="755"/>
    <x v="0"/>
    <x v="1376"/>
    <x v="3467"/>
    <x v="3427"/>
    <x v="1935"/>
    <x v="3118"/>
    <x v="1395"/>
    <x v="0"/>
  </r>
  <r>
    <x v="3765"/>
    <x v="1"/>
    <x v="1"/>
    <x v="3765"/>
    <x v="3052"/>
    <x v="3115"/>
    <x v="3099"/>
    <x v="3099"/>
    <x v="3"/>
    <x v="3"/>
    <x v="4"/>
    <x v="36"/>
    <x v="5"/>
    <x v="93"/>
    <x v="132"/>
    <x v="123"/>
    <x v="121"/>
    <x v="861"/>
    <x v="2"/>
    <x v="0"/>
    <x v="770"/>
    <x v="3468"/>
    <x v="3428"/>
    <x v="3061"/>
    <x v="3119"/>
    <x v="777"/>
    <x v="0"/>
  </r>
  <r>
    <x v="3766"/>
    <x v="1"/>
    <x v="1"/>
    <x v="3766"/>
    <x v="3053"/>
    <x v="3116"/>
    <x v="3100"/>
    <x v="3100"/>
    <x v="3"/>
    <x v="3"/>
    <x v="3"/>
    <x v="36"/>
    <x v="5"/>
    <x v="95"/>
    <x v="135"/>
    <x v="101"/>
    <x v="19"/>
    <x v="2316"/>
    <x v="2"/>
    <x v="0"/>
    <x v="776"/>
    <x v="3469"/>
    <x v="3429"/>
    <x v="3062"/>
    <x v="3120"/>
    <x v="783"/>
    <x v="0"/>
  </r>
  <r>
    <x v="3767"/>
    <x v="1"/>
    <x v="1"/>
    <x v="3767"/>
    <x v="3054"/>
    <x v="3117"/>
    <x v="3101"/>
    <x v="3101"/>
    <x v="3"/>
    <x v="3"/>
    <x v="4"/>
    <x v="36"/>
    <x v="176"/>
    <x v="95"/>
    <x v="134"/>
    <x v="200"/>
    <x v="58"/>
    <x v="2317"/>
    <x v="9"/>
    <x v="0"/>
    <x v="1216"/>
    <x v="3470"/>
    <x v="3430"/>
    <x v="3063"/>
    <x v="3121"/>
    <x v="1230"/>
    <x v="0"/>
  </r>
  <r>
    <x v="3768"/>
    <x v="1"/>
    <x v="1"/>
    <x v="3768"/>
    <x v="3055"/>
    <x v="3118"/>
    <x v="3102"/>
    <x v="3102"/>
    <x v="3"/>
    <x v="3"/>
    <x v="10"/>
    <x v="36"/>
    <x v="41"/>
    <x v="98"/>
    <x v="134"/>
    <x v="91"/>
    <x v="124"/>
    <x v="521"/>
    <x v="9"/>
    <x v="0"/>
    <x v="539"/>
    <x v="3471"/>
    <x v="3431"/>
    <x v="3064"/>
    <x v="3122"/>
    <x v="539"/>
    <x v="0"/>
  </r>
  <r>
    <x v="3769"/>
    <x v="1"/>
    <x v="1"/>
    <x v="3769"/>
    <x v="3056"/>
    <x v="3119"/>
    <x v="3103"/>
    <x v="3103"/>
    <x v="3"/>
    <x v="3"/>
    <x v="7"/>
    <x v="36"/>
    <x v="205"/>
    <x v="98"/>
    <x v="224"/>
    <x v="197"/>
    <x v="77"/>
    <x v="2318"/>
    <x v="2"/>
    <x v="0"/>
    <x v="542"/>
    <x v="3472"/>
    <x v="3432"/>
    <x v="3065"/>
    <x v="3123"/>
    <x v="542"/>
    <x v="0"/>
  </r>
  <r>
    <x v="3770"/>
    <x v="1"/>
    <x v="1"/>
    <x v="3770"/>
    <x v="3057"/>
    <x v="3120"/>
    <x v="3104"/>
    <x v="3104"/>
    <x v="3"/>
    <x v="3"/>
    <x v="3"/>
    <x v="36"/>
    <x v="279"/>
    <x v="87"/>
    <x v="617"/>
    <x v="103"/>
    <x v="77"/>
    <x v="2319"/>
    <x v="71"/>
    <x v="0"/>
    <x v="1377"/>
    <x v="3473"/>
    <x v="3433"/>
    <x v="1235"/>
    <x v="3124"/>
    <x v="1396"/>
    <x v="0"/>
  </r>
  <r>
    <x v="3771"/>
    <x v="1"/>
    <x v="1"/>
    <x v="3771"/>
    <x v="3058"/>
    <x v="3121"/>
    <x v="3105"/>
    <x v="3105"/>
    <x v="3"/>
    <x v="1"/>
    <x v="0"/>
    <x v="36"/>
    <x v="5"/>
    <x v="88"/>
    <x v="221"/>
    <x v="97"/>
    <x v="19"/>
    <x v="2320"/>
    <x v="756"/>
    <x v="0"/>
    <x v="462"/>
    <x v="3474"/>
    <x v="3434"/>
    <x v="3066"/>
    <x v="3125"/>
    <x v="463"/>
    <x v="0"/>
  </r>
  <r>
    <x v="3772"/>
    <x v="1"/>
    <x v="1"/>
    <x v="3772"/>
    <x v="3059"/>
    <x v="3122"/>
    <x v="3106"/>
    <x v="3106"/>
    <x v="3"/>
    <x v="1"/>
    <x v="7"/>
    <x v="36"/>
    <x v="10"/>
    <x v="102"/>
    <x v="109"/>
    <x v="163"/>
    <x v="1"/>
    <x v="2321"/>
    <x v="2"/>
    <x v="0"/>
    <x v="673"/>
    <x v="3475"/>
    <x v="3435"/>
    <x v="3067"/>
    <x v="3126"/>
    <x v="677"/>
    <x v="0"/>
  </r>
  <r>
    <x v="3773"/>
    <x v="1"/>
    <x v="1"/>
    <x v="3773"/>
    <x v="3060"/>
    <x v="3123"/>
    <x v="3107"/>
    <x v="3107"/>
    <x v="3"/>
    <x v="1"/>
    <x v="7"/>
    <x v="36"/>
    <x v="10"/>
    <x v="90"/>
    <x v="68"/>
    <x v="104"/>
    <x v="1"/>
    <x v="2322"/>
    <x v="2"/>
    <x v="0"/>
    <x v="452"/>
    <x v="3476"/>
    <x v="3436"/>
    <x v="3068"/>
    <x v="3127"/>
    <x v="453"/>
    <x v="0"/>
  </r>
  <r>
    <x v="3774"/>
    <x v="1"/>
    <x v="1"/>
    <x v="3774"/>
    <x v="3059"/>
    <x v="3122"/>
    <x v="3106"/>
    <x v="3106"/>
    <x v="3"/>
    <x v="1"/>
    <x v="1"/>
    <x v="36"/>
    <x v="23"/>
    <x v="90"/>
    <x v="134"/>
    <x v="118"/>
    <x v="13"/>
    <x v="2323"/>
    <x v="9"/>
    <x v="0"/>
    <x v="551"/>
    <x v="3477"/>
    <x v="3437"/>
    <x v="3069"/>
    <x v="3128"/>
    <x v="551"/>
    <x v="0"/>
  </r>
  <r>
    <x v="3775"/>
    <x v="1"/>
    <x v="1"/>
    <x v="3775"/>
    <x v="3061"/>
    <x v="3124"/>
    <x v="3108"/>
    <x v="3108"/>
    <x v="3"/>
    <x v="3"/>
    <x v="10"/>
    <x v="36"/>
    <x v="68"/>
    <x v="90"/>
    <x v="134"/>
    <x v="118"/>
    <x v="58"/>
    <x v="2324"/>
    <x v="2"/>
    <x v="0"/>
    <x v="671"/>
    <x v="3478"/>
    <x v="3438"/>
    <x v="3070"/>
    <x v="3129"/>
    <x v="675"/>
    <x v="0"/>
  </r>
  <r>
    <x v="3776"/>
    <x v="1"/>
    <x v="1"/>
    <x v="3776"/>
    <x v="3062"/>
    <x v="3125"/>
    <x v="3109"/>
    <x v="3109"/>
    <x v="3"/>
    <x v="1"/>
    <x v="4"/>
    <x v="36"/>
    <x v="251"/>
    <x v="90"/>
    <x v="134"/>
    <x v="118"/>
    <x v="19"/>
    <x v="2325"/>
    <x v="2"/>
    <x v="0"/>
    <x v="772"/>
    <x v="3479"/>
    <x v="3439"/>
    <x v="3071"/>
    <x v="3130"/>
    <x v="779"/>
    <x v="0"/>
  </r>
  <r>
    <x v="3777"/>
    <x v="1"/>
    <x v="1"/>
    <x v="3777"/>
    <x v="3063"/>
    <x v="3126"/>
    <x v="3110"/>
    <x v="3110"/>
    <x v="3"/>
    <x v="1"/>
    <x v="4"/>
    <x v="36"/>
    <x v="178"/>
    <x v="95"/>
    <x v="618"/>
    <x v="120"/>
    <x v="19"/>
    <x v="2326"/>
    <x v="2"/>
    <x v="0"/>
    <x v="1378"/>
    <x v="3480"/>
    <x v="3440"/>
    <x v="3072"/>
    <x v="3131"/>
    <x v="1397"/>
    <x v="0"/>
  </r>
  <r>
    <x v="3778"/>
    <x v="1"/>
    <x v="1"/>
    <x v="3778"/>
    <x v="3064"/>
    <x v="3127"/>
    <x v="3111"/>
    <x v="3111"/>
    <x v="3"/>
    <x v="1"/>
    <x v="1"/>
    <x v="36"/>
    <x v="23"/>
    <x v="95"/>
    <x v="134"/>
    <x v="200"/>
    <x v="198"/>
    <x v="2327"/>
    <x v="9"/>
    <x v="0"/>
    <x v="522"/>
    <x v="3481"/>
    <x v="3441"/>
    <x v="3073"/>
    <x v="3132"/>
    <x v="522"/>
    <x v="0"/>
  </r>
  <r>
    <x v="3779"/>
    <x v="1"/>
    <x v="1"/>
    <x v="3779"/>
    <x v="3065"/>
    <x v="3128"/>
    <x v="3112"/>
    <x v="3112"/>
    <x v="3"/>
    <x v="1"/>
    <x v="6"/>
    <x v="36"/>
    <x v="172"/>
    <x v="98"/>
    <x v="131"/>
    <x v="101"/>
    <x v="139"/>
    <x v="2328"/>
    <x v="9"/>
    <x v="0"/>
    <x v="1379"/>
    <x v="3482"/>
    <x v="3442"/>
    <x v="3074"/>
    <x v="3133"/>
    <x v="1398"/>
    <x v="0"/>
  </r>
  <r>
    <x v="3780"/>
    <x v="1"/>
    <x v="1"/>
    <x v="3780"/>
    <x v="2122"/>
    <x v="3129"/>
    <x v="3113"/>
    <x v="3113"/>
    <x v="3"/>
    <x v="3"/>
    <x v="4"/>
    <x v="36"/>
    <x v="212"/>
    <x v="98"/>
    <x v="75"/>
    <x v="53"/>
    <x v="19"/>
    <x v="2329"/>
    <x v="678"/>
    <x v="0"/>
    <x v="1380"/>
    <x v="3483"/>
    <x v="3443"/>
    <x v="3075"/>
    <x v="3134"/>
    <x v="1399"/>
    <x v="0"/>
  </r>
  <r>
    <x v="3781"/>
    <x v="1"/>
    <x v="1"/>
    <x v="3781"/>
    <x v="3066"/>
    <x v="3130"/>
    <x v="3114"/>
    <x v="3114"/>
    <x v="3"/>
    <x v="1"/>
    <x v="7"/>
    <x v="36"/>
    <x v="146"/>
    <x v="93"/>
    <x v="224"/>
    <x v="99"/>
    <x v="13"/>
    <x v="509"/>
    <x v="2"/>
    <x v="0"/>
    <x v="526"/>
    <x v="3484"/>
    <x v="3444"/>
    <x v="3076"/>
    <x v="3135"/>
    <x v="526"/>
    <x v="0"/>
  </r>
  <r>
    <x v="3782"/>
    <x v="1"/>
    <x v="1"/>
    <x v="3782"/>
    <x v="3067"/>
    <x v="3131"/>
    <x v="3115"/>
    <x v="3115"/>
    <x v="3"/>
    <x v="3"/>
    <x v="4"/>
    <x v="36"/>
    <x v="23"/>
    <x v="94"/>
    <x v="228"/>
    <x v="122"/>
    <x v="19"/>
    <x v="710"/>
    <x v="9"/>
    <x v="0"/>
    <x v="669"/>
    <x v="3485"/>
    <x v="3445"/>
    <x v="3077"/>
    <x v="3136"/>
    <x v="673"/>
    <x v="0"/>
  </r>
  <r>
    <x v="3783"/>
    <x v="1"/>
    <x v="1"/>
    <x v="3783"/>
    <x v="3068"/>
    <x v="3132"/>
    <x v="3116"/>
    <x v="3116"/>
    <x v="3"/>
    <x v="0"/>
    <x v="9"/>
    <x v="36"/>
    <x v="235"/>
    <x v="94"/>
    <x v="619"/>
    <x v="372"/>
    <x v="58"/>
    <x v="2330"/>
    <x v="9"/>
    <x v="0"/>
    <x v="1136"/>
    <x v="3486"/>
    <x v="3446"/>
    <x v="3078"/>
    <x v="3137"/>
    <x v="1152"/>
    <x v="0"/>
  </r>
  <r>
    <x v="3784"/>
    <x v="1"/>
    <x v="1"/>
    <x v="3784"/>
    <x v="3069"/>
    <x v="3133"/>
    <x v="3117"/>
    <x v="3117"/>
    <x v="3"/>
    <x v="3"/>
    <x v="1"/>
    <x v="36"/>
    <x v="273"/>
    <x v="95"/>
    <x v="225"/>
    <x v="122"/>
    <x v="66"/>
    <x v="2331"/>
    <x v="9"/>
    <x v="0"/>
    <x v="1381"/>
    <x v="3487"/>
    <x v="3447"/>
    <x v="3079"/>
    <x v="3138"/>
    <x v="1400"/>
    <x v="0"/>
  </r>
  <r>
    <x v="3785"/>
    <x v="1"/>
    <x v="1"/>
    <x v="3785"/>
    <x v="3070"/>
    <x v="3134"/>
    <x v="3118"/>
    <x v="3118"/>
    <x v="3"/>
    <x v="3"/>
    <x v="4"/>
    <x v="36"/>
    <x v="23"/>
    <x v="95"/>
    <x v="228"/>
    <x v="99"/>
    <x v="176"/>
    <x v="521"/>
    <x v="9"/>
    <x v="0"/>
    <x v="539"/>
    <x v="3488"/>
    <x v="3448"/>
    <x v="3080"/>
    <x v="3139"/>
    <x v="539"/>
    <x v="0"/>
  </r>
  <r>
    <x v="3786"/>
    <x v="1"/>
    <x v="1"/>
    <x v="3786"/>
    <x v="3071"/>
    <x v="3135"/>
    <x v="3119"/>
    <x v="3119"/>
    <x v="3"/>
    <x v="3"/>
    <x v="7"/>
    <x v="36"/>
    <x v="168"/>
    <x v="96"/>
    <x v="54"/>
    <x v="100"/>
    <x v="176"/>
    <x v="712"/>
    <x v="9"/>
    <x v="0"/>
    <x v="670"/>
    <x v="3489"/>
    <x v="3449"/>
    <x v="3081"/>
    <x v="3140"/>
    <x v="674"/>
    <x v="0"/>
  </r>
  <r>
    <x v="3787"/>
    <x v="1"/>
    <x v="1"/>
    <x v="3787"/>
    <x v="3057"/>
    <x v="3136"/>
    <x v="3120"/>
    <x v="3120"/>
    <x v="10"/>
    <x v="1"/>
    <x v="3"/>
    <x v="36"/>
    <x v="146"/>
    <x v="96"/>
    <x v="134"/>
    <x v="165"/>
    <x v="66"/>
    <x v="2332"/>
    <x v="2"/>
    <x v="0"/>
    <x v="772"/>
    <x v="3490"/>
    <x v="3450"/>
    <x v="3082"/>
    <x v="3141"/>
    <x v="779"/>
    <x v="0"/>
  </r>
  <r>
    <x v="3788"/>
    <x v="1"/>
    <x v="1"/>
    <x v="3788"/>
    <x v="3072"/>
    <x v="3137"/>
    <x v="3121"/>
    <x v="3121"/>
    <x v="3"/>
    <x v="3"/>
    <x v="7"/>
    <x v="36"/>
    <x v="30"/>
    <x v="160"/>
    <x v="236"/>
    <x v="97"/>
    <x v="19"/>
    <x v="2333"/>
    <x v="757"/>
    <x v="0"/>
    <x v="519"/>
    <x v="3491"/>
    <x v="3451"/>
    <x v="3083"/>
    <x v="3142"/>
    <x v="519"/>
    <x v="0"/>
  </r>
  <r>
    <x v="3789"/>
    <x v="1"/>
    <x v="1"/>
    <x v="3789"/>
    <x v="3073"/>
    <x v="3138"/>
    <x v="3122"/>
    <x v="3122"/>
    <x v="3"/>
    <x v="1"/>
    <x v="2"/>
    <x v="39"/>
    <x v="5"/>
    <x v="162"/>
    <x v="334"/>
    <x v="3"/>
    <x v="66"/>
    <x v="2334"/>
    <x v="2"/>
    <x v="0"/>
    <x v="462"/>
    <x v="3492"/>
    <x v="3452"/>
    <x v="3084"/>
    <x v="3143"/>
    <x v="463"/>
    <x v="0"/>
  </r>
  <r>
    <x v="3790"/>
    <x v="1"/>
    <x v="1"/>
    <x v="3790"/>
    <x v="3074"/>
    <x v="3139"/>
    <x v="3123"/>
    <x v="3123"/>
    <x v="3"/>
    <x v="0"/>
    <x v="1"/>
    <x v="39"/>
    <x v="10"/>
    <x v="97"/>
    <x v="248"/>
    <x v="169"/>
    <x v="2"/>
    <x v="2335"/>
    <x v="2"/>
    <x v="0"/>
    <x v="1382"/>
    <x v="3493"/>
    <x v="3453"/>
    <x v="3085"/>
    <x v="3144"/>
    <x v="1401"/>
    <x v="0"/>
  </r>
  <r>
    <x v="3791"/>
    <x v="1"/>
    <x v="1"/>
    <x v="3791"/>
    <x v="3075"/>
    <x v="3140"/>
    <x v="3124"/>
    <x v="3124"/>
    <x v="3"/>
    <x v="3"/>
    <x v="10"/>
    <x v="39"/>
    <x v="122"/>
    <x v="88"/>
    <x v="221"/>
    <x v="97"/>
    <x v="19"/>
    <x v="2336"/>
    <x v="756"/>
    <x v="0"/>
    <x v="491"/>
    <x v="3494"/>
    <x v="3454"/>
    <x v="3086"/>
    <x v="3145"/>
    <x v="492"/>
    <x v="0"/>
  </r>
  <r>
    <x v="3792"/>
    <x v="1"/>
    <x v="1"/>
    <x v="3792"/>
    <x v="3076"/>
    <x v="3141"/>
    <x v="3125"/>
    <x v="3125"/>
    <x v="3"/>
    <x v="3"/>
    <x v="1"/>
    <x v="40"/>
    <x v="5"/>
    <x v="157"/>
    <x v="456"/>
    <x v="97"/>
    <x v="63"/>
    <x v="2337"/>
    <x v="758"/>
    <x v="0"/>
    <x v="462"/>
    <x v="3495"/>
    <x v="3455"/>
    <x v="3087"/>
    <x v="3146"/>
    <x v="463"/>
    <x v="0"/>
  </r>
  <r>
    <x v="3793"/>
    <x v="1"/>
    <x v="1"/>
    <x v="3793"/>
    <x v="3077"/>
    <x v="3142"/>
    <x v="3126"/>
    <x v="3126"/>
    <x v="3"/>
    <x v="1"/>
    <x v="7"/>
    <x v="40"/>
    <x v="100"/>
    <x v="90"/>
    <x v="542"/>
    <x v="386"/>
    <x v="1"/>
    <x v="2338"/>
    <x v="759"/>
    <x v="0"/>
    <x v="1383"/>
    <x v="3496"/>
    <x v="3456"/>
    <x v="3088"/>
    <x v="3147"/>
    <x v="1402"/>
    <x v="0"/>
  </r>
  <r>
    <x v="3794"/>
    <x v="1"/>
    <x v="1"/>
    <x v="3794"/>
    <x v="3078"/>
    <x v="3143"/>
    <x v="3127"/>
    <x v="3127"/>
    <x v="3"/>
    <x v="1"/>
    <x v="6"/>
    <x v="40"/>
    <x v="184"/>
    <x v="94"/>
    <x v="126"/>
    <x v="97"/>
    <x v="19"/>
    <x v="2339"/>
    <x v="169"/>
    <x v="0"/>
    <x v="527"/>
    <x v="3497"/>
    <x v="3457"/>
    <x v="3089"/>
    <x v="3148"/>
    <x v="527"/>
    <x v="0"/>
  </r>
  <r>
    <x v="3795"/>
    <x v="1"/>
    <x v="1"/>
    <x v="3795"/>
    <x v="3079"/>
    <x v="3144"/>
    <x v="3128"/>
    <x v="3128"/>
    <x v="3"/>
    <x v="1"/>
    <x v="6"/>
    <x v="40"/>
    <x v="122"/>
    <x v="154"/>
    <x v="598"/>
    <x v="97"/>
    <x v="131"/>
    <x v="2340"/>
    <x v="760"/>
    <x v="0"/>
    <x v="491"/>
    <x v="3498"/>
    <x v="3458"/>
    <x v="3090"/>
    <x v="3149"/>
    <x v="492"/>
    <x v="0"/>
  </r>
  <r>
    <x v="3796"/>
    <x v="1"/>
    <x v="1"/>
    <x v="3796"/>
    <x v="3080"/>
    <x v="3145"/>
    <x v="3129"/>
    <x v="3129"/>
    <x v="3"/>
    <x v="1"/>
    <x v="4"/>
    <x v="40"/>
    <x v="114"/>
    <x v="162"/>
    <x v="337"/>
    <x v="97"/>
    <x v="2"/>
    <x v="2341"/>
    <x v="737"/>
    <x v="0"/>
    <x v="1384"/>
    <x v="3499"/>
    <x v="3459"/>
    <x v="3091"/>
    <x v="3150"/>
    <x v="1403"/>
    <x v="0"/>
  </r>
  <r>
    <x v="3797"/>
    <x v="1"/>
    <x v="1"/>
    <x v="3797"/>
    <x v="660"/>
    <x v="3146"/>
    <x v="3130"/>
    <x v="3130"/>
    <x v="3"/>
    <x v="1"/>
    <x v="6"/>
    <x v="57"/>
    <x v="103"/>
    <x v="94"/>
    <x v="333"/>
    <x v="99"/>
    <x v="60"/>
    <x v="2342"/>
    <x v="2"/>
    <x v="0"/>
    <x v="978"/>
    <x v="3500"/>
    <x v="3460"/>
    <x v="3092"/>
    <x v="3151"/>
    <x v="994"/>
    <x v="0"/>
  </r>
  <r>
    <x v="3798"/>
    <x v="1"/>
    <x v="1"/>
    <x v="3798"/>
    <x v="3081"/>
    <x v="3147"/>
    <x v="3131"/>
    <x v="3131"/>
    <x v="3"/>
    <x v="1"/>
    <x v="0"/>
    <x v="57"/>
    <x v="56"/>
    <x v="87"/>
    <x v="505"/>
    <x v="3"/>
    <x v="19"/>
    <x v="2343"/>
    <x v="2"/>
    <x v="0"/>
    <x v="465"/>
    <x v="3501"/>
    <x v="3461"/>
    <x v="3093"/>
    <x v="3152"/>
    <x v="466"/>
    <x v="0"/>
  </r>
  <r>
    <x v="3799"/>
    <x v="1"/>
    <x v="1"/>
    <x v="3799"/>
    <x v="3082"/>
    <x v="3148"/>
    <x v="3132"/>
    <x v="3132"/>
    <x v="3"/>
    <x v="3"/>
    <x v="7"/>
    <x v="51"/>
    <x v="226"/>
    <x v="98"/>
    <x v="128"/>
    <x v="112"/>
    <x v="69"/>
    <x v="2344"/>
    <x v="216"/>
    <x v="0"/>
    <x v="1385"/>
    <x v="3502"/>
    <x v="3462"/>
    <x v="3094"/>
    <x v="3153"/>
    <x v="1404"/>
    <x v="0"/>
  </r>
  <r>
    <x v="3800"/>
    <x v="1"/>
    <x v="1"/>
    <x v="3800"/>
    <x v="3083"/>
    <x v="3149"/>
    <x v="3133"/>
    <x v="3133"/>
    <x v="3"/>
    <x v="1"/>
    <x v="1"/>
    <x v="38"/>
    <x v="22"/>
    <x v="108"/>
    <x v="144"/>
    <x v="68"/>
    <x v="68"/>
    <x v="2345"/>
    <x v="14"/>
    <x v="0"/>
    <x v="1166"/>
    <x v="3503"/>
    <x v="3463"/>
    <x v="3095"/>
    <x v="3154"/>
    <x v="1182"/>
    <x v="0"/>
  </r>
  <r>
    <x v="3801"/>
    <x v="1"/>
    <x v="1"/>
    <x v="3801"/>
    <x v="3084"/>
    <x v="3150"/>
    <x v="3134"/>
    <x v="3134"/>
    <x v="10"/>
    <x v="0"/>
    <x v="7"/>
    <x v="38"/>
    <x v="23"/>
    <x v="100"/>
    <x v="279"/>
    <x v="147"/>
    <x v="73"/>
    <x v="840"/>
    <x v="262"/>
    <x v="0"/>
    <x v="435"/>
    <x v="3504"/>
    <x v="3464"/>
    <x v="3096"/>
    <x v="3155"/>
    <x v="435"/>
    <x v="0"/>
  </r>
  <r>
    <x v="3802"/>
    <x v="1"/>
    <x v="1"/>
    <x v="3802"/>
    <x v="3085"/>
    <x v="3151"/>
    <x v="3135"/>
    <x v="3135"/>
    <x v="3"/>
    <x v="0"/>
    <x v="6"/>
    <x v="38"/>
    <x v="8"/>
    <x v="167"/>
    <x v="247"/>
    <x v="68"/>
    <x v="27"/>
    <x v="453"/>
    <x v="14"/>
    <x v="0"/>
    <x v="448"/>
    <x v="3505"/>
    <x v="3465"/>
    <x v="3097"/>
    <x v="3156"/>
    <x v="448"/>
    <x v="0"/>
  </r>
  <r>
    <x v="3803"/>
    <x v="1"/>
    <x v="1"/>
    <x v="3803"/>
    <x v="3086"/>
    <x v="3152"/>
    <x v="3136"/>
    <x v="3136"/>
    <x v="3"/>
    <x v="3"/>
    <x v="1"/>
    <x v="38"/>
    <x v="41"/>
    <x v="90"/>
    <x v="620"/>
    <x v="147"/>
    <x v="40"/>
    <x v="479"/>
    <x v="262"/>
    <x v="0"/>
    <x v="91"/>
    <x v="3506"/>
    <x v="3466"/>
    <x v="3098"/>
    <x v="3157"/>
    <x v="90"/>
    <x v="0"/>
  </r>
  <r>
    <x v="3804"/>
    <x v="1"/>
    <x v="1"/>
    <x v="3804"/>
    <x v="3087"/>
    <x v="3153"/>
    <x v="3137"/>
    <x v="3137"/>
    <x v="3"/>
    <x v="0"/>
    <x v="0"/>
    <x v="18"/>
    <x v="43"/>
    <x v="168"/>
    <x v="256"/>
    <x v="13"/>
    <x v="1"/>
    <x v="2346"/>
    <x v="0"/>
    <x v="0"/>
    <x v="1327"/>
    <x v="3507"/>
    <x v="3467"/>
    <x v="3099"/>
    <x v="3158"/>
    <x v="1344"/>
    <x v="0"/>
  </r>
  <r>
    <x v="3805"/>
    <x v="1"/>
    <x v="1"/>
    <x v="3805"/>
    <x v="3088"/>
    <x v="3154"/>
    <x v="3138"/>
    <x v="3138"/>
    <x v="3"/>
    <x v="0"/>
    <x v="1"/>
    <x v="18"/>
    <x v="3"/>
    <x v="98"/>
    <x v="16"/>
    <x v="247"/>
    <x v="1"/>
    <x v="2347"/>
    <x v="1"/>
    <x v="0"/>
    <x v="1386"/>
    <x v="3508"/>
    <x v="3468"/>
    <x v="3100"/>
    <x v="3159"/>
    <x v="1405"/>
    <x v="0"/>
  </r>
  <r>
    <x v="3806"/>
    <x v="1"/>
    <x v="1"/>
    <x v="3806"/>
    <x v="3089"/>
    <x v="3155"/>
    <x v="3139"/>
    <x v="3139"/>
    <x v="3"/>
    <x v="0"/>
    <x v="4"/>
    <x v="33"/>
    <x v="370"/>
    <x v="85"/>
    <x v="621"/>
    <x v="307"/>
    <x v="199"/>
    <x v="2348"/>
    <x v="761"/>
    <x v="0"/>
    <x v="1387"/>
    <x v="3509"/>
    <x v="3469"/>
    <x v="3101"/>
    <x v="3160"/>
    <x v="1406"/>
    <x v="0"/>
  </r>
  <r>
    <x v="3807"/>
    <x v="1"/>
    <x v="1"/>
    <x v="3807"/>
    <x v="3090"/>
    <x v="3156"/>
    <x v="3140"/>
    <x v="3140"/>
    <x v="3"/>
    <x v="1"/>
    <x v="4"/>
    <x v="33"/>
    <x v="175"/>
    <x v="199"/>
    <x v="143"/>
    <x v="3"/>
    <x v="21"/>
    <x v="2349"/>
    <x v="364"/>
    <x v="0"/>
    <x v="806"/>
    <x v="3510"/>
    <x v="3470"/>
    <x v="3102"/>
    <x v="3161"/>
    <x v="814"/>
    <x v="0"/>
  </r>
  <r>
    <x v="3808"/>
    <x v="1"/>
    <x v="1"/>
    <x v="3808"/>
    <x v="3091"/>
    <x v="3157"/>
    <x v="3141"/>
    <x v="3141"/>
    <x v="3"/>
    <x v="3"/>
    <x v="7"/>
    <x v="33"/>
    <x v="155"/>
    <x v="199"/>
    <x v="392"/>
    <x v="373"/>
    <x v="176"/>
    <x v="2350"/>
    <x v="762"/>
    <x v="0"/>
    <x v="1388"/>
    <x v="3511"/>
    <x v="3471"/>
    <x v="3103"/>
    <x v="3162"/>
    <x v="1407"/>
    <x v="0"/>
  </r>
  <r>
    <x v="3809"/>
    <x v="1"/>
    <x v="1"/>
    <x v="3809"/>
    <x v="3092"/>
    <x v="3158"/>
    <x v="3142"/>
    <x v="3142"/>
    <x v="3"/>
    <x v="3"/>
    <x v="10"/>
    <x v="33"/>
    <x v="176"/>
    <x v="186"/>
    <x v="622"/>
    <x v="97"/>
    <x v="19"/>
    <x v="2351"/>
    <x v="763"/>
    <x v="0"/>
    <x v="533"/>
    <x v="3512"/>
    <x v="3472"/>
    <x v="3104"/>
    <x v="3163"/>
    <x v="533"/>
    <x v="0"/>
  </r>
  <r>
    <x v="3810"/>
    <x v="1"/>
    <x v="1"/>
    <x v="3810"/>
    <x v="3093"/>
    <x v="3159"/>
    <x v="3143"/>
    <x v="3143"/>
    <x v="3"/>
    <x v="0"/>
    <x v="4"/>
    <x v="3"/>
    <x v="100"/>
    <x v="168"/>
    <x v="623"/>
    <x v="390"/>
    <x v="12"/>
    <x v="2352"/>
    <x v="764"/>
    <x v="0"/>
    <x v="485"/>
    <x v="3513"/>
    <x v="3473"/>
    <x v="3105"/>
    <x v="3164"/>
    <x v="486"/>
    <x v="0"/>
  </r>
  <r>
    <x v="3811"/>
    <x v="1"/>
    <x v="1"/>
    <x v="3811"/>
    <x v="3094"/>
    <x v="3160"/>
    <x v="3144"/>
    <x v="3144"/>
    <x v="3"/>
    <x v="1"/>
    <x v="2"/>
    <x v="56"/>
    <x v="371"/>
    <x v="167"/>
    <x v="105"/>
    <x v="96"/>
    <x v="9"/>
    <x v="2353"/>
    <x v="9"/>
    <x v="0"/>
    <x v="1389"/>
    <x v="3514"/>
    <x v="3474"/>
    <x v="3106"/>
    <x v="3165"/>
    <x v="1408"/>
    <x v="0"/>
  </r>
  <r>
    <x v="3812"/>
    <x v="1"/>
    <x v="1"/>
    <x v="3812"/>
    <x v="3095"/>
    <x v="3161"/>
    <x v="3145"/>
    <x v="3145"/>
    <x v="3"/>
    <x v="0"/>
    <x v="0"/>
    <x v="56"/>
    <x v="100"/>
    <x v="105"/>
    <x v="117"/>
    <x v="72"/>
    <x v="71"/>
    <x v="2354"/>
    <x v="2"/>
    <x v="0"/>
    <x v="1390"/>
    <x v="3515"/>
    <x v="3475"/>
    <x v="3107"/>
    <x v="3166"/>
    <x v="1409"/>
    <x v="0"/>
  </r>
  <r>
    <x v="3813"/>
    <x v="1"/>
    <x v="1"/>
    <x v="3813"/>
    <x v="3096"/>
    <x v="3162"/>
    <x v="3146"/>
    <x v="3146"/>
    <x v="3"/>
    <x v="1"/>
    <x v="1"/>
    <x v="74"/>
    <x v="10"/>
    <x v="104"/>
    <x v="60"/>
    <x v="391"/>
    <x v="71"/>
    <x v="2355"/>
    <x v="765"/>
    <x v="0"/>
    <x v="1391"/>
    <x v="3516"/>
    <x v="3476"/>
    <x v="3108"/>
    <x v="3167"/>
    <x v="1410"/>
    <x v="0"/>
  </r>
  <r>
    <x v="3814"/>
    <x v="1"/>
    <x v="1"/>
    <x v="3814"/>
    <x v="3097"/>
    <x v="3163"/>
    <x v="3147"/>
    <x v="3147"/>
    <x v="3"/>
    <x v="3"/>
    <x v="7"/>
    <x v="36"/>
    <x v="166"/>
    <x v="199"/>
    <x v="142"/>
    <x v="97"/>
    <x v="19"/>
    <x v="2356"/>
    <x v="766"/>
    <x v="0"/>
    <x v="463"/>
    <x v="3517"/>
    <x v="3477"/>
    <x v="3109"/>
    <x v="3168"/>
    <x v="566"/>
    <x v="0"/>
  </r>
  <r>
    <x v="3815"/>
    <x v="1"/>
    <x v="1"/>
    <x v="3815"/>
    <x v="1630"/>
    <x v="3164"/>
    <x v="3148"/>
    <x v="3148"/>
    <x v="3"/>
    <x v="3"/>
    <x v="7"/>
    <x v="36"/>
    <x v="71"/>
    <x v="105"/>
    <x v="61"/>
    <x v="71"/>
    <x v="19"/>
    <x v="2357"/>
    <x v="9"/>
    <x v="0"/>
    <x v="1392"/>
    <x v="3518"/>
    <x v="3478"/>
    <x v="3110"/>
    <x v="3169"/>
    <x v="1411"/>
    <x v="0"/>
  </r>
  <r>
    <x v="3816"/>
    <x v="1"/>
    <x v="1"/>
    <x v="3816"/>
    <x v="3098"/>
    <x v="3165"/>
    <x v="3149"/>
    <x v="3149"/>
    <x v="3"/>
    <x v="1"/>
    <x v="0"/>
    <x v="36"/>
    <x v="41"/>
    <x v="117"/>
    <x v="403"/>
    <x v="97"/>
    <x v="75"/>
    <x v="2358"/>
    <x v="767"/>
    <x v="0"/>
    <x v="91"/>
    <x v="3519"/>
    <x v="3479"/>
    <x v="3111"/>
    <x v="3170"/>
    <x v="90"/>
    <x v="0"/>
  </r>
  <r>
    <x v="3817"/>
    <x v="1"/>
    <x v="1"/>
    <x v="3817"/>
    <x v="3099"/>
    <x v="3166"/>
    <x v="3150"/>
    <x v="3150"/>
    <x v="3"/>
    <x v="1"/>
    <x v="4"/>
    <x v="36"/>
    <x v="41"/>
    <x v="117"/>
    <x v="262"/>
    <x v="72"/>
    <x v="66"/>
    <x v="2359"/>
    <x v="9"/>
    <x v="0"/>
    <x v="1393"/>
    <x v="3520"/>
    <x v="3480"/>
    <x v="3112"/>
    <x v="3171"/>
    <x v="1412"/>
    <x v="0"/>
  </r>
  <r>
    <x v="3818"/>
    <x v="1"/>
    <x v="1"/>
    <x v="3818"/>
    <x v="518"/>
    <x v="3167"/>
    <x v="3151"/>
    <x v="3151"/>
    <x v="3"/>
    <x v="3"/>
    <x v="7"/>
    <x v="39"/>
    <x v="5"/>
    <x v="104"/>
    <x v="548"/>
    <x v="103"/>
    <x v="19"/>
    <x v="2360"/>
    <x v="15"/>
    <x v="0"/>
    <x v="538"/>
    <x v="3521"/>
    <x v="3481"/>
    <x v="3113"/>
    <x v="3172"/>
    <x v="538"/>
    <x v="0"/>
  </r>
  <r>
    <x v="3819"/>
    <x v="1"/>
    <x v="1"/>
    <x v="3819"/>
    <x v="3100"/>
    <x v="3168"/>
    <x v="3152"/>
    <x v="3152"/>
    <x v="3"/>
    <x v="1"/>
    <x v="7"/>
    <x v="39"/>
    <x v="372"/>
    <x v="188"/>
    <x v="356"/>
    <x v="104"/>
    <x v="12"/>
    <x v="2361"/>
    <x v="2"/>
    <x v="0"/>
    <x v="1394"/>
    <x v="3522"/>
    <x v="3482"/>
    <x v="3114"/>
    <x v="3173"/>
    <x v="1413"/>
    <x v="0"/>
  </r>
  <r>
    <x v="3820"/>
    <x v="1"/>
    <x v="1"/>
    <x v="3820"/>
    <x v="3101"/>
    <x v="3169"/>
    <x v="3153"/>
    <x v="3153"/>
    <x v="3"/>
    <x v="3"/>
    <x v="7"/>
    <x v="40"/>
    <x v="129"/>
    <x v="164"/>
    <x v="245"/>
    <x v="3"/>
    <x v="61"/>
    <x v="2362"/>
    <x v="2"/>
    <x v="0"/>
    <x v="565"/>
    <x v="3523"/>
    <x v="3483"/>
    <x v="3115"/>
    <x v="3174"/>
    <x v="565"/>
    <x v="0"/>
  </r>
  <r>
    <x v="3821"/>
    <x v="1"/>
    <x v="1"/>
    <x v="3821"/>
    <x v="1550"/>
    <x v="3170"/>
    <x v="3154"/>
    <x v="3154"/>
    <x v="3"/>
    <x v="1"/>
    <x v="0"/>
    <x v="40"/>
    <x v="5"/>
    <x v="118"/>
    <x v="431"/>
    <x v="3"/>
    <x v="19"/>
    <x v="2363"/>
    <x v="364"/>
    <x v="0"/>
    <x v="462"/>
    <x v="3524"/>
    <x v="3484"/>
    <x v="3116"/>
    <x v="3175"/>
    <x v="463"/>
    <x v="0"/>
  </r>
  <r>
    <x v="3822"/>
    <x v="1"/>
    <x v="1"/>
    <x v="3822"/>
    <x v="3102"/>
    <x v="3171"/>
    <x v="3155"/>
    <x v="3155"/>
    <x v="3"/>
    <x v="1"/>
    <x v="0"/>
    <x v="40"/>
    <x v="183"/>
    <x v="103"/>
    <x v="569"/>
    <x v="128"/>
    <x v="53"/>
    <x v="2364"/>
    <x v="768"/>
    <x v="0"/>
    <x v="708"/>
    <x v="3525"/>
    <x v="3485"/>
    <x v="3117"/>
    <x v="3176"/>
    <x v="713"/>
    <x v="0"/>
  </r>
  <r>
    <x v="3823"/>
    <x v="1"/>
    <x v="1"/>
    <x v="3823"/>
    <x v="3103"/>
    <x v="3172"/>
    <x v="3156"/>
    <x v="3156"/>
    <x v="3"/>
    <x v="1"/>
    <x v="7"/>
    <x v="41"/>
    <x v="20"/>
    <x v="117"/>
    <x v="403"/>
    <x v="97"/>
    <x v="71"/>
    <x v="2365"/>
    <x v="769"/>
    <x v="0"/>
    <x v="430"/>
    <x v="3526"/>
    <x v="3486"/>
    <x v="3118"/>
    <x v="3177"/>
    <x v="430"/>
    <x v="0"/>
  </r>
  <r>
    <x v="3824"/>
    <x v="1"/>
    <x v="1"/>
    <x v="3824"/>
    <x v="3104"/>
    <x v="3173"/>
    <x v="3157"/>
    <x v="3157"/>
    <x v="3"/>
    <x v="1"/>
    <x v="6"/>
    <x v="57"/>
    <x v="41"/>
    <x v="165"/>
    <x v="356"/>
    <x v="120"/>
    <x v="19"/>
    <x v="2366"/>
    <x v="770"/>
    <x v="0"/>
    <x v="941"/>
    <x v="3527"/>
    <x v="3487"/>
    <x v="3119"/>
    <x v="3178"/>
    <x v="957"/>
    <x v="0"/>
  </r>
  <r>
    <x v="3825"/>
    <x v="1"/>
    <x v="1"/>
    <x v="3825"/>
    <x v="3105"/>
    <x v="3174"/>
    <x v="3158"/>
    <x v="3158"/>
    <x v="3"/>
    <x v="0"/>
    <x v="1"/>
    <x v="38"/>
    <x v="3"/>
    <x v="169"/>
    <x v="121"/>
    <x v="32"/>
    <x v="44"/>
    <x v="759"/>
    <x v="369"/>
    <x v="0"/>
    <x v="380"/>
    <x v="3528"/>
    <x v="3488"/>
    <x v="3120"/>
    <x v="3179"/>
    <x v="380"/>
    <x v="0"/>
  </r>
  <r>
    <x v="3826"/>
    <x v="1"/>
    <x v="1"/>
    <x v="3826"/>
    <x v="3083"/>
    <x v="3149"/>
    <x v="3133"/>
    <x v="3133"/>
    <x v="3"/>
    <x v="0"/>
    <x v="1"/>
    <x v="38"/>
    <x v="373"/>
    <x v="169"/>
    <x v="283"/>
    <x v="147"/>
    <x v="68"/>
    <x v="2367"/>
    <x v="262"/>
    <x v="0"/>
    <x v="1395"/>
    <x v="3529"/>
    <x v="3489"/>
    <x v="3095"/>
    <x v="3154"/>
    <x v="1414"/>
    <x v="0"/>
  </r>
  <r>
    <x v="3827"/>
    <x v="1"/>
    <x v="1"/>
    <x v="3827"/>
    <x v="3106"/>
    <x v="3175"/>
    <x v="3159"/>
    <x v="3159"/>
    <x v="1"/>
    <x v="1"/>
    <x v="1"/>
    <x v="38"/>
    <x v="20"/>
    <x v="169"/>
    <x v="233"/>
    <x v="4"/>
    <x v="40"/>
    <x v="760"/>
    <x v="646"/>
    <x v="0"/>
    <x v="1171"/>
    <x v="3530"/>
    <x v="3490"/>
    <x v="3121"/>
    <x v="3180"/>
    <x v="1187"/>
    <x v="0"/>
  </r>
  <r>
    <x v="3828"/>
    <x v="1"/>
    <x v="1"/>
    <x v="3828"/>
    <x v="3107"/>
    <x v="3176"/>
    <x v="3160"/>
    <x v="3160"/>
    <x v="3"/>
    <x v="0"/>
    <x v="1"/>
    <x v="38"/>
    <x v="8"/>
    <x v="168"/>
    <x v="144"/>
    <x v="21"/>
    <x v="102"/>
    <x v="453"/>
    <x v="23"/>
    <x v="0"/>
    <x v="585"/>
    <x v="3531"/>
    <x v="3491"/>
    <x v="3122"/>
    <x v="3181"/>
    <x v="587"/>
    <x v="0"/>
  </r>
  <r>
    <x v="3829"/>
    <x v="1"/>
    <x v="1"/>
    <x v="3829"/>
    <x v="3108"/>
    <x v="3177"/>
    <x v="3161"/>
    <x v="3161"/>
    <x v="3"/>
    <x v="0"/>
    <x v="0"/>
    <x v="19"/>
    <x v="20"/>
    <x v="85"/>
    <x v="624"/>
    <x v="10"/>
    <x v="6"/>
    <x v="72"/>
    <x v="0"/>
    <x v="0"/>
    <x v="72"/>
    <x v="3532"/>
    <x v="3492"/>
    <x v="3123"/>
    <x v="3182"/>
    <x v="71"/>
    <x v="0"/>
  </r>
  <r>
    <x v="3830"/>
    <x v="1"/>
    <x v="1"/>
    <x v="3830"/>
    <x v="3109"/>
    <x v="3178"/>
    <x v="3162"/>
    <x v="3162"/>
    <x v="3"/>
    <x v="1"/>
    <x v="4"/>
    <x v="59"/>
    <x v="176"/>
    <x v="137"/>
    <x v="423"/>
    <x v="108"/>
    <x v="16"/>
    <x v="2368"/>
    <x v="110"/>
    <x v="0"/>
    <x v="533"/>
    <x v="3533"/>
    <x v="3493"/>
    <x v="3124"/>
    <x v="3183"/>
    <x v="533"/>
    <x v="0"/>
  </r>
  <r>
    <x v="3831"/>
    <x v="1"/>
    <x v="1"/>
    <x v="3831"/>
    <x v="3110"/>
    <x v="3179"/>
    <x v="3163"/>
    <x v="3163"/>
    <x v="3"/>
    <x v="1"/>
    <x v="4"/>
    <x v="59"/>
    <x v="175"/>
    <x v="144"/>
    <x v="276"/>
    <x v="108"/>
    <x v="200"/>
    <x v="2369"/>
    <x v="771"/>
    <x v="0"/>
    <x v="806"/>
    <x v="3534"/>
    <x v="3494"/>
    <x v="3125"/>
    <x v="3184"/>
    <x v="814"/>
    <x v="0"/>
  </r>
  <r>
    <x v="3832"/>
    <x v="1"/>
    <x v="1"/>
    <x v="3832"/>
    <x v="3111"/>
    <x v="3180"/>
    <x v="3164"/>
    <x v="3164"/>
    <x v="3"/>
    <x v="1"/>
    <x v="4"/>
    <x v="59"/>
    <x v="343"/>
    <x v="137"/>
    <x v="375"/>
    <x v="97"/>
    <x v="0"/>
    <x v="2370"/>
    <x v="414"/>
    <x v="0"/>
    <x v="1259"/>
    <x v="3535"/>
    <x v="3495"/>
    <x v="3126"/>
    <x v="3185"/>
    <x v="1415"/>
    <x v="0"/>
  </r>
  <r>
    <x v="3833"/>
    <x v="1"/>
    <x v="1"/>
    <x v="3833"/>
    <x v="3112"/>
    <x v="3181"/>
    <x v="3165"/>
    <x v="3165"/>
    <x v="1"/>
    <x v="1"/>
    <x v="5"/>
    <x v="33"/>
    <x v="170"/>
    <x v="85"/>
    <x v="283"/>
    <x v="108"/>
    <x v="24"/>
    <x v="2371"/>
    <x v="772"/>
    <x v="0"/>
    <x v="524"/>
    <x v="3536"/>
    <x v="3496"/>
    <x v="3127"/>
    <x v="3186"/>
    <x v="524"/>
    <x v="0"/>
  </r>
  <r>
    <x v="3834"/>
    <x v="1"/>
    <x v="1"/>
    <x v="3834"/>
    <x v="3113"/>
    <x v="3182"/>
    <x v="3166"/>
    <x v="3166"/>
    <x v="3"/>
    <x v="3"/>
    <x v="10"/>
    <x v="33"/>
    <x v="5"/>
    <x v="167"/>
    <x v="270"/>
    <x v="108"/>
    <x v="19"/>
    <x v="797"/>
    <x v="215"/>
    <x v="0"/>
    <x v="462"/>
    <x v="3537"/>
    <x v="3497"/>
    <x v="2261"/>
    <x v="3187"/>
    <x v="463"/>
    <x v="0"/>
  </r>
  <r>
    <x v="3835"/>
    <x v="1"/>
    <x v="1"/>
    <x v="3835"/>
    <x v="3114"/>
    <x v="3183"/>
    <x v="3167"/>
    <x v="3167"/>
    <x v="3"/>
    <x v="1"/>
    <x v="0"/>
    <x v="33"/>
    <x v="169"/>
    <x v="180"/>
    <x v="352"/>
    <x v="108"/>
    <x v="19"/>
    <x v="2372"/>
    <x v="274"/>
    <x v="0"/>
    <x v="619"/>
    <x v="3538"/>
    <x v="3498"/>
    <x v="3128"/>
    <x v="3188"/>
    <x v="622"/>
    <x v="0"/>
  </r>
  <r>
    <x v="3836"/>
    <x v="1"/>
    <x v="1"/>
    <x v="3836"/>
    <x v="3115"/>
    <x v="3184"/>
    <x v="3168"/>
    <x v="3168"/>
    <x v="3"/>
    <x v="3"/>
    <x v="7"/>
    <x v="33"/>
    <x v="216"/>
    <x v="105"/>
    <x v="275"/>
    <x v="392"/>
    <x v="19"/>
    <x v="2373"/>
    <x v="773"/>
    <x v="0"/>
    <x v="1396"/>
    <x v="3539"/>
    <x v="3499"/>
    <x v="3129"/>
    <x v="3189"/>
    <x v="1416"/>
    <x v="0"/>
  </r>
  <r>
    <x v="3837"/>
    <x v="1"/>
    <x v="1"/>
    <x v="3837"/>
    <x v="3116"/>
    <x v="3185"/>
    <x v="3169"/>
    <x v="3169"/>
    <x v="3"/>
    <x v="3"/>
    <x v="4"/>
    <x v="33"/>
    <x v="168"/>
    <x v="164"/>
    <x v="562"/>
    <x v="119"/>
    <x v="19"/>
    <x v="2374"/>
    <x v="9"/>
    <x v="0"/>
    <x v="469"/>
    <x v="3540"/>
    <x v="3500"/>
    <x v="3130"/>
    <x v="3190"/>
    <x v="470"/>
    <x v="0"/>
  </r>
  <r>
    <x v="3838"/>
    <x v="1"/>
    <x v="1"/>
    <x v="3838"/>
    <x v="3117"/>
    <x v="3186"/>
    <x v="3170"/>
    <x v="3170"/>
    <x v="3"/>
    <x v="1"/>
    <x v="7"/>
    <x v="33"/>
    <x v="23"/>
    <x v="164"/>
    <x v="274"/>
    <x v="108"/>
    <x v="14"/>
    <x v="2375"/>
    <x v="114"/>
    <x v="0"/>
    <x v="435"/>
    <x v="3541"/>
    <x v="3501"/>
    <x v="3131"/>
    <x v="3191"/>
    <x v="435"/>
    <x v="0"/>
  </r>
  <r>
    <x v="3839"/>
    <x v="1"/>
    <x v="1"/>
    <x v="3839"/>
    <x v="3118"/>
    <x v="3187"/>
    <x v="3171"/>
    <x v="3171"/>
    <x v="3"/>
    <x v="1"/>
    <x v="4"/>
    <x v="3"/>
    <x v="374"/>
    <x v="137"/>
    <x v="208"/>
    <x v="162"/>
    <x v="1"/>
    <x v="2376"/>
    <x v="9"/>
    <x v="0"/>
    <x v="1397"/>
    <x v="3542"/>
    <x v="3502"/>
    <x v="2381"/>
    <x v="3192"/>
    <x v="1417"/>
    <x v="0"/>
  </r>
  <r>
    <x v="3840"/>
    <x v="1"/>
    <x v="1"/>
    <x v="3840"/>
    <x v="3119"/>
    <x v="3188"/>
    <x v="3172"/>
    <x v="3172"/>
    <x v="3"/>
    <x v="1"/>
    <x v="4"/>
    <x v="3"/>
    <x v="5"/>
    <x v="114"/>
    <x v="488"/>
    <x v="108"/>
    <x v="19"/>
    <x v="2377"/>
    <x v="384"/>
    <x v="0"/>
    <x v="462"/>
    <x v="3543"/>
    <x v="3503"/>
    <x v="1421"/>
    <x v="3193"/>
    <x v="463"/>
    <x v="0"/>
  </r>
  <r>
    <x v="3841"/>
    <x v="1"/>
    <x v="1"/>
    <x v="3841"/>
    <x v="3120"/>
    <x v="3189"/>
    <x v="3173"/>
    <x v="3173"/>
    <x v="3"/>
    <x v="1"/>
    <x v="4"/>
    <x v="3"/>
    <x v="10"/>
    <x v="140"/>
    <x v="497"/>
    <x v="97"/>
    <x v="12"/>
    <x v="2378"/>
    <x v="774"/>
    <x v="1"/>
    <x v="485"/>
    <x v="3544"/>
    <x v="3504"/>
    <x v="3132"/>
    <x v="3194"/>
    <x v="486"/>
    <x v="0"/>
  </r>
  <r>
    <x v="3842"/>
    <x v="1"/>
    <x v="1"/>
    <x v="3842"/>
    <x v="912"/>
    <x v="3190"/>
    <x v="3174"/>
    <x v="3174"/>
    <x v="3"/>
    <x v="1"/>
    <x v="6"/>
    <x v="34"/>
    <x v="170"/>
    <x v="139"/>
    <x v="192"/>
    <x v="108"/>
    <x v="21"/>
    <x v="2379"/>
    <x v="483"/>
    <x v="0"/>
    <x v="524"/>
    <x v="3545"/>
    <x v="3505"/>
    <x v="3133"/>
    <x v="3195"/>
    <x v="524"/>
    <x v="0"/>
  </r>
  <r>
    <x v="3843"/>
    <x v="1"/>
    <x v="1"/>
    <x v="3843"/>
    <x v="946"/>
    <x v="3191"/>
    <x v="3175"/>
    <x v="3175"/>
    <x v="3"/>
    <x v="1"/>
    <x v="4"/>
    <x v="42"/>
    <x v="192"/>
    <x v="141"/>
    <x v="424"/>
    <x v="108"/>
    <x v="19"/>
    <x v="2380"/>
    <x v="285"/>
    <x v="0"/>
    <x v="554"/>
    <x v="3546"/>
    <x v="3506"/>
    <x v="3134"/>
    <x v="3196"/>
    <x v="554"/>
    <x v="0"/>
  </r>
  <r>
    <x v="3844"/>
    <x v="1"/>
    <x v="1"/>
    <x v="3844"/>
    <x v="3121"/>
    <x v="3192"/>
    <x v="3176"/>
    <x v="3176"/>
    <x v="3"/>
    <x v="3"/>
    <x v="7"/>
    <x v="42"/>
    <x v="5"/>
    <x v="184"/>
    <x v="625"/>
    <x v="127"/>
    <x v="19"/>
    <x v="2381"/>
    <x v="775"/>
    <x v="0"/>
    <x v="462"/>
    <x v="3547"/>
    <x v="3507"/>
    <x v="3135"/>
    <x v="3197"/>
    <x v="463"/>
    <x v="0"/>
  </r>
  <r>
    <x v="3845"/>
    <x v="1"/>
    <x v="1"/>
    <x v="3845"/>
    <x v="3122"/>
    <x v="3193"/>
    <x v="3177"/>
    <x v="3177"/>
    <x v="9"/>
    <x v="3"/>
    <x v="2"/>
    <x v="56"/>
    <x v="41"/>
    <x v="181"/>
    <x v="196"/>
    <x v="273"/>
    <x v="6"/>
    <x v="2382"/>
    <x v="776"/>
    <x v="0"/>
    <x v="91"/>
    <x v="3548"/>
    <x v="3508"/>
    <x v="3136"/>
    <x v="3198"/>
    <x v="90"/>
    <x v="0"/>
  </r>
  <r>
    <x v="3846"/>
    <x v="1"/>
    <x v="1"/>
    <x v="3846"/>
    <x v="3123"/>
    <x v="3194"/>
    <x v="3178"/>
    <x v="3178"/>
    <x v="3"/>
    <x v="1"/>
    <x v="6"/>
    <x v="56"/>
    <x v="236"/>
    <x v="114"/>
    <x v="488"/>
    <x v="108"/>
    <x v="19"/>
    <x v="2383"/>
    <x v="386"/>
    <x v="0"/>
    <x v="486"/>
    <x v="3549"/>
    <x v="3509"/>
    <x v="3137"/>
    <x v="3199"/>
    <x v="487"/>
    <x v="0"/>
  </r>
  <r>
    <x v="3847"/>
    <x v="1"/>
    <x v="1"/>
    <x v="3847"/>
    <x v="1011"/>
    <x v="3195"/>
    <x v="3179"/>
    <x v="3179"/>
    <x v="3"/>
    <x v="3"/>
    <x v="7"/>
    <x v="56"/>
    <x v="5"/>
    <x v="118"/>
    <x v="156"/>
    <x v="108"/>
    <x v="19"/>
    <x v="2384"/>
    <x v="271"/>
    <x v="0"/>
    <x v="462"/>
    <x v="3550"/>
    <x v="3510"/>
    <x v="3138"/>
    <x v="3200"/>
    <x v="463"/>
    <x v="0"/>
  </r>
  <r>
    <x v="3848"/>
    <x v="1"/>
    <x v="1"/>
    <x v="3848"/>
    <x v="3124"/>
    <x v="3196"/>
    <x v="3180"/>
    <x v="3180"/>
    <x v="3"/>
    <x v="1"/>
    <x v="6"/>
    <x v="56"/>
    <x v="5"/>
    <x v="103"/>
    <x v="285"/>
    <x v="108"/>
    <x v="19"/>
    <x v="2385"/>
    <x v="549"/>
    <x v="0"/>
    <x v="462"/>
    <x v="3551"/>
    <x v="3511"/>
    <x v="3139"/>
    <x v="3201"/>
    <x v="463"/>
    <x v="0"/>
  </r>
  <r>
    <x v="3849"/>
    <x v="1"/>
    <x v="1"/>
    <x v="3849"/>
    <x v="3125"/>
    <x v="3197"/>
    <x v="3181"/>
    <x v="3181"/>
    <x v="3"/>
    <x v="3"/>
    <x v="7"/>
    <x v="74"/>
    <x v="168"/>
    <x v="139"/>
    <x v="320"/>
    <x v="97"/>
    <x v="24"/>
    <x v="2386"/>
    <x v="98"/>
    <x v="0"/>
    <x v="469"/>
    <x v="3552"/>
    <x v="3512"/>
    <x v="3140"/>
    <x v="3202"/>
    <x v="470"/>
    <x v="0"/>
  </r>
  <r>
    <x v="3850"/>
    <x v="1"/>
    <x v="1"/>
    <x v="3850"/>
    <x v="3126"/>
    <x v="3198"/>
    <x v="3182"/>
    <x v="3182"/>
    <x v="3"/>
    <x v="1"/>
    <x v="4"/>
    <x v="70"/>
    <x v="227"/>
    <x v="117"/>
    <x v="155"/>
    <x v="108"/>
    <x v="106"/>
    <x v="2387"/>
    <x v="777"/>
    <x v="0"/>
    <x v="800"/>
    <x v="3553"/>
    <x v="3513"/>
    <x v="3141"/>
    <x v="3203"/>
    <x v="808"/>
    <x v="0"/>
  </r>
  <r>
    <x v="3851"/>
    <x v="1"/>
    <x v="1"/>
    <x v="3851"/>
    <x v="3127"/>
    <x v="3199"/>
    <x v="3183"/>
    <x v="3183"/>
    <x v="3"/>
    <x v="3"/>
    <x v="1"/>
    <x v="36"/>
    <x v="5"/>
    <x v="140"/>
    <x v="12"/>
    <x v="258"/>
    <x v="65"/>
    <x v="2388"/>
    <x v="778"/>
    <x v="1"/>
    <x v="1398"/>
    <x v="3554"/>
    <x v="3514"/>
    <x v="3142"/>
    <x v="3204"/>
    <x v="1418"/>
    <x v="0"/>
  </r>
  <r>
    <x v="3852"/>
    <x v="1"/>
    <x v="1"/>
    <x v="3852"/>
    <x v="3128"/>
    <x v="3200"/>
    <x v="3184"/>
    <x v="3184"/>
    <x v="3"/>
    <x v="1"/>
    <x v="4"/>
    <x v="36"/>
    <x v="169"/>
    <x v="172"/>
    <x v="401"/>
    <x v="163"/>
    <x v="16"/>
    <x v="2389"/>
    <x v="779"/>
    <x v="1"/>
    <x v="1399"/>
    <x v="3555"/>
    <x v="3515"/>
    <x v="3143"/>
    <x v="3205"/>
    <x v="1419"/>
    <x v="0"/>
  </r>
  <r>
    <x v="3853"/>
    <x v="1"/>
    <x v="1"/>
    <x v="3853"/>
    <x v="3129"/>
    <x v="3201"/>
    <x v="3185"/>
    <x v="3185"/>
    <x v="3"/>
    <x v="1"/>
    <x v="6"/>
    <x v="36"/>
    <x v="155"/>
    <x v="137"/>
    <x v="423"/>
    <x v="108"/>
    <x v="24"/>
    <x v="2390"/>
    <x v="555"/>
    <x v="0"/>
    <x v="606"/>
    <x v="3556"/>
    <x v="3516"/>
    <x v="3144"/>
    <x v="3206"/>
    <x v="610"/>
    <x v="0"/>
  </r>
  <r>
    <x v="3854"/>
    <x v="1"/>
    <x v="1"/>
    <x v="3854"/>
    <x v="3130"/>
    <x v="3202"/>
    <x v="3186"/>
    <x v="3186"/>
    <x v="3"/>
    <x v="1"/>
    <x v="4"/>
    <x v="36"/>
    <x v="5"/>
    <x v="193"/>
    <x v="626"/>
    <x v="97"/>
    <x v="75"/>
    <x v="2391"/>
    <x v="780"/>
    <x v="0"/>
    <x v="462"/>
    <x v="3557"/>
    <x v="3517"/>
    <x v="3145"/>
    <x v="3207"/>
    <x v="463"/>
    <x v="0"/>
  </r>
  <r>
    <x v="3855"/>
    <x v="1"/>
    <x v="1"/>
    <x v="3855"/>
    <x v="3131"/>
    <x v="3203"/>
    <x v="3187"/>
    <x v="3187"/>
    <x v="3"/>
    <x v="1"/>
    <x v="1"/>
    <x v="36"/>
    <x v="5"/>
    <x v="193"/>
    <x v="487"/>
    <x v="108"/>
    <x v="19"/>
    <x v="2392"/>
    <x v="25"/>
    <x v="0"/>
    <x v="462"/>
    <x v="3558"/>
    <x v="3518"/>
    <x v="3146"/>
    <x v="3208"/>
    <x v="463"/>
    <x v="0"/>
  </r>
  <r>
    <x v="3856"/>
    <x v="1"/>
    <x v="1"/>
    <x v="3856"/>
    <x v="3132"/>
    <x v="3204"/>
    <x v="3188"/>
    <x v="3188"/>
    <x v="8"/>
    <x v="1"/>
    <x v="1"/>
    <x v="36"/>
    <x v="146"/>
    <x v="148"/>
    <x v="355"/>
    <x v="108"/>
    <x v="16"/>
    <x v="2393"/>
    <x v="25"/>
    <x v="0"/>
    <x v="477"/>
    <x v="3559"/>
    <x v="3519"/>
    <x v="3147"/>
    <x v="3209"/>
    <x v="478"/>
    <x v="0"/>
  </r>
  <r>
    <x v="3857"/>
    <x v="1"/>
    <x v="1"/>
    <x v="3857"/>
    <x v="3133"/>
    <x v="3205"/>
    <x v="3189"/>
    <x v="3189"/>
    <x v="3"/>
    <x v="1"/>
    <x v="4"/>
    <x v="36"/>
    <x v="8"/>
    <x v="112"/>
    <x v="415"/>
    <x v="393"/>
    <x v="59"/>
    <x v="2394"/>
    <x v="781"/>
    <x v="0"/>
    <x v="502"/>
    <x v="3560"/>
    <x v="3520"/>
    <x v="3148"/>
    <x v="3210"/>
    <x v="503"/>
    <x v="0"/>
  </r>
  <r>
    <x v="3858"/>
    <x v="1"/>
    <x v="1"/>
    <x v="3858"/>
    <x v="3134"/>
    <x v="3206"/>
    <x v="3190"/>
    <x v="3190"/>
    <x v="3"/>
    <x v="1"/>
    <x v="0"/>
    <x v="36"/>
    <x v="179"/>
    <x v="141"/>
    <x v="424"/>
    <x v="108"/>
    <x v="83"/>
    <x v="2395"/>
    <x v="385"/>
    <x v="0"/>
    <x v="1018"/>
    <x v="3561"/>
    <x v="3521"/>
    <x v="3149"/>
    <x v="3211"/>
    <x v="1036"/>
    <x v="0"/>
  </r>
  <r>
    <x v="3859"/>
    <x v="1"/>
    <x v="1"/>
    <x v="3859"/>
    <x v="3135"/>
    <x v="3207"/>
    <x v="3191"/>
    <x v="3191"/>
    <x v="3"/>
    <x v="1"/>
    <x v="7"/>
    <x v="36"/>
    <x v="5"/>
    <x v="141"/>
    <x v="424"/>
    <x v="108"/>
    <x v="19"/>
    <x v="2396"/>
    <x v="285"/>
    <x v="0"/>
    <x v="462"/>
    <x v="3562"/>
    <x v="3522"/>
    <x v="3150"/>
    <x v="3212"/>
    <x v="463"/>
    <x v="0"/>
  </r>
  <r>
    <x v="3860"/>
    <x v="1"/>
    <x v="1"/>
    <x v="3860"/>
    <x v="3136"/>
    <x v="3208"/>
    <x v="3192"/>
    <x v="3192"/>
    <x v="3"/>
    <x v="3"/>
    <x v="6"/>
    <x v="36"/>
    <x v="263"/>
    <x v="146"/>
    <x v="420"/>
    <x v="108"/>
    <x v="19"/>
    <x v="2397"/>
    <x v="384"/>
    <x v="0"/>
    <x v="921"/>
    <x v="3563"/>
    <x v="3523"/>
    <x v="3151"/>
    <x v="3213"/>
    <x v="932"/>
    <x v="0"/>
  </r>
  <r>
    <x v="3861"/>
    <x v="1"/>
    <x v="1"/>
    <x v="3861"/>
    <x v="3137"/>
    <x v="3209"/>
    <x v="3193"/>
    <x v="3193"/>
    <x v="3"/>
    <x v="1"/>
    <x v="7"/>
    <x v="36"/>
    <x v="146"/>
    <x v="146"/>
    <x v="420"/>
    <x v="108"/>
    <x v="75"/>
    <x v="2398"/>
    <x v="286"/>
    <x v="0"/>
    <x v="477"/>
    <x v="3564"/>
    <x v="3524"/>
    <x v="3152"/>
    <x v="3214"/>
    <x v="478"/>
    <x v="0"/>
  </r>
  <r>
    <x v="3862"/>
    <x v="1"/>
    <x v="1"/>
    <x v="3862"/>
    <x v="3138"/>
    <x v="3210"/>
    <x v="3194"/>
    <x v="3194"/>
    <x v="3"/>
    <x v="1"/>
    <x v="1"/>
    <x v="36"/>
    <x v="176"/>
    <x v="144"/>
    <x v="276"/>
    <x v="108"/>
    <x v="16"/>
    <x v="2399"/>
    <x v="209"/>
    <x v="0"/>
    <x v="533"/>
    <x v="3565"/>
    <x v="3525"/>
    <x v="3153"/>
    <x v="3215"/>
    <x v="533"/>
    <x v="0"/>
  </r>
  <r>
    <x v="3863"/>
    <x v="1"/>
    <x v="1"/>
    <x v="3863"/>
    <x v="3139"/>
    <x v="3211"/>
    <x v="3195"/>
    <x v="3195"/>
    <x v="3"/>
    <x v="3"/>
    <x v="7"/>
    <x v="36"/>
    <x v="235"/>
    <x v="165"/>
    <x v="349"/>
    <x v="108"/>
    <x v="19"/>
    <x v="2400"/>
    <x v="193"/>
    <x v="0"/>
    <x v="707"/>
    <x v="3566"/>
    <x v="3526"/>
    <x v="3154"/>
    <x v="3216"/>
    <x v="712"/>
    <x v="0"/>
  </r>
  <r>
    <x v="3864"/>
    <x v="1"/>
    <x v="1"/>
    <x v="3864"/>
    <x v="3140"/>
    <x v="3212"/>
    <x v="3196"/>
    <x v="3196"/>
    <x v="3"/>
    <x v="1"/>
    <x v="4"/>
    <x v="36"/>
    <x v="105"/>
    <x v="100"/>
    <x v="347"/>
    <x v="108"/>
    <x v="103"/>
    <x v="2160"/>
    <x v="288"/>
    <x v="0"/>
    <x v="1332"/>
    <x v="3567"/>
    <x v="3527"/>
    <x v="3155"/>
    <x v="3217"/>
    <x v="1349"/>
    <x v="0"/>
  </r>
  <r>
    <x v="3865"/>
    <x v="1"/>
    <x v="1"/>
    <x v="3865"/>
    <x v="3141"/>
    <x v="3213"/>
    <x v="3197"/>
    <x v="3197"/>
    <x v="3"/>
    <x v="3"/>
    <x v="3"/>
    <x v="36"/>
    <x v="146"/>
    <x v="104"/>
    <x v="34"/>
    <x v="358"/>
    <x v="19"/>
    <x v="2401"/>
    <x v="782"/>
    <x v="0"/>
    <x v="1400"/>
    <x v="3568"/>
    <x v="3528"/>
    <x v="3156"/>
    <x v="3218"/>
    <x v="1420"/>
    <x v="0"/>
  </r>
  <r>
    <x v="3866"/>
    <x v="1"/>
    <x v="1"/>
    <x v="3866"/>
    <x v="3142"/>
    <x v="3214"/>
    <x v="3198"/>
    <x v="3198"/>
    <x v="3"/>
    <x v="1"/>
    <x v="1"/>
    <x v="36"/>
    <x v="214"/>
    <x v="116"/>
    <x v="207"/>
    <x v="3"/>
    <x v="19"/>
    <x v="2402"/>
    <x v="27"/>
    <x v="0"/>
    <x v="1113"/>
    <x v="3569"/>
    <x v="3529"/>
    <x v="1261"/>
    <x v="3219"/>
    <x v="1129"/>
    <x v="0"/>
  </r>
  <r>
    <x v="3867"/>
    <x v="1"/>
    <x v="1"/>
    <x v="3867"/>
    <x v="3143"/>
    <x v="3215"/>
    <x v="3199"/>
    <x v="3199"/>
    <x v="3"/>
    <x v="3"/>
    <x v="4"/>
    <x v="36"/>
    <x v="235"/>
    <x v="108"/>
    <x v="284"/>
    <x v="108"/>
    <x v="19"/>
    <x v="2403"/>
    <x v="119"/>
    <x v="0"/>
    <x v="707"/>
    <x v="3570"/>
    <x v="3530"/>
    <x v="3157"/>
    <x v="3220"/>
    <x v="712"/>
    <x v="0"/>
  </r>
  <r>
    <x v="3868"/>
    <x v="1"/>
    <x v="1"/>
    <x v="3868"/>
    <x v="3144"/>
    <x v="3216"/>
    <x v="3200"/>
    <x v="3200"/>
    <x v="3"/>
    <x v="1"/>
    <x v="1"/>
    <x v="36"/>
    <x v="5"/>
    <x v="108"/>
    <x v="284"/>
    <x v="108"/>
    <x v="19"/>
    <x v="2404"/>
    <x v="483"/>
    <x v="0"/>
    <x v="462"/>
    <x v="3571"/>
    <x v="3531"/>
    <x v="3158"/>
    <x v="3221"/>
    <x v="463"/>
    <x v="0"/>
  </r>
  <r>
    <x v="3869"/>
    <x v="1"/>
    <x v="1"/>
    <x v="3869"/>
    <x v="3071"/>
    <x v="3135"/>
    <x v="3119"/>
    <x v="3119"/>
    <x v="3"/>
    <x v="3"/>
    <x v="7"/>
    <x v="36"/>
    <x v="168"/>
    <x v="106"/>
    <x v="580"/>
    <x v="253"/>
    <x v="176"/>
    <x v="2405"/>
    <x v="783"/>
    <x v="0"/>
    <x v="469"/>
    <x v="3572"/>
    <x v="3449"/>
    <x v="3081"/>
    <x v="3140"/>
    <x v="470"/>
    <x v="0"/>
  </r>
  <r>
    <x v="3870"/>
    <x v="1"/>
    <x v="1"/>
    <x v="3870"/>
    <x v="3145"/>
    <x v="3217"/>
    <x v="3201"/>
    <x v="3201"/>
    <x v="3"/>
    <x v="3"/>
    <x v="1"/>
    <x v="36"/>
    <x v="5"/>
    <x v="118"/>
    <x v="156"/>
    <x v="108"/>
    <x v="19"/>
    <x v="2406"/>
    <x v="271"/>
    <x v="0"/>
    <x v="462"/>
    <x v="3573"/>
    <x v="3532"/>
    <x v="3159"/>
    <x v="3222"/>
    <x v="463"/>
    <x v="0"/>
  </r>
  <r>
    <x v="3871"/>
    <x v="1"/>
    <x v="1"/>
    <x v="3871"/>
    <x v="3146"/>
    <x v="3218"/>
    <x v="3202"/>
    <x v="3202"/>
    <x v="3"/>
    <x v="3"/>
    <x v="7"/>
    <x v="36"/>
    <x v="5"/>
    <x v="103"/>
    <x v="285"/>
    <x v="108"/>
    <x v="19"/>
    <x v="626"/>
    <x v="120"/>
    <x v="0"/>
    <x v="462"/>
    <x v="3574"/>
    <x v="3533"/>
    <x v="3160"/>
    <x v="3223"/>
    <x v="463"/>
    <x v="0"/>
  </r>
  <r>
    <x v="3872"/>
    <x v="1"/>
    <x v="1"/>
    <x v="3872"/>
    <x v="3147"/>
    <x v="3219"/>
    <x v="3203"/>
    <x v="3203"/>
    <x v="3"/>
    <x v="3"/>
    <x v="7"/>
    <x v="36"/>
    <x v="212"/>
    <x v="102"/>
    <x v="425"/>
    <x v="218"/>
    <x v="19"/>
    <x v="2407"/>
    <x v="557"/>
    <x v="0"/>
    <x v="1368"/>
    <x v="3575"/>
    <x v="3534"/>
    <x v="3161"/>
    <x v="3224"/>
    <x v="1386"/>
    <x v="0"/>
  </r>
  <r>
    <x v="3873"/>
    <x v="1"/>
    <x v="1"/>
    <x v="3873"/>
    <x v="3148"/>
    <x v="3220"/>
    <x v="3204"/>
    <x v="3204"/>
    <x v="3"/>
    <x v="1"/>
    <x v="1"/>
    <x v="39"/>
    <x v="176"/>
    <x v="120"/>
    <x v="288"/>
    <x v="108"/>
    <x v="123"/>
    <x v="2408"/>
    <x v="784"/>
    <x v="1"/>
    <x v="482"/>
    <x v="3576"/>
    <x v="3535"/>
    <x v="3162"/>
    <x v="3225"/>
    <x v="483"/>
    <x v="0"/>
  </r>
  <r>
    <x v="3874"/>
    <x v="1"/>
    <x v="1"/>
    <x v="3874"/>
    <x v="3149"/>
    <x v="3221"/>
    <x v="3205"/>
    <x v="3205"/>
    <x v="3"/>
    <x v="1"/>
    <x v="3"/>
    <x v="39"/>
    <x v="176"/>
    <x v="171"/>
    <x v="267"/>
    <x v="108"/>
    <x v="19"/>
    <x v="2409"/>
    <x v="785"/>
    <x v="0"/>
    <x v="533"/>
    <x v="3577"/>
    <x v="3536"/>
    <x v="3163"/>
    <x v="3226"/>
    <x v="533"/>
    <x v="0"/>
  </r>
  <r>
    <x v="3875"/>
    <x v="1"/>
    <x v="1"/>
    <x v="3875"/>
    <x v="3150"/>
    <x v="3222"/>
    <x v="3206"/>
    <x v="3206"/>
    <x v="3"/>
    <x v="3"/>
    <x v="4"/>
    <x v="39"/>
    <x v="176"/>
    <x v="171"/>
    <x v="57"/>
    <x v="310"/>
    <x v="24"/>
    <x v="2410"/>
    <x v="786"/>
    <x v="0"/>
    <x v="1401"/>
    <x v="3578"/>
    <x v="3537"/>
    <x v="3164"/>
    <x v="3227"/>
    <x v="1421"/>
    <x v="0"/>
  </r>
  <r>
    <x v="3876"/>
    <x v="1"/>
    <x v="1"/>
    <x v="3876"/>
    <x v="3151"/>
    <x v="3223"/>
    <x v="3207"/>
    <x v="3207"/>
    <x v="3"/>
    <x v="1"/>
    <x v="1"/>
    <x v="39"/>
    <x v="178"/>
    <x v="171"/>
    <x v="627"/>
    <x v="394"/>
    <x v="16"/>
    <x v="2411"/>
    <x v="787"/>
    <x v="0"/>
    <x v="1012"/>
    <x v="3579"/>
    <x v="3538"/>
    <x v="3165"/>
    <x v="3228"/>
    <x v="1028"/>
    <x v="0"/>
  </r>
  <r>
    <x v="3877"/>
    <x v="1"/>
    <x v="1"/>
    <x v="3877"/>
    <x v="3152"/>
    <x v="3224"/>
    <x v="3208"/>
    <x v="3208"/>
    <x v="3"/>
    <x v="3"/>
    <x v="7"/>
    <x v="39"/>
    <x v="5"/>
    <x v="175"/>
    <x v="289"/>
    <x v="108"/>
    <x v="19"/>
    <x v="922"/>
    <x v="265"/>
    <x v="0"/>
    <x v="462"/>
    <x v="3580"/>
    <x v="3539"/>
    <x v="3166"/>
    <x v="3229"/>
    <x v="463"/>
    <x v="0"/>
  </r>
  <r>
    <x v="3878"/>
    <x v="1"/>
    <x v="1"/>
    <x v="3878"/>
    <x v="3153"/>
    <x v="3225"/>
    <x v="3209"/>
    <x v="3209"/>
    <x v="3"/>
    <x v="1"/>
    <x v="6"/>
    <x v="39"/>
    <x v="41"/>
    <x v="175"/>
    <x v="289"/>
    <x v="108"/>
    <x v="65"/>
    <x v="2412"/>
    <x v="265"/>
    <x v="0"/>
    <x v="91"/>
    <x v="3581"/>
    <x v="3540"/>
    <x v="3167"/>
    <x v="3230"/>
    <x v="90"/>
    <x v="0"/>
  </r>
  <r>
    <x v="3879"/>
    <x v="1"/>
    <x v="1"/>
    <x v="3879"/>
    <x v="3154"/>
    <x v="3226"/>
    <x v="3210"/>
    <x v="3210"/>
    <x v="3"/>
    <x v="3"/>
    <x v="7"/>
    <x v="39"/>
    <x v="71"/>
    <x v="139"/>
    <x v="192"/>
    <x v="108"/>
    <x v="24"/>
    <x v="2413"/>
    <x v="401"/>
    <x v="0"/>
    <x v="704"/>
    <x v="3582"/>
    <x v="3541"/>
    <x v="3168"/>
    <x v="3231"/>
    <x v="709"/>
    <x v="0"/>
  </r>
  <r>
    <x v="3880"/>
    <x v="1"/>
    <x v="1"/>
    <x v="3880"/>
    <x v="3155"/>
    <x v="3227"/>
    <x v="3211"/>
    <x v="3211"/>
    <x v="3"/>
    <x v="1"/>
    <x v="4"/>
    <x v="39"/>
    <x v="168"/>
    <x v="139"/>
    <x v="192"/>
    <x v="108"/>
    <x v="16"/>
    <x v="2414"/>
    <x v="287"/>
    <x v="0"/>
    <x v="469"/>
    <x v="3583"/>
    <x v="3542"/>
    <x v="3169"/>
    <x v="3232"/>
    <x v="470"/>
    <x v="0"/>
  </r>
  <r>
    <x v="3881"/>
    <x v="1"/>
    <x v="1"/>
    <x v="3881"/>
    <x v="3156"/>
    <x v="3228"/>
    <x v="3212"/>
    <x v="3212"/>
    <x v="3"/>
    <x v="3"/>
    <x v="1"/>
    <x v="39"/>
    <x v="5"/>
    <x v="147"/>
    <x v="412"/>
    <x v="108"/>
    <x v="19"/>
    <x v="959"/>
    <x v="287"/>
    <x v="0"/>
    <x v="462"/>
    <x v="3584"/>
    <x v="3543"/>
    <x v="3170"/>
    <x v="3233"/>
    <x v="463"/>
    <x v="0"/>
  </r>
  <r>
    <x v="3882"/>
    <x v="1"/>
    <x v="1"/>
    <x v="3882"/>
    <x v="3157"/>
    <x v="3229"/>
    <x v="3213"/>
    <x v="3213"/>
    <x v="3"/>
    <x v="1"/>
    <x v="6"/>
    <x v="39"/>
    <x v="204"/>
    <x v="147"/>
    <x v="412"/>
    <x v="108"/>
    <x v="16"/>
    <x v="2415"/>
    <x v="788"/>
    <x v="0"/>
    <x v="596"/>
    <x v="3585"/>
    <x v="3544"/>
    <x v="3171"/>
    <x v="3234"/>
    <x v="935"/>
    <x v="0"/>
  </r>
  <r>
    <x v="3883"/>
    <x v="1"/>
    <x v="1"/>
    <x v="3883"/>
    <x v="3158"/>
    <x v="3230"/>
    <x v="3214"/>
    <x v="3214"/>
    <x v="3"/>
    <x v="1"/>
    <x v="2"/>
    <x v="39"/>
    <x v="103"/>
    <x v="147"/>
    <x v="412"/>
    <x v="108"/>
    <x v="19"/>
    <x v="2416"/>
    <x v="397"/>
    <x v="0"/>
    <x v="443"/>
    <x v="3586"/>
    <x v="3545"/>
    <x v="3172"/>
    <x v="3235"/>
    <x v="443"/>
    <x v="0"/>
  </r>
  <r>
    <x v="3884"/>
    <x v="1"/>
    <x v="1"/>
    <x v="3884"/>
    <x v="3159"/>
    <x v="3231"/>
    <x v="3215"/>
    <x v="3215"/>
    <x v="3"/>
    <x v="1"/>
    <x v="0"/>
    <x v="39"/>
    <x v="129"/>
    <x v="104"/>
    <x v="150"/>
    <x v="108"/>
    <x v="24"/>
    <x v="2021"/>
    <x v="676"/>
    <x v="0"/>
    <x v="565"/>
    <x v="3587"/>
    <x v="3546"/>
    <x v="3173"/>
    <x v="3236"/>
    <x v="565"/>
    <x v="0"/>
  </r>
  <r>
    <x v="3885"/>
    <x v="1"/>
    <x v="1"/>
    <x v="3885"/>
    <x v="3160"/>
    <x v="3232"/>
    <x v="3216"/>
    <x v="3216"/>
    <x v="3"/>
    <x v="1"/>
    <x v="1"/>
    <x v="39"/>
    <x v="5"/>
    <x v="168"/>
    <x v="415"/>
    <x v="108"/>
    <x v="19"/>
    <x v="2417"/>
    <x v="389"/>
    <x v="0"/>
    <x v="462"/>
    <x v="3588"/>
    <x v="3547"/>
    <x v="3174"/>
    <x v="3237"/>
    <x v="463"/>
    <x v="0"/>
  </r>
  <r>
    <x v="3886"/>
    <x v="1"/>
    <x v="1"/>
    <x v="3886"/>
    <x v="3161"/>
    <x v="3233"/>
    <x v="3217"/>
    <x v="3217"/>
    <x v="3"/>
    <x v="1"/>
    <x v="6"/>
    <x v="39"/>
    <x v="273"/>
    <x v="180"/>
    <x v="617"/>
    <x v="226"/>
    <x v="58"/>
    <x v="2418"/>
    <x v="9"/>
    <x v="0"/>
    <x v="1402"/>
    <x v="3589"/>
    <x v="3548"/>
    <x v="3175"/>
    <x v="3238"/>
    <x v="1422"/>
    <x v="0"/>
  </r>
  <r>
    <x v="3887"/>
    <x v="1"/>
    <x v="1"/>
    <x v="3887"/>
    <x v="3162"/>
    <x v="3234"/>
    <x v="3218"/>
    <x v="3218"/>
    <x v="6"/>
    <x v="1"/>
    <x v="0"/>
    <x v="40"/>
    <x v="5"/>
    <x v="172"/>
    <x v="535"/>
    <x v="395"/>
    <x v="19"/>
    <x v="2419"/>
    <x v="212"/>
    <x v="1"/>
    <x v="475"/>
    <x v="3590"/>
    <x v="3549"/>
    <x v="3176"/>
    <x v="3239"/>
    <x v="476"/>
    <x v="0"/>
  </r>
  <r>
    <x v="3888"/>
    <x v="1"/>
    <x v="1"/>
    <x v="3888"/>
    <x v="3163"/>
    <x v="3235"/>
    <x v="3219"/>
    <x v="3219"/>
    <x v="3"/>
    <x v="3"/>
    <x v="1"/>
    <x v="40"/>
    <x v="71"/>
    <x v="139"/>
    <x v="192"/>
    <x v="108"/>
    <x v="24"/>
    <x v="2420"/>
    <x v="107"/>
    <x v="0"/>
    <x v="704"/>
    <x v="3591"/>
    <x v="3550"/>
    <x v="3177"/>
    <x v="3240"/>
    <x v="709"/>
    <x v="0"/>
  </r>
  <r>
    <x v="3889"/>
    <x v="1"/>
    <x v="1"/>
    <x v="3889"/>
    <x v="3164"/>
    <x v="3236"/>
    <x v="3220"/>
    <x v="3220"/>
    <x v="3"/>
    <x v="3"/>
    <x v="7"/>
    <x v="40"/>
    <x v="5"/>
    <x v="165"/>
    <x v="240"/>
    <x v="299"/>
    <x v="19"/>
    <x v="2421"/>
    <x v="506"/>
    <x v="0"/>
    <x v="1073"/>
    <x v="3592"/>
    <x v="3551"/>
    <x v="3178"/>
    <x v="3241"/>
    <x v="1090"/>
    <x v="0"/>
  </r>
  <r>
    <x v="3890"/>
    <x v="1"/>
    <x v="1"/>
    <x v="3890"/>
    <x v="3165"/>
    <x v="3237"/>
    <x v="3221"/>
    <x v="3221"/>
    <x v="3"/>
    <x v="0"/>
    <x v="0"/>
    <x v="40"/>
    <x v="100"/>
    <x v="120"/>
    <x v="453"/>
    <x v="97"/>
    <x v="104"/>
    <x v="2422"/>
    <x v="789"/>
    <x v="1"/>
    <x v="484"/>
    <x v="3593"/>
    <x v="3552"/>
    <x v="3179"/>
    <x v="3242"/>
    <x v="485"/>
    <x v="0"/>
  </r>
  <r>
    <x v="3891"/>
    <x v="1"/>
    <x v="1"/>
    <x v="3891"/>
    <x v="3166"/>
    <x v="3238"/>
    <x v="3222"/>
    <x v="3222"/>
    <x v="3"/>
    <x v="1"/>
    <x v="4"/>
    <x v="40"/>
    <x v="10"/>
    <x v="141"/>
    <x v="532"/>
    <x v="97"/>
    <x v="2"/>
    <x v="2423"/>
    <x v="662"/>
    <x v="0"/>
    <x v="434"/>
    <x v="3594"/>
    <x v="3553"/>
    <x v="3180"/>
    <x v="3243"/>
    <x v="434"/>
    <x v="0"/>
  </r>
  <r>
    <x v="3892"/>
    <x v="1"/>
    <x v="1"/>
    <x v="3892"/>
    <x v="584"/>
    <x v="3239"/>
    <x v="3223"/>
    <x v="3223"/>
    <x v="3"/>
    <x v="1"/>
    <x v="6"/>
    <x v="40"/>
    <x v="10"/>
    <x v="85"/>
    <x v="353"/>
    <x v="97"/>
    <x v="2"/>
    <x v="2424"/>
    <x v="98"/>
    <x v="0"/>
    <x v="434"/>
    <x v="3595"/>
    <x v="3554"/>
    <x v="1890"/>
    <x v="3244"/>
    <x v="434"/>
    <x v="0"/>
  </r>
  <r>
    <x v="3893"/>
    <x v="1"/>
    <x v="1"/>
    <x v="3893"/>
    <x v="3167"/>
    <x v="3240"/>
    <x v="3224"/>
    <x v="3224"/>
    <x v="3"/>
    <x v="1"/>
    <x v="10"/>
    <x v="41"/>
    <x v="129"/>
    <x v="114"/>
    <x v="70"/>
    <x v="396"/>
    <x v="24"/>
    <x v="2425"/>
    <x v="790"/>
    <x v="0"/>
    <x v="1403"/>
    <x v="3596"/>
    <x v="3555"/>
    <x v="3181"/>
    <x v="3245"/>
    <x v="1423"/>
    <x v="0"/>
  </r>
  <r>
    <x v="3894"/>
    <x v="1"/>
    <x v="1"/>
    <x v="3894"/>
    <x v="3168"/>
    <x v="3241"/>
    <x v="3225"/>
    <x v="3225"/>
    <x v="3"/>
    <x v="3"/>
    <x v="1"/>
    <x v="41"/>
    <x v="235"/>
    <x v="167"/>
    <x v="270"/>
    <x v="108"/>
    <x v="17"/>
    <x v="2007"/>
    <x v="101"/>
    <x v="0"/>
    <x v="707"/>
    <x v="3597"/>
    <x v="3556"/>
    <x v="3182"/>
    <x v="3246"/>
    <x v="712"/>
    <x v="0"/>
  </r>
  <r>
    <x v="3895"/>
    <x v="1"/>
    <x v="1"/>
    <x v="3895"/>
    <x v="3169"/>
    <x v="3242"/>
    <x v="3226"/>
    <x v="3226"/>
    <x v="3"/>
    <x v="1"/>
    <x v="2"/>
    <x v="41"/>
    <x v="227"/>
    <x v="167"/>
    <x v="270"/>
    <x v="108"/>
    <x v="19"/>
    <x v="2426"/>
    <x v="573"/>
    <x v="0"/>
    <x v="800"/>
    <x v="3598"/>
    <x v="3557"/>
    <x v="2127"/>
    <x v="3247"/>
    <x v="808"/>
    <x v="0"/>
  </r>
  <r>
    <x v="3896"/>
    <x v="1"/>
    <x v="1"/>
    <x v="3896"/>
    <x v="3170"/>
    <x v="3243"/>
    <x v="3227"/>
    <x v="3227"/>
    <x v="3"/>
    <x v="1"/>
    <x v="0"/>
    <x v="41"/>
    <x v="169"/>
    <x v="101"/>
    <x v="628"/>
    <x v="397"/>
    <x v="19"/>
    <x v="2427"/>
    <x v="60"/>
    <x v="0"/>
    <x v="619"/>
    <x v="3599"/>
    <x v="3558"/>
    <x v="3183"/>
    <x v="3248"/>
    <x v="622"/>
    <x v="0"/>
  </r>
  <r>
    <x v="3897"/>
    <x v="1"/>
    <x v="1"/>
    <x v="3897"/>
    <x v="3171"/>
    <x v="3244"/>
    <x v="3228"/>
    <x v="3228"/>
    <x v="3"/>
    <x v="1"/>
    <x v="2"/>
    <x v="57"/>
    <x v="183"/>
    <x v="147"/>
    <x v="453"/>
    <x v="398"/>
    <x v="11"/>
    <x v="2428"/>
    <x v="566"/>
    <x v="0"/>
    <x v="708"/>
    <x v="3600"/>
    <x v="3559"/>
    <x v="2381"/>
    <x v="3249"/>
    <x v="713"/>
    <x v="0"/>
  </r>
  <r>
    <x v="3898"/>
    <x v="1"/>
    <x v="1"/>
    <x v="3898"/>
    <x v="3172"/>
    <x v="3245"/>
    <x v="3229"/>
    <x v="3229"/>
    <x v="3"/>
    <x v="1"/>
    <x v="1"/>
    <x v="49"/>
    <x v="0"/>
    <x v="129"/>
    <x v="163"/>
    <x v="68"/>
    <x v="9"/>
    <x v="688"/>
    <x v="14"/>
    <x v="1"/>
    <x v="1127"/>
    <x v="3601"/>
    <x v="3560"/>
    <x v="3184"/>
    <x v="3250"/>
    <x v="1143"/>
    <x v="0"/>
  </r>
  <r>
    <x v="3899"/>
    <x v="1"/>
    <x v="1"/>
    <x v="3899"/>
    <x v="3173"/>
    <x v="3246"/>
    <x v="3230"/>
    <x v="3230"/>
    <x v="3"/>
    <x v="3"/>
    <x v="7"/>
    <x v="49"/>
    <x v="169"/>
    <x v="85"/>
    <x v="250"/>
    <x v="68"/>
    <x v="90"/>
    <x v="1283"/>
    <x v="14"/>
    <x v="0"/>
    <x v="509"/>
    <x v="3602"/>
    <x v="3561"/>
    <x v="3185"/>
    <x v="3251"/>
    <x v="510"/>
    <x v="0"/>
  </r>
  <r>
    <x v="3900"/>
    <x v="1"/>
    <x v="1"/>
    <x v="3900"/>
    <x v="3174"/>
    <x v="3247"/>
    <x v="3231"/>
    <x v="3231"/>
    <x v="3"/>
    <x v="1"/>
    <x v="7"/>
    <x v="65"/>
    <x v="8"/>
    <x v="85"/>
    <x v="159"/>
    <x v="13"/>
    <x v="10"/>
    <x v="453"/>
    <x v="12"/>
    <x v="0"/>
    <x v="53"/>
    <x v="3603"/>
    <x v="3562"/>
    <x v="3186"/>
    <x v="3252"/>
    <x v="1424"/>
    <x v="0"/>
  </r>
  <r>
    <x v="3901"/>
    <x v="1"/>
    <x v="1"/>
    <x v="3901"/>
    <x v="3175"/>
    <x v="3248"/>
    <x v="3232"/>
    <x v="3232"/>
    <x v="3"/>
    <x v="3"/>
    <x v="10"/>
    <x v="38"/>
    <x v="51"/>
    <x v="171"/>
    <x v="208"/>
    <x v="68"/>
    <x v="127"/>
    <x v="690"/>
    <x v="14"/>
    <x v="0"/>
    <x v="520"/>
    <x v="3604"/>
    <x v="3563"/>
    <x v="3187"/>
    <x v="3253"/>
    <x v="534"/>
    <x v="0"/>
  </r>
  <r>
    <x v="3902"/>
    <x v="1"/>
    <x v="1"/>
    <x v="3902"/>
    <x v="3176"/>
    <x v="3249"/>
    <x v="3233"/>
    <x v="3233"/>
    <x v="3"/>
    <x v="3"/>
    <x v="7"/>
    <x v="46"/>
    <x v="24"/>
    <x v="104"/>
    <x v="144"/>
    <x v="11"/>
    <x v="55"/>
    <x v="479"/>
    <x v="22"/>
    <x v="0"/>
    <x v="345"/>
    <x v="3605"/>
    <x v="3564"/>
    <x v="3188"/>
    <x v="3254"/>
    <x v="345"/>
    <x v="0"/>
  </r>
  <r>
    <x v="3903"/>
    <x v="1"/>
    <x v="1"/>
    <x v="3903"/>
    <x v="3177"/>
    <x v="3250"/>
    <x v="3234"/>
    <x v="3234"/>
    <x v="3"/>
    <x v="1"/>
    <x v="3"/>
    <x v="46"/>
    <x v="105"/>
    <x v="85"/>
    <x v="378"/>
    <x v="6"/>
    <x v="44"/>
    <x v="2429"/>
    <x v="13"/>
    <x v="0"/>
    <x v="1404"/>
    <x v="3606"/>
    <x v="3565"/>
    <x v="3189"/>
    <x v="3255"/>
    <x v="1425"/>
    <x v="0"/>
  </r>
  <r>
    <x v="3904"/>
    <x v="1"/>
    <x v="1"/>
    <x v="3904"/>
    <x v="3178"/>
    <x v="3251"/>
    <x v="3235"/>
    <x v="3235"/>
    <x v="3"/>
    <x v="1"/>
    <x v="6"/>
    <x v="32"/>
    <x v="205"/>
    <x v="129"/>
    <x v="169"/>
    <x v="108"/>
    <x v="24"/>
    <x v="2430"/>
    <x v="155"/>
    <x v="1"/>
    <x v="621"/>
    <x v="3607"/>
    <x v="3566"/>
    <x v="3190"/>
    <x v="3256"/>
    <x v="624"/>
    <x v="0"/>
  </r>
  <r>
    <x v="3905"/>
    <x v="1"/>
    <x v="1"/>
    <x v="3905"/>
    <x v="926"/>
    <x v="3252"/>
    <x v="3236"/>
    <x v="3236"/>
    <x v="3"/>
    <x v="1"/>
    <x v="6"/>
    <x v="60"/>
    <x v="178"/>
    <x v="132"/>
    <x v="299"/>
    <x v="108"/>
    <x v="65"/>
    <x v="2431"/>
    <x v="223"/>
    <x v="1"/>
    <x v="533"/>
    <x v="3608"/>
    <x v="3567"/>
    <x v="3191"/>
    <x v="3257"/>
    <x v="533"/>
    <x v="0"/>
  </r>
  <r>
    <x v="3906"/>
    <x v="1"/>
    <x v="1"/>
    <x v="3906"/>
    <x v="3179"/>
    <x v="3253"/>
    <x v="3237"/>
    <x v="3237"/>
    <x v="3"/>
    <x v="1"/>
    <x v="4"/>
    <x v="61"/>
    <x v="306"/>
    <x v="128"/>
    <x v="168"/>
    <x v="108"/>
    <x v="19"/>
    <x v="2432"/>
    <x v="47"/>
    <x v="1"/>
    <x v="1041"/>
    <x v="3609"/>
    <x v="3568"/>
    <x v="3192"/>
    <x v="3258"/>
    <x v="1058"/>
    <x v="0"/>
  </r>
  <r>
    <x v="3907"/>
    <x v="1"/>
    <x v="1"/>
    <x v="3907"/>
    <x v="3180"/>
    <x v="3254"/>
    <x v="3238"/>
    <x v="3238"/>
    <x v="3"/>
    <x v="0"/>
    <x v="4"/>
    <x v="61"/>
    <x v="375"/>
    <x v="134"/>
    <x v="120"/>
    <x v="39"/>
    <x v="2"/>
    <x v="2433"/>
    <x v="791"/>
    <x v="1"/>
    <x v="1405"/>
    <x v="3610"/>
    <x v="3569"/>
    <x v="3193"/>
    <x v="3259"/>
    <x v="1426"/>
    <x v="0"/>
  </r>
  <r>
    <x v="3908"/>
    <x v="1"/>
    <x v="1"/>
    <x v="3908"/>
    <x v="599"/>
    <x v="3255"/>
    <x v="3239"/>
    <x v="3239"/>
    <x v="3"/>
    <x v="1"/>
    <x v="1"/>
    <x v="33"/>
    <x v="176"/>
    <x v="176"/>
    <x v="177"/>
    <x v="13"/>
    <x v="19"/>
    <x v="2434"/>
    <x v="2"/>
    <x v="1"/>
    <x v="873"/>
    <x v="3611"/>
    <x v="3570"/>
    <x v="3194"/>
    <x v="3260"/>
    <x v="883"/>
    <x v="0"/>
  </r>
  <r>
    <x v="3909"/>
    <x v="1"/>
    <x v="1"/>
    <x v="3909"/>
    <x v="3181"/>
    <x v="3256"/>
    <x v="3240"/>
    <x v="3240"/>
    <x v="3"/>
    <x v="1"/>
    <x v="4"/>
    <x v="3"/>
    <x v="173"/>
    <x v="135"/>
    <x v="161"/>
    <x v="13"/>
    <x v="30"/>
    <x v="2435"/>
    <x v="792"/>
    <x v="1"/>
    <x v="1406"/>
    <x v="3612"/>
    <x v="3571"/>
    <x v="3195"/>
    <x v="3261"/>
    <x v="1427"/>
    <x v="0"/>
  </r>
  <r>
    <x v="3910"/>
    <x v="1"/>
    <x v="1"/>
    <x v="3910"/>
    <x v="3182"/>
    <x v="3257"/>
    <x v="3241"/>
    <x v="3241"/>
    <x v="3"/>
    <x v="1"/>
    <x v="4"/>
    <x v="3"/>
    <x v="168"/>
    <x v="125"/>
    <x v="165"/>
    <x v="108"/>
    <x v="19"/>
    <x v="2436"/>
    <x v="152"/>
    <x v="1"/>
    <x v="486"/>
    <x v="3613"/>
    <x v="3572"/>
    <x v="3196"/>
    <x v="3262"/>
    <x v="487"/>
    <x v="0"/>
  </r>
  <r>
    <x v="3911"/>
    <x v="1"/>
    <x v="1"/>
    <x v="3911"/>
    <x v="3183"/>
    <x v="3258"/>
    <x v="3242"/>
    <x v="3242"/>
    <x v="3"/>
    <x v="1"/>
    <x v="1"/>
    <x v="3"/>
    <x v="72"/>
    <x v="129"/>
    <x v="169"/>
    <x v="108"/>
    <x v="24"/>
    <x v="2437"/>
    <x v="155"/>
    <x v="1"/>
    <x v="823"/>
    <x v="3614"/>
    <x v="3573"/>
    <x v="3197"/>
    <x v="3263"/>
    <x v="831"/>
    <x v="0"/>
  </r>
  <r>
    <x v="3912"/>
    <x v="1"/>
    <x v="1"/>
    <x v="3912"/>
    <x v="3184"/>
    <x v="3259"/>
    <x v="3243"/>
    <x v="3243"/>
    <x v="3"/>
    <x v="1"/>
    <x v="0"/>
    <x v="34"/>
    <x v="323"/>
    <x v="138"/>
    <x v="629"/>
    <x v="266"/>
    <x v="19"/>
    <x v="2438"/>
    <x v="793"/>
    <x v="1"/>
    <x v="1407"/>
    <x v="3615"/>
    <x v="3574"/>
    <x v="3198"/>
    <x v="3264"/>
    <x v="1428"/>
    <x v="0"/>
  </r>
  <r>
    <x v="3913"/>
    <x v="1"/>
    <x v="1"/>
    <x v="3913"/>
    <x v="1702"/>
    <x v="3089"/>
    <x v="3073"/>
    <x v="3073"/>
    <x v="3"/>
    <x v="1"/>
    <x v="11"/>
    <x v="34"/>
    <x v="23"/>
    <x v="138"/>
    <x v="26"/>
    <x v="120"/>
    <x v="195"/>
    <x v="2439"/>
    <x v="2"/>
    <x v="1"/>
    <x v="941"/>
    <x v="3616"/>
    <x v="3402"/>
    <x v="2346"/>
    <x v="3093"/>
    <x v="957"/>
    <x v="0"/>
  </r>
  <r>
    <x v="3914"/>
    <x v="1"/>
    <x v="1"/>
    <x v="3914"/>
    <x v="3185"/>
    <x v="3260"/>
    <x v="3244"/>
    <x v="3244"/>
    <x v="3"/>
    <x v="1"/>
    <x v="7"/>
    <x v="42"/>
    <x v="5"/>
    <x v="124"/>
    <x v="164"/>
    <x v="108"/>
    <x v="123"/>
    <x v="2440"/>
    <x v="219"/>
    <x v="1"/>
    <x v="475"/>
    <x v="3617"/>
    <x v="3575"/>
    <x v="2127"/>
    <x v="3265"/>
    <x v="476"/>
    <x v="0"/>
  </r>
  <r>
    <x v="3915"/>
    <x v="1"/>
    <x v="1"/>
    <x v="3915"/>
    <x v="3186"/>
    <x v="3261"/>
    <x v="3245"/>
    <x v="3245"/>
    <x v="3"/>
    <x v="1"/>
    <x v="0"/>
    <x v="56"/>
    <x v="41"/>
    <x v="135"/>
    <x v="160"/>
    <x v="147"/>
    <x v="65"/>
    <x v="2441"/>
    <x v="324"/>
    <x v="1"/>
    <x v="462"/>
    <x v="3618"/>
    <x v="3576"/>
    <x v="1184"/>
    <x v="3266"/>
    <x v="463"/>
    <x v="0"/>
  </r>
  <r>
    <x v="3916"/>
    <x v="1"/>
    <x v="1"/>
    <x v="3916"/>
    <x v="3187"/>
    <x v="3262"/>
    <x v="3246"/>
    <x v="3246"/>
    <x v="3"/>
    <x v="0"/>
    <x v="4"/>
    <x v="56"/>
    <x v="51"/>
    <x v="124"/>
    <x v="72"/>
    <x v="120"/>
    <x v="71"/>
    <x v="2442"/>
    <x v="9"/>
    <x v="1"/>
    <x v="1408"/>
    <x v="3619"/>
    <x v="3577"/>
    <x v="3199"/>
    <x v="3267"/>
    <x v="1429"/>
    <x v="0"/>
  </r>
  <r>
    <x v="3917"/>
    <x v="1"/>
    <x v="1"/>
    <x v="3917"/>
    <x v="3188"/>
    <x v="3263"/>
    <x v="3247"/>
    <x v="3247"/>
    <x v="3"/>
    <x v="1"/>
    <x v="12"/>
    <x v="35"/>
    <x v="5"/>
    <x v="129"/>
    <x v="169"/>
    <x v="108"/>
    <x v="21"/>
    <x v="2443"/>
    <x v="49"/>
    <x v="1"/>
    <x v="475"/>
    <x v="3620"/>
    <x v="3578"/>
    <x v="3200"/>
    <x v="3268"/>
    <x v="476"/>
    <x v="0"/>
  </r>
  <r>
    <x v="3918"/>
    <x v="1"/>
    <x v="1"/>
    <x v="3918"/>
    <x v="3189"/>
    <x v="3264"/>
    <x v="3248"/>
    <x v="3248"/>
    <x v="3"/>
    <x v="1"/>
    <x v="2"/>
    <x v="45"/>
    <x v="122"/>
    <x v="126"/>
    <x v="630"/>
    <x v="338"/>
    <x v="19"/>
    <x v="2444"/>
    <x v="794"/>
    <x v="1"/>
    <x v="1159"/>
    <x v="3621"/>
    <x v="3579"/>
    <x v="3201"/>
    <x v="3269"/>
    <x v="1175"/>
    <x v="0"/>
  </r>
  <r>
    <x v="3919"/>
    <x v="1"/>
    <x v="1"/>
    <x v="3919"/>
    <x v="3190"/>
    <x v="3265"/>
    <x v="3249"/>
    <x v="3249"/>
    <x v="3"/>
    <x v="3"/>
    <x v="7"/>
    <x v="70"/>
    <x v="285"/>
    <x v="125"/>
    <x v="631"/>
    <x v="127"/>
    <x v="66"/>
    <x v="2445"/>
    <x v="694"/>
    <x v="1"/>
    <x v="595"/>
    <x v="3622"/>
    <x v="3580"/>
    <x v="3202"/>
    <x v="3270"/>
    <x v="947"/>
    <x v="0"/>
  </r>
  <r>
    <x v="3920"/>
    <x v="1"/>
    <x v="1"/>
    <x v="3920"/>
    <x v="3191"/>
    <x v="3266"/>
    <x v="3250"/>
    <x v="3250"/>
    <x v="3"/>
    <x v="1"/>
    <x v="6"/>
    <x v="36"/>
    <x v="227"/>
    <x v="135"/>
    <x v="1"/>
    <x v="175"/>
    <x v="30"/>
    <x v="2446"/>
    <x v="795"/>
    <x v="1"/>
    <x v="1409"/>
    <x v="3623"/>
    <x v="3581"/>
    <x v="1874"/>
    <x v="3271"/>
    <x v="1430"/>
    <x v="0"/>
  </r>
  <r>
    <x v="3921"/>
    <x v="1"/>
    <x v="1"/>
    <x v="3921"/>
    <x v="3192"/>
    <x v="3267"/>
    <x v="3251"/>
    <x v="3251"/>
    <x v="3"/>
    <x v="1"/>
    <x v="6"/>
    <x v="36"/>
    <x v="8"/>
    <x v="124"/>
    <x v="164"/>
    <x v="108"/>
    <x v="24"/>
    <x v="2447"/>
    <x v="425"/>
    <x v="1"/>
    <x v="465"/>
    <x v="3624"/>
    <x v="3582"/>
    <x v="3203"/>
    <x v="3272"/>
    <x v="466"/>
    <x v="0"/>
  </r>
  <r>
    <x v="3922"/>
    <x v="1"/>
    <x v="1"/>
    <x v="3922"/>
    <x v="3193"/>
    <x v="3268"/>
    <x v="3252"/>
    <x v="3252"/>
    <x v="3"/>
    <x v="1"/>
    <x v="1"/>
    <x v="36"/>
    <x v="41"/>
    <x v="136"/>
    <x v="527"/>
    <x v="108"/>
    <x v="19"/>
    <x v="2448"/>
    <x v="584"/>
    <x v="1"/>
    <x v="462"/>
    <x v="3625"/>
    <x v="3583"/>
    <x v="3204"/>
    <x v="3273"/>
    <x v="463"/>
    <x v="0"/>
  </r>
  <r>
    <x v="3923"/>
    <x v="1"/>
    <x v="1"/>
    <x v="3923"/>
    <x v="3194"/>
    <x v="3269"/>
    <x v="3253"/>
    <x v="3253"/>
    <x v="3"/>
    <x v="1"/>
    <x v="4"/>
    <x v="36"/>
    <x v="5"/>
    <x v="178"/>
    <x v="364"/>
    <x v="108"/>
    <x v="19"/>
    <x v="2449"/>
    <x v="425"/>
    <x v="1"/>
    <x v="475"/>
    <x v="3626"/>
    <x v="3584"/>
    <x v="3205"/>
    <x v="3274"/>
    <x v="476"/>
    <x v="0"/>
  </r>
  <r>
    <x v="3924"/>
    <x v="1"/>
    <x v="1"/>
    <x v="3924"/>
    <x v="3195"/>
    <x v="3270"/>
    <x v="3254"/>
    <x v="3254"/>
    <x v="3"/>
    <x v="1"/>
    <x v="4"/>
    <x v="36"/>
    <x v="122"/>
    <x v="124"/>
    <x v="235"/>
    <x v="318"/>
    <x v="24"/>
    <x v="2450"/>
    <x v="721"/>
    <x v="1"/>
    <x v="1111"/>
    <x v="3627"/>
    <x v="3585"/>
    <x v="986"/>
    <x v="3275"/>
    <x v="1128"/>
    <x v="0"/>
  </r>
  <r>
    <x v="3925"/>
    <x v="1"/>
    <x v="1"/>
    <x v="3925"/>
    <x v="3196"/>
    <x v="3271"/>
    <x v="3255"/>
    <x v="3255"/>
    <x v="3"/>
    <x v="1"/>
    <x v="6"/>
    <x v="36"/>
    <x v="307"/>
    <x v="182"/>
    <x v="632"/>
    <x v="108"/>
    <x v="19"/>
    <x v="2451"/>
    <x v="139"/>
    <x v="1"/>
    <x v="1410"/>
    <x v="3628"/>
    <x v="3586"/>
    <x v="3206"/>
    <x v="3276"/>
    <x v="1431"/>
    <x v="0"/>
  </r>
  <r>
    <x v="3926"/>
    <x v="1"/>
    <x v="1"/>
    <x v="3926"/>
    <x v="3197"/>
    <x v="3272"/>
    <x v="3256"/>
    <x v="3256"/>
    <x v="3"/>
    <x v="3"/>
    <x v="4"/>
    <x v="36"/>
    <x v="176"/>
    <x v="142"/>
    <x v="317"/>
    <x v="97"/>
    <x v="30"/>
    <x v="2452"/>
    <x v="669"/>
    <x v="1"/>
    <x v="482"/>
    <x v="3629"/>
    <x v="3587"/>
    <x v="3207"/>
    <x v="3277"/>
    <x v="483"/>
    <x v="0"/>
  </r>
  <r>
    <x v="3927"/>
    <x v="1"/>
    <x v="1"/>
    <x v="3927"/>
    <x v="3198"/>
    <x v="3273"/>
    <x v="3257"/>
    <x v="3257"/>
    <x v="3"/>
    <x v="1"/>
    <x v="2"/>
    <x v="36"/>
    <x v="376"/>
    <x v="129"/>
    <x v="169"/>
    <x v="108"/>
    <x v="19"/>
    <x v="2453"/>
    <x v="419"/>
    <x v="1"/>
    <x v="1411"/>
    <x v="3630"/>
    <x v="3588"/>
    <x v="3208"/>
    <x v="3278"/>
    <x v="1432"/>
    <x v="0"/>
  </r>
  <r>
    <x v="3928"/>
    <x v="1"/>
    <x v="1"/>
    <x v="3928"/>
    <x v="3199"/>
    <x v="3274"/>
    <x v="3258"/>
    <x v="3258"/>
    <x v="3"/>
    <x v="1"/>
    <x v="4"/>
    <x v="36"/>
    <x v="183"/>
    <x v="84"/>
    <x v="303"/>
    <x v="108"/>
    <x v="24"/>
    <x v="2454"/>
    <x v="623"/>
    <x v="1"/>
    <x v="606"/>
    <x v="3631"/>
    <x v="3589"/>
    <x v="3209"/>
    <x v="3279"/>
    <x v="610"/>
    <x v="0"/>
  </r>
  <r>
    <x v="3929"/>
    <x v="1"/>
    <x v="1"/>
    <x v="3929"/>
    <x v="3200"/>
    <x v="3275"/>
    <x v="3259"/>
    <x v="3259"/>
    <x v="3"/>
    <x v="1"/>
    <x v="6"/>
    <x v="36"/>
    <x v="100"/>
    <x v="176"/>
    <x v="10"/>
    <x v="366"/>
    <x v="2"/>
    <x v="2455"/>
    <x v="2"/>
    <x v="1"/>
    <x v="1412"/>
    <x v="3632"/>
    <x v="3590"/>
    <x v="3210"/>
    <x v="3280"/>
    <x v="1433"/>
    <x v="0"/>
  </r>
  <r>
    <x v="3930"/>
    <x v="1"/>
    <x v="1"/>
    <x v="3930"/>
    <x v="3201"/>
    <x v="3276"/>
    <x v="3260"/>
    <x v="3260"/>
    <x v="3"/>
    <x v="0"/>
    <x v="0"/>
    <x v="36"/>
    <x v="100"/>
    <x v="128"/>
    <x v="535"/>
    <x v="97"/>
    <x v="2"/>
    <x v="2456"/>
    <x v="796"/>
    <x v="1"/>
    <x v="484"/>
    <x v="3633"/>
    <x v="3591"/>
    <x v="3211"/>
    <x v="3281"/>
    <x v="485"/>
    <x v="0"/>
  </r>
  <r>
    <x v="3931"/>
    <x v="1"/>
    <x v="1"/>
    <x v="3931"/>
    <x v="3202"/>
    <x v="3277"/>
    <x v="3261"/>
    <x v="3261"/>
    <x v="3"/>
    <x v="3"/>
    <x v="6"/>
    <x v="39"/>
    <x v="5"/>
    <x v="121"/>
    <x v="160"/>
    <x v="111"/>
    <x v="19"/>
    <x v="2457"/>
    <x v="797"/>
    <x v="1"/>
    <x v="475"/>
    <x v="3634"/>
    <x v="3592"/>
    <x v="3212"/>
    <x v="3282"/>
    <x v="476"/>
    <x v="0"/>
  </r>
  <r>
    <x v="3932"/>
    <x v="1"/>
    <x v="1"/>
    <x v="3932"/>
    <x v="3203"/>
    <x v="3278"/>
    <x v="3262"/>
    <x v="3262"/>
    <x v="3"/>
    <x v="1"/>
    <x v="0"/>
    <x v="39"/>
    <x v="41"/>
    <x v="138"/>
    <x v="438"/>
    <x v="108"/>
    <x v="201"/>
    <x v="2458"/>
    <x v="64"/>
    <x v="1"/>
    <x v="462"/>
    <x v="3635"/>
    <x v="3593"/>
    <x v="3213"/>
    <x v="3283"/>
    <x v="463"/>
    <x v="0"/>
  </r>
  <r>
    <x v="3933"/>
    <x v="1"/>
    <x v="1"/>
    <x v="3933"/>
    <x v="3204"/>
    <x v="3279"/>
    <x v="3263"/>
    <x v="3263"/>
    <x v="3"/>
    <x v="3"/>
    <x v="7"/>
    <x v="39"/>
    <x v="183"/>
    <x v="124"/>
    <x v="164"/>
    <x v="108"/>
    <x v="21"/>
    <x v="2459"/>
    <x v="44"/>
    <x v="1"/>
    <x v="606"/>
    <x v="3636"/>
    <x v="3594"/>
    <x v="3214"/>
    <x v="3284"/>
    <x v="1434"/>
    <x v="0"/>
  </r>
  <r>
    <x v="3934"/>
    <x v="1"/>
    <x v="1"/>
    <x v="3934"/>
    <x v="3205"/>
    <x v="3280"/>
    <x v="3264"/>
    <x v="3264"/>
    <x v="3"/>
    <x v="1"/>
    <x v="1"/>
    <x v="39"/>
    <x v="194"/>
    <x v="127"/>
    <x v="498"/>
    <x v="399"/>
    <x v="19"/>
    <x v="2460"/>
    <x v="798"/>
    <x v="1"/>
    <x v="475"/>
    <x v="3637"/>
    <x v="3595"/>
    <x v="3215"/>
    <x v="3285"/>
    <x v="476"/>
    <x v="0"/>
  </r>
  <r>
    <x v="3935"/>
    <x v="1"/>
    <x v="1"/>
    <x v="3935"/>
    <x v="3206"/>
    <x v="3281"/>
    <x v="3265"/>
    <x v="3265"/>
    <x v="3"/>
    <x v="1"/>
    <x v="7"/>
    <x v="39"/>
    <x v="176"/>
    <x v="127"/>
    <x v="167"/>
    <x v="3"/>
    <x v="123"/>
    <x v="2461"/>
    <x v="41"/>
    <x v="1"/>
    <x v="482"/>
    <x v="3638"/>
    <x v="3596"/>
    <x v="3216"/>
    <x v="3286"/>
    <x v="483"/>
    <x v="0"/>
  </r>
  <r>
    <x v="3936"/>
    <x v="1"/>
    <x v="1"/>
    <x v="3936"/>
    <x v="3207"/>
    <x v="3282"/>
    <x v="3266"/>
    <x v="3266"/>
    <x v="3"/>
    <x v="3"/>
    <x v="7"/>
    <x v="39"/>
    <x v="146"/>
    <x v="132"/>
    <x v="138"/>
    <x v="380"/>
    <x v="24"/>
    <x v="2462"/>
    <x v="799"/>
    <x v="1"/>
    <x v="396"/>
    <x v="3639"/>
    <x v="3597"/>
    <x v="3217"/>
    <x v="3287"/>
    <x v="396"/>
    <x v="0"/>
  </r>
  <r>
    <x v="3937"/>
    <x v="1"/>
    <x v="1"/>
    <x v="3937"/>
    <x v="3208"/>
    <x v="3283"/>
    <x v="3267"/>
    <x v="3267"/>
    <x v="3"/>
    <x v="3"/>
    <x v="7"/>
    <x v="39"/>
    <x v="5"/>
    <x v="84"/>
    <x v="303"/>
    <x v="108"/>
    <x v="19"/>
    <x v="2463"/>
    <x v="800"/>
    <x v="1"/>
    <x v="475"/>
    <x v="3640"/>
    <x v="3598"/>
    <x v="3218"/>
    <x v="3288"/>
    <x v="476"/>
    <x v="0"/>
  </r>
  <r>
    <x v="3938"/>
    <x v="1"/>
    <x v="1"/>
    <x v="3938"/>
    <x v="3100"/>
    <x v="3168"/>
    <x v="3152"/>
    <x v="3152"/>
    <x v="3"/>
    <x v="1"/>
    <x v="7"/>
    <x v="39"/>
    <x v="5"/>
    <x v="177"/>
    <x v="633"/>
    <x v="127"/>
    <x v="16"/>
    <x v="2464"/>
    <x v="801"/>
    <x v="1"/>
    <x v="475"/>
    <x v="3641"/>
    <x v="3599"/>
    <x v="3219"/>
    <x v="3289"/>
    <x v="476"/>
    <x v="0"/>
  </r>
  <r>
    <x v="3939"/>
    <x v="1"/>
    <x v="1"/>
    <x v="3939"/>
    <x v="3206"/>
    <x v="3281"/>
    <x v="3265"/>
    <x v="3265"/>
    <x v="3"/>
    <x v="1"/>
    <x v="7"/>
    <x v="39"/>
    <x v="301"/>
    <x v="178"/>
    <x v="180"/>
    <x v="3"/>
    <x v="2"/>
    <x v="2465"/>
    <x v="802"/>
    <x v="1"/>
    <x v="1413"/>
    <x v="3642"/>
    <x v="3600"/>
    <x v="3220"/>
    <x v="3290"/>
    <x v="1435"/>
    <x v="0"/>
  </r>
  <r>
    <x v="3940"/>
    <x v="1"/>
    <x v="1"/>
    <x v="3940"/>
    <x v="3209"/>
    <x v="3284"/>
    <x v="3268"/>
    <x v="3268"/>
    <x v="3"/>
    <x v="3"/>
    <x v="10"/>
    <x v="41"/>
    <x v="23"/>
    <x v="127"/>
    <x v="9"/>
    <x v="71"/>
    <x v="24"/>
    <x v="2466"/>
    <x v="803"/>
    <x v="1"/>
    <x v="1414"/>
    <x v="3643"/>
    <x v="3601"/>
    <x v="3221"/>
    <x v="3291"/>
    <x v="1436"/>
    <x v="0"/>
  </r>
  <r>
    <x v="3941"/>
    <x v="1"/>
    <x v="1"/>
    <x v="3941"/>
    <x v="3210"/>
    <x v="3285"/>
    <x v="3269"/>
    <x v="3269"/>
    <x v="3"/>
    <x v="0"/>
    <x v="0"/>
    <x v="41"/>
    <x v="100"/>
    <x v="132"/>
    <x v="275"/>
    <x v="120"/>
    <x v="104"/>
    <x v="2467"/>
    <x v="2"/>
    <x v="1"/>
    <x v="373"/>
    <x v="3644"/>
    <x v="3602"/>
    <x v="3222"/>
    <x v="3292"/>
    <x v="373"/>
    <x v="0"/>
  </r>
  <r>
    <x v="3942"/>
    <x v="1"/>
    <x v="1"/>
    <x v="3942"/>
    <x v="3211"/>
    <x v="3286"/>
    <x v="3222"/>
    <x v="3222"/>
    <x v="3"/>
    <x v="0"/>
    <x v="0"/>
    <x v="79"/>
    <x v="10"/>
    <x v="121"/>
    <x v="321"/>
    <x v="3"/>
    <x v="7"/>
    <x v="2468"/>
    <x v="1"/>
    <x v="1"/>
    <x v="485"/>
    <x v="3645"/>
    <x v="3603"/>
    <x v="3180"/>
    <x v="3293"/>
    <x v="486"/>
    <x v="0"/>
  </r>
  <r>
    <x v="3943"/>
    <x v="1"/>
    <x v="1"/>
    <x v="3943"/>
    <x v="3212"/>
    <x v="3287"/>
    <x v="3270"/>
    <x v="3270"/>
    <x v="3"/>
    <x v="0"/>
    <x v="2"/>
    <x v="51"/>
    <x v="20"/>
    <x v="106"/>
    <x v="245"/>
    <x v="28"/>
    <x v="171"/>
    <x v="3"/>
    <x v="21"/>
    <x v="0"/>
    <x v="44"/>
    <x v="3646"/>
    <x v="3604"/>
    <x v="3223"/>
    <x v="3294"/>
    <x v="431"/>
    <x v="1"/>
  </r>
  <r>
    <x v="3944"/>
    <x v="1"/>
    <x v="1"/>
    <x v="3944"/>
    <x v="3213"/>
    <x v="3288"/>
    <x v="3271"/>
    <x v="3271"/>
    <x v="3"/>
    <x v="3"/>
    <x v="7"/>
    <x v="49"/>
    <x v="41"/>
    <x v="123"/>
    <x v="178"/>
    <x v="68"/>
    <x v="41"/>
    <x v="500"/>
    <x v="14"/>
    <x v="1"/>
    <x v="492"/>
    <x v="3647"/>
    <x v="3605"/>
    <x v="3149"/>
    <x v="3295"/>
    <x v="493"/>
    <x v="0"/>
  </r>
  <r>
    <x v="3945"/>
    <x v="1"/>
    <x v="1"/>
    <x v="3945"/>
    <x v="3214"/>
    <x v="3289"/>
    <x v="3272"/>
    <x v="3272"/>
    <x v="3"/>
    <x v="3"/>
    <x v="7"/>
    <x v="49"/>
    <x v="24"/>
    <x v="145"/>
    <x v="196"/>
    <x v="68"/>
    <x v="40"/>
    <x v="479"/>
    <x v="14"/>
    <x v="1"/>
    <x v="642"/>
    <x v="3648"/>
    <x v="3606"/>
    <x v="3224"/>
    <x v="3296"/>
    <x v="645"/>
    <x v="0"/>
  </r>
  <r>
    <x v="3946"/>
    <x v="1"/>
    <x v="1"/>
    <x v="3946"/>
    <x v="3215"/>
    <x v="3290"/>
    <x v="3273"/>
    <x v="3273"/>
    <x v="3"/>
    <x v="1"/>
    <x v="7"/>
    <x v="48"/>
    <x v="170"/>
    <x v="145"/>
    <x v="196"/>
    <x v="68"/>
    <x v="16"/>
    <x v="503"/>
    <x v="59"/>
    <x v="1"/>
    <x v="654"/>
    <x v="3649"/>
    <x v="3607"/>
    <x v="3225"/>
    <x v="3297"/>
    <x v="658"/>
    <x v="0"/>
  </r>
  <r>
    <x v="3947"/>
    <x v="1"/>
    <x v="1"/>
    <x v="3947"/>
    <x v="3216"/>
    <x v="3291"/>
    <x v="3274"/>
    <x v="3274"/>
    <x v="3"/>
    <x v="1"/>
    <x v="4"/>
    <x v="48"/>
    <x v="24"/>
    <x v="138"/>
    <x v="178"/>
    <x v="19"/>
    <x v="16"/>
    <x v="503"/>
    <x v="59"/>
    <x v="1"/>
    <x v="1415"/>
    <x v="3650"/>
    <x v="3608"/>
    <x v="3226"/>
    <x v="3298"/>
    <x v="1437"/>
    <x v="0"/>
  </r>
  <r>
    <x v="3948"/>
    <x v="1"/>
    <x v="1"/>
    <x v="3948"/>
    <x v="3217"/>
    <x v="3292"/>
    <x v="3275"/>
    <x v="3275"/>
    <x v="8"/>
    <x v="1"/>
    <x v="7"/>
    <x v="48"/>
    <x v="41"/>
    <x v="148"/>
    <x v="261"/>
    <x v="68"/>
    <x v="39"/>
    <x v="503"/>
    <x v="59"/>
    <x v="0"/>
    <x v="514"/>
    <x v="3651"/>
    <x v="3609"/>
    <x v="3227"/>
    <x v="3299"/>
    <x v="514"/>
    <x v="0"/>
  </r>
  <r>
    <x v="3949"/>
    <x v="1"/>
    <x v="1"/>
    <x v="3949"/>
    <x v="3218"/>
    <x v="3293"/>
    <x v="3276"/>
    <x v="3276"/>
    <x v="3"/>
    <x v="1"/>
    <x v="7"/>
    <x v="48"/>
    <x v="122"/>
    <x v="144"/>
    <x v="194"/>
    <x v="68"/>
    <x v="50"/>
    <x v="503"/>
    <x v="59"/>
    <x v="0"/>
    <x v="642"/>
    <x v="3652"/>
    <x v="3610"/>
    <x v="3228"/>
    <x v="3300"/>
    <x v="645"/>
    <x v="0"/>
  </r>
  <r>
    <x v="3950"/>
    <x v="1"/>
    <x v="1"/>
    <x v="3950"/>
    <x v="3219"/>
    <x v="3294"/>
    <x v="3277"/>
    <x v="3277"/>
    <x v="3"/>
    <x v="1"/>
    <x v="7"/>
    <x v="48"/>
    <x v="169"/>
    <x v="184"/>
    <x v="382"/>
    <x v="68"/>
    <x v="43"/>
    <x v="503"/>
    <x v="59"/>
    <x v="0"/>
    <x v="509"/>
    <x v="3653"/>
    <x v="3611"/>
    <x v="3229"/>
    <x v="3301"/>
    <x v="510"/>
    <x v="0"/>
  </r>
  <r>
    <x v="3951"/>
    <x v="1"/>
    <x v="1"/>
    <x v="3951"/>
    <x v="3220"/>
    <x v="3295"/>
    <x v="3278"/>
    <x v="3278"/>
    <x v="3"/>
    <x v="1"/>
    <x v="7"/>
    <x v="58"/>
    <x v="54"/>
    <x v="115"/>
    <x v="413"/>
    <x v="112"/>
    <x v="11"/>
    <x v="503"/>
    <x v="59"/>
    <x v="0"/>
    <x v="472"/>
    <x v="3654"/>
    <x v="3612"/>
    <x v="3230"/>
    <x v="3302"/>
    <x v="473"/>
    <x v="0"/>
  </r>
  <r>
    <x v="3952"/>
    <x v="1"/>
    <x v="1"/>
    <x v="3952"/>
    <x v="3175"/>
    <x v="3248"/>
    <x v="3232"/>
    <x v="3232"/>
    <x v="3"/>
    <x v="1"/>
    <x v="10"/>
    <x v="58"/>
    <x v="176"/>
    <x v="171"/>
    <x v="418"/>
    <x v="11"/>
    <x v="40"/>
    <x v="503"/>
    <x v="59"/>
    <x v="0"/>
    <x v="1319"/>
    <x v="3655"/>
    <x v="3613"/>
    <x v="3187"/>
    <x v="3253"/>
    <x v="1438"/>
    <x v="0"/>
  </r>
  <r>
    <x v="3953"/>
    <x v="1"/>
    <x v="1"/>
    <x v="3953"/>
    <x v="3221"/>
    <x v="3296"/>
    <x v="3279"/>
    <x v="3279"/>
    <x v="3"/>
    <x v="1"/>
    <x v="10"/>
    <x v="53"/>
    <x v="41"/>
    <x v="144"/>
    <x v="194"/>
    <x v="68"/>
    <x v="50"/>
    <x v="503"/>
    <x v="59"/>
    <x v="0"/>
    <x v="514"/>
    <x v="3656"/>
    <x v="3614"/>
    <x v="3231"/>
    <x v="3303"/>
    <x v="514"/>
    <x v="0"/>
  </r>
  <r>
    <x v="3954"/>
    <x v="1"/>
    <x v="1"/>
    <x v="3954"/>
    <x v="3222"/>
    <x v="3297"/>
    <x v="3280"/>
    <x v="3280"/>
    <x v="3"/>
    <x v="0"/>
    <x v="3"/>
    <x v="75"/>
    <x v="377"/>
    <x v="146"/>
    <x v="382"/>
    <x v="21"/>
    <x v="5"/>
    <x v="503"/>
    <x v="59"/>
    <x v="0"/>
    <x v="1416"/>
    <x v="3657"/>
    <x v="3615"/>
    <x v="3232"/>
    <x v="3304"/>
    <x v="1439"/>
    <x v="0"/>
  </r>
  <r>
    <x v="3955"/>
    <x v="1"/>
    <x v="1"/>
    <x v="3955"/>
    <x v="3223"/>
    <x v="3298"/>
    <x v="3281"/>
    <x v="3281"/>
    <x v="3"/>
    <x v="1"/>
    <x v="7"/>
    <x v="50"/>
    <x v="176"/>
    <x v="181"/>
    <x v="533"/>
    <x v="13"/>
    <x v="11"/>
    <x v="503"/>
    <x v="59"/>
    <x v="0"/>
    <x v="958"/>
    <x v="3658"/>
    <x v="3616"/>
    <x v="3233"/>
    <x v="3305"/>
    <x v="974"/>
    <x v="0"/>
  </r>
  <r>
    <x v="3956"/>
    <x v="1"/>
    <x v="1"/>
    <x v="3956"/>
    <x v="3224"/>
    <x v="3299"/>
    <x v="3282"/>
    <x v="3282"/>
    <x v="3"/>
    <x v="1"/>
    <x v="4"/>
    <x v="50"/>
    <x v="24"/>
    <x v="110"/>
    <x v="203"/>
    <x v="68"/>
    <x v="40"/>
    <x v="503"/>
    <x v="59"/>
    <x v="1"/>
    <x v="642"/>
    <x v="3659"/>
    <x v="3617"/>
    <x v="3234"/>
    <x v="3306"/>
    <x v="645"/>
    <x v="0"/>
  </r>
  <r>
    <x v="3957"/>
    <x v="1"/>
    <x v="1"/>
    <x v="3957"/>
    <x v="3225"/>
    <x v="3300"/>
    <x v="3283"/>
    <x v="3283"/>
    <x v="11"/>
    <x v="1"/>
    <x v="0"/>
    <x v="50"/>
    <x v="176"/>
    <x v="148"/>
    <x v="374"/>
    <x v="112"/>
    <x v="11"/>
    <x v="503"/>
    <x v="59"/>
    <x v="0"/>
    <x v="533"/>
    <x v="3660"/>
    <x v="3618"/>
    <x v="3235"/>
    <x v="3307"/>
    <x v="533"/>
    <x v="0"/>
  </r>
  <r>
    <x v="3958"/>
    <x v="1"/>
    <x v="1"/>
    <x v="3958"/>
    <x v="3226"/>
    <x v="3301"/>
    <x v="3284"/>
    <x v="3284"/>
    <x v="3"/>
    <x v="1"/>
    <x v="7"/>
    <x v="50"/>
    <x v="52"/>
    <x v="128"/>
    <x v="181"/>
    <x v="68"/>
    <x v="16"/>
    <x v="503"/>
    <x v="59"/>
    <x v="1"/>
    <x v="850"/>
    <x v="3661"/>
    <x v="3619"/>
    <x v="3236"/>
    <x v="3308"/>
    <x v="859"/>
    <x v="0"/>
  </r>
  <r>
    <x v="3959"/>
    <x v="1"/>
    <x v="1"/>
    <x v="3959"/>
    <x v="3227"/>
    <x v="3302"/>
    <x v="3285"/>
    <x v="3285"/>
    <x v="3"/>
    <x v="1"/>
    <x v="10"/>
    <x v="50"/>
    <x v="176"/>
    <x v="133"/>
    <x v="597"/>
    <x v="112"/>
    <x v="16"/>
    <x v="503"/>
    <x v="59"/>
    <x v="1"/>
    <x v="482"/>
    <x v="3662"/>
    <x v="3620"/>
    <x v="3237"/>
    <x v="3309"/>
    <x v="483"/>
    <x v="0"/>
  </r>
  <r>
    <x v="3960"/>
    <x v="1"/>
    <x v="1"/>
    <x v="3960"/>
    <x v="3228"/>
    <x v="3303"/>
    <x v="3286"/>
    <x v="3286"/>
    <x v="3"/>
    <x v="1"/>
    <x v="4"/>
    <x v="50"/>
    <x v="41"/>
    <x v="122"/>
    <x v="185"/>
    <x v="68"/>
    <x v="41"/>
    <x v="503"/>
    <x v="59"/>
    <x v="1"/>
    <x v="492"/>
    <x v="3663"/>
    <x v="3621"/>
    <x v="3238"/>
    <x v="3310"/>
    <x v="493"/>
    <x v="0"/>
  </r>
  <r>
    <x v="3961"/>
    <x v="1"/>
    <x v="1"/>
    <x v="3961"/>
    <x v="3229"/>
    <x v="3304"/>
    <x v="3287"/>
    <x v="3287"/>
    <x v="3"/>
    <x v="1"/>
    <x v="7"/>
    <x v="50"/>
    <x v="72"/>
    <x v="138"/>
    <x v="175"/>
    <x v="68"/>
    <x v="110"/>
    <x v="503"/>
    <x v="59"/>
    <x v="1"/>
    <x v="848"/>
    <x v="3664"/>
    <x v="3622"/>
    <x v="3239"/>
    <x v="3311"/>
    <x v="857"/>
    <x v="0"/>
  </r>
  <r>
    <x v="3962"/>
    <x v="1"/>
    <x v="1"/>
    <x v="3962"/>
    <x v="1771"/>
    <x v="3305"/>
    <x v="3288"/>
    <x v="3288"/>
    <x v="3"/>
    <x v="1"/>
    <x v="4"/>
    <x v="50"/>
    <x v="41"/>
    <x v="137"/>
    <x v="494"/>
    <x v="112"/>
    <x v="43"/>
    <x v="503"/>
    <x v="59"/>
    <x v="0"/>
    <x v="91"/>
    <x v="3665"/>
    <x v="3623"/>
    <x v="1421"/>
    <x v="3312"/>
    <x v="90"/>
    <x v="0"/>
  </r>
  <r>
    <x v="3963"/>
    <x v="1"/>
    <x v="1"/>
    <x v="3963"/>
    <x v="2136"/>
    <x v="3306"/>
    <x v="3289"/>
    <x v="3289"/>
    <x v="3"/>
    <x v="1"/>
    <x v="10"/>
    <x v="50"/>
    <x v="155"/>
    <x v="141"/>
    <x v="198"/>
    <x v="11"/>
    <x v="48"/>
    <x v="503"/>
    <x v="59"/>
    <x v="0"/>
    <x v="1417"/>
    <x v="3666"/>
    <x v="3624"/>
    <x v="1991"/>
    <x v="3313"/>
    <x v="1440"/>
    <x v="0"/>
  </r>
  <r>
    <x v="3964"/>
    <x v="1"/>
    <x v="1"/>
    <x v="3964"/>
    <x v="3230"/>
    <x v="3307"/>
    <x v="3290"/>
    <x v="3290"/>
    <x v="2"/>
    <x v="0"/>
    <x v="4"/>
    <x v="50"/>
    <x v="114"/>
    <x v="149"/>
    <x v="176"/>
    <x v="68"/>
    <x v="3"/>
    <x v="1745"/>
    <x v="60"/>
    <x v="1"/>
    <x v="746"/>
    <x v="3667"/>
    <x v="3625"/>
    <x v="3240"/>
    <x v="3314"/>
    <x v="752"/>
    <x v="0"/>
  </r>
  <r>
    <x v="3965"/>
    <x v="1"/>
    <x v="1"/>
    <x v="3965"/>
    <x v="3230"/>
    <x v="3307"/>
    <x v="3290"/>
    <x v="3290"/>
    <x v="2"/>
    <x v="0"/>
    <x v="4"/>
    <x v="50"/>
    <x v="8"/>
    <x v="149"/>
    <x v="176"/>
    <x v="68"/>
    <x v="3"/>
    <x v="91"/>
    <x v="60"/>
    <x v="1"/>
    <x v="497"/>
    <x v="3667"/>
    <x v="3625"/>
    <x v="3240"/>
    <x v="3314"/>
    <x v="498"/>
    <x v="0"/>
  </r>
  <r>
    <x v="3966"/>
    <x v="1"/>
    <x v="1"/>
    <x v="3966"/>
    <x v="1932"/>
    <x v="3308"/>
    <x v="3291"/>
    <x v="3291"/>
    <x v="3"/>
    <x v="1"/>
    <x v="1"/>
    <x v="50"/>
    <x v="72"/>
    <x v="126"/>
    <x v="319"/>
    <x v="68"/>
    <x v="28"/>
    <x v="2469"/>
    <x v="60"/>
    <x v="1"/>
    <x v="848"/>
    <x v="3668"/>
    <x v="3626"/>
    <x v="1937"/>
    <x v="3315"/>
    <x v="857"/>
    <x v="0"/>
  </r>
  <r>
    <x v="3967"/>
    <x v="1"/>
    <x v="1"/>
    <x v="3967"/>
    <x v="1932"/>
    <x v="3308"/>
    <x v="3291"/>
    <x v="3291"/>
    <x v="3"/>
    <x v="1"/>
    <x v="1"/>
    <x v="50"/>
    <x v="8"/>
    <x v="126"/>
    <x v="319"/>
    <x v="68"/>
    <x v="28"/>
    <x v="91"/>
    <x v="60"/>
    <x v="1"/>
    <x v="497"/>
    <x v="3668"/>
    <x v="3626"/>
    <x v="1937"/>
    <x v="3315"/>
    <x v="498"/>
    <x v="0"/>
  </r>
  <r>
    <x v="3968"/>
    <x v="1"/>
    <x v="1"/>
    <x v="3968"/>
    <x v="3231"/>
    <x v="3309"/>
    <x v="3292"/>
    <x v="3292"/>
    <x v="3"/>
    <x v="0"/>
    <x v="0"/>
    <x v="50"/>
    <x v="54"/>
    <x v="123"/>
    <x v="178"/>
    <x v="68"/>
    <x v="47"/>
    <x v="503"/>
    <x v="59"/>
    <x v="1"/>
    <x v="504"/>
    <x v="3669"/>
    <x v="3627"/>
    <x v="3241"/>
    <x v="3316"/>
    <x v="505"/>
    <x v="0"/>
  </r>
  <r>
    <x v="3969"/>
    <x v="1"/>
    <x v="1"/>
    <x v="3969"/>
    <x v="3232"/>
    <x v="3310"/>
    <x v="3293"/>
    <x v="3293"/>
    <x v="3"/>
    <x v="1"/>
    <x v="7"/>
    <x v="50"/>
    <x v="114"/>
    <x v="123"/>
    <x v="312"/>
    <x v="10"/>
    <x v="47"/>
    <x v="2470"/>
    <x v="60"/>
    <x v="1"/>
    <x v="1232"/>
    <x v="3670"/>
    <x v="3628"/>
    <x v="3242"/>
    <x v="3317"/>
    <x v="1246"/>
    <x v="0"/>
  </r>
  <r>
    <x v="3970"/>
    <x v="1"/>
    <x v="1"/>
    <x v="3970"/>
    <x v="3233"/>
    <x v="3311"/>
    <x v="3294"/>
    <x v="3294"/>
    <x v="3"/>
    <x v="0"/>
    <x v="0"/>
    <x v="50"/>
    <x v="24"/>
    <x v="124"/>
    <x v="199"/>
    <x v="68"/>
    <x v="87"/>
    <x v="503"/>
    <x v="59"/>
    <x v="1"/>
    <x v="642"/>
    <x v="3671"/>
    <x v="3629"/>
    <x v="3243"/>
    <x v="3318"/>
    <x v="645"/>
    <x v="0"/>
  </r>
  <r>
    <x v="3971"/>
    <x v="1"/>
    <x v="1"/>
    <x v="3971"/>
    <x v="3234"/>
    <x v="3312"/>
    <x v="3295"/>
    <x v="3295"/>
    <x v="12"/>
    <x v="1"/>
    <x v="7"/>
    <x v="50"/>
    <x v="51"/>
    <x v="125"/>
    <x v="195"/>
    <x v="68"/>
    <x v="16"/>
    <x v="503"/>
    <x v="59"/>
    <x v="1"/>
    <x v="534"/>
    <x v="3672"/>
    <x v="3630"/>
    <x v="3244"/>
    <x v="3319"/>
    <x v="534"/>
    <x v="0"/>
  </r>
  <r>
    <x v="3972"/>
    <x v="1"/>
    <x v="1"/>
    <x v="3972"/>
    <x v="3235"/>
    <x v="3313"/>
    <x v="3296"/>
    <x v="3296"/>
    <x v="3"/>
    <x v="1"/>
    <x v="6"/>
    <x v="50"/>
    <x v="122"/>
    <x v="131"/>
    <x v="197"/>
    <x v="68"/>
    <x v="40"/>
    <x v="503"/>
    <x v="59"/>
    <x v="1"/>
    <x v="493"/>
    <x v="3673"/>
    <x v="3631"/>
    <x v="3245"/>
    <x v="3320"/>
    <x v="494"/>
    <x v="0"/>
  </r>
  <r>
    <x v="3973"/>
    <x v="1"/>
    <x v="1"/>
    <x v="3973"/>
    <x v="3236"/>
    <x v="3314"/>
    <x v="3297"/>
    <x v="3297"/>
    <x v="3"/>
    <x v="1"/>
    <x v="4"/>
    <x v="50"/>
    <x v="72"/>
    <x v="142"/>
    <x v="434"/>
    <x v="112"/>
    <x v="41"/>
    <x v="503"/>
    <x v="59"/>
    <x v="1"/>
    <x v="823"/>
    <x v="3674"/>
    <x v="3632"/>
    <x v="3246"/>
    <x v="3321"/>
    <x v="831"/>
    <x v="0"/>
  </r>
  <r>
    <x v="3974"/>
    <x v="1"/>
    <x v="1"/>
    <x v="3974"/>
    <x v="3237"/>
    <x v="3315"/>
    <x v="3298"/>
    <x v="3298"/>
    <x v="3"/>
    <x v="0"/>
    <x v="4"/>
    <x v="50"/>
    <x v="273"/>
    <x v="84"/>
    <x v="118"/>
    <x v="68"/>
    <x v="10"/>
    <x v="503"/>
    <x v="59"/>
    <x v="1"/>
    <x v="952"/>
    <x v="3675"/>
    <x v="3633"/>
    <x v="3247"/>
    <x v="3322"/>
    <x v="968"/>
    <x v="0"/>
  </r>
  <r>
    <x v="3975"/>
    <x v="1"/>
    <x v="1"/>
    <x v="3975"/>
    <x v="3237"/>
    <x v="3315"/>
    <x v="3298"/>
    <x v="3298"/>
    <x v="3"/>
    <x v="0"/>
    <x v="4"/>
    <x v="50"/>
    <x v="8"/>
    <x v="84"/>
    <x v="118"/>
    <x v="68"/>
    <x v="10"/>
    <x v="503"/>
    <x v="59"/>
    <x v="1"/>
    <x v="497"/>
    <x v="3675"/>
    <x v="3633"/>
    <x v="3247"/>
    <x v="3322"/>
    <x v="498"/>
    <x v="0"/>
  </r>
  <r>
    <x v="3976"/>
    <x v="1"/>
    <x v="1"/>
    <x v="3976"/>
    <x v="3237"/>
    <x v="3315"/>
    <x v="3298"/>
    <x v="3298"/>
    <x v="3"/>
    <x v="0"/>
    <x v="4"/>
    <x v="50"/>
    <x v="8"/>
    <x v="84"/>
    <x v="118"/>
    <x v="68"/>
    <x v="10"/>
    <x v="503"/>
    <x v="59"/>
    <x v="1"/>
    <x v="497"/>
    <x v="3675"/>
    <x v="3633"/>
    <x v="3247"/>
    <x v="3322"/>
    <x v="498"/>
    <x v="0"/>
  </r>
  <r>
    <x v="3977"/>
    <x v="1"/>
    <x v="1"/>
    <x v="3977"/>
    <x v="3237"/>
    <x v="3315"/>
    <x v="3298"/>
    <x v="3298"/>
    <x v="3"/>
    <x v="0"/>
    <x v="4"/>
    <x v="50"/>
    <x v="8"/>
    <x v="84"/>
    <x v="118"/>
    <x v="68"/>
    <x v="10"/>
    <x v="503"/>
    <x v="59"/>
    <x v="1"/>
    <x v="497"/>
    <x v="3675"/>
    <x v="3633"/>
    <x v="3247"/>
    <x v="3322"/>
    <x v="498"/>
    <x v="0"/>
  </r>
  <r>
    <x v="3978"/>
    <x v="1"/>
    <x v="1"/>
    <x v="3978"/>
    <x v="3237"/>
    <x v="3315"/>
    <x v="3298"/>
    <x v="3298"/>
    <x v="3"/>
    <x v="0"/>
    <x v="4"/>
    <x v="50"/>
    <x v="8"/>
    <x v="84"/>
    <x v="118"/>
    <x v="68"/>
    <x v="10"/>
    <x v="503"/>
    <x v="59"/>
    <x v="1"/>
    <x v="497"/>
    <x v="3675"/>
    <x v="3633"/>
    <x v="3247"/>
    <x v="3322"/>
    <x v="498"/>
    <x v="0"/>
  </r>
  <r>
    <x v="3979"/>
    <x v="1"/>
    <x v="1"/>
    <x v="3979"/>
    <x v="3237"/>
    <x v="3315"/>
    <x v="3298"/>
    <x v="3298"/>
    <x v="3"/>
    <x v="0"/>
    <x v="4"/>
    <x v="50"/>
    <x v="8"/>
    <x v="84"/>
    <x v="118"/>
    <x v="68"/>
    <x v="10"/>
    <x v="503"/>
    <x v="59"/>
    <x v="1"/>
    <x v="497"/>
    <x v="3675"/>
    <x v="3633"/>
    <x v="3247"/>
    <x v="3322"/>
    <x v="498"/>
    <x v="0"/>
  </r>
  <r>
    <x v="3980"/>
    <x v="1"/>
    <x v="1"/>
    <x v="3980"/>
    <x v="3238"/>
    <x v="3316"/>
    <x v="3299"/>
    <x v="3299"/>
    <x v="3"/>
    <x v="0"/>
    <x v="7"/>
    <x v="50"/>
    <x v="23"/>
    <x v="146"/>
    <x v="198"/>
    <x v="68"/>
    <x v="50"/>
    <x v="503"/>
    <x v="59"/>
    <x v="0"/>
    <x v="534"/>
    <x v="3676"/>
    <x v="3634"/>
    <x v="3248"/>
    <x v="3323"/>
    <x v="534"/>
    <x v="0"/>
  </r>
  <r>
    <x v="3981"/>
    <x v="1"/>
    <x v="1"/>
    <x v="3981"/>
    <x v="3239"/>
    <x v="3317"/>
    <x v="3300"/>
    <x v="3300"/>
    <x v="3"/>
    <x v="1"/>
    <x v="7"/>
    <x v="50"/>
    <x v="176"/>
    <x v="139"/>
    <x v="382"/>
    <x v="8"/>
    <x v="45"/>
    <x v="503"/>
    <x v="59"/>
    <x v="0"/>
    <x v="1418"/>
    <x v="3677"/>
    <x v="3635"/>
    <x v="3"/>
    <x v="3324"/>
    <x v="1441"/>
    <x v="0"/>
  </r>
  <r>
    <x v="3982"/>
    <x v="1"/>
    <x v="1"/>
    <x v="3982"/>
    <x v="3129"/>
    <x v="3201"/>
    <x v="3185"/>
    <x v="3185"/>
    <x v="3"/>
    <x v="1"/>
    <x v="6"/>
    <x v="50"/>
    <x v="176"/>
    <x v="137"/>
    <x v="494"/>
    <x v="112"/>
    <x v="50"/>
    <x v="503"/>
    <x v="59"/>
    <x v="0"/>
    <x v="533"/>
    <x v="3678"/>
    <x v="3636"/>
    <x v="3249"/>
    <x v="3325"/>
    <x v="533"/>
    <x v="0"/>
  </r>
  <r>
    <x v="3983"/>
    <x v="1"/>
    <x v="1"/>
    <x v="3983"/>
    <x v="3240"/>
    <x v="3318"/>
    <x v="3301"/>
    <x v="3301"/>
    <x v="3"/>
    <x v="1"/>
    <x v="7"/>
    <x v="50"/>
    <x v="176"/>
    <x v="132"/>
    <x v="312"/>
    <x v="68"/>
    <x v="16"/>
    <x v="503"/>
    <x v="59"/>
    <x v="1"/>
    <x v="640"/>
    <x v="3679"/>
    <x v="3637"/>
    <x v="3250"/>
    <x v="3326"/>
    <x v="643"/>
    <x v="0"/>
  </r>
  <r>
    <x v="3984"/>
    <x v="1"/>
    <x v="1"/>
    <x v="3984"/>
    <x v="3241"/>
    <x v="3319"/>
    <x v="3302"/>
    <x v="3302"/>
    <x v="3"/>
    <x v="1"/>
    <x v="6"/>
    <x v="50"/>
    <x v="241"/>
    <x v="135"/>
    <x v="178"/>
    <x v="25"/>
    <x v="47"/>
    <x v="503"/>
    <x v="59"/>
    <x v="1"/>
    <x v="1419"/>
    <x v="3680"/>
    <x v="3638"/>
    <x v="3251"/>
    <x v="3327"/>
    <x v="1442"/>
    <x v="0"/>
  </r>
  <r>
    <x v="3985"/>
    <x v="1"/>
    <x v="1"/>
    <x v="3985"/>
    <x v="3242"/>
    <x v="3320"/>
    <x v="3303"/>
    <x v="3303"/>
    <x v="8"/>
    <x v="0"/>
    <x v="0"/>
    <x v="50"/>
    <x v="102"/>
    <x v="131"/>
    <x v="197"/>
    <x v="68"/>
    <x v="56"/>
    <x v="503"/>
    <x v="59"/>
    <x v="1"/>
    <x v="1297"/>
    <x v="3681"/>
    <x v="3639"/>
    <x v="3252"/>
    <x v="3328"/>
    <x v="1313"/>
    <x v="0"/>
  </r>
  <r>
    <x v="3986"/>
    <x v="1"/>
    <x v="1"/>
    <x v="3986"/>
    <x v="3243"/>
    <x v="3321"/>
    <x v="3304"/>
    <x v="3304"/>
    <x v="3"/>
    <x v="1"/>
    <x v="1"/>
    <x v="50"/>
    <x v="30"/>
    <x v="148"/>
    <x v="634"/>
    <x v="46"/>
    <x v="48"/>
    <x v="503"/>
    <x v="59"/>
    <x v="0"/>
    <x v="1420"/>
    <x v="3682"/>
    <x v="3640"/>
    <x v="3253"/>
    <x v="3329"/>
    <x v="1443"/>
    <x v="0"/>
  </r>
  <r>
    <x v="3987"/>
    <x v="1"/>
    <x v="1"/>
    <x v="3987"/>
    <x v="3244"/>
    <x v="3322"/>
    <x v="3305"/>
    <x v="3305"/>
    <x v="3"/>
    <x v="1"/>
    <x v="7"/>
    <x v="50"/>
    <x v="146"/>
    <x v="115"/>
    <x v="191"/>
    <x v="68"/>
    <x v="39"/>
    <x v="503"/>
    <x v="59"/>
    <x v="0"/>
    <x v="496"/>
    <x v="3683"/>
    <x v="3641"/>
    <x v="3254"/>
    <x v="3330"/>
    <x v="497"/>
    <x v="0"/>
  </r>
  <r>
    <x v="3988"/>
    <x v="1"/>
    <x v="1"/>
    <x v="3988"/>
    <x v="3245"/>
    <x v="3323"/>
    <x v="3306"/>
    <x v="3306"/>
    <x v="3"/>
    <x v="1"/>
    <x v="1"/>
    <x v="50"/>
    <x v="176"/>
    <x v="115"/>
    <x v="191"/>
    <x v="68"/>
    <x v="50"/>
    <x v="503"/>
    <x v="59"/>
    <x v="0"/>
    <x v="494"/>
    <x v="3684"/>
    <x v="3642"/>
    <x v="3255"/>
    <x v="3331"/>
    <x v="495"/>
    <x v="0"/>
  </r>
  <r>
    <x v="3989"/>
    <x v="1"/>
    <x v="1"/>
    <x v="3989"/>
    <x v="2922"/>
    <x v="3324"/>
    <x v="3307"/>
    <x v="3307"/>
    <x v="3"/>
    <x v="0"/>
    <x v="9"/>
    <x v="50"/>
    <x v="176"/>
    <x v="112"/>
    <x v="213"/>
    <x v="9"/>
    <x v="43"/>
    <x v="503"/>
    <x v="59"/>
    <x v="0"/>
    <x v="1421"/>
    <x v="3685"/>
    <x v="3643"/>
    <x v="2931"/>
    <x v="3332"/>
    <x v="1444"/>
    <x v="0"/>
  </r>
  <r>
    <x v="3990"/>
    <x v="1"/>
    <x v="1"/>
    <x v="3990"/>
    <x v="3127"/>
    <x v="3199"/>
    <x v="3183"/>
    <x v="3183"/>
    <x v="3"/>
    <x v="1"/>
    <x v="7"/>
    <x v="50"/>
    <x v="155"/>
    <x v="136"/>
    <x v="373"/>
    <x v="112"/>
    <x v="40"/>
    <x v="503"/>
    <x v="59"/>
    <x v="1"/>
    <x v="1185"/>
    <x v="3686"/>
    <x v="3644"/>
    <x v="3256"/>
    <x v="3333"/>
    <x v="1200"/>
    <x v="0"/>
  </r>
  <r>
    <x v="3991"/>
    <x v="1"/>
    <x v="1"/>
    <x v="3991"/>
    <x v="3246"/>
    <x v="3325"/>
    <x v="3308"/>
    <x v="3308"/>
    <x v="3"/>
    <x v="1"/>
    <x v="10"/>
    <x v="50"/>
    <x v="30"/>
    <x v="86"/>
    <x v="120"/>
    <x v="68"/>
    <x v="43"/>
    <x v="503"/>
    <x v="59"/>
    <x v="0"/>
    <x v="505"/>
    <x v="3687"/>
    <x v="3645"/>
    <x v="3257"/>
    <x v="3334"/>
    <x v="506"/>
    <x v="0"/>
  </r>
  <r>
    <x v="3992"/>
    <x v="1"/>
    <x v="1"/>
    <x v="3992"/>
    <x v="3247"/>
    <x v="3326"/>
    <x v="3309"/>
    <x v="3309"/>
    <x v="3"/>
    <x v="1"/>
    <x v="4"/>
    <x v="50"/>
    <x v="146"/>
    <x v="110"/>
    <x v="315"/>
    <x v="13"/>
    <x v="16"/>
    <x v="503"/>
    <x v="59"/>
    <x v="1"/>
    <x v="1193"/>
    <x v="3688"/>
    <x v="3646"/>
    <x v="3258"/>
    <x v="3335"/>
    <x v="1208"/>
    <x v="0"/>
  </r>
  <r>
    <x v="3993"/>
    <x v="1"/>
    <x v="1"/>
    <x v="3993"/>
    <x v="3248"/>
    <x v="3327"/>
    <x v="3310"/>
    <x v="3310"/>
    <x v="3"/>
    <x v="1"/>
    <x v="1"/>
    <x v="50"/>
    <x v="8"/>
    <x v="144"/>
    <x v="148"/>
    <x v="28"/>
    <x v="86"/>
    <x v="503"/>
    <x v="59"/>
    <x v="0"/>
    <x v="307"/>
    <x v="3689"/>
    <x v="3647"/>
    <x v="3259"/>
    <x v="3336"/>
    <x v="307"/>
    <x v="0"/>
  </r>
  <r>
    <x v="3994"/>
    <x v="1"/>
    <x v="1"/>
    <x v="3994"/>
    <x v="3248"/>
    <x v="3327"/>
    <x v="3310"/>
    <x v="3310"/>
    <x v="3"/>
    <x v="1"/>
    <x v="1"/>
    <x v="50"/>
    <x v="8"/>
    <x v="144"/>
    <x v="148"/>
    <x v="28"/>
    <x v="86"/>
    <x v="503"/>
    <x v="59"/>
    <x v="0"/>
    <x v="307"/>
    <x v="3689"/>
    <x v="3647"/>
    <x v="3259"/>
    <x v="3336"/>
    <x v="307"/>
    <x v="0"/>
  </r>
  <r>
    <x v="3995"/>
    <x v="1"/>
    <x v="1"/>
    <x v="3995"/>
    <x v="3249"/>
    <x v="3328"/>
    <x v="3311"/>
    <x v="3311"/>
    <x v="3"/>
    <x v="1"/>
    <x v="7"/>
    <x v="50"/>
    <x v="54"/>
    <x v="145"/>
    <x v="196"/>
    <x v="68"/>
    <x v="41"/>
    <x v="503"/>
    <x v="59"/>
    <x v="1"/>
    <x v="504"/>
    <x v="3690"/>
    <x v="3648"/>
    <x v="3260"/>
    <x v="3337"/>
    <x v="505"/>
    <x v="0"/>
  </r>
  <r>
    <x v="3996"/>
    <x v="1"/>
    <x v="1"/>
    <x v="3996"/>
    <x v="3250"/>
    <x v="3329"/>
    <x v="3312"/>
    <x v="3312"/>
    <x v="3"/>
    <x v="1"/>
    <x v="4"/>
    <x v="50"/>
    <x v="122"/>
    <x v="141"/>
    <x v="607"/>
    <x v="112"/>
    <x v="50"/>
    <x v="503"/>
    <x v="59"/>
    <x v="0"/>
    <x v="491"/>
    <x v="3691"/>
    <x v="3649"/>
    <x v="3261"/>
    <x v="3338"/>
    <x v="492"/>
    <x v="0"/>
  </r>
  <r>
    <x v="3997"/>
    <x v="1"/>
    <x v="1"/>
    <x v="3997"/>
    <x v="3251"/>
    <x v="3330"/>
    <x v="3313"/>
    <x v="3313"/>
    <x v="3"/>
    <x v="1"/>
    <x v="4"/>
    <x v="50"/>
    <x v="176"/>
    <x v="119"/>
    <x v="218"/>
    <x v="103"/>
    <x v="40"/>
    <x v="503"/>
    <x v="59"/>
    <x v="1"/>
    <x v="1422"/>
    <x v="3692"/>
    <x v="3650"/>
    <x v="3262"/>
    <x v="3339"/>
    <x v="1445"/>
    <x v="0"/>
  </r>
  <r>
    <x v="3998"/>
    <x v="1"/>
    <x v="1"/>
    <x v="3998"/>
    <x v="3252"/>
    <x v="3331"/>
    <x v="3314"/>
    <x v="3314"/>
    <x v="3"/>
    <x v="1"/>
    <x v="8"/>
    <x v="50"/>
    <x v="170"/>
    <x v="184"/>
    <x v="250"/>
    <x v="19"/>
    <x v="45"/>
    <x v="503"/>
    <x v="59"/>
    <x v="0"/>
    <x v="1359"/>
    <x v="3693"/>
    <x v="3651"/>
    <x v="663"/>
    <x v="3340"/>
    <x v="1377"/>
    <x v="0"/>
  </r>
  <r>
    <x v="3999"/>
    <x v="1"/>
    <x v="1"/>
    <x v="3999"/>
    <x v="3253"/>
    <x v="3332"/>
    <x v="3315"/>
    <x v="3315"/>
    <x v="3"/>
    <x v="1"/>
    <x v="4"/>
    <x v="51"/>
    <x v="122"/>
    <x v="127"/>
    <x v="186"/>
    <x v="68"/>
    <x v="40"/>
    <x v="503"/>
    <x v="59"/>
    <x v="1"/>
    <x v="493"/>
    <x v="3694"/>
    <x v="3652"/>
    <x v="3263"/>
    <x v="3341"/>
    <x v="494"/>
    <x v="0"/>
  </r>
  <r>
    <x v="4000"/>
    <x v="1"/>
    <x v="1"/>
    <x v="4000"/>
    <x v="3254"/>
    <x v="3333"/>
    <x v="3316"/>
    <x v="3316"/>
    <x v="3"/>
    <x v="1"/>
    <x v="7"/>
    <x v="51"/>
    <x v="176"/>
    <x v="115"/>
    <x v="191"/>
    <x v="68"/>
    <x v="50"/>
    <x v="503"/>
    <x v="59"/>
    <x v="0"/>
    <x v="494"/>
    <x v="3695"/>
    <x v="3653"/>
    <x v="3264"/>
    <x v="3342"/>
    <x v="495"/>
    <x v="0"/>
  </r>
  <r>
    <x v="4001"/>
    <x v="1"/>
    <x v="1"/>
    <x v="4001"/>
    <x v="3255"/>
    <x v="3334"/>
    <x v="3317"/>
    <x v="3317"/>
    <x v="3"/>
    <x v="1"/>
    <x v="10"/>
    <x v="52"/>
    <x v="226"/>
    <x v="121"/>
    <x v="161"/>
    <x v="68"/>
    <x v="16"/>
    <x v="503"/>
    <x v="59"/>
    <x v="1"/>
    <x v="1423"/>
    <x v="3696"/>
    <x v="3654"/>
    <x v="3265"/>
    <x v="3343"/>
    <x v="1446"/>
    <x v="0"/>
  </r>
  <r>
    <x v="4002"/>
    <x v="1"/>
    <x v="1"/>
    <x v="4002"/>
    <x v="3256"/>
    <x v="3335"/>
    <x v="3318"/>
    <x v="3318"/>
    <x v="9"/>
    <x v="1"/>
    <x v="7"/>
    <x v="53"/>
    <x v="24"/>
    <x v="172"/>
    <x v="362"/>
    <x v="68"/>
    <x v="40"/>
    <x v="503"/>
    <x v="59"/>
    <x v="1"/>
    <x v="642"/>
    <x v="3697"/>
    <x v="3655"/>
    <x v="3266"/>
    <x v="3344"/>
    <x v="645"/>
    <x v="0"/>
  </r>
  <r>
    <x v="4003"/>
    <x v="1"/>
    <x v="1"/>
    <x v="4003"/>
    <x v="3257"/>
    <x v="3336"/>
    <x v="3319"/>
    <x v="3319"/>
    <x v="3"/>
    <x v="1"/>
    <x v="7"/>
    <x v="50"/>
    <x v="30"/>
    <x v="150"/>
    <x v="213"/>
    <x v="18"/>
    <x v="45"/>
    <x v="503"/>
    <x v="59"/>
    <x v="0"/>
    <x v="1424"/>
    <x v="3698"/>
    <x v="3656"/>
    <x v="3267"/>
    <x v="3345"/>
    <x v="1447"/>
    <x v="0"/>
  </r>
  <r>
    <x v="4004"/>
    <x v="1"/>
    <x v="1"/>
    <x v="4004"/>
    <x v="3258"/>
    <x v="3337"/>
    <x v="3320"/>
    <x v="3320"/>
    <x v="3"/>
    <x v="1"/>
    <x v="4"/>
    <x v="55"/>
    <x v="41"/>
    <x v="120"/>
    <x v="316"/>
    <x v="68"/>
    <x v="41"/>
    <x v="503"/>
    <x v="59"/>
    <x v="1"/>
    <x v="492"/>
    <x v="3699"/>
    <x v="3657"/>
    <x v="3268"/>
    <x v="3346"/>
    <x v="493"/>
    <x v="0"/>
  </r>
  <r>
    <x v="4005"/>
    <x v="1"/>
    <x v="1"/>
    <x v="4005"/>
    <x v="3259"/>
    <x v="3338"/>
    <x v="3321"/>
    <x v="3321"/>
    <x v="13"/>
    <x v="0"/>
    <x v="6"/>
    <x v="24"/>
    <x v="242"/>
    <x v="162"/>
    <x v="230"/>
    <x v="13"/>
    <x v="1"/>
    <x v="2471"/>
    <x v="0"/>
    <x v="0"/>
    <x v="750"/>
    <x v="3700"/>
    <x v="3658"/>
    <x v="3269"/>
    <x v="3347"/>
    <x v="756"/>
    <x v="0"/>
  </r>
  <r>
    <x v="4006"/>
    <x v="1"/>
    <x v="1"/>
    <x v="4006"/>
    <x v="2382"/>
    <x v="3339"/>
    <x v="3322"/>
    <x v="3322"/>
    <x v="13"/>
    <x v="1"/>
    <x v="3"/>
    <x v="32"/>
    <x v="10"/>
    <x v="98"/>
    <x v="117"/>
    <x v="104"/>
    <x v="1"/>
    <x v="2472"/>
    <x v="2"/>
    <x v="0"/>
    <x v="452"/>
    <x v="3701"/>
    <x v="3659"/>
    <x v="2935"/>
    <x v="3348"/>
    <x v="453"/>
    <x v="0"/>
  </r>
  <r>
    <x v="4007"/>
    <x v="1"/>
    <x v="1"/>
    <x v="4007"/>
    <x v="3260"/>
    <x v="3340"/>
    <x v="3323"/>
    <x v="3323"/>
    <x v="8"/>
    <x v="1"/>
    <x v="4"/>
    <x v="60"/>
    <x v="193"/>
    <x v="87"/>
    <x v="249"/>
    <x v="140"/>
    <x v="97"/>
    <x v="2473"/>
    <x v="257"/>
    <x v="0"/>
    <x v="1375"/>
    <x v="3702"/>
    <x v="3660"/>
    <x v="3270"/>
    <x v="3349"/>
    <x v="1394"/>
    <x v="0"/>
  </r>
  <r>
    <x v="4008"/>
    <x v="1"/>
    <x v="1"/>
    <x v="4008"/>
    <x v="3261"/>
    <x v="3341"/>
    <x v="3324"/>
    <x v="3324"/>
    <x v="13"/>
    <x v="1"/>
    <x v="7"/>
    <x v="61"/>
    <x v="378"/>
    <x v="201"/>
    <x v="573"/>
    <x v="97"/>
    <x v="11"/>
    <x v="2474"/>
    <x v="804"/>
    <x v="0"/>
    <x v="1425"/>
    <x v="3703"/>
    <x v="3661"/>
    <x v="3271"/>
    <x v="3350"/>
    <x v="1448"/>
    <x v="0"/>
  </r>
  <r>
    <x v="4009"/>
    <x v="1"/>
    <x v="1"/>
    <x v="4009"/>
    <x v="3262"/>
    <x v="3342"/>
    <x v="3325"/>
    <x v="3325"/>
    <x v="13"/>
    <x v="1"/>
    <x v="1"/>
    <x v="61"/>
    <x v="10"/>
    <x v="90"/>
    <x v="457"/>
    <x v="120"/>
    <x v="1"/>
    <x v="2475"/>
    <x v="2"/>
    <x v="0"/>
    <x v="562"/>
    <x v="3704"/>
    <x v="3662"/>
    <x v="3272"/>
    <x v="3351"/>
    <x v="562"/>
    <x v="0"/>
  </r>
  <r>
    <x v="4010"/>
    <x v="1"/>
    <x v="1"/>
    <x v="4010"/>
    <x v="3263"/>
    <x v="3343"/>
    <x v="3326"/>
    <x v="3326"/>
    <x v="13"/>
    <x v="1"/>
    <x v="3"/>
    <x v="61"/>
    <x v="23"/>
    <x v="102"/>
    <x v="330"/>
    <x v="162"/>
    <x v="120"/>
    <x v="2476"/>
    <x v="9"/>
    <x v="0"/>
    <x v="435"/>
    <x v="3705"/>
    <x v="3663"/>
    <x v="758"/>
    <x v="3352"/>
    <x v="435"/>
    <x v="0"/>
  </r>
  <r>
    <x v="4011"/>
    <x v="1"/>
    <x v="1"/>
    <x v="4011"/>
    <x v="700"/>
    <x v="3344"/>
    <x v="3327"/>
    <x v="3327"/>
    <x v="13"/>
    <x v="0"/>
    <x v="0"/>
    <x v="61"/>
    <x v="100"/>
    <x v="87"/>
    <x v="128"/>
    <x v="97"/>
    <x v="11"/>
    <x v="2477"/>
    <x v="238"/>
    <x v="0"/>
    <x v="485"/>
    <x v="3706"/>
    <x v="3664"/>
    <x v="698"/>
    <x v="3353"/>
    <x v="486"/>
    <x v="0"/>
  </r>
  <r>
    <x v="4012"/>
    <x v="1"/>
    <x v="1"/>
    <x v="4012"/>
    <x v="3264"/>
    <x v="3345"/>
    <x v="3328"/>
    <x v="3328"/>
    <x v="13"/>
    <x v="1"/>
    <x v="4"/>
    <x v="33"/>
    <x v="5"/>
    <x v="97"/>
    <x v="635"/>
    <x v="127"/>
    <x v="106"/>
    <x v="2478"/>
    <x v="805"/>
    <x v="0"/>
    <x v="462"/>
    <x v="3707"/>
    <x v="3665"/>
    <x v="3273"/>
    <x v="3354"/>
    <x v="463"/>
    <x v="0"/>
  </r>
  <r>
    <x v="4013"/>
    <x v="1"/>
    <x v="1"/>
    <x v="4013"/>
    <x v="3182"/>
    <x v="3346"/>
    <x v="3329"/>
    <x v="3329"/>
    <x v="13"/>
    <x v="1"/>
    <x v="5"/>
    <x v="34"/>
    <x v="122"/>
    <x v="92"/>
    <x v="134"/>
    <x v="99"/>
    <x v="53"/>
    <x v="873"/>
    <x v="2"/>
    <x v="0"/>
    <x v="677"/>
    <x v="3708"/>
    <x v="3666"/>
    <x v="3274"/>
    <x v="3355"/>
    <x v="681"/>
    <x v="0"/>
  </r>
  <r>
    <x v="4014"/>
    <x v="1"/>
    <x v="1"/>
    <x v="4014"/>
    <x v="3265"/>
    <x v="3347"/>
    <x v="3330"/>
    <x v="3330"/>
    <x v="13"/>
    <x v="1"/>
    <x v="1"/>
    <x v="56"/>
    <x v="191"/>
    <x v="92"/>
    <x v="243"/>
    <x v="31"/>
    <x v="19"/>
    <x v="2479"/>
    <x v="806"/>
    <x v="0"/>
    <x v="1426"/>
    <x v="3709"/>
    <x v="3667"/>
    <x v="3275"/>
    <x v="3356"/>
    <x v="1449"/>
    <x v="0"/>
  </r>
  <r>
    <x v="4015"/>
    <x v="1"/>
    <x v="1"/>
    <x v="4015"/>
    <x v="3266"/>
    <x v="3348"/>
    <x v="3331"/>
    <x v="3331"/>
    <x v="13"/>
    <x v="1"/>
    <x v="3"/>
    <x v="56"/>
    <x v="191"/>
    <x v="92"/>
    <x v="539"/>
    <x v="122"/>
    <x v="31"/>
    <x v="1875"/>
    <x v="9"/>
    <x v="0"/>
    <x v="631"/>
    <x v="3710"/>
    <x v="3668"/>
    <x v="3276"/>
    <x v="3357"/>
    <x v="634"/>
    <x v="0"/>
  </r>
  <r>
    <x v="4016"/>
    <x v="1"/>
    <x v="1"/>
    <x v="4016"/>
    <x v="3267"/>
    <x v="3349"/>
    <x v="3332"/>
    <x v="3332"/>
    <x v="13"/>
    <x v="0"/>
    <x v="0"/>
    <x v="56"/>
    <x v="100"/>
    <x v="157"/>
    <x v="504"/>
    <x v="120"/>
    <x v="1"/>
    <x v="1321"/>
    <x v="2"/>
    <x v="0"/>
    <x v="525"/>
    <x v="3711"/>
    <x v="3669"/>
    <x v="3277"/>
    <x v="3358"/>
    <x v="525"/>
    <x v="0"/>
  </r>
  <r>
    <x v="4017"/>
    <x v="1"/>
    <x v="1"/>
    <x v="4017"/>
    <x v="3268"/>
    <x v="3350"/>
    <x v="3333"/>
    <x v="3333"/>
    <x v="13"/>
    <x v="1"/>
    <x v="0"/>
    <x v="56"/>
    <x v="178"/>
    <x v="102"/>
    <x v="134"/>
    <x v="100"/>
    <x v="19"/>
    <x v="2480"/>
    <x v="2"/>
    <x v="0"/>
    <x v="884"/>
    <x v="3712"/>
    <x v="3670"/>
    <x v="3278"/>
    <x v="3359"/>
    <x v="895"/>
    <x v="0"/>
  </r>
  <r>
    <x v="4018"/>
    <x v="1"/>
    <x v="1"/>
    <x v="4018"/>
    <x v="3269"/>
    <x v="3351"/>
    <x v="3334"/>
    <x v="3334"/>
    <x v="13"/>
    <x v="1"/>
    <x v="4"/>
    <x v="36"/>
    <x v="41"/>
    <x v="92"/>
    <x v="224"/>
    <x v="100"/>
    <x v="202"/>
    <x v="2481"/>
    <x v="9"/>
    <x v="0"/>
    <x v="541"/>
    <x v="3713"/>
    <x v="3671"/>
    <x v="3279"/>
    <x v="3360"/>
    <x v="541"/>
    <x v="0"/>
  </r>
  <r>
    <x v="4019"/>
    <x v="1"/>
    <x v="1"/>
    <x v="4019"/>
    <x v="3270"/>
    <x v="3352"/>
    <x v="3335"/>
    <x v="3335"/>
    <x v="13"/>
    <x v="1"/>
    <x v="2"/>
    <x v="36"/>
    <x v="5"/>
    <x v="95"/>
    <x v="618"/>
    <x v="120"/>
    <x v="19"/>
    <x v="2482"/>
    <x v="355"/>
    <x v="0"/>
    <x v="1261"/>
    <x v="3714"/>
    <x v="3672"/>
    <x v="3280"/>
    <x v="3361"/>
    <x v="1275"/>
    <x v="0"/>
  </r>
  <r>
    <x v="4020"/>
    <x v="1"/>
    <x v="1"/>
    <x v="4020"/>
    <x v="3271"/>
    <x v="3353"/>
    <x v="3336"/>
    <x v="3336"/>
    <x v="13"/>
    <x v="1"/>
    <x v="4"/>
    <x v="36"/>
    <x v="5"/>
    <x v="179"/>
    <x v="75"/>
    <x v="17"/>
    <x v="19"/>
    <x v="2483"/>
    <x v="807"/>
    <x v="0"/>
    <x v="1034"/>
    <x v="3715"/>
    <x v="3673"/>
    <x v="3281"/>
    <x v="3362"/>
    <x v="1450"/>
    <x v="0"/>
  </r>
  <r>
    <x v="4021"/>
    <x v="1"/>
    <x v="1"/>
    <x v="4021"/>
    <x v="3272"/>
    <x v="3354"/>
    <x v="3337"/>
    <x v="3337"/>
    <x v="13"/>
    <x v="0"/>
    <x v="0"/>
    <x v="36"/>
    <x v="100"/>
    <x v="201"/>
    <x v="81"/>
    <x v="368"/>
    <x v="1"/>
    <x v="2484"/>
    <x v="2"/>
    <x v="0"/>
    <x v="1427"/>
    <x v="3716"/>
    <x v="3674"/>
    <x v="3282"/>
    <x v="3363"/>
    <x v="1451"/>
    <x v="0"/>
  </r>
  <r>
    <x v="4022"/>
    <x v="1"/>
    <x v="1"/>
    <x v="4022"/>
    <x v="3273"/>
    <x v="3355"/>
    <x v="3338"/>
    <x v="3338"/>
    <x v="13"/>
    <x v="1"/>
    <x v="4"/>
    <x v="36"/>
    <x v="8"/>
    <x v="102"/>
    <x v="328"/>
    <x v="200"/>
    <x v="19"/>
    <x v="2485"/>
    <x v="9"/>
    <x v="0"/>
    <x v="1428"/>
    <x v="3717"/>
    <x v="3675"/>
    <x v="3283"/>
    <x v="3364"/>
    <x v="657"/>
    <x v="0"/>
  </r>
  <r>
    <x v="4023"/>
    <x v="1"/>
    <x v="1"/>
    <x v="4023"/>
    <x v="3274"/>
    <x v="3356"/>
    <x v="3339"/>
    <x v="3339"/>
    <x v="13"/>
    <x v="1"/>
    <x v="4"/>
    <x v="36"/>
    <x v="72"/>
    <x v="90"/>
    <x v="131"/>
    <x v="122"/>
    <x v="58"/>
    <x v="2114"/>
    <x v="2"/>
    <x v="0"/>
    <x v="445"/>
    <x v="3718"/>
    <x v="3676"/>
    <x v="3284"/>
    <x v="3365"/>
    <x v="445"/>
    <x v="0"/>
  </r>
  <r>
    <x v="4024"/>
    <x v="1"/>
    <x v="1"/>
    <x v="4024"/>
    <x v="3275"/>
    <x v="3357"/>
    <x v="3340"/>
    <x v="3340"/>
    <x v="13"/>
    <x v="1"/>
    <x v="6"/>
    <x v="39"/>
    <x v="20"/>
    <x v="98"/>
    <x v="81"/>
    <x v="120"/>
    <x v="1"/>
    <x v="2486"/>
    <x v="9"/>
    <x v="0"/>
    <x v="1429"/>
    <x v="3719"/>
    <x v="3677"/>
    <x v="3285"/>
    <x v="3366"/>
    <x v="1452"/>
    <x v="0"/>
  </r>
  <r>
    <x v="4025"/>
    <x v="1"/>
    <x v="1"/>
    <x v="4025"/>
    <x v="3276"/>
    <x v="3358"/>
    <x v="3341"/>
    <x v="3341"/>
    <x v="13"/>
    <x v="1"/>
    <x v="6"/>
    <x v="39"/>
    <x v="168"/>
    <x v="203"/>
    <x v="408"/>
    <x v="185"/>
    <x v="106"/>
    <x v="2487"/>
    <x v="9"/>
    <x v="0"/>
    <x v="1430"/>
    <x v="3720"/>
    <x v="3678"/>
    <x v="3286"/>
    <x v="3367"/>
    <x v="938"/>
    <x v="0"/>
  </r>
  <r>
    <x v="4026"/>
    <x v="1"/>
    <x v="1"/>
    <x v="4026"/>
    <x v="3277"/>
    <x v="3359"/>
    <x v="3342"/>
    <x v="3342"/>
    <x v="13"/>
    <x v="0"/>
    <x v="0"/>
    <x v="78"/>
    <x v="100"/>
    <x v="90"/>
    <x v="538"/>
    <x v="350"/>
    <x v="11"/>
    <x v="2488"/>
    <x v="808"/>
    <x v="0"/>
    <x v="485"/>
    <x v="3721"/>
    <x v="3679"/>
    <x v="3287"/>
    <x v="3368"/>
    <x v="486"/>
    <x v="0"/>
  </r>
  <r>
    <x v="4027"/>
    <x v="1"/>
    <x v="1"/>
    <x v="4027"/>
    <x v="1383"/>
    <x v="3360"/>
    <x v="3343"/>
    <x v="3343"/>
    <x v="13"/>
    <x v="0"/>
    <x v="0"/>
    <x v="78"/>
    <x v="100"/>
    <x v="91"/>
    <x v="68"/>
    <x v="120"/>
    <x v="1"/>
    <x v="2489"/>
    <x v="2"/>
    <x v="0"/>
    <x v="525"/>
    <x v="3722"/>
    <x v="3680"/>
    <x v="3288"/>
    <x v="3369"/>
    <x v="525"/>
    <x v="0"/>
  </r>
  <r>
    <x v="4028"/>
    <x v="1"/>
    <x v="1"/>
    <x v="4028"/>
    <x v="3278"/>
    <x v="3361"/>
    <x v="3344"/>
    <x v="3344"/>
    <x v="13"/>
    <x v="0"/>
    <x v="0"/>
    <x v="40"/>
    <x v="379"/>
    <x v="101"/>
    <x v="467"/>
    <x v="97"/>
    <x v="11"/>
    <x v="2490"/>
    <x v="809"/>
    <x v="0"/>
    <x v="1431"/>
    <x v="3723"/>
    <x v="3681"/>
    <x v="3289"/>
    <x v="3370"/>
    <x v="1453"/>
    <x v="0"/>
  </r>
  <r>
    <x v="4029"/>
    <x v="1"/>
    <x v="1"/>
    <x v="4029"/>
    <x v="3279"/>
    <x v="3362"/>
    <x v="3345"/>
    <x v="3345"/>
    <x v="13"/>
    <x v="0"/>
    <x v="0"/>
    <x v="40"/>
    <x v="100"/>
    <x v="90"/>
    <x v="242"/>
    <x v="366"/>
    <x v="1"/>
    <x v="2491"/>
    <x v="2"/>
    <x v="0"/>
    <x v="1283"/>
    <x v="3724"/>
    <x v="3682"/>
    <x v="3290"/>
    <x v="3371"/>
    <x v="1298"/>
    <x v="0"/>
  </r>
  <r>
    <x v="4030"/>
    <x v="1"/>
    <x v="1"/>
    <x v="4030"/>
    <x v="3280"/>
    <x v="3363"/>
    <x v="3346"/>
    <x v="3346"/>
    <x v="13"/>
    <x v="1"/>
    <x v="3"/>
    <x v="40"/>
    <x v="100"/>
    <x v="98"/>
    <x v="327"/>
    <x v="97"/>
    <x v="11"/>
    <x v="2492"/>
    <x v="635"/>
    <x v="0"/>
    <x v="485"/>
    <x v="3725"/>
    <x v="3683"/>
    <x v="3291"/>
    <x v="3372"/>
    <x v="486"/>
    <x v="0"/>
  </r>
  <r>
    <x v="4031"/>
    <x v="1"/>
    <x v="1"/>
    <x v="4031"/>
    <x v="3281"/>
    <x v="3364"/>
    <x v="3347"/>
    <x v="3347"/>
    <x v="13"/>
    <x v="1"/>
    <x v="6"/>
    <x v="40"/>
    <x v="100"/>
    <x v="154"/>
    <x v="598"/>
    <x v="97"/>
    <x v="12"/>
    <x v="2493"/>
    <x v="810"/>
    <x v="0"/>
    <x v="485"/>
    <x v="3726"/>
    <x v="3684"/>
    <x v="3292"/>
    <x v="3373"/>
    <x v="486"/>
    <x v="0"/>
  </r>
  <r>
    <x v="4032"/>
    <x v="1"/>
    <x v="1"/>
    <x v="4032"/>
    <x v="3282"/>
    <x v="3365"/>
    <x v="3348"/>
    <x v="3348"/>
    <x v="13"/>
    <x v="1"/>
    <x v="1"/>
    <x v="40"/>
    <x v="10"/>
    <x v="161"/>
    <x v="336"/>
    <x v="366"/>
    <x v="12"/>
    <x v="2494"/>
    <x v="2"/>
    <x v="0"/>
    <x v="1032"/>
    <x v="3727"/>
    <x v="3685"/>
    <x v="3293"/>
    <x v="3374"/>
    <x v="1050"/>
    <x v="0"/>
  </r>
  <r>
    <x v="4033"/>
    <x v="1"/>
    <x v="1"/>
    <x v="4033"/>
    <x v="3283"/>
    <x v="3366"/>
    <x v="3349"/>
    <x v="3349"/>
    <x v="13"/>
    <x v="0"/>
    <x v="0"/>
    <x v="40"/>
    <x v="100"/>
    <x v="161"/>
    <x v="239"/>
    <x v="120"/>
    <x v="2"/>
    <x v="554"/>
    <x v="2"/>
    <x v="0"/>
    <x v="525"/>
    <x v="3728"/>
    <x v="3686"/>
    <x v="3294"/>
    <x v="3375"/>
    <x v="525"/>
    <x v="0"/>
  </r>
  <r>
    <x v="4034"/>
    <x v="1"/>
    <x v="1"/>
    <x v="4034"/>
    <x v="3284"/>
    <x v="3367"/>
    <x v="3350"/>
    <x v="3350"/>
    <x v="13"/>
    <x v="0"/>
    <x v="0"/>
    <x v="40"/>
    <x v="100"/>
    <x v="162"/>
    <x v="500"/>
    <x v="120"/>
    <x v="2"/>
    <x v="1296"/>
    <x v="2"/>
    <x v="0"/>
    <x v="525"/>
    <x v="3729"/>
    <x v="3687"/>
    <x v="3295"/>
    <x v="3376"/>
    <x v="525"/>
    <x v="0"/>
  </r>
  <r>
    <x v="4035"/>
    <x v="1"/>
    <x v="1"/>
    <x v="4035"/>
    <x v="3285"/>
    <x v="3368"/>
    <x v="3351"/>
    <x v="3351"/>
    <x v="13"/>
    <x v="0"/>
    <x v="0"/>
    <x v="41"/>
    <x v="9"/>
    <x v="186"/>
    <x v="605"/>
    <x v="104"/>
    <x v="1"/>
    <x v="2495"/>
    <x v="811"/>
    <x v="0"/>
    <x v="1432"/>
    <x v="3730"/>
    <x v="3688"/>
    <x v="3296"/>
    <x v="3377"/>
    <x v="1454"/>
    <x v="0"/>
  </r>
  <r>
    <x v="4036"/>
    <x v="1"/>
    <x v="1"/>
    <x v="4036"/>
    <x v="1439"/>
    <x v="3369"/>
    <x v="3352"/>
    <x v="3352"/>
    <x v="13"/>
    <x v="0"/>
    <x v="0"/>
    <x v="41"/>
    <x v="100"/>
    <x v="94"/>
    <x v="126"/>
    <x v="97"/>
    <x v="11"/>
    <x v="2496"/>
    <x v="187"/>
    <x v="0"/>
    <x v="485"/>
    <x v="3731"/>
    <x v="3689"/>
    <x v="3297"/>
    <x v="3378"/>
    <x v="486"/>
    <x v="0"/>
  </r>
  <r>
    <x v="4037"/>
    <x v="1"/>
    <x v="1"/>
    <x v="4037"/>
    <x v="3286"/>
    <x v="3370"/>
    <x v="3353"/>
    <x v="3353"/>
    <x v="13"/>
    <x v="1"/>
    <x v="6"/>
    <x v="41"/>
    <x v="100"/>
    <x v="154"/>
    <x v="598"/>
    <x v="97"/>
    <x v="2"/>
    <x v="2497"/>
    <x v="810"/>
    <x v="0"/>
    <x v="485"/>
    <x v="3732"/>
    <x v="3690"/>
    <x v="3298"/>
    <x v="3379"/>
    <x v="486"/>
    <x v="0"/>
  </r>
  <r>
    <x v="4038"/>
    <x v="1"/>
    <x v="1"/>
    <x v="4038"/>
    <x v="3287"/>
    <x v="3371"/>
    <x v="3354"/>
    <x v="3354"/>
    <x v="13"/>
    <x v="1"/>
    <x v="6"/>
    <x v="41"/>
    <x v="100"/>
    <x v="158"/>
    <x v="229"/>
    <x v="97"/>
    <x v="71"/>
    <x v="2498"/>
    <x v="298"/>
    <x v="0"/>
    <x v="485"/>
    <x v="3733"/>
    <x v="3691"/>
    <x v="3299"/>
    <x v="3380"/>
    <x v="486"/>
    <x v="0"/>
  </r>
  <r>
    <x v="4039"/>
    <x v="1"/>
    <x v="1"/>
    <x v="4039"/>
    <x v="3288"/>
    <x v="3372"/>
    <x v="3355"/>
    <x v="3355"/>
    <x v="13"/>
    <x v="0"/>
    <x v="3"/>
    <x v="37"/>
    <x v="0"/>
    <x v="95"/>
    <x v="505"/>
    <x v="13"/>
    <x v="178"/>
    <x v="688"/>
    <x v="12"/>
    <x v="0"/>
    <x v="255"/>
    <x v="3734"/>
    <x v="3692"/>
    <x v="3300"/>
    <x v="3381"/>
    <x v="254"/>
    <x v="0"/>
  </r>
  <r>
    <x v="4040"/>
    <x v="1"/>
    <x v="1"/>
    <x v="4040"/>
    <x v="3289"/>
    <x v="3373"/>
    <x v="3356"/>
    <x v="3356"/>
    <x v="13"/>
    <x v="0"/>
    <x v="4"/>
    <x v="37"/>
    <x v="0"/>
    <x v="92"/>
    <x v="334"/>
    <x v="10"/>
    <x v="0"/>
    <x v="688"/>
    <x v="57"/>
    <x v="0"/>
    <x v="1433"/>
    <x v="3735"/>
    <x v="3693"/>
    <x v="1937"/>
    <x v="3382"/>
    <x v="1455"/>
    <x v="0"/>
  </r>
  <r>
    <x v="4041"/>
    <x v="1"/>
    <x v="1"/>
    <x v="4041"/>
    <x v="3290"/>
    <x v="3374"/>
    <x v="3357"/>
    <x v="3357"/>
    <x v="13"/>
    <x v="0"/>
    <x v="1"/>
    <x v="38"/>
    <x v="24"/>
    <x v="100"/>
    <x v="352"/>
    <x v="113"/>
    <x v="87"/>
    <x v="589"/>
    <x v="14"/>
    <x v="0"/>
    <x v="588"/>
    <x v="3736"/>
    <x v="3694"/>
    <x v="3301"/>
    <x v="3383"/>
    <x v="590"/>
    <x v="0"/>
  </r>
  <r>
    <x v="4042"/>
    <x v="1"/>
    <x v="1"/>
    <x v="4042"/>
    <x v="3291"/>
    <x v="3375"/>
    <x v="3358"/>
    <x v="3358"/>
    <x v="13"/>
    <x v="3"/>
    <x v="1"/>
    <x v="38"/>
    <x v="8"/>
    <x v="117"/>
    <x v="274"/>
    <x v="111"/>
    <x v="73"/>
    <x v="565"/>
    <x v="261"/>
    <x v="0"/>
    <x v="502"/>
    <x v="3737"/>
    <x v="3695"/>
    <x v="3302"/>
    <x v="3384"/>
    <x v="503"/>
    <x v="0"/>
  </r>
  <r>
    <x v="4043"/>
    <x v="1"/>
    <x v="1"/>
    <x v="4043"/>
    <x v="3292"/>
    <x v="3376"/>
    <x v="3359"/>
    <x v="3359"/>
    <x v="13"/>
    <x v="3"/>
    <x v="1"/>
    <x v="38"/>
    <x v="44"/>
    <x v="90"/>
    <x v="505"/>
    <x v="23"/>
    <x v="40"/>
    <x v="2499"/>
    <x v="23"/>
    <x v="0"/>
    <x v="1434"/>
    <x v="3738"/>
    <x v="3696"/>
    <x v="3303"/>
    <x v="3385"/>
    <x v="1456"/>
    <x v="0"/>
  </r>
  <r>
    <x v="4044"/>
    <x v="1"/>
    <x v="1"/>
    <x v="4044"/>
    <x v="3293"/>
    <x v="3377"/>
    <x v="3360"/>
    <x v="3360"/>
    <x v="13"/>
    <x v="1"/>
    <x v="1"/>
    <x v="15"/>
    <x v="20"/>
    <x v="106"/>
    <x v="346"/>
    <x v="26"/>
    <x v="1"/>
    <x v="2500"/>
    <x v="1"/>
    <x v="0"/>
    <x v="40"/>
    <x v="3739"/>
    <x v="3697"/>
    <x v="3304"/>
    <x v="3386"/>
    <x v="39"/>
    <x v="0"/>
  </r>
  <r>
    <x v="4045"/>
    <x v="1"/>
    <x v="1"/>
    <x v="4045"/>
    <x v="3293"/>
    <x v="3377"/>
    <x v="3360"/>
    <x v="3360"/>
    <x v="13"/>
    <x v="1"/>
    <x v="1"/>
    <x v="15"/>
    <x v="24"/>
    <x v="106"/>
    <x v="346"/>
    <x v="26"/>
    <x v="1"/>
    <x v="2501"/>
    <x v="1"/>
    <x v="0"/>
    <x v="1191"/>
    <x v="3740"/>
    <x v="3698"/>
    <x v="3304"/>
    <x v="3386"/>
    <x v="1206"/>
    <x v="0"/>
  </r>
  <r>
    <x v="4046"/>
    <x v="1"/>
    <x v="1"/>
    <x v="4046"/>
    <x v="3293"/>
    <x v="3377"/>
    <x v="3360"/>
    <x v="3360"/>
    <x v="13"/>
    <x v="1"/>
    <x v="1"/>
    <x v="15"/>
    <x v="79"/>
    <x v="102"/>
    <x v="346"/>
    <x v="13"/>
    <x v="1"/>
    <x v="2502"/>
    <x v="0"/>
    <x v="0"/>
    <x v="1435"/>
    <x v="3741"/>
    <x v="3699"/>
    <x v="3304"/>
    <x v="3386"/>
    <x v="1457"/>
    <x v="0"/>
  </r>
  <r>
    <x v="4047"/>
    <x v="1"/>
    <x v="1"/>
    <x v="4047"/>
    <x v="3293"/>
    <x v="3377"/>
    <x v="3360"/>
    <x v="3360"/>
    <x v="13"/>
    <x v="1"/>
    <x v="1"/>
    <x v="15"/>
    <x v="20"/>
    <x v="91"/>
    <x v="346"/>
    <x v="3"/>
    <x v="1"/>
    <x v="432"/>
    <x v="1"/>
    <x v="0"/>
    <x v="430"/>
    <x v="3742"/>
    <x v="3700"/>
    <x v="3304"/>
    <x v="3386"/>
    <x v="430"/>
    <x v="0"/>
  </r>
  <r>
    <x v="4048"/>
    <x v="1"/>
    <x v="1"/>
    <x v="4048"/>
    <x v="3294"/>
    <x v="3378"/>
    <x v="3361"/>
    <x v="3361"/>
    <x v="13"/>
    <x v="1"/>
    <x v="3"/>
    <x v="5"/>
    <x v="304"/>
    <x v="100"/>
    <x v="245"/>
    <x v="23"/>
    <x v="1"/>
    <x v="2503"/>
    <x v="0"/>
    <x v="0"/>
    <x v="1436"/>
    <x v="3743"/>
    <x v="3701"/>
    <x v="3305"/>
    <x v="3387"/>
    <x v="1458"/>
    <x v="0"/>
  </r>
  <r>
    <x v="4049"/>
    <x v="1"/>
    <x v="1"/>
    <x v="4049"/>
    <x v="3294"/>
    <x v="3378"/>
    <x v="3361"/>
    <x v="3361"/>
    <x v="13"/>
    <x v="1"/>
    <x v="3"/>
    <x v="5"/>
    <x v="23"/>
    <x v="164"/>
    <x v="245"/>
    <x v="3"/>
    <x v="1"/>
    <x v="690"/>
    <x v="1"/>
    <x v="0"/>
    <x v="435"/>
    <x v="3744"/>
    <x v="3702"/>
    <x v="3305"/>
    <x v="3387"/>
    <x v="435"/>
    <x v="0"/>
  </r>
  <r>
    <x v="4050"/>
    <x v="1"/>
    <x v="1"/>
    <x v="4050"/>
    <x v="3295"/>
    <x v="3379"/>
    <x v="3362"/>
    <x v="3362"/>
    <x v="13"/>
    <x v="1"/>
    <x v="6"/>
    <x v="18"/>
    <x v="17"/>
    <x v="157"/>
    <x v="505"/>
    <x v="19"/>
    <x v="5"/>
    <x v="2504"/>
    <x v="0"/>
    <x v="0"/>
    <x v="1437"/>
    <x v="3745"/>
    <x v="3703"/>
    <x v="3306"/>
    <x v="3388"/>
    <x v="1459"/>
    <x v="0"/>
  </r>
  <r>
    <x v="4051"/>
    <x v="1"/>
    <x v="1"/>
    <x v="4051"/>
    <x v="3296"/>
    <x v="3380"/>
    <x v="3363"/>
    <x v="3363"/>
    <x v="13"/>
    <x v="0"/>
    <x v="2"/>
    <x v="13"/>
    <x v="77"/>
    <x v="108"/>
    <x v="136"/>
    <x v="46"/>
    <x v="1"/>
    <x v="2505"/>
    <x v="1"/>
    <x v="0"/>
    <x v="1438"/>
    <x v="3746"/>
    <x v="3704"/>
    <x v="3307"/>
    <x v="3389"/>
    <x v="1460"/>
    <x v="0"/>
  </r>
  <r>
    <x v="4052"/>
    <x v="1"/>
    <x v="1"/>
    <x v="4052"/>
    <x v="3297"/>
    <x v="3381"/>
    <x v="3364"/>
    <x v="3364"/>
    <x v="13"/>
    <x v="0"/>
    <x v="4"/>
    <x v="10"/>
    <x v="380"/>
    <x v="157"/>
    <x v="231"/>
    <x v="68"/>
    <x v="8"/>
    <x v="2506"/>
    <x v="0"/>
    <x v="0"/>
    <x v="1439"/>
    <x v="3747"/>
    <x v="3705"/>
    <x v="3308"/>
    <x v="3390"/>
    <x v="1461"/>
    <x v="0"/>
  </r>
  <r>
    <x v="4053"/>
    <x v="1"/>
    <x v="1"/>
    <x v="4053"/>
    <x v="3298"/>
    <x v="3382"/>
    <x v="3365"/>
    <x v="3365"/>
    <x v="13"/>
    <x v="3"/>
    <x v="10"/>
    <x v="42"/>
    <x v="166"/>
    <x v="107"/>
    <x v="213"/>
    <x v="3"/>
    <x v="19"/>
    <x v="2507"/>
    <x v="99"/>
    <x v="0"/>
    <x v="463"/>
    <x v="3748"/>
    <x v="3706"/>
    <x v="3309"/>
    <x v="3391"/>
    <x v="566"/>
    <x v="0"/>
  </r>
  <r>
    <x v="4054"/>
    <x v="1"/>
    <x v="1"/>
    <x v="4054"/>
    <x v="3299"/>
    <x v="3383"/>
    <x v="3366"/>
    <x v="3366"/>
    <x v="13"/>
    <x v="1"/>
    <x v="2"/>
    <x v="56"/>
    <x v="5"/>
    <x v="200"/>
    <x v="636"/>
    <x v="97"/>
    <x v="19"/>
    <x v="2508"/>
    <x v="812"/>
    <x v="0"/>
    <x v="462"/>
    <x v="3749"/>
    <x v="3707"/>
    <x v="3310"/>
    <x v="3392"/>
    <x v="463"/>
    <x v="0"/>
  </r>
  <r>
    <x v="4055"/>
    <x v="1"/>
    <x v="1"/>
    <x v="4055"/>
    <x v="3300"/>
    <x v="3384"/>
    <x v="3367"/>
    <x v="3367"/>
    <x v="13"/>
    <x v="0"/>
    <x v="0"/>
    <x v="56"/>
    <x v="100"/>
    <x v="168"/>
    <x v="404"/>
    <x v="97"/>
    <x v="2"/>
    <x v="2509"/>
    <x v="252"/>
    <x v="0"/>
    <x v="485"/>
    <x v="3750"/>
    <x v="3708"/>
    <x v="3311"/>
    <x v="3393"/>
    <x v="486"/>
    <x v="0"/>
  </r>
  <r>
    <x v="4056"/>
    <x v="1"/>
    <x v="1"/>
    <x v="4056"/>
    <x v="2279"/>
    <x v="3385"/>
    <x v="3368"/>
    <x v="3368"/>
    <x v="13"/>
    <x v="0"/>
    <x v="0"/>
    <x v="36"/>
    <x v="381"/>
    <x v="106"/>
    <x v="99"/>
    <x v="104"/>
    <x v="2"/>
    <x v="2510"/>
    <x v="9"/>
    <x v="0"/>
    <x v="1440"/>
    <x v="3751"/>
    <x v="3709"/>
    <x v="2499"/>
    <x v="3394"/>
    <x v="1462"/>
    <x v="0"/>
  </r>
  <r>
    <x v="4057"/>
    <x v="1"/>
    <x v="1"/>
    <x v="4057"/>
    <x v="3301"/>
    <x v="3386"/>
    <x v="3369"/>
    <x v="3369"/>
    <x v="13"/>
    <x v="1"/>
    <x v="7"/>
    <x v="40"/>
    <x v="10"/>
    <x v="104"/>
    <x v="399"/>
    <x v="97"/>
    <x v="203"/>
    <x v="2511"/>
    <x v="813"/>
    <x v="0"/>
    <x v="434"/>
    <x v="3752"/>
    <x v="3710"/>
    <x v="3312"/>
    <x v="3395"/>
    <x v="434"/>
    <x v="0"/>
  </r>
  <r>
    <x v="4058"/>
    <x v="1"/>
    <x v="1"/>
    <x v="4058"/>
    <x v="3302"/>
    <x v="3387"/>
    <x v="3370"/>
    <x v="3370"/>
    <x v="13"/>
    <x v="1"/>
    <x v="4"/>
    <x v="40"/>
    <x v="382"/>
    <x v="167"/>
    <x v="516"/>
    <x v="104"/>
    <x v="6"/>
    <x v="2512"/>
    <x v="2"/>
    <x v="0"/>
    <x v="1441"/>
    <x v="3753"/>
    <x v="3711"/>
    <x v="3313"/>
    <x v="3396"/>
    <x v="1463"/>
    <x v="0"/>
  </r>
  <r>
    <x v="4059"/>
    <x v="1"/>
    <x v="1"/>
    <x v="4059"/>
    <x v="3303"/>
    <x v="3388"/>
    <x v="3371"/>
    <x v="3371"/>
    <x v="13"/>
    <x v="1"/>
    <x v="0"/>
    <x v="40"/>
    <x v="100"/>
    <x v="105"/>
    <x v="260"/>
    <x v="97"/>
    <x v="12"/>
    <x v="2513"/>
    <x v="641"/>
    <x v="0"/>
    <x v="485"/>
    <x v="3754"/>
    <x v="3712"/>
    <x v="3314"/>
    <x v="3397"/>
    <x v="486"/>
    <x v="0"/>
  </r>
  <r>
    <x v="4060"/>
    <x v="1"/>
    <x v="1"/>
    <x v="4060"/>
    <x v="3304"/>
    <x v="3389"/>
    <x v="3372"/>
    <x v="3372"/>
    <x v="13"/>
    <x v="0"/>
    <x v="3"/>
    <x v="37"/>
    <x v="20"/>
    <x v="85"/>
    <x v="263"/>
    <x v="25"/>
    <x v="16"/>
    <x v="3"/>
    <x v="93"/>
    <x v="0"/>
    <x v="1442"/>
    <x v="3755"/>
    <x v="3713"/>
    <x v="3315"/>
    <x v="3398"/>
    <x v="1464"/>
    <x v="0"/>
  </r>
  <r>
    <x v="4061"/>
    <x v="1"/>
    <x v="1"/>
    <x v="4061"/>
    <x v="3304"/>
    <x v="3389"/>
    <x v="3372"/>
    <x v="3372"/>
    <x v="13"/>
    <x v="0"/>
    <x v="3"/>
    <x v="37"/>
    <x v="154"/>
    <x v="85"/>
    <x v="263"/>
    <x v="25"/>
    <x v="16"/>
    <x v="1703"/>
    <x v="93"/>
    <x v="0"/>
    <x v="1443"/>
    <x v="3756"/>
    <x v="3714"/>
    <x v="3315"/>
    <x v="3398"/>
    <x v="1465"/>
    <x v="0"/>
  </r>
  <r>
    <x v="4062"/>
    <x v="1"/>
    <x v="1"/>
    <x v="4062"/>
    <x v="3305"/>
    <x v="3390"/>
    <x v="3373"/>
    <x v="3373"/>
    <x v="13"/>
    <x v="0"/>
    <x v="4"/>
    <x v="37"/>
    <x v="11"/>
    <x v="168"/>
    <x v="263"/>
    <x v="28"/>
    <x v="178"/>
    <x v="2514"/>
    <x v="21"/>
    <x v="0"/>
    <x v="1444"/>
    <x v="3757"/>
    <x v="3715"/>
    <x v="3316"/>
    <x v="3399"/>
    <x v="1466"/>
    <x v="0"/>
  </r>
  <r>
    <x v="4063"/>
    <x v="1"/>
    <x v="1"/>
    <x v="4063"/>
    <x v="3305"/>
    <x v="3390"/>
    <x v="3373"/>
    <x v="3373"/>
    <x v="13"/>
    <x v="0"/>
    <x v="4"/>
    <x v="37"/>
    <x v="20"/>
    <x v="104"/>
    <x v="263"/>
    <x v="23"/>
    <x v="68"/>
    <x v="3"/>
    <x v="345"/>
    <x v="0"/>
    <x v="36"/>
    <x v="3758"/>
    <x v="3716"/>
    <x v="3316"/>
    <x v="3399"/>
    <x v="35"/>
    <x v="0"/>
  </r>
  <r>
    <x v="4064"/>
    <x v="1"/>
    <x v="1"/>
    <x v="4064"/>
    <x v="3306"/>
    <x v="3391"/>
    <x v="3374"/>
    <x v="3374"/>
    <x v="13"/>
    <x v="0"/>
    <x v="1"/>
    <x v="38"/>
    <x v="3"/>
    <x v="169"/>
    <x v="347"/>
    <x v="211"/>
    <x v="92"/>
    <x v="918"/>
    <x v="260"/>
    <x v="0"/>
    <x v="3"/>
    <x v="3759"/>
    <x v="3717"/>
    <x v="2353"/>
    <x v="2385"/>
    <x v="3"/>
    <x v="0"/>
  </r>
  <r>
    <x v="4065"/>
    <x v="1"/>
    <x v="1"/>
    <x v="4065"/>
    <x v="1819"/>
    <x v="3392"/>
    <x v="3375"/>
    <x v="3375"/>
    <x v="13"/>
    <x v="0"/>
    <x v="1"/>
    <x v="38"/>
    <x v="100"/>
    <x v="169"/>
    <x v="346"/>
    <x v="48"/>
    <x v="55"/>
    <x v="2515"/>
    <x v="190"/>
    <x v="0"/>
    <x v="1445"/>
    <x v="3760"/>
    <x v="3718"/>
    <x v="2306"/>
    <x v="3400"/>
    <x v="1467"/>
    <x v="0"/>
  </r>
  <r>
    <x v="4066"/>
    <x v="1"/>
    <x v="1"/>
    <x v="4066"/>
    <x v="3290"/>
    <x v="3374"/>
    <x v="3357"/>
    <x v="3357"/>
    <x v="13"/>
    <x v="0"/>
    <x v="1"/>
    <x v="38"/>
    <x v="23"/>
    <x v="109"/>
    <x v="476"/>
    <x v="63"/>
    <x v="105"/>
    <x v="991"/>
    <x v="94"/>
    <x v="0"/>
    <x v="1446"/>
    <x v="3761"/>
    <x v="3719"/>
    <x v="3301"/>
    <x v="3383"/>
    <x v="1468"/>
    <x v="0"/>
  </r>
  <r>
    <x v="4067"/>
    <x v="1"/>
    <x v="1"/>
    <x v="4067"/>
    <x v="3307"/>
    <x v="3393"/>
    <x v="3376"/>
    <x v="3376"/>
    <x v="13"/>
    <x v="0"/>
    <x v="2"/>
    <x v="19"/>
    <x v="11"/>
    <x v="168"/>
    <x v="256"/>
    <x v="13"/>
    <x v="7"/>
    <x v="2516"/>
    <x v="9"/>
    <x v="0"/>
    <x v="76"/>
    <x v="3762"/>
    <x v="3720"/>
    <x v="1937"/>
    <x v="3401"/>
    <x v="75"/>
    <x v="0"/>
  </r>
  <r>
    <x v="4068"/>
    <x v="1"/>
    <x v="1"/>
    <x v="4068"/>
    <x v="3308"/>
    <x v="3394"/>
    <x v="3377"/>
    <x v="3377"/>
    <x v="13"/>
    <x v="0"/>
    <x v="3"/>
    <x v="26"/>
    <x v="0"/>
    <x v="144"/>
    <x v="148"/>
    <x v="28"/>
    <x v="7"/>
    <x v="2517"/>
    <x v="9"/>
    <x v="0"/>
    <x v="126"/>
    <x v="3763"/>
    <x v="3721"/>
    <x v="3317"/>
    <x v="3402"/>
    <x v="125"/>
    <x v="0"/>
  </r>
  <r>
    <x v="4069"/>
    <x v="1"/>
    <x v="1"/>
    <x v="4069"/>
    <x v="3309"/>
    <x v="3395"/>
    <x v="3378"/>
    <x v="3378"/>
    <x v="13"/>
    <x v="0"/>
    <x v="0"/>
    <x v="59"/>
    <x v="383"/>
    <x v="115"/>
    <x v="292"/>
    <x v="97"/>
    <x v="2"/>
    <x v="2518"/>
    <x v="814"/>
    <x v="0"/>
    <x v="1447"/>
    <x v="3764"/>
    <x v="3722"/>
    <x v="3318"/>
    <x v="3403"/>
    <x v="1469"/>
    <x v="0"/>
  </r>
  <r>
    <x v="4070"/>
    <x v="1"/>
    <x v="1"/>
    <x v="4070"/>
    <x v="3310"/>
    <x v="3396"/>
    <x v="3379"/>
    <x v="3379"/>
    <x v="13"/>
    <x v="1"/>
    <x v="1"/>
    <x v="61"/>
    <x v="23"/>
    <x v="110"/>
    <x v="423"/>
    <x v="261"/>
    <x v="19"/>
    <x v="2519"/>
    <x v="815"/>
    <x v="1"/>
    <x v="91"/>
    <x v="3765"/>
    <x v="3723"/>
    <x v="3319"/>
    <x v="3404"/>
    <x v="90"/>
    <x v="0"/>
  </r>
  <r>
    <x v="4071"/>
    <x v="1"/>
    <x v="1"/>
    <x v="4071"/>
    <x v="3311"/>
    <x v="3397"/>
    <x v="3380"/>
    <x v="3380"/>
    <x v="13"/>
    <x v="1"/>
    <x v="2"/>
    <x v="33"/>
    <x v="146"/>
    <x v="85"/>
    <x v="283"/>
    <x v="108"/>
    <x v="19"/>
    <x v="2520"/>
    <x v="299"/>
    <x v="0"/>
    <x v="477"/>
    <x v="3766"/>
    <x v="3724"/>
    <x v="3320"/>
    <x v="3405"/>
    <x v="478"/>
    <x v="0"/>
  </r>
  <r>
    <x v="4072"/>
    <x v="1"/>
    <x v="1"/>
    <x v="4072"/>
    <x v="3312"/>
    <x v="3398"/>
    <x v="3381"/>
    <x v="3381"/>
    <x v="13"/>
    <x v="1"/>
    <x v="2"/>
    <x v="34"/>
    <x v="5"/>
    <x v="175"/>
    <x v="289"/>
    <x v="108"/>
    <x v="21"/>
    <x v="2521"/>
    <x v="265"/>
    <x v="0"/>
    <x v="462"/>
    <x v="3767"/>
    <x v="3725"/>
    <x v="3321"/>
    <x v="3406"/>
    <x v="463"/>
    <x v="0"/>
  </r>
  <r>
    <x v="4073"/>
    <x v="1"/>
    <x v="1"/>
    <x v="4073"/>
    <x v="3313"/>
    <x v="3399"/>
    <x v="3382"/>
    <x v="3382"/>
    <x v="13"/>
    <x v="1"/>
    <x v="0"/>
    <x v="34"/>
    <x v="5"/>
    <x v="188"/>
    <x v="416"/>
    <x v="108"/>
    <x v="19"/>
    <x v="2522"/>
    <x v="816"/>
    <x v="0"/>
    <x v="462"/>
    <x v="3768"/>
    <x v="3726"/>
    <x v="3322"/>
    <x v="3407"/>
    <x v="463"/>
    <x v="0"/>
  </r>
  <r>
    <x v="4074"/>
    <x v="1"/>
    <x v="1"/>
    <x v="4074"/>
    <x v="3314"/>
    <x v="3400"/>
    <x v="3383"/>
    <x v="3383"/>
    <x v="13"/>
    <x v="3"/>
    <x v="4"/>
    <x v="42"/>
    <x v="5"/>
    <x v="175"/>
    <x v="289"/>
    <x v="108"/>
    <x v="19"/>
    <x v="2523"/>
    <x v="817"/>
    <x v="0"/>
    <x v="462"/>
    <x v="3769"/>
    <x v="3727"/>
    <x v="3323"/>
    <x v="3408"/>
    <x v="463"/>
    <x v="0"/>
  </r>
  <r>
    <x v="4075"/>
    <x v="1"/>
    <x v="1"/>
    <x v="4075"/>
    <x v="3315"/>
    <x v="3401"/>
    <x v="3384"/>
    <x v="3384"/>
    <x v="13"/>
    <x v="3"/>
    <x v="10"/>
    <x v="56"/>
    <x v="5"/>
    <x v="139"/>
    <x v="192"/>
    <x v="108"/>
    <x v="19"/>
    <x v="1668"/>
    <x v="555"/>
    <x v="0"/>
    <x v="462"/>
    <x v="3770"/>
    <x v="3728"/>
    <x v="3324"/>
    <x v="3409"/>
    <x v="463"/>
    <x v="0"/>
  </r>
  <r>
    <x v="4076"/>
    <x v="1"/>
    <x v="1"/>
    <x v="4076"/>
    <x v="3316"/>
    <x v="3402"/>
    <x v="3385"/>
    <x v="3385"/>
    <x v="13"/>
    <x v="0"/>
    <x v="0"/>
    <x v="56"/>
    <x v="8"/>
    <x v="119"/>
    <x v="21"/>
    <x v="169"/>
    <x v="2"/>
    <x v="2524"/>
    <x v="9"/>
    <x v="1"/>
    <x v="908"/>
    <x v="3771"/>
    <x v="3729"/>
    <x v="3325"/>
    <x v="3410"/>
    <x v="919"/>
    <x v="0"/>
  </r>
  <r>
    <x v="4077"/>
    <x v="1"/>
    <x v="1"/>
    <x v="4077"/>
    <x v="3317"/>
    <x v="3403"/>
    <x v="3386"/>
    <x v="3386"/>
    <x v="13"/>
    <x v="1"/>
    <x v="7"/>
    <x v="36"/>
    <x v="215"/>
    <x v="110"/>
    <x v="145"/>
    <x v="108"/>
    <x v="130"/>
    <x v="2525"/>
    <x v="460"/>
    <x v="1"/>
    <x v="1034"/>
    <x v="3772"/>
    <x v="3730"/>
    <x v="3326"/>
    <x v="3411"/>
    <x v="1052"/>
    <x v="0"/>
  </r>
  <r>
    <x v="4078"/>
    <x v="1"/>
    <x v="1"/>
    <x v="4078"/>
    <x v="3318"/>
    <x v="3404"/>
    <x v="3387"/>
    <x v="3387"/>
    <x v="13"/>
    <x v="3"/>
    <x v="10"/>
    <x v="36"/>
    <x v="129"/>
    <x v="181"/>
    <x v="417"/>
    <x v="108"/>
    <x v="19"/>
    <x v="2526"/>
    <x v="818"/>
    <x v="0"/>
    <x v="565"/>
    <x v="3773"/>
    <x v="3731"/>
    <x v="3327"/>
    <x v="3412"/>
    <x v="565"/>
    <x v="0"/>
  </r>
  <r>
    <x v="4079"/>
    <x v="1"/>
    <x v="1"/>
    <x v="4079"/>
    <x v="3319"/>
    <x v="3405"/>
    <x v="3388"/>
    <x v="3388"/>
    <x v="13"/>
    <x v="1"/>
    <x v="1"/>
    <x v="36"/>
    <x v="5"/>
    <x v="148"/>
    <x v="355"/>
    <x v="108"/>
    <x v="19"/>
    <x v="2527"/>
    <x v="819"/>
    <x v="0"/>
    <x v="462"/>
    <x v="3774"/>
    <x v="3732"/>
    <x v="3328"/>
    <x v="3413"/>
    <x v="463"/>
    <x v="0"/>
  </r>
  <r>
    <x v="4080"/>
    <x v="1"/>
    <x v="1"/>
    <x v="4080"/>
    <x v="3320"/>
    <x v="3406"/>
    <x v="3389"/>
    <x v="3389"/>
    <x v="13"/>
    <x v="1"/>
    <x v="0"/>
    <x v="36"/>
    <x v="176"/>
    <x v="85"/>
    <x v="107"/>
    <x v="109"/>
    <x v="19"/>
    <x v="2528"/>
    <x v="9"/>
    <x v="0"/>
    <x v="1448"/>
    <x v="3775"/>
    <x v="3733"/>
    <x v="3329"/>
    <x v="3414"/>
    <x v="1470"/>
    <x v="0"/>
  </r>
  <r>
    <x v="4081"/>
    <x v="1"/>
    <x v="1"/>
    <x v="4081"/>
    <x v="3321"/>
    <x v="3407"/>
    <x v="3390"/>
    <x v="3390"/>
    <x v="13"/>
    <x v="3"/>
    <x v="6"/>
    <x v="36"/>
    <x v="23"/>
    <x v="116"/>
    <x v="154"/>
    <x v="108"/>
    <x v="24"/>
    <x v="2529"/>
    <x v="744"/>
    <x v="0"/>
    <x v="435"/>
    <x v="3776"/>
    <x v="3734"/>
    <x v="3330"/>
    <x v="3415"/>
    <x v="435"/>
    <x v="0"/>
  </r>
  <r>
    <x v="4082"/>
    <x v="1"/>
    <x v="1"/>
    <x v="4082"/>
    <x v="3281"/>
    <x v="3364"/>
    <x v="3347"/>
    <x v="3347"/>
    <x v="13"/>
    <x v="1"/>
    <x v="0"/>
    <x v="36"/>
    <x v="384"/>
    <x v="108"/>
    <x v="634"/>
    <x v="225"/>
    <x v="19"/>
    <x v="2530"/>
    <x v="820"/>
    <x v="0"/>
    <x v="355"/>
    <x v="3777"/>
    <x v="3735"/>
    <x v="3331"/>
    <x v="3416"/>
    <x v="355"/>
    <x v="0"/>
  </r>
  <r>
    <x v="4083"/>
    <x v="1"/>
    <x v="1"/>
    <x v="4083"/>
    <x v="3322"/>
    <x v="3408"/>
    <x v="3391"/>
    <x v="3391"/>
    <x v="13"/>
    <x v="3"/>
    <x v="7"/>
    <x v="36"/>
    <x v="217"/>
    <x v="173"/>
    <x v="279"/>
    <x v="108"/>
    <x v="19"/>
    <x v="2531"/>
    <x v="821"/>
    <x v="0"/>
    <x v="853"/>
    <x v="3778"/>
    <x v="3736"/>
    <x v="3332"/>
    <x v="3417"/>
    <x v="863"/>
    <x v="0"/>
  </r>
  <r>
    <x v="4084"/>
    <x v="1"/>
    <x v="1"/>
    <x v="4084"/>
    <x v="3323"/>
    <x v="3409"/>
    <x v="3392"/>
    <x v="3392"/>
    <x v="13"/>
    <x v="1"/>
    <x v="1"/>
    <x v="36"/>
    <x v="206"/>
    <x v="180"/>
    <x v="352"/>
    <x v="108"/>
    <x v="19"/>
    <x v="2532"/>
    <x v="274"/>
    <x v="0"/>
    <x v="1313"/>
    <x v="3779"/>
    <x v="3737"/>
    <x v="3333"/>
    <x v="3418"/>
    <x v="1331"/>
    <x v="0"/>
  </r>
  <r>
    <x v="4085"/>
    <x v="1"/>
    <x v="1"/>
    <x v="4085"/>
    <x v="3324"/>
    <x v="3410"/>
    <x v="3393"/>
    <x v="3393"/>
    <x v="13"/>
    <x v="1"/>
    <x v="4"/>
    <x v="36"/>
    <x v="5"/>
    <x v="117"/>
    <x v="155"/>
    <x v="108"/>
    <x v="19"/>
    <x v="2533"/>
    <x v="33"/>
    <x v="0"/>
    <x v="462"/>
    <x v="3780"/>
    <x v="3738"/>
    <x v="3334"/>
    <x v="3419"/>
    <x v="463"/>
    <x v="0"/>
  </r>
  <r>
    <x v="4086"/>
    <x v="1"/>
    <x v="1"/>
    <x v="4086"/>
    <x v="3325"/>
    <x v="3411"/>
    <x v="3394"/>
    <x v="3394"/>
    <x v="13"/>
    <x v="3"/>
    <x v="7"/>
    <x v="36"/>
    <x v="213"/>
    <x v="164"/>
    <x v="274"/>
    <x v="108"/>
    <x v="19"/>
    <x v="2534"/>
    <x v="270"/>
    <x v="0"/>
    <x v="641"/>
    <x v="3781"/>
    <x v="3739"/>
    <x v="3335"/>
    <x v="3420"/>
    <x v="644"/>
    <x v="0"/>
  </r>
  <r>
    <x v="4087"/>
    <x v="1"/>
    <x v="1"/>
    <x v="4087"/>
    <x v="3326"/>
    <x v="3412"/>
    <x v="3395"/>
    <x v="3395"/>
    <x v="13"/>
    <x v="3"/>
    <x v="10"/>
    <x v="39"/>
    <x v="129"/>
    <x v="140"/>
    <x v="312"/>
    <x v="342"/>
    <x v="65"/>
    <x v="2535"/>
    <x v="9"/>
    <x v="1"/>
    <x v="519"/>
    <x v="3782"/>
    <x v="3740"/>
    <x v="3336"/>
    <x v="3421"/>
    <x v="519"/>
    <x v="0"/>
  </r>
  <r>
    <x v="4088"/>
    <x v="1"/>
    <x v="1"/>
    <x v="4088"/>
    <x v="3327"/>
    <x v="3413"/>
    <x v="3396"/>
    <x v="3396"/>
    <x v="13"/>
    <x v="1"/>
    <x v="7"/>
    <x v="39"/>
    <x v="5"/>
    <x v="171"/>
    <x v="267"/>
    <x v="108"/>
    <x v="19"/>
    <x v="1794"/>
    <x v="383"/>
    <x v="0"/>
    <x v="462"/>
    <x v="3783"/>
    <x v="3741"/>
    <x v="3337"/>
    <x v="3422"/>
    <x v="476"/>
    <x v="0"/>
  </r>
  <r>
    <x v="4089"/>
    <x v="1"/>
    <x v="1"/>
    <x v="4089"/>
    <x v="3328"/>
    <x v="3414"/>
    <x v="3397"/>
    <x v="3397"/>
    <x v="13"/>
    <x v="1"/>
    <x v="0"/>
    <x v="39"/>
    <x v="5"/>
    <x v="114"/>
    <x v="488"/>
    <x v="108"/>
    <x v="19"/>
    <x v="2536"/>
    <x v="476"/>
    <x v="0"/>
    <x v="462"/>
    <x v="3784"/>
    <x v="3742"/>
    <x v="3338"/>
    <x v="3423"/>
    <x v="463"/>
    <x v="0"/>
  </r>
  <r>
    <x v="4090"/>
    <x v="1"/>
    <x v="1"/>
    <x v="4090"/>
    <x v="3329"/>
    <x v="3415"/>
    <x v="3398"/>
    <x v="3398"/>
    <x v="13"/>
    <x v="3"/>
    <x v="7"/>
    <x v="40"/>
    <x v="176"/>
    <x v="192"/>
    <x v="473"/>
    <x v="400"/>
    <x v="19"/>
    <x v="2537"/>
    <x v="9"/>
    <x v="0"/>
    <x v="1138"/>
    <x v="3785"/>
    <x v="3743"/>
    <x v="3339"/>
    <x v="3424"/>
    <x v="1154"/>
    <x v="0"/>
  </r>
  <r>
    <x v="4091"/>
    <x v="1"/>
    <x v="1"/>
    <x v="4091"/>
    <x v="3330"/>
    <x v="3416"/>
    <x v="3399"/>
    <x v="3399"/>
    <x v="13"/>
    <x v="3"/>
    <x v="4"/>
    <x v="40"/>
    <x v="173"/>
    <x v="104"/>
    <x v="150"/>
    <x v="108"/>
    <x v="77"/>
    <x v="2538"/>
    <x v="100"/>
    <x v="0"/>
    <x v="629"/>
    <x v="3786"/>
    <x v="3744"/>
    <x v="3340"/>
    <x v="3425"/>
    <x v="632"/>
    <x v="0"/>
  </r>
  <r>
    <x v="4092"/>
    <x v="1"/>
    <x v="1"/>
    <x v="4092"/>
    <x v="3331"/>
    <x v="3417"/>
    <x v="3400"/>
    <x v="3400"/>
    <x v="13"/>
    <x v="1"/>
    <x v="3"/>
    <x v="40"/>
    <x v="8"/>
    <x v="117"/>
    <x v="155"/>
    <x v="108"/>
    <x v="6"/>
    <x v="2539"/>
    <x v="822"/>
    <x v="0"/>
    <x v="502"/>
    <x v="3787"/>
    <x v="3745"/>
    <x v="3341"/>
    <x v="3426"/>
    <x v="503"/>
    <x v="0"/>
  </r>
  <r>
    <x v="4093"/>
    <x v="1"/>
    <x v="1"/>
    <x v="4093"/>
    <x v="3332"/>
    <x v="3418"/>
    <x v="3401"/>
    <x v="3401"/>
    <x v="13"/>
    <x v="1"/>
    <x v="1"/>
    <x v="40"/>
    <x v="176"/>
    <x v="101"/>
    <x v="287"/>
    <x v="108"/>
    <x v="19"/>
    <x v="2540"/>
    <x v="60"/>
    <x v="0"/>
    <x v="533"/>
    <x v="3788"/>
    <x v="3746"/>
    <x v="3342"/>
    <x v="3427"/>
    <x v="533"/>
    <x v="0"/>
  </r>
  <r>
    <x v="4094"/>
    <x v="1"/>
    <x v="1"/>
    <x v="4094"/>
    <x v="3333"/>
    <x v="3419"/>
    <x v="3402"/>
    <x v="3402"/>
    <x v="13"/>
    <x v="0"/>
    <x v="0"/>
    <x v="40"/>
    <x v="100"/>
    <x v="141"/>
    <x v="532"/>
    <x v="97"/>
    <x v="2"/>
    <x v="2541"/>
    <x v="823"/>
    <x v="0"/>
    <x v="485"/>
    <x v="3789"/>
    <x v="3747"/>
    <x v="3343"/>
    <x v="3428"/>
    <x v="486"/>
    <x v="0"/>
  </r>
  <r>
    <x v="4095"/>
    <x v="1"/>
    <x v="1"/>
    <x v="4095"/>
    <x v="3334"/>
    <x v="3420"/>
    <x v="3403"/>
    <x v="3403"/>
    <x v="13"/>
    <x v="1"/>
    <x v="4"/>
    <x v="41"/>
    <x v="71"/>
    <x v="116"/>
    <x v="154"/>
    <x v="108"/>
    <x v="19"/>
    <x v="2542"/>
    <x v="203"/>
    <x v="0"/>
    <x v="704"/>
    <x v="3790"/>
    <x v="3748"/>
    <x v="3344"/>
    <x v="3429"/>
    <x v="709"/>
    <x v="0"/>
  </r>
  <r>
    <x v="4096"/>
    <x v="1"/>
    <x v="1"/>
    <x v="4096"/>
    <x v="3335"/>
    <x v="3421"/>
    <x v="3404"/>
    <x v="3404"/>
    <x v="13"/>
    <x v="0"/>
    <x v="0"/>
    <x v="41"/>
    <x v="100"/>
    <x v="141"/>
    <x v="31"/>
    <x v="120"/>
    <x v="12"/>
    <x v="2543"/>
    <x v="824"/>
    <x v="0"/>
    <x v="525"/>
    <x v="3791"/>
    <x v="3749"/>
    <x v="3345"/>
    <x v="3430"/>
    <x v="525"/>
    <x v="0"/>
  </r>
  <r>
    <x v="4097"/>
    <x v="1"/>
    <x v="1"/>
    <x v="4097"/>
    <x v="3336"/>
    <x v="3422"/>
    <x v="3354"/>
    <x v="3354"/>
    <x v="13"/>
    <x v="0"/>
    <x v="0"/>
    <x v="83"/>
    <x v="37"/>
    <x v="176"/>
    <x v="296"/>
    <x v="3"/>
    <x v="7"/>
    <x v="563"/>
    <x v="1"/>
    <x v="1"/>
    <x v="1021"/>
    <x v="3792"/>
    <x v="3750"/>
    <x v="3299"/>
    <x v="3380"/>
    <x v="1039"/>
    <x v="0"/>
  </r>
  <r>
    <x v="4098"/>
    <x v="1"/>
    <x v="1"/>
    <x v="4098"/>
    <x v="3337"/>
    <x v="3423"/>
    <x v="3405"/>
    <x v="3405"/>
    <x v="13"/>
    <x v="1"/>
    <x v="2"/>
    <x v="66"/>
    <x v="10"/>
    <x v="107"/>
    <x v="263"/>
    <x v="18"/>
    <x v="16"/>
    <x v="918"/>
    <x v="511"/>
    <x v="0"/>
    <x v="264"/>
    <x v="3793"/>
    <x v="3751"/>
    <x v="3346"/>
    <x v="3431"/>
    <x v="263"/>
    <x v="0"/>
  </r>
  <r>
    <x v="4099"/>
    <x v="1"/>
    <x v="1"/>
    <x v="4099"/>
    <x v="3338"/>
    <x v="3424"/>
    <x v="3406"/>
    <x v="3406"/>
    <x v="13"/>
    <x v="0"/>
    <x v="0"/>
    <x v="52"/>
    <x v="252"/>
    <x v="107"/>
    <x v="491"/>
    <x v="28"/>
    <x v="171"/>
    <x v="585"/>
    <x v="21"/>
    <x v="0"/>
    <x v="1449"/>
    <x v="3794"/>
    <x v="3752"/>
    <x v="3347"/>
    <x v="3432"/>
    <x v="1471"/>
    <x v="0"/>
  </r>
  <r>
    <x v="4100"/>
    <x v="1"/>
    <x v="1"/>
    <x v="4100"/>
    <x v="3339"/>
    <x v="3425"/>
    <x v="3407"/>
    <x v="3407"/>
    <x v="13"/>
    <x v="1"/>
    <x v="3"/>
    <x v="52"/>
    <x v="385"/>
    <x v="104"/>
    <x v="213"/>
    <x v="13"/>
    <x v="40"/>
    <x v="2544"/>
    <x v="12"/>
    <x v="0"/>
    <x v="1450"/>
    <x v="3795"/>
    <x v="3753"/>
    <x v="3348"/>
    <x v="3433"/>
    <x v="1472"/>
    <x v="0"/>
  </r>
  <r>
    <x v="4101"/>
    <x v="1"/>
    <x v="1"/>
    <x v="4101"/>
    <x v="3340"/>
    <x v="3426"/>
    <x v="3408"/>
    <x v="3408"/>
    <x v="13"/>
    <x v="0"/>
    <x v="3"/>
    <x v="52"/>
    <x v="386"/>
    <x v="185"/>
    <x v="381"/>
    <x v="68"/>
    <x v="73"/>
    <x v="2545"/>
    <x v="14"/>
    <x v="0"/>
    <x v="1451"/>
    <x v="3796"/>
    <x v="3754"/>
    <x v="3349"/>
    <x v="3434"/>
    <x v="1473"/>
    <x v="0"/>
  </r>
  <r>
    <x v="4102"/>
    <x v="1"/>
    <x v="1"/>
    <x v="4102"/>
    <x v="3341"/>
    <x v="3427"/>
    <x v="3409"/>
    <x v="3409"/>
    <x v="13"/>
    <x v="0"/>
    <x v="0"/>
    <x v="37"/>
    <x v="387"/>
    <x v="91"/>
    <x v="241"/>
    <x v="51"/>
    <x v="68"/>
    <x v="2546"/>
    <x v="825"/>
    <x v="0"/>
    <x v="1452"/>
    <x v="3797"/>
    <x v="3755"/>
    <x v="3350"/>
    <x v="3435"/>
    <x v="1474"/>
    <x v="0"/>
  </r>
  <r>
    <x v="4103"/>
    <x v="1"/>
    <x v="1"/>
    <x v="4103"/>
    <x v="3342"/>
    <x v="3428"/>
    <x v="3410"/>
    <x v="3410"/>
    <x v="13"/>
    <x v="0"/>
    <x v="3"/>
    <x v="37"/>
    <x v="176"/>
    <x v="186"/>
    <x v="431"/>
    <x v="68"/>
    <x v="204"/>
    <x v="1451"/>
    <x v="14"/>
    <x v="0"/>
    <x v="494"/>
    <x v="3798"/>
    <x v="3756"/>
    <x v="3351"/>
    <x v="3436"/>
    <x v="495"/>
    <x v="0"/>
  </r>
  <r>
    <x v="4104"/>
    <x v="1"/>
    <x v="1"/>
    <x v="4104"/>
    <x v="3343"/>
    <x v="3429"/>
    <x v="3411"/>
    <x v="3411"/>
    <x v="13"/>
    <x v="3"/>
    <x v="2"/>
    <x v="61"/>
    <x v="238"/>
    <x v="183"/>
    <x v="161"/>
    <x v="21"/>
    <x v="129"/>
    <x v="2547"/>
    <x v="826"/>
    <x v="1"/>
    <x v="1453"/>
    <x v="3799"/>
    <x v="3757"/>
    <x v="3352"/>
    <x v="3437"/>
    <x v="1475"/>
    <x v="0"/>
  </r>
  <r>
    <x v="4105"/>
    <x v="1"/>
    <x v="1"/>
    <x v="4105"/>
    <x v="3344"/>
    <x v="3430"/>
    <x v="3412"/>
    <x v="3412"/>
    <x v="13"/>
    <x v="1"/>
    <x v="1"/>
    <x v="3"/>
    <x v="146"/>
    <x v="182"/>
    <x v="1"/>
    <x v="401"/>
    <x v="19"/>
    <x v="2548"/>
    <x v="2"/>
    <x v="1"/>
    <x v="632"/>
    <x v="3800"/>
    <x v="3758"/>
    <x v="3353"/>
    <x v="3438"/>
    <x v="635"/>
    <x v="0"/>
  </r>
  <r>
    <x v="4106"/>
    <x v="1"/>
    <x v="1"/>
    <x v="4106"/>
    <x v="3345"/>
    <x v="3431"/>
    <x v="3413"/>
    <x v="3413"/>
    <x v="13"/>
    <x v="3"/>
    <x v="4"/>
    <x v="34"/>
    <x v="5"/>
    <x v="149"/>
    <x v="435"/>
    <x v="108"/>
    <x v="19"/>
    <x v="1273"/>
    <x v="428"/>
    <x v="1"/>
    <x v="475"/>
    <x v="3801"/>
    <x v="3759"/>
    <x v="3354"/>
    <x v="3439"/>
    <x v="476"/>
    <x v="0"/>
  </r>
  <r>
    <x v="4107"/>
    <x v="1"/>
    <x v="1"/>
    <x v="4107"/>
    <x v="3346"/>
    <x v="3432"/>
    <x v="3414"/>
    <x v="3414"/>
    <x v="13"/>
    <x v="1"/>
    <x v="4"/>
    <x v="42"/>
    <x v="192"/>
    <x v="133"/>
    <x v="442"/>
    <x v="108"/>
    <x v="19"/>
    <x v="2549"/>
    <x v="219"/>
    <x v="1"/>
    <x v="842"/>
    <x v="3802"/>
    <x v="3760"/>
    <x v="3355"/>
    <x v="3440"/>
    <x v="851"/>
    <x v="0"/>
  </r>
  <r>
    <x v="4108"/>
    <x v="1"/>
    <x v="1"/>
    <x v="4108"/>
    <x v="3347"/>
    <x v="3433"/>
    <x v="3415"/>
    <x v="3415"/>
    <x v="13"/>
    <x v="3"/>
    <x v="7"/>
    <x v="36"/>
    <x v="235"/>
    <x v="121"/>
    <x v="160"/>
    <x v="111"/>
    <x v="24"/>
    <x v="2550"/>
    <x v="51"/>
    <x v="1"/>
    <x v="942"/>
    <x v="3803"/>
    <x v="3761"/>
    <x v="3356"/>
    <x v="3441"/>
    <x v="958"/>
    <x v="0"/>
  </r>
  <r>
    <x v="4109"/>
    <x v="1"/>
    <x v="1"/>
    <x v="4109"/>
    <x v="3273"/>
    <x v="3355"/>
    <x v="3338"/>
    <x v="3338"/>
    <x v="13"/>
    <x v="1"/>
    <x v="4"/>
    <x v="36"/>
    <x v="23"/>
    <x v="124"/>
    <x v="548"/>
    <x v="402"/>
    <x v="19"/>
    <x v="2551"/>
    <x v="827"/>
    <x v="1"/>
    <x v="1454"/>
    <x v="3804"/>
    <x v="3675"/>
    <x v="3283"/>
    <x v="3364"/>
    <x v="1476"/>
    <x v="0"/>
  </r>
  <r>
    <x v="4110"/>
    <x v="1"/>
    <x v="1"/>
    <x v="4110"/>
    <x v="3348"/>
    <x v="3434"/>
    <x v="3416"/>
    <x v="3416"/>
    <x v="13"/>
    <x v="1"/>
    <x v="6"/>
    <x v="36"/>
    <x v="5"/>
    <x v="124"/>
    <x v="164"/>
    <x v="108"/>
    <x v="19"/>
    <x v="2234"/>
    <x v="44"/>
    <x v="1"/>
    <x v="475"/>
    <x v="3805"/>
    <x v="3762"/>
    <x v="3357"/>
    <x v="3442"/>
    <x v="476"/>
    <x v="0"/>
  </r>
  <r>
    <x v="4111"/>
    <x v="1"/>
    <x v="1"/>
    <x v="4111"/>
    <x v="3349"/>
    <x v="3435"/>
    <x v="3417"/>
    <x v="3417"/>
    <x v="13"/>
    <x v="1"/>
    <x v="0"/>
    <x v="36"/>
    <x v="24"/>
    <x v="124"/>
    <x v="164"/>
    <x v="108"/>
    <x v="65"/>
    <x v="2552"/>
    <x v="44"/>
    <x v="1"/>
    <x v="491"/>
    <x v="3806"/>
    <x v="3763"/>
    <x v="3358"/>
    <x v="3443"/>
    <x v="492"/>
    <x v="0"/>
  </r>
  <r>
    <x v="4112"/>
    <x v="1"/>
    <x v="1"/>
    <x v="4112"/>
    <x v="3350"/>
    <x v="3436"/>
    <x v="3418"/>
    <x v="3418"/>
    <x v="13"/>
    <x v="1"/>
    <x v="5"/>
    <x v="39"/>
    <x v="176"/>
    <x v="129"/>
    <x v="169"/>
    <x v="108"/>
    <x v="19"/>
    <x v="2553"/>
    <x v="396"/>
    <x v="1"/>
    <x v="482"/>
    <x v="3807"/>
    <x v="3764"/>
    <x v="3359"/>
    <x v="3444"/>
    <x v="483"/>
    <x v="0"/>
  </r>
  <r>
    <x v="4113"/>
    <x v="1"/>
    <x v="1"/>
    <x v="4113"/>
    <x v="3351"/>
    <x v="3437"/>
    <x v="3419"/>
    <x v="3419"/>
    <x v="13"/>
    <x v="3"/>
    <x v="7"/>
    <x v="39"/>
    <x v="5"/>
    <x v="149"/>
    <x v="202"/>
    <x v="3"/>
    <x v="19"/>
    <x v="2554"/>
    <x v="43"/>
    <x v="1"/>
    <x v="475"/>
    <x v="3808"/>
    <x v="3765"/>
    <x v="3360"/>
    <x v="3445"/>
    <x v="476"/>
    <x v="0"/>
  </r>
  <r>
    <x v="4114"/>
    <x v="1"/>
    <x v="1"/>
    <x v="4114"/>
    <x v="3352"/>
    <x v="3438"/>
    <x v="3420"/>
    <x v="3420"/>
    <x v="13"/>
    <x v="1"/>
    <x v="0"/>
    <x v="78"/>
    <x v="41"/>
    <x v="123"/>
    <x v="19"/>
    <x v="403"/>
    <x v="148"/>
    <x v="2555"/>
    <x v="828"/>
    <x v="1"/>
    <x v="1455"/>
    <x v="3809"/>
    <x v="3766"/>
    <x v="3361"/>
    <x v="3446"/>
    <x v="1477"/>
    <x v="0"/>
  </r>
  <r>
    <x v="4115"/>
    <x v="1"/>
    <x v="1"/>
    <x v="4115"/>
    <x v="3353"/>
    <x v="3439"/>
    <x v="3421"/>
    <x v="3421"/>
    <x v="13"/>
    <x v="1"/>
    <x v="3"/>
    <x v="40"/>
    <x v="176"/>
    <x v="138"/>
    <x v="366"/>
    <x v="127"/>
    <x v="138"/>
    <x v="2556"/>
    <x v="829"/>
    <x v="1"/>
    <x v="482"/>
    <x v="3810"/>
    <x v="3767"/>
    <x v="3362"/>
    <x v="3447"/>
    <x v="483"/>
    <x v="0"/>
  </r>
  <r>
    <x v="4116"/>
    <x v="1"/>
    <x v="1"/>
    <x v="4116"/>
    <x v="3354"/>
    <x v="3440"/>
    <x v="3422"/>
    <x v="3422"/>
    <x v="13"/>
    <x v="3"/>
    <x v="7"/>
    <x v="40"/>
    <x v="23"/>
    <x v="127"/>
    <x v="367"/>
    <x v="108"/>
    <x v="24"/>
    <x v="2557"/>
    <x v="574"/>
    <x v="1"/>
    <x v="91"/>
    <x v="3811"/>
    <x v="3768"/>
    <x v="3363"/>
    <x v="3448"/>
    <x v="90"/>
    <x v="0"/>
  </r>
  <r>
    <x v="4117"/>
    <x v="1"/>
    <x v="1"/>
    <x v="4117"/>
    <x v="3355"/>
    <x v="3441"/>
    <x v="3423"/>
    <x v="3423"/>
    <x v="13"/>
    <x v="1"/>
    <x v="3"/>
    <x v="43"/>
    <x v="177"/>
    <x v="128"/>
    <x v="637"/>
    <x v="127"/>
    <x v="139"/>
    <x v="2558"/>
    <x v="775"/>
    <x v="1"/>
    <x v="642"/>
    <x v="3812"/>
    <x v="3769"/>
    <x v="3364"/>
    <x v="3449"/>
    <x v="645"/>
    <x v="0"/>
  </r>
  <r>
    <x v="4118"/>
    <x v="1"/>
    <x v="1"/>
    <x v="4118"/>
    <x v="3356"/>
    <x v="3442"/>
    <x v="3424"/>
    <x v="3424"/>
    <x v="13"/>
    <x v="1"/>
    <x v="1"/>
    <x v="41"/>
    <x v="39"/>
    <x v="143"/>
    <x v="51"/>
    <x v="41"/>
    <x v="2"/>
    <x v="2559"/>
    <x v="830"/>
    <x v="1"/>
    <x v="1456"/>
    <x v="3813"/>
    <x v="3770"/>
    <x v="3365"/>
    <x v="3450"/>
    <x v="1478"/>
    <x v="0"/>
  </r>
  <r>
    <x v="4119"/>
    <x v="1"/>
    <x v="1"/>
    <x v="4119"/>
    <x v="3357"/>
    <x v="3443"/>
    <x v="3425"/>
    <x v="3425"/>
    <x v="13"/>
    <x v="0"/>
    <x v="0"/>
    <x v="41"/>
    <x v="3"/>
    <x v="123"/>
    <x v="52"/>
    <x v="120"/>
    <x v="12"/>
    <x v="2560"/>
    <x v="831"/>
    <x v="1"/>
    <x v="1363"/>
    <x v="3814"/>
    <x v="3771"/>
    <x v="3366"/>
    <x v="3451"/>
    <x v="1381"/>
    <x v="0"/>
  </r>
  <r>
    <x v="4120"/>
    <x v="1"/>
    <x v="1"/>
    <x v="4120"/>
    <x v="3358"/>
    <x v="3444"/>
    <x v="3426"/>
    <x v="3426"/>
    <x v="13"/>
    <x v="0"/>
    <x v="3"/>
    <x v="37"/>
    <x v="100"/>
    <x v="144"/>
    <x v="344"/>
    <x v="32"/>
    <x v="11"/>
    <x v="2515"/>
    <x v="369"/>
    <x v="0"/>
    <x v="1457"/>
    <x v="3815"/>
    <x v="3772"/>
    <x v="3367"/>
    <x v="3452"/>
    <x v="431"/>
    <x v="1"/>
  </r>
  <r>
    <x v="4121"/>
    <x v="1"/>
    <x v="1"/>
    <x v="4121"/>
    <x v="3359"/>
    <x v="3445"/>
    <x v="3427"/>
    <x v="3427"/>
    <x v="13"/>
    <x v="1"/>
    <x v="4"/>
    <x v="47"/>
    <x v="100"/>
    <x v="183"/>
    <x v="489"/>
    <x v="106"/>
    <x v="173"/>
    <x v="565"/>
    <x v="832"/>
    <x v="1"/>
    <x v="1458"/>
    <x v="3816"/>
    <x v="3773"/>
    <x v="3368"/>
    <x v="3453"/>
    <x v="1479"/>
    <x v="0"/>
  </r>
  <r>
    <x v="4122"/>
    <x v="1"/>
    <x v="1"/>
    <x v="4122"/>
    <x v="3360"/>
    <x v="3446"/>
    <x v="3428"/>
    <x v="3428"/>
    <x v="13"/>
    <x v="1"/>
    <x v="1"/>
    <x v="47"/>
    <x v="24"/>
    <x v="130"/>
    <x v="313"/>
    <x v="3"/>
    <x v="33"/>
    <x v="479"/>
    <x v="2"/>
    <x v="1"/>
    <x v="491"/>
    <x v="3817"/>
    <x v="3774"/>
    <x v="3369"/>
    <x v="3454"/>
    <x v="492"/>
    <x v="0"/>
  </r>
  <r>
    <x v="4123"/>
    <x v="1"/>
    <x v="1"/>
    <x v="4123"/>
    <x v="3361"/>
    <x v="3447"/>
    <x v="3429"/>
    <x v="3429"/>
    <x v="13"/>
    <x v="1"/>
    <x v="3"/>
    <x v="47"/>
    <x v="0"/>
    <x v="135"/>
    <x v="531"/>
    <x v="3"/>
    <x v="16"/>
    <x v="688"/>
    <x v="2"/>
    <x v="1"/>
    <x v="511"/>
    <x v="3818"/>
    <x v="3775"/>
    <x v="3370"/>
    <x v="3455"/>
    <x v="511"/>
    <x v="0"/>
  </r>
  <r>
    <x v="4124"/>
    <x v="1"/>
    <x v="1"/>
    <x v="4124"/>
    <x v="3362"/>
    <x v="3448"/>
    <x v="3430"/>
    <x v="3430"/>
    <x v="13"/>
    <x v="0"/>
    <x v="0"/>
    <x v="47"/>
    <x v="388"/>
    <x v="176"/>
    <x v="118"/>
    <x v="6"/>
    <x v="205"/>
    <x v="2561"/>
    <x v="13"/>
    <x v="1"/>
    <x v="1459"/>
    <x v="3819"/>
    <x v="3776"/>
    <x v="3371"/>
    <x v="3456"/>
    <x v="1480"/>
    <x v="0"/>
  </r>
  <r>
    <x v="4125"/>
    <x v="1"/>
    <x v="1"/>
    <x v="4125"/>
    <x v="3363"/>
    <x v="3449"/>
    <x v="3431"/>
    <x v="3431"/>
    <x v="13"/>
    <x v="0"/>
    <x v="8"/>
    <x v="52"/>
    <x v="10"/>
    <x v="124"/>
    <x v="186"/>
    <x v="21"/>
    <x v="16"/>
    <x v="918"/>
    <x v="23"/>
    <x v="1"/>
    <x v="673"/>
    <x v="3820"/>
    <x v="3777"/>
    <x v="3372"/>
    <x v="3457"/>
    <x v="677"/>
    <x v="0"/>
  </r>
  <r>
    <x v="4126"/>
    <x v="1"/>
    <x v="1"/>
    <x v="4126"/>
    <x v="1169"/>
    <x v="3450"/>
    <x v="3432"/>
    <x v="3432"/>
    <x v="13"/>
    <x v="0"/>
    <x v="7"/>
    <x v="47"/>
    <x v="9"/>
    <x v="124"/>
    <x v="179"/>
    <x v="3"/>
    <x v="206"/>
    <x v="840"/>
    <x v="2"/>
    <x v="1"/>
    <x v="588"/>
    <x v="3821"/>
    <x v="3778"/>
    <x v="1169"/>
    <x v="3458"/>
    <x v="590"/>
    <x v="0"/>
  </r>
  <r>
    <x v="4127"/>
    <x v="1"/>
    <x v="1"/>
    <x v="4127"/>
    <x v="3364"/>
    <x v="3451"/>
    <x v="3433"/>
    <x v="3433"/>
    <x v="13"/>
    <x v="0"/>
    <x v="1"/>
    <x v="47"/>
    <x v="0"/>
    <x v="183"/>
    <x v="181"/>
    <x v="61"/>
    <x v="16"/>
    <x v="688"/>
    <x v="833"/>
    <x v="1"/>
    <x v="1460"/>
    <x v="3822"/>
    <x v="3779"/>
    <x v="3373"/>
    <x v="3459"/>
    <x v="1481"/>
    <x v="0"/>
  </r>
  <r>
    <x v="4128"/>
    <x v="1"/>
    <x v="1"/>
    <x v="4128"/>
    <x v="3365"/>
    <x v="3452"/>
    <x v="3434"/>
    <x v="3434"/>
    <x v="3"/>
    <x v="0"/>
    <x v="1"/>
    <x v="47"/>
    <x v="23"/>
    <x v="135"/>
    <x v="163"/>
    <x v="24"/>
    <x v="207"/>
    <x v="91"/>
    <x v="834"/>
    <x v="1"/>
    <x v="1461"/>
    <x v="3823"/>
    <x v="3780"/>
    <x v="3374"/>
    <x v="3460"/>
    <x v="1482"/>
    <x v="0"/>
  </r>
  <r>
    <x v="4129"/>
    <x v="1"/>
    <x v="1"/>
    <x v="4129"/>
    <x v="3366"/>
    <x v="3453"/>
    <x v="3435"/>
    <x v="3435"/>
    <x v="13"/>
    <x v="1"/>
    <x v="8"/>
    <x v="48"/>
    <x v="30"/>
    <x v="110"/>
    <x v="203"/>
    <x v="68"/>
    <x v="41"/>
    <x v="503"/>
    <x v="59"/>
    <x v="1"/>
    <x v="500"/>
    <x v="3824"/>
    <x v="3781"/>
    <x v="3375"/>
    <x v="3461"/>
    <x v="501"/>
    <x v="0"/>
  </r>
  <r>
    <x v="4130"/>
    <x v="1"/>
    <x v="1"/>
    <x v="4130"/>
    <x v="3367"/>
    <x v="3454"/>
    <x v="3436"/>
    <x v="3436"/>
    <x v="13"/>
    <x v="1"/>
    <x v="7"/>
    <x v="48"/>
    <x v="41"/>
    <x v="133"/>
    <x v="597"/>
    <x v="112"/>
    <x v="40"/>
    <x v="503"/>
    <x v="59"/>
    <x v="1"/>
    <x v="462"/>
    <x v="3825"/>
    <x v="3782"/>
    <x v="3376"/>
    <x v="3462"/>
    <x v="1483"/>
    <x v="0"/>
  </r>
  <r>
    <x v="4131"/>
    <x v="1"/>
    <x v="1"/>
    <x v="4131"/>
    <x v="3368"/>
    <x v="3455"/>
    <x v="3437"/>
    <x v="3437"/>
    <x v="13"/>
    <x v="0"/>
    <x v="3"/>
    <x v="53"/>
    <x v="0"/>
    <x v="135"/>
    <x v="439"/>
    <x v="404"/>
    <x v="9"/>
    <x v="503"/>
    <x v="59"/>
    <x v="1"/>
    <x v="511"/>
    <x v="3826"/>
    <x v="3783"/>
    <x v="3377"/>
    <x v="3463"/>
    <x v="511"/>
    <x v="0"/>
  </r>
  <r>
    <x v="4132"/>
    <x v="1"/>
    <x v="1"/>
    <x v="4132"/>
    <x v="3369"/>
    <x v="3456"/>
    <x v="3438"/>
    <x v="3438"/>
    <x v="13"/>
    <x v="1"/>
    <x v="4"/>
    <x v="50"/>
    <x v="183"/>
    <x v="125"/>
    <x v="195"/>
    <x v="68"/>
    <x v="40"/>
    <x v="503"/>
    <x v="59"/>
    <x v="1"/>
    <x v="518"/>
    <x v="3827"/>
    <x v="3784"/>
    <x v="3378"/>
    <x v="3464"/>
    <x v="518"/>
    <x v="0"/>
  </r>
  <r>
    <x v="4133"/>
    <x v="1"/>
    <x v="1"/>
    <x v="4133"/>
    <x v="3370"/>
    <x v="3457"/>
    <x v="3439"/>
    <x v="3439"/>
    <x v="13"/>
    <x v="1"/>
    <x v="7"/>
    <x v="50"/>
    <x v="176"/>
    <x v="141"/>
    <x v="187"/>
    <x v="68"/>
    <x v="50"/>
    <x v="503"/>
    <x v="59"/>
    <x v="0"/>
    <x v="494"/>
    <x v="3828"/>
    <x v="3785"/>
    <x v="3379"/>
    <x v="3465"/>
    <x v="495"/>
    <x v="0"/>
  </r>
  <r>
    <x v="4134"/>
    <x v="1"/>
    <x v="1"/>
    <x v="4134"/>
    <x v="2120"/>
    <x v="3458"/>
    <x v="3440"/>
    <x v="3440"/>
    <x v="13"/>
    <x v="0"/>
    <x v="0"/>
    <x v="50"/>
    <x v="170"/>
    <x v="133"/>
    <x v="167"/>
    <x v="68"/>
    <x v="0"/>
    <x v="503"/>
    <x v="59"/>
    <x v="1"/>
    <x v="654"/>
    <x v="3829"/>
    <x v="3786"/>
    <x v="3380"/>
    <x v="3466"/>
    <x v="658"/>
    <x v="0"/>
  </r>
  <r>
    <x v="4135"/>
    <x v="1"/>
    <x v="1"/>
    <x v="4135"/>
    <x v="3282"/>
    <x v="3365"/>
    <x v="3348"/>
    <x v="3348"/>
    <x v="13"/>
    <x v="0"/>
    <x v="1"/>
    <x v="50"/>
    <x v="8"/>
    <x v="172"/>
    <x v="295"/>
    <x v="23"/>
    <x v="87"/>
    <x v="91"/>
    <x v="314"/>
    <x v="1"/>
    <x v="738"/>
    <x v="3830"/>
    <x v="3787"/>
    <x v="3293"/>
    <x v="3374"/>
    <x v="744"/>
    <x v="0"/>
  </r>
  <r>
    <x v="4136"/>
    <x v="1"/>
    <x v="1"/>
    <x v="4136"/>
    <x v="3282"/>
    <x v="3365"/>
    <x v="3348"/>
    <x v="3348"/>
    <x v="13"/>
    <x v="0"/>
    <x v="1"/>
    <x v="50"/>
    <x v="8"/>
    <x v="172"/>
    <x v="295"/>
    <x v="23"/>
    <x v="87"/>
    <x v="91"/>
    <x v="314"/>
    <x v="1"/>
    <x v="738"/>
    <x v="3830"/>
    <x v="3787"/>
    <x v="3293"/>
    <x v="3374"/>
    <x v="744"/>
    <x v="0"/>
  </r>
  <r>
    <x v="4137"/>
    <x v="1"/>
    <x v="1"/>
    <x v="4137"/>
    <x v="3371"/>
    <x v="3459"/>
    <x v="3441"/>
    <x v="3441"/>
    <x v="13"/>
    <x v="1"/>
    <x v="7"/>
    <x v="50"/>
    <x v="8"/>
    <x v="152"/>
    <x v="505"/>
    <x v="60"/>
    <x v="56"/>
    <x v="2562"/>
    <x v="591"/>
    <x v="1"/>
    <x v="1462"/>
    <x v="3831"/>
    <x v="3788"/>
    <x v="3381"/>
    <x v="3467"/>
    <x v="1484"/>
    <x v="0"/>
  </r>
  <r>
    <x v="4138"/>
    <x v="1"/>
    <x v="1"/>
    <x v="4138"/>
    <x v="3371"/>
    <x v="3459"/>
    <x v="3441"/>
    <x v="3441"/>
    <x v="13"/>
    <x v="1"/>
    <x v="7"/>
    <x v="50"/>
    <x v="8"/>
    <x v="152"/>
    <x v="149"/>
    <x v="246"/>
    <x v="56"/>
    <x v="2563"/>
    <x v="591"/>
    <x v="1"/>
    <x v="1463"/>
    <x v="3831"/>
    <x v="3788"/>
    <x v="3381"/>
    <x v="3467"/>
    <x v="1485"/>
    <x v="0"/>
  </r>
  <r>
    <x v="4139"/>
    <x v="1"/>
    <x v="1"/>
    <x v="4139"/>
    <x v="3282"/>
    <x v="3365"/>
    <x v="3348"/>
    <x v="3348"/>
    <x v="13"/>
    <x v="0"/>
    <x v="1"/>
    <x v="50"/>
    <x v="8"/>
    <x v="172"/>
    <x v="295"/>
    <x v="23"/>
    <x v="87"/>
    <x v="91"/>
    <x v="314"/>
    <x v="1"/>
    <x v="738"/>
    <x v="3830"/>
    <x v="3787"/>
    <x v="3293"/>
    <x v="3374"/>
    <x v="744"/>
    <x v="0"/>
  </r>
  <r>
    <x v="4140"/>
    <x v="1"/>
    <x v="1"/>
    <x v="4140"/>
    <x v="3282"/>
    <x v="3365"/>
    <x v="3348"/>
    <x v="3348"/>
    <x v="13"/>
    <x v="0"/>
    <x v="1"/>
    <x v="50"/>
    <x v="8"/>
    <x v="172"/>
    <x v="295"/>
    <x v="23"/>
    <x v="87"/>
    <x v="91"/>
    <x v="314"/>
    <x v="1"/>
    <x v="738"/>
    <x v="3830"/>
    <x v="3787"/>
    <x v="3293"/>
    <x v="3374"/>
    <x v="744"/>
    <x v="0"/>
  </r>
  <r>
    <x v="4141"/>
    <x v="1"/>
    <x v="1"/>
    <x v="4141"/>
    <x v="3372"/>
    <x v="3460"/>
    <x v="3442"/>
    <x v="3442"/>
    <x v="13"/>
    <x v="0"/>
    <x v="3"/>
    <x v="50"/>
    <x v="8"/>
    <x v="138"/>
    <x v="178"/>
    <x v="19"/>
    <x v="3"/>
    <x v="503"/>
    <x v="59"/>
    <x v="1"/>
    <x v="736"/>
    <x v="3832"/>
    <x v="3789"/>
    <x v="3382"/>
    <x v="3468"/>
    <x v="742"/>
    <x v="0"/>
  </r>
  <r>
    <x v="4142"/>
    <x v="1"/>
    <x v="1"/>
    <x v="4142"/>
    <x v="3373"/>
    <x v="3461"/>
    <x v="3443"/>
    <x v="3443"/>
    <x v="13"/>
    <x v="0"/>
    <x v="7"/>
    <x v="50"/>
    <x v="71"/>
    <x v="120"/>
    <x v="201"/>
    <x v="18"/>
    <x v="28"/>
    <x v="503"/>
    <x v="59"/>
    <x v="1"/>
    <x v="878"/>
    <x v="3833"/>
    <x v="3790"/>
    <x v="3383"/>
    <x v="3469"/>
    <x v="889"/>
    <x v="0"/>
  </r>
  <r>
    <x v="4143"/>
    <x v="1"/>
    <x v="1"/>
    <x v="4143"/>
    <x v="3374"/>
    <x v="3462"/>
    <x v="3444"/>
    <x v="3444"/>
    <x v="2"/>
    <x v="1"/>
    <x v="7"/>
    <x v="50"/>
    <x v="176"/>
    <x v="132"/>
    <x v="312"/>
    <x v="68"/>
    <x v="41"/>
    <x v="503"/>
    <x v="59"/>
    <x v="1"/>
    <x v="640"/>
    <x v="3834"/>
    <x v="3791"/>
    <x v="3384"/>
    <x v="3470"/>
    <x v="643"/>
    <x v="0"/>
  </r>
  <r>
    <x v="4144"/>
    <x v="1"/>
    <x v="1"/>
    <x v="4144"/>
    <x v="3375"/>
    <x v="3463"/>
    <x v="3445"/>
    <x v="3445"/>
    <x v="13"/>
    <x v="1"/>
    <x v="1"/>
    <x v="50"/>
    <x v="176"/>
    <x v="138"/>
    <x v="175"/>
    <x v="68"/>
    <x v="110"/>
    <x v="503"/>
    <x v="59"/>
    <x v="1"/>
    <x v="640"/>
    <x v="3835"/>
    <x v="3792"/>
    <x v="3385"/>
    <x v="3471"/>
    <x v="643"/>
    <x v="0"/>
  </r>
  <r>
    <x v="4145"/>
    <x v="1"/>
    <x v="1"/>
    <x v="4145"/>
    <x v="3376"/>
    <x v="3464"/>
    <x v="3446"/>
    <x v="3446"/>
    <x v="13"/>
    <x v="1"/>
    <x v="6"/>
    <x v="50"/>
    <x v="176"/>
    <x v="178"/>
    <x v="179"/>
    <x v="68"/>
    <x v="47"/>
    <x v="503"/>
    <x v="59"/>
    <x v="1"/>
    <x v="640"/>
    <x v="3836"/>
    <x v="3793"/>
    <x v="3386"/>
    <x v="3472"/>
    <x v="643"/>
    <x v="0"/>
  </r>
  <r>
    <x v="4146"/>
    <x v="1"/>
    <x v="1"/>
    <x v="4146"/>
    <x v="3377"/>
    <x v="3465"/>
    <x v="3447"/>
    <x v="3447"/>
    <x v="13"/>
    <x v="1"/>
    <x v="6"/>
    <x v="50"/>
    <x v="51"/>
    <x v="130"/>
    <x v="178"/>
    <x v="13"/>
    <x v="87"/>
    <x v="503"/>
    <x v="59"/>
    <x v="1"/>
    <x v="639"/>
    <x v="3837"/>
    <x v="3794"/>
    <x v="3387"/>
    <x v="3473"/>
    <x v="642"/>
    <x v="0"/>
  </r>
  <r>
    <x v="4147"/>
    <x v="1"/>
    <x v="1"/>
    <x v="4147"/>
    <x v="3378"/>
    <x v="3466"/>
    <x v="3448"/>
    <x v="3448"/>
    <x v="13"/>
    <x v="1"/>
    <x v="7"/>
    <x v="50"/>
    <x v="23"/>
    <x v="147"/>
    <x v="183"/>
    <x v="21"/>
    <x v="11"/>
    <x v="503"/>
    <x v="59"/>
    <x v="0"/>
    <x v="940"/>
    <x v="3838"/>
    <x v="3795"/>
    <x v="3388"/>
    <x v="3474"/>
    <x v="956"/>
    <x v="0"/>
  </r>
  <r>
    <x v="4148"/>
    <x v="1"/>
    <x v="1"/>
    <x v="4148"/>
    <x v="3379"/>
    <x v="3467"/>
    <x v="3449"/>
    <x v="3449"/>
    <x v="13"/>
    <x v="1"/>
    <x v="7"/>
    <x v="50"/>
    <x v="54"/>
    <x v="184"/>
    <x v="207"/>
    <x v="13"/>
    <x v="11"/>
    <x v="503"/>
    <x v="59"/>
    <x v="0"/>
    <x v="734"/>
    <x v="3839"/>
    <x v="3796"/>
    <x v="3389"/>
    <x v="3475"/>
    <x v="740"/>
    <x v="0"/>
  </r>
  <r>
    <x v="4149"/>
    <x v="1"/>
    <x v="1"/>
    <x v="4149"/>
    <x v="3380"/>
    <x v="3468"/>
    <x v="3450"/>
    <x v="3450"/>
    <x v="13"/>
    <x v="1"/>
    <x v="10"/>
    <x v="50"/>
    <x v="54"/>
    <x v="148"/>
    <x v="261"/>
    <x v="68"/>
    <x v="50"/>
    <x v="503"/>
    <x v="59"/>
    <x v="0"/>
    <x v="516"/>
    <x v="3840"/>
    <x v="3797"/>
    <x v="3390"/>
    <x v="3476"/>
    <x v="516"/>
    <x v="0"/>
  </r>
  <r>
    <x v="4150"/>
    <x v="1"/>
    <x v="1"/>
    <x v="4150"/>
    <x v="3381"/>
    <x v="3469"/>
    <x v="3451"/>
    <x v="3451"/>
    <x v="13"/>
    <x v="1"/>
    <x v="7"/>
    <x v="50"/>
    <x v="71"/>
    <x v="138"/>
    <x v="175"/>
    <x v="68"/>
    <x v="0"/>
    <x v="503"/>
    <x v="59"/>
    <x v="1"/>
    <x v="516"/>
    <x v="3841"/>
    <x v="3798"/>
    <x v="3391"/>
    <x v="3477"/>
    <x v="516"/>
    <x v="0"/>
  </r>
  <r>
    <x v="4151"/>
    <x v="1"/>
    <x v="1"/>
    <x v="4151"/>
    <x v="3382"/>
    <x v="3470"/>
    <x v="3452"/>
    <x v="3452"/>
    <x v="13"/>
    <x v="1"/>
    <x v="7"/>
    <x v="50"/>
    <x v="176"/>
    <x v="171"/>
    <x v="208"/>
    <x v="68"/>
    <x v="41"/>
    <x v="503"/>
    <x v="59"/>
    <x v="0"/>
    <x v="494"/>
    <x v="3842"/>
    <x v="3799"/>
    <x v="3392"/>
    <x v="3478"/>
    <x v="643"/>
    <x v="0"/>
  </r>
  <r>
    <x v="4152"/>
    <x v="1"/>
    <x v="1"/>
    <x v="4152"/>
    <x v="3383"/>
    <x v="3471"/>
    <x v="3453"/>
    <x v="3453"/>
    <x v="13"/>
    <x v="1"/>
    <x v="0"/>
    <x v="50"/>
    <x v="129"/>
    <x v="142"/>
    <x v="170"/>
    <x v="68"/>
    <x v="40"/>
    <x v="503"/>
    <x v="59"/>
    <x v="1"/>
    <x v="505"/>
    <x v="3843"/>
    <x v="3800"/>
    <x v="3393"/>
    <x v="3479"/>
    <x v="506"/>
    <x v="0"/>
  </r>
  <r>
    <x v="4153"/>
    <x v="1"/>
    <x v="1"/>
    <x v="4153"/>
    <x v="3384"/>
    <x v="3472"/>
    <x v="3454"/>
    <x v="3454"/>
    <x v="13"/>
    <x v="1"/>
    <x v="0"/>
    <x v="50"/>
    <x v="122"/>
    <x v="171"/>
    <x v="208"/>
    <x v="68"/>
    <x v="0"/>
    <x v="503"/>
    <x v="59"/>
    <x v="0"/>
    <x v="642"/>
    <x v="3844"/>
    <x v="3801"/>
    <x v="3394"/>
    <x v="3480"/>
    <x v="494"/>
    <x v="0"/>
  </r>
  <r>
    <x v="4154"/>
    <x v="1"/>
    <x v="1"/>
    <x v="4154"/>
    <x v="3385"/>
    <x v="3473"/>
    <x v="3455"/>
    <x v="3455"/>
    <x v="13"/>
    <x v="0"/>
    <x v="3"/>
    <x v="50"/>
    <x v="191"/>
    <x v="149"/>
    <x v="176"/>
    <x v="68"/>
    <x v="3"/>
    <x v="503"/>
    <x v="59"/>
    <x v="1"/>
    <x v="653"/>
    <x v="3845"/>
    <x v="3802"/>
    <x v="582"/>
    <x v="3481"/>
    <x v="656"/>
    <x v="0"/>
  </r>
  <r>
    <x v="4155"/>
    <x v="1"/>
    <x v="1"/>
    <x v="4155"/>
    <x v="3386"/>
    <x v="3474"/>
    <x v="3456"/>
    <x v="3456"/>
    <x v="13"/>
    <x v="1"/>
    <x v="0"/>
    <x v="50"/>
    <x v="176"/>
    <x v="132"/>
    <x v="312"/>
    <x v="68"/>
    <x v="0"/>
    <x v="503"/>
    <x v="59"/>
    <x v="1"/>
    <x v="640"/>
    <x v="3846"/>
    <x v="3803"/>
    <x v="3395"/>
    <x v="3482"/>
    <x v="643"/>
    <x v="0"/>
  </r>
  <r>
    <x v="4156"/>
    <x v="1"/>
    <x v="1"/>
    <x v="4156"/>
    <x v="3387"/>
    <x v="3475"/>
    <x v="3457"/>
    <x v="3457"/>
    <x v="13"/>
    <x v="1"/>
    <x v="7"/>
    <x v="48"/>
    <x v="71"/>
    <x v="131"/>
    <x v="197"/>
    <x v="68"/>
    <x v="110"/>
    <x v="503"/>
    <x v="59"/>
    <x v="1"/>
    <x v="516"/>
    <x v="3847"/>
    <x v="3804"/>
    <x v="3396"/>
    <x v="3483"/>
    <x v="516"/>
    <x v="0"/>
  </r>
  <r>
    <x v="4157"/>
    <x v="1"/>
    <x v="1"/>
    <x v="4157"/>
    <x v="3388"/>
    <x v="3476"/>
    <x v="3458"/>
    <x v="3458"/>
    <x v="13"/>
    <x v="1"/>
    <x v="7"/>
    <x v="52"/>
    <x v="146"/>
    <x v="141"/>
    <x v="187"/>
    <x v="68"/>
    <x v="43"/>
    <x v="503"/>
    <x v="59"/>
    <x v="0"/>
    <x v="496"/>
    <x v="3848"/>
    <x v="3805"/>
    <x v="3397"/>
    <x v="3484"/>
    <x v="497"/>
    <x v="0"/>
  </r>
  <r>
    <x v="4158"/>
    <x v="1"/>
    <x v="1"/>
    <x v="4158"/>
    <x v="3389"/>
    <x v="3477"/>
    <x v="3459"/>
    <x v="3459"/>
    <x v="13"/>
    <x v="0"/>
    <x v="9"/>
    <x v="52"/>
    <x v="23"/>
    <x v="138"/>
    <x v="178"/>
    <x v="19"/>
    <x v="40"/>
    <x v="503"/>
    <x v="59"/>
    <x v="1"/>
    <x v="1464"/>
    <x v="3849"/>
    <x v="3806"/>
    <x v="3398"/>
    <x v="3485"/>
    <x v="1486"/>
    <x v="0"/>
  </r>
  <r>
    <x v="4159"/>
    <x v="1"/>
    <x v="1"/>
    <x v="4159"/>
    <x v="3390"/>
    <x v="3478"/>
    <x v="3460"/>
    <x v="3460"/>
    <x v="13"/>
    <x v="0"/>
    <x v="9"/>
    <x v="52"/>
    <x v="72"/>
    <x v="115"/>
    <x v="191"/>
    <x v="68"/>
    <x v="11"/>
    <x v="503"/>
    <x v="59"/>
    <x v="0"/>
    <x v="1465"/>
    <x v="3850"/>
    <x v="3807"/>
    <x v="3399"/>
    <x v="3486"/>
    <x v="1487"/>
    <x v="0"/>
  </r>
  <r>
    <x v="4160"/>
    <x v="1"/>
    <x v="1"/>
    <x v="4160"/>
    <x v="425"/>
    <x v="3479"/>
    <x v="3461"/>
    <x v="3461"/>
    <x v="13"/>
    <x v="0"/>
    <x v="7"/>
    <x v="52"/>
    <x v="51"/>
    <x v="120"/>
    <x v="316"/>
    <x v="68"/>
    <x v="16"/>
    <x v="503"/>
    <x v="59"/>
    <x v="1"/>
    <x v="534"/>
    <x v="3851"/>
    <x v="3808"/>
    <x v="424"/>
    <x v="3487"/>
    <x v="534"/>
    <x v="0"/>
  </r>
  <r>
    <x v="4161"/>
    <x v="1"/>
    <x v="1"/>
    <x v="4161"/>
    <x v="3391"/>
    <x v="3480"/>
    <x v="3462"/>
    <x v="3462"/>
    <x v="13"/>
    <x v="0"/>
    <x v="3"/>
    <x v="52"/>
    <x v="10"/>
    <x v="125"/>
    <x v="312"/>
    <x v="11"/>
    <x v="171"/>
    <x v="503"/>
    <x v="59"/>
    <x v="1"/>
    <x v="1466"/>
    <x v="3852"/>
    <x v="3809"/>
    <x v="3400"/>
    <x v="3488"/>
    <x v="1488"/>
    <x v="0"/>
  </r>
  <r>
    <x v="4162"/>
    <x v="1"/>
    <x v="1"/>
    <x v="4162"/>
    <x v="3392"/>
    <x v="3481"/>
    <x v="3463"/>
    <x v="3463"/>
    <x v="13"/>
    <x v="1"/>
    <x v="4"/>
    <x v="52"/>
    <x v="389"/>
    <x v="127"/>
    <x v="186"/>
    <x v="68"/>
    <x v="11"/>
    <x v="503"/>
    <x v="59"/>
    <x v="1"/>
    <x v="315"/>
    <x v="3853"/>
    <x v="3810"/>
    <x v="3401"/>
    <x v="3489"/>
    <x v="315"/>
    <x v="0"/>
  </r>
  <r>
    <x v="4163"/>
    <x v="1"/>
    <x v="1"/>
    <x v="4163"/>
    <x v="3393"/>
    <x v="3482"/>
    <x v="3464"/>
    <x v="3464"/>
    <x v="13"/>
    <x v="1"/>
    <x v="1"/>
    <x v="37"/>
    <x v="122"/>
    <x v="121"/>
    <x v="370"/>
    <x v="112"/>
    <x v="10"/>
    <x v="503"/>
    <x v="59"/>
    <x v="1"/>
    <x v="528"/>
    <x v="3854"/>
    <x v="3811"/>
    <x v="3402"/>
    <x v="3490"/>
    <x v="528"/>
    <x v="0"/>
  </r>
  <r>
    <x v="4164"/>
    <x v="1"/>
    <x v="1"/>
    <x v="4164"/>
    <x v="3394"/>
    <x v="3483"/>
    <x v="3465"/>
    <x v="3465"/>
    <x v="13"/>
    <x v="1"/>
    <x v="7"/>
    <x v="37"/>
    <x v="41"/>
    <x v="128"/>
    <x v="497"/>
    <x v="112"/>
    <x v="40"/>
    <x v="503"/>
    <x v="59"/>
    <x v="1"/>
    <x v="462"/>
    <x v="3855"/>
    <x v="3812"/>
    <x v="3403"/>
    <x v="3491"/>
    <x v="463"/>
    <x v="0"/>
  </r>
  <r>
    <x v="4165"/>
    <x v="1"/>
    <x v="1"/>
    <x v="4165"/>
    <x v="3395"/>
    <x v="3484"/>
    <x v="3466"/>
    <x v="3466"/>
    <x v="13"/>
    <x v="0"/>
    <x v="10"/>
    <x v="37"/>
    <x v="8"/>
    <x v="128"/>
    <x v="184"/>
    <x v="13"/>
    <x v="27"/>
    <x v="503"/>
    <x v="59"/>
    <x v="1"/>
    <x v="529"/>
    <x v="3856"/>
    <x v="3813"/>
    <x v="3404"/>
    <x v="3492"/>
    <x v="529"/>
    <x v="0"/>
  </r>
  <r>
    <x v="4166"/>
    <x v="1"/>
    <x v="1"/>
    <x v="4166"/>
    <x v="3396"/>
    <x v="3485"/>
    <x v="3467"/>
    <x v="3467"/>
    <x v="13"/>
    <x v="1"/>
    <x v="7"/>
    <x v="55"/>
    <x v="30"/>
    <x v="116"/>
    <x v="266"/>
    <x v="68"/>
    <x v="90"/>
    <x v="503"/>
    <x v="59"/>
    <x v="0"/>
    <x v="505"/>
    <x v="3857"/>
    <x v="3814"/>
    <x v="3405"/>
    <x v="3493"/>
    <x v="506"/>
    <x v="0"/>
  </r>
  <r>
    <x v="4167"/>
    <x v="1"/>
    <x v="1"/>
    <x v="4167"/>
    <x v="3397"/>
    <x v="3486"/>
    <x v="3468"/>
    <x v="3468"/>
    <x v="14"/>
    <x v="3"/>
    <x v="9"/>
    <x v="46"/>
    <x v="172"/>
    <x v="204"/>
    <x v="638"/>
    <x v="21"/>
    <x v="105"/>
    <x v="2564"/>
    <x v="23"/>
    <x v="0"/>
    <x v="1467"/>
    <x v="3858"/>
    <x v="3815"/>
    <x v="3406"/>
    <x v="3494"/>
    <x v="1489"/>
    <x v="0"/>
  </r>
  <r>
    <x v="4168"/>
    <x v="1"/>
    <x v="1"/>
    <x v="4168"/>
    <x v="3398"/>
    <x v="3487"/>
    <x v="3469"/>
    <x v="3469"/>
    <x v="14"/>
    <x v="1"/>
    <x v="0"/>
    <x v="9"/>
    <x v="0"/>
    <x v="87"/>
    <x v="121"/>
    <x v="68"/>
    <x v="1"/>
    <x v="1706"/>
    <x v="0"/>
    <x v="0"/>
    <x v="1349"/>
    <x v="3859"/>
    <x v="3816"/>
    <x v="3407"/>
    <x v="3495"/>
    <x v="1367"/>
    <x v="0"/>
  </r>
  <r>
    <x v="4169"/>
    <x v="1"/>
    <x v="1"/>
    <x v="4169"/>
    <x v="3399"/>
    <x v="3488"/>
    <x v="3470"/>
    <x v="3470"/>
    <x v="14"/>
    <x v="0"/>
    <x v="1"/>
    <x v="28"/>
    <x v="20"/>
    <x v="88"/>
    <x v="334"/>
    <x v="68"/>
    <x v="1"/>
    <x v="480"/>
    <x v="1"/>
    <x v="0"/>
    <x v="471"/>
    <x v="3860"/>
    <x v="3817"/>
    <x v="3408"/>
    <x v="3496"/>
    <x v="472"/>
    <x v="0"/>
  </r>
  <r>
    <x v="4170"/>
    <x v="1"/>
    <x v="1"/>
    <x v="4170"/>
    <x v="3400"/>
    <x v="3489"/>
    <x v="3471"/>
    <x v="3471"/>
    <x v="14"/>
    <x v="3"/>
    <x v="8"/>
    <x v="59"/>
    <x v="183"/>
    <x v="154"/>
    <x v="67"/>
    <x v="109"/>
    <x v="21"/>
    <x v="2565"/>
    <x v="835"/>
    <x v="0"/>
    <x v="1468"/>
    <x v="3861"/>
    <x v="3818"/>
    <x v="3409"/>
    <x v="3497"/>
    <x v="1490"/>
    <x v="0"/>
  </r>
  <r>
    <x v="4171"/>
    <x v="1"/>
    <x v="1"/>
    <x v="4171"/>
    <x v="3401"/>
    <x v="3490"/>
    <x v="3472"/>
    <x v="3472"/>
    <x v="14"/>
    <x v="1"/>
    <x v="4"/>
    <x v="34"/>
    <x v="376"/>
    <x v="90"/>
    <x v="224"/>
    <x v="123"/>
    <x v="19"/>
    <x v="2566"/>
    <x v="2"/>
    <x v="0"/>
    <x v="883"/>
    <x v="3862"/>
    <x v="3819"/>
    <x v="3410"/>
    <x v="3498"/>
    <x v="894"/>
    <x v="0"/>
  </r>
  <r>
    <x v="4172"/>
    <x v="1"/>
    <x v="1"/>
    <x v="4172"/>
    <x v="3402"/>
    <x v="3491"/>
    <x v="3473"/>
    <x v="3473"/>
    <x v="14"/>
    <x v="1"/>
    <x v="0"/>
    <x v="34"/>
    <x v="5"/>
    <x v="91"/>
    <x v="639"/>
    <x v="405"/>
    <x v="19"/>
    <x v="2567"/>
    <x v="836"/>
    <x v="0"/>
    <x v="462"/>
    <x v="3863"/>
    <x v="3820"/>
    <x v="3411"/>
    <x v="3499"/>
    <x v="463"/>
    <x v="0"/>
  </r>
  <r>
    <x v="4173"/>
    <x v="1"/>
    <x v="1"/>
    <x v="4173"/>
    <x v="3403"/>
    <x v="3492"/>
    <x v="3474"/>
    <x v="3474"/>
    <x v="14"/>
    <x v="1"/>
    <x v="1"/>
    <x v="56"/>
    <x v="384"/>
    <x v="93"/>
    <x v="640"/>
    <x v="406"/>
    <x v="37"/>
    <x v="2568"/>
    <x v="2"/>
    <x v="0"/>
    <x v="678"/>
    <x v="3864"/>
    <x v="3821"/>
    <x v="3412"/>
    <x v="3500"/>
    <x v="682"/>
    <x v="0"/>
  </r>
  <r>
    <x v="4174"/>
    <x v="1"/>
    <x v="1"/>
    <x v="4174"/>
    <x v="3404"/>
    <x v="3493"/>
    <x v="3475"/>
    <x v="3475"/>
    <x v="14"/>
    <x v="1"/>
    <x v="4"/>
    <x v="56"/>
    <x v="5"/>
    <x v="93"/>
    <x v="134"/>
    <x v="197"/>
    <x v="76"/>
    <x v="2569"/>
    <x v="2"/>
    <x v="0"/>
    <x v="542"/>
    <x v="3865"/>
    <x v="3822"/>
    <x v="3413"/>
    <x v="3501"/>
    <x v="542"/>
    <x v="0"/>
  </r>
  <r>
    <x v="4175"/>
    <x v="1"/>
    <x v="1"/>
    <x v="4175"/>
    <x v="3405"/>
    <x v="3494"/>
    <x v="3476"/>
    <x v="3476"/>
    <x v="14"/>
    <x v="3"/>
    <x v="10"/>
    <x v="56"/>
    <x v="214"/>
    <x v="93"/>
    <x v="135"/>
    <x v="200"/>
    <x v="94"/>
    <x v="1586"/>
    <x v="9"/>
    <x v="0"/>
    <x v="890"/>
    <x v="3866"/>
    <x v="3823"/>
    <x v="3414"/>
    <x v="3502"/>
    <x v="901"/>
    <x v="0"/>
  </r>
  <r>
    <x v="4176"/>
    <x v="1"/>
    <x v="1"/>
    <x v="4176"/>
    <x v="3406"/>
    <x v="3495"/>
    <x v="3477"/>
    <x v="3477"/>
    <x v="14"/>
    <x v="1"/>
    <x v="1"/>
    <x v="56"/>
    <x v="122"/>
    <x v="91"/>
    <x v="539"/>
    <x v="118"/>
    <x v="58"/>
    <x v="740"/>
    <x v="2"/>
    <x v="0"/>
    <x v="442"/>
    <x v="3867"/>
    <x v="3824"/>
    <x v="668"/>
    <x v="3503"/>
    <x v="442"/>
    <x v="0"/>
  </r>
  <r>
    <x v="4177"/>
    <x v="1"/>
    <x v="1"/>
    <x v="4177"/>
    <x v="3407"/>
    <x v="3496"/>
    <x v="3478"/>
    <x v="3478"/>
    <x v="14"/>
    <x v="3"/>
    <x v="1"/>
    <x v="56"/>
    <x v="179"/>
    <x v="91"/>
    <x v="134"/>
    <x v="122"/>
    <x v="19"/>
    <x v="2570"/>
    <x v="9"/>
    <x v="0"/>
    <x v="765"/>
    <x v="3868"/>
    <x v="3825"/>
    <x v="3415"/>
    <x v="3504"/>
    <x v="771"/>
    <x v="0"/>
  </r>
  <r>
    <x v="4178"/>
    <x v="1"/>
    <x v="1"/>
    <x v="4178"/>
    <x v="3408"/>
    <x v="3497"/>
    <x v="3479"/>
    <x v="3479"/>
    <x v="14"/>
    <x v="1"/>
    <x v="10"/>
    <x v="56"/>
    <x v="168"/>
    <x v="92"/>
    <x v="134"/>
    <x v="99"/>
    <x v="72"/>
    <x v="1595"/>
    <x v="9"/>
    <x v="0"/>
    <x v="669"/>
    <x v="3869"/>
    <x v="3826"/>
    <x v="3416"/>
    <x v="3505"/>
    <x v="673"/>
    <x v="0"/>
  </r>
  <r>
    <x v="4179"/>
    <x v="1"/>
    <x v="1"/>
    <x v="4179"/>
    <x v="3409"/>
    <x v="3498"/>
    <x v="3480"/>
    <x v="3480"/>
    <x v="14"/>
    <x v="1"/>
    <x v="0"/>
    <x v="56"/>
    <x v="183"/>
    <x v="153"/>
    <x v="134"/>
    <x v="67"/>
    <x v="66"/>
    <x v="2571"/>
    <x v="9"/>
    <x v="0"/>
    <x v="566"/>
    <x v="3870"/>
    <x v="3827"/>
    <x v="3417"/>
    <x v="3506"/>
    <x v="567"/>
    <x v="0"/>
  </r>
  <r>
    <x v="4180"/>
    <x v="1"/>
    <x v="1"/>
    <x v="4180"/>
    <x v="3410"/>
    <x v="3499"/>
    <x v="3481"/>
    <x v="3481"/>
    <x v="14"/>
    <x v="1"/>
    <x v="4"/>
    <x v="56"/>
    <x v="103"/>
    <x v="91"/>
    <x v="134"/>
    <x v="122"/>
    <x v="14"/>
    <x v="529"/>
    <x v="2"/>
    <x v="0"/>
    <x v="545"/>
    <x v="3871"/>
    <x v="3828"/>
    <x v="3418"/>
    <x v="3507"/>
    <x v="545"/>
    <x v="0"/>
  </r>
  <r>
    <x v="4181"/>
    <x v="1"/>
    <x v="1"/>
    <x v="4181"/>
    <x v="3411"/>
    <x v="3500"/>
    <x v="3482"/>
    <x v="3482"/>
    <x v="14"/>
    <x v="3"/>
    <x v="7"/>
    <x v="56"/>
    <x v="68"/>
    <x v="93"/>
    <x v="134"/>
    <x v="197"/>
    <x v="148"/>
    <x v="2572"/>
    <x v="2"/>
    <x v="0"/>
    <x v="772"/>
    <x v="3872"/>
    <x v="3829"/>
    <x v="3419"/>
    <x v="3508"/>
    <x v="779"/>
    <x v="0"/>
  </r>
  <r>
    <x v="4182"/>
    <x v="1"/>
    <x v="1"/>
    <x v="4182"/>
    <x v="3412"/>
    <x v="3501"/>
    <x v="3483"/>
    <x v="3483"/>
    <x v="14"/>
    <x v="1"/>
    <x v="4"/>
    <x v="56"/>
    <x v="1"/>
    <x v="94"/>
    <x v="132"/>
    <x v="125"/>
    <x v="19"/>
    <x v="2573"/>
    <x v="2"/>
    <x v="0"/>
    <x v="677"/>
    <x v="3873"/>
    <x v="3830"/>
    <x v="3420"/>
    <x v="3509"/>
    <x v="681"/>
    <x v="0"/>
  </r>
  <r>
    <x v="4183"/>
    <x v="1"/>
    <x v="1"/>
    <x v="4183"/>
    <x v="3413"/>
    <x v="3502"/>
    <x v="3484"/>
    <x v="3484"/>
    <x v="14"/>
    <x v="0"/>
    <x v="0"/>
    <x v="56"/>
    <x v="102"/>
    <x v="94"/>
    <x v="224"/>
    <x v="124"/>
    <x v="19"/>
    <x v="2574"/>
    <x v="9"/>
    <x v="0"/>
    <x v="1101"/>
    <x v="3874"/>
    <x v="3831"/>
    <x v="3421"/>
    <x v="3510"/>
    <x v="1118"/>
    <x v="0"/>
  </r>
  <r>
    <x v="4184"/>
    <x v="1"/>
    <x v="1"/>
    <x v="4184"/>
    <x v="3414"/>
    <x v="3503"/>
    <x v="3485"/>
    <x v="3485"/>
    <x v="14"/>
    <x v="3"/>
    <x v="4"/>
    <x v="56"/>
    <x v="170"/>
    <x v="96"/>
    <x v="211"/>
    <x v="124"/>
    <x v="53"/>
    <x v="892"/>
    <x v="2"/>
    <x v="0"/>
    <x v="677"/>
    <x v="3875"/>
    <x v="3832"/>
    <x v="3422"/>
    <x v="3511"/>
    <x v="681"/>
    <x v="0"/>
  </r>
  <r>
    <x v="4185"/>
    <x v="1"/>
    <x v="1"/>
    <x v="4185"/>
    <x v="3415"/>
    <x v="3504"/>
    <x v="3486"/>
    <x v="3486"/>
    <x v="14"/>
    <x v="1"/>
    <x v="0"/>
    <x v="36"/>
    <x v="41"/>
    <x v="102"/>
    <x v="139"/>
    <x v="377"/>
    <x v="19"/>
    <x v="2575"/>
    <x v="837"/>
    <x v="0"/>
    <x v="621"/>
    <x v="3876"/>
    <x v="3833"/>
    <x v="3423"/>
    <x v="3512"/>
    <x v="624"/>
    <x v="0"/>
  </r>
  <r>
    <x v="4186"/>
    <x v="1"/>
    <x v="1"/>
    <x v="4186"/>
    <x v="3416"/>
    <x v="3505"/>
    <x v="3487"/>
    <x v="3487"/>
    <x v="14"/>
    <x v="3"/>
    <x v="1"/>
    <x v="36"/>
    <x v="5"/>
    <x v="157"/>
    <x v="456"/>
    <x v="97"/>
    <x v="19"/>
    <x v="2576"/>
    <x v="247"/>
    <x v="0"/>
    <x v="462"/>
    <x v="3877"/>
    <x v="3834"/>
    <x v="3424"/>
    <x v="3513"/>
    <x v="463"/>
    <x v="0"/>
  </r>
  <r>
    <x v="4187"/>
    <x v="1"/>
    <x v="1"/>
    <x v="4187"/>
    <x v="3417"/>
    <x v="3506"/>
    <x v="3488"/>
    <x v="3488"/>
    <x v="14"/>
    <x v="3"/>
    <x v="4"/>
    <x v="36"/>
    <x v="270"/>
    <x v="153"/>
    <x v="134"/>
    <x v="67"/>
    <x v="78"/>
    <x v="2577"/>
    <x v="9"/>
    <x v="0"/>
    <x v="526"/>
    <x v="3878"/>
    <x v="3835"/>
    <x v="3425"/>
    <x v="3514"/>
    <x v="526"/>
    <x v="0"/>
  </r>
  <r>
    <x v="4188"/>
    <x v="1"/>
    <x v="1"/>
    <x v="4188"/>
    <x v="3418"/>
    <x v="3507"/>
    <x v="3489"/>
    <x v="3489"/>
    <x v="14"/>
    <x v="3"/>
    <x v="7"/>
    <x v="36"/>
    <x v="5"/>
    <x v="93"/>
    <x v="125"/>
    <x v="97"/>
    <x v="131"/>
    <x v="2578"/>
    <x v="838"/>
    <x v="0"/>
    <x v="462"/>
    <x v="3879"/>
    <x v="3836"/>
    <x v="3426"/>
    <x v="3515"/>
    <x v="463"/>
    <x v="0"/>
  </r>
  <r>
    <x v="4189"/>
    <x v="1"/>
    <x v="1"/>
    <x v="4189"/>
    <x v="3419"/>
    <x v="3508"/>
    <x v="3490"/>
    <x v="3490"/>
    <x v="14"/>
    <x v="1"/>
    <x v="1"/>
    <x v="36"/>
    <x v="5"/>
    <x v="98"/>
    <x v="134"/>
    <x v="91"/>
    <x v="16"/>
    <x v="527"/>
    <x v="2"/>
    <x v="0"/>
    <x v="442"/>
    <x v="3880"/>
    <x v="3837"/>
    <x v="3427"/>
    <x v="3516"/>
    <x v="442"/>
    <x v="0"/>
  </r>
  <r>
    <x v="4190"/>
    <x v="1"/>
    <x v="1"/>
    <x v="4190"/>
    <x v="2679"/>
    <x v="3509"/>
    <x v="3491"/>
    <x v="3491"/>
    <x v="14"/>
    <x v="1"/>
    <x v="6"/>
    <x v="36"/>
    <x v="5"/>
    <x v="87"/>
    <x v="117"/>
    <x v="120"/>
    <x v="19"/>
    <x v="2579"/>
    <x v="355"/>
    <x v="0"/>
    <x v="1261"/>
    <x v="3881"/>
    <x v="3838"/>
    <x v="3428"/>
    <x v="3517"/>
    <x v="1275"/>
    <x v="0"/>
  </r>
  <r>
    <x v="4191"/>
    <x v="1"/>
    <x v="1"/>
    <x v="4191"/>
    <x v="3420"/>
    <x v="3510"/>
    <x v="3492"/>
    <x v="3492"/>
    <x v="14"/>
    <x v="1"/>
    <x v="0"/>
    <x v="36"/>
    <x v="176"/>
    <x v="155"/>
    <x v="641"/>
    <x v="356"/>
    <x v="66"/>
    <x v="2580"/>
    <x v="839"/>
    <x v="0"/>
    <x v="1469"/>
    <x v="3882"/>
    <x v="3839"/>
    <x v="3429"/>
    <x v="3518"/>
    <x v="1491"/>
    <x v="0"/>
  </r>
  <r>
    <x v="4192"/>
    <x v="1"/>
    <x v="1"/>
    <x v="4192"/>
    <x v="3421"/>
    <x v="3511"/>
    <x v="3493"/>
    <x v="3493"/>
    <x v="14"/>
    <x v="3"/>
    <x v="4"/>
    <x v="36"/>
    <x v="71"/>
    <x v="92"/>
    <x v="134"/>
    <x v="99"/>
    <x v="19"/>
    <x v="1092"/>
    <x v="9"/>
    <x v="0"/>
    <x v="887"/>
    <x v="3883"/>
    <x v="3840"/>
    <x v="813"/>
    <x v="3519"/>
    <x v="898"/>
    <x v="0"/>
  </r>
  <r>
    <x v="4193"/>
    <x v="1"/>
    <x v="1"/>
    <x v="4193"/>
    <x v="3422"/>
    <x v="3512"/>
    <x v="3494"/>
    <x v="3494"/>
    <x v="14"/>
    <x v="1"/>
    <x v="4"/>
    <x v="36"/>
    <x v="122"/>
    <x v="157"/>
    <x v="456"/>
    <x v="97"/>
    <x v="19"/>
    <x v="2581"/>
    <x v="840"/>
    <x v="0"/>
    <x v="491"/>
    <x v="3884"/>
    <x v="3841"/>
    <x v="3430"/>
    <x v="3520"/>
    <x v="492"/>
    <x v="0"/>
  </r>
  <r>
    <x v="4194"/>
    <x v="1"/>
    <x v="1"/>
    <x v="4194"/>
    <x v="3423"/>
    <x v="3513"/>
    <x v="3495"/>
    <x v="3495"/>
    <x v="14"/>
    <x v="1"/>
    <x v="4"/>
    <x v="36"/>
    <x v="122"/>
    <x v="157"/>
    <x v="109"/>
    <x v="277"/>
    <x v="19"/>
    <x v="2582"/>
    <x v="2"/>
    <x v="0"/>
    <x v="1119"/>
    <x v="3885"/>
    <x v="3842"/>
    <x v="3431"/>
    <x v="3521"/>
    <x v="1492"/>
    <x v="0"/>
  </r>
  <r>
    <x v="4195"/>
    <x v="1"/>
    <x v="1"/>
    <x v="4195"/>
    <x v="3424"/>
    <x v="3514"/>
    <x v="3496"/>
    <x v="3496"/>
    <x v="14"/>
    <x v="1"/>
    <x v="4"/>
    <x v="36"/>
    <x v="179"/>
    <x v="157"/>
    <x v="134"/>
    <x v="124"/>
    <x v="66"/>
    <x v="2583"/>
    <x v="9"/>
    <x v="0"/>
    <x v="1470"/>
    <x v="3886"/>
    <x v="3843"/>
    <x v="3432"/>
    <x v="3522"/>
    <x v="1493"/>
    <x v="0"/>
  </r>
  <r>
    <x v="4196"/>
    <x v="1"/>
    <x v="1"/>
    <x v="4196"/>
    <x v="3425"/>
    <x v="3515"/>
    <x v="3497"/>
    <x v="3497"/>
    <x v="14"/>
    <x v="3"/>
    <x v="7"/>
    <x v="36"/>
    <x v="162"/>
    <x v="102"/>
    <x v="134"/>
    <x v="100"/>
    <x v="19"/>
    <x v="2584"/>
    <x v="9"/>
    <x v="0"/>
    <x v="1086"/>
    <x v="3887"/>
    <x v="3844"/>
    <x v="3433"/>
    <x v="3523"/>
    <x v="1102"/>
    <x v="0"/>
  </r>
  <r>
    <x v="4197"/>
    <x v="1"/>
    <x v="1"/>
    <x v="4197"/>
    <x v="3426"/>
    <x v="3516"/>
    <x v="3498"/>
    <x v="3498"/>
    <x v="14"/>
    <x v="1"/>
    <x v="0"/>
    <x v="36"/>
    <x v="179"/>
    <x v="95"/>
    <x v="149"/>
    <x v="3"/>
    <x v="19"/>
    <x v="2585"/>
    <x v="9"/>
    <x v="0"/>
    <x v="1018"/>
    <x v="3888"/>
    <x v="3845"/>
    <x v="3434"/>
    <x v="3524"/>
    <x v="1036"/>
    <x v="0"/>
  </r>
  <r>
    <x v="4198"/>
    <x v="1"/>
    <x v="1"/>
    <x v="4198"/>
    <x v="3427"/>
    <x v="3517"/>
    <x v="3499"/>
    <x v="3499"/>
    <x v="14"/>
    <x v="1"/>
    <x v="7"/>
    <x v="36"/>
    <x v="159"/>
    <x v="98"/>
    <x v="134"/>
    <x v="91"/>
    <x v="19"/>
    <x v="2586"/>
    <x v="2"/>
    <x v="0"/>
    <x v="1471"/>
    <x v="3889"/>
    <x v="3846"/>
    <x v="3435"/>
    <x v="3525"/>
    <x v="1494"/>
    <x v="0"/>
  </r>
  <r>
    <x v="4199"/>
    <x v="1"/>
    <x v="1"/>
    <x v="4199"/>
    <x v="3428"/>
    <x v="3518"/>
    <x v="3500"/>
    <x v="3500"/>
    <x v="14"/>
    <x v="3"/>
    <x v="4"/>
    <x v="36"/>
    <x v="23"/>
    <x v="98"/>
    <x v="134"/>
    <x v="91"/>
    <x v="19"/>
    <x v="2111"/>
    <x v="9"/>
    <x v="0"/>
    <x v="980"/>
    <x v="3890"/>
    <x v="3847"/>
    <x v="3436"/>
    <x v="3526"/>
    <x v="996"/>
    <x v="0"/>
  </r>
  <r>
    <x v="4200"/>
    <x v="1"/>
    <x v="1"/>
    <x v="4200"/>
    <x v="3429"/>
    <x v="3519"/>
    <x v="3501"/>
    <x v="3501"/>
    <x v="14"/>
    <x v="3"/>
    <x v="1"/>
    <x v="36"/>
    <x v="175"/>
    <x v="98"/>
    <x v="236"/>
    <x v="407"/>
    <x v="19"/>
    <x v="2587"/>
    <x v="635"/>
    <x v="0"/>
    <x v="806"/>
    <x v="3891"/>
    <x v="3848"/>
    <x v="3437"/>
    <x v="3527"/>
    <x v="814"/>
    <x v="0"/>
  </r>
  <r>
    <x v="4201"/>
    <x v="1"/>
    <x v="1"/>
    <x v="4201"/>
    <x v="3430"/>
    <x v="3520"/>
    <x v="3502"/>
    <x v="3502"/>
    <x v="14"/>
    <x v="3"/>
    <x v="2"/>
    <x v="36"/>
    <x v="8"/>
    <x v="96"/>
    <x v="95"/>
    <x v="58"/>
    <x v="151"/>
    <x v="2588"/>
    <x v="9"/>
    <x v="0"/>
    <x v="1472"/>
    <x v="3892"/>
    <x v="3849"/>
    <x v="3438"/>
    <x v="3528"/>
    <x v="1495"/>
    <x v="0"/>
  </r>
  <r>
    <x v="4202"/>
    <x v="1"/>
    <x v="1"/>
    <x v="4202"/>
    <x v="3431"/>
    <x v="3521"/>
    <x v="3503"/>
    <x v="3503"/>
    <x v="14"/>
    <x v="3"/>
    <x v="5"/>
    <x v="36"/>
    <x v="71"/>
    <x v="96"/>
    <x v="121"/>
    <x v="3"/>
    <x v="19"/>
    <x v="2589"/>
    <x v="9"/>
    <x v="0"/>
    <x v="704"/>
    <x v="3893"/>
    <x v="3850"/>
    <x v="3439"/>
    <x v="3529"/>
    <x v="709"/>
    <x v="0"/>
  </r>
  <r>
    <x v="4203"/>
    <x v="1"/>
    <x v="1"/>
    <x v="4203"/>
    <x v="3432"/>
    <x v="3522"/>
    <x v="3504"/>
    <x v="3504"/>
    <x v="14"/>
    <x v="3"/>
    <x v="9"/>
    <x v="36"/>
    <x v="176"/>
    <x v="96"/>
    <x v="121"/>
    <x v="3"/>
    <x v="30"/>
    <x v="2590"/>
    <x v="9"/>
    <x v="0"/>
    <x v="533"/>
    <x v="3894"/>
    <x v="3851"/>
    <x v="3440"/>
    <x v="3530"/>
    <x v="533"/>
    <x v="0"/>
  </r>
  <r>
    <x v="4204"/>
    <x v="1"/>
    <x v="1"/>
    <x v="4204"/>
    <x v="3433"/>
    <x v="3523"/>
    <x v="3505"/>
    <x v="3505"/>
    <x v="14"/>
    <x v="1"/>
    <x v="3"/>
    <x v="36"/>
    <x v="390"/>
    <x v="156"/>
    <x v="220"/>
    <x v="97"/>
    <x v="71"/>
    <x v="2591"/>
    <x v="841"/>
    <x v="0"/>
    <x v="1473"/>
    <x v="3895"/>
    <x v="3852"/>
    <x v="3441"/>
    <x v="3531"/>
    <x v="1496"/>
    <x v="0"/>
  </r>
  <r>
    <x v="4205"/>
    <x v="1"/>
    <x v="1"/>
    <x v="4205"/>
    <x v="3434"/>
    <x v="3524"/>
    <x v="3506"/>
    <x v="3506"/>
    <x v="14"/>
    <x v="1"/>
    <x v="6"/>
    <x v="78"/>
    <x v="391"/>
    <x v="179"/>
    <x v="324"/>
    <x v="120"/>
    <x v="12"/>
    <x v="2592"/>
    <x v="842"/>
    <x v="0"/>
    <x v="1474"/>
    <x v="3896"/>
    <x v="3853"/>
    <x v="3442"/>
    <x v="3532"/>
    <x v="1497"/>
    <x v="0"/>
  </r>
  <r>
    <x v="4206"/>
    <x v="1"/>
    <x v="1"/>
    <x v="4206"/>
    <x v="3435"/>
    <x v="3525"/>
    <x v="3507"/>
    <x v="3507"/>
    <x v="14"/>
    <x v="1"/>
    <x v="8"/>
    <x v="40"/>
    <x v="10"/>
    <x v="101"/>
    <x v="344"/>
    <x v="3"/>
    <x v="11"/>
    <x v="2593"/>
    <x v="843"/>
    <x v="0"/>
    <x v="434"/>
    <x v="3897"/>
    <x v="3854"/>
    <x v="3443"/>
    <x v="3533"/>
    <x v="434"/>
    <x v="0"/>
  </r>
  <r>
    <x v="4207"/>
    <x v="1"/>
    <x v="1"/>
    <x v="4207"/>
    <x v="3436"/>
    <x v="3526"/>
    <x v="3508"/>
    <x v="3508"/>
    <x v="14"/>
    <x v="1"/>
    <x v="0"/>
    <x v="40"/>
    <x v="392"/>
    <x v="159"/>
    <x v="83"/>
    <x v="120"/>
    <x v="12"/>
    <x v="2594"/>
    <x v="2"/>
    <x v="0"/>
    <x v="1475"/>
    <x v="3898"/>
    <x v="3855"/>
    <x v="3444"/>
    <x v="3534"/>
    <x v="1498"/>
    <x v="0"/>
  </r>
  <r>
    <x v="4208"/>
    <x v="1"/>
    <x v="1"/>
    <x v="4208"/>
    <x v="3437"/>
    <x v="3527"/>
    <x v="3509"/>
    <x v="3509"/>
    <x v="14"/>
    <x v="3"/>
    <x v="7"/>
    <x v="43"/>
    <x v="71"/>
    <x v="153"/>
    <x v="134"/>
    <x v="67"/>
    <x v="20"/>
    <x v="450"/>
    <x v="9"/>
    <x v="0"/>
    <x v="445"/>
    <x v="3899"/>
    <x v="3856"/>
    <x v="3445"/>
    <x v="3535"/>
    <x v="445"/>
    <x v="0"/>
  </r>
  <r>
    <x v="4209"/>
    <x v="1"/>
    <x v="1"/>
    <x v="4209"/>
    <x v="3438"/>
    <x v="3528"/>
    <x v="3510"/>
    <x v="3510"/>
    <x v="14"/>
    <x v="3"/>
    <x v="9"/>
    <x v="43"/>
    <x v="5"/>
    <x v="93"/>
    <x v="395"/>
    <x v="127"/>
    <x v="19"/>
    <x v="2595"/>
    <x v="167"/>
    <x v="0"/>
    <x v="462"/>
    <x v="3900"/>
    <x v="3857"/>
    <x v="3446"/>
    <x v="3536"/>
    <x v="463"/>
    <x v="0"/>
  </r>
  <r>
    <x v="4210"/>
    <x v="1"/>
    <x v="1"/>
    <x v="4210"/>
    <x v="3439"/>
    <x v="3529"/>
    <x v="3511"/>
    <x v="3511"/>
    <x v="14"/>
    <x v="3"/>
    <x v="5"/>
    <x v="43"/>
    <x v="146"/>
    <x v="94"/>
    <x v="461"/>
    <x v="103"/>
    <x v="77"/>
    <x v="2596"/>
    <x v="71"/>
    <x v="0"/>
    <x v="1315"/>
    <x v="3901"/>
    <x v="3858"/>
    <x v="3447"/>
    <x v="3537"/>
    <x v="1333"/>
    <x v="0"/>
  </r>
  <r>
    <x v="4211"/>
    <x v="1"/>
    <x v="1"/>
    <x v="4211"/>
    <x v="3440"/>
    <x v="3530"/>
    <x v="3512"/>
    <x v="3512"/>
    <x v="14"/>
    <x v="1"/>
    <x v="0"/>
    <x v="43"/>
    <x v="5"/>
    <x v="94"/>
    <x v="461"/>
    <x v="103"/>
    <x v="77"/>
    <x v="1573"/>
    <x v="71"/>
    <x v="0"/>
    <x v="538"/>
    <x v="3902"/>
    <x v="3859"/>
    <x v="3448"/>
    <x v="3538"/>
    <x v="538"/>
    <x v="0"/>
  </r>
  <r>
    <x v="4212"/>
    <x v="1"/>
    <x v="1"/>
    <x v="4212"/>
    <x v="3441"/>
    <x v="3531"/>
    <x v="3513"/>
    <x v="3513"/>
    <x v="14"/>
    <x v="3"/>
    <x v="7"/>
    <x v="43"/>
    <x v="176"/>
    <x v="94"/>
    <x v="224"/>
    <x v="124"/>
    <x v="19"/>
    <x v="1568"/>
    <x v="9"/>
    <x v="0"/>
    <x v="551"/>
    <x v="3903"/>
    <x v="3860"/>
    <x v="3449"/>
    <x v="3539"/>
    <x v="551"/>
    <x v="0"/>
  </r>
  <r>
    <x v="4213"/>
    <x v="1"/>
    <x v="1"/>
    <x v="4213"/>
    <x v="3442"/>
    <x v="3532"/>
    <x v="3514"/>
    <x v="3514"/>
    <x v="14"/>
    <x v="3"/>
    <x v="8"/>
    <x v="43"/>
    <x v="5"/>
    <x v="95"/>
    <x v="223"/>
    <x v="197"/>
    <x v="19"/>
    <x v="2569"/>
    <x v="2"/>
    <x v="0"/>
    <x v="542"/>
    <x v="3904"/>
    <x v="3861"/>
    <x v="3450"/>
    <x v="3540"/>
    <x v="542"/>
    <x v="0"/>
  </r>
  <r>
    <x v="4214"/>
    <x v="1"/>
    <x v="1"/>
    <x v="4214"/>
    <x v="3443"/>
    <x v="3533"/>
    <x v="3515"/>
    <x v="3515"/>
    <x v="14"/>
    <x v="3"/>
    <x v="4"/>
    <x v="43"/>
    <x v="175"/>
    <x v="95"/>
    <x v="211"/>
    <x v="118"/>
    <x v="39"/>
    <x v="2597"/>
    <x v="2"/>
    <x v="0"/>
    <x v="541"/>
    <x v="3905"/>
    <x v="3862"/>
    <x v="3451"/>
    <x v="3541"/>
    <x v="541"/>
    <x v="0"/>
  </r>
  <r>
    <x v="4215"/>
    <x v="1"/>
    <x v="1"/>
    <x v="4215"/>
    <x v="3444"/>
    <x v="3534"/>
    <x v="3516"/>
    <x v="3516"/>
    <x v="14"/>
    <x v="3"/>
    <x v="6"/>
    <x v="43"/>
    <x v="204"/>
    <x v="98"/>
    <x v="225"/>
    <x v="99"/>
    <x v="19"/>
    <x v="2598"/>
    <x v="9"/>
    <x v="0"/>
    <x v="997"/>
    <x v="3906"/>
    <x v="3863"/>
    <x v="3452"/>
    <x v="3542"/>
    <x v="1013"/>
    <x v="0"/>
  </r>
  <r>
    <x v="4216"/>
    <x v="1"/>
    <x v="1"/>
    <x v="4216"/>
    <x v="3445"/>
    <x v="3535"/>
    <x v="3517"/>
    <x v="3517"/>
    <x v="14"/>
    <x v="3"/>
    <x v="4"/>
    <x v="43"/>
    <x v="200"/>
    <x v="87"/>
    <x v="211"/>
    <x v="99"/>
    <x v="54"/>
    <x v="2599"/>
    <x v="2"/>
    <x v="0"/>
    <x v="542"/>
    <x v="3907"/>
    <x v="3864"/>
    <x v="3453"/>
    <x v="3543"/>
    <x v="542"/>
    <x v="0"/>
  </r>
  <r>
    <x v="4217"/>
    <x v="1"/>
    <x v="1"/>
    <x v="4217"/>
    <x v="3446"/>
    <x v="3536"/>
    <x v="3518"/>
    <x v="3518"/>
    <x v="14"/>
    <x v="3"/>
    <x v="7"/>
    <x v="43"/>
    <x v="5"/>
    <x v="87"/>
    <x v="225"/>
    <x v="124"/>
    <x v="19"/>
    <x v="1572"/>
    <x v="2"/>
    <x v="0"/>
    <x v="785"/>
    <x v="3908"/>
    <x v="3865"/>
    <x v="3454"/>
    <x v="3544"/>
    <x v="792"/>
    <x v="0"/>
  </r>
  <r>
    <x v="4218"/>
    <x v="1"/>
    <x v="1"/>
    <x v="4218"/>
    <x v="3447"/>
    <x v="3537"/>
    <x v="3519"/>
    <x v="3519"/>
    <x v="14"/>
    <x v="3"/>
    <x v="4"/>
    <x v="43"/>
    <x v="206"/>
    <x v="87"/>
    <x v="211"/>
    <x v="99"/>
    <x v="19"/>
    <x v="2600"/>
    <x v="2"/>
    <x v="0"/>
    <x v="785"/>
    <x v="3909"/>
    <x v="3866"/>
    <x v="3455"/>
    <x v="3545"/>
    <x v="792"/>
    <x v="0"/>
  </r>
  <r>
    <x v="4219"/>
    <x v="1"/>
    <x v="1"/>
    <x v="4219"/>
    <x v="3448"/>
    <x v="3538"/>
    <x v="3520"/>
    <x v="3520"/>
    <x v="14"/>
    <x v="3"/>
    <x v="4"/>
    <x v="43"/>
    <x v="209"/>
    <x v="87"/>
    <x v="225"/>
    <x v="124"/>
    <x v="66"/>
    <x v="2601"/>
    <x v="9"/>
    <x v="0"/>
    <x v="555"/>
    <x v="3910"/>
    <x v="3867"/>
    <x v="3456"/>
    <x v="3546"/>
    <x v="555"/>
    <x v="0"/>
  </r>
  <r>
    <x v="4220"/>
    <x v="1"/>
    <x v="1"/>
    <x v="4220"/>
    <x v="3449"/>
    <x v="3539"/>
    <x v="3521"/>
    <x v="3521"/>
    <x v="14"/>
    <x v="3"/>
    <x v="4"/>
    <x v="43"/>
    <x v="227"/>
    <x v="87"/>
    <x v="225"/>
    <x v="124"/>
    <x v="66"/>
    <x v="2602"/>
    <x v="9"/>
    <x v="0"/>
    <x v="977"/>
    <x v="3911"/>
    <x v="3868"/>
    <x v="3457"/>
    <x v="3547"/>
    <x v="993"/>
    <x v="0"/>
  </r>
  <r>
    <x v="4221"/>
    <x v="1"/>
    <x v="1"/>
    <x v="4221"/>
    <x v="3450"/>
    <x v="3540"/>
    <x v="3522"/>
    <x v="3522"/>
    <x v="14"/>
    <x v="3"/>
    <x v="7"/>
    <x v="43"/>
    <x v="41"/>
    <x v="87"/>
    <x v="211"/>
    <x v="99"/>
    <x v="19"/>
    <x v="447"/>
    <x v="9"/>
    <x v="0"/>
    <x v="442"/>
    <x v="3912"/>
    <x v="3869"/>
    <x v="3452"/>
    <x v="3548"/>
    <x v="442"/>
    <x v="0"/>
  </r>
  <r>
    <x v="4222"/>
    <x v="1"/>
    <x v="1"/>
    <x v="4222"/>
    <x v="3451"/>
    <x v="3541"/>
    <x v="3523"/>
    <x v="3523"/>
    <x v="14"/>
    <x v="3"/>
    <x v="10"/>
    <x v="43"/>
    <x v="5"/>
    <x v="96"/>
    <x v="86"/>
    <x v="84"/>
    <x v="77"/>
    <x v="2603"/>
    <x v="844"/>
    <x v="0"/>
    <x v="982"/>
    <x v="3913"/>
    <x v="3870"/>
    <x v="3458"/>
    <x v="3549"/>
    <x v="998"/>
    <x v="0"/>
  </r>
  <r>
    <x v="4223"/>
    <x v="1"/>
    <x v="1"/>
    <x v="4223"/>
    <x v="3452"/>
    <x v="3542"/>
    <x v="3524"/>
    <x v="3524"/>
    <x v="14"/>
    <x v="1"/>
    <x v="0"/>
    <x v="43"/>
    <x v="23"/>
    <x v="96"/>
    <x v="642"/>
    <x v="408"/>
    <x v="19"/>
    <x v="1848"/>
    <x v="9"/>
    <x v="0"/>
    <x v="1203"/>
    <x v="3914"/>
    <x v="3871"/>
    <x v="3459"/>
    <x v="3550"/>
    <x v="1218"/>
    <x v="0"/>
  </r>
  <r>
    <x v="4224"/>
    <x v="1"/>
    <x v="1"/>
    <x v="4224"/>
    <x v="3453"/>
    <x v="3543"/>
    <x v="3525"/>
    <x v="3525"/>
    <x v="14"/>
    <x v="1"/>
    <x v="1"/>
    <x v="43"/>
    <x v="129"/>
    <x v="96"/>
    <x v="211"/>
    <x v="124"/>
    <x v="19"/>
    <x v="856"/>
    <x v="2"/>
    <x v="0"/>
    <x v="566"/>
    <x v="3915"/>
    <x v="3872"/>
    <x v="3460"/>
    <x v="3551"/>
    <x v="567"/>
    <x v="0"/>
  </r>
  <r>
    <x v="4225"/>
    <x v="1"/>
    <x v="1"/>
    <x v="4225"/>
    <x v="3454"/>
    <x v="3544"/>
    <x v="3526"/>
    <x v="3526"/>
    <x v="14"/>
    <x v="3"/>
    <x v="1"/>
    <x v="43"/>
    <x v="170"/>
    <x v="155"/>
    <x v="224"/>
    <x v="91"/>
    <x v="30"/>
    <x v="2604"/>
    <x v="2"/>
    <x v="0"/>
    <x v="540"/>
    <x v="3916"/>
    <x v="3873"/>
    <x v="3461"/>
    <x v="3552"/>
    <x v="540"/>
    <x v="0"/>
  </r>
  <r>
    <x v="4226"/>
    <x v="1"/>
    <x v="1"/>
    <x v="4226"/>
    <x v="3455"/>
    <x v="3545"/>
    <x v="3527"/>
    <x v="3527"/>
    <x v="14"/>
    <x v="1"/>
    <x v="6"/>
    <x v="43"/>
    <x v="102"/>
    <x v="156"/>
    <x v="224"/>
    <x v="165"/>
    <x v="208"/>
    <x v="2605"/>
    <x v="9"/>
    <x v="0"/>
    <x v="1184"/>
    <x v="3917"/>
    <x v="3874"/>
    <x v="3462"/>
    <x v="3553"/>
    <x v="1199"/>
    <x v="0"/>
  </r>
  <r>
    <x v="4227"/>
    <x v="1"/>
    <x v="1"/>
    <x v="4227"/>
    <x v="3456"/>
    <x v="3546"/>
    <x v="3528"/>
    <x v="3528"/>
    <x v="14"/>
    <x v="3"/>
    <x v="7"/>
    <x v="43"/>
    <x v="176"/>
    <x v="156"/>
    <x v="211"/>
    <x v="117"/>
    <x v="21"/>
    <x v="2126"/>
    <x v="9"/>
    <x v="0"/>
    <x v="566"/>
    <x v="3918"/>
    <x v="3875"/>
    <x v="3463"/>
    <x v="3554"/>
    <x v="567"/>
    <x v="0"/>
  </r>
  <r>
    <x v="4228"/>
    <x v="1"/>
    <x v="1"/>
    <x v="4228"/>
    <x v="3457"/>
    <x v="3547"/>
    <x v="3529"/>
    <x v="3529"/>
    <x v="14"/>
    <x v="3"/>
    <x v="4"/>
    <x v="43"/>
    <x v="56"/>
    <x v="156"/>
    <x v="211"/>
    <x v="117"/>
    <x v="19"/>
    <x v="2606"/>
    <x v="2"/>
    <x v="0"/>
    <x v="1090"/>
    <x v="3919"/>
    <x v="3876"/>
    <x v="3464"/>
    <x v="3555"/>
    <x v="1106"/>
    <x v="0"/>
  </r>
  <r>
    <x v="4229"/>
    <x v="1"/>
    <x v="1"/>
    <x v="4229"/>
    <x v="3458"/>
    <x v="3548"/>
    <x v="3530"/>
    <x v="3530"/>
    <x v="14"/>
    <x v="3"/>
    <x v="4"/>
    <x v="43"/>
    <x v="5"/>
    <x v="156"/>
    <x v="225"/>
    <x v="200"/>
    <x v="19"/>
    <x v="2607"/>
    <x v="2"/>
    <x v="0"/>
    <x v="897"/>
    <x v="3920"/>
    <x v="3877"/>
    <x v="3465"/>
    <x v="3556"/>
    <x v="908"/>
    <x v="0"/>
  </r>
  <r>
    <x v="4230"/>
    <x v="1"/>
    <x v="1"/>
    <x v="4230"/>
    <x v="3459"/>
    <x v="3549"/>
    <x v="3531"/>
    <x v="3531"/>
    <x v="14"/>
    <x v="3"/>
    <x v="14"/>
    <x v="43"/>
    <x v="5"/>
    <x v="156"/>
    <x v="466"/>
    <x v="3"/>
    <x v="19"/>
    <x v="2608"/>
    <x v="74"/>
    <x v="0"/>
    <x v="462"/>
    <x v="3921"/>
    <x v="3878"/>
    <x v="3466"/>
    <x v="3557"/>
    <x v="463"/>
    <x v="0"/>
  </r>
  <r>
    <x v="4231"/>
    <x v="1"/>
    <x v="1"/>
    <x v="4231"/>
    <x v="3460"/>
    <x v="3550"/>
    <x v="3532"/>
    <x v="3532"/>
    <x v="14"/>
    <x v="3"/>
    <x v="7"/>
    <x v="43"/>
    <x v="174"/>
    <x v="156"/>
    <x v="211"/>
    <x v="117"/>
    <x v="21"/>
    <x v="2609"/>
    <x v="9"/>
    <x v="0"/>
    <x v="670"/>
    <x v="3922"/>
    <x v="3879"/>
    <x v="3467"/>
    <x v="3558"/>
    <x v="674"/>
    <x v="0"/>
  </r>
  <r>
    <x v="4232"/>
    <x v="1"/>
    <x v="1"/>
    <x v="4232"/>
    <x v="3461"/>
    <x v="3551"/>
    <x v="3533"/>
    <x v="3533"/>
    <x v="14"/>
    <x v="3"/>
    <x v="7"/>
    <x v="43"/>
    <x v="208"/>
    <x v="156"/>
    <x v="333"/>
    <x v="101"/>
    <x v="19"/>
    <x v="2610"/>
    <x v="9"/>
    <x v="0"/>
    <x v="689"/>
    <x v="3923"/>
    <x v="3880"/>
    <x v="2406"/>
    <x v="3559"/>
    <x v="693"/>
    <x v="0"/>
  </r>
  <r>
    <x v="4233"/>
    <x v="1"/>
    <x v="1"/>
    <x v="4233"/>
    <x v="3462"/>
    <x v="3552"/>
    <x v="3534"/>
    <x v="3534"/>
    <x v="14"/>
    <x v="3"/>
    <x v="7"/>
    <x v="43"/>
    <x v="5"/>
    <x v="88"/>
    <x v="243"/>
    <x v="3"/>
    <x v="77"/>
    <x v="2611"/>
    <x v="74"/>
    <x v="0"/>
    <x v="462"/>
    <x v="3924"/>
    <x v="3881"/>
    <x v="3468"/>
    <x v="3560"/>
    <x v="463"/>
    <x v="0"/>
  </r>
  <r>
    <x v="4234"/>
    <x v="1"/>
    <x v="1"/>
    <x v="4234"/>
    <x v="3463"/>
    <x v="3553"/>
    <x v="3535"/>
    <x v="3535"/>
    <x v="14"/>
    <x v="3"/>
    <x v="4"/>
    <x v="43"/>
    <x v="5"/>
    <x v="88"/>
    <x v="211"/>
    <x v="200"/>
    <x v="19"/>
    <x v="2607"/>
    <x v="2"/>
    <x v="0"/>
    <x v="897"/>
    <x v="3925"/>
    <x v="3882"/>
    <x v="3469"/>
    <x v="3561"/>
    <x v="908"/>
    <x v="0"/>
  </r>
  <r>
    <x v="4235"/>
    <x v="1"/>
    <x v="1"/>
    <x v="4235"/>
    <x v="3464"/>
    <x v="3554"/>
    <x v="3536"/>
    <x v="3536"/>
    <x v="14"/>
    <x v="3"/>
    <x v="7"/>
    <x v="43"/>
    <x v="174"/>
    <x v="162"/>
    <x v="225"/>
    <x v="101"/>
    <x v="19"/>
    <x v="2612"/>
    <x v="9"/>
    <x v="0"/>
    <x v="884"/>
    <x v="3926"/>
    <x v="3883"/>
    <x v="3470"/>
    <x v="3562"/>
    <x v="895"/>
    <x v="0"/>
  </r>
  <r>
    <x v="4236"/>
    <x v="1"/>
    <x v="1"/>
    <x v="4236"/>
    <x v="3465"/>
    <x v="3555"/>
    <x v="3537"/>
    <x v="3537"/>
    <x v="14"/>
    <x v="1"/>
    <x v="7"/>
    <x v="43"/>
    <x v="194"/>
    <x v="162"/>
    <x v="517"/>
    <x v="103"/>
    <x v="77"/>
    <x v="2613"/>
    <x v="71"/>
    <x v="0"/>
    <x v="676"/>
    <x v="3927"/>
    <x v="3884"/>
    <x v="3471"/>
    <x v="3563"/>
    <x v="680"/>
    <x v="0"/>
  </r>
  <r>
    <x v="4237"/>
    <x v="1"/>
    <x v="1"/>
    <x v="4237"/>
    <x v="3466"/>
    <x v="3556"/>
    <x v="3538"/>
    <x v="3538"/>
    <x v="14"/>
    <x v="1"/>
    <x v="9"/>
    <x v="43"/>
    <x v="260"/>
    <x v="162"/>
    <x v="211"/>
    <x v="91"/>
    <x v="19"/>
    <x v="2614"/>
    <x v="2"/>
    <x v="0"/>
    <x v="566"/>
    <x v="3928"/>
    <x v="3885"/>
    <x v="3472"/>
    <x v="3564"/>
    <x v="567"/>
    <x v="0"/>
  </r>
  <r>
    <x v="4238"/>
    <x v="1"/>
    <x v="1"/>
    <x v="4238"/>
    <x v="3467"/>
    <x v="3557"/>
    <x v="3539"/>
    <x v="3539"/>
    <x v="14"/>
    <x v="1"/>
    <x v="9"/>
    <x v="43"/>
    <x v="5"/>
    <x v="158"/>
    <x v="229"/>
    <x v="97"/>
    <x v="19"/>
    <x v="2615"/>
    <x v="767"/>
    <x v="0"/>
    <x v="462"/>
    <x v="3929"/>
    <x v="3886"/>
    <x v="3473"/>
    <x v="3565"/>
    <x v="463"/>
    <x v="0"/>
  </r>
  <r>
    <x v="4239"/>
    <x v="1"/>
    <x v="1"/>
    <x v="4239"/>
    <x v="3468"/>
    <x v="3558"/>
    <x v="3540"/>
    <x v="3540"/>
    <x v="14"/>
    <x v="3"/>
    <x v="1"/>
    <x v="43"/>
    <x v="5"/>
    <x v="159"/>
    <x v="230"/>
    <x v="3"/>
    <x v="19"/>
    <x v="2616"/>
    <x v="845"/>
    <x v="0"/>
    <x v="462"/>
    <x v="3930"/>
    <x v="3887"/>
    <x v="3474"/>
    <x v="3566"/>
    <x v="463"/>
    <x v="0"/>
  </r>
  <r>
    <x v="4240"/>
    <x v="1"/>
    <x v="1"/>
    <x v="4240"/>
    <x v="3469"/>
    <x v="3559"/>
    <x v="3541"/>
    <x v="3541"/>
    <x v="14"/>
    <x v="3"/>
    <x v="7"/>
    <x v="43"/>
    <x v="5"/>
    <x v="159"/>
    <x v="211"/>
    <x v="165"/>
    <x v="19"/>
    <x v="2617"/>
    <x v="2"/>
    <x v="0"/>
    <x v="526"/>
    <x v="3931"/>
    <x v="3888"/>
    <x v="3475"/>
    <x v="3567"/>
    <x v="526"/>
    <x v="0"/>
  </r>
  <r>
    <x v="4241"/>
    <x v="1"/>
    <x v="1"/>
    <x v="4241"/>
    <x v="3470"/>
    <x v="3560"/>
    <x v="3542"/>
    <x v="3542"/>
    <x v="14"/>
    <x v="3"/>
    <x v="10"/>
    <x v="43"/>
    <x v="41"/>
    <x v="92"/>
    <x v="149"/>
    <x v="46"/>
    <x v="19"/>
    <x v="2618"/>
    <x v="9"/>
    <x v="0"/>
    <x v="1476"/>
    <x v="3932"/>
    <x v="3889"/>
    <x v="3476"/>
    <x v="3568"/>
    <x v="1499"/>
    <x v="0"/>
  </r>
  <r>
    <x v="4242"/>
    <x v="1"/>
    <x v="1"/>
    <x v="4242"/>
    <x v="688"/>
    <x v="3561"/>
    <x v="3543"/>
    <x v="3543"/>
    <x v="14"/>
    <x v="3"/>
    <x v="9"/>
    <x v="43"/>
    <x v="155"/>
    <x v="153"/>
    <x v="127"/>
    <x v="404"/>
    <x v="19"/>
    <x v="2619"/>
    <x v="700"/>
    <x v="0"/>
    <x v="606"/>
    <x v="3933"/>
    <x v="3890"/>
    <x v="3477"/>
    <x v="3569"/>
    <x v="610"/>
    <x v="0"/>
  </r>
  <r>
    <x v="4243"/>
    <x v="1"/>
    <x v="1"/>
    <x v="4243"/>
    <x v="3471"/>
    <x v="3562"/>
    <x v="3544"/>
    <x v="3544"/>
    <x v="14"/>
    <x v="3"/>
    <x v="7"/>
    <x v="43"/>
    <x v="41"/>
    <x v="90"/>
    <x v="224"/>
    <x v="123"/>
    <x v="65"/>
    <x v="1078"/>
    <x v="9"/>
    <x v="0"/>
    <x v="883"/>
    <x v="3934"/>
    <x v="3891"/>
    <x v="3478"/>
    <x v="3570"/>
    <x v="894"/>
    <x v="0"/>
  </r>
  <r>
    <x v="4244"/>
    <x v="1"/>
    <x v="1"/>
    <x v="4244"/>
    <x v="3472"/>
    <x v="3563"/>
    <x v="3545"/>
    <x v="3545"/>
    <x v="14"/>
    <x v="1"/>
    <x v="0"/>
    <x v="43"/>
    <x v="273"/>
    <x v="87"/>
    <x v="211"/>
    <x v="99"/>
    <x v="61"/>
    <x v="2620"/>
    <x v="9"/>
    <x v="0"/>
    <x v="522"/>
    <x v="3935"/>
    <x v="3892"/>
    <x v="3479"/>
    <x v="3571"/>
    <x v="522"/>
    <x v="0"/>
  </r>
  <r>
    <x v="4245"/>
    <x v="1"/>
    <x v="1"/>
    <x v="4245"/>
    <x v="3473"/>
    <x v="3564"/>
    <x v="3546"/>
    <x v="3546"/>
    <x v="14"/>
    <x v="1"/>
    <x v="3"/>
    <x v="43"/>
    <x v="56"/>
    <x v="95"/>
    <x v="333"/>
    <x v="124"/>
    <x v="65"/>
    <x v="1583"/>
    <x v="2"/>
    <x v="0"/>
    <x v="983"/>
    <x v="3936"/>
    <x v="3893"/>
    <x v="3480"/>
    <x v="3572"/>
    <x v="999"/>
    <x v="0"/>
  </r>
  <r>
    <x v="4246"/>
    <x v="1"/>
    <x v="1"/>
    <x v="4246"/>
    <x v="3474"/>
    <x v="3565"/>
    <x v="3547"/>
    <x v="3547"/>
    <x v="14"/>
    <x v="3"/>
    <x v="7"/>
    <x v="43"/>
    <x v="68"/>
    <x v="98"/>
    <x v="225"/>
    <x v="99"/>
    <x v="66"/>
    <x v="1099"/>
    <x v="2"/>
    <x v="0"/>
    <x v="545"/>
    <x v="3937"/>
    <x v="3894"/>
    <x v="2388"/>
    <x v="3573"/>
    <x v="545"/>
    <x v="0"/>
  </r>
  <r>
    <x v="4247"/>
    <x v="1"/>
    <x v="1"/>
    <x v="4247"/>
    <x v="396"/>
    <x v="3566"/>
    <x v="3548"/>
    <x v="3548"/>
    <x v="14"/>
    <x v="3"/>
    <x v="10"/>
    <x v="43"/>
    <x v="174"/>
    <x v="98"/>
    <x v="228"/>
    <x v="124"/>
    <x v="19"/>
    <x v="2621"/>
    <x v="9"/>
    <x v="0"/>
    <x v="785"/>
    <x v="3938"/>
    <x v="3895"/>
    <x v="3481"/>
    <x v="3574"/>
    <x v="792"/>
    <x v="0"/>
  </r>
  <r>
    <x v="4248"/>
    <x v="1"/>
    <x v="1"/>
    <x v="4248"/>
    <x v="1685"/>
    <x v="3567"/>
    <x v="3549"/>
    <x v="3549"/>
    <x v="14"/>
    <x v="3"/>
    <x v="7"/>
    <x v="43"/>
    <x v="122"/>
    <x v="98"/>
    <x v="225"/>
    <x v="99"/>
    <x v="141"/>
    <x v="873"/>
    <x v="2"/>
    <x v="0"/>
    <x v="677"/>
    <x v="3939"/>
    <x v="3896"/>
    <x v="3482"/>
    <x v="3575"/>
    <x v="681"/>
    <x v="0"/>
  </r>
  <r>
    <x v="4249"/>
    <x v="1"/>
    <x v="1"/>
    <x v="4249"/>
    <x v="3475"/>
    <x v="3568"/>
    <x v="3550"/>
    <x v="3550"/>
    <x v="14"/>
    <x v="3"/>
    <x v="10"/>
    <x v="43"/>
    <x v="176"/>
    <x v="98"/>
    <x v="223"/>
    <x v="117"/>
    <x v="30"/>
    <x v="2126"/>
    <x v="9"/>
    <x v="0"/>
    <x v="566"/>
    <x v="3940"/>
    <x v="3897"/>
    <x v="3483"/>
    <x v="3576"/>
    <x v="567"/>
    <x v="0"/>
  </r>
  <r>
    <x v="4250"/>
    <x v="1"/>
    <x v="1"/>
    <x v="4250"/>
    <x v="3476"/>
    <x v="3569"/>
    <x v="3551"/>
    <x v="3551"/>
    <x v="14"/>
    <x v="3"/>
    <x v="10"/>
    <x v="43"/>
    <x v="174"/>
    <x v="98"/>
    <x v="211"/>
    <x v="122"/>
    <x v="19"/>
    <x v="2622"/>
    <x v="9"/>
    <x v="0"/>
    <x v="553"/>
    <x v="3941"/>
    <x v="3898"/>
    <x v="3484"/>
    <x v="3577"/>
    <x v="553"/>
    <x v="0"/>
  </r>
  <r>
    <x v="4251"/>
    <x v="1"/>
    <x v="1"/>
    <x v="4251"/>
    <x v="3477"/>
    <x v="3570"/>
    <x v="3552"/>
    <x v="3552"/>
    <x v="14"/>
    <x v="1"/>
    <x v="1"/>
    <x v="43"/>
    <x v="56"/>
    <x v="98"/>
    <x v="211"/>
    <x v="122"/>
    <x v="19"/>
    <x v="1086"/>
    <x v="2"/>
    <x v="0"/>
    <x v="546"/>
    <x v="3942"/>
    <x v="3899"/>
    <x v="3485"/>
    <x v="3578"/>
    <x v="546"/>
    <x v="0"/>
  </r>
  <r>
    <x v="4252"/>
    <x v="1"/>
    <x v="1"/>
    <x v="4252"/>
    <x v="3478"/>
    <x v="3571"/>
    <x v="3553"/>
    <x v="3553"/>
    <x v="14"/>
    <x v="3"/>
    <x v="3"/>
    <x v="43"/>
    <x v="146"/>
    <x v="98"/>
    <x v="133"/>
    <x v="3"/>
    <x v="19"/>
    <x v="2623"/>
    <x v="74"/>
    <x v="0"/>
    <x v="477"/>
    <x v="3943"/>
    <x v="3900"/>
    <x v="3486"/>
    <x v="3579"/>
    <x v="478"/>
    <x v="0"/>
  </r>
  <r>
    <x v="4253"/>
    <x v="1"/>
    <x v="1"/>
    <x v="4253"/>
    <x v="3479"/>
    <x v="3572"/>
    <x v="3554"/>
    <x v="3554"/>
    <x v="14"/>
    <x v="1"/>
    <x v="0"/>
    <x v="43"/>
    <x v="129"/>
    <x v="87"/>
    <x v="235"/>
    <x v="347"/>
    <x v="19"/>
    <x v="2624"/>
    <x v="846"/>
    <x v="0"/>
    <x v="964"/>
    <x v="3944"/>
    <x v="3901"/>
    <x v="3487"/>
    <x v="3580"/>
    <x v="980"/>
    <x v="0"/>
  </r>
  <r>
    <x v="4254"/>
    <x v="1"/>
    <x v="1"/>
    <x v="4254"/>
    <x v="3480"/>
    <x v="3573"/>
    <x v="3555"/>
    <x v="3555"/>
    <x v="14"/>
    <x v="3"/>
    <x v="3"/>
    <x v="43"/>
    <x v="214"/>
    <x v="87"/>
    <x v="225"/>
    <x v="124"/>
    <x v="66"/>
    <x v="2625"/>
    <x v="9"/>
    <x v="0"/>
    <x v="884"/>
    <x v="3945"/>
    <x v="3902"/>
    <x v="3488"/>
    <x v="3581"/>
    <x v="895"/>
    <x v="0"/>
  </r>
  <r>
    <x v="4255"/>
    <x v="1"/>
    <x v="1"/>
    <x v="4255"/>
    <x v="3481"/>
    <x v="3574"/>
    <x v="3556"/>
    <x v="3556"/>
    <x v="14"/>
    <x v="3"/>
    <x v="7"/>
    <x v="43"/>
    <x v="129"/>
    <x v="87"/>
    <x v="211"/>
    <x v="99"/>
    <x v="66"/>
    <x v="526"/>
    <x v="2"/>
    <x v="0"/>
    <x v="544"/>
    <x v="3946"/>
    <x v="3903"/>
    <x v="3489"/>
    <x v="3582"/>
    <x v="544"/>
    <x v="0"/>
  </r>
  <r>
    <x v="4256"/>
    <x v="1"/>
    <x v="1"/>
    <x v="4256"/>
    <x v="3482"/>
    <x v="3575"/>
    <x v="3557"/>
    <x v="3557"/>
    <x v="14"/>
    <x v="3"/>
    <x v="7"/>
    <x v="43"/>
    <x v="56"/>
    <x v="87"/>
    <x v="211"/>
    <x v="99"/>
    <x v="66"/>
    <x v="1308"/>
    <x v="2"/>
    <x v="0"/>
    <x v="773"/>
    <x v="3947"/>
    <x v="3904"/>
    <x v="3490"/>
    <x v="3583"/>
    <x v="780"/>
    <x v="0"/>
  </r>
  <r>
    <x v="4257"/>
    <x v="1"/>
    <x v="1"/>
    <x v="4257"/>
    <x v="3483"/>
    <x v="3576"/>
    <x v="3558"/>
    <x v="3558"/>
    <x v="14"/>
    <x v="3"/>
    <x v="9"/>
    <x v="43"/>
    <x v="41"/>
    <x v="93"/>
    <x v="223"/>
    <x v="124"/>
    <x v="65"/>
    <x v="2626"/>
    <x v="9"/>
    <x v="0"/>
    <x v="526"/>
    <x v="3948"/>
    <x v="3905"/>
    <x v="3491"/>
    <x v="3584"/>
    <x v="526"/>
    <x v="0"/>
  </r>
  <r>
    <x v="4258"/>
    <x v="1"/>
    <x v="1"/>
    <x v="4258"/>
    <x v="3484"/>
    <x v="3577"/>
    <x v="3559"/>
    <x v="3559"/>
    <x v="14"/>
    <x v="3"/>
    <x v="7"/>
    <x v="43"/>
    <x v="176"/>
    <x v="93"/>
    <x v="224"/>
    <x v="99"/>
    <x v="19"/>
    <x v="1596"/>
    <x v="9"/>
    <x v="0"/>
    <x v="884"/>
    <x v="3949"/>
    <x v="3906"/>
    <x v="3492"/>
    <x v="3585"/>
    <x v="895"/>
    <x v="0"/>
  </r>
  <r>
    <x v="4259"/>
    <x v="1"/>
    <x v="1"/>
    <x v="4259"/>
    <x v="3485"/>
    <x v="3578"/>
    <x v="3560"/>
    <x v="3560"/>
    <x v="14"/>
    <x v="1"/>
    <x v="1"/>
    <x v="43"/>
    <x v="182"/>
    <x v="93"/>
    <x v="224"/>
    <x v="99"/>
    <x v="75"/>
    <x v="2604"/>
    <x v="2"/>
    <x v="0"/>
    <x v="540"/>
    <x v="3950"/>
    <x v="3907"/>
    <x v="3493"/>
    <x v="3586"/>
    <x v="540"/>
    <x v="0"/>
  </r>
  <r>
    <x v="4260"/>
    <x v="1"/>
    <x v="1"/>
    <x v="4260"/>
    <x v="3486"/>
    <x v="3579"/>
    <x v="3561"/>
    <x v="3561"/>
    <x v="14"/>
    <x v="3"/>
    <x v="6"/>
    <x v="43"/>
    <x v="146"/>
    <x v="94"/>
    <x v="225"/>
    <x v="118"/>
    <x v="19"/>
    <x v="1087"/>
    <x v="2"/>
    <x v="0"/>
    <x v="670"/>
    <x v="3951"/>
    <x v="3908"/>
    <x v="3494"/>
    <x v="3587"/>
    <x v="674"/>
    <x v="0"/>
  </r>
  <r>
    <x v="4261"/>
    <x v="1"/>
    <x v="1"/>
    <x v="4261"/>
    <x v="3487"/>
    <x v="3580"/>
    <x v="3562"/>
    <x v="3562"/>
    <x v="14"/>
    <x v="3"/>
    <x v="7"/>
    <x v="43"/>
    <x v="307"/>
    <x v="94"/>
    <x v="225"/>
    <x v="118"/>
    <x v="30"/>
    <x v="2627"/>
    <x v="2"/>
    <x v="0"/>
    <x v="541"/>
    <x v="3952"/>
    <x v="3909"/>
    <x v="3495"/>
    <x v="3588"/>
    <x v="541"/>
    <x v="0"/>
  </r>
  <r>
    <x v="4262"/>
    <x v="1"/>
    <x v="1"/>
    <x v="4262"/>
    <x v="3488"/>
    <x v="3581"/>
    <x v="3563"/>
    <x v="3563"/>
    <x v="14"/>
    <x v="3"/>
    <x v="4"/>
    <x v="43"/>
    <x v="176"/>
    <x v="94"/>
    <x v="539"/>
    <x v="197"/>
    <x v="19"/>
    <x v="2628"/>
    <x v="9"/>
    <x v="0"/>
    <x v="669"/>
    <x v="3953"/>
    <x v="3910"/>
    <x v="3496"/>
    <x v="3589"/>
    <x v="673"/>
    <x v="0"/>
  </r>
  <r>
    <x v="4263"/>
    <x v="1"/>
    <x v="1"/>
    <x v="4263"/>
    <x v="3489"/>
    <x v="3582"/>
    <x v="3564"/>
    <x v="3564"/>
    <x v="14"/>
    <x v="3"/>
    <x v="4"/>
    <x v="43"/>
    <x v="146"/>
    <x v="94"/>
    <x v="228"/>
    <x v="122"/>
    <x v="19"/>
    <x v="740"/>
    <x v="2"/>
    <x v="0"/>
    <x v="442"/>
    <x v="3954"/>
    <x v="3911"/>
    <x v="3497"/>
    <x v="3590"/>
    <x v="442"/>
    <x v="0"/>
  </r>
  <r>
    <x v="4264"/>
    <x v="1"/>
    <x v="1"/>
    <x v="4264"/>
    <x v="3490"/>
    <x v="3583"/>
    <x v="3565"/>
    <x v="3565"/>
    <x v="14"/>
    <x v="3"/>
    <x v="2"/>
    <x v="43"/>
    <x v="175"/>
    <x v="94"/>
    <x v="224"/>
    <x v="124"/>
    <x v="19"/>
    <x v="2629"/>
    <x v="2"/>
    <x v="0"/>
    <x v="997"/>
    <x v="3955"/>
    <x v="3912"/>
    <x v="3498"/>
    <x v="3591"/>
    <x v="1013"/>
    <x v="0"/>
  </r>
  <r>
    <x v="4265"/>
    <x v="1"/>
    <x v="1"/>
    <x v="4265"/>
    <x v="3491"/>
    <x v="3584"/>
    <x v="3566"/>
    <x v="3566"/>
    <x v="14"/>
    <x v="3"/>
    <x v="4"/>
    <x v="43"/>
    <x v="260"/>
    <x v="94"/>
    <x v="333"/>
    <x v="99"/>
    <x v="19"/>
    <x v="2630"/>
    <x v="2"/>
    <x v="0"/>
    <x v="897"/>
    <x v="3956"/>
    <x v="3913"/>
    <x v="3499"/>
    <x v="3592"/>
    <x v="908"/>
    <x v="0"/>
  </r>
  <r>
    <x v="4266"/>
    <x v="1"/>
    <x v="1"/>
    <x v="4266"/>
    <x v="3492"/>
    <x v="3585"/>
    <x v="3567"/>
    <x v="3567"/>
    <x v="14"/>
    <x v="3"/>
    <x v="7"/>
    <x v="43"/>
    <x v="304"/>
    <x v="94"/>
    <x v="134"/>
    <x v="117"/>
    <x v="30"/>
    <x v="2631"/>
    <x v="2"/>
    <x v="0"/>
    <x v="1454"/>
    <x v="3957"/>
    <x v="3914"/>
    <x v="3500"/>
    <x v="3593"/>
    <x v="1476"/>
    <x v="0"/>
  </r>
  <r>
    <x v="4267"/>
    <x v="1"/>
    <x v="1"/>
    <x v="4267"/>
    <x v="3493"/>
    <x v="3586"/>
    <x v="3568"/>
    <x v="3568"/>
    <x v="14"/>
    <x v="1"/>
    <x v="1"/>
    <x v="43"/>
    <x v="71"/>
    <x v="94"/>
    <x v="228"/>
    <x v="122"/>
    <x v="96"/>
    <x v="1614"/>
    <x v="9"/>
    <x v="0"/>
    <x v="677"/>
    <x v="3958"/>
    <x v="3915"/>
    <x v="3501"/>
    <x v="3594"/>
    <x v="681"/>
    <x v="0"/>
  </r>
  <r>
    <x v="4268"/>
    <x v="1"/>
    <x v="1"/>
    <x v="4268"/>
    <x v="3494"/>
    <x v="3587"/>
    <x v="3569"/>
    <x v="3569"/>
    <x v="14"/>
    <x v="1"/>
    <x v="0"/>
    <x v="43"/>
    <x v="176"/>
    <x v="94"/>
    <x v="387"/>
    <x v="3"/>
    <x v="19"/>
    <x v="2632"/>
    <x v="74"/>
    <x v="0"/>
    <x v="533"/>
    <x v="3959"/>
    <x v="3916"/>
    <x v="3502"/>
    <x v="3595"/>
    <x v="533"/>
    <x v="0"/>
  </r>
  <r>
    <x v="4269"/>
    <x v="1"/>
    <x v="1"/>
    <x v="4269"/>
    <x v="3495"/>
    <x v="3588"/>
    <x v="3570"/>
    <x v="3570"/>
    <x v="14"/>
    <x v="1"/>
    <x v="7"/>
    <x v="43"/>
    <x v="217"/>
    <x v="95"/>
    <x v="149"/>
    <x v="3"/>
    <x v="19"/>
    <x v="2633"/>
    <x v="74"/>
    <x v="0"/>
    <x v="853"/>
    <x v="3960"/>
    <x v="3917"/>
    <x v="3503"/>
    <x v="3596"/>
    <x v="863"/>
    <x v="0"/>
  </r>
  <r>
    <x v="4270"/>
    <x v="1"/>
    <x v="1"/>
    <x v="4270"/>
    <x v="3496"/>
    <x v="3589"/>
    <x v="3571"/>
    <x v="3571"/>
    <x v="14"/>
    <x v="3"/>
    <x v="4"/>
    <x v="43"/>
    <x v="176"/>
    <x v="95"/>
    <x v="333"/>
    <x v="124"/>
    <x v="66"/>
    <x v="1568"/>
    <x v="9"/>
    <x v="0"/>
    <x v="551"/>
    <x v="3961"/>
    <x v="3918"/>
    <x v="3504"/>
    <x v="3597"/>
    <x v="551"/>
    <x v="0"/>
  </r>
  <r>
    <x v="4271"/>
    <x v="1"/>
    <x v="1"/>
    <x v="4271"/>
    <x v="3497"/>
    <x v="3590"/>
    <x v="3572"/>
    <x v="3572"/>
    <x v="14"/>
    <x v="3"/>
    <x v="4"/>
    <x v="43"/>
    <x v="170"/>
    <x v="95"/>
    <x v="149"/>
    <x v="3"/>
    <x v="19"/>
    <x v="2634"/>
    <x v="2"/>
    <x v="0"/>
    <x v="524"/>
    <x v="3962"/>
    <x v="3919"/>
    <x v="3505"/>
    <x v="3598"/>
    <x v="524"/>
    <x v="0"/>
  </r>
  <r>
    <x v="4272"/>
    <x v="1"/>
    <x v="1"/>
    <x v="4272"/>
    <x v="3498"/>
    <x v="3591"/>
    <x v="3573"/>
    <x v="3573"/>
    <x v="14"/>
    <x v="1"/>
    <x v="4"/>
    <x v="43"/>
    <x v="103"/>
    <x v="95"/>
    <x v="211"/>
    <x v="118"/>
    <x v="96"/>
    <x v="886"/>
    <x v="2"/>
    <x v="0"/>
    <x v="775"/>
    <x v="3963"/>
    <x v="3920"/>
    <x v="3506"/>
    <x v="3599"/>
    <x v="782"/>
    <x v="0"/>
  </r>
  <r>
    <x v="4273"/>
    <x v="1"/>
    <x v="1"/>
    <x v="4273"/>
    <x v="3499"/>
    <x v="3592"/>
    <x v="3574"/>
    <x v="3574"/>
    <x v="14"/>
    <x v="1"/>
    <x v="12"/>
    <x v="43"/>
    <x v="129"/>
    <x v="95"/>
    <x v="211"/>
    <x v="118"/>
    <x v="19"/>
    <x v="874"/>
    <x v="2"/>
    <x v="0"/>
    <x v="776"/>
    <x v="3964"/>
    <x v="3921"/>
    <x v="3507"/>
    <x v="3600"/>
    <x v="783"/>
    <x v="0"/>
  </r>
  <r>
    <x v="4274"/>
    <x v="1"/>
    <x v="1"/>
    <x v="4274"/>
    <x v="3500"/>
    <x v="3593"/>
    <x v="3575"/>
    <x v="3575"/>
    <x v="14"/>
    <x v="3"/>
    <x v="10"/>
    <x v="43"/>
    <x v="298"/>
    <x v="95"/>
    <x v="618"/>
    <x v="120"/>
    <x v="19"/>
    <x v="2635"/>
    <x v="355"/>
    <x v="0"/>
    <x v="480"/>
    <x v="3965"/>
    <x v="3922"/>
    <x v="3508"/>
    <x v="3601"/>
    <x v="481"/>
    <x v="0"/>
  </r>
  <r>
    <x v="4275"/>
    <x v="1"/>
    <x v="1"/>
    <x v="4275"/>
    <x v="3501"/>
    <x v="3594"/>
    <x v="3576"/>
    <x v="3576"/>
    <x v="14"/>
    <x v="1"/>
    <x v="3"/>
    <x v="43"/>
    <x v="129"/>
    <x v="95"/>
    <x v="618"/>
    <x v="120"/>
    <x v="19"/>
    <x v="2636"/>
    <x v="2"/>
    <x v="0"/>
    <x v="1477"/>
    <x v="3966"/>
    <x v="3923"/>
    <x v="3509"/>
    <x v="3602"/>
    <x v="1500"/>
    <x v="0"/>
  </r>
  <r>
    <x v="4276"/>
    <x v="1"/>
    <x v="1"/>
    <x v="4276"/>
    <x v="3502"/>
    <x v="3595"/>
    <x v="3577"/>
    <x v="3577"/>
    <x v="14"/>
    <x v="1"/>
    <x v="0"/>
    <x v="43"/>
    <x v="183"/>
    <x v="155"/>
    <x v="115"/>
    <x v="199"/>
    <x v="19"/>
    <x v="2637"/>
    <x v="9"/>
    <x v="0"/>
    <x v="833"/>
    <x v="3967"/>
    <x v="3924"/>
    <x v="3510"/>
    <x v="3603"/>
    <x v="841"/>
    <x v="0"/>
  </r>
  <r>
    <x v="4277"/>
    <x v="1"/>
    <x v="1"/>
    <x v="4277"/>
    <x v="3503"/>
    <x v="3596"/>
    <x v="3578"/>
    <x v="3578"/>
    <x v="14"/>
    <x v="3"/>
    <x v="7"/>
    <x v="43"/>
    <x v="103"/>
    <x v="160"/>
    <x v="225"/>
    <x v="117"/>
    <x v="19"/>
    <x v="1575"/>
    <x v="2"/>
    <x v="0"/>
    <x v="624"/>
    <x v="3968"/>
    <x v="3925"/>
    <x v="3511"/>
    <x v="3604"/>
    <x v="627"/>
    <x v="0"/>
  </r>
  <r>
    <x v="4278"/>
    <x v="1"/>
    <x v="1"/>
    <x v="4278"/>
    <x v="3504"/>
    <x v="3597"/>
    <x v="3579"/>
    <x v="3579"/>
    <x v="14"/>
    <x v="1"/>
    <x v="7"/>
    <x v="43"/>
    <x v="183"/>
    <x v="156"/>
    <x v="228"/>
    <x v="91"/>
    <x v="19"/>
    <x v="865"/>
    <x v="9"/>
    <x v="0"/>
    <x v="772"/>
    <x v="3969"/>
    <x v="3926"/>
    <x v="3512"/>
    <x v="3605"/>
    <x v="779"/>
    <x v="0"/>
  </r>
  <r>
    <x v="4279"/>
    <x v="1"/>
    <x v="1"/>
    <x v="4279"/>
    <x v="3505"/>
    <x v="3598"/>
    <x v="3580"/>
    <x v="3580"/>
    <x v="14"/>
    <x v="1"/>
    <x v="0"/>
    <x v="43"/>
    <x v="169"/>
    <x v="156"/>
    <x v="211"/>
    <x v="117"/>
    <x v="96"/>
    <x v="740"/>
    <x v="2"/>
    <x v="0"/>
    <x v="442"/>
    <x v="3970"/>
    <x v="3927"/>
    <x v="3513"/>
    <x v="3606"/>
    <x v="442"/>
    <x v="0"/>
  </r>
  <r>
    <x v="4280"/>
    <x v="1"/>
    <x v="1"/>
    <x v="4280"/>
    <x v="3506"/>
    <x v="3599"/>
    <x v="3581"/>
    <x v="3581"/>
    <x v="14"/>
    <x v="1"/>
    <x v="3"/>
    <x v="43"/>
    <x v="176"/>
    <x v="156"/>
    <x v="211"/>
    <x v="117"/>
    <x v="19"/>
    <x v="2126"/>
    <x v="9"/>
    <x v="0"/>
    <x v="566"/>
    <x v="3971"/>
    <x v="3928"/>
    <x v="3514"/>
    <x v="3607"/>
    <x v="567"/>
    <x v="0"/>
  </r>
  <r>
    <x v="4281"/>
    <x v="1"/>
    <x v="1"/>
    <x v="4281"/>
    <x v="3507"/>
    <x v="3600"/>
    <x v="3582"/>
    <x v="3582"/>
    <x v="14"/>
    <x v="1"/>
    <x v="0"/>
    <x v="43"/>
    <x v="176"/>
    <x v="88"/>
    <x v="211"/>
    <x v="200"/>
    <x v="19"/>
    <x v="2317"/>
    <x v="9"/>
    <x v="0"/>
    <x v="1216"/>
    <x v="3972"/>
    <x v="3929"/>
    <x v="3515"/>
    <x v="3608"/>
    <x v="1230"/>
    <x v="0"/>
  </r>
  <r>
    <x v="4282"/>
    <x v="1"/>
    <x v="1"/>
    <x v="4282"/>
    <x v="3508"/>
    <x v="3601"/>
    <x v="3583"/>
    <x v="3583"/>
    <x v="14"/>
    <x v="1"/>
    <x v="4"/>
    <x v="43"/>
    <x v="103"/>
    <x v="88"/>
    <x v="211"/>
    <x v="200"/>
    <x v="15"/>
    <x v="2638"/>
    <x v="2"/>
    <x v="0"/>
    <x v="396"/>
    <x v="3973"/>
    <x v="3930"/>
    <x v="3516"/>
    <x v="3609"/>
    <x v="396"/>
    <x v="0"/>
  </r>
  <r>
    <x v="4283"/>
    <x v="1"/>
    <x v="1"/>
    <x v="4283"/>
    <x v="3509"/>
    <x v="3602"/>
    <x v="3584"/>
    <x v="3584"/>
    <x v="14"/>
    <x v="3"/>
    <x v="7"/>
    <x v="43"/>
    <x v="23"/>
    <x v="88"/>
    <x v="134"/>
    <x v="238"/>
    <x v="19"/>
    <x v="562"/>
    <x v="9"/>
    <x v="0"/>
    <x v="567"/>
    <x v="3974"/>
    <x v="3931"/>
    <x v="3517"/>
    <x v="3610"/>
    <x v="568"/>
    <x v="0"/>
  </r>
  <r>
    <x v="4284"/>
    <x v="1"/>
    <x v="1"/>
    <x v="4284"/>
    <x v="3510"/>
    <x v="3603"/>
    <x v="3585"/>
    <x v="3585"/>
    <x v="14"/>
    <x v="3"/>
    <x v="4"/>
    <x v="43"/>
    <x v="323"/>
    <x v="88"/>
    <x v="211"/>
    <x v="200"/>
    <x v="19"/>
    <x v="2639"/>
    <x v="2"/>
    <x v="0"/>
    <x v="526"/>
    <x v="3975"/>
    <x v="3932"/>
    <x v="3518"/>
    <x v="3611"/>
    <x v="526"/>
    <x v="0"/>
  </r>
  <r>
    <x v="4285"/>
    <x v="1"/>
    <x v="1"/>
    <x v="4285"/>
    <x v="3511"/>
    <x v="3604"/>
    <x v="3586"/>
    <x v="3586"/>
    <x v="14"/>
    <x v="3"/>
    <x v="7"/>
    <x v="43"/>
    <x v="213"/>
    <x v="162"/>
    <x v="258"/>
    <x v="127"/>
    <x v="19"/>
    <x v="2640"/>
    <x v="167"/>
    <x v="0"/>
    <x v="641"/>
    <x v="3976"/>
    <x v="3933"/>
    <x v="3519"/>
    <x v="3612"/>
    <x v="644"/>
    <x v="0"/>
  </r>
  <r>
    <x v="4286"/>
    <x v="1"/>
    <x v="1"/>
    <x v="4286"/>
    <x v="3512"/>
    <x v="3605"/>
    <x v="3587"/>
    <x v="3587"/>
    <x v="14"/>
    <x v="0"/>
    <x v="9"/>
    <x v="43"/>
    <x v="72"/>
    <x v="162"/>
    <x v="258"/>
    <x v="127"/>
    <x v="19"/>
    <x v="2641"/>
    <x v="167"/>
    <x v="0"/>
    <x v="1478"/>
    <x v="3977"/>
    <x v="3934"/>
    <x v="3520"/>
    <x v="3613"/>
    <x v="1501"/>
    <x v="0"/>
  </r>
  <r>
    <x v="4287"/>
    <x v="1"/>
    <x v="1"/>
    <x v="4287"/>
    <x v="3513"/>
    <x v="3606"/>
    <x v="3588"/>
    <x v="3588"/>
    <x v="14"/>
    <x v="1"/>
    <x v="0"/>
    <x v="43"/>
    <x v="179"/>
    <x v="162"/>
    <x v="211"/>
    <x v="91"/>
    <x v="19"/>
    <x v="2642"/>
    <x v="9"/>
    <x v="0"/>
    <x v="1479"/>
    <x v="3978"/>
    <x v="3935"/>
    <x v="3521"/>
    <x v="3614"/>
    <x v="1502"/>
    <x v="0"/>
  </r>
  <r>
    <x v="4288"/>
    <x v="1"/>
    <x v="1"/>
    <x v="4288"/>
    <x v="3514"/>
    <x v="3607"/>
    <x v="3589"/>
    <x v="3589"/>
    <x v="14"/>
    <x v="3"/>
    <x v="7"/>
    <x v="43"/>
    <x v="214"/>
    <x v="159"/>
    <x v="394"/>
    <x v="97"/>
    <x v="19"/>
    <x v="2643"/>
    <x v="248"/>
    <x v="0"/>
    <x v="1113"/>
    <x v="3979"/>
    <x v="3936"/>
    <x v="3522"/>
    <x v="3615"/>
    <x v="1129"/>
    <x v="0"/>
  </r>
  <r>
    <x v="4289"/>
    <x v="1"/>
    <x v="1"/>
    <x v="4289"/>
    <x v="3515"/>
    <x v="3608"/>
    <x v="3590"/>
    <x v="3590"/>
    <x v="14"/>
    <x v="3"/>
    <x v="4"/>
    <x v="43"/>
    <x v="176"/>
    <x v="159"/>
    <x v="394"/>
    <x v="97"/>
    <x v="19"/>
    <x v="2644"/>
    <x v="847"/>
    <x v="0"/>
    <x v="533"/>
    <x v="3980"/>
    <x v="3937"/>
    <x v="3523"/>
    <x v="3616"/>
    <x v="1503"/>
    <x v="0"/>
  </r>
  <r>
    <x v="4290"/>
    <x v="1"/>
    <x v="1"/>
    <x v="4290"/>
    <x v="3516"/>
    <x v="3609"/>
    <x v="3591"/>
    <x v="3591"/>
    <x v="14"/>
    <x v="1"/>
    <x v="1"/>
    <x v="43"/>
    <x v="155"/>
    <x v="159"/>
    <x v="83"/>
    <x v="120"/>
    <x v="16"/>
    <x v="2645"/>
    <x v="848"/>
    <x v="0"/>
    <x v="1480"/>
    <x v="3981"/>
    <x v="3938"/>
    <x v="3524"/>
    <x v="3617"/>
    <x v="1504"/>
    <x v="0"/>
  </r>
  <r>
    <x v="4291"/>
    <x v="1"/>
    <x v="1"/>
    <x v="4291"/>
    <x v="3517"/>
    <x v="3610"/>
    <x v="3592"/>
    <x v="3592"/>
    <x v="14"/>
    <x v="1"/>
    <x v="1"/>
    <x v="43"/>
    <x v="306"/>
    <x v="159"/>
    <x v="230"/>
    <x v="3"/>
    <x v="19"/>
    <x v="2646"/>
    <x v="74"/>
    <x v="0"/>
    <x v="1114"/>
    <x v="3982"/>
    <x v="3939"/>
    <x v="3525"/>
    <x v="3618"/>
    <x v="1130"/>
    <x v="0"/>
  </r>
  <r>
    <x v="4292"/>
    <x v="1"/>
    <x v="1"/>
    <x v="4292"/>
    <x v="3518"/>
    <x v="3611"/>
    <x v="3593"/>
    <x v="3593"/>
    <x v="14"/>
    <x v="1"/>
    <x v="1"/>
    <x v="43"/>
    <x v="176"/>
    <x v="159"/>
    <x v="643"/>
    <x v="409"/>
    <x v="21"/>
    <x v="2647"/>
    <x v="9"/>
    <x v="0"/>
    <x v="1481"/>
    <x v="3983"/>
    <x v="3940"/>
    <x v="3526"/>
    <x v="3619"/>
    <x v="1505"/>
    <x v="0"/>
  </r>
  <r>
    <x v="4293"/>
    <x v="1"/>
    <x v="1"/>
    <x v="4293"/>
    <x v="3519"/>
    <x v="3612"/>
    <x v="3594"/>
    <x v="3594"/>
    <x v="14"/>
    <x v="1"/>
    <x v="0"/>
    <x v="41"/>
    <x v="393"/>
    <x v="95"/>
    <x v="618"/>
    <x v="120"/>
    <x v="1"/>
    <x v="2648"/>
    <x v="2"/>
    <x v="0"/>
    <x v="1482"/>
    <x v="3984"/>
    <x v="3941"/>
    <x v="3527"/>
    <x v="3620"/>
    <x v="1506"/>
    <x v="0"/>
  </r>
  <r>
    <x v="4294"/>
    <x v="1"/>
    <x v="1"/>
    <x v="4294"/>
    <x v="3520"/>
    <x v="3613"/>
    <x v="3595"/>
    <x v="3595"/>
    <x v="14"/>
    <x v="3"/>
    <x v="7"/>
    <x v="57"/>
    <x v="5"/>
    <x v="93"/>
    <x v="228"/>
    <x v="118"/>
    <x v="19"/>
    <x v="506"/>
    <x v="2"/>
    <x v="0"/>
    <x v="523"/>
    <x v="3985"/>
    <x v="3942"/>
    <x v="3528"/>
    <x v="3621"/>
    <x v="523"/>
    <x v="0"/>
  </r>
  <r>
    <x v="4295"/>
    <x v="1"/>
    <x v="1"/>
    <x v="4295"/>
    <x v="3521"/>
    <x v="3614"/>
    <x v="3596"/>
    <x v="3596"/>
    <x v="14"/>
    <x v="3"/>
    <x v="7"/>
    <x v="57"/>
    <x v="176"/>
    <x v="93"/>
    <x v="224"/>
    <x v="99"/>
    <x v="19"/>
    <x v="1596"/>
    <x v="9"/>
    <x v="0"/>
    <x v="884"/>
    <x v="3986"/>
    <x v="3943"/>
    <x v="3529"/>
    <x v="3622"/>
    <x v="895"/>
    <x v="0"/>
  </r>
  <r>
    <x v="4296"/>
    <x v="1"/>
    <x v="1"/>
    <x v="4296"/>
    <x v="3522"/>
    <x v="3615"/>
    <x v="3597"/>
    <x v="3597"/>
    <x v="14"/>
    <x v="3"/>
    <x v="10"/>
    <x v="57"/>
    <x v="194"/>
    <x v="94"/>
    <x v="228"/>
    <x v="122"/>
    <x v="77"/>
    <x v="2649"/>
    <x v="9"/>
    <x v="0"/>
    <x v="542"/>
    <x v="3987"/>
    <x v="3944"/>
    <x v="3530"/>
    <x v="3623"/>
    <x v="542"/>
    <x v="0"/>
  </r>
  <r>
    <x v="4297"/>
    <x v="1"/>
    <x v="1"/>
    <x v="4297"/>
    <x v="3523"/>
    <x v="3616"/>
    <x v="3598"/>
    <x v="3598"/>
    <x v="14"/>
    <x v="3"/>
    <x v="7"/>
    <x v="57"/>
    <x v="172"/>
    <x v="94"/>
    <x v="644"/>
    <x v="161"/>
    <x v="19"/>
    <x v="2650"/>
    <x v="9"/>
    <x v="0"/>
    <x v="556"/>
    <x v="3988"/>
    <x v="3945"/>
    <x v="3531"/>
    <x v="3624"/>
    <x v="556"/>
    <x v="0"/>
  </r>
  <r>
    <x v="4298"/>
    <x v="1"/>
    <x v="1"/>
    <x v="4298"/>
    <x v="3524"/>
    <x v="3617"/>
    <x v="3599"/>
    <x v="3599"/>
    <x v="14"/>
    <x v="3"/>
    <x v="7"/>
    <x v="57"/>
    <x v="155"/>
    <x v="95"/>
    <x v="211"/>
    <x v="118"/>
    <x v="129"/>
    <x v="2651"/>
    <x v="9"/>
    <x v="0"/>
    <x v="1086"/>
    <x v="3989"/>
    <x v="3946"/>
    <x v="3532"/>
    <x v="3625"/>
    <x v="1102"/>
    <x v="0"/>
  </r>
  <r>
    <x v="4299"/>
    <x v="1"/>
    <x v="1"/>
    <x v="4299"/>
    <x v="3525"/>
    <x v="3618"/>
    <x v="3600"/>
    <x v="3600"/>
    <x v="14"/>
    <x v="3"/>
    <x v="0"/>
    <x v="57"/>
    <x v="174"/>
    <x v="95"/>
    <x v="225"/>
    <x v="122"/>
    <x v="61"/>
    <x v="2622"/>
    <x v="9"/>
    <x v="0"/>
    <x v="553"/>
    <x v="3990"/>
    <x v="3947"/>
    <x v="3533"/>
    <x v="3626"/>
    <x v="553"/>
    <x v="0"/>
  </r>
  <r>
    <x v="4300"/>
    <x v="1"/>
    <x v="1"/>
    <x v="4300"/>
    <x v="3526"/>
    <x v="3619"/>
    <x v="3601"/>
    <x v="3601"/>
    <x v="14"/>
    <x v="3"/>
    <x v="3"/>
    <x v="57"/>
    <x v="175"/>
    <x v="95"/>
    <x v="222"/>
    <x v="103"/>
    <x v="19"/>
    <x v="2652"/>
    <x v="71"/>
    <x v="0"/>
    <x v="1483"/>
    <x v="3991"/>
    <x v="3948"/>
    <x v="3534"/>
    <x v="3627"/>
    <x v="1507"/>
    <x v="0"/>
  </r>
  <r>
    <x v="4301"/>
    <x v="1"/>
    <x v="1"/>
    <x v="4301"/>
    <x v="3527"/>
    <x v="3620"/>
    <x v="3602"/>
    <x v="3602"/>
    <x v="14"/>
    <x v="3"/>
    <x v="7"/>
    <x v="57"/>
    <x v="5"/>
    <x v="95"/>
    <x v="211"/>
    <x v="118"/>
    <x v="19"/>
    <x v="506"/>
    <x v="2"/>
    <x v="0"/>
    <x v="523"/>
    <x v="3992"/>
    <x v="3949"/>
    <x v="3535"/>
    <x v="3628"/>
    <x v="523"/>
    <x v="0"/>
  </r>
  <r>
    <x v="4302"/>
    <x v="1"/>
    <x v="1"/>
    <x v="4302"/>
    <x v="3528"/>
    <x v="3621"/>
    <x v="3603"/>
    <x v="3603"/>
    <x v="14"/>
    <x v="3"/>
    <x v="8"/>
    <x v="57"/>
    <x v="5"/>
    <x v="95"/>
    <x v="225"/>
    <x v="122"/>
    <x v="19"/>
    <x v="540"/>
    <x v="2"/>
    <x v="0"/>
    <x v="553"/>
    <x v="3993"/>
    <x v="3950"/>
    <x v="3536"/>
    <x v="3629"/>
    <x v="553"/>
    <x v="0"/>
  </r>
  <r>
    <x v="4303"/>
    <x v="1"/>
    <x v="1"/>
    <x v="4303"/>
    <x v="3529"/>
    <x v="3622"/>
    <x v="3604"/>
    <x v="3604"/>
    <x v="14"/>
    <x v="1"/>
    <x v="0"/>
    <x v="57"/>
    <x v="5"/>
    <x v="98"/>
    <x v="505"/>
    <x v="68"/>
    <x v="77"/>
    <x v="2653"/>
    <x v="849"/>
    <x v="0"/>
    <x v="492"/>
    <x v="3994"/>
    <x v="3951"/>
    <x v="3537"/>
    <x v="3630"/>
    <x v="493"/>
    <x v="0"/>
  </r>
  <r>
    <x v="4304"/>
    <x v="1"/>
    <x v="1"/>
    <x v="4304"/>
    <x v="3530"/>
    <x v="3623"/>
    <x v="3605"/>
    <x v="3605"/>
    <x v="14"/>
    <x v="3"/>
    <x v="7"/>
    <x v="57"/>
    <x v="213"/>
    <x v="87"/>
    <x v="211"/>
    <x v="99"/>
    <x v="123"/>
    <x v="2654"/>
    <x v="9"/>
    <x v="0"/>
    <x v="541"/>
    <x v="3995"/>
    <x v="3952"/>
    <x v="3538"/>
    <x v="3631"/>
    <x v="541"/>
    <x v="0"/>
  </r>
  <r>
    <x v="4305"/>
    <x v="1"/>
    <x v="1"/>
    <x v="4305"/>
    <x v="3531"/>
    <x v="3624"/>
    <x v="3606"/>
    <x v="3606"/>
    <x v="14"/>
    <x v="3"/>
    <x v="7"/>
    <x v="57"/>
    <x v="68"/>
    <x v="87"/>
    <x v="211"/>
    <x v="99"/>
    <x v="168"/>
    <x v="1099"/>
    <x v="2"/>
    <x v="0"/>
    <x v="545"/>
    <x v="3996"/>
    <x v="3953"/>
    <x v="3539"/>
    <x v="3632"/>
    <x v="545"/>
    <x v="0"/>
  </r>
  <r>
    <x v="4306"/>
    <x v="1"/>
    <x v="1"/>
    <x v="4306"/>
    <x v="3532"/>
    <x v="3625"/>
    <x v="3607"/>
    <x v="3607"/>
    <x v="14"/>
    <x v="1"/>
    <x v="8"/>
    <x v="57"/>
    <x v="5"/>
    <x v="87"/>
    <x v="460"/>
    <x v="118"/>
    <x v="209"/>
    <x v="506"/>
    <x v="2"/>
    <x v="0"/>
    <x v="523"/>
    <x v="3997"/>
    <x v="3954"/>
    <x v="3540"/>
    <x v="3633"/>
    <x v="523"/>
    <x v="0"/>
  </r>
  <r>
    <x v="4307"/>
    <x v="1"/>
    <x v="1"/>
    <x v="4307"/>
    <x v="3533"/>
    <x v="3626"/>
    <x v="3608"/>
    <x v="3608"/>
    <x v="14"/>
    <x v="3"/>
    <x v="7"/>
    <x v="57"/>
    <x v="171"/>
    <x v="87"/>
    <x v="54"/>
    <x v="125"/>
    <x v="139"/>
    <x v="2655"/>
    <x v="2"/>
    <x v="0"/>
    <x v="769"/>
    <x v="3998"/>
    <x v="3955"/>
    <x v="3541"/>
    <x v="3634"/>
    <x v="776"/>
    <x v="0"/>
  </r>
  <r>
    <x v="4308"/>
    <x v="1"/>
    <x v="1"/>
    <x v="4308"/>
    <x v="3534"/>
    <x v="3627"/>
    <x v="3609"/>
    <x v="3609"/>
    <x v="14"/>
    <x v="3"/>
    <x v="7"/>
    <x v="57"/>
    <x v="5"/>
    <x v="156"/>
    <x v="465"/>
    <x v="122"/>
    <x v="30"/>
    <x v="540"/>
    <x v="2"/>
    <x v="0"/>
    <x v="553"/>
    <x v="3999"/>
    <x v="3956"/>
    <x v="3542"/>
    <x v="3635"/>
    <x v="553"/>
    <x v="0"/>
  </r>
  <r>
    <x v="4309"/>
    <x v="1"/>
    <x v="1"/>
    <x v="4309"/>
    <x v="3535"/>
    <x v="3628"/>
    <x v="3610"/>
    <x v="3610"/>
    <x v="14"/>
    <x v="1"/>
    <x v="6"/>
    <x v="57"/>
    <x v="5"/>
    <x v="158"/>
    <x v="217"/>
    <x v="3"/>
    <x v="19"/>
    <x v="2656"/>
    <x v="74"/>
    <x v="0"/>
    <x v="462"/>
    <x v="4000"/>
    <x v="3957"/>
    <x v="3543"/>
    <x v="3636"/>
    <x v="463"/>
    <x v="0"/>
  </r>
  <r>
    <x v="4310"/>
    <x v="1"/>
    <x v="1"/>
    <x v="4310"/>
    <x v="3536"/>
    <x v="3629"/>
    <x v="3611"/>
    <x v="3611"/>
    <x v="14"/>
    <x v="3"/>
    <x v="3"/>
    <x v="57"/>
    <x v="235"/>
    <x v="153"/>
    <x v="223"/>
    <x v="99"/>
    <x v="66"/>
    <x v="1591"/>
    <x v="9"/>
    <x v="0"/>
    <x v="546"/>
    <x v="4001"/>
    <x v="3958"/>
    <x v="3544"/>
    <x v="3637"/>
    <x v="546"/>
    <x v="0"/>
  </r>
  <r>
    <x v="4311"/>
    <x v="1"/>
    <x v="1"/>
    <x v="4311"/>
    <x v="3537"/>
    <x v="3630"/>
    <x v="3612"/>
    <x v="3612"/>
    <x v="14"/>
    <x v="3"/>
    <x v="7"/>
    <x v="57"/>
    <x v="170"/>
    <x v="153"/>
    <x v="211"/>
    <x v="123"/>
    <x v="19"/>
    <x v="2657"/>
    <x v="2"/>
    <x v="0"/>
    <x v="882"/>
    <x v="4002"/>
    <x v="3959"/>
    <x v="3545"/>
    <x v="3638"/>
    <x v="893"/>
    <x v="0"/>
  </r>
  <r>
    <x v="4312"/>
    <x v="1"/>
    <x v="1"/>
    <x v="4312"/>
    <x v="3538"/>
    <x v="3631"/>
    <x v="3613"/>
    <x v="3613"/>
    <x v="14"/>
    <x v="3"/>
    <x v="9"/>
    <x v="57"/>
    <x v="176"/>
    <x v="98"/>
    <x v="611"/>
    <x v="127"/>
    <x v="19"/>
    <x v="2658"/>
    <x v="171"/>
    <x v="0"/>
    <x v="533"/>
    <x v="4003"/>
    <x v="3960"/>
    <x v="3546"/>
    <x v="3639"/>
    <x v="533"/>
    <x v="0"/>
  </r>
  <r>
    <x v="4313"/>
    <x v="1"/>
    <x v="1"/>
    <x v="4313"/>
    <x v="3539"/>
    <x v="3632"/>
    <x v="3614"/>
    <x v="3614"/>
    <x v="14"/>
    <x v="3"/>
    <x v="1"/>
    <x v="57"/>
    <x v="105"/>
    <x v="87"/>
    <x v="33"/>
    <x v="95"/>
    <x v="19"/>
    <x v="2659"/>
    <x v="2"/>
    <x v="0"/>
    <x v="1484"/>
    <x v="4004"/>
    <x v="3961"/>
    <x v="3547"/>
    <x v="3640"/>
    <x v="1508"/>
    <x v="0"/>
  </r>
  <r>
    <x v="4314"/>
    <x v="1"/>
    <x v="1"/>
    <x v="4314"/>
    <x v="3540"/>
    <x v="3633"/>
    <x v="3615"/>
    <x v="3615"/>
    <x v="14"/>
    <x v="3"/>
    <x v="4"/>
    <x v="57"/>
    <x v="178"/>
    <x v="93"/>
    <x v="224"/>
    <x v="99"/>
    <x v="210"/>
    <x v="1103"/>
    <x v="2"/>
    <x v="0"/>
    <x v="765"/>
    <x v="4005"/>
    <x v="3962"/>
    <x v="3548"/>
    <x v="3641"/>
    <x v="771"/>
    <x v="0"/>
  </r>
  <r>
    <x v="4315"/>
    <x v="1"/>
    <x v="1"/>
    <x v="4315"/>
    <x v="3541"/>
    <x v="3634"/>
    <x v="3616"/>
    <x v="3616"/>
    <x v="14"/>
    <x v="3"/>
    <x v="6"/>
    <x v="57"/>
    <x v="183"/>
    <x v="93"/>
    <x v="62"/>
    <x v="410"/>
    <x v="19"/>
    <x v="2660"/>
    <x v="850"/>
    <x v="0"/>
    <x v="1485"/>
    <x v="4006"/>
    <x v="3963"/>
    <x v="3549"/>
    <x v="3642"/>
    <x v="1509"/>
    <x v="0"/>
  </r>
  <r>
    <x v="4316"/>
    <x v="1"/>
    <x v="1"/>
    <x v="4316"/>
    <x v="2278"/>
    <x v="3635"/>
    <x v="3617"/>
    <x v="3617"/>
    <x v="14"/>
    <x v="1"/>
    <x v="7"/>
    <x v="57"/>
    <x v="146"/>
    <x v="94"/>
    <x v="387"/>
    <x v="3"/>
    <x v="19"/>
    <x v="2661"/>
    <x v="2"/>
    <x v="0"/>
    <x v="477"/>
    <x v="4007"/>
    <x v="3964"/>
    <x v="3550"/>
    <x v="3643"/>
    <x v="478"/>
    <x v="0"/>
  </r>
  <r>
    <x v="4317"/>
    <x v="1"/>
    <x v="1"/>
    <x v="4317"/>
    <x v="3542"/>
    <x v="3636"/>
    <x v="3618"/>
    <x v="3618"/>
    <x v="14"/>
    <x v="1"/>
    <x v="1"/>
    <x v="57"/>
    <x v="122"/>
    <x v="94"/>
    <x v="387"/>
    <x v="3"/>
    <x v="19"/>
    <x v="2662"/>
    <x v="2"/>
    <x v="0"/>
    <x v="491"/>
    <x v="4008"/>
    <x v="3965"/>
    <x v="3551"/>
    <x v="3644"/>
    <x v="492"/>
    <x v="0"/>
  </r>
  <r>
    <x v="4318"/>
    <x v="1"/>
    <x v="1"/>
    <x v="4318"/>
    <x v="3543"/>
    <x v="3637"/>
    <x v="3619"/>
    <x v="3619"/>
    <x v="14"/>
    <x v="3"/>
    <x v="7"/>
    <x v="57"/>
    <x v="169"/>
    <x v="94"/>
    <x v="211"/>
    <x v="100"/>
    <x v="19"/>
    <x v="2663"/>
    <x v="2"/>
    <x v="0"/>
    <x v="769"/>
    <x v="4009"/>
    <x v="3966"/>
    <x v="3552"/>
    <x v="3645"/>
    <x v="776"/>
    <x v="0"/>
  </r>
  <r>
    <x v="4319"/>
    <x v="1"/>
    <x v="1"/>
    <x v="4319"/>
    <x v="3544"/>
    <x v="3638"/>
    <x v="3620"/>
    <x v="3620"/>
    <x v="14"/>
    <x v="3"/>
    <x v="7"/>
    <x v="57"/>
    <x v="176"/>
    <x v="95"/>
    <x v="225"/>
    <x v="122"/>
    <x v="19"/>
    <x v="1130"/>
    <x v="9"/>
    <x v="0"/>
    <x v="897"/>
    <x v="4010"/>
    <x v="3967"/>
    <x v="3553"/>
    <x v="3646"/>
    <x v="908"/>
    <x v="0"/>
  </r>
  <r>
    <x v="4320"/>
    <x v="1"/>
    <x v="1"/>
    <x v="4320"/>
    <x v="3545"/>
    <x v="3639"/>
    <x v="3621"/>
    <x v="3621"/>
    <x v="14"/>
    <x v="3"/>
    <x v="7"/>
    <x v="57"/>
    <x v="168"/>
    <x v="95"/>
    <x v="225"/>
    <x v="122"/>
    <x v="58"/>
    <x v="739"/>
    <x v="9"/>
    <x v="0"/>
    <x v="689"/>
    <x v="4011"/>
    <x v="3968"/>
    <x v="3554"/>
    <x v="3647"/>
    <x v="693"/>
    <x v="0"/>
  </r>
  <r>
    <x v="4321"/>
    <x v="1"/>
    <x v="1"/>
    <x v="4321"/>
    <x v="3546"/>
    <x v="3640"/>
    <x v="3622"/>
    <x v="3622"/>
    <x v="14"/>
    <x v="3"/>
    <x v="7"/>
    <x v="57"/>
    <x v="71"/>
    <x v="95"/>
    <x v="211"/>
    <x v="118"/>
    <x v="131"/>
    <x v="1359"/>
    <x v="9"/>
    <x v="0"/>
    <x v="526"/>
    <x v="4012"/>
    <x v="3969"/>
    <x v="3555"/>
    <x v="3648"/>
    <x v="526"/>
    <x v="0"/>
  </r>
  <r>
    <x v="4322"/>
    <x v="1"/>
    <x v="1"/>
    <x v="4322"/>
    <x v="3547"/>
    <x v="3641"/>
    <x v="3623"/>
    <x v="3623"/>
    <x v="14"/>
    <x v="1"/>
    <x v="1"/>
    <x v="57"/>
    <x v="23"/>
    <x v="95"/>
    <x v="149"/>
    <x v="3"/>
    <x v="141"/>
    <x v="2664"/>
    <x v="9"/>
    <x v="0"/>
    <x v="435"/>
    <x v="4013"/>
    <x v="3970"/>
    <x v="3556"/>
    <x v="3649"/>
    <x v="435"/>
    <x v="0"/>
  </r>
  <r>
    <x v="4323"/>
    <x v="1"/>
    <x v="1"/>
    <x v="4323"/>
    <x v="3548"/>
    <x v="3642"/>
    <x v="3624"/>
    <x v="3624"/>
    <x v="14"/>
    <x v="3"/>
    <x v="7"/>
    <x v="57"/>
    <x v="103"/>
    <x v="95"/>
    <x v="211"/>
    <x v="118"/>
    <x v="208"/>
    <x v="886"/>
    <x v="2"/>
    <x v="0"/>
    <x v="775"/>
    <x v="4014"/>
    <x v="3971"/>
    <x v="3557"/>
    <x v="3650"/>
    <x v="782"/>
    <x v="0"/>
  </r>
  <r>
    <x v="4324"/>
    <x v="1"/>
    <x v="1"/>
    <x v="4324"/>
    <x v="3549"/>
    <x v="3643"/>
    <x v="3625"/>
    <x v="3625"/>
    <x v="14"/>
    <x v="1"/>
    <x v="3"/>
    <x v="57"/>
    <x v="56"/>
    <x v="87"/>
    <x v="211"/>
    <x v="99"/>
    <x v="66"/>
    <x v="1308"/>
    <x v="2"/>
    <x v="0"/>
    <x v="773"/>
    <x v="4015"/>
    <x v="3972"/>
    <x v="3558"/>
    <x v="3651"/>
    <x v="780"/>
    <x v="0"/>
  </r>
  <r>
    <x v="4325"/>
    <x v="1"/>
    <x v="1"/>
    <x v="4325"/>
    <x v="3550"/>
    <x v="3644"/>
    <x v="3626"/>
    <x v="3626"/>
    <x v="14"/>
    <x v="1"/>
    <x v="5"/>
    <x v="57"/>
    <x v="56"/>
    <x v="96"/>
    <x v="211"/>
    <x v="124"/>
    <x v="163"/>
    <x v="1583"/>
    <x v="2"/>
    <x v="0"/>
    <x v="983"/>
    <x v="4016"/>
    <x v="3973"/>
    <x v="3559"/>
    <x v="3652"/>
    <x v="999"/>
    <x v="0"/>
  </r>
  <r>
    <x v="4326"/>
    <x v="1"/>
    <x v="1"/>
    <x v="4326"/>
    <x v="3551"/>
    <x v="3645"/>
    <x v="3627"/>
    <x v="3627"/>
    <x v="14"/>
    <x v="3"/>
    <x v="7"/>
    <x v="57"/>
    <x v="176"/>
    <x v="96"/>
    <x v="211"/>
    <x v="124"/>
    <x v="21"/>
    <x v="1568"/>
    <x v="9"/>
    <x v="0"/>
    <x v="551"/>
    <x v="4017"/>
    <x v="3974"/>
    <x v="3560"/>
    <x v="3653"/>
    <x v="551"/>
    <x v="0"/>
  </r>
  <r>
    <x v="4327"/>
    <x v="1"/>
    <x v="1"/>
    <x v="4327"/>
    <x v="3552"/>
    <x v="3646"/>
    <x v="3628"/>
    <x v="3628"/>
    <x v="14"/>
    <x v="1"/>
    <x v="6"/>
    <x v="57"/>
    <x v="176"/>
    <x v="155"/>
    <x v="211"/>
    <x v="67"/>
    <x v="19"/>
    <x v="2665"/>
    <x v="9"/>
    <x v="0"/>
    <x v="677"/>
    <x v="4018"/>
    <x v="3975"/>
    <x v="3561"/>
    <x v="3654"/>
    <x v="681"/>
    <x v="0"/>
  </r>
  <r>
    <x v="4328"/>
    <x v="1"/>
    <x v="1"/>
    <x v="4328"/>
    <x v="3553"/>
    <x v="3647"/>
    <x v="3629"/>
    <x v="3629"/>
    <x v="14"/>
    <x v="1"/>
    <x v="12"/>
    <x v="57"/>
    <x v="174"/>
    <x v="88"/>
    <x v="221"/>
    <x v="97"/>
    <x v="19"/>
    <x v="2666"/>
    <x v="756"/>
    <x v="0"/>
    <x v="703"/>
    <x v="4019"/>
    <x v="3976"/>
    <x v="3562"/>
    <x v="3655"/>
    <x v="708"/>
    <x v="0"/>
  </r>
  <r>
    <x v="4329"/>
    <x v="1"/>
    <x v="1"/>
    <x v="4329"/>
    <x v="3554"/>
    <x v="3648"/>
    <x v="3630"/>
    <x v="3630"/>
    <x v="14"/>
    <x v="1"/>
    <x v="0"/>
    <x v="57"/>
    <x v="183"/>
    <x v="158"/>
    <x v="70"/>
    <x v="12"/>
    <x v="30"/>
    <x v="2667"/>
    <x v="9"/>
    <x v="0"/>
    <x v="513"/>
    <x v="4020"/>
    <x v="3977"/>
    <x v="3563"/>
    <x v="3656"/>
    <x v="513"/>
    <x v="0"/>
  </r>
  <r>
    <x v="4330"/>
    <x v="1"/>
    <x v="1"/>
    <x v="4330"/>
    <x v="3555"/>
    <x v="3649"/>
    <x v="3631"/>
    <x v="3631"/>
    <x v="14"/>
    <x v="0"/>
    <x v="1"/>
    <x v="38"/>
    <x v="140"/>
    <x v="173"/>
    <x v="143"/>
    <x v="13"/>
    <x v="205"/>
    <x v="2668"/>
    <x v="12"/>
    <x v="0"/>
    <x v="1486"/>
    <x v="4021"/>
    <x v="3978"/>
    <x v="3564"/>
    <x v="3657"/>
    <x v="1510"/>
    <x v="0"/>
  </r>
  <r>
    <x v="4331"/>
    <x v="1"/>
    <x v="1"/>
    <x v="4331"/>
    <x v="3556"/>
    <x v="3650"/>
    <x v="3632"/>
    <x v="3632"/>
    <x v="14"/>
    <x v="3"/>
    <x v="9"/>
    <x v="38"/>
    <x v="122"/>
    <x v="165"/>
    <x v="340"/>
    <x v="68"/>
    <x v="58"/>
    <x v="1155"/>
    <x v="14"/>
    <x v="0"/>
    <x v="642"/>
    <x v="4022"/>
    <x v="3979"/>
    <x v="3565"/>
    <x v="3658"/>
    <x v="645"/>
    <x v="0"/>
  </r>
  <r>
    <x v="4332"/>
    <x v="1"/>
    <x v="1"/>
    <x v="4332"/>
    <x v="3557"/>
    <x v="3651"/>
    <x v="3633"/>
    <x v="3633"/>
    <x v="14"/>
    <x v="3"/>
    <x v="1"/>
    <x v="38"/>
    <x v="23"/>
    <x v="165"/>
    <x v="263"/>
    <x v="21"/>
    <x v="45"/>
    <x v="2669"/>
    <x v="14"/>
    <x v="0"/>
    <x v="940"/>
    <x v="4023"/>
    <x v="3980"/>
    <x v="3566"/>
    <x v="3659"/>
    <x v="956"/>
    <x v="0"/>
  </r>
  <r>
    <x v="4333"/>
    <x v="1"/>
    <x v="1"/>
    <x v="4333"/>
    <x v="3558"/>
    <x v="3652"/>
    <x v="3634"/>
    <x v="3634"/>
    <x v="14"/>
    <x v="3"/>
    <x v="1"/>
    <x v="38"/>
    <x v="13"/>
    <x v="94"/>
    <x v="149"/>
    <x v="68"/>
    <x v="16"/>
    <x v="589"/>
    <x v="14"/>
    <x v="0"/>
    <x v="1487"/>
    <x v="4024"/>
    <x v="3981"/>
    <x v="3567"/>
    <x v="3660"/>
    <x v="1511"/>
    <x v="0"/>
  </r>
  <r>
    <x v="4334"/>
    <x v="1"/>
    <x v="1"/>
    <x v="4334"/>
    <x v="3559"/>
    <x v="3653"/>
    <x v="3635"/>
    <x v="3635"/>
    <x v="14"/>
    <x v="1"/>
    <x v="6"/>
    <x v="46"/>
    <x v="122"/>
    <x v="91"/>
    <x v="231"/>
    <x v="21"/>
    <x v="16"/>
    <x v="1155"/>
    <x v="23"/>
    <x v="0"/>
    <x v="487"/>
    <x v="4025"/>
    <x v="3982"/>
    <x v="3568"/>
    <x v="3661"/>
    <x v="488"/>
    <x v="0"/>
  </r>
  <r>
    <x v="4335"/>
    <x v="1"/>
    <x v="1"/>
    <x v="4335"/>
    <x v="3560"/>
    <x v="3654"/>
    <x v="3636"/>
    <x v="3636"/>
    <x v="14"/>
    <x v="3"/>
    <x v="1"/>
    <x v="46"/>
    <x v="24"/>
    <x v="94"/>
    <x v="133"/>
    <x v="13"/>
    <x v="46"/>
    <x v="479"/>
    <x v="12"/>
    <x v="0"/>
    <x v="799"/>
    <x v="4026"/>
    <x v="3983"/>
    <x v="3569"/>
    <x v="3662"/>
    <x v="807"/>
    <x v="0"/>
  </r>
  <r>
    <x v="4336"/>
    <x v="1"/>
    <x v="1"/>
    <x v="4336"/>
    <x v="3561"/>
    <x v="3655"/>
    <x v="3637"/>
    <x v="3637"/>
    <x v="14"/>
    <x v="1"/>
    <x v="3"/>
    <x v="46"/>
    <x v="98"/>
    <x v="157"/>
    <x v="234"/>
    <x v="411"/>
    <x v="40"/>
    <x v="2670"/>
    <x v="435"/>
    <x v="0"/>
    <x v="1488"/>
    <x v="4027"/>
    <x v="3984"/>
    <x v="3570"/>
    <x v="3663"/>
    <x v="1512"/>
    <x v="0"/>
  </r>
  <r>
    <x v="4337"/>
    <x v="1"/>
    <x v="1"/>
    <x v="4337"/>
    <x v="3562"/>
    <x v="3656"/>
    <x v="3638"/>
    <x v="3638"/>
    <x v="14"/>
    <x v="1"/>
    <x v="0"/>
    <x v="59"/>
    <x v="41"/>
    <x v="99"/>
    <x v="410"/>
    <x v="97"/>
    <x v="12"/>
    <x v="2671"/>
    <x v="851"/>
    <x v="0"/>
    <x v="91"/>
    <x v="4028"/>
    <x v="3985"/>
    <x v="3571"/>
    <x v="3664"/>
    <x v="90"/>
    <x v="0"/>
  </r>
  <r>
    <x v="4338"/>
    <x v="1"/>
    <x v="1"/>
    <x v="4338"/>
    <x v="3563"/>
    <x v="3657"/>
    <x v="3639"/>
    <x v="3639"/>
    <x v="14"/>
    <x v="1"/>
    <x v="7"/>
    <x v="61"/>
    <x v="10"/>
    <x v="117"/>
    <x v="562"/>
    <x v="3"/>
    <x v="0"/>
    <x v="2672"/>
    <x v="852"/>
    <x v="0"/>
    <x v="434"/>
    <x v="4029"/>
    <x v="3986"/>
    <x v="3572"/>
    <x v="3665"/>
    <x v="434"/>
    <x v="0"/>
  </r>
  <r>
    <x v="4339"/>
    <x v="1"/>
    <x v="1"/>
    <x v="4339"/>
    <x v="3564"/>
    <x v="3658"/>
    <x v="3640"/>
    <x v="3640"/>
    <x v="14"/>
    <x v="3"/>
    <x v="1"/>
    <x v="56"/>
    <x v="5"/>
    <x v="201"/>
    <x v="521"/>
    <x v="103"/>
    <x v="19"/>
    <x v="2360"/>
    <x v="15"/>
    <x v="0"/>
    <x v="538"/>
    <x v="4030"/>
    <x v="3987"/>
    <x v="3573"/>
    <x v="3666"/>
    <x v="538"/>
    <x v="0"/>
  </r>
  <r>
    <x v="4340"/>
    <x v="1"/>
    <x v="1"/>
    <x v="4340"/>
    <x v="3428"/>
    <x v="3518"/>
    <x v="3500"/>
    <x v="3500"/>
    <x v="14"/>
    <x v="3"/>
    <x v="7"/>
    <x v="36"/>
    <x v="169"/>
    <x v="104"/>
    <x v="356"/>
    <x v="134"/>
    <x v="19"/>
    <x v="2673"/>
    <x v="853"/>
    <x v="0"/>
    <x v="1489"/>
    <x v="4031"/>
    <x v="3847"/>
    <x v="3436"/>
    <x v="3526"/>
    <x v="1513"/>
    <x v="0"/>
  </r>
  <r>
    <x v="4341"/>
    <x v="1"/>
    <x v="1"/>
    <x v="4341"/>
    <x v="3565"/>
    <x v="3659"/>
    <x v="3641"/>
    <x v="3641"/>
    <x v="14"/>
    <x v="1"/>
    <x v="1"/>
    <x v="36"/>
    <x v="1"/>
    <x v="201"/>
    <x v="645"/>
    <x v="77"/>
    <x v="19"/>
    <x v="2674"/>
    <x v="2"/>
    <x v="0"/>
    <x v="1490"/>
    <x v="4032"/>
    <x v="3988"/>
    <x v="3574"/>
    <x v="3667"/>
    <x v="1514"/>
    <x v="0"/>
  </r>
  <r>
    <x v="4342"/>
    <x v="1"/>
    <x v="1"/>
    <x v="4342"/>
    <x v="3566"/>
    <x v="3660"/>
    <x v="3642"/>
    <x v="3642"/>
    <x v="14"/>
    <x v="1"/>
    <x v="0"/>
    <x v="43"/>
    <x v="5"/>
    <x v="85"/>
    <x v="353"/>
    <x v="97"/>
    <x v="19"/>
    <x v="2675"/>
    <x v="854"/>
    <x v="0"/>
    <x v="462"/>
    <x v="4033"/>
    <x v="3989"/>
    <x v="3575"/>
    <x v="3668"/>
    <x v="463"/>
    <x v="0"/>
  </r>
  <r>
    <x v="4343"/>
    <x v="1"/>
    <x v="1"/>
    <x v="4343"/>
    <x v="3567"/>
    <x v="3661"/>
    <x v="3643"/>
    <x v="3643"/>
    <x v="14"/>
    <x v="1"/>
    <x v="0"/>
    <x v="43"/>
    <x v="5"/>
    <x v="104"/>
    <x v="399"/>
    <x v="97"/>
    <x v="19"/>
    <x v="2676"/>
    <x v="855"/>
    <x v="0"/>
    <x v="462"/>
    <x v="4034"/>
    <x v="3990"/>
    <x v="3576"/>
    <x v="3669"/>
    <x v="463"/>
    <x v="0"/>
  </r>
  <r>
    <x v="4344"/>
    <x v="1"/>
    <x v="1"/>
    <x v="4344"/>
    <x v="3568"/>
    <x v="3662"/>
    <x v="3644"/>
    <x v="3644"/>
    <x v="14"/>
    <x v="3"/>
    <x v="9"/>
    <x v="43"/>
    <x v="5"/>
    <x v="104"/>
    <x v="23"/>
    <x v="104"/>
    <x v="21"/>
    <x v="2677"/>
    <x v="856"/>
    <x v="0"/>
    <x v="475"/>
    <x v="4035"/>
    <x v="3991"/>
    <x v="3577"/>
    <x v="3670"/>
    <x v="476"/>
    <x v="0"/>
  </r>
  <r>
    <x v="4345"/>
    <x v="1"/>
    <x v="1"/>
    <x v="4345"/>
    <x v="3477"/>
    <x v="3570"/>
    <x v="3552"/>
    <x v="3552"/>
    <x v="14"/>
    <x v="1"/>
    <x v="1"/>
    <x v="43"/>
    <x v="23"/>
    <x v="180"/>
    <x v="247"/>
    <x v="11"/>
    <x v="19"/>
    <x v="2678"/>
    <x v="9"/>
    <x v="0"/>
    <x v="692"/>
    <x v="4036"/>
    <x v="3899"/>
    <x v="3485"/>
    <x v="3578"/>
    <x v="696"/>
    <x v="0"/>
  </r>
  <r>
    <x v="4346"/>
    <x v="1"/>
    <x v="1"/>
    <x v="4346"/>
    <x v="3569"/>
    <x v="3663"/>
    <x v="3645"/>
    <x v="3645"/>
    <x v="14"/>
    <x v="3"/>
    <x v="3"/>
    <x v="43"/>
    <x v="376"/>
    <x v="117"/>
    <x v="403"/>
    <x v="97"/>
    <x v="19"/>
    <x v="2679"/>
    <x v="857"/>
    <x v="0"/>
    <x v="1491"/>
    <x v="4037"/>
    <x v="3992"/>
    <x v="3578"/>
    <x v="3671"/>
    <x v="1515"/>
    <x v="0"/>
  </r>
  <r>
    <x v="4347"/>
    <x v="1"/>
    <x v="1"/>
    <x v="4347"/>
    <x v="3570"/>
    <x v="3664"/>
    <x v="3646"/>
    <x v="3646"/>
    <x v="14"/>
    <x v="1"/>
    <x v="0"/>
    <x v="43"/>
    <x v="175"/>
    <x v="103"/>
    <x v="294"/>
    <x v="3"/>
    <x v="19"/>
    <x v="2680"/>
    <x v="364"/>
    <x v="0"/>
    <x v="806"/>
    <x v="4038"/>
    <x v="3993"/>
    <x v="3579"/>
    <x v="3672"/>
    <x v="814"/>
    <x v="0"/>
  </r>
  <r>
    <x v="4348"/>
    <x v="1"/>
    <x v="1"/>
    <x v="4348"/>
    <x v="3571"/>
    <x v="3665"/>
    <x v="3647"/>
    <x v="3647"/>
    <x v="14"/>
    <x v="1"/>
    <x v="8"/>
    <x v="41"/>
    <x v="10"/>
    <x v="100"/>
    <x v="580"/>
    <x v="97"/>
    <x v="71"/>
    <x v="2681"/>
    <x v="823"/>
    <x v="0"/>
    <x v="434"/>
    <x v="4039"/>
    <x v="3994"/>
    <x v="3580"/>
    <x v="3673"/>
    <x v="434"/>
    <x v="0"/>
  </r>
  <r>
    <x v="4349"/>
    <x v="1"/>
    <x v="1"/>
    <x v="4349"/>
    <x v="3572"/>
    <x v="3666"/>
    <x v="3648"/>
    <x v="3648"/>
    <x v="10"/>
    <x v="1"/>
    <x v="0"/>
    <x v="57"/>
    <x v="176"/>
    <x v="108"/>
    <x v="144"/>
    <x v="68"/>
    <x v="19"/>
    <x v="2682"/>
    <x v="133"/>
    <x v="0"/>
    <x v="494"/>
    <x v="4040"/>
    <x v="3995"/>
    <x v="1373"/>
    <x v="3674"/>
    <x v="495"/>
    <x v="0"/>
  </r>
  <r>
    <x v="4350"/>
    <x v="1"/>
    <x v="1"/>
    <x v="4350"/>
    <x v="3573"/>
    <x v="3667"/>
    <x v="3649"/>
    <x v="3649"/>
    <x v="14"/>
    <x v="3"/>
    <x v="7"/>
    <x v="57"/>
    <x v="173"/>
    <x v="165"/>
    <x v="513"/>
    <x v="104"/>
    <x v="19"/>
    <x v="2683"/>
    <x v="455"/>
    <x v="0"/>
    <x v="1492"/>
    <x v="4041"/>
    <x v="3996"/>
    <x v="3581"/>
    <x v="3675"/>
    <x v="1516"/>
    <x v="0"/>
  </r>
  <r>
    <x v="4351"/>
    <x v="1"/>
    <x v="1"/>
    <x v="4351"/>
    <x v="3574"/>
    <x v="3668"/>
    <x v="3650"/>
    <x v="3650"/>
    <x v="14"/>
    <x v="3"/>
    <x v="7"/>
    <x v="57"/>
    <x v="170"/>
    <x v="173"/>
    <x v="133"/>
    <x v="15"/>
    <x v="21"/>
    <x v="2684"/>
    <x v="2"/>
    <x v="0"/>
    <x v="1493"/>
    <x v="4042"/>
    <x v="3997"/>
    <x v="3582"/>
    <x v="3676"/>
    <x v="1517"/>
    <x v="0"/>
  </r>
  <r>
    <x v="4352"/>
    <x v="1"/>
    <x v="1"/>
    <x v="4352"/>
    <x v="3575"/>
    <x v="3669"/>
    <x v="3651"/>
    <x v="3651"/>
    <x v="14"/>
    <x v="1"/>
    <x v="4"/>
    <x v="57"/>
    <x v="56"/>
    <x v="164"/>
    <x v="421"/>
    <x v="354"/>
    <x v="19"/>
    <x v="2685"/>
    <x v="2"/>
    <x v="0"/>
    <x v="1494"/>
    <x v="4043"/>
    <x v="3998"/>
    <x v="3583"/>
    <x v="3677"/>
    <x v="1518"/>
    <x v="0"/>
  </r>
  <r>
    <x v="4353"/>
    <x v="1"/>
    <x v="1"/>
    <x v="4353"/>
    <x v="3576"/>
    <x v="3670"/>
    <x v="3652"/>
    <x v="3652"/>
    <x v="14"/>
    <x v="1"/>
    <x v="1"/>
    <x v="57"/>
    <x v="146"/>
    <x v="99"/>
    <x v="330"/>
    <x v="3"/>
    <x v="19"/>
    <x v="2686"/>
    <x v="364"/>
    <x v="0"/>
    <x v="477"/>
    <x v="4044"/>
    <x v="3999"/>
    <x v="3584"/>
    <x v="3678"/>
    <x v="478"/>
    <x v="0"/>
  </r>
  <r>
    <x v="4354"/>
    <x v="1"/>
    <x v="1"/>
    <x v="4354"/>
    <x v="3577"/>
    <x v="3671"/>
    <x v="3653"/>
    <x v="3653"/>
    <x v="14"/>
    <x v="3"/>
    <x v="7"/>
    <x v="57"/>
    <x v="5"/>
    <x v="103"/>
    <x v="246"/>
    <x v="68"/>
    <x v="19"/>
    <x v="2687"/>
    <x v="544"/>
    <x v="0"/>
    <x v="492"/>
    <x v="4045"/>
    <x v="4000"/>
    <x v="3585"/>
    <x v="3679"/>
    <x v="493"/>
    <x v="0"/>
  </r>
  <r>
    <x v="4355"/>
    <x v="1"/>
    <x v="1"/>
    <x v="4355"/>
    <x v="3578"/>
    <x v="3672"/>
    <x v="3654"/>
    <x v="3654"/>
    <x v="14"/>
    <x v="1"/>
    <x v="1"/>
    <x v="38"/>
    <x v="8"/>
    <x v="169"/>
    <x v="405"/>
    <x v="346"/>
    <x v="40"/>
    <x v="2688"/>
    <x v="12"/>
    <x v="0"/>
    <x v="1495"/>
    <x v="4046"/>
    <x v="4001"/>
    <x v="3586"/>
    <x v="3680"/>
    <x v="1519"/>
    <x v="0"/>
  </r>
  <r>
    <x v="4356"/>
    <x v="1"/>
    <x v="1"/>
    <x v="4356"/>
    <x v="3579"/>
    <x v="3673"/>
    <x v="3655"/>
    <x v="3655"/>
    <x v="14"/>
    <x v="3"/>
    <x v="9"/>
    <x v="38"/>
    <x v="8"/>
    <x v="169"/>
    <x v="256"/>
    <x v="19"/>
    <x v="43"/>
    <x v="2689"/>
    <x v="12"/>
    <x v="0"/>
    <x v="98"/>
    <x v="4047"/>
    <x v="4002"/>
    <x v="3587"/>
    <x v="3681"/>
    <x v="97"/>
    <x v="0"/>
  </r>
  <r>
    <x v="4357"/>
    <x v="1"/>
    <x v="1"/>
    <x v="4357"/>
    <x v="3558"/>
    <x v="3652"/>
    <x v="3634"/>
    <x v="3634"/>
    <x v="14"/>
    <x v="3"/>
    <x v="1"/>
    <x v="38"/>
    <x v="8"/>
    <x v="109"/>
    <x v="19"/>
    <x v="81"/>
    <x v="28"/>
    <x v="1156"/>
    <x v="711"/>
    <x v="0"/>
    <x v="1496"/>
    <x v="4048"/>
    <x v="4003"/>
    <x v="3567"/>
    <x v="3682"/>
    <x v="1520"/>
    <x v="0"/>
  </r>
  <r>
    <x v="4358"/>
    <x v="1"/>
    <x v="1"/>
    <x v="4358"/>
    <x v="3580"/>
    <x v="3674"/>
    <x v="3656"/>
    <x v="3656"/>
    <x v="14"/>
    <x v="1"/>
    <x v="3"/>
    <x v="38"/>
    <x v="23"/>
    <x v="85"/>
    <x v="250"/>
    <x v="68"/>
    <x v="73"/>
    <x v="91"/>
    <x v="14"/>
    <x v="0"/>
    <x v="534"/>
    <x v="4049"/>
    <x v="4004"/>
    <x v="3588"/>
    <x v="3683"/>
    <x v="534"/>
    <x v="0"/>
  </r>
  <r>
    <x v="4359"/>
    <x v="1"/>
    <x v="1"/>
    <x v="4359"/>
    <x v="3581"/>
    <x v="3675"/>
    <x v="3657"/>
    <x v="3657"/>
    <x v="14"/>
    <x v="3"/>
    <x v="3"/>
    <x v="46"/>
    <x v="1"/>
    <x v="98"/>
    <x v="230"/>
    <x v="23"/>
    <x v="127"/>
    <x v="920"/>
    <x v="345"/>
    <x v="0"/>
    <x v="1497"/>
    <x v="4050"/>
    <x v="4005"/>
    <x v="3589"/>
    <x v="3684"/>
    <x v="1521"/>
    <x v="0"/>
  </r>
  <r>
    <x v="4360"/>
    <x v="1"/>
    <x v="1"/>
    <x v="4360"/>
    <x v="3582"/>
    <x v="3676"/>
    <x v="3658"/>
    <x v="3658"/>
    <x v="14"/>
    <x v="3"/>
    <x v="1"/>
    <x v="46"/>
    <x v="63"/>
    <x v="102"/>
    <x v="121"/>
    <x v="5"/>
    <x v="171"/>
    <x v="2690"/>
    <x v="230"/>
    <x v="0"/>
    <x v="1498"/>
    <x v="4051"/>
    <x v="4006"/>
    <x v="3590"/>
    <x v="3685"/>
    <x v="1522"/>
    <x v="0"/>
  </r>
  <r>
    <x v="4361"/>
    <x v="1"/>
    <x v="1"/>
    <x v="4361"/>
    <x v="3583"/>
    <x v="3677"/>
    <x v="3659"/>
    <x v="3659"/>
    <x v="14"/>
    <x v="3"/>
    <x v="3"/>
    <x v="46"/>
    <x v="41"/>
    <x v="173"/>
    <x v="247"/>
    <x v="46"/>
    <x v="73"/>
    <x v="500"/>
    <x v="36"/>
    <x v="0"/>
    <x v="1476"/>
    <x v="4052"/>
    <x v="4007"/>
    <x v="3591"/>
    <x v="3686"/>
    <x v="1499"/>
    <x v="0"/>
  </r>
  <r>
    <x v="4362"/>
    <x v="1"/>
    <x v="1"/>
    <x v="4362"/>
    <x v="3487"/>
    <x v="3580"/>
    <x v="3562"/>
    <x v="3562"/>
    <x v="14"/>
    <x v="3"/>
    <x v="7"/>
    <x v="46"/>
    <x v="23"/>
    <x v="107"/>
    <x v="340"/>
    <x v="46"/>
    <x v="40"/>
    <x v="91"/>
    <x v="36"/>
    <x v="0"/>
    <x v="793"/>
    <x v="4053"/>
    <x v="4008"/>
    <x v="3592"/>
    <x v="3687"/>
    <x v="801"/>
    <x v="0"/>
  </r>
  <r>
    <x v="4363"/>
    <x v="1"/>
    <x v="1"/>
    <x v="4363"/>
    <x v="3584"/>
    <x v="3678"/>
    <x v="3660"/>
    <x v="3660"/>
    <x v="14"/>
    <x v="3"/>
    <x v="9"/>
    <x v="46"/>
    <x v="24"/>
    <x v="107"/>
    <x v="340"/>
    <x v="46"/>
    <x v="40"/>
    <x v="479"/>
    <x v="36"/>
    <x v="0"/>
    <x v="918"/>
    <x v="4054"/>
    <x v="4009"/>
    <x v="3593"/>
    <x v="3688"/>
    <x v="929"/>
    <x v="0"/>
  </r>
  <r>
    <x v="4364"/>
    <x v="1"/>
    <x v="1"/>
    <x v="4364"/>
    <x v="3585"/>
    <x v="3679"/>
    <x v="3661"/>
    <x v="3661"/>
    <x v="14"/>
    <x v="3"/>
    <x v="7"/>
    <x v="46"/>
    <x v="41"/>
    <x v="117"/>
    <x v="257"/>
    <x v="18"/>
    <x v="92"/>
    <x v="500"/>
    <x v="511"/>
    <x v="0"/>
    <x v="355"/>
    <x v="4055"/>
    <x v="4010"/>
    <x v="3594"/>
    <x v="3689"/>
    <x v="355"/>
    <x v="0"/>
  </r>
  <r>
    <x v="4365"/>
    <x v="1"/>
    <x v="1"/>
    <x v="4365"/>
    <x v="3586"/>
    <x v="3680"/>
    <x v="3662"/>
    <x v="3662"/>
    <x v="14"/>
    <x v="3"/>
    <x v="7"/>
    <x v="46"/>
    <x v="41"/>
    <x v="99"/>
    <x v="431"/>
    <x v="21"/>
    <x v="105"/>
    <x v="500"/>
    <x v="23"/>
    <x v="0"/>
    <x v="180"/>
    <x v="4056"/>
    <x v="4011"/>
    <x v="3595"/>
    <x v="3690"/>
    <x v="179"/>
    <x v="0"/>
  </r>
  <r>
    <x v="4366"/>
    <x v="1"/>
    <x v="1"/>
    <x v="4366"/>
    <x v="3587"/>
    <x v="3681"/>
    <x v="3663"/>
    <x v="3663"/>
    <x v="14"/>
    <x v="3"/>
    <x v="9"/>
    <x v="46"/>
    <x v="41"/>
    <x v="99"/>
    <x v="431"/>
    <x v="21"/>
    <x v="73"/>
    <x v="500"/>
    <x v="23"/>
    <x v="0"/>
    <x v="180"/>
    <x v="4057"/>
    <x v="4012"/>
    <x v="3596"/>
    <x v="3691"/>
    <x v="179"/>
    <x v="0"/>
  </r>
  <r>
    <x v="4367"/>
    <x v="1"/>
    <x v="1"/>
    <x v="4367"/>
    <x v="3588"/>
    <x v="3682"/>
    <x v="3664"/>
    <x v="3664"/>
    <x v="14"/>
    <x v="3"/>
    <x v="7"/>
    <x v="46"/>
    <x v="23"/>
    <x v="168"/>
    <x v="257"/>
    <x v="26"/>
    <x v="39"/>
    <x v="91"/>
    <x v="858"/>
    <x v="0"/>
    <x v="1499"/>
    <x v="4058"/>
    <x v="4013"/>
    <x v="3597"/>
    <x v="3692"/>
    <x v="1523"/>
    <x v="0"/>
  </r>
  <r>
    <x v="4368"/>
    <x v="1"/>
    <x v="1"/>
    <x v="4368"/>
    <x v="3589"/>
    <x v="3683"/>
    <x v="3665"/>
    <x v="3665"/>
    <x v="14"/>
    <x v="0"/>
    <x v="0"/>
    <x v="46"/>
    <x v="35"/>
    <x v="168"/>
    <x v="378"/>
    <x v="22"/>
    <x v="21"/>
    <x v="2691"/>
    <x v="859"/>
    <x v="0"/>
    <x v="1500"/>
    <x v="4059"/>
    <x v="4014"/>
    <x v="3598"/>
    <x v="3693"/>
    <x v="1524"/>
    <x v="0"/>
  </r>
  <r>
    <x v="4369"/>
    <x v="1"/>
    <x v="1"/>
    <x v="4369"/>
    <x v="3590"/>
    <x v="3684"/>
    <x v="3666"/>
    <x v="3666"/>
    <x v="14"/>
    <x v="0"/>
    <x v="6"/>
    <x v="46"/>
    <x v="42"/>
    <x v="168"/>
    <x v="378"/>
    <x v="22"/>
    <x v="21"/>
    <x v="588"/>
    <x v="859"/>
    <x v="0"/>
    <x v="1501"/>
    <x v="4060"/>
    <x v="4015"/>
    <x v="3599"/>
    <x v="3693"/>
    <x v="1525"/>
    <x v="0"/>
  </r>
  <r>
    <x v="4370"/>
    <x v="1"/>
    <x v="1"/>
    <x v="4370"/>
    <x v="3591"/>
    <x v="3685"/>
    <x v="3667"/>
    <x v="3667"/>
    <x v="14"/>
    <x v="0"/>
    <x v="6"/>
    <x v="46"/>
    <x v="37"/>
    <x v="168"/>
    <x v="378"/>
    <x v="22"/>
    <x v="21"/>
    <x v="2692"/>
    <x v="859"/>
    <x v="0"/>
    <x v="1502"/>
    <x v="4061"/>
    <x v="4016"/>
    <x v="3600"/>
    <x v="3693"/>
    <x v="1526"/>
    <x v="0"/>
  </r>
  <r>
    <x v="4371"/>
    <x v="1"/>
    <x v="1"/>
    <x v="4371"/>
    <x v="3592"/>
    <x v="3686"/>
    <x v="3668"/>
    <x v="3668"/>
    <x v="14"/>
    <x v="3"/>
    <x v="6"/>
    <x v="46"/>
    <x v="24"/>
    <x v="168"/>
    <x v="256"/>
    <x v="13"/>
    <x v="105"/>
    <x v="479"/>
    <x v="12"/>
    <x v="0"/>
    <x v="799"/>
    <x v="4062"/>
    <x v="4017"/>
    <x v="3601"/>
    <x v="3694"/>
    <x v="807"/>
    <x v="0"/>
  </r>
  <r>
    <x v="4372"/>
    <x v="1"/>
    <x v="1"/>
    <x v="4372"/>
    <x v="3593"/>
    <x v="3687"/>
    <x v="3669"/>
    <x v="3669"/>
    <x v="14"/>
    <x v="3"/>
    <x v="7"/>
    <x v="46"/>
    <x v="24"/>
    <x v="168"/>
    <x v="256"/>
    <x v="13"/>
    <x v="177"/>
    <x v="479"/>
    <x v="12"/>
    <x v="0"/>
    <x v="799"/>
    <x v="4063"/>
    <x v="4018"/>
    <x v="3602"/>
    <x v="3695"/>
    <x v="807"/>
    <x v="0"/>
  </r>
  <r>
    <x v="4373"/>
    <x v="1"/>
    <x v="1"/>
    <x v="4373"/>
    <x v="3594"/>
    <x v="3688"/>
    <x v="3670"/>
    <x v="3670"/>
    <x v="14"/>
    <x v="3"/>
    <x v="7"/>
    <x v="46"/>
    <x v="23"/>
    <x v="100"/>
    <x v="143"/>
    <x v="11"/>
    <x v="92"/>
    <x v="91"/>
    <x v="22"/>
    <x v="0"/>
    <x v="692"/>
    <x v="4064"/>
    <x v="4019"/>
    <x v="3603"/>
    <x v="3696"/>
    <x v="696"/>
    <x v="0"/>
  </r>
  <r>
    <x v="4374"/>
    <x v="1"/>
    <x v="1"/>
    <x v="4374"/>
    <x v="3595"/>
    <x v="3689"/>
    <x v="3671"/>
    <x v="3671"/>
    <x v="14"/>
    <x v="3"/>
    <x v="1"/>
    <x v="46"/>
    <x v="24"/>
    <x v="165"/>
    <x v="340"/>
    <x v="68"/>
    <x v="127"/>
    <x v="479"/>
    <x v="14"/>
    <x v="0"/>
    <x v="970"/>
    <x v="4065"/>
    <x v="4020"/>
    <x v="3604"/>
    <x v="3697"/>
    <x v="986"/>
    <x v="0"/>
  </r>
  <r>
    <x v="4375"/>
    <x v="1"/>
    <x v="1"/>
    <x v="4375"/>
    <x v="3596"/>
    <x v="3690"/>
    <x v="3672"/>
    <x v="3672"/>
    <x v="14"/>
    <x v="3"/>
    <x v="7"/>
    <x v="46"/>
    <x v="24"/>
    <x v="173"/>
    <x v="562"/>
    <x v="19"/>
    <x v="92"/>
    <x v="479"/>
    <x v="231"/>
    <x v="0"/>
    <x v="458"/>
    <x v="4066"/>
    <x v="4021"/>
    <x v="3605"/>
    <x v="3698"/>
    <x v="459"/>
    <x v="0"/>
  </r>
  <r>
    <x v="4376"/>
    <x v="1"/>
    <x v="1"/>
    <x v="4376"/>
    <x v="3597"/>
    <x v="3691"/>
    <x v="3673"/>
    <x v="3673"/>
    <x v="14"/>
    <x v="3"/>
    <x v="7"/>
    <x v="46"/>
    <x v="51"/>
    <x v="99"/>
    <x v="257"/>
    <x v="13"/>
    <x v="177"/>
    <x v="690"/>
    <x v="12"/>
    <x v="0"/>
    <x v="149"/>
    <x v="4067"/>
    <x v="4022"/>
    <x v="3606"/>
    <x v="3699"/>
    <x v="148"/>
    <x v="0"/>
  </r>
  <r>
    <x v="4377"/>
    <x v="1"/>
    <x v="1"/>
    <x v="4377"/>
    <x v="3598"/>
    <x v="3692"/>
    <x v="3674"/>
    <x v="3674"/>
    <x v="14"/>
    <x v="3"/>
    <x v="3"/>
    <x v="46"/>
    <x v="122"/>
    <x v="104"/>
    <x v="213"/>
    <x v="13"/>
    <x v="39"/>
    <x v="1155"/>
    <x v="12"/>
    <x v="0"/>
    <x v="909"/>
    <x v="4068"/>
    <x v="4023"/>
    <x v="3607"/>
    <x v="3700"/>
    <x v="920"/>
    <x v="0"/>
  </r>
  <r>
    <x v="4378"/>
    <x v="1"/>
    <x v="1"/>
    <x v="4378"/>
    <x v="3599"/>
    <x v="3693"/>
    <x v="3675"/>
    <x v="3675"/>
    <x v="14"/>
    <x v="1"/>
    <x v="0"/>
    <x v="46"/>
    <x v="1"/>
    <x v="104"/>
    <x v="213"/>
    <x v="13"/>
    <x v="40"/>
    <x v="920"/>
    <x v="12"/>
    <x v="0"/>
    <x v="1229"/>
    <x v="4069"/>
    <x v="4024"/>
    <x v="3608"/>
    <x v="3701"/>
    <x v="1243"/>
    <x v="0"/>
  </r>
  <r>
    <x v="4379"/>
    <x v="1"/>
    <x v="1"/>
    <x v="4379"/>
    <x v="3600"/>
    <x v="3694"/>
    <x v="3676"/>
    <x v="3676"/>
    <x v="14"/>
    <x v="3"/>
    <x v="7"/>
    <x v="46"/>
    <x v="241"/>
    <x v="168"/>
    <x v="144"/>
    <x v="21"/>
    <x v="29"/>
    <x v="827"/>
    <x v="23"/>
    <x v="0"/>
    <x v="1503"/>
    <x v="4070"/>
    <x v="4025"/>
    <x v="3609"/>
    <x v="3702"/>
    <x v="1527"/>
    <x v="0"/>
  </r>
  <r>
    <x v="4380"/>
    <x v="1"/>
    <x v="1"/>
    <x v="4380"/>
    <x v="2831"/>
    <x v="3695"/>
    <x v="3677"/>
    <x v="3677"/>
    <x v="14"/>
    <x v="3"/>
    <x v="4"/>
    <x v="46"/>
    <x v="24"/>
    <x v="168"/>
    <x v="144"/>
    <x v="21"/>
    <x v="43"/>
    <x v="479"/>
    <x v="23"/>
    <x v="0"/>
    <x v="1167"/>
    <x v="4071"/>
    <x v="4026"/>
    <x v="3610"/>
    <x v="3703"/>
    <x v="1183"/>
    <x v="0"/>
  </r>
  <r>
    <x v="4381"/>
    <x v="1"/>
    <x v="1"/>
    <x v="4381"/>
    <x v="3601"/>
    <x v="3696"/>
    <x v="3678"/>
    <x v="3678"/>
    <x v="14"/>
    <x v="3"/>
    <x v="7"/>
    <x v="46"/>
    <x v="41"/>
    <x v="107"/>
    <x v="340"/>
    <x v="46"/>
    <x v="73"/>
    <x v="500"/>
    <x v="36"/>
    <x v="0"/>
    <x v="1476"/>
    <x v="4072"/>
    <x v="4027"/>
    <x v="3611"/>
    <x v="3704"/>
    <x v="1499"/>
    <x v="0"/>
  </r>
  <r>
    <x v="4382"/>
    <x v="1"/>
    <x v="1"/>
    <x v="4382"/>
    <x v="3602"/>
    <x v="3697"/>
    <x v="3679"/>
    <x v="3679"/>
    <x v="14"/>
    <x v="3"/>
    <x v="7"/>
    <x v="46"/>
    <x v="24"/>
    <x v="107"/>
    <x v="636"/>
    <x v="412"/>
    <x v="39"/>
    <x v="840"/>
    <x v="860"/>
    <x v="0"/>
    <x v="588"/>
    <x v="4073"/>
    <x v="4028"/>
    <x v="3612"/>
    <x v="3705"/>
    <x v="590"/>
    <x v="0"/>
  </r>
  <r>
    <x v="4383"/>
    <x v="1"/>
    <x v="1"/>
    <x v="4383"/>
    <x v="3603"/>
    <x v="3698"/>
    <x v="3680"/>
    <x v="3680"/>
    <x v="14"/>
    <x v="3"/>
    <x v="9"/>
    <x v="46"/>
    <x v="23"/>
    <x v="105"/>
    <x v="245"/>
    <x v="13"/>
    <x v="177"/>
    <x v="91"/>
    <x v="12"/>
    <x v="0"/>
    <x v="639"/>
    <x v="4074"/>
    <x v="4029"/>
    <x v="3613"/>
    <x v="3706"/>
    <x v="642"/>
    <x v="0"/>
  </r>
  <r>
    <x v="4384"/>
    <x v="1"/>
    <x v="1"/>
    <x v="4384"/>
    <x v="3604"/>
    <x v="3699"/>
    <x v="3681"/>
    <x v="3681"/>
    <x v="14"/>
    <x v="3"/>
    <x v="1"/>
    <x v="46"/>
    <x v="129"/>
    <x v="173"/>
    <x v="403"/>
    <x v="201"/>
    <x v="16"/>
    <x v="2242"/>
    <x v="23"/>
    <x v="0"/>
    <x v="565"/>
    <x v="4075"/>
    <x v="4030"/>
    <x v="3614"/>
    <x v="3707"/>
    <x v="565"/>
    <x v="0"/>
  </r>
  <r>
    <x v="4385"/>
    <x v="1"/>
    <x v="1"/>
    <x v="4385"/>
    <x v="3605"/>
    <x v="3700"/>
    <x v="3682"/>
    <x v="3682"/>
    <x v="14"/>
    <x v="3"/>
    <x v="7"/>
    <x v="46"/>
    <x v="169"/>
    <x v="173"/>
    <x v="562"/>
    <x v="19"/>
    <x v="39"/>
    <x v="1283"/>
    <x v="231"/>
    <x v="0"/>
    <x v="463"/>
    <x v="4076"/>
    <x v="4031"/>
    <x v="3615"/>
    <x v="3708"/>
    <x v="566"/>
    <x v="0"/>
  </r>
  <r>
    <x v="4386"/>
    <x v="1"/>
    <x v="1"/>
    <x v="4386"/>
    <x v="592"/>
    <x v="3701"/>
    <x v="3683"/>
    <x v="3683"/>
    <x v="14"/>
    <x v="3"/>
    <x v="7"/>
    <x v="46"/>
    <x v="23"/>
    <x v="173"/>
    <x v="403"/>
    <x v="201"/>
    <x v="39"/>
    <x v="690"/>
    <x v="23"/>
    <x v="0"/>
    <x v="435"/>
    <x v="4077"/>
    <x v="4032"/>
    <x v="3616"/>
    <x v="3709"/>
    <x v="435"/>
    <x v="0"/>
  </r>
  <r>
    <x v="4387"/>
    <x v="1"/>
    <x v="1"/>
    <x v="4387"/>
    <x v="3606"/>
    <x v="3702"/>
    <x v="3684"/>
    <x v="3684"/>
    <x v="14"/>
    <x v="3"/>
    <x v="8"/>
    <x v="46"/>
    <x v="30"/>
    <x v="173"/>
    <x v="562"/>
    <x v="19"/>
    <x v="39"/>
    <x v="798"/>
    <x v="231"/>
    <x v="0"/>
    <x v="858"/>
    <x v="4078"/>
    <x v="4033"/>
    <x v="3617"/>
    <x v="3710"/>
    <x v="868"/>
    <x v="0"/>
  </r>
  <r>
    <x v="4388"/>
    <x v="1"/>
    <x v="1"/>
    <x v="4388"/>
    <x v="3607"/>
    <x v="3703"/>
    <x v="3685"/>
    <x v="3685"/>
    <x v="14"/>
    <x v="1"/>
    <x v="0"/>
    <x v="46"/>
    <x v="8"/>
    <x v="180"/>
    <x v="403"/>
    <x v="413"/>
    <x v="92"/>
    <x v="501"/>
    <x v="861"/>
    <x v="0"/>
    <x v="502"/>
    <x v="4079"/>
    <x v="4034"/>
    <x v="3618"/>
    <x v="3711"/>
    <x v="503"/>
    <x v="0"/>
  </r>
  <r>
    <x v="4389"/>
    <x v="1"/>
    <x v="1"/>
    <x v="4389"/>
    <x v="3608"/>
    <x v="3704"/>
    <x v="3686"/>
    <x v="3686"/>
    <x v="14"/>
    <x v="0"/>
    <x v="3"/>
    <x v="46"/>
    <x v="0"/>
    <x v="85"/>
    <x v="378"/>
    <x v="6"/>
    <x v="58"/>
    <x v="688"/>
    <x v="13"/>
    <x v="0"/>
    <x v="1504"/>
    <x v="4080"/>
    <x v="4035"/>
    <x v="3619"/>
    <x v="3712"/>
    <x v="1528"/>
    <x v="0"/>
  </r>
  <r>
    <x v="4390"/>
    <x v="1"/>
    <x v="1"/>
    <x v="4390"/>
    <x v="3609"/>
    <x v="3705"/>
    <x v="3687"/>
    <x v="3687"/>
    <x v="14"/>
    <x v="0"/>
    <x v="3"/>
    <x v="46"/>
    <x v="0"/>
    <x v="85"/>
    <x v="378"/>
    <x v="6"/>
    <x v="58"/>
    <x v="688"/>
    <x v="13"/>
    <x v="0"/>
    <x v="1504"/>
    <x v="4081"/>
    <x v="4036"/>
    <x v="3620"/>
    <x v="3713"/>
    <x v="1528"/>
    <x v="0"/>
  </r>
  <r>
    <x v="4391"/>
    <x v="1"/>
    <x v="1"/>
    <x v="4391"/>
    <x v="3610"/>
    <x v="3706"/>
    <x v="3688"/>
    <x v="3688"/>
    <x v="14"/>
    <x v="0"/>
    <x v="7"/>
    <x v="46"/>
    <x v="3"/>
    <x v="167"/>
    <x v="378"/>
    <x v="11"/>
    <x v="73"/>
    <x v="501"/>
    <x v="22"/>
    <x v="0"/>
    <x v="28"/>
    <x v="4082"/>
    <x v="4037"/>
    <x v="3621"/>
    <x v="3714"/>
    <x v="27"/>
    <x v="0"/>
  </r>
  <r>
    <x v="4392"/>
    <x v="1"/>
    <x v="1"/>
    <x v="4392"/>
    <x v="3611"/>
    <x v="3707"/>
    <x v="3689"/>
    <x v="3689"/>
    <x v="14"/>
    <x v="3"/>
    <x v="1"/>
    <x v="46"/>
    <x v="24"/>
    <x v="103"/>
    <x v="246"/>
    <x v="68"/>
    <x v="126"/>
    <x v="479"/>
    <x v="14"/>
    <x v="0"/>
    <x v="970"/>
    <x v="4083"/>
    <x v="4029"/>
    <x v="3622"/>
    <x v="3715"/>
    <x v="986"/>
    <x v="0"/>
  </r>
  <r>
    <x v="4393"/>
    <x v="1"/>
    <x v="1"/>
    <x v="4393"/>
    <x v="3612"/>
    <x v="3708"/>
    <x v="3690"/>
    <x v="3690"/>
    <x v="14"/>
    <x v="3"/>
    <x v="9"/>
    <x v="46"/>
    <x v="41"/>
    <x v="118"/>
    <x v="137"/>
    <x v="46"/>
    <x v="177"/>
    <x v="500"/>
    <x v="36"/>
    <x v="0"/>
    <x v="1476"/>
    <x v="4084"/>
    <x v="4038"/>
    <x v="3623"/>
    <x v="3716"/>
    <x v="1499"/>
    <x v="0"/>
  </r>
  <r>
    <x v="4394"/>
    <x v="1"/>
    <x v="1"/>
    <x v="4394"/>
    <x v="3613"/>
    <x v="3709"/>
    <x v="3691"/>
    <x v="3691"/>
    <x v="14"/>
    <x v="3"/>
    <x v="1"/>
    <x v="46"/>
    <x v="41"/>
    <x v="118"/>
    <x v="646"/>
    <x v="414"/>
    <x v="23"/>
    <x v="1155"/>
    <x v="597"/>
    <x v="0"/>
    <x v="91"/>
    <x v="4085"/>
    <x v="4039"/>
    <x v="3624"/>
    <x v="3717"/>
    <x v="90"/>
    <x v="0"/>
  </r>
  <r>
    <x v="4395"/>
    <x v="1"/>
    <x v="1"/>
    <x v="4395"/>
    <x v="3614"/>
    <x v="3710"/>
    <x v="3692"/>
    <x v="3692"/>
    <x v="14"/>
    <x v="1"/>
    <x v="0"/>
    <x v="46"/>
    <x v="24"/>
    <x v="91"/>
    <x v="226"/>
    <x v="13"/>
    <x v="68"/>
    <x v="479"/>
    <x v="12"/>
    <x v="0"/>
    <x v="799"/>
    <x v="4086"/>
    <x v="4040"/>
    <x v="3625"/>
    <x v="3718"/>
    <x v="807"/>
    <x v="0"/>
  </r>
  <r>
    <x v="4396"/>
    <x v="1"/>
    <x v="1"/>
    <x v="4396"/>
    <x v="3615"/>
    <x v="3711"/>
    <x v="3693"/>
    <x v="3693"/>
    <x v="14"/>
    <x v="0"/>
    <x v="0"/>
    <x v="28"/>
    <x v="10"/>
    <x v="110"/>
    <x v="316"/>
    <x v="21"/>
    <x v="42"/>
    <x v="836"/>
    <x v="0"/>
    <x v="1"/>
    <x v="673"/>
    <x v="4087"/>
    <x v="4041"/>
    <x v="3626"/>
    <x v="3719"/>
    <x v="677"/>
    <x v="0"/>
  </r>
  <r>
    <x v="4397"/>
    <x v="1"/>
    <x v="1"/>
    <x v="4397"/>
    <x v="3616"/>
    <x v="3712"/>
    <x v="3694"/>
    <x v="3694"/>
    <x v="14"/>
    <x v="0"/>
    <x v="0"/>
    <x v="59"/>
    <x v="100"/>
    <x v="112"/>
    <x v="73"/>
    <x v="120"/>
    <x v="12"/>
    <x v="2693"/>
    <x v="12"/>
    <x v="0"/>
    <x v="525"/>
    <x v="4088"/>
    <x v="4042"/>
    <x v="3627"/>
    <x v="3720"/>
    <x v="525"/>
    <x v="0"/>
  </r>
  <r>
    <x v="4398"/>
    <x v="1"/>
    <x v="1"/>
    <x v="4398"/>
    <x v="2725"/>
    <x v="3713"/>
    <x v="3695"/>
    <x v="3695"/>
    <x v="14"/>
    <x v="0"/>
    <x v="0"/>
    <x v="61"/>
    <x v="100"/>
    <x v="147"/>
    <x v="589"/>
    <x v="120"/>
    <x v="12"/>
    <x v="2694"/>
    <x v="2"/>
    <x v="0"/>
    <x v="525"/>
    <x v="4089"/>
    <x v="4043"/>
    <x v="3628"/>
    <x v="3721"/>
    <x v="525"/>
    <x v="0"/>
  </r>
  <r>
    <x v="4399"/>
    <x v="1"/>
    <x v="1"/>
    <x v="4399"/>
    <x v="3617"/>
    <x v="3714"/>
    <x v="3696"/>
    <x v="3696"/>
    <x v="14"/>
    <x v="0"/>
    <x v="0"/>
    <x v="61"/>
    <x v="289"/>
    <x v="144"/>
    <x v="269"/>
    <x v="97"/>
    <x v="12"/>
    <x v="2695"/>
    <x v="300"/>
    <x v="0"/>
    <x v="994"/>
    <x v="4090"/>
    <x v="4044"/>
    <x v="3629"/>
    <x v="3722"/>
    <x v="1010"/>
    <x v="0"/>
  </r>
  <r>
    <x v="4400"/>
    <x v="1"/>
    <x v="1"/>
    <x v="4400"/>
    <x v="3618"/>
    <x v="3715"/>
    <x v="3697"/>
    <x v="3697"/>
    <x v="14"/>
    <x v="1"/>
    <x v="6"/>
    <x v="33"/>
    <x v="5"/>
    <x v="165"/>
    <x v="256"/>
    <x v="415"/>
    <x v="19"/>
    <x v="2696"/>
    <x v="862"/>
    <x v="0"/>
    <x v="462"/>
    <x v="4091"/>
    <x v="4045"/>
    <x v="3630"/>
    <x v="3723"/>
    <x v="463"/>
    <x v="0"/>
  </r>
  <r>
    <x v="4401"/>
    <x v="1"/>
    <x v="1"/>
    <x v="4401"/>
    <x v="3619"/>
    <x v="3716"/>
    <x v="3698"/>
    <x v="3698"/>
    <x v="14"/>
    <x v="1"/>
    <x v="0"/>
    <x v="34"/>
    <x v="193"/>
    <x v="171"/>
    <x v="21"/>
    <x v="120"/>
    <x v="19"/>
    <x v="2697"/>
    <x v="575"/>
    <x v="0"/>
    <x v="1188"/>
    <x v="4092"/>
    <x v="4046"/>
    <x v="3631"/>
    <x v="3724"/>
    <x v="1053"/>
    <x v="0"/>
  </r>
  <r>
    <x v="4402"/>
    <x v="1"/>
    <x v="1"/>
    <x v="4402"/>
    <x v="3620"/>
    <x v="3717"/>
    <x v="3699"/>
    <x v="3699"/>
    <x v="14"/>
    <x v="1"/>
    <x v="4"/>
    <x v="34"/>
    <x v="23"/>
    <x v="139"/>
    <x v="532"/>
    <x v="416"/>
    <x v="19"/>
    <x v="2698"/>
    <x v="863"/>
    <x v="0"/>
    <x v="435"/>
    <x v="4093"/>
    <x v="4047"/>
    <x v="3632"/>
    <x v="3725"/>
    <x v="435"/>
    <x v="0"/>
  </r>
  <r>
    <x v="4403"/>
    <x v="1"/>
    <x v="1"/>
    <x v="4403"/>
    <x v="3621"/>
    <x v="3718"/>
    <x v="3700"/>
    <x v="3700"/>
    <x v="11"/>
    <x v="1"/>
    <x v="1"/>
    <x v="56"/>
    <x v="155"/>
    <x v="101"/>
    <x v="647"/>
    <x v="332"/>
    <x v="208"/>
    <x v="2699"/>
    <x v="864"/>
    <x v="0"/>
    <x v="606"/>
    <x v="4094"/>
    <x v="4048"/>
    <x v="3633"/>
    <x v="3726"/>
    <x v="610"/>
    <x v="0"/>
  </r>
  <r>
    <x v="4404"/>
    <x v="1"/>
    <x v="1"/>
    <x v="4404"/>
    <x v="3622"/>
    <x v="3719"/>
    <x v="3701"/>
    <x v="3701"/>
    <x v="14"/>
    <x v="1"/>
    <x v="1"/>
    <x v="56"/>
    <x v="5"/>
    <x v="186"/>
    <x v="482"/>
    <x v="108"/>
    <x v="26"/>
    <x v="2700"/>
    <x v="865"/>
    <x v="0"/>
    <x v="462"/>
    <x v="4095"/>
    <x v="4049"/>
    <x v="3634"/>
    <x v="3727"/>
    <x v="463"/>
    <x v="0"/>
  </r>
  <r>
    <x v="4405"/>
    <x v="1"/>
    <x v="1"/>
    <x v="4405"/>
    <x v="3623"/>
    <x v="3720"/>
    <x v="3702"/>
    <x v="3702"/>
    <x v="14"/>
    <x v="3"/>
    <x v="7"/>
    <x v="45"/>
    <x v="5"/>
    <x v="168"/>
    <x v="207"/>
    <x v="256"/>
    <x v="19"/>
    <x v="2701"/>
    <x v="333"/>
    <x v="0"/>
    <x v="462"/>
    <x v="4096"/>
    <x v="4050"/>
    <x v="3635"/>
    <x v="3728"/>
    <x v="463"/>
    <x v="0"/>
  </r>
  <r>
    <x v="4406"/>
    <x v="1"/>
    <x v="1"/>
    <x v="4406"/>
    <x v="3624"/>
    <x v="3721"/>
    <x v="3703"/>
    <x v="3703"/>
    <x v="0"/>
    <x v="3"/>
    <x v="6"/>
    <x v="36"/>
    <x v="169"/>
    <x v="110"/>
    <x v="145"/>
    <x v="108"/>
    <x v="19"/>
    <x v="2702"/>
    <x v="733"/>
    <x v="1"/>
    <x v="473"/>
    <x v="4097"/>
    <x v="4051"/>
    <x v="3636"/>
    <x v="3729"/>
    <x v="474"/>
    <x v="0"/>
  </r>
  <r>
    <x v="4407"/>
    <x v="1"/>
    <x v="1"/>
    <x v="4407"/>
    <x v="3625"/>
    <x v="3722"/>
    <x v="3704"/>
    <x v="3704"/>
    <x v="14"/>
    <x v="3"/>
    <x v="4"/>
    <x v="36"/>
    <x v="263"/>
    <x v="139"/>
    <x v="192"/>
    <x v="108"/>
    <x v="19"/>
    <x v="2703"/>
    <x v="866"/>
    <x v="0"/>
    <x v="921"/>
    <x v="4098"/>
    <x v="4052"/>
    <x v="3637"/>
    <x v="3730"/>
    <x v="932"/>
    <x v="0"/>
  </r>
  <r>
    <x v="4408"/>
    <x v="1"/>
    <x v="1"/>
    <x v="4408"/>
    <x v="3626"/>
    <x v="3723"/>
    <x v="3705"/>
    <x v="3705"/>
    <x v="14"/>
    <x v="3"/>
    <x v="7"/>
    <x v="36"/>
    <x v="23"/>
    <x v="147"/>
    <x v="183"/>
    <x v="21"/>
    <x v="111"/>
    <x v="2704"/>
    <x v="9"/>
    <x v="0"/>
    <x v="940"/>
    <x v="4099"/>
    <x v="4053"/>
    <x v="3638"/>
    <x v="3731"/>
    <x v="956"/>
    <x v="0"/>
  </r>
  <r>
    <x v="4409"/>
    <x v="1"/>
    <x v="1"/>
    <x v="4409"/>
    <x v="946"/>
    <x v="3724"/>
    <x v="3706"/>
    <x v="3706"/>
    <x v="14"/>
    <x v="3"/>
    <x v="10"/>
    <x v="36"/>
    <x v="285"/>
    <x v="116"/>
    <x v="154"/>
    <x v="108"/>
    <x v="24"/>
    <x v="2705"/>
    <x v="325"/>
    <x v="0"/>
    <x v="902"/>
    <x v="4100"/>
    <x v="4054"/>
    <x v="3639"/>
    <x v="3732"/>
    <x v="913"/>
    <x v="0"/>
  </r>
  <r>
    <x v="4410"/>
    <x v="1"/>
    <x v="1"/>
    <x v="4410"/>
    <x v="3627"/>
    <x v="3725"/>
    <x v="3707"/>
    <x v="3707"/>
    <x v="14"/>
    <x v="0"/>
    <x v="3"/>
    <x v="36"/>
    <x v="394"/>
    <x v="85"/>
    <x v="341"/>
    <x v="104"/>
    <x v="2"/>
    <x v="2706"/>
    <x v="9"/>
    <x v="0"/>
    <x v="1505"/>
    <x v="4101"/>
    <x v="4055"/>
    <x v="3640"/>
    <x v="3733"/>
    <x v="1529"/>
    <x v="0"/>
  </r>
  <r>
    <x v="4411"/>
    <x v="1"/>
    <x v="1"/>
    <x v="4411"/>
    <x v="3628"/>
    <x v="3726"/>
    <x v="3708"/>
    <x v="3708"/>
    <x v="14"/>
    <x v="3"/>
    <x v="3"/>
    <x v="40"/>
    <x v="176"/>
    <x v="105"/>
    <x v="286"/>
    <x v="108"/>
    <x v="19"/>
    <x v="1791"/>
    <x v="122"/>
    <x v="0"/>
    <x v="533"/>
    <x v="4102"/>
    <x v="4056"/>
    <x v="3641"/>
    <x v="3734"/>
    <x v="533"/>
    <x v="0"/>
  </r>
  <r>
    <x v="4412"/>
    <x v="1"/>
    <x v="1"/>
    <x v="4412"/>
    <x v="3629"/>
    <x v="3727"/>
    <x v="3709"/>
    <x v="3709"/>
    <x v="14"/>
    <x v="1"/>
    <x v="1"/>
    <x v="40"/>
    <x v="10"/>
    <x v="139"/>
    <x v="31"/>
    <x v="36"/>
    <x v="2"/>
    <x v="2707"/>
    <x v="2"/>
    <x v="0"/>
    <x v="377"/>
    <x v="4103"/>
    <x v="4057"/>
    <x v="3642"/>
    <x v="3735"/>
    <x v="377"/>
    <x v="0"/>
  </r>
  <r>
    <x v="4413"/>
    <x v="1"/>
    <x v="1"/>
    <x v="4413"/>
    <x v="3630"/>
    <x v="3728"/>
    <x v="3710"/>
    <x v="3710"/>
    <x v="14"/>
    <x v="3"/>
    <x v="7"/>
    <x v="43"/>
    <x v="206"/>
    <x v="120"/>
    <x v="288"/>
    <x v="108"/>
    <x v="16"/>
    <x v="2708"/>
    <x v="867"/>
    <x v="1"/>
    <x v="755"/>
    <x v="4104"/>
    <x v="4058"/>
    <x v="3643"/>
    <x v="3736"/>
    <x v="761"/>
    <x v="0"/>
  </r>
  <r>
    <x v="4414"/>
    <x v="1"/>
    <x v="1"/>
    <x v="4414"/>
    <x v="3631"/>
    <x v="3729"/>
    <x v="3711"/>
    <x v="3711"/>
    <x v="14"/>
    <x v="3"/>
    <x v="7"/>
    <x v="43"/>
    <x v="176"/>
    <x v="137"/>
    <x v="648"/>
    <x v="417"/>
    <x v="24"/>
    <x v="2709"/>
    <x v="868"/>
    <x v="0"/>
    <x v="533"/>
    <x v="4105"/>
    <x v="4059"/>
    <x v="3644"/>
    <x v="3737"/>
    <x v="533"/>
    <x v="0"/>
  </r>
  <r>
    <x v="4415"/>
    <x v="1"/>
    <x v="1"/>
    <x v="4415"/>
    <x v="3632"/>
    <x v="3730"/>
    <x v="3712"/>
    <x v="3712"/>
    <x v="14"/>
    <x v="3"/>
    <x v="10"/>
    <x v="43"/>
    <x v="236"/>
    <x v="148"/>
    <x v="355"/>
    <x v="108"/>
    <x v="129"/>
    <x v="2710"/>
    <x v="869"/>
    <x v="0"/>
    <x v="486"/>
    <x v="4106"/>
    <x v="4060"/>
    <x v="3645"/>
    <x v="3738"/>
    <x v="487"/>
    <x v="0"/>
  </r>
  <r>
    <x v="4416"/>
    <x v="1"/>
    <x v="1"/>
    <x v="4416"/>
    <x v="3633"/>
    <x v="3731"/>
    <x v="3713"/>
    <x v="3713"/>
    <x v="14"/>
    <x v="3"/>
    <x v="7"/>
    <x v="43"/>
    <x v="206"/>
    <x v="148"/>
    <x v="355"/>
    <x v="108"/>
    <x v="19"/>
    <x v="2711"/>
    <x v="97"/>
    <x v="0"/>
    <x v="1313"/>
    <x v="4107"/>
    <x v="4061"/>
    <x v="3646"/>
    <x v="3739"/>
    <x v="1331"/>
    <x v="0"/>
  </r>
  <r>
    <x v="4417"/>
    <x v="1"/>
    <x v="1"/>
    <x v="4417"/>
    <x v="3466"/>
    <x v="3556"/>
    <x v="3538"/>
    <x v="3538"/>
    <x v="14"/>
    <x v="1"/>
    <x v="4"/>
    <x v="43"/>
    <x v="260"/>
    <x v="113"/>
    <x v="251"/>
    <x v="283"/>
    <x v="19"/>
    <x v="2712"/>
    <x v="848"/>
    <x v="0"/>
    <x v="599"/>
    <x v="4108"/>
    <x v="3885"/>
    <x v="3472"/>
    <x v="3564"/>
    <x v="602"/>
    <x v="0"/>
  </r>
  <r>
    <x v="4418"/>
    <x v="1"/>
    <x v="1"/>
    <x v="4418"/>
    <x v="3634"/>
    <x v="3732"/>
    <x v="3714"/>
    <x v="3714"/>
    <x v="14"/>
    <x v="3"/>
    <x v="7"/>
    <x v="43"/>
    <x v="166"/>
    <x v="113"/>
    <x v="281"/>
    <x v="108"/>
    <x v="21"/>
    <x v="2713"/>
    <x v="116"/>
    <x v="0"/>
    <x v="463"/>
    <x v="4109"/>
    <x v="4062"/>
    <x v="3647"/>
    <x v="3740"/>
    <x v="566"/>
    <x v="0"/>
  </r>
  <r>
    <x v="4419"/>
    <x v="1"/>
    <x v="1"/>
    <x v="4419"/>
    <x v="3635"/>
    <x v="3733"/>
    <x v="3715"/>
    <x v="3715"/>
    <x v="14"/>
    <x v="1"/>
    <x v="0"/>
    <x v="43"/>
    <x v="5"/>
    <x v="113"/>
    <x v="281"/>
    <x v="108"/>
    <x v="19"/>
    <x v="2714"/>
    <x v="116"/>
    <x v="0"/>
    <x v="462"/>
    <x v="4110"/>
    <x v="4063"/>
    <x v="3648"/>
    <x v="3741"/>
    <x v="463"/>
    <x v="0"/>
  </r>
  <r>
    <x v="4420"/>
    <x v="1"/>
    <x v="1"/>
    <x v="4420"/>
    <x v="3636"/>
    <x v="3734"/>
    <x v="3716"/>
    <x v="3716"/>
    <x v="14"/>
    <x v="3"/>
    <x v="9"/>
    <x v="43"/>
    <x v="176"/>
    <x v="141"/>
    <x v="424"/>
    <x v="108"/>
    <x v="24"/>
    <x v="2715"/>
    <x v="116"/>
    <x v="0"/>
    <x v="533"/>
    <x v="4111"/>
    <x v="4064"/>
    <x v="3649"/>
    <x v="3742"/>
    <x v="533"/>
    <x v="0"/>
  </r>
  <r>
    <x v="4421"/>
    <x v="1"/>
    <x v="1"/>
    <x v="4421"/>
    <x v="1872"/>
    <x v="3735"/>
    <x v="3717"/>
    <x v="3717"/>
    <x v="14"/>
    <x v="3"/>
    <x v="6"/>
    <x v="43"/>
    <x v="68"/>
    <x v="141"/>
    <x v="424"/>
    <x v="108"/>
    <x v="24"/>
    <x v="2716"/>
    <x v="116"/>
    <x v="0"/>
    <x v="466"/>
    <x v="4112"/>
    <x v="4065"/>
    <x v="3650"/>
    <x v="3743"/>
    <x v="467"/>
    <x v="0"/>
  </r>
  <r>
    <x v="4422"/>
    <x v="1"/>
    <x v="1"/>
    <x v="4422"/>
    <x v="3637"/>
    <x v="3736"/>
    <x v="3718"/>
    <x v="3718"/>
    <x v="14"/>
    <x v="1"/>
    <x v="0"/>
    <x v="43"/>
    <x v="5"/>
    <x v="181"/>
    <x v="417"/>
    <x v="108"/>
    <x v="77"/>
    <x v="2717"/>
    <x v="664"/>
    <x v="0"/>
    <x v="462"/>
    <x v="4113"/>
    <x v="4066"/>
    <x v="3651"/>
    <x v="3744"/>
    <x v="463"/>
    <x v="0"/>
  </r>
  <r>
    <x v="4423"/>
    <x v="1"/>
    <x v="1"/>
    <x v="4423"/>
    <x v="3638"/>
    <x v="3737"/>
    <x v="3719"/>
    <x v="3719"/>
    <x v="14"/>
    <x v="3"/>
    <x v="8"/>
    <x v="43"/>
    <x v="5"/>
    <x v="114"/>
    <x v="488"/>
    <x v="108"/>
    <x v="54"/>
    <x v="2718"/>
    <x v="870"/>
    <x v="0"/>
    <x v="462"/>
    <x v="4114"/>
    <x v="4067"/>
    <x v="3652"/>
    <x v="3745"/>
    <x v="463"/>
    <x v="0"/>
  </r>
  <r>
    <x v="4424"/>
    <x v="1"/>
    <x v="1"/>
    <x v="4424"/>
    <x v="3639"/>
    <x v="3738"/>
    <x v="3720"/>
    <x v="3720"/>
    <x v="14"/>
    <x v="3"/>
    <x v="9"/>
    <x v="43"/>
    <x v="5"/>
    <x v="147"/>
    <x v="412"/>
    <x v="108"/>
    <x v="19"/>
    <x v="959"/>
    <x v="287"/>
    <x v="0"/>
    <x v="462"/>
    <x v="4115"/>
    <x v="4068"/>
    <x v="3653"/>
    <x v="3746"/>
    <x v="463"/>
    <x v="0"/>
  </r>
  <r>
    <x v="4425"/>
    <x v="1"/>
    <x v="1"/>
    <x v="4425"/>
    <x v="3640"/>
    <x v="3739"/>
    <x v="3721"/>
    <x v="3721"/>
    <x v="14"/>
    <x v="3"/>
    <x v="0"/>
    <x v="43"/>
    <x v="129"/>
    <x v="147"/>
    <x v="412"/>
    <x v="108"/>
    <x v="24"/>
    <x v="1982"/>
    <x v="209"/>
    <x v="0"/>
    <x v="565"/>
    <x v="4116"/>
    <x v="4069"/>
    <x v="3654"/>
    <x v="3747"/>
    <x v="565"/>
    <x v="0"/>
  </r>
  <r>
    <x v="4426"/>
    <x v="1"/>
    <x v="1"/>
    <x v="4426"/>
    <x v="3641"/>
    <x v="3740"/>
    <x v="3722"/>
    <x v="3722"/>
    <x v="14"/>
    <x v="3"/>
    <x v="7"/>
    <x v="43"/>
    <x v="192"/>
    <x v="144"/>
    <x v="276"/>
    <x v="108"/>
    <x v="19"/>
    <x v="2719"/>
    <x v="107"/>
    <x v="0"/>
    <x v="554"/>
    <x v="4117"/>
    <x v="4070"/>
    <x v="3655"/>
    <x v="3748"/>
    <x v="554"/>
    <x v="0"/>
  </r>
  <r>
    <x v="4427"/>
    <x v="1"/>
    <x v="1"/>
    <x v="4427"/>
    <x v="3642"/>
    <x v="3741"/>
    <x v="3723"/>
    <x v="3723"/>
    <x v="14"/>
    <x v="3"/>
    <x v="1"/>
    <x v="43"/>
    <x v="5"/>
    <x v="144"/>
    <x v="276"/>
    <x v="108"/>
    <x v="16"/>
    <x v="2720"/>
    <x v="871"/>
    <x v="0"/>
    <x v="462"/>
    <x v="4118"/>
    <x v="4071"/>
    <x v="3656"/>
    <x v="3749"/>
    <x v="463"/>
    <x v="0"/>
  </r>
  <r>
    <x v="4428"/>
    <x v="1"/>
    <x v="1"/>
    <x v="4428"/>
    <x v="3643"/>
    <x v="3742"/>
    <x v="3724"/>
    <x v="3724"/>
    <x v="14"/>
    <x v="1"/>
    <x v="0"/>
    <x v="43"/>
    <x v="5"/>
    <x v="139"/>
    <x v="192"/>
    <x v="108"/>
    <x v="19"/>
    <x v="2721"/>
    <x v="555"/>
    <x v="0"/>
    <x v="462"/>
    <x v="4119"/>
    <x v="4072"/>
    <x v="3657"/>
    <x v="3750"/>
    <x v="463"/>
    <x v="0"/>
  </r>
  <r>
    <x v="4429"/>
    <x v="1"/>
    <x v="1"/>
    <x v="4429"/>
    <x v="3644"/>
    <x v="3743"/>
    <x v="3725"/>
    <x v="3725"/>
    <x v="14"/>
    <x v="3"/>
    <x v="8"/>
    <x v="43"/>
    <x v="5"/>
    <x v="165"/>
    <x v="349"/>
    <x v="108"/>
    <x v="103"/>
    <x v="2722"/>
    <x v="816"/>
    <x v="0"/>
    <x v="462"/>
    <x v="4120"/>
    <x v="4073"/>
    <x v="3658"/>
    <x v="3751"/>
    <x v="463"/>
    <x v="0"/>
  </r>
  <r>
    <x v="4430"/>
    <x v="1"/>
    <x v="1"/>
    <x v="4430"/>
    <x v="3645"/>
    <x v="3744"/>
    <x v="3726"/>
    <x v="3726"/>
    <x v="14"/>
    <x v="3"/>
    <x v="9"/>
    <x v="43"/>
    <x v="176"/>
    <x v="114"/>
    <x v="488"/>
    <x v="108"/>
    <x v="196"/>
    <x v="2723"/>
    <x v="872"/>
    <x v="0"/>
    <x v="533"/>
    <x v="4121"/>
    <x v="4074"/>
    <x v="3659"/>
    <x v="3752"/>
    <x v="533"/>
    <x v="0"/>
  </r>
  <r>
    <x v="4431"/>
    <x v="1"/>
    <x v="1"/>
    <x v="4431"/>
    <x v="1158"/>
    <x v="3745"/>
    <x v="3727"/>
    <x v="3727"/>
    <x v="14"/>
    <x v="1"/>
    <x v="6"/>
    <x v="43"/>
    <x v="23"/>
    <x v="114"/>
    <x v="284"/>
    <x v="211"/>
    <x v="14"/>
    <x v="2724"/>
    <x v="873"/>
    <x v="0"/>
    <x v="435"/>
    <x v="4122"/>
    <x v="4075"/>
    <x v="3660"/>
    <x v="3753"/>
    <x v="435"/>
    <x v="0"/>
  </r>
  <r>
    <x v="4432"/>
    <x v="1"/>
    <x v="1"/>
    <x v="4432"/>
    <x v="3646"/>
    <x v="3746"/>
    <x v="3728"/>
    <x v="3728"/>
    <x v="14"/>
    <x v="3"/>
    <x v="7"/>
    <x v="43"/>
    <x v="41"/>
    <x v="150"/>
    <x v="280"/>
    <x v="108"/>
    <x v="24"/>
    <x v="2725"/>
    <x v="872"/>
    <x v="0"/>
    <x v="91"/>
    <x v="4123"/>
    <x v="4076"/>
    <x v="3661"/>
    <x v="3754"/>
    <x v="90"/>
    <x v="0"/>
  </r>
  <r>
    <x v="4433"/>
    <x v="1"/>
    <x v="1"/>
    <x v="4433"/>
    <x v="3647"/>
    <x v="3747"/>
    <x v="3729"/>
    <x v="3729"/>
    <x v="14"/>
    <x v="3"/>
    <x v="4"/>
    <x v="43"/>
    <x v="170"/>
    <x v="150"/>
    <x v="280"/>
    <x v="108"/>
    <x v="30"/>
    <x v="2726"/>
    <x v="113"/>
    <x v="0"/>
    <x v="524"/>
    <x v="4124"/>
    <x v="4077"/>
    <x v="3662"/>
    <x v="3755"/>
    <x v="524"/>
    <x v="0"/>
  </r>
  <r>
    <x v="4434"/>
    <x v="1"/>
    <x v="1"/>
    <x v="4434"/>
    <x v="3648"/>
    <x v="3748"/>
    <x v="3730"/>
    <x v="3730"/>
    <x v="14"/>
    <x v="3"/>
    <x v="7"/>
    <x v="43"/>
    <x v="5"/>
    <x v="85"/>
    <x v="283"/>
    <x v="108"/>
    <x v="65"/>
    <x v="2727"/>
    <x v="676"/>
    <x v="0"/>
    <x v="462"/>
    <x v="4125"/>
    <x v="4078"/>
    <x v="3663"/>
    <x v="3756"/>
    <x v="463"/>
    <x v="0"/>
  </r>
  <r>
    <x v="4435"/>
    <x v="1"/>
    <x v="1"/>
    <x v="4435"/>
    <x v="3649"/>
    <x v="3749"/>
    <x v="3731"/>
    <x v="3731"/>
    <x v="14"/>
    <x v="3"/>
    <x v="7"/>
    <x v="43"/>
    <x v="183"/>
    <x v="116"/>
    <x v="151"/>
    <x v="269"/>
    <x v="19"/>
    <x v="2728"/>
    <x v="473"/>
    <x v="0"/>
    <x v="708"/>
    <x v="4126"/>
    <x v="4079"/>
    <x v="3664"/>
    <x v="3757"/>
    <x v="713"/>
    <x v="0"/>
  </r>
  <r>
    <x v="4436"/>
    <x v="1"/>
    <x v="1"/>
    <x v="4436"/>
    <x v="3650"/>
    <x v="3750"/>
    <x v="3732"/>
    <x v="3732"/>
    <x v="14"/>
    <x v="3"/>
    <x v="10"/>
    <x v="43"/>
    <x v="207"/>
    <x v="104"/>
    <x v="150"/>
    <x v="108"/>
    <x v="19"/>
    <x v="2729"/>
    <x v="100"/>
    <x v="0"/>
    <x v="603"/>
    <x v="4127"/>
    <x v="4080"/>
    <x v="3665"/>
    <x v="3758"/>
    <x v="607"/>
    <x v="0"/>
  </r>
  <r>
    <x v="4437"/>
    <x v="1"/>
    <x v="1"/>
    <x v="4437"/>
    <x v="3651"/>
    <x v="3751"/>
    <x v="3733"/>
    <x v="3733"/>
    <x v="14"/>
    <x v="3"/>
    <x v="7"/>
    <x v="43"/>
    <x v="168"/>
    <x v="168"/>
    <x v="415"/>
    <x v="108"/>
    <x v="142"/>
    <x v="2730"/>
    <x v="469"/>
    <x v="0"/>
    <x v="469"/>
    <x v="4128"/>
    <x v="4081"/>
    <x v="3666"/>
    <x v="3759"/>
    <x v="470"/>
    <x v="0"/>
  </r>
  <r>
    <x v="4438"/>
    <x v="1"/>
    <x v="1"/>
    <x v="4438"/>
    <x v="3652"/>
    <x v="3752"/>
    <x v="3734"/>
    <x v="3734"/>
    <x v="14"/>
    <x v="3"/>
    <x v="7"/>
    <x v="43"/>
    <x v="5"/>
    <x v="107"/>
    <x v="151"/>
    <x v="108"/>
    <x v="19"/>
    <x v="931"/>
    <x v="270"/>
    <x v="0"/>
    <x v="462"/>
    <x v="4129"/>
    <x v="4082"/>
    <x v="3667"/>
    <x v="3760"/>
    <x v="463"/>
    <x v="0"/>
  </r>
  <r>
    <x v="4439"/>
    <x v="1"/>
    <x v="1"/>
    <x v="4439"/>
    <x v="3653"/>
    <x v="3753"/>
    <x v="3735"/>
    <x v="3735"/>
    <x v="14"/>
    <x v="3"/>
    <x v="3"/>
    <x v="43"/>
    <x v="174"/>
    <x v="107"/>
    <x v="151"/>
    <x v="108"/>
    <x v="211"/>
    <x v="2731"/>
    <x v="874"/>
    <x v="0"/>
    <x v="703"/>
    <x v="4130"/>
    <x v="4083"/>
    <x v="3668"/>
    <x v="3761"/>
    <x v="708"/>
    <x v="0"/>
  </r>
  <r>
    <x v="4440"/>
    <x v="1"/>
    <x v="1"/>
    <x v="4440"/>
    <x v="3654"/>
    <x v="3754"/>
    <x v="3736"/>
    <x v="3736"/>
    <x v="14"/>
    <x v="3"/>
    <x v="7"/>
    <x v="43"/>
    <x v="247"/>
    <x v="107"/>
    <x v="151"/>
    <x v="108"/>
    <x v="19"/>
    <x v="2732"/>
    <x v="875"/>
    <x v="0"/>
    <x v="1506"/>
    <x v="4131"/>
    <x v="4084"/>
    <x v="3669"/>
    <x v="3762"/>
    <x v="1530"/>
    <x v="0"/>
  </r>
  <r>
    <x v="4441"/>
    <x v="1"/>
    <x v="1"/>
    <x v="4441"/>
    <x v="3655"/>
    <x v="3755"/>
    <x v="3737"/>
    <x v="3737"/>
    <x v="14"/>
    <x v="3"/>
    <x v="10"/>
    <x v="43"/>
    <x v="5"/>
    <x v="107"/>
    <x v="151"/>
    <x v="108"/>
    <x v="21"/>
    <x v="2733"/>
    <x v="270"/>
    <x v="0"/>
    <x v="462"/>
    <x v="4132"/>
    <x v="4085"/>
    <x v="3670"/>
    <x v="3763"/>
    <x v="463"/>
    <x v="0"/>
  </r>
  <r>
    <x v="4442"/>
    <x v="1"/>
    <x v="1"/>
    <x v="4442"/>
    <x v="3656"/>
    <x v="3756"/>
    <x v="3738"/>
    <x v="3738"/>
    <x v="14"/>
    <x v="3"/>
    <x v="6"/>
    <x v="43"/>
    <x v="5"/>
    <x v="108"/>
    <x v="284"/>
    <x v="108"/>
    <x v="19"/>
    <x v="1221"/>
    <x v="196"/>
    <x v="0"/>
    <x v="462"/>
    <x v="4133"/>
    <x v="4086"/>
    <x v="3671"/>
    <x v="3764"/>
    <x v="463"/>
    <x v="0"/>
  </r>
  <r>
    <x v="4443"/>
    <x v="1"/>
    <x v="1"/>
    <x v="4443"/>
    <x v="3657"/>
    <x v="3757"/>
    <x v="3739"/>
    <x v="3739"/>
    <x v="14"/>
    <x v="3"/>
    <x v="6"/>
    <x v="43"/>
    <x v="193"/>
    <x v="188"/>
    <x v="302"/>
    <x v="79"/>
    <x v="30"/>
    <x v="2734"/>
    <x v="876"/>
    <x v="0"/>
    <x v="564"/>
    <x v="4134"/>
    <x v="4087"/>
    <x v="3672"/>
    <x v="3765"/>
    <x v="564"/>
    <x v="0"/>
  </r>
  <r>
    <x v="4444"/>
    <x v="1"/>
    <x v="1"/>
    <x v="4444"/>
    <x v="3658"/>
    <x v="3758"/>
    <x v="3740"/>
    <x v="3740"/>
    <x v="14"/>
    <x v="3"/>
    <x v="6"/>
    <x v="43"/>
    <x v="5"/>
    <x v="106"/>
    <x v="152"/>
    <x v="108"/>
    <x v="19"/>
    <x v="2735"/>
    <x v="654"/>
    <x v="0"/>
    <x v="462"/>
    <x v="4135"/>
    <x v="4088"/>
    <x v="3673"/>
    <x v="3766"/>
    <x v="463"/>
    <x v="0"/>
  </r>
  <r>
    <x v="4445"/>
    <x v="1"/>
    <x v="1"/>
    <x v="4445"/>
    <x v="3659"/>
    <x v="3759"/>
    <x v="3741"/>
    <x v="3741"/>
    <x v="14"/>
    <x v="3"/>
    <x v="7"/>
    <x v="43"/>
    <x v="204"/>
    <x v="106"/>
    <x v="152"/>
    <x v="108"/>
    <x v="19"/>
    <x v="2736"/>
    <x v="479"/>
    <x v="0"/>
    <x v="596"/>
    <x v="4136"/>
    <x v="4089"/>
    <x v="3674"/>
    <x v="3767"/>
    <x v="935"/>
    <x v="0"/>
  </r>
  <r>
    <x v="4446"/>
    <x v="1"/>
    <x v="1"/>
    <x v="4446"/>
    <x v="3660"/>
    <x v="3760"/>
    <x v="3742"/>
    <x v="3742"/>
    <x v="14"/>
    <x v="3"/>
    <x v="7"/>
    <x v="43"/>
    <x v="171"/>
    <x v="180"/>
    <x v="352"/>
    <x v="108"/>
    <x v="19"/>
    <x v="2737"/>
    <x v="274"/>
    <x v="0"/>
    <x v="710"/>
    <x v="4137"/>
    <x v="4090"/>
    <x v="3675"/>
    <x v="3768"/>
    <x v="715"/>
    <x v="0"/>
  </r>
  <r>
    <x v="4447"/>
    <x v="1"/>
    <x v="1"/>
    <x v="4447"/>
    <x v="3661"/>
    <x v="3761"/>
    <x v="3743"/>
    <x v="3743"/>
    <x v="14"/>
    <x v="3"/>
    <x v="1"/>
    <x v="43"/>
    <x v="176"/>
    <x v="180"/>
    <x v="286"/>
    <x v="110"/>
    <x v="19"/>
    <x v="2738"/>
    <x v="877"/>
    <x v="0"/>
    <x v="533"/>
    <x v="4138"/>
    <x v="4091"/>
    <x v="3676"/>
    <x v="3769"/>
    <x v="533"/>
    <x v="0"/>
  </r>
  <r>
    <x v="4448"/>
    <x v="1"/>
    <x v="1"/>
    <x v="4448"/>
    <x v="3662"/>
    <x v="3762"/>
    <x v="3744"/>
    <x v="3744"/>
    <x v="14"/>
    <x v="3"/>
    <x v="9"/>
    <x v="43"/>
    <x v="146"/>
    <x v="199"/>
    <x v="393"/>
    <x v="418"/>
    <x v="19"/>
    <x v="2739"/>
    <x v="878"/>
    <x v="0"/>
    <x v="1507"/>
    <x v="4139"/>
    <x v="4092"/>
    <x v="3677"/>
    <x v="3770"/>
    <x v="1531"/>
    <x v="0"/>
  </r>
  <r>
    <x v="4449"/>
    <x v="1"/>
    <x v="1"/>
    <x v="4449"/>
    <x v="3663"/>
    <x v="3763"/>
    <x v="3745"/>
    <x v="3745"/>
    <x v="14"/>
    <x v="3"/>
    <x v="7"/>
    <x v="43"/>
    <x v="5"/>
    <x v="167"/>
    <x v="270"/>
    <x v="108"/>
    <x v="19"/>
    <x v="2740"/>
    <x v="604"/>
    <x v="0"/>
    <x v="462"/>
    <x v="4140"/>
    <x v="4093"/>
    <x v="3678"/>
    <x v="3771"/>
    <x v="463"/>
    <x v="0"/>
  </r>
  <r>
    <x v="4450"/>
    <x v="1"/>
    <x v="1"/>
    <x v="4450"/>
    <x v="3664"/>
    <x v="3764"/>
    <x v="3746"/>
    <x v="3746"/>
    <x v="14"/>
    <x v="3"/>
    <x v="7"/>
    <x v="43"/>
    <x v="170"/>
    <x v="117"/>
    <x v="155"/>
    <x v="108"/>
    <x v="19"/>
    <x v="2741"/>
    <x v="392"/>
    <x v="0"/>
    <x v="524"/>
    <x v="4141"/>
    <x v="4094"/>
    <x v="3679"/>
    <x v="3772"/>
    <x v="524"/>
    <x v="0"/>
  </r>
  <r>
    <x v="4451"/>
    <x v="1"/>
    <x v="1"/>
    <x v="4451"/>
    <x v="3665"/>
    <x v="3765"/>
    <x v="3747"/>
    <x v="3747"/>
    <x v="14"/>
    <x v="3"/>
    <x v="7"/>
    <x v="43"/>
    <x v="5"/>
    <x v="164"/>
    <x v="274"/>
    <x v="108"/>
    <x v="19"/>
    <x v="2742"/>
    <x v="879"/>
    <x v="0"/>
    <x v="462"/>
    <x v="4142"/>
    <x v="4095"/>
    <x v="3680"/>
    <x v="3773"/>
    <x v="463"/>
    <x v="0"/>
  </r>
  <r>
    <x v="4452"/>
    <x v="1"/>
    <x v="1"/>
    <x v="4452"/>
    <x v="3666"/>
    <x v="3766"/>
    <x v="3748"/>
    <x v="3748"/>
    <x v="14"/>
    <x v="3"/>
    <x v="4"/>
    <x v="43"/>
    <x v="168"/>
    <x v="197"/>
    <x v="649"/>
    <x v="108"/>
    <x v="96"/>
    <x v="2743"/>
    <x v="344"/>
    <x v="0"/>
    <x v="469"/>
    <x v="4143"/>
    <x v="4096"/>
    <x v="3681"/>
    <x v="3774"/>
    <x v="470"/>
    <x v="0"/>
  </r>
  <r>
    <x v="4453"/>
    <x v="1"/>
    <x v="1"/>
    <x v="4453"/>
    <x v="3667"/>
    <x v="3767"/>
    <x v="3749"/>
    <x v="3749"/>
    <x v="14"/>
    <x v="1"/>
    <x v="0"/>
    <x v="43"/>
    <x v="5"/>
    <x v="99"/>
    <x v="291"/>
    <x v="108"/>
    <x v="19"/>
    <x v="636"/>
    <x v="125"/>
    <x v="0"/>
    <x v="462"/>
    <x v="4144"/>
    <x v="4097"/>
    <x v="3682"/>
    <x v="3775"/>
    <x v="463"/>
    <x v="0"/>
  </r>
  <r>
    <x v="4454"/>
    <x v="1"/>
    <x v="1"/>
    <x v="4454"/>
    <x v="3668"/>
    <x v="3768"/>
    <x v="3750"/>
    <x v="3750"/>
    <x v="14"/>
    <x v="3"/>
    <x v="0"/>
    <x v="43"/>
    <x v="209"/>
    <x v="99"/>
    <x v="291"/>
    <x v="108"/>
    <x v="19"/>
    <x v="2744"/>
    <x v="125"/>
    <x v="0"/>
    <x v="609"/>
    <x v="4145"/>
    <x v="4098"/>
    <x v="3683"/>
    <x v="3776"/>
    <x v="613"/>
    <x v="0"/>
  </r>
  <r>
    <x v="4455"/>
    <x v="1"/>
    <x v="1"/>
    <x v="4455"/>
    <x v="3669"/>
    <x v="3769"/>
    <x v="3751"/>
    <x v="3751"/>
    <x v="14"/>
    <x v="3"/>
    <x v="7"/>
    <x v="43"/>
    <x v="200"/>
    <x v="99"/>
    <x v="291"/>
    <x v="108"/>
    <x v="58"/>
    <x v="2745"/>
    <x v="880"/>
    <x v="0"/>
    <x v="581"/>
    <x v="4146"/>
    <x v="4099"/>
    <x v="3684"/>
    <x v="3777"/>
    <x v="582"/>
    <x v="0"/>
  </r>
  <r>
    <x v="4456"/>
    <x v="1"/>
    <x v="1"/>
    <x v="4456"/>
    <x v="3670"/>
    <x v="3770"/>
    <x v="3752"/>
    <x v="3752"/>
    <x v="14"/>
    <x v="3"/>
    <x v="9"/>
    <x v="43"/>
    <x v="5"/>
    <x v="99"/>
    <x v="291"/>
    <x v="108"/>
    <x v="19"/>
    <x v="2746"/>
    <x v="881"/>
    <x v="0"/>
    <x v="462"/>
    <x v="4147"/>
    <x v="4100"/>
    <x v="3685"/>
    <x v="3778"/>
    <x v="463"/>
    <x v="0"/>
  </r>
  <r>
    <x v="4457"/>
    <x v="1"/>
    <x v="1"/>
    <x v="4457"/>
    <x v="3671"/>
    <x v="3771"/>
    <x v="3753"/>
    <x v="3753"/>
    <x v="14"/>
    <x v="3"/>
    <x v="8"/>
    <x v="43"/>
    <x v="5"/>
    <x v="101"/>
    <x v="287"/>
    <x v="108"/>
    <x v="19"/>
    <x v="2747"/>
    <x v="60"/>
    <x v="0"/>
    <x v="462"/>
    <x v="4148"/>
    <x v="4101"/>
    <x v="3686"/>
    <x v="3779"/>
    <x v="463"/>
    <x v="0"/>
  </r>
  <r>
    <x v="4458"/>
    <x v="1"/>
    <x v="1"/>
    <x v="4458"/>
    <x v="3672"/>
    <x v="3772"/>
    <x v="3754"/>
    <x v="3754"/>
    <x v="14"/>
    <x v="3"/>
    <x v="9"/>
    <x v="43"/>
    <x v="71"/>
    <x v="101"/>
    <x v="287"/>
    <x v="108"/>
    <x v="19"/>
    <x v="2748"/>
    <x v="123"/>
    <x v="0"/>
    <x v="704"/>
    <x v="4149"/>
    <x v="4102"/>
    <x v="3687"/>
    <x v="3780"/>
    <x v="709"/>
    <x v="0"/>
  </r>
  <r>
    <x v="4459"/>
    <x v="1"/>
    <x v="1"/>
    <x v="4459"/>
    <x v="3673"/>
    <x v="3773"/>
    <x v="3755"/>
    <x v="3755"/>
    <x v="14"/>
    <x v="3"/>
    <x v="10"/>
    <x v="43"/>
    <x v="5"/>
    <x v="186"/>
    <x v="482"/>
    <x v="108"/>
    <x v="26"/>
    <x v="2749"/>
    <x v="399"/>
    <x v="0"/>
    <x v="462"/>
    <x v="4150"/>
    <x v="4103"/>
    <x v="798"/>
    <x v="3781"/>
    <x v="463"/>
    <x v="0"/>
  </r>
  <r>
    <x v="4460"/>
    <x v="1"/>
    <x v="1"/>
    <x v="4460"/>
    <x v="3674"/>
    <x v="3774"/>
    <x v="3756"/>
    <x v="3756"/>
    <x v="14"/>
    <x v="3"/>
    <x v="7"/>
    <x v="41"/>
    <x v="41"/>
    <x v="137"/>
    <x v="281"/>
    <x v="269"/>
    <x v="103"/>
    <x v="2750"/>
    <x v="107"/>
    <x v="0"/>
    <x v="91"/>
    <x v="4151"/>
    <x v="4104"/>
    <x v="3688"/>
    <x v="3782"/>
    <x v="90"/>
    <x v="0"/>
  </r>
  <r>
    <x v="4461"/>
    <x v="1"/>
    <x v="1"/>
    <x v="4461"/>
    <x v="3675"/>
    <x v="3775"/>
    <x v="3757"/>
    <x v="3757"/>
    <x v="14"/>
    <x v="3"/>
    <x v="7"/>
    <x v="57"/>
    <x v="23"/>
    <x v="120"/>
    <x v="288"/>
    <x v="108"/>
    <x v="150"/>
    <x v="2751"/>
    <x v="490"/>
    <x v="1"/>
    <x v="91"/>
    <x v="4152"/>
    <x v="4105"/>
    <x v="3689"/>
    <x v="3783"/>
    <x v="90"/>
    <x v="0"/>
  </r>
  <r>
    <x v="4462"/>
    <x v="1"/>
    <x v="1"/>
    <x v="4462"/>
    <x v="3676"/>
    <x v="3776"/>
    <x v="3758"/>
    <x v="3758"/>
    <x v="14"/>
    <x v="3"/>
    <x v="10"/>
    <x v="57"/>
    <x v="176"/>
    <x v="86"/>
    <x v="290"/>
    <x v="108"/>
    <x v="19"/>
    <x v="2155"/>
    <x v="561"/>
    <x v="0"/>
    <x v="533"/>
    <x v="4153"/>
    <x v="4106"/>
    <x v="3690"/>
    <x v="3784"/>
    <x v="533"/>
    <x v="0"/>
  </r>
  <r>
    <x v="4463"/>
    <x v="1"/>
    <x v="1"/>
    <x v="4463"/>
    <x v="3677"/>
    <x v="3777"/>
    <x v="3759"/>
    <x v="3759"/>
    <x v="14"/>
    <x v="3"/>
    <x v="9"/>
    <x v="57"/>
    <x v="5"/>
    <x v="112"/>
    <x v="147"/>
    <x v="108"/>
    <x v="21"/>
    <x v="2752"/>
    <x v="26"/>
    <x v="0"/>
    <x v="462"/>
    <x v="4154"/>
    <x v="4107"/>
    <x v="3691"/>
    <x v="3785"/>
    <x v="463"/>
    <x v="0"/>
  </r>
  <r>
    <x v="4464"/>
    <x v="1"/>
    <x v="1"/>
    <x v="4464"/>
    <x v="3678"/>
    <x v="3778"/>
    <x v="3760"/>
    <x v="3760"/>
    <x v="14"/>
    <x v="1"/>
    <x v="1"/>
    <x v="57"/>
    <x v="208"/>
    <x v="141"/>
    <x v="532"/>
    <x v="97"/>
    <x v="19"/>
    <x v="2753"/>
    <x v="882"/>
    <x v="0"/>
    <x v="1118"/>
    <x v="4155"/>
    <x v="4108"/>
    <x v="3692"/>
    <x v="3786"/>
    <x v="1134"/>
    <x v="0"/>
  </r>
  <r>
    <x v="4465"/>
    <x v="1"/>
    <x v="1"/>
    <x v="4465"/>
    <x v="3679"/>
    <x v="3779"/>
    <x v="3761"/>
    <x v="3761"/>
    <x v="14"/>
    <x v="3"/>
    <x v="6"/>
    <x v="57"/>
    <x v="5"/>
    <x v="139"/>
    <x v="319"/>
    <x v="266"/>
    <x v="19"/>
    <x v="2754"/>
    <x v="424"/>
    <x v="0"/>
    <x v="462"/>
    <x v="4156"/>
    <x v="4109"/>
    <x v="3693"/>
    <x v="3787"/>
    <x v="463"/>
    <x v="0"/>
  </r>
  <r>
    <x v="4466"/>
    <x v="1"/>
    <x v="1"/>
    <x v="4466"/>
    <x v="3606"/>
    <x v="3702"/>
    <x v="3684"/>
    <x v="3684"/>
    <x v="14"/>
    <x v="3"/>
    <x v="8"/>
    <x v="57"/>
    <x v="176"/>
    <x v="188"/>
    <x v="416"/>
    <x v="108"/>
    <x v="19"/>
    <x v="2755"/>
    <x v="277"/>
    <x v="0"/>
    <x v="533"/>
    <x v="4157"/>
    <x v="4110"/>
    <x v="3694"/>
    <x v="3788"/>
    <x v="533"/>
    <x v="0"/>
  </r>
  <r>
    <x v="4467"/>
    <x v="1"/>
    <x v="1"/>
    <x v="4467"/>
    <x v="3680"/>
    <x v="3780"/>
    <x v="3762"/>
    <x v="3762"/>
    <x v="14"/>
    <x v="1"/>
    <x v="7"/>
    <x v="57"/>
    <x v="5"/>
    <x v="173"/>
    <x v="279"/>
    <x v="108"/>
    <x v="19"/>
    <x v="2756"/>
    <x v="121"/>
    <x v="0"/>
    <x v="462"/>
    <x v="4158"/>
    <x v="4111"/>
    <x v="3695"/>
    <x v="3789"/>
    <x v="463"/>
    <x v="0"/>
  </r>
  <r>
    <x v="4468"/>
    <x v="1"/>
    <x v="1"/>
    <x v="4468"/>
    <x v="3681"/>
    <x v="3781"/>
    <x v="3763"/>
    <x v="3763"/>
    <x v="14"/>
    <x v="3"/>
    <x v="8"/>
    <x v="57"/>
    <x v="176"/>
    <x v="166"/>
    <x v="486"/>
    <x v="108"/>
    <x v="19"/>
    <x v="2757"/>
    <x v="409"/>
    <x v="0"/>
    <x v="533"/>
    <x v="4159"/>
    <x v="4112"/>
    <x v="3696"/>
    <x v="3790"/>
    <x v="1532"/>
    <x v="0"/>
  </r>
  <r>
    <x v="4469"/>
    <x v="1"/>
    <x v="1"/>
    <x v="4469"/>
    <x v="3682"/>
    <x v="3782"/>
    <x v="3764"/>
    <x v="3764"/>
    <x v="14"/>
    <x v="3"/>
    <x v="10"/>
    <x v="49"/>
    <x v="122"/>
    <x v="171"/>
    <x v="208"/>
    <x v="68"/>
    <x v="40"/>
    <x v="1155"/>
    <x v="14"/>
    <x v="0"/>
    <x v="642"/>
    <x v="4160"/>
    <x v="4113"/>
    <x v="3697"/>
    <x v="3791"/>
    <x v="494"/>
    <x v="0"/>
  </r>
  <r>
    <x v="4470"/>
    <x v="1"/>
    <x v="1"/>
    <x v="4470"/>
    <x v="3683"/>
    <x v="3783"/>
    <x v="3765"/>
    <x v="3765"/>
    <x v="14"/>
    <x v="3"/>
    <x v="9"/>
    <x v="38"/>
    <x v="41"/>
    <x v="105"/>
    <x v="245"/>
    <x v="13"/>
    <x v="92"/>
    <x v="500"/>
    <x v="12"/>
    <x v="0"/>
    <x v="824"/>
    <x v="4161"/>
    <x v="4114"/>
    <x v="3698"/>
    <x v="3792"/>
    <x v="832"/>
    <x v="0"/>
  </r>
  <r>
    <x v="4471"/>
    <x v="1"/>
    <x v="1"/>
    <x v="4471"/>
    <x v="3684"/>
    <x v="3784"/>
    <x v="3766"/>
    <x v="3766"/>
    <x v="14"/>
    <x v="3"/>
    <x v="9"/>
    <x v="38"/>
    <x v="8"/>
    <x v="171"/>
    <x v="208"/>
    <x v="68"/>
    <x v="0"/>
    <x v="453"/>
    <x v="14"/>
    <x v="0"/>
    <x v="448"/>
    <x v="4162"/>
    <x v="4115"/>
    <x v="3699"/>
    <x v="3793"/>
    <x v="498"/>
    <x v="0"/>
  </r>
  <r>
    <x v="4472"/>
    <x v="1"/>
    <x v="1"/>
    <x v="4472"/>
    <x v="3685"/>
    <x v="3785"/>
    <x v="3767"/>
    <x v="3767"/>
    <x v="14"/>
    <x v="3"/>
    <x v="9"/>
    <x v="38"/>
    <x v="169"/>
    <x v="115"/>
    <x v="191"/>
    <x v="68"/>
    <x v="73"/>
    <x v="1283"/>
    <x v="14"/>
    <x v="0"/>
    <x v="509"/>
    <x v="4163"/>
    <x v="4116"/>
    <x v="3700"/>
    <x v="3794"/>
    <x v="510"/>
    <x v="0"/>
  </r>
  <r>
    <x v="4473"/>
    <x v="1"/>
    <x v="1"/>
    <x v="4473"/>
    <x v="3686"/>
    <x v="3786"/>
    <x v="3768"/>
    <x v="3768"/>
    <x v="14"/>
    <x v="0"/>
    <x v="3"/>
    <x v="46"/>
    <x v="29"/>
    <x v="172"/>
    <x v="295"/>
    <x v="23"/>
    <x v="40"/>
    <x v="2758"/>
    <x v="345"/>
    <x v="1"/>
    <x v="1508"/>
    <x v="4164"/>
    <x v="4117"/>
    <x v="3701"/>
    <x v="3795"/>
    <x v="1533"/>
    <x v="0"/>
  </r>
  <r>
    <x v="4474"/>
    <x v="1"/>
    <x v="1"/>
    <x v="4474"/>
    <x v="3687"/>
    <x v="3787"/>
    <x v="3769"/>
    <x v="3769"/>
    <x v="14"/>
    <x v="3"/>
    <x v="9"/>
    <x v="46"/>
    <x v="122"/>
    <x v="171"/>
    <x v="413"/>
    <x v="413"/>
    <x v="73"/>
    <x v="479"/>
    <x v="861"/>
    <x v="0"/>
    <x v="491"/>
    <x v="4165"/>
    <x v="4118"/>
    <x v="3702"/>
    <x v="3796"/>
    <x v="528"/>
    <x v="0"/>
  </r>
  <r>
    <x v="4475"/>
    <x v="1"/>
    <x v="1"/>
    <x v="4475"/>
    <x v="3688"/>
    <x v="3788"/>
    <x v="3770"/>
    <x v="3770"/>
    <x v="14"/>
    <x v="0"/>
    <x v="0"/>
    <x v="46"/>
    <x v="0"/>
    <x v="171"/>
    <x v="194"/>
    <x v="18"/>
    <x v="177"/>
    <x v="688"/>
    <x v="511"/>
    <x v="0"/>
    <x v="393"/>
    <x v="4166"/>
    <x v="4119"/>
    <x v="3703"/>
    <x v="3797"/>
    <x v="910"/>
    <x v="0"/>
  </r>
  <r>
    <x v="4476"/>
    <x v="1"/>
    <x v="1"/>
    <x v="4476"/>
    <x v="3689"/>
    <x v="3789"/>
    <x v="3771"/>
    <x v="3771"/>
    <x v="14"/>
    <x v="3"/>
    <x v="7"/>
    <x v="46"/>
    <x v="24"/>
    <x v="167"/>
    <x v="247"/>
    <x v="68"/>
    <x v="39"/>
    <x v="479"/>
    <x v="14"/>
    <x v="0"/>
    <x v="970"/>
    <x v="4167"/>
    <x v="4120"/>
    <x v="3704"/>
    <x v="3798"/>
    <x v="986"/>
    <x v="0"/>
  </r>
  <r>
    <x v="4477"/>
    <x v="1"/>
    <x v="1"/>
    <x v="4477"/>
    <x v="3690"/>
    <x v="3790"/>
    <x v="3772"/>
    <x v="3772"/>
    <x v="14"/>
    <x v="3"/>
    <x v="7"/>
    <x v="46"/>
    <x v="23"/>
    <x v="99"/>
    <x v="431"/>
    <x v="21"/>
    <x v="55"/>
    <x v="91"/>
    <x v="23"/>
    <x v="0"/>
    <x v="940"/>
    <x v="4168"/>
    <x v="4121"/>
    <x v="3705"/>
    <x v="3799"/>
    <x v="956"/>
    <x v="0"/>
  </r>
  <r>
    <x v="4478"/>
    <x v="1"/>
    <x v="1"/>
    <x v="4478"/>
    <x v="3691"/>
    <x v="3791"/>
    <x v="3773"/>
    <x v="3773"/>
    <x v="14"/>
    <x v="3"/>
    <x v="9"/>
    <x v="46"/>
    <x v="101"/>
    <x v="85"/>
    <x v="636"/>
    <x v="419"/>
    <x v="16"/>
    <x v="688"/>
    <x v="345"/>
    <x v="0"/>
    <x v="511"/>
    <x v="4169"/>
    <x v="4122"/>
    <x v="3706"/>
    <x v="3800"/>
    <x v="511"/>
    <x v="0"/>
  </r>
  <r>
    <x v="4479"/>
    <x v="1"/>
    <x v="1"/>
    <x v="4479"/>
    <x v="3692"/>
    <x v="3792"/>
    <x v="3774"/>
    <x v="3774"/>
    <x v="14"/>
    <x v="3"/>
    <x v="7"/>
    <x v="46"/>
    <x v="24"/>
    <x v="168"/>
    <x v="144"/>
    <x v="21"/>
    <x v="55"/>
    <x v="479"/>
    <x v="23"/>
    <x v="0"/>
    <x v="1167"/>
    <x v="4170"/>
    <x v="4123"/>
    <x v="3707"/>
    <x v="3801"/>
    <x v="1183"/>
    <x v="0"/>
  </r>
  <r>
    <x v="4480"/>
    <x v="1"/>
    <x v="1"/>
    <x v="4480"/>
    <x v="3693"/>
    <x v="3793"/>
    <x v="3775"/>
    <x v="3775"/>
    <x v="14"/>
    <x v="3"/>
    <x v="7"/>
    <x v="46"/>
    <x v="30"/>
    <x v="100"/>
    <x v="136"/>
    <x v="68"/>
    <x v="90"/>
    <x v="798"/>
    <x v="14"/>
    <x v="0"/>
    <x v="505"/>
    <x v="4171"/>
    <x v="4124"/>
    <x v="3708"/>
    <x v="3802"/>
    <x v="506"/>
    <x v="0"/>
  </r>
  <r>
    <x v="4481"/>
    <x v="1"/>
    <x v="1"/>
    <x v="4481"/>
    <x v="3694"/>
    <x v="3794"/>
    <x v="3776"/>
    <x v="3776"/>
    <x v="14"/>
    <x v="3"/>
    <x v="7"/>
    <x v="46"/>
    <x v="41"/>
    <x v="100"/>
    <x v="136"/>
    <x v="68"/>
    <x v="90"/>
    <x v="500"/>
    <x v="14"/>
    <x v="0"/>
    <x v="514"/>
    <x v="4172"/>
    <x v="4125"/>
    <x v="3709"/>
    <x v="3803"/>
    <x v="514"/>
    <x v="0"/>
  </r>
  <r>
    <x v="4482"/>
    <x v="1"/>
    <x v="1"/>
    <x v="4482"/>
    <x v="3695"/>
    <x v="3795"/>
    <x v="3777"/>
    <x v="3777"/>
    <x v="14"/>
    <x v="3"/>
    <x v="9"/>
    <x v="46"/>
    <x v="183"/>
    <x v="165"/>
    <x v="340"/>
    <x v="68"/>
    <x v="11"/>
    <x v="2759"/>
    <x v="14"/>
    <x v="0"/>
    <x v="653"/>
    <x v="4173"/>
    <x v="4126"/>
    <x v="3710"/>
    <x v="3804"/>
    <x v="656"/>
    <x v="0"/>
  </r>
  <r>
    <x v="4483"/>
    <x v="1"/>
    <x v="1"/>
    <x v="4483"/>
    <x v="3623"/>
    <x v="3720"/>
    <x v="3702"/>
    <x v="3702"/>
    <x v="14"/>
    <x v="3"/>
    <x v="7"/>
    <x v="46"/>
    <x v="41"/>
    <x v="107"/>
    <x v="256"/>
    <x v="68"/>
    <x v="90"/>
    <x v="500"/>
    <x v="14"/>
    <x v="0"/>
    <x v="514"/>
    <x v="4174"/>
    <x v="4127"/>
    <x v="3711"/>
    <x v="3805"/>
    <x v="514"/>
    <x v="0"/>
  </r>
  <r>
    <x v="4484"/>
    <x v="1"/>
    <x v="1"/>
    <x v="4484"/>
    <x v="3696"/>
    <x v="3796"/>
    <x v="3778"/>
    <x v="3778"/>
    <x v="14"/>
    <x v="3"/>
    <x v="1"/>
    <x v="46"/>
    <x v="168"/>
    <x v="173"/>
    <x v="491"/>
    <x v="68"/>
    <x v="43"/>
    <x v="1057"/>
    <x v="14"/>
    <x v="0"/>
    <x v="850"/>
    <x v="4175"/>
    <x v="4128"/>
    <x v="3712"/>
    <x v="3806"/>
    <x v="859"/>
    <x v="0"/>
  </r>
  <r>
    <x v="4485"/>
    <x v="1"/>
    <x v="1"/>
    <x v="4485"/>
    <x v="3697"/>
    <x v="3797"/>
    <x v="3779"/>
    <x v="3779"/>
    <x v="14"/>
    <x v="3"/>
    <x v="7"/>
    <x v="46"/>
    <x v="122"/>
    <x v="141"/>
    <x v="607"/>
    <x v="112"/>
    <x v="43"/>
    <x v="479"/>
    <x v="216"/>
    <x v="0"/>
    <x v="491"/>
    <x v="4176"/>
    <x v="4129"/>
    <x v="3713"/>
    <x v="3807"/>
    <x v="492"/>
    <x v="0"/>
  </r>
  <r>
    <x v="4486"/>
    <x v="1"/>
    <x v="1"/>
    <x v="4486"/>
    <x v="3698"/>
    <x v="3798"/>
    <x v="3780"/>
    <x v="3780"/>
    <x v="14"/>
    <x v="3"/>
    <x v="4"/>
    <x v="46"/>
    <x v="41"/>
    <x v="104"/>
    <x v="159"/>
    <x v="68"/>
    <x v="44"/>
    <x v="500"/>
    <x v="14"/>
    <x v="0"/>
    <x v="514"/>
    <x v="4177"/>
    <x v="4130"/>
    <x v="3714"/>
    <x v="3808"/>
    <x v="514"/>
    <x v="0"/>
  </r>
  <r>
    <x v="4487"/>
    <x v="1"/>
    <x v="1"/>
    <x v="4487"/>
    <x v="3699"/>
    <x v="3799"/>
    <x v="3781"/>
    <x v="3781"/>
    <x v="14"/>
    <x v="3"/>
    <x v="8"/>
    <x v="46"/>
    <x v="41"/>
    <x v="86"/>
    <x v="120"/>
    <x v="68"/>
    <x v="39"/>
    <x v="500"/>
    <x v="14"/>
    <x v="0"/>
    <x v="514"/>
    <x v="4178"/>
    <x v="4131"/>
    <x v="3715"/>
    <x v="3809"/>
    <x v="514"/>
    <x v="0"/>
  </r>
  <r>
    <x v="4488"/>
    <x v="1"/>
    <x v="1"/>
    <x v="4488"/>
    <x v="3700"/>
    <x v="3800"/>
    <x v="3782"/>
    <x v="3782"/>
    <x v="14"/>
    <x v="3"/>
    <x v="8"/>
    <x v="46"/>
    <x v="169"/>
    <x v="85"/>
    <x v="250"/>
    <x v="68"/>
    <x v="43"/>
    <x v="1283"/>
    <x v="14"/>
    <x v="0"/>
    <x v="509"/>
    <x v="4179"/>
    <x v="4132"/>
    <x v="3716"/>
    <x v="3810"/>
    <x v="510"/>
    <x v="0"/>
  </r>
  <r>
    <x v="4489"/>
    <x v="1"/>
    <x v="1"/>
    <x v="4489"/>
    <x v="3701"/>
    <x v="3801"/>
    <x v="3783"/>
    <x v="3783"/>
    <x v="14"/>
    <x v="3"/>
    <x v="7"/>
    <x v="46"/>
    <x v="176"/>
    <x v="107"/>
    <x v="256"/>
    <x v="68"/>
    <x v="45"/>
    <x v="1451"/>
    <x v="14"/>
    <x v="0"/>
    <x v="494"/>
    <x v="4180"/>
    <x v="4133"/>
    <x v="3717"/>
    <x v="3811"/>
    <x v="495"/>
    <x v="0"/>
  </r>
  <r>
    <x v="4490"/>
    <x v="1"/>
    <x v="1"/>
    <x v="4490"/>
    <x v="2165"/>
    <x v="3802"/>
    <x v="3784"/>
    <x v="3784"/>
    <x v="14"/>
    <x v="3"/>
    <x v="4"/>
    <x v="46"/>
    <x v="176"/>
    <x v="108"/>
    <x v="144"/>
    <x v="68"/>
    <x v="45"/>
    <x v="1451"/>
    <x v="14"/>
    <x v="0"/>
    <x v="494"/>
    <x v="4181"/>
    <x v="4134"/>
    <x v="1555"/>
    <x v="3812"/>
    <x v="495"/>
    <x v="0"/>
  </r>
  <r>
    <x v="4491"/>
    <x v="1"/>
    <x v="1"/>
    <x v="4491"/>
    <x v="3702"/>
    <x v="3803"/>
    <x v="3785"/>
    <x v="3785"/>
    <x v="14"/>
    <x v="3"/>
    <x v="9"/>
    <x v="46"/>
    <x v="41"/>
    <x v="108"/>
    <x v="144"/>
    <x v="68"/>
    <x v="43"/>
    <x v="500"/>
    <x v="14"/>
    <x v="0"/>
    <x v="514"/>
    <x v="4182"/>
    <x v="4135"/>
    <x v="3718"/>
    <x v="3813"/>
    <x v="514"/>
    <x v="0"/>
  </r>
  <r>
    <x v="4492"/>
    <x v="1"/>
    <x v="1"/>
    <x v="4492"/>
    <x v="3703"/>
    <x v="3804"/>
    <x v="3786"/>
    <x v="3786"/>
    <x v="14"/>
    <x v="3"/>
    <x v="7"/>
    <x v="46"/>
    <x v="30"/>
    <x v="165"/>
    <x v="340"/>
    <x v="68"/>
    <x v="45"/>
    <x v="798"/>
    <x v="14"/>
    <x v="0"/>
    <x v="505"/>
    <x v="4183"/>
    <x v="4136"/>
    <x v="3719"/>
    <x v="3814"/>
    <x v="506"/>
    <x v="0"/>
  </r>
  <r>
    <x v="4493"/>
    <x v="1"/>
    <x v="1"/>
    <x v="4493"/>
    <x v="3704"/>
    <x v="3805"/>
    <x v="3787"/>
    <x v="3787"/>
    <x v="14"/>
    <x v="3"/>
    <x v="7"/>
    <x v="46"/>
    <x v="183"/>
    <x v="107"/>
    <x v="256"/>
    <x v="68"/>
    <x v="43"/>
    <x v="2759"/>
    <x v="14"/>
    <x v="0"/>
    <x v="653"/>
    <x v="4184"/>
    <x v="4137"/>
    <x v="3720"/>
    <x v="3815"/>
    <x v="656"/>
    <x v="0"/>
  </r>
  <r>
    <x v="4494"/>
    <x v="1"/>
    <x v="1"/>
    <x v="4494"/>
    <x v="3705"/>
    <x v="3806"/>
    <x v="3788"/>
    <x v="3788"/>
    <x v="14"/>
    <x v="3"/>
    <x v="7"/>
    <x v="46"/>
    <x v="155"/>
    <x v="108"/>
    <x v="144"/>
    <x v="68"/>
    <x v="45"/>
    <x v="1053"/>
    <x v="14"/>
    <x v="0"/>
    <x v="518"/>
    <x v="4185"/>
    <x v="4138"/>
    <x v="3721"/>
    <x v="3816"/>
    <x v="518"/>
    <x v="0"/>
  </r>
  <r>
    <x v="4495"/>
    <x v="1"/>
    <x v="1"/>
    <x v="4495"/>
    <x v="3706"/>
    <x v="3807"/>
    <x v="3789"/>
    <x v="3789"/>
    <x v="14"/>
    <x v="3"/>
    <x v="7"/>
    <x v="46"/>
    <x v="71"/>
    <x v="109"/>
    <x v="119"/>
    <x v="68"/>
    <x v="43"/>
    <x v="1056"/>
    <x v="14"/>
    <x v="0"/>
    <x v="156"/>
    <x v="4186"/>
    <x v="4139"/>
    <x v="3722"/>
    <x v="3817"/>
    <x v="155"/>
    <x v="0"/>
  </r>
  <r>
    <x v="4496"/>
    <x v="1"/>
    <x v="1"/>
    <x v="4496"/>
    <x v="3707"/>
    <x v="3808"/>
    <x v="3790"/>
    <x v="3790"/>
    <x v="14"/>
    <x v="3"/>
    <x v="9"/>
    <x v="46"/>
    <x v="51"/>
    <x v="106"/>
    <x v="263"/>
    <x v="68"/>
    <x v="44"/>
    <x v="690"/>
    <x v="14"/>
    <x v="0"/>
    <x v="520"/>
    <x v="4187"/>
    <x v="4140"/>
    <x v="3723"/>
    <x v="3818"/>
    <x v="520"/>
    <x v="0"/>
  </r>
  <r>
    <x v="4497"/>
    <x v="1"/>
    <x v="1"/>
    <x v="4497"/>
    <x v="3708"/>
    <x v="3809"/>
    <x v="3791"/>
    <x v="3791"/>
    <x v="14"/>
    <x v="3"/>
    <x v="1"/>
    <x v="46"/>
    <x v="8"/>
    <x v="108"/>
    <x v="144"/>
    <x v="68"/>
    <x v="11"/>
    <x v="453"/>
    <x v="14"/>
    <x v="0"/>
    <x v="448"/>
    <x v="4188"/>
    <x v="4141"/>
    <x v="3724"/>
    <x v="3819"/>
    <x v="448"/>
    <x v="0"/>
  </r>
  <r>
    <x v="4498"/>
    <x v="1"/>
    <x v="1"/>
    <x v="4498"/>
    <x v="3709"/>
    <x v="3810"/>
    <x v="3792"/>
    <x v="3792"/>
    <x v="14"/>
    <x v="3"/>
    <x v="7"/>
    <x v="46"/>
    <x v="122"/>
    <x v="107"/>
    <x v="256"/>
    <x v="68"/>
    <x v="11"/>
    <x v="1155"/>
    <x v="14"/>
    <x v="0"/>
    <x v="642"/>
    <x v="4189"/>
    <x v="4142"/>
    <x v="3725"/>
    <x v="3820"/>
    <x v="645"/>
    <x v="0"/>
  </r>
  <r>
    <x v="4499"/>
    <x v="1"/>
    <x v="1"/>
    <x v="4499"/>
    <x v="3710"/>
    <x v="3811"/>
    <x v="3793"/>
    <x v="3793"/>
    <x v="14"/>
    <x v="3"/>
    <x v="9"/>
    <x v="46"/>
    <x v="169"/>
    <x v="147"/>
    <x v="269"/>
    <x v="112"/>
    <x v="50"/>
    <x v="989"/>
    <x v="216"/>
    <x v="0"/>
    <x v="619"/>
    <x v="4190"/>
    <x v="4143"/>
    <x v="3726"/>
    <x v="3821"/>
    <x v="622"/>
    <x v="0"/>
  </r>
  <r>
    <x v="4500"/>
    <x v="1"/>
    <x v="1"/>
    <x v="4500"/>
    <x v="3711"/>
    <x v="3812"/>
    <x v="3794"/>
    <x v="3794"/>
    <x v="14"/>
    <x v="3"/>
    <x v="10"/>
    <x v="46"/>
    <x v="23"/>
    <x v="85"/>
    <x v="250"/>
    <x v="68"/>
    <x v="11"/>
    <x v="91"/>
    <x v="14"/>
    <x v="0"/>
    <x v="534"/>
    <x v="4191"/>
    <x v="4144"/>
    <x v="3727"/>
    <x v="3822"/>
    <x v="534"/>
    <x v="0"/>
  </r>
  <r>
    <x v="4501"/>
    <x v="1"/>
    <x v="1"/>
    <x v="4501"/>
    <x v="3712"/>
    <x v="3813"/>
    <x v="3795"/>
    <x v="3795"/>
    <x v="14"/>
    <x v="3"/>
    <x v="7"/>
    <x v="46"/>
    <x v="170"/>
    <x v="85"/>
    <x v="250"/>
    <x v="68"/>
    <x v="45"/>
    <x v="1237"/>
    <x v="14"/>
    <x v="0"/>
    <x v="937"/>
    <x v="4192"/>
    <x v="4145"/>
    <x v="3728"/>
    <x v="3823"/>
    <x v="953"/>
    <x v="0"/>
  </r>
  <r>
    <x v="4502"/>
    <x v="1"/>
    <x v="1"/>
    <x v="4502"/>
    <x v="3713"/>
    <x v="3814"/>
    <x v="3796"/>
    <x v="3796"/>
    <x v="14"/>
    <x v="3"/>
    <x v="6"/>
    <x v="46"/>
    <x v="24"/>
    <x v="152"/>
    <x v="316"/>
    <x v="13"/>
    <x v="68"/>
    <x v="479"/>
    <x v="12"/>
    <x v="1"/>
    <x v="909"/>
    <x v="4193"/>
    <x v="4146"/>
    <x v="3729"/>
    <x v="3824"/>
    <x v="920"/>
    <x v="0"/>
  </r>
  <r>
    <x v="4503"/>
    <x v="1"/>
    <x v="1"/>
    <x v="4503"/>
    <x v="3714"/>
    <x v="3815"/>
    <x v="3797"/>
    <x v="3797"/>
    <x v="14"/>
    <x v="3"/>
    <x v="7"/>
    <x v="46"/>
    <x v="41"/>
    <x v="107"/>
    <x v="256"/>
    <x v="68"/>
    <x v="11"/>
    <x v="500"/>
    <x v="14"/>
    <x v="0"/>
    <x v="514"/>
    <x v="4194"/>
    <x v="4147"/>
    <x v="3730"/>
    <x v="3825"/>
    <x v="514"/>
    <x v="0"/>
  </r>
  <r>
    <x v="4504"/>
    <x v="1"/>
    <x v="1"/>
    <x v="4504"/>
    <x v="3715"/>
    <x v="3816"/>
    <x v="3798"/>
    <x v="3798"/>
    <x v="14"/>
    <x v="0"/>
    <x v="9"/>
    <x v="46"/>
    <x v="3"/>
    <x v="85"/>
    <x v="378"/>
    <x v="6"/>
    <x v="73"/>
    <x v="501"/>
    <x v="13"/>
    <x v="0"/>
    <x v="1509"/>
    <x v="4195"/>
    <x v="4148"/>
    <x v="3731"/>
    <x v="3826"/>
    <x v="1534"/>
    <x v="0"/>
  </r>
  <r>
    <x v="4505"/>
    <x v="1"/>
    <x v="1"/>
    <x v="4505"/>
    <x v="1640"/>
    <x v="3817"/>
    <x v="3799"/>
    <x v="3799"/>
    <x v="14"/>
    <x v="3"/>
    <x v="7"/>
    <x v="46"/>
    <x v="191"/>
    <x v="165"/>
    <x v="340"/>
    <x v="68"/>
    <x v="43"/>
    <x v="2760"/>
    <x v="14"/>
    <x v="0"/>
    <x v="744"/>
    <x v="4196"/>
    <x v="4149"/>
    <x v="1352"/>
    <x v="3827"/>
    <x v="750"/>
    <x v="0"/>
  </r>
  <r>
    <x v="4506"/>
    <x v="1"/>
    <x v="1"/>
    <x v="4506"/>
    <x v="3716"/>
    <x v="3818"/>
    <x v="3800"/>
    <x v="3800"/>
    <x v="14"/>
    <x v="3"/>
    <x v="7"/>
    <x v="46"/>
    <x v="122"/>
    <x v="137"/>
    <x v="157"/>
    <x v="68"/>
    <x v="43"/>
    <x v="1155"/>
    <x v="14"/>
    <x v="0"/>
    <x v="642"/>
    <x v="4197"/>
    <x v="4150"/>
    <x v="3732"/>
    <x v="3828"/>
    <x v="645"/>
    <x v="0"/>
  </r>
  <r>
    <x v="4507"/>
    <x v="1"/>
    <x v="1"/>
    <x v="4507"/>
    <x v="3717"/>
    <x v="3819"/>
    <x v="3801"/>
    <x v="3801"/>
    <x v="14"/>
    <x v="3"/>
    <x v="3"/>
    <x v="46"/>
    <x v="23"/>
    <x v="106"/>
    <x v="263"/>
    <x v="68"/>
    <x v="45"/>
    <x v="91"/>
    <x v="14"/>
    <x v="0"/>
    <x v="534"/>
    <x v="4198"/>
    <x v="4151"/>
    <x v="3733"/>
    <x v="3829"/>
    <x v="534"/>
    <x v="0"/>
  </r>
  <r>
    <x v="4508"/>
    <x v="1"/>
    <x v="1"/>
    <x v="4508"/>
    <x v="3718"/>
    <x v="3820"/>
    <x v="3802"/>
    <x v="3802"/>
    <x v="14"/>
    <x v="3"/>
    <x v="9"/>
    <x v="46"/>
    <x v="170"/>
    <x v="168"/>
    <x v="213"/>
    <x v="68"/>
    <x v="43"/>
    <x v="1237"/>
    <x v="14"/>
    <x v="0"/>
    <x v="937"/>
    <x v="4199"/>
    <x v="4152"/>
    <x v="3734"/>
    <x v="3830"/>
    <x v="953"/>
    <x v="0"/>
  </r>
  <r>
    <x v="4509"/>
    <x v="1"/>
    <x v="1"/>
    <x v="4509"/>
    <x v="3719"/>
    <x v="3821"/>
    <x v="3803"/>
    <x v="3803"/>
    <x v="14"/>
    <x v="3"/>
    <x v="7"/>
    <x v="46"/>
    <x v="176"/>
    <x v="104"/>
    <x v="159"/>
    <x v="68"/>
    <x v="45"/>
    <x v="1451"/>
    <x v="14"/>
    <x v="0"/>
    <x v="494"/>
    <x v="4200"/>
    <x v="4153"/>
    <x v="3735"/>
    <x v="3831"/>
    <x v="495"/>
    <x v="0"/>
  </r>
  <r>
    <x v="4510"/>
    <x v="1"/>
    <x v="1"/>
    <x v="4510"/>
    <x v="3720"/>
    <x v="3822"/>
    <x v="3804"/>
    <x v="3804"/>
    <x v="14"/>
    <x v="3"/>
    <x v="1"/>
    <x v="46"/>
    <x v="170"/>
    <x v="112"/>
    <x v="148"/>
    <x v="68"/>
    <x v="43"/>
    <x v="1237"/>
    <x v="14"/>
    <x v="0"/>
    <x v="937"/>
    <x v="4201"/>
    <x v="4154"/>
    <x v="3736"/>
    <x v="3832"/>
    <x v="953"/>
    <x v="0"/>
  </r>
  <r>
    <x v="4511"/>
    <x v="1"/>
    <x v="1"/>
    <x v="4511"/>
    <x v="3721"/>
    <x v="3823"/>
    <x v="3805"/>
    <x v="3805"/>
    <x v="14"/>
    <x v="3"/>
    <x v="1"/>
    <x v="46"/>
    <x v="71"/>
    <x v="112"/>
    <x v="148"/>
    <x v="68"/>
    <x v="43"/>
    <x v="1056"/>
    <x v="14"/>
    <x v="0"/>
    <x v="156"/>
    <x v="4202"/>
    <x v="4155"/>
    <x v="3737"/>
    <x v="3833"/>
    <x v="155"/>
    <x v="0"/>
  </r>
  <r>
    <x v="4512"/>
    <x v="1"/>
    <x v="1"/>
    <x v="4512"/>
    <x v="3722"/>
    <x v="3824"/>
    <x v="3806"/>
    <x v="3806"/>
    <x v="14"/>
    <x v="3"/>
    <x v="8"/>
    <x v="46"/>
    <x v="122"/>
    <x v="137"/>
    <x v="157"/>
    <x v="68"/>
    <x v="50"/>
    <x v="1155"/>
    <x v="14"/>
    <x v="0"/>
    <x v="642"/>
    <x v="4203"/>
    <x v="4156"/>
    <x v="3738"/>
    <x v="3834"/>
    <x v="645"/>
    <x v="0"/>
  </r>
  <r>
    <x v="4513"/>
    <x v="1"/>
    <x v="1"/>
    <x v="4513"/>
    <x v="3723"/>
    <x v="3825"/>
    <x v="3807"/>
    <x v="3807"/>
    <x v="14"/>
    <x v="3"/>
    <x v="1"/>
    <x v="46"/>
    <x v="10"/>
    <x v="132"/>
    <x v="169"/>
    <x v="147"/>
    <x v="9"/>
    <x v="563"/>
    <x v="262"/>
    <x v="1"/>
    <x v="485"/>
    <x v="4204"/>
    <x v="4157"/>
    <x v="3739"/>
    <x v="3835"/>
    <x v="486"/>
    <x v="0"/>
  </r>
  <r>
    <x v="4514"/>
    <x v="1"/>
    <x v="1"/>
    <x v="4514"/>
    <x v="3724"/>
    <x v="3826"/>
    <x v="3808"/>
    <x v="3808"/>
    <x v="14"/>
    <x v="3"/>
    <x v="6"/>
    <x v="46"/>
    <x v="176"/>
    <x v="108"/>
    <x v="144"/>
    <x v="68"/>
    <x v="11"/>
    <x v="1451"/>
    <x v="14"/>
    <x v="0"/>
    <x v="494"/>
    <x v="4205"/>
    <x v="4158"/>
    <x v="3740"/>
    <x v="3836"/>
    <x v="495"/>
    <x v="0"/>
  </r>
  <r>
    <x v="4515"/>
    <x v="1"/>
    <x v="1"/>
    <x v="4515"/>
    <x v="3725"/>
    <x v="3827"/>
    <x v="3809"/>
    <x v="3809"/>
    <x v="14"/>
    <x v="3"/>
    <x v="4"/>
    <x v="46"/>
    <x v="235"/>
    <x v="85"/>
    <x v="250"/>
    <x v="68"/>
    <x v="43"/>
    <x v="2761"/>
    <x v="14"/>
    <x v="0"/>
    <x v="849"/>
    <x v="4206"/>
    <x v="4159"/>
    <x v="3741"/>
    <x v="3837"/>
    <x v="1535"/>
    <x v="0"/>
  </r>
  <r>
    <x v="4516"/>
    <x v="1"/>
    <x v="1"/>
    <x v="4516"/>
    <x v="3726"/>
    <x v="3828"/>
    <x v="3810"/>
    <x v="3810"/>
    <x v="14"/>
    <x v="3"/>
    <x v="7"/>
    <x v="46"/>
    <x v="5"/>
    <x v="144"/>
    <x v="194"/>
    <x v="68"/>
    <x v="39"/>
    <x v="829"/>
    <x v="14"/>
    <x v="0"/>
    <x v="492"/>
    <x v="4207"/>
    <x v="4160"/>
    <x v="3742"/>
    <x v="3838"/>
    <x v="493"/>
    <x v="0"/>
  </r>
  <r>
    <x v="4517"/>
    <x v="1"/>
    <x v="1"/>
    <x v="4517"/>
    <x v="3727"/>
    <x v="3829"/>
    <x v="3811"/>
    <x v="3811"/>
    <x v="14"/>
    <x v="3"/>
    <x v="4"/>
    <x v="46"/>
    <x v="191"/>
    <x v="180"/>
    <x v="143"/>
    <x v="68"/>
    <x v="44"/>
    <x v="2760"/>
    <x v="14"/>
    <x v="0"/>
    <x v="744"/>
    <x v="4208"/>
    <x v="4161"/>
    <x v="3743"/>
    <x v="3839"/>
    <x v="750"/>
    <x v="0"/>
  </r>
  <r>
    <x v="4518"/>
    <x v="1"/>
    <x v="1"/>
    <x v="4518"/>
    <x v="3728"/>
    <x v="3830"/>
    <x v="3812"/>
    <x v="3812"/>
    <x v="14"/>
    <x v="3"/>
    <x v="6"/>
    <x v="46"/>
    <x v="41"/>
    <x v="107"/>
    <x v="256"/>
    <x v="68"/>
    <x v="45"/>
    <x v="500"/>
    <x v="14"/>
    <x v="0"/>
    <x v="514"/>
    <x v="4209"/>
    <x v="4162"/>
    <x v="3744"/>
    <x v="3840"/>
    <x v="514"/>
    <x v="0"/>
  </r>
  <r>
    <x v="4519"/>
    <x v="1"/>
    <x v="1"/>
    <x v="4519"/>
    <x v="3729"/>
    <x v="3831"/>
    <x v="3813"/>
    <x v="3813"/>
    <x v="14"/>
    <x v="3"/>
    <x v="1"/>
    <x v="46"/>
    <x v="176"/>
    <x v="149"/>
    <x v="176"/>
    <x v="68"/>
    <x v="41"/>
    <x v="1451"/>
    <x v="14"/>
    <x v="1"/>
    <x v="640"/>
    <x v="4210"/>
    <x v="4163"/>
    <x v="3745"/>
    <x v="3841"/>
    <x v="643"/>
    <x v="0"/>
  </r>
  <r>
    <x v="4520"/>
    <x v="1"/>
    <x v="1"/>
    <x v="4520"/>
    <x v="3730"/>
    <x v="3832"/>
    <x v="3814"/>
    <x v="3814"/>
    <x v="14"/>
    <x v="3"/>
    <x v="7"/>
    <x v="46"/>
    <x v="41"/>
    <x v="180"/>
    <x v="143"/>
    <x v="68"/>
    <x v="45"/>
    <x v="500"/>
    <x v="14"/>
    <x v="0"/>
    <x v="514"/>
    <x v="4211"/>
    <x v="4164"/>
    <x v="3746"/>
    <x v="3842"/>
    <x v="514"/>
    <x v="0"/>
  </r>
  <r>
    <x v="4521"/>
    <x v="1"/>
    <x v="1"/>
    <x v="4521"/>
    <x v="3731"/>
    <x v="3833"/>
    <x v="3815"/>
    <x v="3815"/>
    <x v="14"/>
    <x v="3"/>
    <x v="7"/>
    <x v="46"/>
    <x v="176"/>
    <x v="104"/>
    <x v="159"/>
    <x v="68"/>
    <x v="45"/>
    <x v="1451"/>
    <x v="14"/>
    <x v="0"/>
    <x v="494"/>
    <x v="4212"/>
    <x v="4165"/>
    <x v="3747"/>
    <x v="3843"/>
    <x v="495"/>
    <x v="0"/>
  </r>
  <r>
    <x v="4522"/>
    <x v="1"/>
    <x v="1"/>
    <x v="4522"/>
    <x v="3732"/>
    <x v="3834"/>
    <x v="3816"/>
    <x v="3816"/>
    <x v="14"/>
    <x v="3"/>
    <x v="9"/>
    <x v="46"/>
    <x v="54"/>
    <x v="168"/>
    <x v="213"/>
    <x v="68"/>
    <x v="43"/>
    <x v="990"/>
    <x v="14"/>
    <x v="0"/>
    <x v="516"/>
    <x v="4213"/>
    <x v="4166"/>
    <x v="3748"/>
    <x v="3844"/>
    <x v="516"/>
    <x v="0"/>
  </r>
  <r>
    <x v="4523"/>
    <x v="1"/>
    <x v="1"/>
    <x v="4523"/>
    <x v="3733"/>
    <x v="3835"/>
    <x v="3817"/>
    <x v="3817"/>
    <x v="14"/>
    <x v="3"/>
    <x v="7"/>
    <x v="46"/>
    <x v="54"/>
    <x v="129"/>
    <x v="163"/>
    <x v="68"/>
    <x v="16"/>
    <x v="990"/>
    <x v="14"/>
    <x v="1"/>
    <x v="504"/>
    <x v="4214"/>
    <x v="4167"/>
    <x v="3749"/>
    <x v="3845"/>
    <x v="505"/>
    <x v="0"/>
  </r>
  <r>
    <x v="4524"/>
    <x v="1"/>
    <x v="1"/>
    <x v="4524"/>
    <x v="3734"/>
    <x v="3836"/>
    <x v="3818"/>
    <x v="3818"/>
    <x v="14"/>
    <x v="3"/>
    <x v="7"/>
    <x v="46"/>
    <x v="183"/>
    <x v="109"/>
    <x v="119"/>
    <x v="68"/>
    <x v="11"/>
    <x v="2759"/>
    <x v="14"/>
    <x v="0"/>
    <x v="653"/>
    <x v="4215"/>
    <x v="4168"/>
    <x v="3750"/>
    <x v="3846"/>
    <x v="656"/>
    <x v="0"/>
  </r>
  <r>
    <x v="4525"/>
    <x v="1"/>
    <x v="1"/>
    <x v="4525"/>
    <x v="3735"/>
    <x v="3837"/>
    <x v="3819"/>
    <x v="3819"/>
    <x v="14"/>
    <x v="3"/>
    <x v="1"/>
    <x v="46"/>
    <x v="41"/>
    <x v="149"/>
    <x v="176"/>
    <x v="68"/>
    <x v="41"/>
    <x v="500"/>
    <x v="14"/>
    <x v="1"/>
    <x v="492"/>
    <x v="4216"/>
    <x v="4169"/>
    <x v="3751"/>
    <x v="3847"/>
    <x v="493"/>
    <x v="0"/>
  </r>
  <r>
    <x v="4526"/>
    <x v="1"/>
    <x v="1"/>
    <x v="4526"/>
    <x v="3736"/>
    <x v="3838"/>
    <x v="3820"/>
    <x v="3820"/>
    <x v="14"/>
    <x v="3"/>
    <x v="9"/>
    <x v="46"/>
    <x v="30"/>
    <x v="110"/>
    <x v="203"/>
    <x v="68"/>
    <x v="16"/>
    <x v="798"/>
    <x v="14"/>
    <x v="1"/>
    <x v="500"/>
    <x v="4217"/>
    <x v="4170"/>
    <x v="3752"/>
    <x v="3848"/>
    <x v="501"/>
    <x v="0"/>
  </r>
  <r>
    <x v="4527"/>
    <x v="1"/>
    <x v="1"/>
    <x v="4527"/>
    <x v="3737"/>
    <x v="3839"/>
    <x v="3821"/>
    <x v="3821"/>
    <x v="14"/>
    <x v="3"/>
    <x v="8"/>
    <x v="46"/>
    <x v="41"/>
    <x v="175"/>
    <x v="190"/>
    <x v="68"/>
    <x v="39"/>
    <x v="500"/>
    <x v="14"/>
    <x v="0"/>
    <x v="514"/>
    <x v="4218"/>
    <x v="4171"/>
    <x v="3753"/>
    <x v="3849"/>
    <x v="514"/>
    <x v="0"/>
  </r>
  <r>
    <x v="4528"/>
    <x v="1"/>
    <x v="1"/>
    <x v="4528"/>
    <x v="3738"/>
    <x v="3840"/>
    <x v="3822"/>
    <x v="3822"/>
    <x v="14"/>
    <x v="3"/>
    <x v="1"/>
    <x v="46"/>
    <x v="41"/>
    <x v="144"/>
    <x v="194"/>
    <x v="68"/>
    <x v="50"/>
    <x v="500"/>
    <x v="14"/>
    <x v="0"/>
    <x v="514"/>
    <x v="4219"/>
    <x v="4172"/>
    <x v="3754"/>
    <x v="3850"/>
    <x v="514"/>
    <x v="0"/>
  </r>
  <r>
    <x v="4529"/>
    <x v="1"/>
    <x v="1"/>
    <x v="4529"/>
    <x v="3631"/>
    <x v="3729"/>
    <x v="3711"/>
    <x v="3711"/>
    <x v="14"/>
    <x v="3"/>
    <x v="7"/>
    <x v="46"/>
    <x v="146"/>
    <x v="137"/>
    <x v="157"/>
    <x v="68"/>
    <x v="43"/>
    <x v="989"/>
    <x v="14"/>
    <x v="0"/>
    <x v="496"/>
    <x v="4220"/>
    <x v="4173"/>
    <x v="3755"/>
    <x v="3851"/>
    <x v="497"/>
    <x v="0"/>
  </r>
  <r>
    <x v="4530"/>
    <x v="1"/>
    <x v="1"/>
    <x v="4530"/>
    <x v="3739"/>
    <x v="3841"/>
    <x v="3823"/>
    <x v="3823"/>
    <x v="14"/>
    <x v="3"/>
    <x v="7"/>
    <x v="46"/>
    <x v="41"/>
    <x v="85"/>
    <x v="250"/>
    <x v="68"/>
    <x v="11"/>
    <x v="500"/>
    <x v="14"/>
    <x v="0"/>
    <x v="514"/>
    <x v="4221"/>
    <x v="4174"/>
    <x v="3756"/>
    <x v="3852"/>
    <x v="514"/>
    <x v="0"/>
  </r>
  <r>
    <x v="4531"/>
    <x v="1"/>
    <x v="1"/>
    <x v="4531"/>
    <x v="3740"/>
    <x v="3842"/>
    <x v="3824"/>
    <x v="3824"/>
    <x v="14"/>
    <x v="3"/>
    <x v="1"/>
    <x v="46"/>
    <x v="122"/>
    <x v="85"/>
    <x v="250"/>
    <x v="68"/>
    <x v="45"/>
    <x v="1155"/>
    <x v="14"/>
    <x v="0"/>
    <x v="642"/>
    <x v="4222"/>
    <x v="4175"/>
    <x v="3757"/>
    <x v="3853"/>
    <x v="645"/>
    <x v="0"/>
  </r>
  <r>
    <x v="4532"/>
    <x v="1"/>
    <x v="1"/>
    <x v="4532"/>
    <x v="3741"/>
    <x v="3843"/>
    <x v="3825"/>
    <x v="3825"/>
    <x v="14"/>
    <x v="3"/>
    <x v="7"/>
    <x v="46"/>
    <x v="168"/>
    <x v="168"/>
    <x v="213"/>
    <x v="68"/>
    <x v="44"/>
    <x v="1057"/>
    <x v="14"/>
    <x v="0"/>
    <x v="850"/>
    <x v="4223"/>
    <x v="4176"/>
    <x v="3758"/>
    <x v="3854"/>
    <x v="859"/>
    <x v="0"/>
  </r>
  <r>
    <x v="4533"/>
    <x v="1"/>
    <x v="1"/>
    <x v="4533"/>
    <x v="3742"/>
    <x v="3844"/>
    <x v="3826"/>
    <x v="3826"/>
    <x v="14"/>
    <x v="3"/>
    <x v="4"/>
    <x v="46"/>
    <x v="41"/>
    <x v="108"/>
    <x v="144"/>
    <x v="68"/>
    <x v="11"/>
    <x v="500"/>
    <x v="14"/>
    <x v="0"/>
    <x v="514"/>
    <x v="4224"/>
    <x v="4177"/>
    <x v="3759"/>
    <x v="3855"/>
    <x v="514"/>
    <x v="0"/>
  </r>
  <r>
    <x v="4534"/>
    <x v="1"/>
    <x v="1"/>
    <x v="4534"/>
    <x v="3743"/>
    <x v="3845"/>
    <x v="3827"/>
    <x v="3827"/>
    <x v="14"/>
    <x v="3"/>
    <x v="8"/>
    <x v="46"/>
    <x v="41"/>
    <x v="106"/>
    <x v="263"/>
    <x v="68"/>
    <x v="11"/>
    <x v="500"/>
    <x v="14"/>
    <x v="0"/>
    <x v="514"/>
    <x v="4225"/>
    <x v="4178"/>
    <x v="3760"/>
    <x v="3856"/>
    <x v="514"/>
    <x v="0"/>
  </r>
  <r>
    <x v="4535"/>
    <x v="1"/>
    <x v="1"/>
    <x v="4535"/>
    <x v="3574"/>
    <x v="3668"/>
    <x v="3650"/>
    <x v="3650"/>
    <x v="14"/>
    <x v="3"/>
    <x v="7"/>
    <x v="46"/>
    <x v="146"/>
    <x v="106"/>
    <x v="263"/>
    <x v="68"/>
    <x v="43"/>
    <x v="989"/>
    <x v="14"/>
    <x v="0"/>
    <x v="496"/>
    <x v="4226"/>
    <x v="4179"/>
    <x v="3761"/>
    <x v="3857"/>
    <x v="497"/>
    <x v="0"/>
  </r>
  <r>
    <x v="4536"/>
    <x v="1"/>
    <x v="1"/>
    <x v="4536"/>
    <x v="3659"/>
    <x v="3759"/>
    <x v="3741"/>
    <x v="3741"/>
    <x v="14"/>
    <x v="3"/>
    <x v="7"/>
    <x v="46"/>
    <x v="170"/>
    <x v="106"/>
    <x v="263"/>
    <x v="68"/>
    <x v="43"/>
    <x v="1237"/>
    <x v="14"/>
    <x v="0"/>
    <x v="937"/>
    <x v="4227"/>
    <x v="4180"/>
    <x v="3762"/>
    <x v="3858"/>
    <x v="953"/>
    <x v="0"/>
  </r>
  <r>
    <x v="4537"/>
    <x v="1"/>
    <x v="1"/>
    <x v="4537"/>
    <x v="3744"/>
    <x v="3846"/>
    <x v="3828"/>
    <x v="3828"/>
    <x v="14"/>
    <x v="3"/>
    <x v="7"/>
    <x v="46"/>
    <x v="176"/>
    <x v="180"/>
    <x v="142"/>
    <x v="112"/>
    <x v="45"/>
    <x v="1055"/>
    <x v="216"/>
    <x v="0"/>
    <x v="533"/>
    <x v="4228"/>
    <x v="4181"/>
    <x v="3763"/>
    <x v="3859"/>
    <x v="533"/>
    <x v="0"/>
  </r>
  <r>
    <x v="4538"/>
    <x v="1"/>
    <x v="1"/>
    <x v="4538"/>
    <x v="3745"/>
    <x v="3847"/>
    <x v="3829"/>
    <x v="3829"/>
    <x v="14"/>
    <x v="3"/>
    <x v="4"/>
    <x v="46"/>
    <x v="41"/>
    <x v="167"/>
    <x v="247"/>
    <x v="68"/>
    <x v="43"/>
    <x v="500"/>
    <x v="14"/>
    <x v="0"/>
    <x v="514"/>
    <x v="4229"/>
    <x v="4182"/>
    <x v="3764"/>
    <x v="3860"/>
    <x v="514"/>
    <x v="0"/>
  </r>
  <r>
    <x v="4539"/>
    <x v="1"/>
    <x v="1"/>
    <x v="4539"/>
    <x v="3746"/>
    <x v="3848"/>
    <x v="3830"/>
    <x v="3830"/>
    <x v="14"/>
    <x v="0"/>
    <x v="8"/>
    <x v="55"/>
    <x v="395"/>
    <x v="91"/>
    <x v="265"/>
    <x v="48"/>
    <x v="73"/>
    <x v="2762"/>
    <x v="190"/>
    <x v="0"/>
    <x v="1510"/>
    <x v="4230"/>
    <x v="4183"/>
    <x v="3765"/>
    <x v="3861"/>
    <x v="1536"/>
    <x v="0"/>
  </r>
  <r>
    <x v="4540"/>
    <x v="1"/>
    <x v="1"/>
    <x v="4540"/>
    <x v="3747"/>
    <x v="3849"/>
    <x v="3831"/>
    <x v="3831"/>
    <x v="14"/>
    <x v="0"/>
    <x v="0"/>
    <x v="28"/>
    <x v="99"/>
    <x v="124"/>
    <x v="195"/>
    <x v="11"/>
    <x v="42"/>
    <x v="2763"/>
    <x v="0"/>
    <x v="1"/>
    <x v="1511"/>
    <x v="4231"/>
    <x v="4184"/>
    <x v="3766"/>
    <x v="3862"/>
    <x v="1537"/>
    <x v="0"/>
  </r>
  <r>
    <x v="4541"/>
    <x v="1"/>
    <x v="1"/>
    <x v="4541"/>
    <x v="3748"/>
    <x v="3850"/>
    <x v="3832"/>
    <x v="3832"/>
    <x v="14"/>
    <x v="1"/>
    <x v="0"/>
    <x v="28"/>
    <x v="39"/>
    <x v="84"/>
    <x v="163"/>
    <x v="3"/>
    <x v="1"/>
    <x v="822"/>
    <x v="1"/>
    <x v="1"/>
    <x v="549"/>
    <x v="4232"/>
    <x v="4185"/>
    <x v="3767"/>
    <x v="3863"/>
    <x v="549"/>
    <x v="0"/>
  </r>
  <r>
    <x v="4542"/>
    <x v="1"/>
    <x v="1"/>
    <x v="4542"/>
    <x v="3749"/>
    <x v="3851"/>
    <x v="3833"/>
    <x v="3833"/>
    <x v="14"/>
    <x v="1"/>
    <x v="4"/>
    <x v="32"/>
    <x v="122"/>
    <x v="125"/>
    <x v="208"/>
    <x v="26"/>
    <x v="53"/>
    <x v="2764"/>
    <x v="883"/>
    <x v="1"/>
    <x v="946"/>
    <x v="4233"/>
    <x v="4186"/>
    <x v="3768"/>
    <x v="3864"/>
    <x v="962"/>
    <x v="0"/>
  </r>
  <r>
    <x v="4543"/>
    <x v="1"/>
    <x v="1"/>
    <x v="4543"/>
    <x v="3750"/>
    <x v="3852"/>
    <x v="3834"/>
    <x v="3834"/>
    <x v="14"/>
    <x v="1"/>
    <x v="3"/>
    <x v="60"/>
    <x v="251"/>
    <x v="129"/>
    <x v="39"/>
    <x v="120"/>
    <x v="84"/>
    <x v="2765"/>
    <x v="9"/>
    <x v="1"/>
    <x v="679"/>
    <x v="4234"/>
    <x v="4187"/>
    <x v="3769"/>
    <x v="3865"/>
    <x v="683"/>
    <x v="0"/>
  </r>
  <r>
    <x v="4544"/>
    <x v="1"/>
    <x v="1"/>
    <x v="4544"/>
    <x v="3751"/>
    <x v="3853"/>
    <x v="3835"/>
    <x v="3835"/>
    <x v="14"/>
    <x v="1"/>
    <x v="0"/>
    <x v="34"/>
    <x v="238"/>
    <x v="130"/>
    <x v="171"/>
    <x v="108"/>
    <x v="19"/>
    <x v="2766"/>
    <x v="326"/>
    <x v="1"/>
    <x v="716"/>
    <x v="4235"/>
    <x v="4188"/>
    <x v="3770"/>
    <x v="3866"/>
    <x v="722"/>
    <x v="0"/>
  </r>
  <r>
    <x v="4545"/>
    <x v="1"/>
    <x v="1"/>
    <x v="4545"/>
    <x v="3752"/>
    <x v="3854"/>
    <x v="3836"/>
    <x v="3836"/>
    <x v="14"/>
    <x v="1"/>
    <x v="6"/>
    <x v="35"/>
    <x v="122"/>
    <x v="133"/>
    <x v="167"/>
    <x v="68"/>
    <x v="65"/>
    <x v="2767"/>
    <x v="747"/>
    <x v="1"/>
    <x v="493"/>
    <x v="4236"/>
    <x v="4189"/>
    <x v="3771"/>
    <x v="3867"/>
    <x v="494"/>
    <x v="0"/>
  </r>
  <r>
    <x v="4546"/>
    <x v="1"/>
    <x v="1"/>
    <x v="4546"/>
    <x v="3753"/>
    <x v="3855"/>
    <x v="3837"/>
    <x v="3837"/>
    <x v="14"/>
    <x v="1"/>
    <x v="0"/>
    <x v="36"/>
    <x v="176"/>
    <x v="138"/>
    <x v="438"/>
    <x v="108"/>
    <x v="21"/>
    <x v="2768"/>
    <x v="492"/>
    <x v="1"/>
    <x v="482"/>
    <x v="4237"/>
    <x v="4190"/>
    <x v="3772"/>
    <x v="3868"/>
    <x v="483"/>
    <x v="0"/>
  </r>
  <r>
    <x v="4547"/>
    <x v="1"/>
    <x v="1"/>
    <x v="4547"/>
    <x v="3754"/>
    <x v="3856"/>
    <x v="3838"/>
    <x v="3838"/>
    <x v="14"/>
    <x v="3"/>
    <x v="6"/>
    <x v="36"/>
    <x v="170"/>
    <x v="136"/>
    <x v="297"/>
    <x v="97"/>
    <x v="26"/>
    <x v="2769"/>
    <x v="884"/>
    <x v="1"/>
    <x v="474"/>
    <x v="4238"/>
    <x v="4191"/>
    <x v="3773"/>
    <x v="3869"/>
    <x v="475"/>
    <x v="0"/>
  </r>
  <r>
    <x v="4548"/>
    <x v="1"/>
    <x v="1"/>
    <x v="4548"/>
    <x v="3755"/>
    <x v="3857"/>
    <x v="3839"/>
    <x v="3839"/>
    <x v="14"/>
    <x v="1"/>
    <x v="0"/>
    <x v="36"/>
    <x v="170"/>
    <x v="127"/>
    <x v="367"/>
    <x v="108"/>
    <x v="19"/>
    <x v="2770"/>
    <x v="885"/>
    <x v="1"/>
    <x v="474"/>
    <x v="4239"/>
    <x v="4192"/>
    <x v="3774"/>
    <x v="3870"/>
    <x v="475"/>
    <x v="0"/>
  </r>
  <r>
    <x v="4549"/>
    <x v="1"/>
    <x v="1"/>
    <x v="4549"/>
    <x v="3756"/>
    <x v="3858"/>
    <x v="3840"/>
    <x v="3840"/>
    <x v="14"/>
    <x v="1"/>
    <x v="1"/>
    <x v="36"/>
    <x v="396"/>
    <x v="143"/>
    <x v="26"/>
    <x v="104"/>
    <x v="12"/>
    <x v="2771"/>
    <x v="9"/>
    <x v="1"/>
    <x v="1512"/>
    <x v="4240"/>
    <x v="4193"/>
    <x v="3775"/>
    <x v="3871"/>
    <x v="1538"/>
    <x v="0"/>
  </r>
  <r>
    <x v="4550"/>
    <x v="1"/>
    <x v="1"/>
    <x v="4550"/>
    <x v="3757"/>
    <x v="3859"/>
    <x v="3841"/>
    <x v="3841"/>
    <x v="14"/>
    <x v="1"/>
    <x v="8"/>
    <x v="39"/>
    <x v="5"/>
    <x v="122"/>
    <x v="79"/>
    <x v="77"/>
    <x v="54"/>
    <x v="2772"/>
    <x v="886"/>
    <x v="1"/>
    <x v="1513"/>
    <x v="4241"/>
    <x v="4194"/>
    <x v="3776"/>
    <x v="3872"/>
    <x v="1539"/>
    <x v="0"/>
  </r>
  <r>
    <x v="4551"/>
    <x v="1"/>
    <x v="1"/>
    <x v="4551"/>
    <x v="3758"/>
    <x v="3860"/>
    <x v="3842"/>
    <x v="3842"/>
    <x v="14"/>
    <x v="1"/>
    <x v="2"/>
    <x v="43"/>
    <x v="41"/>
    <x v="183"/>
    <x v="645"/>
    <x v="199"/>
    <x v="19"/>
    <x v="2773"/>
    <x v="2"/>
    <x v="1"/>
    <x v="522"/>
    <x v="4242"/>
    <x v="4195"/>
    <x v="3777"/>
    <x v="3873"/>
    <x v="522"/>
    <x v="0"/>
  </r>
  <r>
    <x v="4552"/>
    <x v="1"/>
    <x v="1"/>
    <x v="4552"/>
    <x v="3759"/>
    <x v="3861"/>
    <x v="3843"/>
    <x v="3843"/>
    <x v="14"/>
    <x v="3"/>
    <x v="3"/>
    <x v="43"/>
    <x v="205"/>
    <x v="121"/>
    <x v="160"/>
    <x v="111"/>
    <x v="19"/>
    <x v="2774"/>
    <x v="621"/>
    <x v="1"/>
    <x v="621"/>
    <x v="4243"/>
    <x v="4196"/>
    <x v="3778"/>
    <x v="3874"/>
    <x v="624"/>
    <x v="0"/>
  </r>
  <r>
    <x v="4553"/>
    <x v="1"/>
    <x v="1"/>
    <x v="4553"/>
    <x v="3760"/>
    <x v="3862"/>
    <x v="3844"/>
    <x v="3844"/>
    <x v="14"/>
    <x v="1"/>
    <x v="0"/>
    <x v="43"/>
    <x v="146"/>
    <x v="121"/>
    <x v="160"/>
    <x v="111"/>
    <x v="148"/>
    <x v="2775"/>
    <x v="149"/>
    <x v="1"/>
    <x v="619"/>
    <x v="4244"/>
    <x v="4197"/>
    <x v="3779"/>
    <x v="3875"/>
    <x v="622"/>
    <x v="0"/>
  </r>
  <r>
    <x v="4554"/>
    <x v="1"/>
    <x v="1"/>
    <x v="4554"/>
    <x v="3761"/>
    <x v="3863"/>
    <x v="3845"/>
    <x v="3845"/>
    <x v="14"/>
    <x v="3"/>
    <x v="7"/>
    <x v="43"/>
    <x v="122"/>
    <x v="121"/>
    <x v="160"/>
    <x v="111"/>
    <x v="19"/>
    <x v="2776"/>
    <x v="332"/>
    <x v="1"/>
    <x v="528"/>
    <x v="4245"/>
    <x v="4198"/>
    <x v="3780"/>
    <x v="3876"/>
    <x v="528"/>
    <x v="0"/>
  </r>
  <r>
    <x v="4555"/>
    <x v="1"/>
    <x v="1"/>
    <x v="4555"/>
    <x v="3483"/>
    <x v="3576"/>
    <x v="3558"/>
    <x v="3558"/>
    <x v="14"/>
    <x v="3"/>
    <x v="9"/>
    <x v="43"/>
    <x v="41"/>
    <x v="143"/>
    <x v="185"/>
    <x v="3"/>
    <x v="65"/>
    <x v="2777"/>
    <x v="2"/>
    <x v="1"/>
    <x v="462"/>
    <x v="4246"/>
    <x v="3905"/>
    <x v="3491"/>
    <x v="3584"/>
    <x v="463"/>
    <x v="0"/>
  </r>
  <r>
    <x v="4556"/>
    <x v="1"/>
    <x v="1"/>
    <x v="4556"/>
    <x v="3762"/>
    <x v="3864"/>
    <x v="3846"/>
    <x v="3846"/>
    <x v="14"/>
    <x v="3"/>
    <x v="7"/>
    <x v="43"/>
    <x v="23"/>
    <x v="202"/>
    <x v="51"/>
    <x v="120"/>
    <x v="19"/>
    <x v="2439"/>
    <x v="2"/>
    <x v="1"/>
    <x v="941"/>
    <x v="4247"/>
    <x v="4199"/>
    <x v="3781"/>
    <x v="3877"/>
    <x v="957"/>
    <x v="0"/>
  </r>
  <r>
    <x v="4557"/>
    <x v="1"/>
    <x v="1"/>
    <x v="4557"/>
    <x v="3463"/>
    <x v="3553"/>
    <x v="3535"/>
    <x v="3535"/>
    <x v="14"/>
    <x v="3"/>
    <x v="4"/>
    <x v="43"/>
    <x v="5"/>
    <x v="178"/>
    <x v="180"/>
    <x v="3"/>
    <x v="19"/>
    <x v="2778"/>
    <x v="887"/>
    <x v="1"/>
    <x v="475"/>
    <x v="4248"/>
    <x v="3882"/>
    <x v="3469"/>
    <x v="3561"/>
    <x v="476"/>
    <x v="0"/>
  </r>
  <r>
    <x v="4558"/>
    <x v="1"/>
    <x v="1"/>
    <x v="4558"/>
    <x v="3763"/>
    <x v="3865"/>
    <x v="3847"/>
    <x v="3847"/>
    <x v="14"/>
    <x v="3"/>
    <x v="7"/>
    <x v="43"/>
    <x v="5"/>
    <x v="124"/>
    <x v="495"/>
    <x v="31"/>
    <x v="19"/>
    <x v="2779"/>
    <x v="887"/>
    <x v="1"/>
    <x v="1514"/>
    <x v="4249"/>
    <x v="4200"/>
    <x v="3782"/>
    <x v="3878"/>
    <x v="1540"/>
    <x v="0"/>
  </r>
  <r>
    <x v="4559"/>
    <x v="1"/>
    <x v="1"/>
    <x v="4559"/>
    <x v="3454"/>
    <x v="3544"/>
    <x v="3526"/>
    <x v="3526"/>
    <x v="14"/>
    <x v="3"/>
    <x v="1"/>
    <x v="43"/>
    <x v="170"/>
    <x v="124"/>
    <x v="496"/>
    <x v="420"/>
    <x v="30"/>
    <x v="2780"/>
    <x v="888"/>
    <x v="1"/>
    <x v="474"/>
    <x v="4250"/>
    <x v="3873"/>
    <x v="3461"/>
    <x v="3552"/>
    <x v="475"/>
    <x v="0"/>
  </r>
  <r>
    <x v="4560"/>
    <x v="1"/>
    <x v="1"/>
    <x v="4560"/>
    <x v="3764"/>
    <x v="3866"/>
    <x v="3848"/>
    <x v="3848"/>
    <x v="14"/>
    <x v="3"/>
    <x v="6"/>
    <x v="43"/>
    <x v="176"/>
    <x v="133"/>
    <x v="442"/>
    <x v="108"/>
    <x v="24"/>
    <x v="2781"/>
    <x v="336"/>
    <x v="1"/>
    <x v="482"/>
    <x v="4251"/>
    <x v="4201"/>
    <x v="3783"/>
    <x v="3879"/>
    <x v="483"/>
    <x v="0"/>
  </r>
  <r>
    <x v="4561"/>
    <x v="1"/>
    <x v="1"/>
    <x v="4561"/>
    <x v="3765"/>
    <x v="3867"/>
    <x v="3849"/>
    <x v="3849"/>
    <x v="14"/>
    <x v="3"/>
    <x v="4"/>
    <x v="43"/>
    <x v="247"/>
    <x v="125"/>
    <x v="165"/>
    <x v="108"/>
    <x v="30"/>
    <x v="2782"/>
    <x v="153"/>
    <x v="1"/>
    <x v="839"/>
    <x v="4252"/>
    <x v="4202"/>
    <x v="3784"/>
    <x v="3880"/>
    <x v="848"/>
    <x v="0"/>
  </r>
  <r>
    <x v="4562"/>
    <x v="1"/>
    <x v="1"/>
    <x v="4562"/>
    <x v="3766"/>
    <x v="3868"/>
    <x v="3850"/>
    <x v="3850"/>
    <x v="14"/>
    <x v="1"/>
    <x v="1"/>
    <x v="43"/>
    <x v="5"/>
    <x v="132"/>
    <x v="299"/>
    <x v="108"/>
    <x v="19"/>
    <x v="674"/>
    <x v="154"/>
    <x v="1"/>
    <x v="475"/>
    <x v="4253"/>
    <x v="4203"/>
    <x v="3785"/>
    <x v="3881"/>
    <x v="476"/>
    <x v="0"/>
  </r>
  <r>
    <x v="4563"/>
    <x v="1"/>
    <x v="1"/>
    <x v="4563"/>
    <x v="3767"/>
    <x v="3869"/>
    <x v="3851"/>
    <x v="3851"/>
    <x v="14"/>
    <x v="3"/>
    <x v="7"/>
    <x v="43"/>
    <x v="155"/>
    <x v="129"/>
    <x v="315"/>
    <x v="8"/>
    <x v="19"/>
    <x v="2783"/>
    <x v="9"/>
    <x v="1"/>
    <x v="1072"/>
    <x v="4254"/>
    <x v="4204"/>
    <x v="3786"/>
    <x v="3882"/>
    <x v="1089"/>
    <x v="0"/>
  </r>
  <r>
    <x v="4564"/>
    <x v="1"/>
    <x v="1"/>
    <x v="4564"/>
    <x v="3768"/>
    <x v="3870"/>
    <x v="3852"/>
    <x v="3852"/>
    <x v="14"/>
    <x v="3"/>
    <x v="4"/>
    <x v="43"/>
    <x v="71"/>
    <x v="129"/>
    <x v="169"/>
    <x v="108"/>
    <x v="16"/>
    <x v="2784"/>
    <x v="396"/>
    <x v="1"/>
    <x v="472"/>
    <x v="4255"/>
    <x v="4205"/>
    <x v="3787"/>
    <x v="3883"/>
    <x v="473"/>
    <x v="0"/>
  </r>
  <r>
    <x v="4565"/>
    <x v="1"/>
    <x v="1"/>
    <x v="4565"/>
    <x v="3769"/>
    <x v="3871"/>
    <x v="3853"/>
    <x v="3853"/>
    <x v="14"/>
    <x v="3"/>
    <x v="1"/>
    <x v="43"/>
    <x v="68"/>
    <x v="149"/>
    <x v="288"/>
    <x v="331"/>
    <x v="9"/>
    <x v="2785"/>
    <x v="889"/>
    <x v="1"/>
    <x v="629"/>
    <x v="4256"/>
    <x v="4206"/>
    <x v="3788"/>
    <x v="3884"/>
    <x v="632"/>
    <x v="0"/>
  </r>
  <r>
    <x v="4566"/>
    <x v="1"/>
    <x v="1"/>
    <x v="4566"/>
    <x v="3770"/>
    <x v="3872"/>
    <x v="3854"/>
    <x v="3854"/>
    <x v="14"/>
    <x v="3"/>
    <x v="10"/>
    <x v="57"/>
    <x v="146"/>
    <x v="176"/>
    <x v="306"/>
    <x v="108"/>
    <x v="21"/>
    <x v="2786"/>
    <x v="51"/>
    <x v="1"/>
    <x v="619"/>
    <x v="4257"/>
    <x v="4207"/>
    <x v="3789"/>
    <x v="3885"/>
    <x v="622"/>
    <x v="0"/>
  </r>
  <r>
    <x v="4567"/>
    <x v="1"/>
    <x v="1"/>
    <x v="4567"/>
    <x v="3771"/>
    <x v="3873"/>
    <x v="3855"/>
    <x v="3855"/>
    <x v="14"/>
    <x v="1"/>
    <x v="0"/>
    <x v="57"/>
    <x v="170"/>
    <x v="126"/>
    <x v="166"/>
    <x v="108"/>
    <x v="103"/>
    <x v="2787"/>
    <x v="890"/>
    <x v="1"/>
    <x v="474"/>
    <x v="4258"/>
    <x v="4208"/>
    <x v="3790"/>
    <x v="3886"/>
    <x v="475"/>
    <x v="0"/>
  </r>
  <r>
    <x v="4568"/>
    <x v="1"/>
    <x v="1"/>
    <x v="4568"/>
    <x v="3772"/>
    <x v="3874"/>
    <x v="3856"/>
    <x v="3856"/>
    <x v="14"/>
    <x v="1"/>
    <x v="11"/>
    <x v="57"/>
    <x v="122"/>
    <x v="131"/>
    <x v="172"/>
    <x v="108"/>
    <x v="60"/>
    <x v="2788"/>
    <x v="52"/>
    <x v="1"/>
    <x v="528"/>
    <x v="4259"/>
    <x v="4209"/>
    <x v="3791"/>
    <x v="3887"/>
    <x v="528"/>
    <x v="0"/>
  </r>
  <r>
    <x v="4569"/>
    <x v="1"/>
    <x v="1"/>
    <x v="4569"/>
    <x v="3773"/>
    <x v="3875"/>
    <x v="3857"/>
    <x v="3857"/>
    <x v="14"/>
    <x v="3"/>
    <x v="7"/>
    <x v="57"/>
    <x v="270"/>
    <x v="178"/>
    <x v="364"/>
    <x v="108"/>
    <x v="19"/>
    <x v="2789"/>
    <x v="425"/>
    <x v="1"/>
    <x v="176"/>
    <x v="4260"/>
    <x v="4210"/>
    <x v="3792"/>
    <x v="3888"/>
    <x v="175"/>
    <x v="0"/>
  </r>
  <r>
    <x v="4570"/>
    <x v="1"/>
    <x v="1"/>
    <x v="4570"/>
    <x v="3774"/>
    <x v="3876"/>
    <x v="3858"/>
    <x v="3858"/>
    <x v="14"/>
    <x v="3"/>
    <x v="4"/>
    <x v="57"/>
    <x v="217"/>
    <x v="198"/>
    <x v="530"/>
    <x v="108"/>
    <x v="19"/>
    <x v="2790"/>
    <x v="842"/>
    <x v="1"/>
    <x v="632"/>
    <x v="4261"/>
    <x v="4211"/>
    <x v="2014"/>
    <x v="3889"/>
    <x v="635"/>
    <x v="0"/>
  </r>
  <r>
    <x v="4571"/>
    <x v="1"/>
    <x v="1"/>
    <x v="4571"/>
    <x v="3775"/>
    <x v="3877"/>
    <x v="3859"/>
    <x v="3859"/>
    <x v="14"/>
    <x v="3"/>
    <x v="4"/>
    <x v="49"/>
    <x v="23"/>
    <x v="178"/>
    <x v="179"/>
    <x v="68"/>
    <x v="41"/>
    <x v="91"/>
    <x v="14"/>
    <x v="1"/>
    <x v="514"/>
    <x v="4262"/>
    <x v="4212"/>
    <x v="3793"/>
    <x v="3890"/>
    <x v="514"/>
    <x v="0"/>
  </r>
  <r>
    <x v="4572"/>
    <x v="1"/>
    <x v="1"/>
    <x v="4572"/>
    <x v="3776"/>
    <x v="3878"/>
    <x v="3860"/>
    <x v="3860"/>
    <x v="13"/>
    <x v="3"/>
    <x v="10"/>
    <x v="49"/>
    <x v="23"/>
    <x v="125"/>
    <x v="195"/>
    <x v="68"/>
    <x v="41"/>
    <x v="91"/>
    <x v="14"/>
    <x v="1"/>
    <x v="514"/>
    <x v="4263"/>
    <x v="4213"/>
    <x v="3794"/>
    <x v="3891"/>
    <x v="514"/>
    <x v="0"/>
  </r>
  <r>
    <x v="4573"/>
    <x v="1"/>
    <x v="1"/>
    <x v="4573"/>
    <x v="3777"/>
    <x v="3879"/>
    <x v="3861"/>
    <x v="3861"/>
    <x v="14"/>
    <x v="0"/>
    <x v="1"/>
    <x v="38"/>
    <x v="3"/>
    <x v="129"/>
    <x v="188"/>
    <x v="23"/>
    <x v="16"/>
    <x v="2791"/>
    <x v="36"/>
    <x v="1"/>
    <x v="210"/>
    <x v="4264"/>
    <x v="4214"/>
    <x v="3547"/>
    <x v="3640"/>
    <x v="209"/>
    <x v="0"/>
  </r>
  <r>
    <x v="4574"/>
    <x v="1"/>
    <x v="1"/>
    <x v="4574"/>
    <x v="3778"/>
    <x v="3880"/>
    <x v="3862"/>
    <x v="3862"/>
    <x v="14"/>
    <x v="3"/>
    <x v="9"/>
    <x v="38"/>
    <x v="122"/>
    <x v="123"/>
    <x v="59"/>
    <x v="367"/>
    <x v="177"/>
    <x v="989"/>
    <x v="1"/>
    <x v="1"/>
    <x v="473"/>
    <x v="4265"/>
    <x v="4215"/>
    <x v="3795"/>
    <x v="3892"/>
    <x v="474"/>
    <x v="0"/>
  </r>
  <r>
    <x v="4575"/>
    <x v="1"/>
    <x v="1"/>
    <x v="4575"/>
    <x v="3779"/>
    <x v="3881"/>
    <x v="3863"/>
    <x v="3863"/>
    <x v="14"/>
    <x v="3"/>
    <x v="9"/>
    <x v="38"/>
    <x v="122"/>
    <x v="131"/>
    <x v="197"/>
    <x v="68"/>
    <x v="73"/>
    <x v="1155"/>
    <x v="14"/>
    <x v="1"/>
    <x v="493"/>
    <x v="4266"/>
    <x v="4216"/>
    <x v="3796"/>
    <x v="3893"/>
    <x v="494"/>
    <x v="0"/>
  </r>
  <r>
    <x v="4576"/>
    <x v="1"/>
    <x v="1"/>
    <x v="4576"/>
    <x v="3780"/>
    <x v="3882"/>
    <x v="3864"/>
    <x v="3864"/>
    <x v="14"/>
    <x v="1"/>
    <x v="3"/>
    <x v="38"/>
    <x v="1"/>
    <x v="135"/>
    <x v="161"/>
    <x v="13"/>
    <x v="16"/>
    <x v="920"/>
    <x v="12"/>
    <x v="1"/>
    <x v="1515"/>
    <x v="4267"/>
    <x v="4217"/>
    <x v="3797"/>
    <x v="3894"/>
    <x v="1541"/>
    <x v="0"/>
  </r>
  <r>
    <x v="4577"/>
    <x v="1"/>
    <x v="1"/>
    <x v="4577"/>
    <x v="3781"/>
    <x v="3883"/>
    <x v="3865"/>
    <x v="3865"/>
    <x v="14"/>
    <x v="3"/>
    <x v="3"/>
    <x v="46"/>
    <x v="176"/>
    <x v="85"/>
    <x v="250"/>
    <x v="68"/>
    <x v="45"/>
    <x v="1451"/>
    <x v="14"/>
    <x v="0"/>
    <x v="494"/>
    <x v="4268"/>
    <x v="4218"/>
    <x v="3798"/>
    <x v="3895"/>
    <x v="495"/>
    <x v="0"/>
  </r>
  <r>
    <x v="4578"/>
    <x v="1"/>
    <x v="1"/>
    <x v="4578"/>
    <x v="3782"/>
    <x v="3884"/>
    <x v="3866"/>
    <x v="3866"/>
    <x v="14"/>
    <x v="3"/>
    <x v="9"/>
    <x v="46"/>
    <x v="24"/>
    <x v="85"/>
    <x v="250"/>
    <x v="68"/>
    <x v="44"/>
    <x v="479"/>
    <x v="14"/>
    <x v="0"/>
    <x v="970"/>
    <x v="4269"/>
    <x v="4219"/>
    <x v="3799"/>
    <x v="3896"/>
    <x v="986"/>
    <x v="0"/>
  </r>
  <r>
    <x v="4579"/>
    <x v="1"/>
    <x v="1"/>
    <x v="4579"/>
    <x v="3783"/>
    <x v="3885"/>
    <x v="3867"/>
    <x v="3867"/>
    <x v="14"/>
    <x v="3"/>
    <x v="0"/>
    <x v="46"/>
    <x v="178"/>
    <x v="168"/>
    <x v="213"/>
    <x v="68"/>
    <x v="11"/>
    <x v="1055"/>
    <x v="14"/>
    <x v="0"/>
    <x v="495"/>
    <x v="4270"/>
    <x v="4220"/>
    <x v="3800"/>
    <x v="3897"/>
    <x v="496"/>
    <x v="0"/>
  </r>
  <r>
    <x v="4580"/>
    <x v="1"/>
    <x v="1"/>
    <x v="4580"/>
    <x v="3784"/>
    <x v="3886"/>
    <x v="3868"/>
    <x v="3868"/>
    <x v="14"/>
    <x v="3"/>
    <x v="3"/>
    <x v="46"/>
    <x v="183"/>
    <x v="152"/>
    <x v="315"/>
    <x v="68"/>
    <x v="0"/>
    <x v="2759"/>
    <x v="14"/>
    <x v="1"/>
    <x v="518"/>
    <x v="4271"/>
    <x v="4221"/>
    <x v="3801"/>
    <x v="3898"/>
    <x v="518"/>
    <x v="0"/>
  </r>
  <r>
    <x v="4581"/>
    <x v="1"/>
    <x v="1"/>
    <x v="4581"/>
    <x v="3785"/>
    <x v="3887"/>
    <x v="3869"/>
    <x v="3869"/>
    <x v="14"/>
    <x v="3"/>
    <x v="7"/>
    <x v="46"/>
    <x v="170"/>
    <x v="86"/>
    <x v="120"/>
    <x v="68"/>
    <x v="11"/>
    <x v="1237"/>
    <x v="14"/>
    <x v="0"/>
    <x v="937"/>
    <x v="4272"/>
    <x v="4222"/>
    <x v="3802"/>
    <x v="3899"/>
    <x v="953"/>
    <x v="0"/>
  </r>
  <r>
    <x v="4582"/>
    <x v="1"/>
    <x v="1"/>
    <x v="4582"/>
    <x v="3786"/>
    <x v="3888"/>
    <x v="3870"/>
    <x v="3870"/>
    <x v="14"/>
    <x v="3"/>
    <x v="7"/>
    <x v="46"/>
    <x v="23"/>
    <x v="152"/>
    <x v="316"/>
    <x v="13"/>
    <x v="27"/>
    <x v="91"/>
    <x v="12"/>
    <x v="1"/>
    <x v="824"/>
    <x v="4273"/>
    <x v="4223"/>
    <x v="3803"/>
    <x v="3900"/>
    <x v="832"/>
    <x v="0"/>
  </r>
  <r>
    <x v="4583"/>
    <x v="1"/>
    <x v="1"/>
    <x v="4583"/>
    <x v="3787"/>
    <x v="3889"/>
    <x v="3871"/>
    <x v="3871"/>
    <x v="14"/>
    <x v="3"/>
    <x v="9"/>
    <x v="46"/>
    <x v="176"/>
    <x v="110"/>
    <x v="203"/>
    <x v="68"/>
    <x v="41"/>
    <x v="1451"/>
    <x v="14"/>
    <x v="1"/>
    <x v="640"/>
    <x v="4274"/>
    <x v="4224"/>
    <x v="3804"/>
    <x v="3901"/>
    <x v="643"/>
    <x v="0"/>
  </r>
  <r>
    <x v="4584"/>
    <x v="1"/>
    <x v="1"/>
    <x v="4584"/>
    <x v="3788"/>
    <x v="3890"/>
    <x v="3872"/>
    <x v="3872"/>
    <x v="14"/>
    <x v="3"/>
    <x v="0"/>
    <x v="46"/>
    <x v="170"/>
    <x v="175"/>
    <x v="190"/>
    <x v="68"/>
    <x v="43"/>
    <x v="1237"/>
    <x v="14"/>
    <x v="0"/>
    <x v="937"/>
    <x v="4275"/>
    <x v="4225"/>
    <x v="3805"/>
    <x v="3902"/>
    <x v="953"/>
    <x v="0"/>
  </r>
  <r>
    <x v="4585"/>
    <x v="1"/>
    <x v="1"/>
    <x v="4585"/>
    <x v="3789"/>
    <x v="3891"/>
    <x v="3873"/>
    <x v="3873"/>
    <x v="14"/>
    <x v="3"/>
    <x v="0"/>
    <x v="46"/>
    <x v="24"/>
    <x v="112"/>
    <x v="148"/>
    <x v="68"/>
    <x v="39"/>
    <x v="479"/>
    <x v="14"/>
    <x v="0"/>
    <x v="970"/>
    <x v="4276"/>
    <x v="4226"/>
    <x v="3806"/>
    <x v="3903"/>
    <x v="986"/>
    <x v="0"/>
  </r>
  <r>
    <x v="4586"/>
    <x v="1"/>
    <x v="1"/>
    <x v="4586"/>
    <x v="3790"/>
    <x v="3892"/>
    <x v="3874"/>
    <x v="3874"/>
    <x v="14"/>
    <x v="3"/>
    <x v="9"/>
    <x v="46"/>
    <x v="24"/>
    <x v="114"/>
    <x v="189"/>
    <x v="68"/>
    <x v="11"/>
    <x v="479"/>
    <x v="14"/>
    <x v="0"/>
    <x v="970"/>
    <x v="4277"/>
    <x v="4227"/>
    <x v="3807"/>
    <x v="3904"/>
    <x v="986"/>
    <x v="0"/>
  </r>
  <r>
    <x v="4587"/>
    <x v="1"/>
    <x v="1"/>
    <x v="4587"/>
    <x v="3791"/>
    <x v="3893"/>
    <x v="3875"/>
    <x v="3875"/>
    <x v="14"/>
    <x v="3"/>
    <x v="9"/>
    <x v="46"/>
    <x v="23"/>
    <x v="85"/>
    <x v="250"/>
    <x v="68"/>
    <x v="45"/>
    <x v="91"/>
    <x v="14"/>
    <x v="0"/>
    <x v="534"/>
    <x v="4278"/>
    <x v="4228"/>
    <x v="3808"/>
    <x v="3905"/>
    <x v="534"/>
    <x v="0"/>
  </r>
  <r>
    <x v="4588"/>
    <x v="1"/>
    <x v="1"/>
    <x v="4588"/>
    <x v="3792"/>
    <x v="3894"/>
    <x v="3876"/>
    <x v="3876"/>
    <x v="14"/>
    <x v="3"/>
    <x v="7"/>
    <x v="46"/>
    <x v="183"/>
    <x v="107"/>
    <x v="256"/>
    <x v="68"/>
    <x v="44"/>
    <x v="2759"/>
    <x v="14"/>
    <x v="0"/>
    <x v="653"/>
    <x v="4279"/>
    <x v="4229"/>
    <x v="3809"/>
    <x v="3906"/>
    <x v="656"/>
    <x v="0"/>
  </r>
  <r>
    <x v="4589"/>
    <x v="1"/>
    <x v="1"/>
    <x v="4589"/>
    <x v="3793"/>
    <x v="3895"/>
    <x v="3877"/>
    <x v="3877"/>
    <x v="14"/>
    <x v="3"/>
    <x v="7"/>
    <x v="46"/>
    <x v="170"/>
    <x v="108"/>
    <x v="144"/>
    <x v="68"/>
    <x v="44"/>
    <x v="1237"/>
    <x v="14"/>
    <x v="0"/>
    <x v="937"/>
    <x v="4280"/>
    <x v="4230"/>
    <x v="3810"/>
    <x v="3907"/>
    <x v="953"/>
    <x v="0"/>
  </r>
  <r>
    <x v="4590"/>
    <x v="1"/>
    <x v="1"/>
    <x v="4590"/>
    <x v="3794"/>
    <x v="3896"/>
    <x v="3878"/>
    <x v="3878"/>
    <x v="14"/>
    <x v="3"/>
    <x v="7"/>
    <x v="46"/>
    <x v="51"/>
    <x v="137"/>
    <x v="157"/>
    <x v="68"/>
    <x v="43"/>
    <x v="690"/>
    <x v="14"/>
    <x v="0"/>
    <x v="520"/>
    <x v="4281"/>
    <x v="4231"/>
    <x v="3811"/>
    <x v="3908"/>
    <x v="520"/>
    <x v="0"/>
  </r>
  <r>
    <x v="4591"/>
    <x v="1"/>
    <x v="1"/>
    <x v="4591"/>
    <x v="3795"/>
    <x v="3897"/>
    <x v="3879"/>
    <x v="3879"/>
    <x v="14"/>
    <x v="3"/>
    <x v="9"/>
    <x v="46"/>
    <x v="71"/>
    <x v="141"/>
    <x v="187"/>
    <x v="68"/>
    <x v="50"/>
    <x v="1056"/>
    <x v="14"/>
    <x v="0"/>
    <x v="156"/>
    <x v="4282"/>
    <x v="4232"/>
    <x v="3812"/>
    <x v="3909"/>
    <x v="155"/>
    <x v="0"/>
  </r>
  <r>
    <x v="4592"/>
    <x v="1"/>
    <x v="1"/>
    <x v="4592"/>
    <x v="3796"/>
    <x v="3898"/>
    <x v="3880"/>
    <x v="3880"/>
    <x v="14"/>
    <x v="3"/>
    <x v="10"/>
    <x v="46"/>
    <x v="176"/>
    <x v="139"/>
    <x v="183"/>
    <x v="68"/>
    <x v="11"/>
    <x v="1451"/>
    <x v="14"/>
    <x v="0"/>
    <x v="494"/>
    <x v="4283"/>
    <x v="4233"/>
    <x v="3813"/>
    <x v="3910"/>
    <x v="1492"/>
    <x v="0"/>
  </r>
  <r>
    <x v="4593"/>
    <x v="1"/>
    <x v="1"/>
    <x v="4593"/>
    <x v="3797"/>
    <x v="3899"/>
    <x v="3881"/>
    <x v="3881"/>
    <x v="14"/>
    <x v="3"/>
    <x v="7"/>
    <x v="46"/>
    <x v="30"/>
    <x v="168"/>
    <x v="213"/>
    <x v="68"/>
    <x v="45"/>
    <x v="798"/>
    <x v="14"/>
    <x v="0"/>
    <x v="505"/>
    <x v="4284"/>
    <x v="4234"/>
    <x v="3814"/>
    <x v="3911"/>
    <x v="506"/>
    <x v="0"/>
  </r>
  <r>
    <x v="4594"/>
    <x v="1"/>
    <x v="1"/>
    <x v="4594"/>
    <x v="3798"/>
    <x v="3900"/>
    <x v="3882"/>
    <x v="3882"/>
    <x v="14"/>
    <x v="3"/>
    <x v="7"/>
    <x v="46"/>
    <x v="183"/>
    <x v="165"/>
    <x v="340"/>
    <x v="68"/>
    <x v="43"/>
    <x v="2759"/>
    <x v="14"/>
    <x v="0"/>
    <x v="653"/>
    <x v="4285"/>
    <x v="4235"/>
    <x v="3815"/>
    <x v="3912"/>
    <x v="656"/>
    <x v="0"/>
  </r>
  <r>
    <x v="4595"/>
    <x v="1"/>
    <x v="1"/>
    <x v="4595"/>
    <x v="3799"/>
    <x v="3901"/>
    <x v="3883"/>
    <x v="3883"/>
    <x v="14"/>
    <x v="3"/>
    <x v="4"/>
    <x v="46"/>
    <x v="54"/>
    <x v="115"/>
    <x v="191"/>
    <x v="68"/>
    <x v="50"/>
    <x v="990"/>
    <x v="14"/>
    <x v="0"/>
    <x v="516"/>
    <x v="4286"/>
    <x v="4236"/>
    <x v="3816"/>
    <x v="3913"/>
    <x v="516"/>
    <x v="0"/>
  </r>
  <r>
    <x v="4596"/>
    <x v="1"/>
    <x v="1"/>
    <x v="4596"/>
    <x v="3632"/>
    <x v="3730"/>
    <x v="3712"/>
    <x v="3712"/>
    <x v="14"/>
    <x v="3"/>
    <x v="1"/>
    <x v="46"/>
    <x v="170"/>
    <x v="113"/>
    <x v="532"/>
    <x v="112"/>
    <x v="39"/>
    <x v="2792"/>
    <x v="216"/>
    <x v="0"/>
    <x v="524"/>
    <x v="4287"/>
    <x v="4237"/>
    <x v="3817"/>
    <x v="3914"/>
    <x v="524"/>
    <x v="0"/>
  </r>
  <r>
    <x v="4597"/>
    <x v="1"/>
    <x v="1"/>
    <x v="4597"/>
    <x v="3800"/>
    <x v="3902"/>
    <x v="3884"/>
    <x v="3884"/>
    <x v="14"/>
    <x v="3"/>
    <x v="7"/>
    <x v="46"/>
    <x v="23"/>
    <x v="85"/>
    <x v="250"/>
    <x v="68"/>
    <x v="45"/>
    <x v="91"/>
    <x v="14"/>
    <x v="0"/>
    <x v="534"/>
    <x v="4288"/>
    <x v="4238"/>
    <x v="3818"/>
    <x v="3915"/>
    <x v="534"/>
    <x v="0"/>
  </r>
  <r>
    <x v="4598"/>
    <x v="1"/>
    <x v="1"/>
    <x v="4598"/>
    <x v="3801"/>
    <x v="3903"/>
    <x v="3885"/>
    <x v="3885"/>
    <x v="14"/>
    <x v="3"/>
    <x v="1"/>
    <x v="46"/>
    <x v="54"/>
    <x v="100"/>
    <x v="136"/>
    <x v="68"/>
    <x v="44"/>
    <x v="990"/>
    <x v="14"/>
    <x v="0"/>
    <x v="516"/>
    <x v="4289"/>
    <x v="4239"/>
    <x v="3819"/>
    <x v="3916"/>
    <x v="516"/>
    <x v="0"/>
  </r>
  <r>
    <x v="4599"/>
    <x v="1"/>
    <x v="1"/>
    <x v="4599"/>
    <x v="3802"/>
    <x v="3904"/>
    <x v="3886"/>
    <x v="3886"/>
    <x v="14"/>
    <x v="0"/>
    <x v="7"/>
    <x v="46"/>
    <x v="0"/>
    <x v="104"/>
    <x v="378"/>
    <x v="51"/>
    <x v="40"/>
    <x v="688"/>
    <x v="825"/>
    <x v="0"/>
    <x v="372"/>
    <x v="4290"/>
    <x v="4240"/>
    <x v="3820"/>
    <x v="3917"/>
    <x v="372"/>
    <x v="0"/>
  </r>
  <r>
    <x v="4600"/>
    <x v="1"/>
    <x v="1"/>
    <x v="4600"/>
    <x v="3803"/>
    <x v="3905"/>
    <x v="3887"/>
    <x v="3887"/>
    <x v="14"/>
    <x v="3"/>
    <x v="7"/>
    <x v="46"/>
    <x v="176"/>
    <x v="104"/>
    <x v="159"/>
    <x v="68"/>
    <x v="50"/>
    <x v="1451"/>
    <x v="14"/>
    <x v="0"/>
    <x v="494"/>
    <x v="4291"/>
    <x v="4241"/>
    <x v="3821"/>
    <x v="3918"/>
    <x v="495"/>
    <x v="0"/>
  </r>
  <r>
    <x v="4601"/>
    <x v="1"/>
    <x v="1"/>
    <x v="4601"/>
    <x v="3804"/>
    <x v="3906"/>
    <x v="3888"/>
    <x v="3888"/>
    <x v="14"/>
    <x v="3"/>
    <x v="6"/>
    <x v="46"/>
    <x v="5"/>
    <x v="165"/>
    <x v="340"/>
    <x v="68"/>
    <x v="50"/>
    <x v="829"/>
    <x v="14"/>
    <x v="0"/>
    <x v="492"/>
    <x v="4292"/>
    <x v="4242"/>
    <x v="3822"/>
    <x v="3919"/>
    <x v="493"/>
    <x v="0"/>
  </r>
  <r>
    <x v="4602"/>
    <x v="1"/>
    <x v="1"/>
    <x v="4602"/>
    <x v="3805"/>
    <x v="3907"/>
    <x v="3889"/>
    <x v="3889"/>
    <x v="14"/>
    <x v="3"/>
    <x v="7"/>
    <x v="46"/>
    <x v="176"/>
    <x v="152"/>
    <x v="315"/>
    <x v="68"/>
    <x v="41"/>
    <x v="1451"/>
    <x v="14"/>
    <x v="1"/>
    <x v="640"/>
    <x v="4293"/>
    <x v="4243"/>
    <x v="3823"/>
    <x v="3920"/>
    <x v="643"/>
    <x v="0"/>
  </r>
  <r>
    <x v="4603"/>
    <x v="1"/>
    <x v="1"/>
    <x v="4603"/>
    <x v="3806"/>
    <x v="3908"/>
    <x v="3890"/>
    <x v="3890"/>
    <x v="14"/>
    <x v="3"/>
    <x v="8"/>
    <x v="46"/>
    <x v="41"/>
    <x v="137"/>
    <x v="157"/>
    <x v="68"/>
    <x v="39"/>
    <x v="500"/>
    <x v="14"/>
    <x v="0"/>
    <x v="514"/>
    <x v="4294"/>
    <x v="4244"/>
    <x v="3824"/>
    <x v="3921"/>
    <x v="514"/>
    <x v="0"/>
  </r>
  <r>
    <x v="4604"/>
    <x v="1"/>
    <x v="1"/>
    <x v="4604"/>
    <x v="3807"/>
    <x v="3909"/>
    <x v="3891"/>
    <x v="3891"/>
    <x v="14"/>
    <x v="3"/>
    <x v="9"/>
    <x v="46"/>
    <x v="168"/>
    <x v="116"/>
    <x v="266"/>
    <x v="68"/>
    <x v="43"/>
    <x v="1057"/>
    <x v="14"/>
    <x v="0"/>
    <x v="850"/>
    <x v="4295"/>
    <x v="4245"/>
    <x v="3825"/>
    <x v="3922"/>
    <x v="859"/>
    <x v="0"/>
  </r>
  <r>
    <x v="4605"/>
    <x v="1"/>
    <x v="1"/>
    <x v="4605"/>
    <x v="3050"/>
    <x v="3910"/>
    <x v="3892"/>
    <x v="3892"/>
    <x v="14"/>
    <x v="3"/>
    <x v="9"/>
    <x v="46"/>
    <x v="23"/>
    <x v="104"/>
    <x v="159"/>
    <x v="68"/>
    <x v="11"/>
    <x v="91"/>
    <x v="14"/>
    <x v="0"/>
    <x v="534"/>
    <x v="4296"/>
    <x v="4246"/>
    <x v="1002"/>
    <x v="3923"/>
    <x v="534"/>
    <x v="0"/>
  </r>
  <r>
    <x v="4606"/>
    <x v="1"/>
    <x v="1"/>
    <x v="4606"/>
    <x v="3808"/>
    <x v="3911"/>
    <x v="3893"/>
    <x v="3893"/>
    <x v="14"/>
    <x v="3"/>
    <x v="1"/>
    <x v="46"/>
    <x v="24"/>
    <x v="108"/>
    <x v="144"/>
    <x v="68"/>
    <x v="44"/>
    <x v="479"/>
    <x v="14"/>
    <x v="0"/>
    <x v="970"/>
    <x v="4297"/>
    <x v="4247"/>
    <x v="3826"/>
    <x v="3924"/>
    <x v="986"/>
    <x v="0"/>
  </r>
  <r>
    <x v="4607"/>
    <x v="1"/>
    <x v="1"/>
    <x v="4607"/>
    <x v="3809"/>
    <x v="3912"/>
    <x v="3894"/>
    <x v="3894"/>
    <x v="14"/>
    <x v="3"/>
    <x v="10"/>
    <x v="46"/>
    <x v="176"/>
    <x v="106"/>
    <x v="263"/>
    <x v="68"/>
    <x v="45"/>
    <x v="1451"/>
    <x v="14"/>
    <x v="0"/>
    <x v="494"/>
    <x v="4298"/>
    <x v="4248"/>
    <x v="3827"/>
    <x v="3925"/>
    <x v="495"/>
    <x v="0"/>
  </r>
  <r>
    <x v="4608"/>
    <x v="1"/>
    <x v="1"/>
    <x v="4608"/>
    <x v="3810"/>
    <x v="3913"/>
    <x v="3895"/>
    <x v="3895"/>
    <x v="14"/>
    <x v="3"/>
    <x v="0"/>
    <x v="46"/>
    <x v="5"/>
    <x v="106"/>
    <x v="263"/>
    <x v="68"/>
    <x v="45"/>
    <x v="829"/>
    <x v="14"/>
    <x v="0"/>
    <x v="492"/>
    <x v="4299"/>
    <x v="4249"/>
    <x v="3828"/>
    <x v="3926"/>
    <x v="493"/>
    <x v="0"/>
  </r>
  <r>
    <x v="4609"/>
    <x v="1"/>
    <x v="1"/>
    <x v="4609"/>
    <x v="3811"/>
    <x v="3914"/>
    <x v="3896"/>
    <x v="3896"/>
    <x v="14"/>
    <x v="3"/>
    <x v="9"/>
    <x v="46"/>
    <x v="23"/>
    <x v="148"/>
    <x v="261"/>
    <x v="68"/>
    <x v="50"/>
    <x v="91"/>
    <x v="14"/>
    <x v="0"/>
    <x v="534"/>
    <x v="4300"/>
    <x v="4250"/>
    <x v="3829"/>
    <x v="3927"/>
    <x v="534"/>
    <x v="0"/>
  </r>
  <r>
    <x v="4610"/>
    <x v="1"/>
    <x v="1"/>
    <x v="4610"/>
    <x v="3812"/>
    <x v="3915"/>
    <x v="3897"/>
    <x v="3897"/>
    <x v="14"/>
    <x v="3"/>
    <x v="7"/>
    <x v="46"/>
    <x v="23"/>
    <x v="143"/>
    <x v="372"/>
    <x v="201"/>
    <x v="69"/>
    <x v="690"/>
    <x v="23"/>
    <x v="1"/>
    <x v="91"/>
    <x v="4301"/>
    <x v="4251"/>
    <x v="3830"/>
    <x v="3928"/>
    <x v="90"/>
    <x v="0"/>
  </r>
  <r>
    <x v="4611"/>
    <x v="1"/>
    <x v="1"/>
    <x v="4611"/>
    <x v="3813"/>
    <x v="3916"/>
    <x v="3898"/>
    <x v="3898"/>
    <x v="14"/>
    <x v="3"/>
    <x v="7"/>
    <x v="46"/>
    <x v="183"/>
    <x v="129"/>
    <x v="163"/>
    <x v="68"/>
    <x v="40"/>
    <x v="2759"/>
    <x v="14"/>
    <x v="1"/>
    <x v="518"/>
    <x v="4302"/>
    <x v="4252"/>
    <x v="3831"/>
    <x v="3929"/>
    <x v="518"/>
    <x v="0"/>
  </r>
  <r>
    <x v="4612"/>
    <x v="1"/>
    <x v="1"/>
    <x v="4612"/>
    <x v="3814"/>
    <x v="3917"/>
    <x v="3899"/>
    <x v="3899"/>
    <x v="14"/>
    <x v="3"/>
    <x v="7"/>
    <x v="46"/>
    <x v="176"/>
    <x v="145"/>
    <x v="196"/>
    <x v="68"/>
    <x v="16"/>
    <x v="1451"/>
    <x v="14"/>
    <x v="1"/>
    <x v="640"/>
    <x v="4303"/>
    <x v="4253"/>
    <x v="3832"/>
    <x v="3930"/>
    <x v="643"/>
    <x v="0"/>
  </r>
  <r>
    <x v="4613"/>
    <x v="1"/>
    <x v="1"/>
    <x v="4613"/>
    <x v="3815"/>
    <x v="3918"/>
    <x v="3900"/>
    <x v="3900"/>
    <x v="14"/>
    <x v="3"/>
    <x v="3"/>
    <x v="46"/>
    <x v="41"/>
    <x v="130"/>
    <x v="177"/>
    <x v="68"/>
    <x v="40"/>
    <x v="500"/>
    <x v="14"/>
    <x v="1"/>
    <x v="492"/>
    <x v="4304"/>
    <x v="4254"/>
    <x v="3833"/>
    <x v="3931"/>
    <x v="493"/>
    <x v="0"/>
  </r>
  <r>
    <x v="4614"/>
    <x v="1"/>
    <x v="1"/>
    <x v="4614"/>
    <x v="3816"/>
    <x v="3919"/>
    <x v="3901"/>
    <x v="3901"/>
    <x v="14"/>
    <x v="3"/>
    <x v="7"/>
    <x v="46"/>
    <x v="176"/>
    <x v="176"/>
    <x v="313"/>
    <x v="68"/>
    <x v="110"/>
    <x v="1451"/>
    <x v="14"/>
    <x v="1"/>
    <x v="640"/>
    <x v="4305"/>
    <x v="4255"/>
    <x v="3834"/>
    <x v="3932"/>
    <x v="643"/>
    <x v="0"/>
  </r>
  <r>
    <x v="4615"/>
    <x v="1"/>
    <x v="1"/>
    <x v="4615"/>
    <x v="3817"/>
    <x v="3920"/>
    <x v="3902"/>
    <x v="3902"/>
    <x v="14"/>
    <x v="3"/>
    <x v="8"/>
    <x v="46"/>
    <x v="23"/>
    <x v="138"/>
    <x v="178"/>
    <x v="19"/>
    <x v="39"/>
    <x v="91"/>
    <x v="231"/>
    <x v="1"/>
    <x v="1464"/>
    <x v="4306"/>
    <x v="4256"/>
    <x v="3835"/>
    <x v="3933"/>
    <x v="1486"/>
    <x v="0"/>
  </r>
  <r>
    <x v="4616"/>
    <x v="1"/>
    <x v="1"/>
    <x v="4616"/>
    <x v="3818"/>
    <x v="3921"/>
    <x v="3903"/>
    <x v="3903"/>
    <x v="14"/>
    <x v="3"/>
    <x v="7"/>
    <x v="46"/>
    <x v="176"/>
    <x v="149"/>
    <x v="176"/>
    <x v="68"/>
    <x v="41"/>
    <x v="1451"/>
    <x v="14"/>
    <x v="1"/>
    <x v="640"/>
    <x v="4307"/>
    <x v="4257"/>
    <x v="3836"/>
    <x v="3934"/>
    <x v="643"/>
    <x v="0"/>
  </r>
  <r>
    <x v="4617"/>
    <x v="1"/>
    <x v="1"/>
    <x v="4617"/>
    <x v="3819"/>
    <x v="3922"/>
    <x v="3904"/>
    <x v="3904"/>
    <x v="14"/>
    <x v="3"/>
    <x v="3"/>
    <x v="46"/>
    <x v="24"/>
    <x v="178"/>
    <x v="363"/>
    <x v="115"/>
    <x v="171"/>
    <x v="840"/>
    <x v="14"/>
    <x v="1"/>
    <x v="491"/>
    <x v="4308"/>
    <x v="4258"/>
    <x v="3837"/>
    <x v="3935"/>
    <x v="492"/>
    <x v="0"/>
  </r>
  <r>
    <x v="4618"/>
    <x v="1"/>
    <x v="1"/>
    <x v="4618"/>
    <x v="3820"/>
    <x v="3923"/>
    <x v="3905"/>
    <x v="3905"/>
    <x v="14"/>
    <x v="3"/>
    <x v="4"/>
    <x v="46"/>
    <x v="54"/>
    <x v="125"/>
    <x v="195"/>
    <x v="68"/>
    <x v="40"/>
    <x v="990"/>
    <x v="14"/>
    <x v="1"/>
    <x v="504"/>
    <x v="4309"/>
    <x v="4259"/>
    <x v="3838"/>
    <x v="3936"/>
    <x v="505"/>
    <x v="0"/>
  </r>
  <r>
    <x v="4619"/>
    <x v="1"/>
    <x v="1"/>
    <x v="4619"/>
    <x v="3821"/>
    <x v="3924"/>
    <x v="3906"/>
    <x v="3906"/>
    <x v="14"/>
    <x v="3"/>
    <x v="10"/>
    <x v="46"/>
    <x v="23"/>
    <x v="178"/>
    <x v="363"/>
    <x v="115"/>
    <x v="16"/>
    <x v="690"/>
    <x v="14"/>
    <x v="1"/>
    <x v="91"/>
    <x v="4310"/>
    <x v="4260"/>
    <x v="3839"/>
    <x v="3937"/>
    <x v="90"/>
    <x v="0"/>
  </r>
  <r>
    <x v="4620"/>
    <x v="1"/>
    <x v="1"/>
    <x v="4620"/>
    <x v="3822"/>
    <x v="3925"/>
    <x v="3907"/>
    <x v="3907"/>
    <x v="14"/>
    <x v="0"/>
    <x v="0"/>
    <x v="46"/>
    <x v="62"/>
    <x v="133"/>
    <x v="163"/>
    <x v="28"/>
    <x v="178"/>
    <x v="1943"/>
    <x v="21"/>
    <x v="1"/>
    <x v="1516"/>
    <x v="4311"/>
    <x v="4261"/>
    <x v="3840"/>
    <x v="3938"/>
    <x v="1542"/>
    <x v="0"/>
  </r>
  <r>
    <x v="4621"/>
    <x v="1"/>
    <x v="1"/>
    <x v="4621"/>
    <x v="3823"/>
    <x v="3926"/>
    <x v="3908"/>
    <x v="3908"/>
    <x v="14"/>
    <x v="3"/>
    <x v="7"/>
    <x v="46"/>
    <x v="23"/>
    <x v="128"/>
    <x v="181"/>
    <x v="68"/>
    <x v="41"/>
    <x v="91"/>
    <x v="14"/>
    <x v="1"/>
    <x v="514"/>
    <x v="4312"/>
    <x v="4262"/>
    <x v="3841"/>
    <x v="3939"/>
    <x v="514"/>
    <x v="0"/>
  </r>
  <r>
    <x v="4622"/>
    <x v="1"/>
    <x v="1"/>
    <x v="4622"/>
    <x v="3824"/>
    <x v="3927"/>
    <x v="3909"/>
    <x v="3909"/>
    <x v="14"/>
    <x v="3"/>
    <x v="9"/>
    <x v="46"/>
    <x v="23"/>
    <x v="124"/>
    <x v="449"/>
    <x v="407"/>
    <x v="68"/>
    <x v="690"/>
    <x v="12"/>
    <x v="1"/>
    <x v="91"/>
    <x v="4313"/>
    <x v="4263"/>
    <x v="3842"/>
    <x v="3940"/>
    <x v="90"/>
    <x v="0"/>
  </r>
  <r>
    <x v="4623"/>
    <x v="1"/>
    <x v="1"/>
    <x v="4623"/>
    <x v="3713"/>
    <x v="3814"/>
    <x v="3796"/>
    <x v="3796"/>
    <x v="14"/>
    <x v="3"/>
    <x v="6"/>
    <x v="46"/>
    <x v="176"/>
    <x v="142"/>
    <x v="170"/>
    <x v="68"/>
    <x v="41"/>
    <x v="1451"/>
    <x v="14"/>
    <x v="1"/>
    <x v="640"/>
    <x v="4314"/>
    <x v="4264"/>
    <x v="3729"/>
    <x v="3824"/>
    <x v="643"/>
    <x v="0"/>
  </r>
  <r>
    <x v="4624"/>
    <x v="1"/>
    <x v="1"/>
    <x v="4624"/>
    <x v="3825"/>
    <x v="3928"/>
    <x v="3910"/>
    <x v="3910"/>
    <x v="14"/>
    <x v="3"/>
    <x v="1"/>
    <x v="46"/>
    <x v="129"/>
    <x v="112"/>
    <x v="148"/>
    <x v="68"/>
    <x v="43"/>
    <x v="1065"/>
    <x v="14"/>
    <x v="0"/>
    <x v="746"/>
    <x v="4315"/>
    <x v="4265"/>
    <x v="3843"/>
    <x v="3941"/>
    <x v="752"/>
    <x v="0"/>
  </r>
  <r>
    <x v="4625"/>
    <x v="1"/>
    <x v="1"/>
    <x v="4625"/>
    <x v="3826"/>
    <x v="3929"/>
    <x v="3911"/>
    <x v="3911"/>
    <x v="14"/>
    <x v="3"/>
    <x v="7"/>
    <x v="46"/>
    <x v="54"/>
    <x v="150"/>
    <x v="207"/>
    <x v="68"/>
    <x v="45"/>
    <x v="990"/>
    <x v="14"/>
    <x v="0"/>
    <x v="516"/>
    <x v="4316"/>
    <x v="4266"/>
    <x v="3844"/>
    <x v="3942"/>
    <x v="516"/>
    <x v="0"/>
  </r>
  <r>
    <x v="4626"/>
    <x v="1"/>
    <x v="1"/>
    <x v="4626"/>
    <x v="3827"/>
    <x v="3930"/>
    <x v="3912"/>
    <x v="3912"/>
    <x v="14"/>
    <x v="3"/>
    <x v="7"/>
    <x v="46"/>
    <x v="23"/>
    <x v="85"/>
    <x v="250"/>
    <x v="68"/>
    <x v="45"/>
    <x v="91"/>
    <x v="14"/>
    <x v="0"/>
    <x v="534"/>
    <x v="4317"/>
    <x v="4267"/>
    <x v="3845"/>
    <x v="3943"/>
    <x v="534"/>
    <x v="0"/>
  </r>
  <r>
    <x v="4627"/>
    <x v="1"/>
    <x v="1"/>
    <x v="4627"/>
    <x v="3828"/>
    <x v="3931"/>
    <x v="3913"/>
    <x v="3913"/>
    <x v="14"/>
    <x v="0"/>
    <x v="9"/>
    <x v="47"/>
    <x v="24"/>
    <x v="143"/>
    <x v="185"/>
    <x v="3"/>
    <x v="212"/>
    <x v="479"/>
    <x v="2"/>
    <x v="1"/>
    <x v="491"/>
    <x v="4318"/>
    <x v="4268"/>
    <x v="3846"/>
    <x v="3944"/>
    <x v="492"/>
    <x v="0"/>
  </r>
  <r>
    <x v="4628"/>
    <x v="1"/>
    <x v="1"/>
    <x v="4628"/>
    <x v="3829"/>
    <x v="3932"/>
    <x v="3914"/>
    <x v="3914"/>
    <x v="14"/>
    <x v="1"/>
    <x v="9"/>
    <x v="47"/>
    <x v="20"/>
    <x v="178"/>
    <x v="186"/>
    <x v="11"/>
    <x v="68"/>
    <x v="3"/>
    <x v="22"/>
    <x v="1"/>
    <x v="28"/>
    <x v="4319"/>
    <x v="4269"/>
    <x v="3847"/>
    <x v="3945"/>
    <x v="27"/>
    <x v="0"/>
  </r>
  <r>
    <x v="4629"/>
    <x v="1"/>
    <x v="1"/>
    <x v="4629"/>
    <x v="3830"/>
    <x v="3933"/>
    <x v="3915"/>
    <x v="3915"/>
    <x v="14"/>
    <x v="0"/>
    <x v="9"/>
    <x v="46"/>
    <x v="24"/>
    <x v="132"/>
    <x v="170"/>
    <x v="13"/>
    <x v="178"/>
    <x v="479"/>
    <x v="12"/>
    <x v="1"/>
    <x v="909"/>
    <x v="4320"/>
    <x v="4270"/>
    <x v="3848"/>
    <x v="3946"/>
    <x v="920"/>
    <x v="0"/>
  </r>
  <r>
    <x v="4630"/>
    <x v="1"/>
    <x v="1"/>
    <x v="4630"/>
    <x v="3831"/>
    <x v="3934"/>
    <x v="3916"/>
    <x v="3916"/>
    <x v="14"/>
    <x v="1"/>
    <x v="0"/>
    <x v="46"/>
    <x v="8"/>
    <x v="131"/>
    <x v="479"/>
    <x v="348"/>
    <x v="44"/>
    <x v="2793"/>
    <x v="825"/>
    <x v="1"/>
    <x v="1517"/>
    <x v="4321"/>
    <x v="4271"/>
    <x v="3849"/>
    <x v="3947"/>
    <x v="1543"/>
    <x v="0"/>
  </r>
  <r>
    <x v="4631"/>
    <x v="1"/>
    <x v="1"/>
    <x v="4631"/>
    <x v="3832"/>
    <x v="3935"/>
    <x v="3917"/>
    <x v="3917"/>
    <x v="14"/>
    <x v="1"/>
    <x v="7"/>
    <x v="46"/>
    <x v="168"/>
    <x v="176"/>
    <x v="313"/>
    <x v="68"/>
    <x v="16"/>
    <x v="1057"/>
    <x v="14"/>
    <x v="1"/>
    <x v="657"/>
    <x v="4322"/>
    <x v="4272"/>
    <x v="3850"/>
    <x v="3948"/>
    <x v="661"/>
    <x v="0"/>
  </r>
  <r>
    <x v="4632"/>
    <x v="1"/>
    <x v="1"/>
    <x v="4632"/>
    <x v="3833"/>
    <x v="3936"/>
    <x v="3918"/>
    <x v="3918"/>
    <x v="14"/>
    <x v="1"/>
    <x v="7"/>
    <x v="46"/>
    <x v="71"/>
    <x v="176"/>
    <x v="313"/>
    <x v="68"/>
    <x v="16"/>
    <x v="1056"/>
    <x v="14"/>
    <x v="1"/>
    <x v="516"/>
    <x v="4323"/>
    <x v="4273"/>
    <x v="3851"/>
    <x v="3949"/>
    <x v="516"/>
    <x v="0"/>
  </r>
  <r>
    <x v="4633"/>
    <x v="1"/>
    <x v="1"/>
    <x v="4633"/>
    <x v="3834"/>
    <x v="3937"/>
    <x v="3919"/>
    <x v="3919"/>
    <x v="14"/>
    <x v="0"/>
    <x v="9"/>
    <x v="46"/>
    <x v="41"/>
    <x v="125"/>
    <x v="195"/>
    <x v="68"/>
    <x v="0"/>
    <x v="500"/>
    <x v="14"/>
    <x v="1"/>
    <x v="492"/>
    <x v="4324"/>
    <x v="4274"/>
    <x v="3852"/>
    <x v="3950"/>
    <x v="493"/>
    <x v="0"/>
  </r>
  <r>
    <x v="4634"/>
    <x v="1"/>
    <x v="1"/>
    <x v="4634"/>
    <x v="3835"/>
    <x v="3938"/>
    <x v="3920"/>
    <x v="3920"/>
    <x v="14"/>
    <x v="0"/>
    <x v="0"/>
    <x v="46"/>
    <x v="43"/>
    <x v="124"/>
    <x v="186"/>
    <x v="21"/>
    <x v="21"/>
    <x v="502"/>
    <x v="23"/>
    <x v="1"/>
    <x v="1162"/>
    <x v="4325"/>
    <x v="4275"/>
    <x v="2352"/>
    <x v="3951"/>
    <x v="1178"/>
    <x v="0"/>
  </r>
  <r>
    <x v="4635"/>
    <x v="1"/>
    <x v="1"/>
    <x v="4635"/>
    <x v="3836"/>
    <x v="3939"/>
    <x v="3921"/>
    <x v="3921"/>
    <x v="14"/>
    <x v="0"/>
    <x v="9"/>
    <x v="46"/>
    <x v="172"/>
    <x v="129"/>
    <x v="163"/>
    <x v="68"/>
    <x v="16"/>
    <x v="2564"/>
    <x v="14"/>
    <x v="1"/>
    <x v="496"/>
    <x v="4326"/>
    <x v="4276"/>
    <x v="3853"/>
    <x v="3952"/>
    <x v="497"/>
    <x v="0"/>
  </r>
  <r>
    <x v="4636"/>
    <x v="1"/>
    <x v="1"/>
    <x v="4636"/>
    <x v="3837"/>
    <x v="3940"/>
    <x v="3922"/>
    <x v="3922"/>
    <x v="14"/>
    <x v="1"/>
    <x v="7"/>
    <x v="46"/>
    <x v="169"/>
    <x v="122"/>
    <x v="185"/>
    <x v="68"/>
    <x v="49"/>
    <x v="1283"/>
    <x v="14"/>
    <x v="1"/>
    <x v="498"/>
    <x v="4327"/>
    <x v="4277"/>
    <x v="3854"/>
    <x v="3953"/>
    <x v="499"/>
    <x v="0"/>
  </r>
  <r>
    <x v="4637"/>
    <x v="1"/>
    <x v="1"/>
    <x v="4637"/>
    <x v="2370"/>
    <x v="3941"/>
    <x v="3923"/>
    <x v="3923"/>
    <x v="14"/>
    <x v="0"/>
    <x v="9"/>
    <x v="46"/>
    <x v="1"/>
    <x v="135"/>
    <x v="193"/>
    <x v="11"/>
    <x v="16"/>
    <x v="920"/>
    <x v="22"/>
    <x v="1"/>
    <x v="1518"/>
    <x v="4328"/>
    <x v="4278"/>
    <x v="804"/>
    <x v="3954"/>
    <x v="1544"/>
    <x v="0"/>
  </r>
  <r>
    <x v="4638"/>
    <x v="1"/>
    <x v="1"/>
    <x v="4638"/>
    <x v="3838"/>
    <x v="3942"/>
    <x v="3924"/>
    <x v="3924"/>
    <x v="14"/>
    <x v="1"/>
    <x v="7"/>
    <x v="48"/>
    <x v="71"/>
    <x v="128"/>
    <x v="181"/>
    <x v="68"/>
    <x v="40"/>
    <x v="503"/>
    <x v="59"/>
    <x v="1"/>
    <x v="516"/>
    <x v="4329"/>
    <x v="4279"/>
    <x v="3855"/>
    <x v="3955"/>
    <x v="516"/>
    <x v="0"/>
  </r>
  <r>
    <x v="4639"/>
    <x v="1"/>
    <x v="1"/>
    <x v="4639"/>
    <x v="3839"/>
    <x v="3943"/>
    <x v="3925"/>
    <x v="3925"/>
    <x v="14"/>
    <x v="1"/>
    <x v="10"/>
    <x v="58"/>
    <x v="235"/>
    <x v="130"/>
    <x v="534"/>
    <x v="31"/>
    <x v="40"/>
    <x v="503"/>
    <x v="59"/>
    <x v="1"/>
    <x v="1519"/>
    <x v="4330"/>
    <x v="4280"/>
    <x v="3856"/>
    <x v="3956"/>
    <x v="1545"/>
    <x v="0"/>
  </r>
  <r>
    <x v="4640"/>
    <x v="1"/>
    <x v="1"/>
    <x v="4640"/>
    <x v="3840"/>
    <x v="3944"/>
    <x v="3926"/>
    <x v="3926"/>
    <x v="14"/>
    <x v="1"/>
    <x v="10"/>
    <x v="49"/>
    <x v="54"/>
    <x v="141"/>
    <x v="187"/>
    <x v="68"/>
    <x v="50"/>
    <x v="503"/>
    <x v="59"/>
    <x v="0"/>
    <x v="516"/>
    <x v="4331"/>
    <x v="4281"/>
    <x v="3857"/>
    <x v="3957"/>
    <x v="516"/>
    <x v="0"/>
  </r>
  <r>
    <x v="4641"/>
    <x v="1"/>
    <x v="1"/>
    <x v="4641"/>
    <x v="3841"/>
    <x v="3945"/>
    <x v="3927"/>
    <x v="3927"/>
    <x v="14"/>
    <x v="1"/>
    <x v="6"/>
    <x v="49"/>
    <x v="41"/>
    <x v="182"/>
    <x v="298"/>
    <x v="68"/>
    <x v="0"/>
    <x v="503"/>
    <x v="59"/>
    <x v="1"/>
    <x v="492"/>
    <x v="4332"/>
    <x v="4282"/>
    <x v="3858"/>
    <x v="3958"/>
    <x v="493"/>
    <x v="0"/>
  </r>
  <r>
    <x v="4642"/>
    <x v="1"/>
    <x v="1"/>
    <x v="4642"/>
    <x v="3842"/>
    <x v="3946"/>
    <x v="3928"/>
    <x v="3928"/>
    <x v="14"/>
    <x v="1"/>
    <x v="1"/>
    <x v="50"/>
    <x v="129"/>
    <x v="128"/>
    <x v="181"/>
    <x v="68"/>
    <x v="16"/>
    <x v="503"/>
    <x v="59"/>
    <x v="1"/>
    <x v="505"/>
    <x v="4333"/>
    <x v="4283"/>
    <x v="3859"/>
    <x v="3959"/>
    <x v="506"/>
    <x v="0"/>
  </r>
  <r>
    <x v="4643"/>
    <x v="1"/>
    <x v="1"/>
    <x v="4643"/>
    <x v="3843"/>
    <x v="3947"/>
    <x v="3929"/>
    <x v="3929"/>
    <x v="14"/>
    <x v="1"/>
    <x v="3"/>
    <x v="50"/>
    <x v="170"/>
    <x v="136"/>
    <x v="180"/>
    <x v="68"/>
    <x v="0"/>
    <x v="503"/>
    <x v="59"/>
    <x v="1"/>
    <x v="654"/>
    <x v="4334"/>
    <x v="4284"/>
    <x v="3860"/>
    <x v="3960"/>
    <x v="658"/>
    <x v="0"/>
  </r>
  <r>
    <x v="4644"/>
    <x v="1"/>
    <x v="1"/>
    <x v="4644"/>
    <x v="3844"/>
    <x v="3948"/>
    <x v="3930"/>
    <x v="3930"/>
    <x v="14"/>
    <x v="1"/>
    <x v="1"/>
    <x v="50"/>
    <x v="23"/>
    <x v="143"/>
    <x v="118"/>
    <x v="20"/>
    <x v="0"/>
    <x v="2794"/>
    <x v="60"/>
    <x v="1"/>
    <x v="965"/>
    <x v="4335"/>
    <x v="4285"/>
    <x v="3861"/>
    <x v="3961"/>
    <x v="981"/>
    <x v="0"/>
  </r>
  <r>
    <x v="4645"/>
    <x v="1"/>
    <x v="1"/>
    <x v="4645"/>
    <x v="3845"/>
    <x v="3949"/>
    <x v="3931"/>
    <x v="3931"/>
    <x v="14"/>
    <x v="1"/>
    <x v="0"/>
    <x v="50"/>
    <x v="155"/>
    <x v="126"/>
    <x v="319"/>
    <x v="68"/>
    <x v="41"/>
    <x v="503"/>
    <x v="59"/>
    <x v="1"/>
    <x v="515"/>
    <x v="4336"/>
    <x v="4286"/>
    <x v="3862"/>
    <x v="3962"/>
    <x v="515"/>
    <x v="0"/>
  </r>
  <r>
    <x v="4646"/>
    <x v="1"/>
    <x v="1"/>
    <x v="4646"/>
    <x v="3846"/>
    <x v="3950"/>
    <x v="3932"/>
    <x v="3932"/>
    <x v="14"/>
    <x v="1"/>
    <x v="6"/>
    <x v="50"/>
    <x v="41"/>
    <x v="148"/>
    <x v="261"/>
    <x v="68"/>
    <x v="48"/>
    <x v="503"/>
    <x v="59"/>
    <x v="0"/>
    <x v="514"/>
    <x v="4337"/>
    <x v="4287"/>
    <x v="3863"/>
    <x v="3963"/>
    <x v="514"/>
    <x v="0"/>
  </r>
  <r>
    <x v="4647"/>
    <x v="1"/>
    <x v="1"/>
    <x v="4647"/>
    <x v="3847"/>
    <x v="3951"/>
    <x v="3933"/>
    <x v="3933"/>
    <x v="14"/>
    <x v="1"/>
    <x v="4"/>
    <x v="50"/>
    <x v="54"/>
    <x v="116"/>
    <x v="266"/>
    <x v="68"/>
    <x v="44"/>
    <x v="503"/>
    <x v="59"/>
    <x v="0"/>
    <x v="516"/>
    <x v="4338"/>
    <x v="4288"/>
    <x v="3864"/>
    <x v="3964"/>
    <x v="516"/>
    <x v="0"/>
  </r>
  <r>
    <x v="4648"/>
    <x v="1"/>
    <x v="1"/>
    <x v="4648"/>
    <x v="3848"/>
    <x v="3952"/>
    <x v="3934"/>
    <x v="3934"/>
    <x v="14"/>
    <x v="1"/>
    <x v="1"/>
    <x v="50"/>
    <x v="30"/>
    <x v="150"/>
    <x v="207"/>
    <x v="68"/>
    <x v="86"/>
    <x v="503"/>
    <x v="59"/>
    <x v="0"/>
    <x v="505"/>
    <x v="4339"/>
    <x v="4289"/>
    <x v="3865"/>
    <x v="3965"/>
    <x v="506"/>
    <x v="0"/>
  </r>
  <r>
    <x v="4649"/>
    <x v="1"/>
    <x v="1"/>
    <x v="4649"/>
    <x v="3849"/>
    <x v="3953"/>
    <x v="3935"/>
    <x v="3935"/>
    <x v="14"/>
    <x v="0"/>
    <x v="0"/>
    <x v="50"/>
    <x v="168"/>
    <x v="172"/>
    <x v="295"/>
    <x v="23"/>
    <x v="74"/>
    <x v="503"/>
    <x v="59"/>
    <x v="1"/>
    <x v="1520"/>
    <x v="4340"/>
    <x v="4290"/>
    <x v="3866"/>
    <x v="3966"/>
    <x v="1546"/>
    <x v="0"/>
  </r>
  <r>
    <x v="4650"/>
    <x v="1"/>
    <x v="1"/>
    <x v="4650"/>
    <x v="3850"/>
    <x v="3954"/>
    <x v="3936"/>
    <x v="3936"/>
    <x v="14"/>
    <x v="2"/>
    <x v="9"/>
    <x v="50"/>
    <x v="168"/>
    <x v="151"/>
    <x v="418"/>
    <x v="28"/>
    <x v="16"/>
    <x v="503"/>
    <x v="59"/>
    <x v="1"/>
    <x v="841"/>
    <x v="4341"/>
    <x v="4291"/>
    <x v="3867"/>
    <x v="3967"/>
    <x v="850"/>
    <x v="0"/>
  </r>
  <r>
    <x v="4651"/>
    <x v="1"/>
    <x v="1"/>
    <x v="4651"/>
    <x v="3851"/>
    <x v="3955"/>
    <x v="3937"/>
    <x v="3937"/>
    <x v="14"/>
    <x v="1"/>
    <x v="7"/>
    <x v="50"/>
    <x v="146"/>
    <x v="115"/>
    <x v="201"/>
    <x v="13"/>
    <x v="43"/>
    <x v="503"/>
    <x v="59"/>
    <x v="0"/>
    <x v="1521"/>
    <x v="4342"/>
    <x v="4292"/>
    <x v="3868"/>
    <x v="3968"/>
    <x v="1547"/>
    <x v="0"/>
  </r>
  <r>
    <x v="4652"/>
    <x v="1"/>
    <x v="1"/>
    <x v="4652"/>
    <x v="3852"/>
    <x v="3956"/>
    <x v="3938"/>
    <x v="3938"/>
    <x v="14"/>
    <x v="1"/>
    <x v="1"/>
    <x v="50"/>
    <x v="122"/>
    <x v="112"/>
    <x v="148"/>
    <x v="68"/>
    <x v="43"/>
    <x v="503"/>
    <x v="59"/>
    <x v="0"/>
    <x v="642"/>
    <x v="4343"/>
    <x v="4293"/>
    <x v="3869"/>
    <x v="3969"/>
    <x v="645"/>
    <x v="0"/>
  </r>
  <r>
    <x v="4653"/>
    <x v="1"/>
    <x v="1"/>
    <x v="4653"/>
    <x v="3853"/>
    <x v="3957"/>
    <x v="3939"/>
    <x v="3939"/>
    <x v="14"/>
    <x v="1"/>
    <x v="5"/>
    <x v="50"/>
    <x v="168"/>
    <x v="116"/>
    <x v="266"/>
    <x v="68"/>
    <x v="11"/>
    <x v="503"/>
    <x v="59"/>
    <x v="0"/>
    <x v="850"/>
    <x v="4344"/>
    <x v="4294"/>
    <x v="3870"/>
    <x v="3970"/>
    <x v="859"/>
    <x v="0"/>
  </r>
  <r>
    <x v="4654"/>
    <x v="1"/>
    <x v="1"/>
    <x v="4654"/>
    <x v="3854"/>
    <x v="3958"/>
    <x v="3940"/>
    <x v="3940"/>
    <x v="14"/>
    <x v="1"/>
    <x v="7"/>
    <x v="50"/>
    <x v="41"/>
    <x v="142"/>
    <x v="434"/>
    <x v="112"/>
    <x v="40"/>
    <x v="503"/>
    <x v="59"/>
    <x v="1"/>
    <x v="462"/>
    <x v="4345"/>
    <x v="4295"/>
    <x v="3871"/>
    <x v="3971"/>
    <x v="463"/>
    <x v="0"/>
  </r>
  <r>
    <x v="4655"/>
    <x v="1"/>
    <x v="1"/>
    <x v="4655"/>
    <x v="3855"/>
    <x v="3959"/>
    <x v="3941"/>
    <x v="3941"/>
    <x v="14"/>
    <x v="0"/>
    <x v="0"/>
    <x v="50"/>
    <x v="191"/>
    <x v="113"/>
    <x v="377"/>
    <x v="68"/>
    <x v="41"/>
    <x v="503"/>
    <x v="59"/>
    <x v="0"/>
    <x v="744"/>
    <x v="4346"/>
    <x v="4296"/>
    <x v="3872"/>
    <x v="3972"/>
    <x v="750"/>
    <x v="0"/>
  </r>
  <r>
    <x v="4656"/>
    <x v="1"/>
    <x v="1"/>
    <x v="4656"/>
    <x v="3856"/>
    <x v="3960"/>
    <x v="3942"/>
    <x v="3942"/>
    <x v="7"/>
    <x v="1"/>
    <x v="4"/>
    <x v="50"/>
    <x v="108"/>
    <x v="86"/>
    <x v="120"/>
    <x v="68"/>
    <x v="6"/>
    <x v="503"/>
    <x v="59"/>
    <x v="0"/>
    <x v="1522"/>
    <x v="4347"/>
    <x v="4297"/>
    <x v="3873"/>
    <x v="3973"/>
    <x v="1548"/>
    <x v="0"/>
  </r>
  <r>
    <x v="4657"/>
    <x v="1"/>
    <x v="1"/>
    <x v="4657"/>
    <x v="3856"/>
    <x v="3960"/>
    <x v="3942"/>
    <x v="3942"/>
    <x v="7"/>
    <x v="1"/>
    <x v="4"/>
    <x v="50"/>
    <x v="182"/>
    <x v="86"/>
    <x v="120"/>
    <x v="68"/>
    <x v="6"/>
    <x v="503"/>
    <x v="59"/>
    <x v="0"/>
    <x v="1300"/>
    <x v="4347"/>
    <x v="4297"/>
    <x v="3873"/>
    <x v="3973"/>
    <x v="1316"/>
    <x v="0"/>
  </r>
  <r>
    <x v="4658"/>
    <x v="1"/>
    <x v="1"/>
    <x v="4658"/>
    <x v="3857"/>
    <x v="3961"/>
    <x v="3943"/>
    <x v="3943"/>
    <x v="14"/>
    <x v="1"/>
    <x v="7"/>
    <x v="50"/>
    <x v="122"/>
    <x v="139"/>
    <x v="183"/>
    <x v="68"/>
    <x v="58"/>
    <x v="503"/>
    <x v="59"/>
    <x v="0"/>
    <x v="642"/>
    <x v="4348"/>
    <x v="4298"/>
    <x v="3874"/>
    <x v="3974"/>
    <x v="645"/>
    <x v="0"/>
  </r>
  <r>
    <x v="4659"/>
    <x v="1"/>
    <x v="1"/>
    <x v="4659"/>
    <x v="3858"/>
    <x v="3962"/>
    <x v="3944"/>
    <x v="3944"/>
    <x v="14"/>
    <x v="1"/>
    <x v="9"/>
    <x v="50"/>
    <x v="122"/>
    <x v="139"/>
    <x v="183"/>
    <x v="68"/>
    <x v="40"/>
    <x v="503"/>
    <x v="59"/>
    <x v="0"/>
    <x v="642"/>
    <x v="4349"/>
    <x v="4299"/>
    <x v="3875"/>
    <x v="3975"/>
    <x v="645"/>
    <x v="0"/>
  </r>
  <r>
    <x v="4660"/>
    <x v="1"/>
    <x v="1"/>
    <x v="4660"/>
    <x v="3859"/>
    <x v="3963"/>
    <x v="3945"/>
    <x v="3945"/>
    <x v="14"/>
    <x v="1"/>
    <x v="7"/>
    <x v="50"/>
    <x v="23"/>
    <x v="112"/>
    <x v="148"/>
    <x v="68"/>
    <x v="16"/>
    <x v="503"/>
    <x v="59"/>
    <x v="0"/>
    <x v="534"/>
    <x v="4350"/>
    <x v="4300"/>
    <x v="3876"/>
    <x v="3976"/>
    <x v="534"/>
    <x v="0"/>
  </r>
  <r>
    <x v="4661"/>
    <x v="1"/>
    <x v="1"/>
    <x v="4661"/>
    <x v="3857"/>
    <x v="3961"/>
    <x v="3943"/>
    <x v="3943"/>
    <x v="14"/>
    <x v="1"/>
    <x v="7"/>
    <x v="50"/>
    <x v="122"/>
    <x v="192"/>
    <x v="379"/>
    <x v="68"/>
    <x v="39"/>
    <x v="503"/>
    <x v="59"/>
    <x v="0"/>
    <x v="642"/>
    <x v="4351"/>
    <x v="4301"/>
    <x v="3874"/>
    <x v="3974"/>
    <x v="645"/>
    <x v="0"/>
  </r>
  <r>
    <x v="4662"/>
    <x v="1"/>
    <x v="1"/>
    <x v="4662"/>
    <x v="1819"/>
    <x v="3964"/>
    <x v="3946"/>
    <x v="3946"/>
    <x v="14"/>
    <x v="1"/>
    <x v="7"/>
    <x v="50"/>
    <x v="54"/>
    <x v="144"/>
    <x v="183"/>
    <x v="13"/>
    <x v="39"/>
    <x v="503"/>
    <x v="59"/>
    <x v="0"/>
    <x v="734"/>
    <x v="4352"/>
    <x v="4302"/>
    <x v="2306"/>
    <x v="3977"/>
    <x v="740"/>
    <x v="0"/>
  </r>
  <r>
    <x v="4663"/>
    <x v="1"/>
    <x v="1"/>
    <x v="4663"/>
    <x v="3860"/>
    <x v="3965"/>
    <x v="3947"/>
    <x v="3947"/>
    <x v="14"/>
    <x v="1"/>
    <x v="9"/>
    <x v="50"/>
    <x v="54"/>
    <x v="178"/>
    <x v="179"/>
    <x v="68"/>
    <x v="40"/>
    <x v="503"/>
    <x v="59"/>
    <x v="1"/>
    <x v="504"/>
    <x v="4353"/>
    <x v="4303"/>
    <x v="3877"/>
    <x v="3978"/>
    <x v="505"/>
    <x v="0"/>
  </r>
  <r>
    <x v="4664"/>
    <x v="1"/>
    <x v="1"/>
    <x v="4664"/>
    <x v="3861"/>
    <x v="3966"/>
    <x v="3948"/>
    <x v="3948"/>
    <x v="14"/>
    <x v="1"/>
    <x v="9"/>
    <x v="50"/>
    <x v="155"/>
    <x v="176"/>
    <x v="173"/>
    <x v="112"/>
    <x v="16"/>
    <x v="503"/>
    <x v="59"/>
    <x v="1"/>
    <x v="1185"/>
    <x v="4354"/>
    <x v="4304"/>
    <x v="3878"/>
    <x v="3979"/>
    <x v="1200"/>
    <x v="0"/>
  </r>
  <r>
    <x v="4665"/>
    <x v="1"/>
    <x v="1"/>
    <x v="4665"/>
    <x v="3862"/>
    <x v="3967"/>
    <x v="3949"/>
    <x v="3949"/>
    <x v="14"/>
    <x v="1"/>
    <x v="7"/>
    <x v="50"/>
    <x v="41"/>
    <x v="184"/>
    <x v="382"/>
    <x v="68"/>
    <x v="39"/>
    <x v="503"/>
    <x v="59"/>
    <x v="0"/>
    <x v="514"/>
    <x v="4355"/>
    <x v="4305"/>
    <x v="3879"/>
    <x v="3980"/>
    <x v="514"/>
    <x v="0"/>
  </r>
  <r>
    <x v="4666"/>
    <x v="1"/>
    <x v="1"/>
    <x v="4666"/>
    <x v="3863"/>
    <x v="3968"/>
    <x v="3950"/>
    <x v="3950"/>
    <x v="14"/>
    <x v="1"/>
    <x v="3"/>
    <x v="50"/>
    <x v="54"/>
    <x v="139"/>
    <x v="183"/>
    <x v="68"/>
    <x v="50"/>
    <x v="503"/>
    <x v="59"/>
    <x v="0"/>
    <x v="516"/>
    <x v="4356"/>
    <x v="4306"/>
    <x v="3880"/>
    <x v="3981"/>
    <x v="516"/>
    <x v="0"/>
  </r>
  <r>
    <x v="4667"/>
    <x v="1"/>
    <x v="1"/>
    <x v="4667"/>
    <x v="3864"/>
    <x v="3969"/>
    <x v="3951"/>
    <x v="3951"/>
    <x v="14"/>
    <x v="1"/>
    <x v="1"/>
    <x v="50"/>
    <x v="23"/>
    <x v="139"/>
    <x v="183"/>
    <x v="68"/>
    <x v="68"/>
    <x v="503"/>
    <x v="59"/>
    <x v="0"/>
    <x v="534"/>
    <x v="4357"/>
    <x v="4307"/>
    <x v="3881"/>
    <x v="3982"/>
    <x v="534"/>
    <x v="0"/>
  </r>
  <r>
    <x v="4668"/>
    <x v="1"/>
    <x v="1"/>
    <x v="4668"/>
    <x v="3865"/>
    <x v="3970"/>
    <x v="3952"/>
    <x v="3952"/>
    <x v="14"/>
    <x v="1"/>
    <x v="9"/>
    <x v="50"/>
    <x v="30"/>
    <x v="139"/>
    <x v="183"/>
    <x v="68"/>
    <x v="40"/>
    <x v="503"/>
    <x v="59"/>
    <x v="0"/>
    <x v="505"/>
    <x v="4358"/>
    <x v="4308"/>
    <x v="3882"/>
    <x v="3983"/>
    <x v="506"/>
    <x v="0"/>
  </r>
  <r>
    <x v="4669"/>
    <x v="1"/>
    <x v="1"/>
    <x v="4669"/>
    <x v="3866"/>
    <x v="3971"/>
    <x v="3953"/>
    <x v="3953"/>
    <x v="14"/>
    <x v="1"/>
    <x v="7"/>
    <x v="50"/>
    <x v="129"/>
    <x v="139"/>
    <x v="183"/>
    <x v="68"/>
    <x v="43"/>
    <x v="503"/>
    <x v="59"/>
    <x v="0"/>
    <x v="746"/>
    <x v="4359"/>
    <x v="4309"/>
    <x v="3883"/>
    <x v="3984"/>
    <x v="752"/>
    <x v="0"/>
  </r>
  <r>
    <x v="4670"/>
    <x v="1"/>
    <x v="1"/>
    <x v="4670"/>
    <x v="3864"/>
    <x v="3969"/>
    <x v="3951"/>
    <x v="3951"/>
    <x v="14"/>
    <x v="1"/>
    <x v="10"/>
    <x v="50"/>
    <x v="146"/>
    <x v="137"/>
    <x v="157"/>
    <x v="68"/>
    <x v="43"/>
    <x v="503"/>
    <x v="59"/>
    <x v="0"/>
    <x v="496"/>
    <x v="4360"/>
    <x v="4310"/>
    <x v="3881"/>
    <x v="3982"/>
    <x v="497"/>
    <x v="0"/>
  </r>
  <r>
    <x v="4671"/>
    <x v="1"/>
    <x v="1"/>
    <x v="4671"/>
    <x v="3867"/>
    <x v="3972"/>
    <x v="3954"/>
    <x v="3954"/>
    <x v="14"/>
    <x v="1"/>
    <x v="9"/>
    <x v="50"/>
    <x v="54"/>
    <x v="139"/>
    <x v="379"/>
    <x v="21"/>
    <x v="39"/>
    <x v="503"/>
    <x v="59"/>
    <x v="0"/>
    <x v="1523"/>
    <x v="4361"/>
    <x v="4311"/>
    <x v="3884"/>
    <x v="3985"/>
    <x v="1549"/>
    <x v="0"/>
  </r>
  <r>
    <x v="4672"/>
    <x v="1"/>
    <x v="1"/>
    <x v="4672"/>
    <x v="3868"/>
    <x v="3973"/>
    <x v="3955"/>
    <x v="3955"/>
    <x v="14"/>
    <x v="1"/>
    <x v="1"/>
    <x v="50"/>
    <x v="54"/>
    <x v="137"/>
    <x v="157"/>
    <x v="68"/>
    <x v="11"/>
    <x v="503"/>
    <x v="59"/>
    <x v="0"/>
    <x v="516"/>
    <x v="4362"/>
    <x v="4312"/>
    <x v="3885"/>
    <x v="3986"/>
    <x v="516"/>
    <x v="0"/>
  </r>
  <r>
    <x v="4673"/>
    <x v="1"/>
    <x v="1"/>
    <x v="4673"/>
    <x v="3869"/>
    <x v="3974"/>
    <x v="3956"/>
    <x v="3956"/>
    <x v="14"/>
    <x v="1"/>
    <x v="1"/>
    <x v="50"/>
    <x v="41"/>
    <x v="176"/>
    <x v="173"/>
    <x v="112"/>
    <x v="16"/>
    <x v="503"/>
    <x v="59"/>
    <x v="1"/>
    <x v="462"/>
    <x v="4363"/>
    <x v="4313"/>
    <x v="3886"/>
    <x v="3987"/>
    <x v="463"/>
    <x v="0"/>
  </r>
  <r>
    <x v="4674"/>
    <x v="1"/>
    <x v="1"/>
    <x v="4674"/>
    <x v="3870"/>
    <x v="3975"/>
    <x v="3957"/>
    <x v="3957"/>
    <x v="14"/>
    <x v="1"/>
    <x v="7"/>
    <x v="50"/>
    <x v="183"/>
    <x v="110"/>
    <x v="207"/>
    <x v="17"/>
    <x v="16"/>
    <x v="503"/>
    <x v="59"/>
    <x v="1"/>
    <x v="652"/>
    <x v="4364"/>
    <x v="4314"/>
    <x v="3887"/>
    <x v="3988"/>
    <x v="655"/>
    <x v="0"/>
  </r>
  <r>
    <x v="4675"/>
    <x v="1"/>
    <x v="1"/>
    <x v="4675"/>
    <x v="3871"/>
    <x v="3976"/>
    <x v="3958"/>
    <x v="3958"/>
    <x v="14"/>
    <x v="1"/>
    <x v="6"/>
    <x v="50"/>
    <x v="41"/>
    <x v="110"/>
    <x v="48"/>
    <x v="421"/>
    <x v="0"/>
    <x v="503"/>
    <x v="59"/>
    <x v="1"/>
    <x v="1524"/>
    <x v="4365"/>
    <x v="4315"/>
    <x v="3888"/>
    <x v="3989"/>
    <x v="1550"/>
    <x v="0"/>
  </r>
  <r>
    <x v="4676"/>
    <x v="1"/>
    <x v="1"/>
    <x v="4676"/>
    <x v="3872"/>
    <x v="3977"/>
    <x v="3959"/>
    <x v="3959"/>
    <x v="14"/>
    <x v="0"/>
    <x v="9"/>
    <x v="50"/>
    <x v="26"/>
    <x v="138"/>
    <x v="175"/>
    <x v="68"/>
    <x v="110"/>
    <x v="503"/>
    <x v="59"/>
    <x v="1"/>
    <x v="1525"/>
    <x v="4366"/>
    <x v="4316"/>
    <x v="3889"/>
    <x v="3990"/>
    <x v="1551"/>
    <x v="0"/>
  </r>
  <r>
    <x v="4677"/>
    <x v="1"/>
    <x v="1"/>
    <x v="4677"/>
    <x v="3873"/>
    <x v="3978"/>
    <x v="3960"/>
    <x v="3960"/>
    <x v="14"/>
    <x v="1"/>
    <x v="9"/>
    <x v="46"/>
    <x v="170"/>
    <x v="116"/>
    <x v="266"/>
    <x v="68"/>
    <x v="11"/>
    <x v="503"/>
    <x v="59"/>
    <x v="0"/>
    <x v="937"/>
    <x v="4367"/>
    <x v="4317"/>
    <x v="3890"/>
    <x v="3991"/>
    <x v="953"/>
    <x v="0"/>
  </r>
  <r>
    <x v="4678"/>
    <x v="1"/>
    <x v="1"/>
    <x v="4678"/>
    <x v="3874"/>
    <x v="3979"/>
    <x v="3961"/>
    <x v="3961"/>
    <x v="14"/>
    <x v="1"/>
    <x v="3"/>
    <x v="46"/>
    <x v="41"/>
    <x v="127"/>
    <x v="186"/>
    <x v="68"/>
    <x v="41"/>
    <x v="503"/>
    <x v="59"/>
    <x v="1"/>
    <x v="492"/>
    <x v="4368"/>
    <x v="4318"/>
    <x v="3891"/>
    <x v="3992"/>
    <x v="493"/>
    <x v="0"/>
  </r>
  <r>
    <x v="4679"/>
    <x v="1"/>
    <x v="1"/>
    <x v="4679"/>
    <x v="3875"/>
    <x v="3980"/>
    <x v="3962"/>
    <x v="3962"/>
    <x v="14"/>
    <x v="1"/>
    <x v="7"/>
    <x v="46"/>
    <x v="155"/>
    <x v="152"/>
    <x v="315"/>
    <x v="68"/>
    <x v="16"/>
    <x v="503"/>
    <x v="59"/>
    <x v="1"/>
    <x v="515"/>
    <x v="4369"/>
    <x v="4319"/>
    <x v="3892"/>
    <x v="3993"/>
    <x v="515"/>
    <x v="0"/>
  </r>
  <r>
    <x v="4680"/>
    <x v="1"/>
    <x v="1"/>
    <x v="4680"/>
    <x v="3876"/>
    <x v="3981"/>
    <x v="3963"/>
    <x v="3963"/>
    <x v="14"/>
    <x v="1"/>
    <x v="7"/>
    <x v="46"/>
    <x v="41"/>
    <x v="120"/>
    <x v="316"/>
    <x v="68"/>
    <x v="40"/>
    <x v="503"/>
    <x v="59"/>
    <x v="1"/>
    <x v="492"/>
    <x v="4370"/>
    <x v="4320"/>
    <x v="3893"/>
    <x v="3994"/>
    <x v="1552"/>
    <x v="0"/>
  </r>
  <r>
    <x v="4681"/>
    <x v="1"/>
    <x v="1"/>
    <x v="4681"/>
    <x v="3877"/>
    <x v="3982"/>
    <x v="3964"/>
    <x v="3964"/>
    <x v="14"/>
    <x v="1"/>
    <x v="6"/>
    <x v="46"/>
    <x v="41"/>
    <x v="110"/>
    <x v="203"/>
    <x v="68"/>
    <x v="40"/>
    <x v="503"/>
    <x v="59"/>
    <x v="1"/>
    <x v="492"/>
    <x v="4371"/>
    <x v="4321"/>
    <x v="3894"/>
    <x v="3995"/>
    <x v="493"/>
    <x v="0"/>
  </r>
  <r>
    <x v="4682"/>
    <x v="1"/>
    <x v="1"/>
    <x v="4682"/>
    <x v="3878"/>
    <x v="3983"/>
    <x v="3965"/>
    <x v="3965"/>
    <x v="14"/>
    <x v="1"/>
    <x v="6"/>
    <x v="46"/>
    <x v="176"/>
    <x v="129"/>
    <x v="163"/>
    <x v="68"/>
    <x v="41"/>
    <x v="503"/>
    <x v="59"/>
    <x v="1"/>
    <x v="640"/>
    <x v="4372"/>
    <x v="4322"/>
    <x v="3895"/>
    <x v="3996"/>
    <x v="643"/>
    <x v="0"/>
  </r>
  <r>
    <x v="4683"/>
    <x v="1"/>
    <x v="1"/>
    <x v="4683"/>
    <x v="3879"/>
    <x v="3984"/>
    <x v="3966"/>
    <x v="3966"/>
    <x v="14"/>
    <x v="1"/>
    <x v="7"/>
    <x v="46"/>
    <x v="30"/>
    <x v="127"/>
    <x v="186"/>
    <x v="68"/>
    <x v="40"/>
    <x v="503"/>
    <x v="59"/>
    <x v="1"/>
    <x v="500"/>
    <x v="4373"/>
    <x v="4323"/>
    <x v="3896"/>
    <x v="3997"/>
    <x v="501"/>
    <x v="0"/>
  </r>
  <r>
    <x v="4684"/>
    <x v="1"/>
    <x v="1"/>
    <x v="4684"/>
    <x v="3880"/>
    <x v="3985"/>
    <x v="3967"/>
    <x v="3967"/>
    <x v="14"/>
    <x v="1"/>
    <x v="7"/>
    <x v="46"/>
    <x v="5"/>
    <x v="124"/>
    <x v="199"/>
    <x v="68"/>
    <x v="0"/>
    <x v="503"/>
    <x v="59"/>
    <x v="1"/>
    <x v="507"/>
    <x v="4374"/>
    <x v="4324"/>
    <x v="3897"/>
    <x v="3998"/>
    <x v="508"/>
    <x v="0"/>
  </r>
  <r>
    <x v="4685"/>
    <x v="1"/>
    <x v="1"/>
    <x v="4685"/>
    <x v="3881"/>
    <x v="3986"/>
    <x v="3968"/>
    <x v="3968"/>
    <x v="14"/>
    <x v="1"/>
    <x v="0"/>
    <x v="46"/>
    <x v="129"/>
    <x v="132"/>
    <x v="312"/>
    <x v="68"/>
    <x v="16"/>
    <x v="503"/>
    <x v="59"/>
    <x v="1"/>
    <x v="505"/>
    <x v="4375"/>
    <x v="4325"/>
    <x v="3898"/>
    <x v="3999"/>
    <x v="506"/>
    <x v="0"/>
  </r>
  <r>
    <x v="4686"/>
    <x v="1"/>
    <x v="1"/>
    <x v="4686"/>
    <x v="3882"/>
    <x v="3987"/>
    <x v="3969"/>
    <x v="3969"/>
    <x v="14"/>
    <x v="1"/>
    <x v="7"/>
    <x v="46"/>
    <x v="169"/>
    <x v="132"/>
    <x v="312"/>
    <x v="68"/>
    <x v="49"/>
    <x v="503"/>
    <x v="59"/>
    <x v="1"/>
    <x v="498"/>
    <x v="4376"/>
    <x v="4326"/>
    <x v="3899"/>
    <x v="4000"/>
    <x v="499"/>
    <x v="0"/>
  </r>
  <r>
    <x v="4687"/>
    <x v="1"/>
    <x v="1"/>
    <x v="4687"/>
    <x v="3883"/>
    <x v="3988"/>
    <x v="3970"/>
    <x v="3970"/>
    <x v="14"/>
    <x v="1"/>
    <x v="8"/>
    <x v="46"/>
    <x v="41"/>
    <x v="125"/>
    <x v="195"/>
    <x v="68"/>
    <x v="40"/>
    <x v="503"/>
    <x v="59"/>
    <x v="1"/>
    <x v="492"/>
    <x v="4377"/>
    <x v="4327"/>
    <x v="3900"/>
    <x v="4001"/>
    <x v="493"/>
    <x v="0"/>
  </r>
  <r>
    <x v="4688"/>
    <x v="1"/>
    <x v="1"/>
    <x v="4688"/>
    <x v="3884"/>
    <x v="3989"/>
    <x v="3971"/>
    <x v="3971"/>
    <x v="14"/>
    <x v="1"/>
    <x v="7"/>
    <x v="46"/>
    <x v="30"/>
    <x v="171"/>
    <x v="208"/>
    <x v="68"/>
    <x v="41"/>
    <x v="503"/>
    <x v="59"/>
    <x v="0"/>
    <x v="505"/>
    <x v="4378"/>
    <x v="4328"/>
    <x v="3901"/>
    <x v="4002"/>
    <x v="501"/>
    <x v="0"/>
  </r>
  <r>
    <x v="4689"/>
    <x v="1"/>
    <x v="1"/>
    <x v="4689"/>
    <x v="3885"/>
    <x v="3990"/>
    <x v="3972"/>
    <x v="3972"/>
    <x v="14"/>
    <x v="1"/>
    <x v="8"/>
    <x v="46"/>
    <x v="41"/>
    <x v="171"/>
    <x v="208"/>
    <x v="68"/>
    <x v="16"/>
    <x v="503"/>
    <x v="59"/>
    <x v="0"/>
    <x v="514"/>
    <x v="4379"/>
    <x v="4329"/>
    <x v="3902"/>
    <x v="4003"/>
    <x v="493"/>
    <x v="0"/>
  </r>
  <r>
    <x v="4690"/>
    <x v="1"/>
    <x v="1"/>
    <x v="4690"/>
    <x v="3886"/>
    <x v="3991"/>
    <x v="3973"/>
    <x v="3973"/>
    <x v="14"/>
    <x v="0"/>
    <x v="9"/>
    <x v="46"/>
    <x v="23"/>
    <x v="171"/>
    <x v="208"/>
    <x v="68"/>
    <x v="40"/>
    <x v="503"/>
    <x v="59"/>
    <x v="0"/>
    <x v="534"/>
    <x v="4380"/>
    <x v="4330"/>
    <x v="3903"/>
    <x v="4004"/>
    <x v="514"/>
    <x v="0"/>
  </r>
  <r>
    <x v="4691"/>
    <x v="1"/>
    <x v="1"/>
    <x v="4691"/>
    <x v="3887"/>
    <x v="3992"/>
    <x v="3974"/>
    <x v="3974"/>
    <x v="14"/>
    <x v="1"/>
    <x v="1"/>
    <x v="46"/>
    <x v="41"/>
    <x v="139"/>
    <x v="183"/>
    <x v="68"/>
    <x v="50"/>
    <x v="503"/>
    <x v="59"/>
    <x v="0"/>
    <x v="514"/>
    <x v="4381"/>
    <x v="4331"/>
    <x v="3904"/>
    <x v="4005"/>
    <x v="514"/>
    <x v="0"/>
  </r>
  <r>
    <x v="4692"/>
    <x v="1"/>
    <x v="1"/>
    <x v="4692"/>
    <x v="3888"/>
    <x v="3993"/>
    <x v="3975"/>
    <x v="3975"/>
    <x v="14"/>
    <x v="1"/>
    <x v="9"/>
    <x v="46"/>
    <x v="178"/>
    <x v="172"/>
    <x v="362"/>
    <x v="68"/>
    <x v="40"/>
    <x v="503"/>
    <x v="59"/>
    <x v="1"/>
    <x v="494"/>
    <x v="4382"/>
    <x v="4332"/>
    <x v="3905"/>
    <x v="4006"/>
    <x v="495"/>
    <x v="0"/>
  </r>
  <r>
    <x v="4693"/>
    <x v="1"/>
    <x v="1"/>
    <x v="4693"/>
    <x v="3889"/>
    <x v="3994"/>
    <x v="3976"/>
    <x v="3976"/>
    <x v="14"/>
    <x v="1"/>
    <x v="9"/>
    <x v="46"/>
    <x v="144"/>
    <x v="147"/>
    <x v="201"/>
    <x v="68"/>
    <x v="39"/>
    <x v="503"/>
    <x v="59"/>
    <x v="0"/>
    <x v="500"/>
    <x v="4383"/>
    <x v="4333"/>
    <x v="3906"/>
    <x v="4007"/>
    <x v="501"/>
    <x v="0"/>
  </r>
  <r>
    <x v="4694"/>
    <x v="1"/>
    <x v="1"/>
    <x v="4694"/>
    <x v="3890"/>
    <x v="3995"/>
    <x v="3977"/>
    <x v="3977"/>
    <x v="14"/>
    <x v="1"/>
    <x v="7"/>
    <x v="46"/>
    <x v="146"/>
    <x v="116"/>
    <x v="266"/>
    <x v="68"/>
    <x v="44"/>
    <x v="503"/>
    <x v="59"/>
    <x v="0"/>
    <x v="496"/>
    <x v="4384"/>
    <x v="4334"/>
    <x v="3907"/>
    <x v="4008"/>
    <x v="497"/>
    <x v="0"/>
  </r>
  <r>
    <x v="4695"/>
    <x v="1"/>
    <x v="1"/>
    <x v="4695"/>
    <x v="3891"/>
    <x v="3996"/>
    <x v="3978"/>
    <x v="3978"/>
    <x v="14"/>
    <x v="1"/>
    <x v="4"/>
    <x v="46"/>
    <x v="122"/>
    <x v="176"/>
    <x v="313"/>
    <x v="68"/>
    <x v="40"/>
    <x v="503"/>
    <x v="59"/>
    <x v="1"/>
    <x v="493"/>
    <x v="4385"/>
    <x v="4335"/>
    <x v="3908"/>
    <x v="4009"/>
    <x v="494"/>
    <x v="0"/>
  </r>
  <r>
    <x v="4696"/>
    <x v="1"/>
    <x v="1"/>
    <x v="4696"/>
    <x v="3892"/>
    <x v="3997"/>
    <x v="3979"/>
    <x v="3979"/>
    <x v="14"/>
    <x v="1"/>
    <x v="7"/>
    <x v="46"/>
    <x v="5"/>
    <x v="178"/>
    <x v="179"/>
    <x v="68"/>
    <x v="16"/>
    <x v="503"/>
    <x v="59"/>
    <x v="1"/>
    <x v="507"/>
    <x v="4386"/>
    <x v="4336"/>
    <x v="3909"/>
    <x v="4010"/>
    <x v="508"/>
    <x v="0"/>
  </r>
  <r>
    <x v="4697"/>
    <x v="1"/>
    <x v="1"/>
    <x v="4697"/>
    <x v="3893"/>
    <x v="3998"/>
    <x v="3980"/>
    <x v="3980"/>
    <x v="14"/>
    <x v="1"/>
    <x v="4"/>
    <x v="46"/>
    <x v="71"/>
    <x v="124"/>
    <x v="199"/>
    <x v="68"/>
    <x v="16"/>
    <x v="503"/>
    <x v="59"/>
    <x v="1"/>
    <x v="516"/>
    <x v="4387"/>
    <x v="4337"/>
    <x v="3910"/>
    <x v="4011"/>
    <x v="516"/>
    <x v="0"/>
  </r>
  <r>
    <x v="4698"/>
    <x v="1"/>
    <x v="1"/>
    <x v="4698"/>
    <x v="3894"/>
    <x v="3999"/>
    <x v="3981"/>
    <x v="3981"/>
    <x v="14"/>
    <x v="1"/>
    <x v="8"/>
    <x v="46"/>
    <x v="5"/>
    <x v="123"/>
    <x v="178"/>
    <x v="68"/>
    <x v="0"/>
    <x v="503"/>
    <x v="59"/>
    <x v="1"/>
    <x v="507"/>
    <x v="4388"/>
    <x v="4338"/>
    <x v="3911"/>
    <x v="4012"/>
    <x v="508"/>
    <x v="0"/>
  </r>
  <r>
    <x v="4699"/>
    <x v="1"/>
    <x v="1"/>
    <x v="4699"/>
    <x v="3895"/>
    <x v="4000"/>
    <x v="3982"/>
    <x v="3982"/>
    <x v="14"/>
    <x v="1"/>
    <x v="7"/>
    <x v="46"/>
    <x v="176"/>
    <x v="171"/>
    <x v="208"/>
    <x v="68"/>
    <x v="40"/>
    <x v="503"/>
    <x v="59"/>
    <x v="0"/>
    <x v="494"/>
    <x v="4389"/>
    <x v="4339"/>
    <x v="3912"/>
    <x v="4013"/>
    <x v="643"/>
    <x v="0"/>
  </r>
  <r>
    <x v="4700"/>
    <x v="1"/>
    <x v="1"/>
    <x v="4700"/>
    <x v="3896"/>
    <x v="4001"/>
    <x v="3983"/>
    <x v="3983"/>
    <x v="14"/>
    <x v="0"/>
    <x v="9"/>
    <x v="46"/>
    <x v="155"/>
    <x v="202"/>
    <x v="650"/>
    <x v="68"/>
    <x v="40"/>
    <x v="503"/>
    <x v="59"/>
    <x v="1"/>
    <x v="515"/>
    <x v="4390"/>
    <x v="4340"/>
    <x v="3913"/>
    <x v="4014"/>
    <x v="515"/>
    <x v="0"/>
  </r>
  <r>
    <x v="4701"/>
    <x v="1"/>
    <x v="1"/>
    <x v="4701"/>
    <x v="3897"/>
    <x v="4002"/>
    <x v="3984"/>
    <x v="3984"/>
    <x v="14"/>
    <x v="1"/>
    <x v="8"/>
    <x v="46"/>
    <x v="103"/>
    <x v="137"/>
    <x v="157"/>
    <x v="68"/>
    <x v="43"/>
    <x v="503"/>
    <x v="59"/>
    <x v="0"/>
    <x v="740"/>
    <x v="4391"/>
    <x v="4341"/>
    <x v="3914"/>
    <x v="4015"/>
    <x v="746"/>
    <x v="0"/>
  </r>
  <r>
    <x v="4702"/>
    <x v="1"/>
    <x v="1"/>
    <x v="4702"/>
    <x v="1403"/>
    <x v="4003"/>
    <x v="3985"/>
    <x v="3985"/>
    <x v="14"/>
    <x v="0"/>
    <x v="7"/>
    <x v="46"/>
    <x v="122"/>
    <x v="184"/>
    <x v="382"/>
    <x v="68"/>
    <x v="39"/>
    <x v="503"/>
    <x v="59"/>
    <x v="0"/>
    <x v="642"/>
    <x v="4392"/>
    <x v="4342"/>
    <x v="1411"/>
    <x v="4016"/>
    <x v="645"/>
    <x v="0"/>
  </r>
  <r>
    <x v="4703"/>
    <x v="1"/>
    <x v="1"/>
    <x v="4703"/>
    <x v="3898"/>
    <x v="4004"/>
    <x v="3986"/>
    <x v="3986"/>
    <x v="0"/>
    <x v="1"/>
    <x v="3"/>
    <x v="48"/>
    <x v="41"/>
    <x v="135"/>
    <x v="321"/>
    <x v="68"/>
    <x v="110"/>
    <x v="503"/>
    <x v="59"/>
    <x v="1"/>
    <x v="492"/>
    <x v="4393"/>
    <x v="4343"/>
    <x v="3915"/>
    <x v="4017"/>
    <x v="493"/>
    <x v="0"/>
  </r>
  <r>
    <x v="4704"/>
    <x v="1"/>
    <x v="1"/>
    <x v="4704"/>
    <x v="3899"/>
    <x v="4005"/>
    <x v="3987"/>
    <x v="3987"/>
    <x v="14"/>
    <x v="1"/>
    <x v="6"/>
    <x v="48"/>
    <x v="169"/>
    <x v="171"/>
    <x v="208"/>
    <x v="68"/>
    <x v="49"/>
    <x v="503"/>
    <x v="59"/>
    <x v="0"/>
    <x v="509"/>
    <x v="4394"/>
    <x v="4344"/>
    <x v="3916"/>
    <x v="4018"/>
    <x v="499"/>
    <x v="0"/>
  </r>
  <r>
    <x v="4705"/>
    <x v="1"/>
    <x v="1"/>
    <x v="4705"/>
    <x v="3625"/>
    <x v="3722"/>
    <x v="3704"/>
    <x v="3704"/>
    <x v="14"/>
    <x v="1"/>
    <x v="4"/>
    <x v="51"/>
    <x v="41"/>
    <x v="191"/>
    <x v="292"/>
    <x v="112"/>
    <x v="39"/>
    <x v="503"/>
    <x v="59"/>
    <x v="0"/>
    <x v="91"/>
    <x v="4395"/>
    <x v="4345"/>
    <x v="3917"/>
    <x v="4019"/>
    <x v="90"/>
    <x v="0"/>
  </r>
  <r>
    <x v="4706"/>
    <x v="1"/>
    <x v="1"/>
    <x v="4706"/>
    <x v="3900"/>
    <x v="4006"/>
    <x v="3988"/>
    <x v="3988"/>
    <x v="14"/>
    <x v="1"/>
    <x v="6"/>
    <x v="51"/>
    <x v="41"/>
    <x v="113"/>
    <x v="377"/>
    <x v="68"/>
    <x v="43"/>
    <x v="503"/>
    <x v="59"/>
    <x v="0"/>
    <x v="514"/>
    <x v="4396"/>
    <x v="4346"/>
    <x v="3918"/>
    <x v="4020"/>
    <x v="514"/>
    <x v="0"/>
  </r>
  <r>
    <x v="4707"/>
    <x v="1"/>
    <x v="1"/>
    <x v="4707"/>
    <x v="3901"/>
    <x v="4007"/>
    <x v="3989"/>
    <x v="3989"/>
    <x v="14"/>
    <x v="1"/>
    <x v="7"/>
    <x v="51"/>
    <x v="30"/>
    <x v="152"/>
    <x v="315"/>
    <x v="68"/>
    <x v="41"/>
    <x v="503"/>
    <x v="59"/>
    <x v="1"/>
    <x v="500"/>
    <x v="4397"/>
    <x v="4347"/>
    <x v="3919"/>
    <x v="4021"/>
    <x v="501"/>
    <x v="0"/>
  </r>
  <r>
    <x v="4708"/>
    <x v="1"/>
    <x v="1"/>
    <x v="4708"/>
    <x v="3902"/>
    <x v="4008"/>
    <x v="3990"/>
    <x v="3990"/>
    <x v="14"/>
    <x v="1"/>
    <x v="0"/>
    <x v="51"/>
    <x v="169"/>
    <x v="84"/>
    <x v="529"/>
    <x v="112"/>
    <x v="41"/>
    <x v="503"/>
    <x v="59"/>
    <x v="1"/>
    <x v="473"/>
    <x v="4398"/>
    <x v="4348"/>
    <x v="3920"/>
    <x v="4022"/>
    <x v="474"/>
    <x v="0"/>
  </r>
  <r>
    <x v="4709"/>
    <x v="1"/>
    <x v="1"/>
    <x v="4709"/>
    <x v="3903"/>
    <x v="4009"/>
    <x v="3991"/>
    <x v="3991"/>
    <x v="14"/>
    <x v="1"/>
    <x v="1"/>
    <x v="50"/>
    <x v="122"/>
    <x v="127"/>
    <x v="186"/>
    <x v="68"/>
    <x v="41"/>
    <x v="503"/>
    <x v="59"/>
    <x v="1"/>
    <x v="493"/>
    <x v="4399"/>
    <x v="4349"/>
    <x v="3921"/>
    <x v="4023"/>
    <x v="494"/>
    <x v="0"/>
  </r>
  <r>
    <x v="4710"/>
    <x v="1"/>
    <x v="1"/>
    <x v="4710"/>
    <x v="3904"/>
    <x v="4010"/>
    <x v="3992"/>
    <x v="3992"/>
    <x v="14"/>
    <x v="1"/>
    <x v="10"/>
    <x v="50"/>
    <x v="122"/>
    <x v="128"/>
    <x v="181"/>
    <x v="68"/>
    <x v="0"/>
    <x v="503"/>
    <x v="59"/>
    <x v="1"/>
    <x v="493"/>
    <x v="4400"/>
    <x v="4350"/>
    <x v="3922"/>
    <x v="4024"/>
    <x v="494"/>
    <x v="0"/>
  </r>
  <r>
    <x v="4711"/>
    <x v="1"/>
    <x v="1"/>
    <x v="4711"/>
    <x v="3905"/>
    <x v="4011"/>
    <x v="3993"/>
    <x v="3993"/>
    <x v="14"/>
    <x v="0"/>
    <x v="9"/>
    <x v="50"/>
    <x v="183"/>
    <x v="86"/>
    <x v="148"/>
    <x v="21"/>
    <x v="50"/>
    <x v="503"/>
    <x v="59"/>
    <x v="0"/>
    <x v="1526"/>
    <x v="4401"/>
    <x v="4351"/>
    <x v="3923"/>
    <x v="4025"/>
    <x v="1553"/>
    <x v="0"/>
  </r>
  <r>
    <x v="4712"/>
    <x v="1"/>
    <x v="1"/>
    <x v="4712"/>
    <x v="3906"/>
    <x v="4012"/>
    <x v="3994"/>
    <x v="3994"/>
    <x v="14"/>
    <x v="1"/>
    <x v="1"/>
    <x v="50"/>
    <x v="41"/>
    <x v="84"/>
    <x v="118"/>
    <x v="68"/>
    <x v="16"/>
    <x v="503"/>
    <x v="59"/>
    <x v="1"/>
    <x v="492"/>
    <x v="4402"/>
    <x v="4352"/>
    <x v="3924"/>
    <x v="4026"/>
    <x v="493"/>
    <x v="0"/>
  </r>
  <r>
    <x v="4713"/>
    <x v="1"/>
    <x v="1"/>
    <x v="4713"/>
    <x v="3907"/>
    <x v="4013"/>
    <x v="3995"/>
    <x v="3995"/>
    <x v="14"/>
    <x v="1"/>
    <x v="1"/>
    <x v="46"/>
    <x v="101"/>
    <x v="176"/>
    <x v="178"/>
    <x v="21"/>
    <x v="127"/>
    <x v="501"/>
    <x v="346"/>
    <x v="1"/>
    <x v="1527"/>
    <x v="4403"/>
    <x v="4353"/>
    <x v="3925"/>
    <x v="4027"/>
    <x v="1554"/>
    <x v="0"/>
  </r>
  <r>
    <x v="4714"/>
    <x v="1"/>
    <x v="1"/>
    <x v="4714"/>
    <x v="3908"/>
    <x v="4014"/>
    <x v="3996"/>
    <x v="3996"/>
    <x v="14"/>
    <x v="1"/>
    <x v="7"/>
    <x v="46"/>
    <x v="41"/>
    <x v="126"/>
    <x v="319"/>
    <x v="68"/>
    <x v="0"/>
    <x v="503"/>
    <x v="59"/>
    <x v="1"/>
    <x v="492"/>
    <x v="4404"/>
    <x v="4354"/>
    <x v="3926"/>
    <x v="4028"/>
    <x v="493"/>
    <x v="0"/>
  </r>
  <r>
    <x v="4715"/>
    <x v="1"/>
    <x v="1"/>
    <x v="4715"/>
    <x v="3909"/>
    <x v="4015"/>
    <x v="3997"/>
    <x v="3997"/>
    <x v="14"/>
    <x v="1"/>
    <x v="4"/>
    <x v="46"/>
    <x v="23"/>
    <x v="145"/>
    <x v="196"/>
    <x v="68"/>
    <x v="0"/>
    <x v="798"/>
    <x v="60"/>
    <x v="1"/>
    <x v="514"/>
    <x v="4405"/>
    <x v="4355"/>
    <x v="3927"/>
    <x v="4029"/>
    <x v="514"/>
    <x v="0"/>
  </r>
  <r>
    <x v="4716"/>
    <x v="1"/>
    <x v="1"/>
    <x v="4716"/>
    <x v="3910"/>
    <x v="4016"/>
    <x v="3998"/>
    <x v="3998"/>
    <x v="14"/>
    <x v="1"/>
    <x v="4"/>
    <x v="55"/>
    <x v="71"/>
    <x v="128"/>
    <x v="191"/>
    <x v="8"/>
    <x v="16"/>
    <x v="503"/>
    <x v="59"/>
    <x v="1"/>
    <x v="1528"/>
    <x v="4406"/>
    <x v="4356"/>
    <x v="3928"/>
    <x v="4030"/>
    <x v="1555"/>
    <x v="0"/>
  </r>
  <r>
    <x v="4717"/>
    <x v="1"/>
    <x v="1"/>
    <x v="4717"/>
    <x v="3911"/>
    <x v="4017"/>
    <x v="3999"/>
    <x v="3999"/>
    <x v="14"/>
    <x v="1"/>
    <x v="1"/>
    <x v="55"/>
    <x v="23"/>
    <x v="175"/>
    <x v="191"/>
    <x v="11"/>
    <x v="29"/>
    <x v="503"/>
    <x v="59"/>
    <x v="0"/>
    <x v="692"/>
    <x v="4407"/>
    <x v="4357"/>
    <x v="3929"/>
    <x v="4031"/>
    <x v="696"/>
    <x v="0"/>
  </r>
  <r>
    <x v="4718"/>
    <x v="1"/>
    <x v="1"/>
    <x v="4718"/>
    <x v="3912"/>
    <x v="4018"/>
    <x v="4000"/>
    <x v="4000"/>
    <x v="14"/>
    <x v="1"/>
    <x v="7"/>
    <x v="55"/>
    <x v="170"/>
    <x v="171"/>
    <x v="91"/>
    <x v="422"/>
    <x v="16"/>
    <x v="503"/>
    <x v="59"/>
    <x v="0"/>
    <x v="5"/>
    <x v="4408"/>
    <x v="4358"/>
    <x v="3930"/>
    <x v="4032"/>
    <x v="1556"/>
    <x v="0"/>
  </r>
  <r>
    <x v="4719"/>
    <x v="1"/>
    <x v="1"/>
    <x v="4719"/>
    <x v="3913"/>
    <x v="4019"/>
    <x v="4001"/>
    <x v="4001"/>
    <x v="14"/>
    <x v="1"/>
    <x v="7"/>
    <x v="55"/>
    <x v="176"/>
    <x v="178"/>
    <x v="179"/>
    <x v="68"/>
    <x v="0"/>
    <x v="503"/>
    <x v="59"/>
    <x v="1"/>
    <x v="640"/>
    <x v="4409"/>
    <x v="4359"/>
    <x v="3931"/>
    <x v="4033"/>
    <x v="643"/>
    <x v="0"/>
  </r>
  <r>
    <x v="4720"/>
    <x v="1"/>
    <x v="1"/>
    <x v="4720"/>
    <x v="3914"/>
    <x v="4020"/>
    <x v="4002"/>
    <x v="4002"/>
    <x v="14"/>
    <x v="1"/>
    <x v="7"/>
    <x v="55"/>
    <x v="30"/>
    <x v="131"/>
    <x v="197"/>
    <x v="68"/>
    <x v="41"/>
    <x v="503"/>
    <x v="59"/>
    <x v="1"/>
    <x v="500"/>
    <x v="4410"/>
    <x v="4360"/>
    <x v="3932"/>
    <x v="4034"/>
    <x v="501"/>
    <x v="0"/>
  </r>
  <r>
    <x v="4721"/>
    <x v="1"/>
    <x v="1"/>
    <x v="4721"/>
    <x v="3915"/>
    <x v="4021"/>
    <x v="4003"/>
    <x v="4003"/>
    <x v="14"/>
    <x v="1"/>
    <x v="2"/>
    <x v="55"/>
    <x v="41"/>
    <x v="144"/>
    <x v="261"/>
    <x v="18"/>
    <x v="43"/>
    <x v="503"/>
    <x v="59"/>
    <x v="0"/>
    <x v="355"/>
    <x v="4411"/>
    <x v="4361"/>
    <x v="3933"/>
    <x v="4035"/>
    <x v="355"/>
    <x v="0"/>
  </r>
  <r>
    <x v="4722"/>
    <x v="1"/>
    <x v="1"/>
    <x v="4722"/>
    <x v="3916"/>
    <x v="4022"/>
    <x v="4004"/>
    <x v="4004"/>
    <x v="14"/>
    <x v="0"/>
    <x v="9"/>
    <x v="55"/>
    <x v="41"/>
    <x v="144"/>
    <x v="119"/>
    <x v="14"/>
    <x v="39"/>
    <x v="503"/>
    <x v="59"/>
    <x v="0"/>
    <x v="580"/>
    <x v="4412"/>
    <x v="4362"/>
    <x v="3934"/>
    <x v="4036"/>
    <x v="581"/>
    <x v="0"/>
  </r>
  <r>
    <x v="4723"/>
    <x v="1"/>
    <x v="1"/>
    <x v="4723"/>
    <x v="3916"/>
    <x v="4022"/>
    <x v="4004"/>
    <x v="4004"/>
    <x v="14"/>
    <x v="0"/>
    <x v="9"/>
    <x v="55"/>
    <x v="51"/>
    <x v="143"/>
    <x v="177"/>
    <x v="19"/>
    <x v="40"/>
    <x v="503"/>
    <x v="59"/>
    <x v="1"/>
    <x v="1529"/>
    <x v="4413"/>
    <x v="4363"/>
    <x v="3934"/>
    <x v="4036"/>
    <x v="1557"/>
    <x v="0"/>
  </r>
  <r>
    <x v="4724"/>
    <x v="1"/>
    <x v="1"/>
    <x v="4724"/>
    <x v="3917"/>
    <x v="4023"/>
    <x v="4005"/>
    <x v="4005"/>
    <x v="14"/>
    <x v="1"/>
    <x v="7"/>
    <x v="55"/>
    <x v="24"/>
    <x v="126"/>
    <x v="651"/>
    <x v="115"/>
    <x v="16"/>
    <x v="503"/>
    <x v="59"/>
    <x v="1"/>
    <x v="491"/>
    <x v="4414"/>
    <x v="4364"/>
    <x v="3935"/>
    <x v="4037"/>
    <x v="492"/>
    <x v="0"/>
  </r>
  <r>
    <x v="4725"/>
    <x v="1"/>
    <x v="1"/>
    <x v="4725"/>
    <x v="3918"/>
    <x v="4024"/>
    <x v="4006"/>
    <x v="4006"/>
    <x v="14"/>
    <x v="1"/>
    <x v="6"/>
    <x v="55"/>
    <x v="71"/>
    <x v="127"/>
    <x v="186"/>
    <x v="68"/>
    <x v="16"/>
    <x v="503"/>
    <x v="59"/>
    <x v="1"/>
    <x v="516"/>
    <x v="4415"/>
    <x v="4365"/>
    <x v="3936"/>
    <x v="4038"/>
    <x v="516"/>
    <x v="0"/>
  </r>
  <r>
    <x v="4726"/>
    <x v="1"/>
    <x v="1"/>
    <x v="4726"/>
    <x v="3919"/>
    <x v="4025"/>
    <x v="4007"/>
    <x v="4007"/>
    <x v="14"/>
    <x v="1"/>
    <x v="1"/>
    <x v="55"/>
    <x v="54"/>
    <x v="175"/>
    <x v="190"/>
    <x v="68"/>
    <x v="43"/>
    <x v="503"/>
    <x v="59"/>
    <x v="0"/>
    <x v="516"/>
    <x v="4416"/>
    <x v="4366"/>
    <x v="3937"/>
    <x v="4039"/>
    <x v="516"/>
    <x v="0"/>
  </r>
  <r>
    <x v="4727"/>
    <x v="1"/>
    <x v="1"/>
    <x v="4727"/>
    <x v="3920"/>
    <x v="4026"/>
    <x v="4008"/>
    <x v="4008"/>
    <x v="14"/>
    <x v="1"/>
    <x v="7"/>
    <x v="55"/>
    <x v="54"/>
    <x v="147"/>
    <x v="194"/>
    <x v="13"/>
    <x v="50"/>
    <x v="503"/>
    <x v="59"/>
    <x v="0"/>
    <x v="734"/>
    <x v="4417"/>
    <x v="4367"/>
    <x v="3938"/>
    <x v="4040"/>
    <x v="740"/>
    <x v="0"/>
  </r>
  <r>
    <x v="4728"/>
    <x v="1"/>
    <x v="1"/>
    <x v="4728"/>
    <x v="3921"/>
    <x v="4027"/>
    <x v="4009"/>
    <x v="4009"/>
    <x v="14"/>
    <x v="1"/>
    <x v="6"/>
    <x v="55"/>
    <x v="41"/>
    <x v="121"/>
    <x v="161"/>
    <x v="68"/>
    <x v="0"/>
    <x v="503"/>
    <x v="59"/>
    <x v="1"/>
    <x v="492"/>
    <x v="4418"/>
    <x v="4368"/>
    <x v="3939"/>
    <x v="4041"/>
    <x v="493"/>
    <x v="0"/>
  </r>
  <r>
    <x v="4729"/>
    <x v="1"/>
    <x v="1"/>
    <x v="4729"/>
    <x v="1872"/>
    <x v="3735"/>
    <x v="3717"/>
    <x v="3717"/>
    <x v="14"/>
    <x v="1"/>
    <x v="7"/>
    <x v="55"/>
    <x v="170"/>
    <x v="148"/>
    <x v="261"/>
    <x v="68"/>
    <x v="43"/>
    <x v="503"/>
    <x v="59"/>
    <x v="0"/>
    <x v="937"/>
    <x v="4419"/>
    <x v="4369"/>
    <x v="1765"/>
    <x v="4042"/>
    <x v="953"/>
    <x v="0"/>
  </r>
  <r>
    <x v="4730"/>
    <x v="1"/>
    <x v="1"/>
    <x v="4730"/>
    <x v="1550"/>
    <x v="4028"/>
    <x v="4010"/>
    <x v="4010"/>
    <x v="14"/>
    <x v="1"/>
    <x v="8"/>
    <x v="55"/>
    <x v="170"/>
    <x v="123"/>
    <x v="178"/>
    <x v="68"/>
    <x v="16"/>
    <x v="503"/>
    <x v="59"/>
    <x v="1"/>
    <x v="654"/>
    <x v="4420"/>
    <x v="4370"/>
    <x v="1556"/>
    <x v="4043"/>
    <x v="658"/>
    <x v="0"/>
  </r>
  <r>
    <x v="4731"/>
    <x v="1"/>
    <x v="1"/>
    <x v="4731"/>
    <x v="3922"/>
    <x v="4029"/>
    <x v="4011"/>
    <x v="4011"/>
    <x v="14"/>
    <x v="1"/>
    <x v="7"/>
    <x v="55"/>
    <x v="122"/>
    <x v="112"/>
    <x v="213"/>
    <x v="9"/>
    <x v="43"/>
    <x v="503"/>
    <x v="59"/>
    <x v="0"/>
    <x v="309"/>
    <x v="4421"/>
    <x v="4371"/>
    <x v="3940"/>
    <x v="4044"/>
    <x v="309"/>
    <x v="0"/>
  </r>
  <r>
    <x v="4732"/>
    <x v="1"/>
    <x v="1"/>
    <x v="4732"/>
    <x v="3923"/>
    <x v="4030"/>
    <x v="4012"/>
    <x v="4012"/>
    <x v="14"/>
    <x v="0"/>
    <x v="9"/>
    <x v="55"/>
    <x v="30"/>
    <x v="143"/>
    <x v="193"/>
    <x v="68"/>
    <x v="40"/>
    <x v="503"/>
    <x v="59"/>
    <x v="1"/>
    <x v="500"/>
    <x v="4422"/>
    <x v="4372"/>
    <x v="3941"/>
    <x v="4045"/>
    <x v="501"/>
    <x v="0"/>
  </r>
  <r>
    <x v="4733"/>
    <x v="1"/>
    <x v="1"/>
    <x v="4733"/>
    <x v="3924"/>
    <x v="4031"/>
    <x v="4013"/>
    <x v="4013"/>
    <x v="14"/>
    <x v="1"/>
    <x v="6"/>
    <x v="55"/>
    <x v="41"/>
    <x v="121"/>
    <x v="161"/>
    <x v="68"/>
    <x v="40"/>
    <x v="503"/>
    <x v="59"/>
    <x v="1"/>
    <x v="492"/>
    <x v="4423"/>
    <x v="4373"/>
    <x v="3942"/>
    <x v="4046"/>
    <x v="493"/>
    <x v="0"/>
  </r>
  <r>
    <x v="4734"/>
    <x v="1"/>
    <x v="1"/>
    <x v="4734"/>
    <x v="3925"/>
    <x v="4032"/>
    <x v="4014"/>
    <x v="4014"/>
    <x v="14"/>
    <x v="1"/>
    <x v="6"/>
    <x v="55"/>
    <x v="54"/>
    <x v="115"/>
    <x v="191"/>
    <x v="68"/>
    <x v="11"/>
    <x v="503"/>
    <x v="59"/>
    <x v="0"/>
    <x v="516"/>
    <x v="4424"/>
    <x v="4374"/>
    <x v="3943"/>
    <x v="4047"/>
    <x v="516"/>
    <x v="0"/>
  </r>
  <r>
    <x v="4735"/>
    <x v="1"/>
    <x v="1"/>
    <x v="4735"/>
    <x v="3926"/>
    <x v="4033"/>
    <x v="4015"/>
    <x v="4015"/>
    <x v="1"/>
    <x v="1"/>
    <x v="1"/>
    <x v="55"/>
    <x v="176"/>
    <x v="110"/>
    <x v="346"/>
    <x v="69"/>
    <x v="41"/>
    <x v="503"/>
    <x v="59"/>
    <x v="1"/>
    <x v="1530"/>
    <x v="4425"/>
    <x v="4375"/>
    <x v="3944"/>
    <x v="4048"/>
    <x v="1558"/>
    <x v="0"/>
  </r>
  <r>
    <x v="4736"/>
    <x v="1"/>
    <x v="1"/>
    <x v="4736"/>
    <x v="3927"/>
    <x v="4034"/>
    <x v="4016"/>
    <x v="4016"/>
    <x v="14"/>
    <x v="1"/>
    <x v="0"/>
    <x v="55"/>
    <x v="30"/>
    <x v="147"/>
    <x v="201"/>
    <x v="68"/>
    <x v="50"/>
    <x v="503"/>
    <x v="59"/>
    <x v="0"/>
    <x v="505"/>
    <x v="4426"/>
    <x v="4376"/>
    <x v="3945"/>
    <x v="4049"/>
    <x v="506"/>
    <x v="0"/>
  </r>
  <r>
    <x v="4737"/>
    <x v="1"/>
    <x v="1"/>
    <x v="4737"/>
    <x v="1237"/>
    <x v="4035"/>
    <x v="4017"/>
    <x v="4017"/>
    <x v="14"/>
    <x v="1"/>
    <x v="7"/>
    <x v="55"/>
    <x v="54"/>
    <x v="172"/>
    <x v="25"/>
    <x v="379"/>
    <x v="41"/>
    <x v="503"/>
    <x v="59"/>
    <x v="1"/>
    <x v="517"/>
    <x v="4427"/>
    <x v="4377"/>
    <x v="1239"/>
    <x v="4050"/>
    <x v="517"/>
    <x v="0"/>
  </r>
  <r>
    <x v="4738"/>
    <x v="1"/>
    <x v="1"/>
    <x v="4738"/>
    <x v="3928"/>
    <x v="4036"/>
    <x v="4018"/>
    <x v="4018"/>
    <x v="14"/>
    <x v="1"/>
    <x v="3"/>
    <x v="55"/>
    <x v="146"/>
    <x v="114"/>
    <x v="340"/>
    <x v="8"/>
    <x v="11"/>
    <x v="503"/>
    <x v="59"/>
    <x v="0"/>
    <x v="1531"/>
    <x v="4428"/>
    <x v="4378"/>
    <x v="3946"/>
    <x v="4051"/>
    <x v="1559"/>
    <x v="0"/>
  </r>
  <r>
    <x v="4739"/>
    <x v="1"/>
    <x v="1"/>
    <x v="4739"/>
    <x v="3929"/>
    <x v="4037"/>
    <x v="4019"/>
    <x v="4019"/>
    <x v="14"/>
    <x v="1"/>
    <x v="7"/>
    <x v="55"/>
    <x v="146"/>
    <x v="132"/>
    <x v="312"/>
    <x v="68"/>
    <x v="0"/>
    <x v="503"/>
    <x v="59"/>
    <x v="1"/>
    <x v="509"/>
    <x v="4429"/>
    <x v="4379"/>
    <x v="3947"/>
    <x v="4052"/>
    <x v="510"/>
    <x v="0"/>
  </r>
  <r>
    <x v="4740"/>
    <x v="1"/>
    <x v="1"/>
    <x v="4740"/>
    <x v="3930"/>
    <x v="4038"/>
    <x v="4020"/>
    <x v="4020"/>
    <x v="0"/>
    <x v="0"/>
    <x v="3"/>
    <x v="61"/>
    <x v="10"/>
    <x v="162"/>
    <x v="337"/>
    <x v="97"/>
    <x v="71"/>
    <x v="2795"/>
    <x v="7"/>
    <x v="0"/>
    <x v="434"/>
    <x v="4430"/>
    <x v="4380"/>
    <x v="3948"/>
    <x v="4053"/>
    <x v="434"/>
    <x v="0"/>
  </r>
  <r>
    <x v="4741"/>
    <x v="1"/>
    <x v="1"/>
    <x v="4741"/>
    <x v="3931"/>
    <x v="4039"/>
    <x v="4021"/>
    <x v="4021"/>
    <x v="6"/>
    <x v="1"/>
    <x v="7"/>
    <x v="34"/>
    <x v="1"/>
    <x v="87"/>
    <x v="465"/>
    <x v="123"/>
    <x v="61"/>
    <x v="2796"/>
    <x v="2"/>
    <x v="0"/>
    <x v="542"/>
    <x v="4431"/>
    <x v="4381"/>
    <x v="3949"/>
    <x v="4054"/>
    <x v="542"/>
    <x v="0"/>
  </r>
  <r>
    <x v="4742"/>
    <x v="1"/>
    <x v="1"/>
    <x v="4742"/>
    <x v="3932"/>
    <x v="4040"/>
    <x v="4022"/>
    <x v="4022"/>
    <x v="15"/>
    <x v="3"/>
    <x v="3"/>
    <x v="34"/>
    <x v="41"/>
    <x v="96"/>
    <x v="234"/>
    <x v="97"/>
    <x v="19"/>
    <x v="2797"/>
    <x v="245"/>
    <x v="0"/>
    <x v="91"/>
    <x v="4432"/>
    <x v="4382"/>
    <x v="3950"/>
    <x v="4055"/>
    <x v="90"/>
    <x v="0"/>
  </r>
  <r>
    <x v="4743"/>
    <x v="1"/>
    <x v="1"/>
    <x v="4743"/>
    <x v="687"/>
    <x v="4041"/>
    <x v="4023"/>
    <x v="4023"/>
    <x v="14"/>
    <x v="1"/>
    <x v="1"/>
    <x v="36"/>
    <x v="184"/>
    <x v="102"/>
    <x v="135"/>
    <x v="122"/>
    <x v="75"/>
    <x v="1297"/>
    <x v="9"/>
    <x v="0"/>
    <x v="977"/>
    <x v="4433"/>
    <x v="4383"/>
    <x v="2381"/>
    <x v="4056"/>
    <x v="993"/>
    <x v="0"/>
  </r>
  <r>
    <x v="4744"/>
    <x v="1"/>
    <x v="1"/>
    <x v="4744"/>
    <x v="3933"/>
    <x v="4042"/>
    <x v="4024"/>
    <x v="4024"/>
    <x v="14"/>
    <x v="1"/>
    <x v="0"/>
    <x v="36"/>
    <x v="285"/>
    <x v="87"/>
    <x v="128"/>
    <x v="97"/>
    <x v="19"/>
    <x v="2798"/>
    <x v="7"/>
    <x v="0"/>
    <x v="902"/>
    <x v="4434"/>
    <x v="4384"/>
    <x v="3951"/>
    <x v="4057"/>
    <x v="913"/>
    <x v="0"/>
  </r>
  <r>
    <x v="4745"/>
    <x v="1"/>
    <x v="1"/>
    <x v="4745"/>
    <x v="3934"/>
    <x v="4043"/>
    <x v="4025"/>
    <x v="4025"/>
    <x v="15"/>
    <x v="1"/>
    <x v="1"/>
    <x v="36"/>
    <x v="281"/>
    <x v="94"/>
    <x v="131"/>
    <x v="200"/>
    <x v="80"/>
    <x v="2799"/>
    <x v="2"/>
    <x v="0"/>
    <x v="1532"/>
    <x v="4435"/>
    <x v="4385"/>
    <x v="3952"/>
    <x v="4058"/>
    <x v="1560"/>
    <x v="0"/>
  </r>
  <r>
    <x v="4746"/>
    <x v="1"/>
    <x v="1"/>
    <x v="4746"/>
    <x v="3935"/>
    <x v="4044"/>
    <x v="4026"/>
    <x v="4026"/>
    <x v="15"/>
    <x v="0"/>
    <x v="3"/>
    <x v="40"/>
    <x v="397"/>
    <x v="96"/>
    <x v="234"/>
    <x v="97"/>
    <x v="11"/>
    <x v="2800"/>
    <x v="243"/>
    <x v="0"/>
    <x v="1533"/>
    <x v="4436"/>
    <x v="4386"/>
    <x v="3953"/>
    <x v="4059"/>
    <x v="1561"/>
    <x v="0"/>
  </r>
  <r>
    <x v="4747"/>
    <x v="1"/>
    <x v="1"/>
    <x v="4747"/>
    <x v="3936"/>
    <x v="4045"/>
    <x v="4027"/>
    <x v="4027"/>
    <x v="14"/>
    <x v="1"/>
    <x v="4"/>
    <x v="43"/>
    <x v="23"/>
    <x v="94"/>
    <x v="333"/>
    <x v="99"/>
    <x v="19"/>
    <x v="521"/>
    <x v="9"/>
    <x v="0"/>
    <x v="539"/>
    <x v="4437"/>
    <x v="4387"/>
    <x v="3954"/>
    <x v="4060"/>
    <x v="539"/>
    <x v="0"/>
  </r>
  <r>
    <x v="4748"/>
    <x v="1"/>
    <x v="1"/>
    <x v="4748"/>
    <x v="3937"/>
    <x v="4046"/>
    <x v="4028"/>
    <x v="4028"/>
    <x v="14"/>
    <x v="1"/>
    <x v="6"/>
    <x v="43"/>
    <x v="176"/>
    <x v="88"/>
    <x v="528"/>
    <x v="235"/>
    <x v="151"/>
    <x v="2801"/>
    <x v="9"/>
    <x v="0"/>
    <x v="779"/>
    <x v="4438"/>
    <x v="4388"/>
    <x v="3955"/>
    <x v="4061"/>
    <x v="786"/>
    <x v="0"/>
  </r>
  <r>
    <x v="4749"/>
    <x v="1"/>
    <x v="1"/>
    <x v="4749"/>
    <x v="3938"/>
    <x v="4047"/>
    <x v="4029"/>
    <x v="4029"/>
    <x v="14"/>
    <x v="1"/>
    <x v="4"/>
    <x v="43"/>
    <x v="56"/>
    <x v="88"/>
    <x v="548"/>
    <x v="77"/>
    <x v="98"/>
    <x v="2802"/>
    <x v="2"/>
    <x v="0"/>
    <x v="742"/>
    <x v="4439"/>
    <x v="4389"/>
    <x v="3956"/>
    <x v="4062"/>
    <x v="748"/>
    <x v="0"/>
  </r>
  <r>
    <x v="4750"/>
    <x v="1"/>
    <x v="1"/>
    <x v="4750"/>
    <x v="3939"/>
    <x v="4048"/>
    <x v="4030"/>
    <x v="4030"/>
    <x v="14"/>
    <x v="1"/>
    <x v="6"/>
    <x v="57"/>
    <x v="5"/>
    <x v="157"/>
    <x v="225"/>
    <x v="123"/>
    <x v="19"/>
    <x v="861"/>
    <x v="2"/>
    <x v="0"/>
    <x v="770"/>
    <x v="4440"/>
    <x v="4390"/>
    <x v="3957"/>
    <x v="4063"/>
    <x v="777"/>
    <x v="0"/>
  </r>
  <r>
    <x v="4751"/>
    <x v="1"/>
    <x v="1"/>
    <x v="4751"/>
    <x v="3940"/>
    <x v="4049"/>
    <x v="4031"/>
    <x v="4031"/>
    <x v="14"/>
    <x v="1"/>
    <x v="7"/>
    <x v="57"/>
    <x v="5"/>
    <x v="94"/>
    <x v="126"/>
    <x v="97"/>
    <x v="19"/>
    <x v="2803"/>
    <x v="169"/>
    <x v="0"/>
    <x v="462"/>
    <x v="4441"/>
    <x v="4391"/>
    <x v="3958"/>
    <x v="4064"/>
    <x v="463"/>
    <x v="0"/>
  </r>
  <r>
    <x v="4752"/>
    <x v="1"/>
    <x v="1"/>
    <x v="4752"/>
    <x v="3941"/>
    <x v="4050"/>
    <x v="4032"/>
    <x v="4032"/>
    <x v="14"/>
    <x v="1"/>
    <x v="4"/>
    <x v="57"/>
    <x v="5"/>
    <x v="98"/>
    <x v="211"/>
    <x v="122"/>
    <x v="141"/>
    <x v="540"/>
    <x v="2"/>
    <x v="0"/>
    <x v="553"/>
    <x v="4442"/>
    <x v="4392"/>
    <x v="3959"/>
    <x v="4065"/>
    <x v="553"/>
    <x v="0"/>
  </r>
  <r>
    <x v="4753"/>
    <x v="1"/>
    <x v="1"/>
    <x v="4753"/>
    <x v="1982"/>
    <x v="4051"/>
    <x v="4033"/>
    <x v="4033"/>
    <x v="14"/>
    <x v="1"/>
    <x v="3"/>
    <x v="57"/>
    <x v="1"/>
    <x v="87"/>
    <x v="617"/>
    <x v="103"/>
    <x v="19"/>
    <x v="2804"/>
    <x v="71"/>
    <x v="0"/>
    <x v="1534"/>
    <x v="4443"/>
    <x v="4393"/>
    <x v="3960"/>
    <x v="4066"/>
    <x v="1562"/>
    <x v="0"/>
  </r>
  <r>
    <x v="4754"/>
    <x v="1"/>
    <x v="1"/>
    <x v="4754"/>
    <x v="3942"/>
    <x v="4052"/>
    <x v="4034"/>
    <x v="4034"/>
    <x v="14"/>
    <x v="3"/>
    <x v="8"/>
    <x v="57"/>
    <x v="5"/>
    <x v="96"/>
    <x v="652"/>
    <x v="127"/>
    <x v="19"/>
    <x v="2805"/>
    <x v="167"/>
    <x v="0"/>
    <x v="462"/>
    <x v="4444"/>
    <x v="4394"/>
    <x v="3961"/>
    <x v="4067"/>
    <x v="463"/>
    <x v="0"/>
  </r>
  <r>
    <x v="4755"/>
    <x v="1"/>
    <x v="1"/>
    <x v="4755"/>
    <x v="3943"/>
    <x v="4053"/>
    <x v="4035"/>
    <x v="4035"/>
    <x v="15"/>
    <x v="1"/>
    <x v="7"/>
    <x v="57"/>
    <x v="176"/>
    <x v="98"/>
    <x v="228"/>
    <x v="124"/>
    <x v="213"/>
    <x v="1568"/>
    <x v="9"/>
    <x v="0"/>
    <x v="551"/>
    <x v="4445"/>
    <x v="4395"/>
    <x v="3962"/>
    <x v="4068"/>
    <x v="551"/>
    <x v="0"/>
  </r>
  <r>
    <x v="4756"/>
    <x v="1"/>
    <x v="1"/>
    <x v="4756"/>
    <x v="3944"/>
    <x v="4054"/>
    <x v="4036"/>
    <x v="4036"/>
    <x v="15"/>
    <x v="3"/>
    <x v="10"/>
    <x v="57"/>
    <x v="68"/>
    <x v="93"/>
    <x v="211"/>
    <x v="125"/>
    <x v="19"/>
    <x v="2806"/>
    <x v="2"/>
    <x v="0"/>
    <x v="555"/>
    <x v="4446"/>
    <x v="4396"/>
    <x v="3963"/>
    <x v="4069"/>
    <x v="555"/>
    <x v="0"/>
  </r>
  <r>
    <x v="4757"/>
    <x v="1"/>
    <x v="1"/>
    <x v="4757"/>
    <x v="3945"/>
    <x v="4055"/>
    <x v="4037"/>
    <x v="4037"/>
    <x v="15"/>
    <x v="1"/>
    <x v="4"/>
    <x v="57"/>
    <x v="56"/>
    <x v="94"/>
    <x v="211"/>
    <x v="100"/>
    <x v="98"/>
    <x v="2253"/>
    <x v="2"/>
    <x v="0"/>
    <x v="671"/>
    <x v="4447"/>
    <x v="4397"/>
    <x v="3964"/>
    <x v="4070"/>
    <x v="675"/>
    <x v="0"/>
  </r>
  <r>
    <x v="4758"/>
    <x v="1"/>
    <x v="1"/>
    <x v="4758"/>
    <x v="3946"/>
    <x v="4056"/>
    <x v="4038"/>
    <x v="4038"/>
    <x v="15"/>
    <x v="1"/>
    <x v="6"/>
    <x v="57"/>
    <x v="168"/>
    <x v="155"/>
    <x v="326"/>
    <x v="120"/>
    <x v="19"/>
    <x v="2807"/>
    <x v="891"/>
    <x v="0"/>
    <x v="1535"/>
    <x v="4448"/>
    <x v="4398"/>
    <x v="3965"/>
    <x v="4071"/>
    <x v="1563"/>
    <x v="0"/>
  </r>
  <r>
    <x v="4759"/>
    <x v="1"/>
    <x v="1"/>
    <x v="4759"/>
    <x v="3947"/>
    <x v="4057"/>
    <x v="4039"/>
    <x v="4039"/>
    <x v="14"/>
    <x v="1"/>
    <x v="1"/>
    <x v="57"/>
    <x v="23"/>
    <x v="160"/>
    <x v="460"/>
    <x v="124"/>
    <x v="30"/>
    <x v="1576"/>
    <x v="9"/>
    <x v="0"/>
    <x v="631"/>
    <x v="4449"/>
    <x v="4399"/>
    <x v="3966"/>
    <x v="4072"/>
    <x v="634"/>
    <x v="0"/>
  </r>
  <r>
    <x v="4760"/>
    <x v="1"/>
    <x v="1"/>
    <x v="4760"/>
    <x v="3948"/>
    <x v="4058"/>
    <x v="4040"/>
    <x v="4040"/>
    <x v="15"/>
    <x v="3"/>
    <x v="4"/>
    <x v="57"/>
    <x v="217"/>
    <x v="156"/>
    <x v="311"/>
    <x v="127"/>
    <x v="19"/>
    <x v="2808"/>
    <x v="167"/>
    <x v="0"/>
    <x v="853"/>
    <x v="4450"/>
    <x v="4400"/>
    <x v="3967"/>
    <x v="4073"/>
    <x v="863"/>
    <x v="0"/>
  </r>
  <r>
    <x v="4761"/>
    <x v="1"/>
    <x v="1"/>
    <x v="4761"/>
    <x v="3949"/>
    <x v="4059"/>
    <x v="2672"/>
    <x v="2672"/>
    <x v="10"/>
    <x v="1"/>
    <x v="6"/>
    <x v="57"/>
    <x v="183"/>
    <x v="88"/>
    <x v="225"/>
    <x v="91"/>
    <x v="19"/>
    <x v="865"/>
    <x v="9"/>
    <x v="0"/>
    <x v="772"/>
    <x v="4451"/>
    <x v="4401"/>
    <x v="3968"/>
    <x v="4074"/>
    <x v="779"/>
    <x v="0"/>
  </r>
  <r>
    <x v="4762"/>
    <x v="1"/>
    <x v="1"/>
    <x v="4762"/>
    <x v="3950"/>
    <x v="4060"/>
    <x v="4041"/>
    <x v="4041"/>
    <x v="14"/>
    <x v="1"/>
    <x v="3"/>
    <x v="36"/>
    <x v="10"/>
    <x v="106"/>
    <x v="107"/>
    <x v="396"/>
    <x v="0"/>
    <x v="2809"/>
    <x v="892"/>
    <x v="0"/>
    <x v="1536"/>
    <x v="4452"/>
    <x v="4402"/>
    <x v="3969"/>
    <x v="4075"/>
    <x v="1564"/>
    <x v="0"/>
  </r>
  <r>
    <x v="4763"/>
    <x v="1"/>
    <x v="1"/>
    <x v="4763"/>
    <x v="3951"/>
    <x v="4061"/>
    <x v="4042"/>
    <x v="4042"/>
    <x v="7"/>
    <x v="0"/>
    <x v="0"/>
    <x v="39"/>
    <x v="398"/>
    <x v="100"/>
    <x v="305"/>
    <x v="104"/>
    <x v="2"/>
    <x v="2810"/>
    <x v="9"/>
    <x v="0"/>
    <x v="1359"/>
    <x v="4453"/>
    <x v="4403"/>
    <x v="3970"/>
    <x v="4076"/>
    <x v="1377"/>
    <x v="0"/>
  </r>
  <r>
    <x v="4764"/>
    <x v="1"/>
    <x v="1"/>
    <x v="4764"/>
    <x v="3952"/>
    <x v="4062"/>
    <x v="4043"/>
    <x v="4043"/>
    <x v="10"/>
    <x v="0"/>
    <x v="7"/>
    <x v="65"/>
    <x v="8"/>
    <x v="173"/>
    <x v="491"/>
    <x v="68"/>
    <x v="9"/>
    <x v="453"/>
    <x v="14"/>
    <x v="0"/>
    <x v="448"/>
    <x v="4454"/>
    <x v="4404"/>
    <x v="3971"/>
    <x v="4077"/>
    <x v="448"/>
    <x v="0"/>
  </r>
  <r>
    <x v="4765"/>
    <x v="1"/>
    <x v="1"/>
    <x v="4765"/>
    <x v="3953"/>
    <x v="4063"/>
    <x v="4044"/>
    <x v="4044"/>
    <x v="14"/>
    <x v="3"/>
    <x v="1"/>
    <x v="38"/>
    <x v="10"/>
    <x v="85"/>
    <x v="144"/>
    <x v="46"/>
    <x v="40"/>
    <x v="2811"/>
    <x v="12"/>
    <x v="0"/>
    <x v="111"/>
    <x v="4455"/>
    <x v="4405"/>
    <x v="2565"/>
    <x v="4078"/>
    <x v="110"/>
    <x v="0"/>
  </r>
  <r>
    <x v="4766"/>
    <x v="1"/>
    <x v="1"/>
    <x v="4766"/>
    <x v="3954"/>
    <x v="4064"/>
    <x v="4045"/>
    <x v="4045"/>
    <x v="0"/>
    <x v="1"/>
    <x v="7"/>
    <x v="33"/>
    <x v="176"/>
    <x v="175"/>
    <x v="63"/>
    <x v="379"/>
    <x v="66"/>
    <x v="2812"/>
    <x v="893"/>
    <x v="0"/>
    <x v="1537"/>
    <x v="4456"/>
    <x v="4406"/>
    <x v="3972"/>
    <x v="4079"/>
    <x v="1565"/>
    <x v="0"/>
  </r>
  <r>
    <x v="4767"/>
    <x v="1"/>
    <x v="1"/>
    <x v="4767"/>
    <x v="3955"/>
    <x v="4065"/>
    <x v="4046"/>
    <x v="4046"/>
    <x v="3"/>
    <x v="1"/>
    <x v="6"/>
    <x v="33"/>
    <x v="384"/>
    <x v="100"/>
    <x v="347"/>
    <x v="108"/>
    <x v="19"/>
    <x v="2813"/>
    <x v="397"/>
    <x v="0"/>
    <x v="355"/>
    <x v="4457"/>
    <x v="4407"/>
    <x v="3973"/>
    <x v="4080"/>
    <x v="355"/>
    <x v="0"/>
  </r>
  <r>
    <x v="4768"/>
    <x v="1"/>
    <x v="1"/>
    <x v="4768"/>
    <x v="816"/>
    <x v="4066"/>
    <x v="4047"/>
    <x v="4047"/>
    <x v="15"/>
    <x v="1"/>
    <x v="7"/>
    <x v="43"/>
    <x v="183"/>
    <x v="137"/>
    <x v="423"/>
    <x v="108"/>
    <x v="24"/>
    <x v="2814"/>
    <x v="555"/>
    <x v="0"/>
    <x v="708"/>
    <x v="4458"/>
    <x v="4408"/>
    <x v="3974"/>
    <x v="4081"/>
    <x v="713"/>
    <x v="0"/>
  </r>
  <r>
    <x v="4769"/>
    <x v="1"/>
    <x v="1"/>
    <x v="4769"/>
    <x v="3956"/>
    <x v="4067"/>
    <x v="4048"/>
    <x v="4048"/>
    <x v="14"/>
    <x v="3"/>
    <x v="7"/>
    <x v="43"/>
    <x v="5"/>
    <x v="173"/>
    <x v="500"/>
    <x v="299"/>
    <x v="19"/>
    <x v="2815"/>
    <x v="506"/>
    <x v="0"/>
    <x v="1073"/>
    <x v="4459"/>
    <x v="4409"/>
    <x v="3975"/>
    <x v="4082"/>
    <x v="1090"/>
    <x v="0"/>
  </r>
  <r>
    <x v="4770"/>
    <x v="1"/>
    <x v="1"/>
    <x v="4770"/>
    <x v="3957"/>
    <x v="4068"/>
    <x v="4049"/>
    <x v="4049"/>
    <x v="14"/>
    <x v="3"/>
    <x v="7"/>
    <x v="43"/>
    <x v="5"/>
    <x v="101"/>
    <x v="187"/>
    <x v="334"/>
    <x v="19"/>
    <x v="2816"/>
    <x v="894"/>
    <x v="0"/>
    <x v="462"/>
    <x v="4460"/>
    <x v="4410"/>
    <x v="3976"/>
    <x v="4083"/>
    <x v="463"/>
    <x v="0"/>
  </r>
  <r>
    <x v="4771"/>
    <x v="1"/>
    <x v="1"/>
    <x v="4771"/>
    <x v="3958"/>
    <x v="4069"/>
    <x v="4050"/>
    <x v="4050"/>
    <x v="14"/>
    <x v="1"/>
    <x v="0"/>
    <x v="57"/>
    <x v="41"/>
    <x v="152"/>
    <x v="278"/>
    <x v="108"/>
    <x v="19"/>
    <x v="2817"/>
    <x v="95"/>
    <x v="1"/>
    <x v="462"/>
    <x v="4461"/>
    <x v="4411"/>
    <x v="3977"/>
    <x v="4084"/>
    <x v="463"/>
    <x v="0"/>
  </r>
  <r>
    <x v="4772"/>
    <x v="1"/>
    <x v="1"/>
    <x v="4772"/>
    <x v="3939"/>
    <x v="4048"/>
    <x v="4030"/>
    <x v="4030"/>
    <x v="14"/>
    <x v="1"/>
    <x v="6"/>
    <x v="57"/>
    <x v="5"/>
    <x v="191"/>
    <x v="413"/>
    <x v="115"/>
    <x v="19"/>
    <x v="2818"/>
    <x v="814"/>
    <x v="0"/>
    <x v="462"/>
    <x v="4462"/>
    <x v="4412"/>
    <x v="3957"/>
    <x v="4063"/>
    <x v="463"/>
    <x v="0"/>
  </r>
  <r>
    <x v="4773"/>
    <x v="1"/>
    <x v="1"/>
    <x v="4773"/>
    <x v="3959"/>
    <x v="4070"/>
    <x v="4051"/>
    <x v="4051"/>
    <x v="15"/>
    <x v="3"/>
    <x v="10"/>
    <x v="57"/>
    <x v="206"/>
    <x v="114"/>
    <x v="214"/>
    <x v="97"/>
    <x v="19"/>
    <x v="2819"/>
    <x v="407"/>
    <x v="0"/>
    <x v="1313"/>
    <x v="4463"/>
    <x v="4413"/>
    <x v="3978"/>
    <x v="4085"/>
    <x v="1331"/>
    <x v="0"/>
  </r>
  <r>
    <x v="4774"/>
    <x v="1"/>
    <x v="1"/>
    <x v="4774"/>
    <x v="3960"/>
    <x v="4071"/>
    <x v="4052"/>
    <x v="4052"/>
    <x v="15"/>
    <x v="3"/>
    <x v="1"/>
    <x v="57"/>
    <x v="176"/>
    <x v="147"/>
    <x v="412"/>
    <x v="108"/>
    <x v="19"/>
    <x v="2820"/>
    <x v="709"/>
    <x v="0"/>
    <x v="533"/>
    <x v="4464"/>
    <x v="4414"/>
    <x v="3979"/>
    <x v="4086"/>
    <x v="533"/>
    <x v="0"/>
  </r>
  <r>
    <x v="4775"/>
    <x v="1"/>
    <x v="1"/>
    <x v="4775"/>
    <x v="3961"/>
    <x v="4072"/>
    <x v="4053"/>
    <x v="4053"/>
    <x v="14"/>
    <x v="1"/>
    <x v="1"/>
    <x v="57"/>
    <x v="68"/>
    <x v="144"/>
    <x v="361"/>
    <x v="185"/>
    <x v="66"/>
    <x v="2821"/>
    <x v="2"/>
    <x v="0"/>
    <x v="1481"/>
    <x v="4465"/>
    <x v="4415"/>
    <x v="3980"/>
    <x v="4087"/>
    <x v="1505"/>
    <x v="0"/>
  </r>
  <r>
    <x v="4776"/>
    <x v="1"/>
    <x v="1"/>
    <x v="4776"/>
    <x v="3962"/>
    <x v="4073"/>
    <x v="4054"/>
    <x v="4054"/>
    <x v="14"/>
    <x v="3"/>
    <x v="10"/>
    <x v="57"/>
    <x v="5"/>
    <x v="100"/>
    <x v="268"/>
    <x v="32"/>
    <x v="66"/>
    <x v="2822"/>
    <x v="895"/>
    <x v="0"/>
    <x v="558"/>
    <x v="4466"/>
    <x v="4416"/>
    <x v="3981"/>
    <x v="4088"/>
    <x v="558"/>
    <x v="0"/>
  </r>
  <r>
    <x v="4777"/>
    <x v="1"/>
    <x v="1"/>
    <x v="4777"/>
    <x v="3963"/>
    <x v="4074"/>
    <x v="4055"/>
    <x v="4055"/>
    <x v="15"/>
    <x v="3"/>
    <x v="7"/>
    <x v="57"/>
    <x v="183"/>
    <x v="184"/>
    <x v="430"/>
    <x v="97"/>
    <x v="24"/>
    <x v="2823"/>
    <x v="766"/>
    <x v="0"/>
    <x v="708"/>
    <x v="4467"/>
    <x v="4417"/>
    <x v="3982"/>
    <x v="4089"/>
    <x v="713"/>
    <x v="0"/>
  </r>
  <r>
    <x v="4778"/>
    <x v="1"/>
    <x v="1"/>
    <x v="4778"/>
    <x v="3964"/>
    <x v="4075"/>
    <x v="4056"/>
    <x v="4056"/>
    <x v="15"/>
    <x v="3"/>
    <x v="6"/>
    <x v="57"/>
    <x v="217"/>
    <x v="116"/>
    <x v="154"/>
    <x v="108"/>
    <x v="19"/>
    <x v="2824"/>
    <x v="32"/>
    <x v="0"/>
    <x v="853"/>
    <x v="4468"/>
    <x v="4418"/>
    <x v="3983"/>
    <x v="4090"/>
    <x v="863"/>
    <x v="0"/>
  </r>
  <r>
    <x v="4779"/>
    <x v="1"/>
    <x v="1"/>
    <x v="4779"/>
    <x v="3965"/>
    <x v="4076"/>
    <x v="4057"/>
    <x v="4057"/>
    <x v="15"/>
    <x v="3"/>
    <x v="6"/>
    <x v="57"/>
    <x v="30"/>
    <x v="107"/>
    <x v="151"/>
    <x v="108"/>
    <x v="54"/>
    <x v="2825"/>
    <x v="723"/>
    <x v="0"/>
    <x v="519"/>
    <x v="4469"/>
    <x v="4419"/>
    <x v="3984"/>
    <x v="4091"/>
    <x v="519"/>
    <x v="0"/>
  </r>
  <r>
    <x v="4780"/>
    <x v="1"/>
    <x v="1"/>
    <x v="4780"/>
    <x v="3966"/>
    <x v="4077"/>
    <x v="4058"/>
    <x v="4058"/>
    <x v="9"/>
    <x v="1"/>
    <x v="0"/>
    <x v="35"/>
    <x v="205"/>
    <x v="143"/>
    <x v="439"/>
    <x v="97"/>
    <x v="26"/>
    <x v="2826"/>
    <x v="896"/>
    <x v="1"/>
    <x v="621"/>
    <x v="4470"/>
    <x v="4420"/>
    <x v="3985"/>
    <x v="4092"/>
    <x v="624"/>
    <x v="0"/>
  </r>
  <r>
    <x v="4781"/>
    <x v="1"/>
    <x v="1"/>
    <x v="4781"/>
    <x v="1982"/>
    <x v="4051"/>
    <x v="4033"/>
    <x v="4033"/>
    <x v="14"/>
    <x v="1"/>
    <x v="3"/>
    <x v="57"/>
    <x v="399"/>
    <x v="135"/>
    <x v="102"/>
    <x v="302"/>
    <x v="19"/>
    <x v="2827"/>
    <x v="2"/>
    <x v="1"/>
    <x v="1421"/>
    <x v="4471"/>
    <x v="4393"/>
    <x v="3960"/>
    <x v="4066"/>
    <x v="1444"/>
    <x v="0"/>
  </r>
  <r>
    <x v="4782"/>
    <x v="1"/>
    <x v="1"/>
    <x v="4782"/>
    <x v="3967"/>
    <x v="4078"/>
    <x v="4059"/>
    <x v="4059"/>
    <x v="15"/>
    <x v="3"/>
    <x v="4"/>
    <x v="57"/>
    <x v="23"/>
    <x v="130"/>
    <x v="171"/>
    <x v="108"/>
    <x v="19"/>
    <x v="2828"/>
    <x v="51"/>
    <x v="1"/>
    <x v="91"/>
    <x v="4472"/>
    <x v="4421"/>
    <x v="3986"/>
    <x v="4093"/>
    <x v="90"/>
    <x v="0"/>
  </r>
  <r>
    <x v="4783"/>
    <x v="1"/>
    <x v="1"/>
    <x v="4783"/>
    <x v="3968"/>
    <x v="4079"/>
    <x v="4060"/>
    <x v="4060"/>
    <x v="15"/>
    <x v="3"/>
    <x v="9"/>
    <x v="38"/>
    <x v="54"/>
    <x v="123"/>
    <x v="178"/>
    <x v="68"/>
    <x v="105"/>
    <x v="990"/>
    <x v="14"/>
    <x v="1"/>
    <x v="504"/>
    <x v="4473"/>
    <x v="4422"/>
    <x v="3987"/>
    <x v="4094"/>
    <x v="505"/>
    <x v="0"/>
  </r>
  <r>
    <x v="4784"/>
    <x v="1"/>
    <x v="1"/>
    <x v="4784"/>
    <x v="3969"/>
    <x v="4080"/>
    <x v="4061"/>
    <x v="4061"/>
    <x v="15"/>
    <x v="1"/>
    <x v="8"/>
    <x v="47"/>
    <x v="0"/>
    <x v="135"/>
    <x v="531"/>
    <x v="3"/>
    <x v="33"/>
    <x v="688"/>
    <x v="2"/>
    <x v="1"/>
    <x v="511"/>
    <x v="4474"/>
    <x v="4423"/>
    <x v="3988"/>
    <x v="4095"/>
    <x v="511"/>
    <x v="0"/>
  </r>
  <r>
    <x v="4785"/>
    <x v="1"/>
    <x v="1"/>
    <x v="4785"/>
    <x v="3952"/>
    <x v="4062"/>
    <x v="4043"/>
    <x v="4043"/>
    <x v="10"/>
    <x v="1"/>
    <x v="1"/>
    <x v="47"/>
    <x v="23"/>
    <x v="176"/>
    <x v="296"/>
    <x v="3"/>
    <x v="162"/>
    <x v="91"/>
    <x v="2"/>
    <x v="1"/>
    <x v="91"/>
    <x v="4475"/>
    <x v="4424"/>
    <x v="3971"/>
    <x v="4077"/>
    <x v="90"/>
    <x v="0"/>
  </r>
  <r>
    <x v="4786"/>
    <x v="1"/>
    <x v="1"/>
    <x v="4786"/>
    <x v="3970"/>
    <x v="4081"/>
    <x v="4062"/>
    <x v="4062"/>
    <x v="15"/>
    <x v="0"/>
    <x v="9"/>
    <x v="50"/>
    <x v="23"/>
    <x v="115"/>
    <x v="191"/>
    <x v="68"/>
    <x v="50"/>
    <x v="503"/>
    <x v="59"/>
    <x v="0"/>
    <x v="534"/>
    <x v="4476"/>
    <x v="4425"/>
    <x v="3989"/>
    <x v="4096"/>
    <x v="534"/>
    <x v="0"/>
  </r>
  <r>
    <x v="4787"/>
    <x v="1"/>
    <x v="1"/>
    <x v="4787"/>
    <x v="3971"/>
    <x v="4082"/>
    <x v="4063"/>
    <x v="4063"/>
    <x v="15"/>
    <x v="1"/>
    <x v="0"/>
    <x v="50"/>
    <x v="54"/>
    <x v="110"/>
    <x v="203"/>
    <x v="68"/>
    <x v="40"/>
    <x v="503"/>
    <x v="59"/>
    <x v="1"/>
    <x v="504"/>
    <x v="4477"/>
    <x v="4426"/>
    <x v="3990"/>
    <x v="4097"/>
    <x v="505"/>
    <x v="0"/>
  </r>
  <r>
    <x v="4788"/>
    <x v="1"/>
    <x v="1"/>
    <x v="4788"/>
    <x v="3972"/>
    <x v="4083"/>
    <x v="4064"/>
    <x v="4064"/>
    <x v="6"/>
    <x v="1"/>
    <x v="4"/>
    <x v="50"/>
    <x v="176"/>
    <x v="148"/>
    <x v="261"/>
    <x v="68"/>
    <x v="50"/>
    <x v="503"/>
    <x v="59"/>
    <x v="0"/>
    <x v="494"/>
    <x v="4478"/>
    <x v="4427"/>
    <x v="3991"/>
    <x v="4098"/>
    <x v="495"/>
    <x v="0"/>
  </r>
  <r>
    <x v="4789"/>
    <x v="1"/>
    <x v="1"/>
    <x v="4789"/>
    <x v="3973"/>
    <x v="4084"/>
    <x v="4065"/>
    <x v="4065"/>
    <x v="15"/>
    <x v="0"/>
    <x v="1"/>
    <x v="50"/>
    <x v="176"/>
    <x v="132"/>
    <x v="312"/>
    <x v="68"/>
    <x v="47"/>
    <x v="503"/>
    <x v="59"/>
    <x v="1"/>
    <x v="640"/>
    <x v="4479"/>
    <x v="4428"/>
    <x v="3992"/>
    <x v="4099"/>
    <x v="643"/>
    <x v="0"/>
  </r>
  <r>
    <x v="4790"/>
    <x v="1"/>
    <x v="1"/>
    <x v="4790"/>
    <x v="3974"/>
    <x v="4085"/>
    <x v="4066"/>
    <x v="4066"/>
    <x v="1"/>
    <x v="1"/>
    <x v="1"/>
    <x v="51"/>
    <x v="30"/>
    <x v="178"/>
    <x v="179"/>
    <x v="68"/>
    <x v="40"/>
    <x v="503"/>
    <x v="59"/>
    <x v="1"/>
    <x v="500"/>
    <x v="4480"/>
    <x v="4429"/>
    <x v="3993"/>
    <x v="4100"/>
    <x v="945"/>
    <x v="0"/>
  </r>
  <r>
    <x v="4791"/>
    <x v="1"/>
    <x v="1"/>
    <x v="4791"/>
    <x v="3975"/>
    <x v="4086"/>
    <x v="4067"/>
    <x v="4067"/>
    <x v="7"/>
    <x v="1"/>
    <x v="1"/>
    <x v="50"/>
    <x v="155"/>
    <x v="125"/>
    <x v="195"/>
    <x v="68"/>
    <x v="41"/>
    <x v="503"/>
    <x v="59"/>
    <x v="1"/>
    <x v="515"/>
    <x v="4481"/>
    <x v="4430"/>
    <x v="3994"/>
    <x v="4101"/>
    <x v="515"/>
    <x v="0"/>
  </r>
  <r>
    <x v="4792"/>
    <x v="1"/>
    <x v="1"/>
    <x v="4792"/>
    <x v="3976"/>
    <x v="4087"/>
    <x v="4068"/>
    <x v="4068"/>
    <x v="15"/>
    <x v="1"/>
    <x v="3"/>
    <x v="55"/>
    <x v="8"/>
    <x v="112"/>
    <x v="346"/>
    <x v="47"/>
    <x v="40"/>
    <x v="503"/>
    <x v="59"/>
    <x v="0"/>
    <x v="118"/>
    <x v="4482"/>
    <x v="4431"/>
    <x v="3995"/>
    <x v="4102"/>
    <x v="117"/>
    <x v="0"/>
  </r>
  <r>
    <x v="4793"/>
    <x v="1"/>
    <x v="1"/>
    <x v="4793"/>
    <x v="3977"/>
    <x v="4088"/>
    <x v="4069"/>
    <x v="4069"/>
    <x v="15"/>
    <x v="1"/>
    <x v="10"/>
    <x v="55"/>
    <x v="30"/>
    <x v="177"/>
    <x v="202"/>
    <x v="68"/>
    <x v="49"/>
    <x v="503"/>
    <x v="59"/>
    <x v="1"/>
    <x v="500"/>
    <x v="4483"/>
    <x v="4432"/>
    <x v="3996"/>
    <x v="4103"/>
    <x v="501"/>
    <x v="0"/>
  </r>
  <r>
    <x v="4794"/>
    <x v="1"/>
    <x v="1"/>
    <x v="4794"/>
    <x v="3978"/>
    <x v="4089"/>
    <x v="4070"/>
    <x v="4070"/>
    <x v="14"/>
    <x v="1"/>
    <x v="4"/>
    <x v="55"/>
    <x v="41"/>
    <x v="137"/>
    <x v="494"/>
    <x v="112"/>
    <x v="16"/>
    <x v="503"/>
    <x v="59"/>
    <x v="0"/>
    <x v="91"/>
    <x v="4484"/>
    <x v="4433"/>
    <x v="3997"/>
    <x v="4104"/>
    <x v="90"/>
    <x v="0"/>
  </r>
  <r>
    <x v="4795"/>
    <x v="1"/>
    <x v="1"/>
    <x v="4795"/>
    <x v="3979"/>
    <x v="4090"/>
    <x v="4071"/>
    <x v="4071"/>
    <x v="15"/>
    <x v="1"/>
    <x v="7"/>
    <x v="55"/>
    <x v="23"/>
    <x v="149"/>
    <x v="535"/>
    <x v="112"/>
    <x v="29"/>
    <x v="503"/>
    <x v="59"/>
    <x v="1"/>
    <x v="91"/>
    <x v="4485"/>
    <x v="4434"/>
    <x v="3998"/>
    <x v="4105"/>
    <x v="90"/>
    <x v="0"/>
  </r>
  <r>
    <x v="4796"/>
    <x v="1"/>
    <x v="1"/>
    <x v="4796"/>
    <x v="805"/>
    <x v="4091"/>
    <x v="4072"/>
    <x v="4072"/>
    <x v="15"/>
    <x v="1"/>
    <x v="7"/>
    <x v="55"/>
    <x v="41"/>
    <x v="176"/>
    <x v="313"/>
    <x v="68"/>
    <x v="44"/>
    <x v="503"/>
    <x v="59"/>
    <x v="1"/>
    <x v="492"/>
    <x v="4486"/>
    <x v="4435"/>
    <x v="3999"/>
    <x v="4106"/>
    <x v="49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20" firstHeaderRow="0" firstDataRow="1" firstDataCol="1"/>
  <pivotFields count="27">
    <pivotField compact="0" showAll="0">
      <items count="47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axis="axisRow" dataField="1" compact="0" showAll="0">
      <items count="17">
        <item x="4"/>
        <item x="5"/>
        <item x="6"/>
        <item x="10"/>
        <item x="7"/>
        <item x="8"/>
        <item x="0"/>
        <item x="1"/>
        <item x="9"/>
        <item x="2"/>
        <item x="11"/>
        <item x="12"/>
        <item x="3"/>
        <item x="13"/>
        <item x="14"/>
        <item x="15"/>
        <item t="default"/>
      </items>
    </pivotField>
    <pivotField compact="0" showAll="0"/>
    <pivotField compact="0" showAll="0"/>
    <pivotField compact="0" showAll="0"/>
    <pivotField compact="0" numFmtId="181" showAll="0"/>
    <pivotField compact="0" numFmtId="176" showAll="0"/>
    <pivotField compact="0" numFmtId="176" showAll="0"/>
    <pivotField compact="0" showAll="0"/>
    <pivotField compact="0" numFmtId="49" showAll="0"/>
    <pivotField compact="0" numFmtId="180" showAll="0"/>
    <pivotField compact="0" numFmtId="179" showAll="0"/>
    <pivotField compact="0" showAll="0"/>
    <pivotField compact="0" numFmtId="180" showAll="0"/>
    <pivotField compact="0" showAll="0"/>
    <pivotField compact="0" showAll="0"/>
    <pivotField compact="0" showAll="0"/>
    <pivotField compact="0" showAll="0"/>
    <pivotField dataField="1" compact="0" numFmtId="181" showAll="0">
      <items count="1567">
        <item x="431"/>
        <item x="777"/>
        <item x="894"/>
        <item x="893"/>
        <item x="776"/>
        <item x="523"/>
        <item x="553"/>
        <item x="1102"/>
        <item x="541"/>
        <item x="792"/>
        <item x="555"/>
        <item x="993"/>
        <item x="542"/>
        <item x="674"/>
        <item x="1013"/>
        <item x="908"/>
        <item x="442"/>
        <item x="783"/>
        <item x="895"/>
        <item x="526"/>
        <item x="675"/>
        <item x="551"/>
        <item x="693"/>
        <item x="681"/>
        <item x="782"/>
        <item x="544"/>
        <item x="673"/>
        <item x="901"/>
        <item x="898"/>
        <item x="567"/>
        <item x="545"/>
        <item x="539"/>
        <item x="1230"/>
        <item x="546"/>
        <item x="1107"/>
        <item x="771"/>
        <item x="994"/>
        <item x="634"/>
        <item x="445"/>
        <item x="1112"/>
        <item x="780"/>
        <item x="540"/>
        <item x="900"/>
        <item x="997"/>
        <item x="779"/>
        <item x="999"/>
        <item x="441"/>
        <item x="778"/>
        <item x="1400"/>
        <item x="1493"/>
        <item x="1057"/>
        <item x="548"/>
        <item x="547"/>
        <item x="767"/>
        <item x="687"/>
        <item x="522"/>
        <item x="682"/>
        <item x="784"/>
        <item x="627"/>
        <item x="557"/>
        <item x="996"/>
        <item x="1007"/>
        <item x="1000"/>
        <item x="1106"/>
        <item x="396"/>
        <item x="1006"/>
        <item x="1118"/>
        <item x="1174"/>
        <item x="1022"/>
        <item x="904"/>
        <item x="695"/>
        <item x="775"/>
        <item x="902"/>
        <item x="250"/>
        <item x="1119"/>
        <item x="1398"/>
        <item x="1362"/>
        <item x="1502"/>
        <item x="139"/>
        <item x="1104"/>
        <item x="1539"/>
        <item x="397"/>
        <item x="1109"/>
        <item x="1494"/>
        <item x="568"/>
        <item x="1395"/>
        <item x="1407"/>
        <item x="1054"/>
        <item x="1560"/>
        <item x="1144"/>
        <item x="444"/>
        <item x="694"/>
        <item x="1114"/>
        <item x="837"/>
        <item x="1476"/>
        <item x="824"/>
        <item x="538"/>
        <item x="1123"/>
        <item x="825"/>
        <item x="556"/>
        <item x="1418"/>
        <item x="605"/>
        <item x="934"/>
        <item x="1338"/>
        <item x="1002"/>
        <item x="1445"/>
        <item x="697"/>
        <item x="896"/>
        <item x="1199"/>
        <item x="1419"/>
        <item x="507"/>
        <item x="657"/>
        <item x="726"/>
        <item x="1483"/>
        <item x="915"/>
        <item x="916"/>
        <item x="1198"/>
        <item x="1361"/>
        <item x="897"/>
        <item x="1019"/>
        <item x="608"/>
        <item x="1430"/>
        <item x="841"/>
        <item x="1103"/>
        <item x="1249"/>
        <item x="602"/>
        <item x="1128"/>
        <item x="781"/>
        <item x="772"/>
        <item x="625"/>
        <item x="838"/>
        <item x="672"/>
        <item x="1394"/>
        <item x="931"/>
        <item x="1307"/>
        <item x="1053"/>
        <item x="1299"/>
        <item x="1218"/>
        <item x="575"/>
        <item x="1507"/>
        <item x="143"/>
        <item x="846"/>
        <item x="517"/>
        <item x="509"/>
        <item x="918"/>
        <item x="1082"/>
        <item x="1090"/>
        <item x="1083"/>
        <item x="1059"/>
        <item x="1396"/>
        <item x="1155"/>
        <item x="1120"/>
        <item x="1154"/>
        <item x="1152"/>
        <item x="680"/>
        <item x="790"/>
        <item x="803"/>
        <item x="1093"/>
        <item x="452"/>
        <item x="821"/>
        <item x="860"/>
        <item x="1270"/>
        <item x="852"/>
        <item x="1166"/>
        <item x="1165"/>
        <item x="1540"/>
        <item x="1556"/>
        <item x="451"/>
        <item x="1263"/>
        <item x="508"/>
        <item x="476"/>
        <item x="1275"/>
        <item x="720"/>
        <item x="480"/>
        <item x="1491"/>
        <item x="1295"/>
        <item x="1420"/>
        <item x="624"/>
        <item x="1477"/>
        <item x="1393"/>
        <item x="455"/>
        <item x="844"/>
        <item x="1389"/>
        <item x="1269"/>
        <item x="1055"/>
        <item x="1475"/>
        <item x="1081"/>
        <item x="722"/>
        <item x="1136"/>
        <item x="1296"/>
        <item x="1121"/>
        <item x="638"/>
        <item x="1175"/>
        <item x="1085"/>
        <item x="400"/>
        <item x="623"/>
        <item x="647"/>
        <item x="946"/>
        <item x="761"/>
        <item x="1550"/>
        <item x="1513"/>
        <item x="403"/>
        <item x="875"/>
        <item x="521"/>
        <item x="499"/>
        <item x="474"/>
        <item x="773"/>
        <item x="1333"/>
        <item x="597"/>
        <item x="1552"/>
        <item x="938"/>
        <item x="1292"/>
        <item x="851"/>
        <item x="1080"/>
        <item x="633"/>
        <item x="1450"/>
        <item x="1215"/>
        <item x="1428"/>
        <item x="1277"/>
        <item x="1089"/>
        <item x="1294"/>
        <item x="1061"/>
        <item x="1505"/>
        <item x="848"/>
        <item x="802"/>
        <item x="1375"/>
        <item x="973"/>
        <item x="515"/>
        <item x="1200"/>
        <item x="1504"/>
        <item x="635"/>
        <item x="1360"/>
        <item x="1056"/>
        <item x="481"/>
        <item x="1076"/>
        <item x="1363"/>
        <item x="945"/>
        <item x="812"/>
        <item x="1233"/>
        <item x="1432"/>
        <item x="1145"/>
        <item x="751"/>
        <item x="601"/>
        <item x="1203"/>
        <item x="1431"/>
        <item x="816"/>
        <item x="471"/>
        <item x="385"/>
        <item x="482"/>
        <item x="1096"/>
        <item x="1058"/>
        <item x="1146"/>
        <item x="967"/>
        <item x="1391"/>
        <item x="724"/>
        <item x="631"/>
        <item x="501"/>
        <item x="646"/>
        <item x="948"/>
        <item x="930"/>
        <item x="998"/>
        <item x="477"/>
        <item x="947"/>
        <item x="725"/>
        <item x="1303"/>
        <item x="552"/>
        <item x="1101"/>
        <item x="630"/>
        <item x="847"/>
        <item x="1105"/>
        <item x="1416"/>
        <item x="1148"/>
        <item x="1302"/>
        <item x="660"/>
        <item x="1412"/>
        <item x="1088"/>
        <item x="558"/>
        <item x="1021"/>
        <item x="175"/>
        <item x="944"/>
        <item x="505"/>
        <item x="611"/>
        <item x="914"/>
        <item x="343"/>
        <item x="1365"/>
        <item x="1304"/>
        <item x="651"/>
        <item x="699"/>
        <item x="596"/>
        <item x="1558"/>
        <item x="940"/>
        <item x="960"/>
        <item x="1052"/>
        <item x="866"/>
        <item x="941"/>
        <item x="1427"/>
        <item x="899"/>
        <item x="308"/>
        <item x="479"/>
        <item x="1516"/>
        <item x="333"/>
        <item x="628"/>
        <item x="701"/>
        <item x="5"/>
        <item x="839"/>
        <item x="706"/>
        <item x="1565"/>
        <item x="268"/>
        <item x="337"/>
        <item x="936"/>
        <item x="612"/>
        <item x="489"/>
        <item x="563"/>
        <item x="909"/>
        <item x="493"/>
        <item x="463"/>
        <item x="1531"/>
        <item x="957"/>
        <item x="786"/>
        <item x="708"/>
        <item x="1399"/>
        <item x="729"/>
        <item x="399"/>
        <item x="1197"/>
        <item x="600"/>
        <item x="978"/>
        <item x="1359"/>
        <item x="932"/>
        <item x="979"/>
        <item x="987"/>
        <item x="644"/>
        <item x="1091"/>
        <item x="1438"/>
        <item x="1352"/>
        <item x="883"/>
        <item x="643"/>
        <item x="483"/>
        <item x="963"/>
        <item x="903"/>
        <item x="1436"/>
        <item x="613"/>
        <item x="1329"/>
        <item x="1204"/>
        <item x="1386"/>
        <item x="1051"/>
        <item x="961"/>
        <item x="464"/>
        <item x="874"/>
        <item x="1026"/>
        <item x="1331"/>
        <item x="892"/>
        <item x="1079"/>
        <item x="988"/>
        <item x="1034"/>
        <item x="741"/>
        <item x="566"/>
        <item x="845"/>
        <item x="609"/>
        <item x="1271"/>
        <item x="1208"/>
        <item x="510"/>
        <item x="622"/>
        <item x="663"/>
        <item x="59"/>
        <item x="462"/>
        <item x="1194"/>
        <item x="433"/>
        <item x="808"/>
        <item x="1045"/>
        <item x="747"/>
        <item x="1434"/>
        <item x="1421"/>
        <item x="1220"/>
        <item x="890"/>
        <item x="1063"/>
        <item x="554"/>
        <item x="1276"/>
        <item x="658"/>
        <item x="475"/>
        <item x="655"/>
        <item x="564"/>
        <item x="1422"/>
        <item x="1267"/>
        <item x="873"/>
        <item x="1097"/>
        <item x="1020"/>
        <item x="375"/>
        <item x="629"/>
        <item x="1134"/>
        <item x="1031"/>
        <item x="1322"/>
        <item x="949"/>
        <item x="760"/>
        <item x="1158"/>
        <item x="1132"/>
        <item x="884"/>
        <item x="1530"/>
        <item x="1440"/>
        <item x="797"/>
        <item x="518"/>
        <item x="610"/>
        <item x="962"/>
        <item x="799"/>
        <item x="863"/>
        <item x="1181"/>
        <item x="1171"/>
        <item x="707"/>
        <item x="1193"/>
        <item x="582"/>
        <item x="1242"/>
        <item x="500"/>
        <item x="1515"/>
        <item x="869"/>
        <item x="650"/>
        <item x="980"/>
        <item x="494"/>
        <item x="528"/>
        <item x="1492"/>
        <item x="1135"/>
        <item x="577"/>
        <item x="814"/>
        <item x="1532"/>
        <item x="1130"/>
        <item x="652"/>
        <item x="1447"/>
        <item x="754"/>
        <item x="868"/>
        <item x="1443"/>
        <item x="469"/>
        <item x="1162"/>
        <item x="617"/>
        <item x="959"/>
        <item x="1357"/>
        <item x="506"/>
        <item x="519"/>
        <item x="1390"/>
        <item x="686"/>
        <item x="449"/>
        <item x="1500"/>
        <item x="614"/>
        <item x="1388"/>
        <item x="715"/>
        <item x="123"/>
        <item x="1373"/>
        <item x="1546"/>
        <item x="913"/>
        <item x="850"/>
        <item x="1470"/>
        <item x="1138"/>
        <item x="992"/>
        <item x="661"/>
        <item x="130"/>
        <item x="487"/>
        <item x="1264"/>
        <item x="1092"/>
        <item x="1509"/>
        <item x="1563"/>
        <item x="527"/>
        <item x="432"/>
        <item x="1555"/>
        <item x="822"/>
        <item x="758"/>
        <item x="1503"/>
        <item x="969"/>
        <item x="615"/>
        <item x="889"/>
        <item x="598"/>
        <item x="1549"/>
        <item x="1192"/>
        <item x="740"/>
        <item x="516"/>
        <item x="280"/>
        <item x="473"/>
        <item x="1016"/>
        <item x="149"/>
        <item x="935"/>
        <item x="748"/>
        <item x="820"/>
        <item x="995"/>
        <item x="876"/>
        <item x="710"/>
        <item x="1048"/>
        <item x="1482"/>
        <item x="981"/>
        <item x="813"/>
        <item x="129"/>
        <item x="933"/>
        <item x="581"/>
        <item x="1038"/>
        <item x="632"/>
        <item x="1354"/>
        <item x="1172"/>
        <item x="278"/>
        <item x="1129"/>
        <item x="1324"/>
        <item x="1024"/>
        <item x="842"/>
        <item x="1018"/>
        <item x="604"/>
        <item x="1167"/>
        <item x="1004"/>
        <item x="1029"/>
        <item x="88"/>
        <item x="355"/>
        <item x="1486"/>
        <item x="1499"/>
        <item x="977"/>
        <item x="607"/>
        <item x="179"/>
        <item x="1543"/>
        <item x="832"/>
        <item x="514"/>
        <item x="90"/>
        <item x="1411"/>
        <item x="1429"/>
        <item x="714"/>
        <item x="1518"/>
        <item x="907"/>
        <item x="1545"/>
        <item x="970"/>
        <item x="1327"/>
        <item x="530"/>
        <item x="1417"/>
        <item x="958"/>
        <item x="1137"/>
        <item x="1444"/>
        <item x="1441"/>
        <item x="683"/>
        <item x="1490"/>
        <item x="659"/>
        <item x="983"/>
        <item x="571"/>
        <item x="1169"/>
        <item x="1337"/>
        <item x="1170"/>
        <item x="974"/>
        <item x="495"/>
        <item x="1330"/>
        <item x="533"/>
        <item x="1397"/>
        <item x="1216"/>
        <item x="1320"/>
        <item x="1562"/>
        <item x="468"/>
        <item x="819"/>
        <item x="1559"/>
        <item x="1356"/>
        <item x="939"/>
        <item x="578"/>
        <item x="1278"/>
        <item x="1272"/>
        <item x="1195"/>
        <item x="879"/>
        <item x="1160"/>
        <item x="1300"/>
        <item x="1168"/>
        <item x="789"/>
        <item x="1547"/>
        <item x="497"/>
        <item x="1369"/>
        <item x="478"/>
        <item x="1517"/>
        <item x="919"/>
        <item x="1094"/>
        <item x="1506"/>
        <item x="798"/>
        <item x="1211"/>
        <item x="439"/>
        <item x="829"/>
        <item x="1084"/>
        <item x="599"/>
        <item x="937"/>
        <item x="952"/>
        <item x="1423"/>
        <item x="1033"/>
        <item x="943"/>
        <item x="1377"/>
        <item x="810"/>
        <item x="484"/>
        <item x="1153"/>
        <item x="513"/>
        <item x="1032"/>
        <item x="953"/>
        <item x="524"/>
        <item x="971"/>
        <item x="1117"/>
        <item x="1268"/>
        <item x="465"/>
        <item x="351"/>
        <item x="769"/>
        <item x="504"/>
        <item x="843"/>
        <item x="170"/>
        <item x="800"/>
        <item x="836"/>
        <item x="880"/>
        <item x="1147"/>
        <item x="685"/>
        <item x="1553"/>
        <item x="1374"/>
        <item x="1179"/>
        <item x="656"/>
        <item x="713"/>
        <item x="1283"/>
        <item x="728"/>
        <item x="1069"/>
        <item x="309"/>
        <item x="857"/>
        <item x="831"/>
        <item x="606"/>
        <item x="1095"/>
        <item x="1219"/>
        <item x="964"/>
        <item x="1437"/>
        <item x="620"/>
        <item x="640"/>
        <item x="1072"/>
        <item x="488"/>
        <item x="1014"/>
        <item x="1297"/>
        <item x="920"/>
        <item x="645"/>
        <item x="492"/>
        <item x="1009"/>
        <item x="734"/>
        <item x="1246"/>
        <item x="1311"/>
        <item x="1131"/>
        <item x="1046"/>
        <item x="1159"/>
        <item x="331"/>
        <item x="1177"/>
        <item x="1350"/>
        <item x="1332"/>
        <item x="1321"/>
        <item x="1075"/>
        <item x="1116"/>
        <item x="752"/>
        <item x="565"/>
        <item x="1001"/>
        <item x="1301"/>
        <item x="833"/>
        <item x="78"/>
        <item x="1446"/>
        <item x="1514"/>
        <item x="917"/>
        <item x="1392"/>
        <item x="1468"/>
        <item x="1005"/>
        <item x="912"/>
        <item x="1346"/>
        <item x="991"/>
        <item x="882"/>
        <item x="626"/>
        <item x="826"/>
        <item x="859"/>
        <item x="861"/>
        <item x="470"/>
        <item x="942"/>
        <item x="1535"/>
        <item x="44"/>
        <item x="1113"/>
        <item x="82"/>
        <item x="1551"/>
        <item x="955"/>
        <item x="86"/>
        <item x="169"/>
        <item x="774"/>
        <item x="1008"/>
        <item x="390"/>
        <item x="112"/>
        <item x="155"/>
        <item x="709"/>
        <item x="249"/>
        <item x="1156"/>
        <item x="1323"/>
        <item x="976"/>
        <item x="989"/>
        <item x="124"/>
        <item x="968"/>
        <item x="1017"/>
        <item x="878"/>
        <item x="266"/>
        <item x="1355"/>
        <item x="1205"/>
        <item x="1328"/>
        <item x="885"/>
        <item x="1523"/>
        <item x="419"/>
        <item x="716"/>
        <item x="1313"/>
        <item x="467"/>
        <item x="502"/>
        <item x="420"/>
        <item x="54"/>
        <item x="603"/>
        <item x="1064"/>
        <item x="1227"/>
        <item x="985"/>
        <item x="1372"/>
        <item x="666"/>
        <item x="1087"/>
        <item x="881"/>
        <item x="1235"/>
        <item x="1161"/>
        <item x="1557"/>
        <item x="801"/>
        <item x="696"/>
        <item x="956"/>
        <item x="966"/>
        <item x="1538"/>
        <item x="642"/>
        <item x="1339"/>
        <item x="1150"/>
        <item x="534"/>
        <item x="818"/>
        <item x="435"/>
        <item x="1378"/>
        <item x="1044"/>
        <item x="817"/>
        <item x="840"/>
        <item x="1484"/>
        <item x="1485"/>
        <item x="1426"/>
        <item x="858"/>
        <item x="712"/>
        <item x="1188"/>
        <item x="1011"/>
        <item x="1163"/>
        <item x="1164"/>
        <item x="791"/>
        <item x="1265"/>
        <item x="1348"/>
        <item x="1065"/>
        <item x="1370"/>
        <item x="891"/>
        <item x="1290"/>
        <item x="1213"/>
        <item x="496"/>
        <item x="252"/>
        <item x="1028"/>
        <item x="255"/>
        <item x="576"/>
        <item x="1544"/>
        <item x="1248"/>
        <item x="1142"/>
        <item x="1541"/>
        <item x="864"/>
        <item x="1067"/>
        <item x="753"/>
        <item x="461"/>
        <item x="865"/>
        <item x="171"/>
        <item x="662"/>
        <item x="911"/>
        <item x="871"/>
        <item x="648"/>
        <item x="1442"/>
        <item x="1066"/>
        <item x="746"/>
        <item x="443"/>
        <item x="1037"/>
        <item x="264"/>
        <item x="965"/>
        <item x="982"/>
        <item x="1306"/>
        <item x="877"/>
        <item x="1210"/>
        <item x="1068"/>
        <item x="733"/>
        <item x="737"/>
        <item x="1042"/>
        <item x="1062"/>
        <item x="1070"/>
        <item x="1071"/>
        <item x="1315"/>
        <item x="1489"/>
        <item x="872"/>
        <item x="1209"/>
        <item x="133"/>
        <item x="867"/>
        <item x="735"/>
        <item x="927"/>
        <item x="731"/>
        <item x="736"/>
        <item x="1305"/>
        <item x="743"/>
        <item x="1347"/>
        <item x="721"/>
        <item x="531"/>
        <item x="1212"/>
        <item x="744"/>
        <item x="532"/>
        <item x="745"/>
        <item x="1047"/>
        <item x="1334"/>
        <item x="742"/>
        <item x="664"/>
        <item x="649"/>
        <item x="975"/>
        <item x="921"/>
        <item x="529"/>
        <item x="1074"/>
        <item x="592"/>
        <item x="498"/>
        <item x="466"/>
        <item x="667"/>
        <item x="1381"/>
        <item x="574"/>
        <item x="1317"/>
        <item x="1463"/>
        <item x="321"/>
        <item x="1316"/>
        <item x="676"/>
        <item x="173"/>
        <item x="770"/>
        <item x="113"/>
        <item x="1073"/>
        <item x="288"/>
        <item x="984"/>
        <item x="1036"/>
        <item x="1449"/>
        <item x="1196"/>
        <item x="1478"/>
        <item x="572"/>
        <item x="665"/>
        <item x="1127"/>
        <item x="750"/>
        <item x="414"/>
        <item x="1284"/>
        <item x="1015"/>
        <item x="213"/>
        <item x="1206"/>
        <item x="290"/>
        <item x="1508"/>
        <item x="1027"/>
        <item x="749"/>
        <item x="1487"/>
        <item x="1501"/>
        <item x="48"/>
        <item x="257"/>
        <item x="1086"/>
        <item x="1380"/>
        <item x="317"/>
        <item x="1308"/>
        <item x="459"/>
        <item x="929"/>
        <item x="345"/>
        <item x="1012"/>
        <item x="1183"/>
        <item x="1247"/>
        <item x="55"/>
        <item x="807"/>
        <item x="986"/>
        <item x="590"/>
        <item x="1454"/>
        <item x="1151"/>
        <item x="823"/>
        <item x="114"/>
        <item x="413"/>
        <item x="616"/>
        <item x="1498"/>
        <item x="1342"/>
        <item x="159"/>
        <item x="1403"/>
        <item x="922"/>
        <item x="1111"/>
        <item x="1025"/>
        <item x="972"/>
        <item x="1404"/>
        <item x="121"/>
        <item x="1382"/>
        <item x="1376"/>
        <item x="670"/>
        <item x="1520"/>
        <item x="1353"/>
        <item x="1402"/>
        <item x="732"/>
        <item x="870"/>
        <item x="360"/>
        <item x="811"/>
        <item x="1266"/>
        <item x="120"/>
        <item x="334"/>
        <item x="717"/>
        <item x="1462"/>
        <item x="1309"/>
        <item x="954"/>
        <item x="1202"/>
        <item x="1030"/>
        <item x="1424"/>
        <item x="1231"/>
        <item x="115"/>
        <item x="1335"/>
        <item x="702"/>
        <item x="1190"/>
        <item x="621"/>
        <item x="755"/>
        <item x="1480"/>
        <item x="1176"/>
        <item x="454"/>
        <item x="1221"/>
        <item x="637"/>
        <item x="1318"/>
        <item x="1433"/>
        <item x="853"/>
        <item x="654"/>
        <item x="1314"/>
        <item x="1425"/>
        <item x="1519"/>
        <item x="559"/>
        <item x="373"/>
        <item x="258"/>
        <item x="1387"/>
        <item x="1351"/>
        <item x="119"/>
        <item x="491"/>
        <item x="1435"/>
        <item x="1157"/>
        <item x="1100"/>
        <item x="1312"/>
        <item x="1349"/>
        <item x="335"/>
        <item x="1222"/>
        <item x="394"/>
        <item x="1178"/>
        <item x="148"/>
        <item x="312"/>
        <item x="520"/>
        <item x="757"/>
        <item x="1122"/>
        <item x="765"/>
        <item x="314"/>
        <item x="1256"/>
        <item x="756"/>
        <item x="1343"/>
        <item x="768"/>
        <item x="1273"/>
        <item x="1259"/>
        <item x="924"/>
        <item x="1257"/>
        <item x="1"/>
        <item x="226"/>
        <item x="147"/>
        <item x="950"/>
        <item x="1458"/>
        <item x="1358"/>
        <item x="224"/>
        <item x="1043"/>
        <item x="68"/>
        <item x="723"/>
        <item x="265"/>
        <item x="228"/>
        <item x="215"/>
        <item x="925"/>
        <item x="1040"/>
        <item x="1521"/>
        <item x="711"/>
        <item x="855"/>
        <item x="197"/>
        <item x="117"/>
        <item x="310"/>
        <item x="923"/>
        <item x="1495"/>
        <item x="1229"/>
        <item x="1243"/>
        <item x="1319"/>
        <item x="641"/>
        <item x="926"/>
        <item x="1289"/>
        <item x="206"/>
        <item x="1280"/>
        <item x="118"/>
        <item x="357"/>
        <item x="344"/>
        <item x="1035"/>
        <item x="105"/>
        <item x="536"/>
        <item x="208"/>
        <item x="340"/>
        <item x="246"/>
        <item x="653"/>
        <item x="247"/>
        <item x="1527"/>
        <item x="588"/>
        <item x="210"/>
        <item x="788"/>
        <item x="862"/>
        <item x="374"/>
        <item x="16"/>
        <item x="512"/>
        <item x="1077"/>
        <item x="415"/>
        <item x="1522"/>
        <item x="619"/>
        <item x="689"/>
        <item x="1379"/>
        <item x="1041"/>
        <item x="126"/>
        <item x="1548"/>
        <item x="319"/>
        <item x="1078"/>
        <item x="580"/>
        <item x="9"/>
        <item x="322"/>
        <item x="490"/>
        <item x="323"/>
        <item x="134"/>
        <item x="283"/>
        <item x="401"/>
        <item x="759"/>
        <item x="1207"/>
        <item x="209"/>
        <item x="307"/>
        <item x="336"/>
        <item x="700"/>
        <item x="97"/>
        <item x="98"/>
        <item x="135"/>
        <item x="53"/>
        <item x="1336"/>
        <item x="587"/>
        <item x="52"/>
        <item x="448"/>
        <item x="503"/>
        <item x="678"/>
        <item x="804"/>
        <item x="150"/>
        <item x="99"/>
        <item x="1479"/>
        <item x="1345"/>
        <item x="24"/>
        <item x="219"/>
        <item x="727"/>
        <item x="1124"/>
        <item x="1413"/>
        <item x="183"/>
        <item x="1460"/>
        <item x="785"/>
        <item x="584"/>
        <item x="237"/>
        <item x="718"/>
        <item x="1274"/>
        <item x="1126"/>
        <item x="1252"/>
        <item x="990"/>
        <item x="549"/>
        <item x="1049"/>
        <item x="1228"/>
        <item x="51"/>
        <item x="10"/>
        <item x="1469"/>
        <item x="2"/>
        <item x="535"/>
        <item x="291"/>
        <item x="1232"/>
        <item x="116"/>
        <item x="854"/>
        <item x="1245"/>
        <item x="815"/>
        <item x="1260"/>
        <item x="951"/>
        <item x="1149"/>
        <item x="692"/>
        <item x="58"/>
        <item x="447"/>
        <item x="1533"/>
        <item x="834"/>
        <item x="886"/>
        <item x="830"/>
        <item x="1385"/>
        <item x="1293"/>
        <item x="34"/>
        <item x="1384"/>
        <item x="410"/>
        <item x="332"/>
        <item x="1125"/>
        <item x="1364"/>
        <item x="185"/>
        <item x="1133"/>
        <item x="636"/>
        <item x="1409"/>
        <item x="330"/>
        <item x="259"/>
        <item x="1326"/>
        <item x="41"/>
        <item x="1542"/>
        <item x="1497"/>
        <item x="436"/>
        <item x="1457"/>
        <item x="1261"/>
        <item x="328"/>
        <item x="163"/>
        <item x="1529"/>
        <item x="1408"/>
        <item x="347"/>
        <item x="1451"/>
        <item x="358"/>
        <item x="292"/>
        <item x="1223"/>
        <item x="239"/>
        <item x="181"/>
        <item x="1226"/>
        <item x="293"/>
        <item x="348"/>
        <item x="1298"/>
        <item x="145"/>
        <item x="457"/>
        <item x="1201"/>
        <item x="806"/>
        <item x="1110"/>
        <item x="1182"/>
        <item x="176"/>
        <item x="485"/>
        <item x="446"/>
        <item x="805"/>
        <item x="81"/>
        <item x="94"/>
        <item x="525"/>
        <item x="1186"/>
        <item x="316"/>
        <item x="1241"/>
        <item x="91"/>
        <item x="1344"/>
        <item x="787"/>
        <item x="591"/>
        <item x="1405"/>
        <item x="378"/>
        <item x="1286"/>
        <item x="406"/>
        <item x="391"/>
        <item x="1415"/>
        <item x="196"/>
        <item x="424"/>
        <item x="341"/>
        <item x="1496"/>
        <item x="409"/>
        <item x="178"/>
        <item x="21"/>
        <item x="1448"/>
        <item x="128"/>
        <item x="61"/>
        <item x="361"/>
        <item x="1368"/>
        <item x="225"/>
        <item x="161"/>
        <item x="158"/>
        <item x="1108"/>
        <item x="705"/>
        <item x="182"/>
        <item x="168"/>
        <item x="174"/>
        <item x="703"/>
        <item x="380"/>
        <item x="1189"/>
        <item x="167"/>
        <item x="1511"/>
        <item x="164"/>
        <item x="172"/>
        <item x="691"/>
        <item x="1225"/>
        <item x="271"/>
        <item x="796"/>
        <item x="1279"/>
        <item x="17"/>
        <item x="18"/>
        <item x="19"/>
        <item x="20"/>
        <item x="1255"/>
        <item x="76"/>
        <item x="248"/>
        <item x="8"/>
        <item x="835"/>
        <item x="127"/>
        <item x="40"/>
        <item x="218"/>
        <item x="367"/>
        <item x="1534"/>
        <item x="46"/>
        <item x="1285"/>
        <item x="537"/>
        <item x="83"/>
        <item x="69"/>
        <item x="136"/>
        <item x="72"/>
        <item x="730"/>
        <item x="192"/>
        <item x="242"/>
        <item x="244"/>
        <item x="795"/>
        <item x="95"/>
        <item x="1099"/>
        <item x="23"/>
        <item x="144"/>
        <item x="27"/>
        <item x="305"/>
        <item x="60"/>
        <item x="429"/>
        <item x="3"/>
        <item x="362"/>
        <item x="1060"/>
        <item x="1452"/>
        <item x="315"/>
        <item x="668"/>
        <item x="1281"/>
        <item x="306"/>
        <item x="84"/>
        <item x="6"/>
        <item x="320"/>
        <item x="205"/>
        <item x="690"/>
        <item x="404"/>
        <item x="359"/>
        <item x="679"/>
        <item x="282"/>
        <item x="407"/>
        <item x="350"/>
        <item x="92"/>
        <item x="346"/>
        <item x="561"/>
        <item x="1010"/>
        <item x="1325"/>
        <item x="297"/>
        <item x="905"/>
        <item x="1191"/>
        <item x="1453"/>
        <item x="216"/>
        <item x="304"/>
        <item x="386"/>
        <item x="579"/>
        <item x="109"/>
        <item x="1224"/>
        <item x="1340"/>
        <item x="849"/>
        <item x="1098"/>
        <item x="618"/>
        <item x="352"/>
        <item x="1236"/>
        <item x="1282"/>
        <item x="160"/>
        <item x="1291"/>
        <item x="1554"/>
        <item x="1383"/>
        <item x="212"/>
        <item x="1115"/>
        <item x="262"/>
        <item x="1561"/>
        <item x="261"/>
        <item x="140"/>
        <item x="1240"/>
        <item x="421"/>
        <item x="828"/>
        <item x="146"/>
        <item x="273"/>
        <item x="202"/>
        <item x="270"/>
        <item x="1467"/>
        <item x="186"/>
        <item x="1139"/>
        <item x="573"/>
        <item x="1217"/>
        <item x="698"/>
        <item x="383"/>
        <item x="437"/>
        <item x="1244"/>
        <item x="1251"/>
        <item x="377"/>
        <item x="669"/>
        <item x="1401"/>
        <item x="1250"/>
        <item x="719"/>
        <item x="583"/>
        <item x="241"/>
        <item x="763"/>
        <item x="738"/>
        <item x="1050"/>
        <item x="295"/>
        <item x="1341"/>
        <item x="1488"/>
        <item x="677"/>
        <item x="766"/>
        <item x="856"/>
        <item x="102"/>
        <item x="688"/>
        <item x="486"/>
        <item x="453"/>
        <item x="562"/>
        <item x="369"/>
        <item x="285"/>
        <item x="438"/>
        <item x="70"/>
        <item x="1214"/>
        <item x="1185"/>
        <item x="207"/>
        <item x="296"/>
        <item x="460"/>
        <item x="1537"/>
        <item x="928"/>
        <item x="570"/>
        <item x="456"/>
        <item x="274"/>
        <item x="1510"/>
        <item x="1253"/>
        <item x="318"/>
        <item x="1141"/>
        <item x="550"/>
        <item x="14"/>
        <item x="303"/>
        <item x="15"/>
        <item x="324"/>
        <item x="370"/>
        <item x="184"/>
        <item x="1234"/>
        <item x="294"/>
        <item x="1366"/>
        <item x="368"/>
        <item x="1414"/>
        <item x="238"/>
        <item x="1456"/>
        <item x="189"/>
        <item x="96"/>
        <item x="153"/>
        <item x="138"/>
        <item x="166"/>
        <item x="156"/>
        <item x="427"/>
        <item x="191"/>
        <item x="4"/>
        <item x="1258"/>
        <item x="326"/>
        <item x="1187"/>
        <item x="221"/>
        <item x="349"/>
        <item x="1254"/>
        <item x="103"/>
        <item x="585"/>
        <item x="426"/>
        <item x="560"/>
        <item x="387"/>
        <item x="49"/>
        <item x="1410"/>
        <item x="39"/>
        <item x="365"/>
        <item x="101"/>
        <item x="594"/>
        <item x="47"/>
        <item x="1237"/>
        <item x="827"/>
        <item x="71"/>
        <item x="73"/>
        <item x="382"/>
        <item x="1464"/>
        <item x="35"/>
        <item x="43"/>
        <item x="200"/>
        <item x="63"/>
        <item x="93"/>
        <item x="411"/>
        <item x="195"/>
        <item x="142"/>
        <item x="1180"/>
        <item x="472"/>
        <item x="430"/>
        <item x="29"/>
        <item x="671"/>
        <item x="381"/>
        <item x="1459"/>
        <item x="1473"/>
        <item x="122"/>
        <item x="384"/>
        <item x="201"/>
        <item x="286"/>
        <item x="154"/>
        <item x="1003"/>
        <item x="57"/>
        <item x="26"/>
        <item x="198"/>
        <item x="132"/>
        <item x="342"/>
        <item x="356"/>
        <item x="440"/>
        <item x="80"/>
        <item x="327"/>
        <item x="1039"/>
        <item x="108"/>
        <item x="1481"/>
        <item x="37"/>
        <item x="388"/>
        <item x="1310"/>
        <item x="1564"/>
        <item x="418"/>
        <item x="543"/>
        <item x="1239"/>
        <item x="1173"/>
        <item x="245"/>
        <item x="45"/>
        <item x="107"/>
        <item x="910"/>
        <item x="141"/>
        <item x="639"/>
        <item x="762"/>
        <item x="199"/>
        <item x="1371"/>
        <item x="739"/>
        <item x="1143"/>
        <item x="684"/>
        <item x="511"/>
        <item x="56"/>
        <item x="131"/>
        <item x="593"/>
        <item x="275"/>
        <item x="888"/>
        <item x="301"/>
        <item x="300"/>
        <item x="364"/>
        <item x="0"/>
        <item x="85"/>
        <item x="371"/>
        <item x="398"/>
        <item x="704"/>
        <item x="190"/>
        <item x="65"/>
        <item x="137"/>
        <item x="325"/>
        <item x="222"/>
        <item x="214"/>
        <item x="25"/>
        <item x="1472"/>
        <item x="809"/>
        <item x="211"/>
        <item x="50"/>
        <item x="177"/>
        <item x="33"/>
        <item x="236"/>
        <item x="11"/>
        <item x="1238"/>
        <item x="272"/>
        <item x="79"/>
        <item x="36"/>
        <item x="595"/>
        <item x="42"/>
        <item x="289"/>
        <item x="263"/>
        <item x="235"/>
        <item x="269"/>
        <item x="110"/>
        <item x="203"/>
        <item x="1023"/>
        <item x="906"/>
        <item x="253"/>
        <item x="764"/>
        <item x="434"/>
        <item x="299"/>
        <item x="1439"/>
        <item x="402"/>
        <item x="416"/>
        <item x="376"/>
        <item x="366"/>
        <item x="62"/>
        <item x="157"/>
        <item x="243"/>
        <item x="165"/>
        <item x="1525"/>
        <item x="234"/>
        <item x="363"/>
        <item x="89"/>
        <item x="1512"/>
        <item x="589"/>
        <item x="66"/>
        <item x="111"/>
        <item x="1471"/>
        <item x="412"/>
        <item x="311"/>
        <item x="793"/>
        <item x="256"/>
        <item x="152"/>
        <item x="151"/>
        <item x="1524"/>
        <item x="354"/>
        <item x="64"/>
        <item x="74"/>
        <item x="229"/>
        <item x="313"/>
        <item x="194"/>
        <item x="188"/>
        <item x="408"/>
        <item x="223"/>
        <item x="231"/>
        <item x="284"/>
        <item x="423"/>
        <item x="240"/>
        <item x="22"/>
        <item x="417"/>
        <item x="67"/>
        <item x="28"/>
        <item x="187"/>
        <item x="220"/>
        <item x="450"/>
        <item x="217"/>
        <item x="1536"/>
        <item x="233"/>
        <item x="287"/>
        <item x="395"/>
        <item x="232"/>
        <item x="329"/>
        <item x="227"/>
        <item x="106"/>
        <item x="392"/>
        <item x="1526"/>
        <item x="104"/>
        <item x="267"/>
        <item x="302"/>
        <item x="230"/>
        <item x="405"/>
        <item x="353"/>
        <item x="279"/>
        <item x="281"/>
        <item x="1474"/>
        <item x="569"/>
        <item x="193"/>
        <item x="298"/>
        <item x="1406"/>
        <item x="13"/>
        <item x="77"/>
        <item x="7"/>
        <item x="100"/>
        <item x="1466"/>
        <item x="389"/>
        <item x="277"/>
        <item x="1461"/>
        <item x="12"/>
        <item x="1528"/>
        <item x="372"/>
        <item x="75"/>
        <item x="162"/>
        <item x="30"/>
        <item x="87"/>
        <item x="338"/>
        <item x="260"/>
        <item x="204"/>
        <item x="1455"/>
        <item x="1287"/>
        <item x="180"/>
        <item x="38"/>
        <item x="379"/>
        <item x="425"/>
        <item x="125"/>
        <item x="393"/>
        <item x="422"/>
        <item x="251"/>
        <item x="32"/>
        <item x="794"/>
        <item x="254"/>
        <item x="1367"/>
        <item x="586"/>
        <item x="887"/>
        <item x="458"/>
        <item x="1262"/>
        <item x="1288"/>
        <item x="1140"/>
        <item x="1465"/>
        <item x="428"/>
        <item x="339"/>
        <item x="1184"/>
        <item x="276"/>
        <item x="31"/>
        <item t="default"/>
      </items>
    </pivotField>
    <pivotField compact="0" showAll="0"/>
  </pivotFields>
  <rowFields count="1">
    <field x="8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放款时经营主体工商注册所在区" fld="8" subtotal="count" baseField="0" baseItem="0"/>
    <dataField name="求和项:审计补贴金额" fld="25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D41"/>
  <sheetViews>
    <sheetView topLeftCell="A12" workbookViewId="0">
      <selection activeCell="F31" sqref="F31"/>
    </sheetView>
  </sheetViews>
  <sheetFormatPr defaultColWidth="9.02777777777778" defaultRowHeight="14.4" outlineLevelCol="3"/>
  <cols>
    <col min="1" max="1" width="33.6666666666667"/>
    <col min="2" max="3" width="38.3055555555556"/>
  </cols>
  <sheetData>
    <row r="3" spans="1:3">
      <c r="A3" t="s">
        <v>0</v>
      </c>
      <c r="B3" t="s">
        <v>1</v>
      </c>
      <c r="C3" t="s">
        <v>2</v>
      </c>
    </row>
    <row r="4" spans="1:3">
      <c r="A4" t="s">
        <v>3</v>
      </c>
      <c r="B4">
        <v>168</v>
      </c>
      <c r="C4">
        <v>116.0506</v>
      </c>
    </row>
    <row r="5" spans="1:3">
      <c r="A5" t="s">
        <v>4</v>
      </c>
      <c r="B5">
        <v>19</v>
      </c>
      <c r="C5">
        <v>11.3347</v>
      </c>
    </row>
    <row r="6" spans="1:3">
      <c r="A6" t="s">
        <v>5</v>
      </c>
      <c r="B6">
        <v>358</v>
      </c>
      <c r="C6">
        <v>217.6342</v>
      </c>
    </row>
    <row r="7" spans="1:3">
      <c r="A7" t="s">
        <v>6</v>
      </c>
      <c r="B7">
        <v>518</v>
      </c>
      <c r="C7">
        <v>296.5799</v>
      </c>
    </row>
    <row r="8" spans="1:3">
      <c r="A8" t="s">
        <v>7</v>
      </c>
      <c r="B8">
        <v>308</v>
      </c>
      <c r="C8">
        <v>192.3366</v>
      </c>
    </row>
    <row r="9" spans="1:3">
      <c r="A9" t="s">
        <v>8</v>
      </c>
      <c r="B9">
        <v>473</v>
      </c>
      <c r="C9">
        <v>233.3527</v>
      </c>
    </row>
    <row r="10" spans="1:3">
      <c r="A10" t="s">
        <v>9</v>
      </c>
      <c r="B10">
        <v>410</v>
      </c>
      <c r="C10">
        <v>112.2456</v>
      </c>
    </row>
    <row r="11" spans="1:3">
      <c r="A11" t="s">
        <v>10</v>
      </c>
      <c r="B11">
        <v>465</v>
      </c>
      <c r="C11">
        <v>169.6877</v>
      </c>
    </row>
    <row r="12" spans="1:3">
      <c r="A12" t="s">
        <v>11</v>
      </c>
      <c r="B12">
        <v>345</v>
      </c>
      <c r="C12">
        <v>130.2498</v>
      </c>
    </row>
    <row r="13" spans="1:3">
      <c r="A13" t="s">
        <v>12</v>
      </c>
      <c r="B13">
        <v>194</v>
      </c>
      <c r="C13">
        <v>92.3592000000001</v>
      </c>
    </row>
    <row r="14" spans="1:3">
      <c r="A14" t="s">
        <v>13</v>
      </c>
      <c r="B14">
        <v>269</v>
      </c>
      <c r="C14">
        <v>92.3777</v>
      </c>
    </row>
    <row r="15" spans="1:3">
      <c r="A15" t="s">
        <v>14</v>
      </c>
      <c r="B15">
        <v>121</v>
      </c>
      <c r="C15">
        <v>54.3677</v>
      </c>
    </row>
    <row r="16" spans="1:3">
      <c r="A16" t="s">
        <v>15</v>
      </c>
      <c r="B16">
        <v>303</v>
      </c>
      <c r="C16">
        <v>143.9315</v>
      </c>
    </row>
    <row r="17" spans="1:3">
      <c r="A17" t="s">
        <v>16</v>
      </c>
      <c r="B17">
        <v>203</v>
      </c>
      <c r="C17">
        <v>193.8103</v>
      </c>
    </row>
    <row r="18" spans="1:3">
      <c r="A18" t="s">
        <v>17</v>
      </c>
      <c r="B18">
        <v>617</v>
      </c>
      <c r="C18">
        <v>185.660000000001</v>
      </c>
    </row>
    <row r="19" spans="1:3">
      <c r="A19" t="s">
        <v>18</v>
      </c>
      <c r="B19">
        <v>26</v>
      </c>
      <c r="C19">
        <v>5.8891</v>
      </c>
    </row>
    <row r="20" spans="1:3">
      <c r="A20" t="s">
        <v>19</v>
      </c>
      <c r="B20">
        <v>4797</v>
      </c>
      <c r="C20">
        <v>2247.8673</v>
      </c>
    </row>
    <row r="23" ht="15.15"/>
    <row r="24" ht="15.15" spans="1:3">
      <c r="A24" s="40" t="s">
        <v>20</v>
      </c>
      <c r="B24" s="41" t="s">
        <v>21</v>
      </c>
      <c r="C24" s="41" t="s">
        <v>22</v>
      </c>
    </row>
    <row r="25" ht="15.15" spans="1:4">
      <c r="A25" s="42" t="s">
        <v>6</v>
      </c>
      <c r="B25" s="43">
        <v>518</v>
      </c>
      <c r="C25" s="44">
        <v>296.5799</v>
      </c>
      <c r="D25" t="s">
        <v>23</v>
      </c>
    </row>
    <row r="26" ht="15.15" spans="1:4">
      <c r="A26" s="42" t="s">
        <v>8</v>
      </c>
      <c r="B26" s="43">
        <v>473</v>
      </c>
      <c r="C26" s="44">
        <v>233.3527</v>
      </c>
      <c r="D26" t="s">
        <v>24</v>
      </c>
    </row>
    <row r="27" ht="15.15" spans="1:4">
      <c r="A27" s="42" t="s">
        <v>5</v>
      </c>
      <c r="B27" s="43">
        <v>358</v>
      </c>
      <c r="C27" s="44">
        <v>217.6342</v>
      </c>
      <c r="D27" t="s">
        <v>25</v>
      </c>
    </row>
    <row r="28" ht="15.15" spans="1:4">
      <c r="A28" s="42" t="s">
        <v>16</v>
      </c>
      <c r="B28" s="43">
        <v>203</v>
      </c>
      <c r="C28" s="44">
        <v>193.8103</v>
      </c>
      <c r="D28" t="s">
        <v>26</v>
      </c>
    </row>
    <row r="29" ht="15.15" spans="1:4">
      <c r="A29" s="42" t="s">
        <v>7</v>
      </c>
      <c r="B29" s="43">
        <v>308</v>
      </c>
      <c r="C29" s="44">
        <v>192.3366</v>
      </c>
      <c r="D29" t="s">
        <v>27</v>
      </c>
    </row>
    <row r="30" ht="15.15" spans="1:4">
      <c r="A30" s="42" t="s">
        <v>17</v>
      </c>
      <c r="B30" s="43">
        <v>617</v>
      </c>
      <c r="C30" s="44">
        <v>185.660000000001</v>
      </c>
      <c r="D30" t="s">
        <v>28</v>
      </c>
    </row>
    <row r="31" ht="15.15" spans="1:4">
      <c r="A31" s="42" t="s">
        <v>10</v>
      </c>
      <c r="B31" s="43">
        <v>465</v>
      </c>
      <c r="C31" s="44">
        <v>169.6877</v>
      </c>
      <c r="D31" t="s">
        <v>29</v>
      </c>
    </row>
    <row r="32" ht="15.15" spans="1:4">
      <c r="A32" s="42" t="s">
        <v>15</v>
      </c>
      <c r="B32" s="43">
        <v>303</v>
      </c>
      <c r="C32" s="44">
        <v>143.9315</v>
      </c>
      <c r="D32" t="s">
        <v>30</v>
      </c>
    </row>
    <row r="33" ht="15.15" spans="1:4">
      <c r="A33" s="42" t="s">
        <v>11</v>
      </c>
      <c r="B33" s="43">
        <v>345</v>
      </c>
      <c r="C33" s="44">
        <v>130.2498</v>
      </c>
      <c r="D33" t="s">
        <v>31</v>
      </c>
    </row>
    <row r="34" ht="15.15" spans="1:4">
      <c r="A34" s="42" t="s">
        <v>3</v>
      </c>
      <c r="B34" s="43">
        <v>168</v>
      </c>
      <c r="C34" s="44">
        <v>116.0506</v>
      </c>
      <c r="D34" t="s">
        <v>32</v>
      </c>
    </row>
    <row r="35" ht="15.15" spans="1:4">
      <c r="A35" s="42" t="s">
        <v>9</v>
      </c>
      <c r="B35" s="43">
        <v>410</v>
      </c>
      <c r="C35" s="44">
        <v>112.2456</v>
      </c>
      <c r="D35" t="s">
        <v>33</v>
      </c>
    </row>
    <row r="36" ht="15.15" spans="1:4">
      <c r="A36" s="42" t="s">
        <v>13</v>
      </c>
      <c r="B36" s="43">
        <v>269</v>
      </c>
      <c r="C36" s="44">
        <v>92.3777</v>
      </c>
      <c r="D36" t="s">
        <v>34</v>
      </c>
    </row>
    <row r="37" ht="15.15" spans="1:4">
      <c r="A37" s="42" t="s">
        <v>12</v>
      </c>
      <c r="B37" s="43">
        <v>194</v>
      </c>
      <c r="C37" s="44">
        <v>92.3592000000001</v>
      </c>
      <c r="D37" t="s">
        <v>35</v>
      </c>
    </row>
    <row r="38" ht="15.15" spans="1:4">
      <c r="A38" s="42" t="s">
        <v>14</v>
      </c>
      <c r="B38" s="43">
        <v>121</v>
      </c>
      <c r="C38" s="44">
        <v>54.3677</v>
      </c>
      <c r="D38" t="s">
        <v>36</v>
      </c>
    </row>
    <row r="39" ht="15.15" spans="1:4">
      <c r="A39" s="42" t="s">
        <v>4</v>
      </c>
      <c r="B39" s="43">
        <v>19</v>
      </c>
      <c r="C39" s="44">
        <v>11.3347</v>
      </c>
      <c r="D39" t="s">
        <v>37</v>
      </c>
    </row>
    <row r="40" ht="15.15" spans="1:4">
      <c r="A40" s="42" t="s">
        <v>18</v>
      </c>
      <c r="B40" s="43">
        <v>26</v>
      </c>
      <c r="C40" s="44">
        <v>5.8891</v>
      </c>
      <c r="D40" t="s">
        <v>38</v>
      </c>
    </row>
    <row r="41" ht="15.15" spans="1:3">
      <c r="A41" s="45" t="s">
        <v>19</v>
      </c>
      <c r="B41" s="46">
        <f>SUM(B25:B40)</f>
        <v>4797</v>
      </c>
      <c r="C41" s="47">
        <f>SUM(C25:C40)</f>
        <v>2247.8673</v>
      </c>
    </row>
  </sheetData>
  <autoFilter ref="A24:C41">
    <sortState ref="A24:C41">
      <sortCondition ref="C24" descending="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804"/>
  <sheetViews>
    <sheetView tabSelected="1" zoomScale="80" zoomScaleNormal="80" zoomScaleSheetLayoutView="80" workbookViewId="0">
      <pane xSplit="6" ySplit="4" topLeftCell="G4788" activePane="bottomRight" state="frozen"/>
      <selection/>
      <selection pane="topRight"/>
      <selection pane="bottomLeft"/>
      <selection pane="bottomRight" activeCell="Q4756" sqref="Q4756"/>
    </sheetView>
  </sheetViews>
  <sheetFormatPr defaultColWidth="9" defaultRowHeight="15.6"/>
  <cols>
    <col min="1" max="1" width="6.77777777777778" style="1" customWidth="1"/>
    <col min="2" max="2" width="6.34259259259259" style="1" hidden="1" customWidth="1" outlineLevel="1"/>
    <col min="3" max="3" width="4.99074074074074" style="1" customWidth="1" collapsed="1"/>
    <col min="4" max="4" width="12.6851851851852" style="1" customWidth="1"/>
    <col min="5" max="5" width="12.25" style="1" customWidth="1"/>
    <col min="6" max="6" width="14.3055555555556" style="1" customWidth="1"/>
    <col min="7" max="7" width="12.6296296296296" style="1" customWidth="1"/>
    <col min="8" max="9" width="11.6296296296296" style="1" customWidth="1"/>
    <col min="10" max="10" width="18.6666666666667" style="1" customWidth="1"/>
    <col min="11" max="11" width="17.1296296296296" style="1" customWidth="1"/>
    <col min="12" max="12" width="11.4444444444444" style="4" customWidth="1"/>
    <col min="13" max="13" width="11.7777777777778" style="4" customWidth="1"/>
    <col min="14" max="14" width="6.87962962962963" style="1" customWidth="1"/>
    <col min="15" max="15" width="7.78703703703704" style="5" customWidth="1"/>
    <col min="16" max="16" width="12.0277777777778" style="1" customWidth="1"/>
    <col min="17" max="17" width="7.87962962962963" style="6" customWidth="1"/>
    <col min="18" max="18" width="8.44444444444444" style="7" hidden="1" customWidth="1" outlineLevel="1"/>
    <col min="19" max="19" width="14.5925925925926" style="8" customWidth="1" collapsed="1"/>
    <col min="20" max="20" width="12.6296296296296" style="1" customWidth="1"/>
    <col min="21" max="21" width="15.6296296296296" style="1" customWidth="1"/>
    <col min="22" max="22" width="22.8981481481481" style="1" customWidth="1"/>
    <col min="23" max="23" width="24.5648148148148" style="9" customWidth="1"/>
    <col min="24" max="16384" width="9" style="9"/>
  </cols>
  <sheetData>
    <row r="1" s="1" customFormat="1" ht="27" customHeight="1" spans="1:19">
      <c r="A1" s="1" t="s">
        <v>39</v>
      </c>
      <c r="L1" s="4"/>
      <c r="M1" s="4"/>
      <c r="O1" s="5"/>
      <c r="Q1" s="6"/>
      <c r="R1" s="7"/>
      <c r="S1" s="8"/>
    </row>
    <row r="2" s="1" customFormat="1" ht="32" customHeight="1" spans="1:22">
      <c r="A2" s="10" t="s">
        <v>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3"/>
      <c r="M2" s="13"/>
      <c r="N2" s="10"/>
      <c r="O2" s="14"/>
      <c r="P2" s="10"/>
      <c r="Q2" s="23"/>
      <c r="R2" s="24"/>
      <c r="S2" s="25"/>
      <c r="T2" s="10"/>
      <c r="U2" s="10"/>
      <c r="V2" s="10"/>
    </row>
    <row r="3" s="2" customFormat="1" ht="30" customHeight="1" spans="1:2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5"/>
      <c r="M3" s="15"/>
      <c r="N3" s="11"/>
      <c r="O3" s="16"/>
      <c r="P3" s="11"/>
      <c r="Q3" s="11"/>
      <c r="R3" s="26"/>
      <c r="S3" s="11"/>
      <c r="T3" s="11"/>
      <c r="U3" s="27" t="s">
        <v>41</v>
      </c>
      <c r="V3" s="11"/>
    </row>
    <row r="4" s="2" customFormat="1" ht="45" customHeight="1" spans="1:22">
      <c r="A4" s="12" t="s">
        <v>42</v>
      </c>
      <c r="B4" s="12" t="s">
        <v>43</v>
      </c>
      <c r="C4" s="12" t="s">
        <v>44</v>
      </c>
      <c r="D4" s="12" t="s">
        <v>45</v>
      </c>
      <c r="E4" s="12" t="s">
        <v>46</v>
      </c>
      <c r="F4" s="12" t="s">
        <v>47</v>
      </c>
      <c r="G4" s="12" t="s">
        <v>0</v>
      </c>
      <c r="H4" s="12" t="s">
        <v>48</v>
      </c>
      <c r="I4" s="12" t="s">
        <v>49</v>
      </c>
      <c r="J4" s="12" t="s">
        <v>50</v>
      </c>
      <c r="K4" s="12" t="s">
        <v>51</v>
      </c>
      <c r="L4" s="17" t="s">
        <v>52</v>
      </c>
      <c r="M4" s="17" t="s">
        <v>53</v>
      </c>
      <c r="N4" s="12" t="s">
        <v>54</v>
      </c>
      <c r="O4" s="18" t="s">
        <v>55</v>
      </c>
      <c r="P4" s="12" t="s">
        <v>56</v>
      </c>
      <c r="Q4" s="12" t="s">
        <v>57</v>
      </c>
      <c r="R4" s="28" t="s">
        <v>58</v>
      </c>
      <c r="S4" s="12" t="s">
        <v>59</v>
      </c>
      <c r="T4" s="12" t="s">
        <v>60</v>
      </c>
      <c r="U4" s="29" t="s">
        <v>61</v>
      </c>
      <c r="V4" s="12" t="s">
        <v>62</v>
      </c>
    </row>
    <row r="5" s="2" customFormat="1" ht="30.1" customHeight="1" spans="1:22">
      <c r="A5" s="12">
        <v>1</v>
      </c>
      <c r="B5" s="12" t="s">
        <v>63</v>
      </c>
      <c r="C5" s="12" t="s">
        <v>64</v>
      </c>
      <c r="D5" s="12" t="s">
        <v>65</v>
      </c>
      <c r="E5" s="12" t="s">
        <v>66</v>
      </c>
      <c r="F5" s="12" t="s">
        <v>66</v>
      </c>
      <c r="G5" s="12" t="str">
        <f>_xlfn.XLOOKUP(D5,[1]Sheet1!$D:$D,[1]Sheet1!$I:$I,,0,1)</f>
        <v>黄陂区</v>
      </c>
      <c r="H5" s="12" t="s">
        <v>67</v>
      </c>
      <c r="I5" s="19" t="s">
        <v>68</v>
      </c>
      <c r="J5" s="12" t="s">
        <v>69</v>
      </c>
      <c r="K5" s="20">
        <v>500</v>
      </c>
      <c r="L5" s="17">
        <v>45390</v>
      </c>
      <c r="M5" s="17">
        <v>45576</v>
      </c>
      <c r="N5" s="12">
        <f t="shared" ref="N5:N68" si="0">M5-L5</f>
        <v>186</v>
      </c>
      <c r="O5" s="21">
        <v>3.85</v>
      </c>
      <c r="P5" s="22">
        <v>2.547945</v>
      </c>
      <c r="Q5" s="30">
        <f t="shared" ref="Q5:Q68" si="1">ROUNDDOWN(P5/(K5*N5/365),6)</f>
        <v>0.009999</v>
      </c>
      <c r="R5" s="31">
        <v>0.01</v>
      </c>
      <c r="S5" s="32">
        <v>2.5479</v>
      </c>
      <c r="T5" s="12" t="s">
        <v>70</v>
      </c>
      <c r="U5" s="29">
        <v>2.5479</v>
      </c>
      <c r="V5" s="12"/>
    </row>
    <row r="6" s="2" customFormat="1" ht="30.1" customHeight="1" spans="1:22">
      <c r="A6" s="12">
        <v>2</v>
      </c>
      <c r="B6" s="12" t="s">
        <v>63</v>
      </c>
      <c r="C6" s="12" t="s">
        <v>64</v>
      </c>
      <c r="D6" s="12" t="s">
        <v>71</v>
      </c>
      <c r="E6" s="12" t="s">
        <v>72</v>
      </c>
      <c r="F6" s="12" t="s">
        <v>72</v>
      </c>
      <c r="G6" s="12" t="str">
        <f>_xlfn.XLOOKUP(D6,[1]Sheet1!$D:$D,[1]Sheet1!$I:$I,,0,1)</f>
        <v>江岸区</v>
      </c>
      <c r="H6" s="12" t="s">
        <v>73</v>
      </c>
      <c r="I6" s="19" t="s">
        <v>74</v>
      </c>
      <c r="J6" s="12" t="s">
        <v>75</v>
      </c>
      <c r="K6" s="20">
        <v>45</v>
      </c>
      <c r="L6" s="17">
        <v>45394</v>
      </c>
      <c r="M6" s="17">
        <v>45730</v>
      </c>
      <c r="N6" s="12">
        <f t="shared" si="0"/>
        <v>336</v>
      </c>
      <c r="O6" s="21">
        <v>3.85</v>
      </c>
      <c r="P6" s="22">
        <v>0.414246</v>
      </c>
      <c r="Q6" s="30">
        <f t="shared" si="1"/>
        <v>0.009999</v>
      </c>
      <c r="R6" s="31">
        <v>0.01</v>
      </c>
      <c r="S6" s="32">
        <v>0.4142</v>
      </c>
      <c r="T6" s="12" t="s">
        <v>76</v>
      </c>
      <c r="U6" s="29">
        <v>0.4142</v>
      </c>
      <c r="V6" s="12"/>
    </row>
    <row r="7" s="2" customFormat="1" ht="30.1" customHeight="1" spans="1:22">
      <c r="A7" s="12">
        <v>3</v>
      </c>
      <c r="B7" s="12" t="s">
        <v>63</v>
      </c>
      <c r="C7" s="12" t="s">
        <v>64</v>
      </c>
      <c r="D7" s="12" t="s">
        <v>77</v>
      </c>
      <c r="E7" s="12" t="s">
        <v>78</v>
      </c>
      <c r="F7" s="12" t="s">
        <v>78</v>
      </c>
      <c r="G7" s="12" t="str">
        <f>_xlfn.XLOOKUP(D7,[1]Sheet1!$D:$D,[1]Sheet1!$I:$I,,0,1)</f>
        <v>江夏区</v>
      </c>
      <c r="H7" s="12" t="s">
        <v>67</v>
      </c>
      <c r="I7" s="19" t="s">
        <v>68</v>
      </c>
      <c r="J7" s="12" t="s">
        <v>79</v>
      </c>
      <c r="K7" s="20">
        <v>162</v>
      </c>
      <c r="L7" s="17">
        <v>45379</v>
      </c>
      <c r="M7" s="17">
        <v>45510</v>
      </c>
      <c r="N7" s="12">
        <f t="shared" si="0"/>
        <v>131</v>
      </c>
      <c r="O7" s="21">
        <v>3.45</v>
      </c>
      <c r="P7" s="22">
        <v>0.581424</v>
      </c>
      <c r="Q7" s="30">
        <f t="shared" si="1"/>
        <v>0.009999</v>
      </c>
      <c r="R7" s="31">
        <v>0.01</v>
      </c>
      <c r="S7" s="32">
        <v>0.5814</v>
      </c>
      <c r="T7" s="12" t="s">
        <v>80</v>
      </c>
      <c r="U7" s="29">
        <v>0.5814</v>
      </c>
      <c r="V7" s="12"/>
    </row>
    <row r="8" s="2" customFormat="1" ht="30.1" customHeight="1" spans="1:22">
      <c r="A8" s="12">
        <v>4</v>
      </c>
      <c r="B8" s="12" t="s">
        <v>63</v>
      </c>
      <c r="C8" s="12" t="s">
        <v>64</v>
      </c>
      <c r="D8" s="12" t="s">
        <v>81</v>
      </c>
      <c r="E8" s="12" t="s">
        <v>82</v>
      </c>
      <c r="F8" s="12" t="s">
        <v>82</v>
      </c>
      <c r="G8" s="12" t="str">
        <f>_xlfn.XLOOKUP(D8,[1]Sheet1!$D:$D,[1]Sheet1!$I:$I,,0,1)</f>
        <v>武昌区</v>
      </c>
      <c r="H8" s="12" t="s">
        <v>73</v>
      </c>
      <c r="I8" s="19" t="s">
        <v>83</v>
      </c>
      <c r="J8" s="12" t="s">
        <v>84</v>
      </c>
      <c r="K8" s="20">
        <v>100</v>
      </c>
      <c r="L8" s="17">
        <v>45408</v>
      </c>
      <c r="M8" s="17">
        <v>45773</v>
      </c>
      <c r="N8" s="12">
        <f t="shared" si="0"/>
        <v>365</v>
      </c>
      <c r="O8" s="21">
        <v>4.62</v>
      </c>
      <c r="P8" s="22">
        <v>1</v>
      </c>
      <c r="Q8" s="30">
        <f t="shared" si="1"/>
        <v>0.01</v>
      </c>
      <c r="R8" s="31">
        <v>0.01</v>
      </c>
      <c r="S8" s="32">
        <v>1</v>
      </c>
      <c r="T8" s="12" t="s">
        <v>85</v>
      </c>
      <c r="U8" s="29">
        <v>1</v>
      </c>
      <c r="V8" s="12"/>
    </row>
    <row r="9" s="2" customFormat="1" ht="30.1" customHeight="1" spans="1:22">
      <c r="A9" s="12">
        <v>5</v>
      </c>
      <c r="B9" s="12" t="s">
        <v>63</v>
      </c>
      <c r="C9" s="12" t="s">
        <v>86</v>
      </c>
      <c r="D9" s="12" t="s">
        <v>87</v>
      </c>
      <c r="E9" s="12" t="s">
        <v>88</v>
      </c>
      <c r="F9" s="12" t="s">
        <v>89</v>
      </c>
      <c r="G9" s="12" t="str">
        <f>_xlfn.XLOOKUP(D9,[1]Sheet1!$D:$D,[1]Sheet1!$I:$I,,0,1)</f>
        <v>蔡甸区</v>
      </c>
      <c r="H9" s="12" t="s">
        <v>67</v>
      </c>
      <c r="I9" s="19" t="s">
        <v>90</v>
      </c>
      <c r="J9" s="12" t="s">
        <v>91</v>
      </c>
      <c r="K9" s="20">
        <v>199</v>
      </c>
      <c r="L9" s="17">
        <v>45338</v>
      </c>
      <c r="M9" s="17">
        <v>45670</v>
      </c>
      <c r="N9" s="12">
        <f t="shared" si="0"/>
        <v>332</v>
      </c>
      <c r="O9" s="21">
        <v>3.45</v>
      </c>
      <c r="P9" s="22">
        <v>1.810082</v>
      </c>
      <c r="Q9" s="30">
        <f t="shared" si="1"/>
        <v>0.009999</v>
      </c>
      <c r="R9" s="31">
        <v>0.01</v>
      </c>
      <c r="S9" s="32">
        <v>1.81</v>
      </c>
      <c r="T9" s="12" t="s">
        <v>88</v>
      </c>
      <c r="U9" s="29">
        <v>1.81</v>
      </c>
      <c r="V9" s="12"/>
    </row>
    <row r="10" s="2" customFormat="1" ht="30.1" customHeight="1" spans="1:22">
      <c r="A10" s="12">
        <v>6</v>
      </c>
      <c r="B10" s="12" t="s">
        <v>63</v>
      </c>
      <c r="C10" s="12" t="s">
        <v>86</v>
      </c>
      <c r="D10" s="12" t="s">
        <v>92</v>
      </c>
      <c r="E10" s="12" t="s">
        <v>93</v>
      </c>
      <c r="F10" s="12" t="s">
        <v>93</v>
      </c>
      <c r="G10" s="12" t="str">
        <f>_xlfn.XLOOKUP(D10,[1]Sheet1!$D:$D,[1]Sheet1!$I:$I,,0,1)</f>
        <v>蔡甸区</v>
      </c>
      <c r="H10" s="12" t="s">
        <v>73</v>
      </c>
      <c r="I10" s="19" t="s">
        <v>90</v>
      </c>
      <c r="J10" s="12" t="s">
        <v>94</v>
      </c>
      <c r="K10" s="20">
        <v>5</v>
      </c>
      <c r="L10" s="17">
        <v>45327</v>
      </c>
      <c r="M10" s="17">
        <v>45681</v>
      </c>
      <c r="N10" s="12">
        <f t="shared" si="0"/>
        <v>354</v>
      </c>
      <c r="O10" s="21">
        <v>3.45</v>
      </c>
      <c r="P10" s="22">
        <v>0.048493</v>
      </c>
      <c r="Q10" s="30">
        <f t="shared" si="1"/>
        <v>0.009999</v>
      </c>
      <c r="R10" s="31">
        <v>0.01</v>
      </c>
      <c r="S10" s="32">
        <v>0.0484</v>
      </c>
      <c r="T10" s="12" t="s">
        <v>93</v>
      </c>
      <c r="U10" s="29">
        <v>0.0484</v>
      </c>
      <c r="V10" s="12"/>
    </row>
    <row r="11" s="2" customFormat="1" ht="30.1" customHeight="1" spans="1:22">
      <c r="A11" s="12">
        <v>7</v>
      </c>
      <c r="B11" s="12" t="s">
        <v>63</v>
      </c>
      <c r="C11" s="12" t="s">
        <v>86</v>
      </c>
      <c r="D11" s="12" t="s">
        <v>95</v>
      </c>
      <c r="E11" s="12" t="s">
        <v>93</v>
      </c>
      <c r="F11" s="12" t="s">
        <v>93</v>
      </c>
      <c r="G11" s="12" t="str">
        <f>_xlfn.XLOOKUP(D11,[1]Sheet1!$D:$D,[1]Sheet1!$I:$I,,0,1)</f>
        <v>蔡甸区</v>
      </c>
      <c r="H11" s="12" t="s">
        <v>73</v>
      </c>
      <c r="I11" s="19" t="s">
        <v>90</v>
      </c>
      <c r="J11" s="12" t="s">
        <v>94</v>
      </c>
      <c r="K11" s="20">
        <v>109</v>
      </c>
      <c r="L11" s="17">
        <v>45327</v>
      </c>
      <c r="M11" s="17">
        <v>45681</v>
      </c>
      <c r="N11" s="12">
        <f t="shared" si="0"/>
        <v>354</v>
      </c>
      <c r="O11" s="21">
        <v>3.45</v>
      </c>
      <c r="P11" s="22">
        <v>1.05715</v>
      </c>
      <c r="Q11" s="30">
        <f t="shared" si="1"/>
        <v>0.009999</v>
      </c>
      <c r="R11" s="31">
        <v>0.01</v>
      </c>
      <c r="S11" s="32">
        <v>1.0571</v>
      </c>
      <c r="T11" s="12" t="s">
        <v>93</v>
      </c>
      <c r="U11" s="29">
        <v>1.0571</v>
      </c>
      <c r="V11" s="12"/>
    </row>
    <row r="12" s="2" customFormat="1" ht="30.1" customHeight="1" spans="1:22">
      <c r="A12" s="12">
        <v>8</v>
      </c>
      <c r="B12" s="12" t="s">
        <v>63</v>
      </c>
      <c r="C12" s="12" t="s">
        <v>86</v>
      </c>
      <c r="D12" s="12" t="s">
        <v>96</v>
      </c>
      <c r="E12" s="12" t="s">
        <v>97</v>
      </c>
      <c r="F12" s="12" t="s">
        <v>97</v>
      </c>
      <c r="G12" s="12" t="str">
        <f>_xlfn.XLOOKUP(D12,[1]Sheet1!$D:$D,[1]Sheet1!$I:$I,,0,1)</f>
        <v>蔡甸区</v>
      </c>
      <c r="H12" s="12" t="s">
        <v>67</v>
      </c>
      <c r="I12" s="19" t="s">
        <v>90</v>
      </c>
      <c r="J12" s="12" t="s">
        <v>98</v>
      </c>
      <c r="K12" s="20">
        <v>490</v>
      </c>
      <c r="L12" s="17">
        <v>45309</v>
      </c>
      <c r="M12" s="17">
        <v>45656</v>
      </c>
      <c r="N12" s="12">
        <f t="shared" si="0"/>
        <v>347</v>
      </c>
      <c r="O12" s="21">
        <v>3.45</v>
      </c>
      <c r="P12" s="22">
        <v>4.658356</v>
      </c>
      <c r="Q12" s="30">
        <f t="shared" si="1"/>
        <v>0.009999</v>
      </c>
      <c r="R12" s="31">
        <v>0.01</v>
      </c>
      <c r="S12" s="32">
        <v>4.6583</v>
      </c>
      <c r="T12" s="12" t="s">
        <v>97</v>
      </c>
      <c r="U12" s="29">
        <v>4.6583</v>
      </c>
      <c r="V12" s="12"/>
    </row>
    <row r="13" s="2" customFormat="1" ht="30.1" customHeight="1" spans="1:22">
      <c r="A13" s="12">
        <v>9</v>
      </c>
      <c r="B13" s="12" t="s">
        <v>63</v>
      </c>
      <c r="C13" s="12" t="s">
        <v>86</v>
      </c>
      <c r="D13" s="12" t="s">
        <v>99</v>
      </c>
      <c r="E13" s="12" t="s">
        <v>100</v>
      </c>
      <c r="F13" s="12" t="s">
        <v>100</v>
      </c>
      <c r="G13" s="12" t="str">
        <f>_xlfn.XLOOKUP(D13,[1]Sheet1!$D:$D,[1]Sheet1!$I:$I,,0,1)</f>
        <v>蔡甸区</v>
      </c>
      <c r="H13" s="12" t="s">
        <v>67</v>
      </c>
      <c r="I13" s="19" t="s">
        <v>74</v>
      </c>
      <c r="J13" s="12" t="s">
        <v>101</v>
      </c>
      <c r="K13" s="20">
        <v>100</v>
      </c>
      <c r="L13" s="17">
        <v>45373</v>
      </c>
      <c r="M13" s="17">
        <v>45715</v>
      </c>
      <c r="N13" s="12">
        <f t="shared" si="0"/>
        <v>342</v>
      </c>
      <c r="O13" s="21">
        <v>3.45</v>
      </c>
      <c r="P13" s="22">
        <v>0.936986</v>
      </c>
      <c r="Q13" s="30">
        <f t="shared" si="1"/>
        <v>0.009999</v>
      </c>
      <c r="R13" s="31">
        <v>0.01</v>
      </c>
      <c r="S13" s="32">
        <v>0.9369</v>
      </c>
      <c r="T13" s="12" t="s">
        <v>100</v>
      </c>
      <c r="U13" s="29">
        <v>0.9369</v>
      </c>
      <c r="V13" s="12"/>
    </row>
    <row r="14" s="2" customFormat="1" ht="30.1" customHeight="1" spans="1:22">
      <c r="A14" s="12">
        <v>10</v>
      </c>
      <c r="B14" s="12" t="s">
        <v>63</v>
      </c>
      <c r="C14" s="12" t="s">
        <v>86</v>
      </c>
      <c r="D14" s="12" t="s">
        <v>102</v>
      </c>
      <c r="E14" s="12" t="s">
        <v>103</v>
      </c>
      <c r="F14" s="12" t="s">
        <v>103</v>
      </c>
      <c r="G14" s="12" t="str">
        <f>_xlfn.XLOOKUP(D14,[1]Sheet1!$D:$D,[1]Sheet1!$I:$I,,0,1)</f>
        <v>蔡甸区</v>
      </c>
      <c r="H14" s="12" t="s">
        <v>67</v>
      </c>
      <c r="I14" s="19" t="s">
        <v>104</v>
      </c>
      <c r="J14" s="12" t="s">
        <v>98</v>
      </c>
      <c r="K14" s="20">
        <v>50</v>
      </c>
      <c r="L14" s="17">
        <v>45371</v>
      </c>
      <c r="M14" s="17">
        <v>45722</v>
      </c>
      <c r="N14" s="12">
        <f t="shared" si="0"/>
        <v>351</v>
      </c>
      <c r="O14" s="21">
        <v>3.45</v>
      </c>
      <c r="P14" s="22">
        <v>0.480821</v>
      </c>
      <c r="Q14" s="30">
        <f t="shared" si="1"/>
        <v>0.009999</v>
      </c>
      <c r="R14" s="31">
        <v>0.01</v>
      </c>
      <c r="S14" s="32">
        <v>0.4808</v>
      </c>
      <c r="T14" s="12" t="s">
        <v>103</v>
      </c>
      <c r="U14" s="29">
        <v>0.4808</v>
      </c>
      <c r="V14" s="12"/>
    </row>
    <row r="15" s="2" customFormat="1" ht="30.1" customHeight="1" spans="1:22">
      <c r="A15" s="12">
        <v>11</v>
      </c>
      <c r="B15" s="12" t="s">
        <v>63</v>
      </c>
      <c r="C15" s="12" t="s">
        <v>86</v>
      </c>
      <c r="D15" s="12" t="s">
        <v>105</v>
      </c>
      <c r="E15" s="12" t="s">
        <v>106</v>
      </c>
      <c r="F15" s="12" t="s">
        <v>106</v>
      </c>
      <c r="G15" s="12" t="str">
        <f>_xlfn.XLOOKUP(D15,[1]Sheet1!$D:$D,[1]Sheet1!$I:$I,,0,1)</f>
        <v>蔡甸区</v>
      </c>
      <c r="H15" s="12" t="s">
        <v>73</v>
      </c>
      <c r="I15" s="19" t="s">
        <v>68</v>
      </c>
      <c r="J15" s="12" t="s">
        <v>98</v>
      </c>
      <c r="K15" s="20">
        <v>60</v>
      </c>
      <c r="L15" s="17">
        <v>45370</v>
      </c>
      <c r="M15" s="17">
        <v>45720</v>
      </c>
      <c r="N15" s="12">
        <f t="shared" si="0"/>
        <v>350</v>
      </c>
      <c r="O15" s="21">
        <v>3.45</v>
      </c>
      <c r="P15" s="22">
        <v>0.575342</v>
      </c>
      <c r="Q15" s="30">
        <f t="shared" si="1"/>
        <v>0.009999</v>
      </c>
      <c r="R15" s="31">
        <v>0.01</v>
      </c>
      <c r="S15" s="32">
        <v>0.5753</v>
      </c>
      <c r="T15" s="12" t="s">
        <v>106</v>
      </c>
      <c r="U15" s="29">
        <v>0.5753</v>
      </c>
      <c r="V15" s="12"/>
    </row>
    <row r="16" s="2" customFormat="1" ht="30.1" customHeight="1" spans="1:22">
      <c r="A16" s="12">
        <v>12</v>
      </c>
      <c r="B16" s="12" t="s">
        <v>63</v>
      </c>
      <c r="C16" s="12" t="s">
        <v>86</v>
      </c>
      <c r="D16" s="12" t="s">
        <v>107</v>
      </c>
      <c r="E16" s="12" t="s">
        <v>103</v>
      </c>
      <c r="F16" s="12" t="s">
        <v>103</v>
      </c>
      <c r="G16" s="12" t="str">
        <f>_xlfn.XLOOKUP(D16,[1]Sheet1!$D:$D,[1]Sheet1!$I:$I,,0,1)</f>
        <v>蔡甸区</v>
      </c>
      <c r="H16" s="12" t="s">
        <v>67</v>
      </c>
      <c r="I16" s="19" t="s">
        <v>104</v>
      </c>
      <c r="J16" s="12" t="s">
        <v>98</v>
      </c>
      <c r="K16" s="20">
        <v>300</v>
      </c>
      <c r="L16" s="17">
        <v>45370</v>
      </c>
      <c r="M16" s="17">
        <v>45722</v>
      </c>
      <c r="N16" s="12">
        <f t="shared" si="0"/>
        <v>352</v>
      </c>
      <c r="O16" s="21">
        <v>3.45</v>
      </c>
      <c r="P16" s="22">
        <v>2.89315</v>
      </c>
      <c r="Q16" s="30">
        <f t="shared" si="1"/>
        <v>0.009999</v>
      </c>
      <c r="R16" s="31">
        <v>0.01</v>
      </c>
      <c r="S16" s="32">
        <v>2.8931</v>
      </c>
      <c r="T16" s="12" t="s">
        <v>103</v>
      </c>
      <c r="U16" s="29">
        <v>2.8931</v>
      </c>
      <c r="V16" s="12"/>
    </row>
    <row r="17" s="2" customFormat="1" ht="30.1" customHeight="1" spans="1:22">
      <c r="A17" s="12">
        <v>13</v>
      </c>
      <c r="B17" s="12" t="s">
        <v>63</v>
      </c>
      <c r="C17" s="12" t="s">
        <v>86</v>
      </c>
      <c r="D17" s="12" t="s">
        <v>108</v>
      </c>
      <c r="E17" s="12" t="s">
        <v>109</v>
      </c>
      <c r="F17" s="12" t="s">
        <v>109</v>
      </c>
      <c r="G17" s="12" t="str">
        <f>_xlfn.XLOOKUP(D17,[1]Sheet1!$D:$D,[1]Sheet1!$I:$I,,0,1)</f>
        <v>蔡甸区</v>
      </c>
      <c r="H17" s="12" t="s">
        <v>67</v>
      </c>
      <c r="I17" s="19" t="s">
        <v>90</v>
      </c>
      <c r="J17" s="12" t="s">
        <v>98</v>
      </c>
      <c r="K17" s="20">
        <v>480</v>
      </c>
      <c r="L17" s="17">
        <v>45369</v>
      </c>
      <c r="M17" s="17">
        <v>45730</v>
      </c>
      <c r="N17" s="12">
        <f t="shared" si="0"/>
        <v>361</v>
      </c>
      <c r="O17" s="21">
        <v>3.45</v>
      </c>
      <c r="P17" s="22">
        <v>4.747397</v>
      </c>
      <c r="Q17" s="30">
        <f t="shared" si="1"/>
        <v>0.009999</v>
      </c>
      <c r="R17" s="31">
        <v>0.01</v>
      </c>
      <c r="S17" s="32">
        <v>4.7473</v>
      </c>
      <c r="T17" s="12" t="s">
        <v>109</v>
      </c>
      <c r="U17" s="29">
        <v>4.7473</v>
      </c>
      <c r="V17" s="12"/>
    </row>
    <row r="18" s="2" customFormat="1" ht="30.1" customHeight="1" spans="1:22">
      <c r="A18" s="12">
        <v>14</v>
      </c>
      <c r="B18" s="12" t="s">
        <v>63</v>
      </c>
      <c r="C18" s="12" t="s">
        <v>86</v>
      </c>
      <c r="D18" s="12" t="s">
        <v>110</v>
      </c>
      <c r="E18" s="12" t="s">
        <v>111</v>
      </c>
      <c r="F18" s="12" t="s">
        <v>111</v>
      </c>
      <c r="G18" s="12" t="str">
        <f>_xlfn.XLOOKUP(D18,[1]Sheet1!$D:$D,[1]Sheet1!$I:$I,,0,1)</f>
        <v>蔡甸区</v>
      </c>
      <c r="H18" s="12" t="s">
        <v>67</v>
      </c>
      <c r="I18" s="19" t="s">
        <v>74</v>
      </c>
      <c r="J18" s="12" t="s">
        <v>98</v>
      </c>
      <c r="K18" s="20">
        <v>500</v>
      </c>
      <c r="L18" s="17">
        <v>45369</v>
      </c>
      <c r="M18" s="17">
        <v>45706</v>
      </c>
      <c r="N18" s="12">
        <f t="shared" si="0"/>
        <v>337</v>
      </c>
      <c r="O18" s="21">
        <v>3.55</v>
      </c>
      <c r="P18" s="22">
        <v>4.616438</v>
      </c>
      <c r="Q18" s="30">
        <f t="shared" si="1"/>
        <v>0.009999</v>
      </c>
      <c r="R18" s="31">
        <v>0.01</v>
      </c>
      <c r="S18" s="32">
        <v>4.6164</v>
      </c>
      <c r="T18" s="12" t="s">
        <v>111</v>
      </c>
      <c r="U18" s="29">
        <v>4.6164</v>
      </c>
      <c r="V18" s="12"/>
    </row>
    <row r="19" s="2" customFormat="1" ht="30.1" customHeight="1" spans="1:22">
      <c r="A19" s="12">
        <v>15</v>
      </c>
      <c r="B19" s="12" t="s">
        <v>63</v>
      </c>
      <c r="C19" s="12" t="s">
        <v>86</v>
      </c>
      <c r="D19" s="12" t="s">
        <v>112</v>
      </c>
      <c r="E19" s="12" t="s">
        <v>113</v>
      </c>
      <c r="F19" s="12" t="s">
        <v>113</v>
      </c>
      <c r="G19" s="12" t="str">
        <f>_xlfn.XLOOKUP(D19,[1]Sheet1!$D:$D,[1]Sheet1!$I:$I,,0,1)</f>
        <v>蔡甸区</v>
      </c>
      <c r="H19" s="12" t="s">
        <v>67</v>
      </c>
      <c r="I19" s="19" t="s">
        <v>68</v>
      </c>
      <c r="J19" s="12" t="s">
        <v>98</v>
      </c>
      <c r="K19" s="20">
        <v>170</v>
      </c>
      <c r="L19" s="17">
        <v>45369</v>
      </c>
      <c r="M19" s="17">
        <v>45730</v>
      </c>
      <c r="N19" s="12">
        <f t="shared" si="0"/>
        <v>361</v>
      </c>
      <c r="O19" s="21">
        <v>3.75</v>
      </c>
      <c r="P19" s="22">
        <v>1.681369</v>
      </c>
      <c r="Q19" s="30">
        <f t="shared" si="1"/>
        <v>0.009999</v>
      </c>
      <c r="R19" s="31">
        <v>0.01</v>
      </c>
      <c r="S19" s="32">
        <v>1.6813</v>
      </c>
      <c r="T19" s="12" t="s">
        <v>113</v>
      </c>
      <c r="U19" s="29">
        <v>1.6813</v>
      </c>
      <c r="V19" s="12"/>
    </row>
    <row r="20" s="2" customFormat="1" ht="30.1" customHeight="1" spans="1:22">
      <c r="A20" s="12">
        <v>16</v>
      </c>
      <c r="B20" s="12" t="s">
        <v>63</v>
      </c>
      <c r="C20" s="12" t="s">
        <v>86</v>
      </c>
      <c r="D20" s="12" t="s">
        <v>114</v>
      </c>
      <c r="E20" s="12" t="s">
        <v>115</v>
      </c>
      <c r="F20" s="12" t="s">
        <v>115</v>
      </c>
      <c r="G20" s="12" t="str">
        <f>_xlfn.XLOOKUP(D20,[1]Sheet1!$D:$D,[1]Sheet1!$I:$I,,0,1)</f>
        <v>蔡甸区</v>
      </c>
      <c r="H20" s="12" t="s">
        <v>67</v>
      </c>
      <c r="I20" s="19" t="s">
        <v>74</v>
      </c>
      <c r="J20" s="12" t="s">
        <v>116</v>
      </c>
      <c r="K20" s="20">
        <v>170</v>
      </c>
      <c r="L20" s="17">
        <v>45358</v>
      </c>
      <c r="M20" s="17">
        <v>45721</v>
      </c>
      <c r="N20" s="12">
        <f t="shared" si="0"/>
        <v>363</v>
      </c>
      <c r="O20" s="21">
        <v>3.45</v>
      </c>
      <c r="P20" s="22">
        <v>1.690684</v>
      </c>
      <c r="Q20" s="30">
        <f t="shared" si="1"/>
        <v>0.009999</v>
      </c>
      <c r="R20" s="31">
        <v>0.01</v>
      </c>
      <c r="S20" s="32">
        <v>1.6906</v>
      </c>
      <c r="T20" s="12" t="s">
        <v>115</v>
      </c>
      <c r="U20" s="29">
        <v>1.6906</v>
      </c>
      <c r="V20" s="12"/>
    </row>
    <row r="21" s="2" customFormat="1" ht="30.1" customHeight="1" spans="1:22">
      <c r="A21" s="12">
        <v>17</v>
      </c>
      <c r="B21" s="12" t="s">
        <v>63</v>
      </c>
      <c r="C21" s="12" t="s">
        <v>86</v>
      </c>
      <c r="D21" s="12" t="s">
        <v>117</v>
      </c>
      <c r="E21" s="12" t="s">
        <v>89</v>
      </c>
      <c r="F21" s="12" t="s">
        <v>89</v>
      </c>
      <c r="G21" s="12" t="str">
        <f>_xlfn.XLOOKUP(D21,[1]Sheet1!$D:$D,[1]Sheet1!$I:$I,,0,1)</f>
        <v>蔡甸区</v>
      </c>
      <c r="H21" s="12" t="s">
        <v>73</v>
      </c>
      <c r="I21" s="19" t="s">
        <v>90</v>
      </c>
      <c r="J21" s="12" t="s">
        <v>98</v>
      </c>
      <c r="K21" s="20">
        <v>50</v>
      </c>
      <c r="L21" s="17">
        <v>45352</v>
      </c>
      <c r="M21" s="17">
        <v>45698</v>
      </c>
      <c r="N21" s="12">
        <f t="shared" si="0"/>
        <v>346</v>
      </c>
      <c r="O21" s="21">
        <v>3.45</v>
      </c>
      <c r="P21" s="22">
        <v>0.473972</v>
      </c>
      <c r="Q21" s="30">
        <f t="shared" si="1"/>
        <v>0.009999</v>
      </c>
      <c r="R21" s="31">
        <v>0.01</v>
      </c>
      <c r="S21" s="32">
        <v>0.4739</v>
      </c>
      <c r="T21" s="12" t="s">
        <v>89</v>
      </c>
      <c r="U21" s="29">
        <v>0.4739</v>
      </c>
      <c r="V21" s="12"/>
    </row>
    <row r="22" s="2" customFormat="1" ht="30.1" customHeight="1" spans="1:22">
      <c r="A22" s="12">
        <v>18</v>
      </c>
      <c r="B22" s="12" t="s">
        <v>63</v>
      </c>
      <c r="C22" s="12" t="s">
        <v>86</v>
      </c>
      <c r="D22" s="12" t="s">
        <v>118</v>
      </c>
      <c r="E22" s="12" t="s">
        <v>89</v>
      </c>
      <c r="F22" s="12" t="s">
        <v>89</v>
      </c>
      <c r="G22" s="12" t="str">
        <f>_xlfn.XLOOKUP(D22,[1]Sheet1!$D:$D,[1]Sheet1!$I:$I,,0,1)</f>
        <v>蔡甸区</v>
      </c>
      <c r="H22" s="12" t="s">
        <v>73</v>
      </c>
      <c r="I22" s="19" t="s">
        <v>90</v>
      </c>
      <c r="J22" s="12" t="s">
        <v>98</v>
      </c>
      <c r="K22" s="20">
        <v>50</v>
      </c>
      <c r="L22" s="17">
        <v>45352</v>
      </c>
      <c r="M22" s="17">
        <v>45698</v>
      </c>
      <c r="N22" s="12">
        <f t="shared" si="0"/>
        <v>346</v>
      </c>
      <c r="O22" s="21">
        <v>3.45</v>
      </c>
      <c r="P22" s="22">
        <v>0.473972</v>
      </c>
      <c r="Q22" s="30">
        <f t="shared" si="1"/>
        <v>0.009999</v>
      </c>
      <c r="R22" s="31">
        <v>0.01</v>
      </c>
      <c r="S22" s="32">
        <v>0.4739</v>
      </c>
      <c r="T22" s="12" t="s">
        <v>89</v>
      </c>
      <c r="U22" s="29">
        <v>0.4739</v>
      </c>
      <c r="V22" s="12"/>
    </row>
    <row r="23" s="2" customFormat="1" ht="30.1" customHeight="1" spans="1:22">
      <c r="A23" s="12">
        <v>19</v>
      </c>
      <c r="B23" s="12" t="s">
        <v>63</v>
      </c>
      <c r="C23" s="12" t="s">
        <v>86</v>
      </c>
      <c r="D23" s="12" t="s">
        <v>119</v>
      </c>
      <c r="E23" s="12" t="s">
        <v>89</v>
      </c>
      <c r="F23" s="12" t="s">
        <v>89</v>
      </c>
      <c r="G23" s="12" t="str">
        <f>_xlfn.XLOOKUP(D23,[1]Sheet1!$D:$D,[1]Sheet1!$I:$I,,0,1)</f>
        <v>蔡甸区</v>
      </c>
      <c r="H23" s="12" t="s">
        <v>73</v>
      </c>
      <c r="I23" s="19" t="s">
        <v>90</v>
      </c>
      <c r="J23" s="12" t="s">
        <v>98</v>
      </c>
      <c r="K23" s="20">
        <v>50</v>
      </c>
      <c r="L23" s="17">
        <v>45352</v>
      </c>
      <c r="M23" s="17">
        <v>45698</v>
      </c>
      <c r="N23" s="12">
        <f t="shared" si="0"/>
        <v>346</v>
      </c>
      <c r="O23" s="21">
        <v>3.45</v>
      </c>
      <c r="P23" s="22">
        <v>0.473972</v>
      </c>
      <c r="Q23" s="30">
        <f t="shared" si="1"/>
        <v>0.009999</v>
      </c>
      <c r="R23" s="31">
        <v>0.01</v>
      </c>
      <c r="S23" s="32">
        <v>0.4739</v>
      </c>
      <c r="T23" s="12" t="s">
        <v>89</v>
      </c>
      <c r="U23" s="29">
        <v>0.4739</v>
      </c>
      <c r="V23" s="12"/>
    </row>
    <row r="24" s="2" customFormat="1" ht="30.1" customHeight="1" spans="1:22">
      <c r="A24" s="12">
        <v>20</v>
      </c>
      <c r="B24" s="12" t="s">
        <v>63</v>
      </c>
      <c r="C24" s="12" t="s">
        <v>86</v>
      </c>
      <c r="D24" s="12" t="s">
        <v>120</v>
      </c>
      <c r="E24" s="12" t="s">
        <v>89</v>
      </c>
      <c r="F24" s="12" t="s">
        <v>89</v>
      </c>
      <c r="G24" s="12" t="str">
        <f>_xlfn.XLOOKUP(D24,[1]Sheet1!$D:$D,[1]Sheet1!$I:$I,,0,1)</f>
        <v>蔡甸区</v>
      </c>
      <c r="H24" s="12" t="s">
        <v>73</v>
      </c>
      <c r="I24" s="19" t="s">
        <v>90</v>
      </c>
      <c r="J24" s="12" t="s">
        <v>98</v>
      </c>
      <c r="K24" s="20">
        <v>50</v>
      </c>
      <c r="L24" s="17">
        <v>45352</v>
      </c>
      <c r="M24" s="17">
        <v>45698</v>
      </c>
      <c r="N24" s="12">
        <f t="shared" si="0"/>
        <v>346</v>
      </c>
      <c r="O24" s="21">
        <v>3.45</v>
      </c>
      <c r="P24" s="22">
        <v>0.473972</v>
      </c>
      <c r="Q24" s="30">
        <f t="shared" si="1"/>
        <v>0.009999</v>
      </c>
      <c r="R24" s="31">
        <v>0.01</v>
      </c>
      <c r="S24" s="32">
        <v>0.4739</v>
      </c>
      <c r="T24" s="12" t="s">
        <v>89</v>
      </c>
      <c r="U24" s="29">
        <v>0.4739</v>
      </c>
      <c r="V24" s="12"/>
    </row>
    <row r="25" s="2" customFormat="1" ht="30.1" customHeight="1" spans="1:22">
      <c r="A25" s="12">
        <v>21</v>
      </c>
      <c r="B25" s="12" t="s">
        <v>63</v>
      </c>
      <c r="C25" s="12" t="s">
        <v>86</v>
      </c>
      <c r="D25" s="12" t="s">
        <v>121</v>
      </c>
      <c r="E25" s="12" t="s">
        <v>89</v>
      </c>
      <c r="F25" s="12" t="s">
        <v>89</v>
      </c>
      <c r="G25" s="12" t="str">
        <f>_xlfn.XLOOKUP(D25,[1]Sheet1!$D:$D,[1]Sheet1!$I:$I,,0,1)</f>
        <v>蔡甸区</v>
      </c>
      <c r="H25" s="12" t="s">
        <v>73</v>
      </c>
      <c r="I25" s="19" t="s">
        <v>90</v>
      </c>
      <c r="J25" s="12" t="s">
        <v>98</v>
      </c>
      <c r="K25" s="20">
        <v>50</v>
      </c>
      <c r="L25" s="17">
        <v>45352</v>
      </c>
      <c r="M25" s="17">
        <v>45698</v>
      </c>
      <c r="N25" s="12">
        <f t="shared" si="0"/>
        <v>346</v>
      </c>
      <c r="O25" s="21">
        <v>3.45</v>
      </c>
      <c r="P25" s="22">
        <v>0.473972</v>
      </c>
      <c r="Q25" s="30">
        <f t="shared" si="1"/>
        <v>0.009999</v>
      </c>
      <c r="R25" s="31">
        <v>0.01</v>
      </c>
      <c r="S25" s="32">
        <v>0.4739</v>
      </c>
      <c r="T25" s="12" t="s">
        <v>89</v>
      </c>
      <c r="U25" s="29">
        <v>0.4739</v>
      </c>
      <c r="V25" s="12"/>
    </row>
    <row r="26" s="2" customFormat="1" ht="30.1" customHeight="1" spans="1:22">
      <c r="A26" s="12">
        <v>22</v>
      </c>
      <c r="B26" s="12" t="s">
        <v>63</v>
      </c>
      <c r="C26" s="12" t="s">
        <v>86</v>
      </c>
      <c r="D26" s="12" t="s">
        <v>122</v>
      </c>
      <c r="E26" s="12" t="s">
        <v>89</v>
      </c>
      <c r="F26" s="12" t="s">
        <v>89</v>
      </c>
      <c r="G26" s="12" t="str">
        <f>_xlfn.XLOOKUP(D26,[1]Sheet1!$D:$D,[1]Sheet1!$I:$I,,0,1)</f>
        <v>蔡甸区</v>
      </c>
      <c r="H26" s="12" t="s">
        <v>73</v>
      </c>
      <c r="I26" s="19" t="s">
        <v>90</v>
      </c>
      <c r="J26" s="12" t="s">
        <v>98</v>
      </c>
      <c r="K26" s="20">
        <v>50</v>
      </c>
      <c r="L26" s="17">
        <v>45352</v>
      </c>
      <c r="M26" s="17">
        <v>45698</v>
      </c>
      <c r="N26" s="12">
        <f t="shared" si="0"/>
        <v>346</v>
      </c>
      <c r="O26" s="21">
        <v>3.45</v>
      </c>
      <c r="P26" s="22">
        <v>0.473972</v>
      </c>
      <c r="Q26" s="30">
        <f t="shared" si="1"/>
        <v>0.009999</v>
      </c>
      <c r="R26" s="31">
        <v>0.01</v>
      </c>
      <c r="S26" s="32">
        <v>0.4739</v>
      </c>
      <c r="T26" s="12" t="s">
        <v>89</v>
      </c>
      <c r="U26" s="29">
        <v>0.4739</v>
      </c>
      <c r="V26" s="12"/>
    </row>
    <row r="27" s="2" customFormat="1" ht="30.1" customHeight="1" spans="1:22">
      <c r="A27" s="12">
        <v>23</v>
      </c>
      <c r="B27" s="12" t="s">
        <v>63</v>
      </c>
      <c r="C27" s="12" t="s">
        <v>86</v>
      </c>
      <c r="D27" s="12" t="s">
        <v>123</v>
      </c>
      <c r="E27" s="12" t="s">
        <v>89</v>
      </c>
      <c r="F27" s="12" t="s">
        <v>89</v>
      </c>
      <c r="G27" s="12" t="str">
        <f>_xlfn.XLOOKUP(D27,[1]Sheet1!$D:$D,[1]Sheet1!$I:$I,,0,1)</f>
        <v>蔡甸区</v>
      </c>
      <c r="H27" s="12" t="s">
        <v>73</v>
      </c>
      <c r="I27" s="19" t="s">
        <v>90</v>
      </c>
      <c r="J27" s="12" t="s">
        <v>98</v>
      </c>
      <c r="K27" s="20">
        <v>50</v>
      </c>
      <c r="L27" s="17">
        <v>45352</v>
      </c>
      <c r="M27" s="17">
        <v>45698</v>
      </c>
      <c r="N27" s="12">
        <f t="shared" si="0"/>
        <v>346</v>
      </c>
      <c r="O27" s="21">
        <v>3.45</v>
      </c>
      <c r="P27" s="22">
        <v>0.473972</v>
      </c>
      <c r="Q27" s="30">
        <f t="shared" si="1"/>
        <v>0.009999</v>
      </c>
      <c r="R27" s="31">
        <v>0.01</v>
      </c>
      <c r="S27" s="32">
        <v>0.4739</v>
      </c>
      <c r="T27" s="12" t="s">
        <v>89</v>
      </c>
      <c r="U27" s="29">
        <v>0.4739</v>
      </c>
      <c r="V27" s="12"/>
    </row>
    <row r="28" s="2" customFormat="1" ht="30.1" customHeight="1" spans="1:22">
      <c r="A28" s="12">
        <v>24</v>
      </c>
      <c r="B28" s="12" t="s">
        <v>63</v>
      </c>
      <c r="C28" s="12" t="s">
        <v>86</v>
      </c>
      <c r="D28" s="12" t="s">
        <v>124</v>
      </c>
      <c r="E28" s="12" t="s">
        <v>89</v>
      </c>
      <c r="F28" s="12" t="s">
        <v>89</v>
      </c>
      <c r="G28" s="12" t="str">
        <f>_xlfn.XLOOKUP(D28,[1]Sheet1!$D:$D,[1]Sheet1!$I:$I,,0,1)</f>
        <v>蔡甸区</v>
      </c>
      <c r="H28" s="12" t="s">
        <v>73</v>
      </c>
      <c r="I28" s="19" t="s">
        <v>90</v>
      </c>
      <c r="J28" s="12" t="s">
        <v>98</v>
      </c>
      <c r="K28" s="20">
        <v>50</v>
      </c>
      <c r="L28" s="17">
        <v>45352</v>
      </c>
      <c r="M28" s="17">
        <v>45698</v>
      </c>
      <c r="N28" s="12">
        <f t="shared" si="0"/>
        <v>346</v>
      </c>
      <c r="O28" s="21">
        <v>3.45</v>
      </c>
      <c r="P28" s="22">
        <v>0.473972</v>
      </c>
      <c r="Q28" s="30">
        <f t="shared" si="1"/>
        <v>0.009999</v>
      </c>
      <c r="R28" s="31">
        <v>0.01</v>
      </c>
      <c r="S28" s="32">
        <v>0.4739</v>
      </c>
      <c r="T28" s="12" t="s">
        <v>89</v>
      </c>
      <c r="U28" s="29">
        <v>0.4739</v>
      </c>
      <c r="V28" s="12"/>
    </row>
    <row r="29" s="2" customFormat="1" ht="30.1" customHeight="1" spans="1:22">
      <c r="A29" s="12">
        <v>25</v>
      </c>
      <c r="B29" s="12" t="s">
        <v>63</v>
      </c>
      <c r="C29" s="12" t="s">
        <v>86</v>
      </c>
      <c r="D29" s="12" t="s">
        <v>125</v>
      </c>
      <c r="E29" s="12" t="s">
        <v>89</v>
      </c>
      <c r="F29" s="12" t="s">
        <v>89</v>
      </c>
      <c r="G29" s="12" t="str">
        <f>_xlfn.XLOOKUP(D29,[1]Sheet1!$D:$D,[1]Sheet1!$I:$I,,0,1)</f>
        <v>蔡甸区</v>
      </c>
      <c r="H29" s="12" t="s">
        <v>73</v>
      </c>
      <c r="I29" s="19" t="s">
        <v>90</v>
      </c>
      <c r="J29" s="12" t="s">
        <v>98</v>
      </c>
      <c r="K29" s="20">
        <v>50</v>
      </c>
      <c r="L29" s="17">
        <v>45352</v>
      </c>
      <c r="M29" s="17">
        <v>45698</v>
      </c>
      <c r="N29" s="12">
        <f t="shared" si="0"/>
        <v>346</v>
      </c>
      <c r="O29" s="21">
        <v>3.45</v>
      </c>
      <c r="P29" s="22">
        <v>0.473972</v>
      </c>
      <c r="Q29" s="30">
        <f t="shared" si="1"/>
        <v>0.009999</v>
      </c>
      <c r="R29" s="31">
        <v>0.01</v>
      </c>
      <c r="S29" s="32">
        <v>0.4739</v>
      </c>
      <c r="T29" s="12" t="s">
        <v>89</v>
      </c>
      <c r="U29" s="29">
        <v>0.4739</v>
      </c>
      <c r="V29" s="12"/>
    </row>
    <row r="30" s="2" customFormat="1" ht="30.1" customHeight="1" spans="1:22">
      <c r="A30" s="12">
        <v>26</v>
      </c>
      <c r="B30" s="12" t="s">
        <v>63</v>
      </c>
      <c r="C30" s="12" t="s">
        <v>86</v>
      </c>
      <c r="D30" s="12" t="s">
        <v>126</v>
      </c>
      <c r="E30" s="12" t="s">
        <v>127</v>
      </c>
      <c r="F30" s="12" t="s">
        <v>127</v>
      </c>
      <c r="G30" s="12" t="str">
        <f>_xlfn.XLOOKUP(D30,[1]Sheet1!$D:$D,[1]Sheet1!$I:$I,,0,1)</f>
        <v>蔡甸区</v>
      </c>
      <c r="H30" s="12" t="s">
        <v>73</v>
      </c>
      <c r="I30" s="19" t="s">
        <v>90</v>
      </c>
      <c r="J30" s="12" t="s">
        <v>98</v>
      </c>
      <c r="K30" s="20">
        <v>100</v>
      </c>
      <c r="L30" s="17">
        <v>45404</v>
      </c>
      <c r="M30" s="17">
        <v>45740</v>
      </c>
      <c r="N30" s="12">
        <f t="shared" si="0"/>
        <v>336</v>
      </c>
      <c r="O30" s="21">
        <v>3.45</v>
      </c>
      <c r="P30" s="22">
        <v>0.920547</v>
      </c>
      <c r="Q30" s="30">
        <f t="shared" si="1"/>
        <v>0.009999</v>
      </c>
      <c r="R30" s="31">
        <v>0.01</v>
      </c>
      <c r="S30" s="32">
        <v>0.9205</v>
      </c>
      <c r="T30" s="12" t="s">
        <v>127</v>
      </c>
      <c r="U30" s="29">
        <v>0.9205</v>
      </c>
      <c r="V30" s="12"/>
    </row>
    <row r="31" s="2" customFormat="1" ht="30.1" customHeight="1" spans="1:22">
      <c r="A31" s="12">
        <v>27</v>
      </c>
      <c r="B31" s="12" t="s">
        <v>63</v>
      </c>
      <c r="C31" s="12" t="s">
        <v>86</v>
      </c>
      <c r="D31" s="12" t="s">
        <v>128</v>
      </c>
      <c r="E31" s="12" t="s">
        <v>127</v>
      </c>
      <c r="F31" s="12" t="s">
        <v>127</v>
      </c>
      <c r="G31" s="12" t="str">
        <f>_xlfn.XLOOKUP(D31,[1]Sheet1!$D:$D,[1]Sheet1!$I:$I,,0,1)</f>
        <v>蔡甸区</v>
      </c>
      <c r="H31" s="12" t="s">
        <v>73</v>
      </c>
      <c r="I31" s="19" t="s">
        <v>90</v>
      </c>
      <c r="J31" s="12" t="s">
        <v>98</v>
      </c>
      <c r="K31" s="20">
        <v>100</v>
      </c>
      <c r="L31" s="17">
        <v>45403</v>
      </c>
      <c r="M31" s="17">
        <v>45740</v>
      </c>
      <c r="N31" s="12">
        <f t="shared" si="0"/>
        <v>337</v>
      </c>
      <c r="O31" s="21">
        <v>3.45</v>
      </c>
      <c r="P31" s="22">
        <v>0.923287</v>
      </c>
      <c r="Q31" s="30">
        <f t="shared" si="1"/>
        <v>0.009999</v>
      </c>
      <c r="R31" s="31">
        <v>0.01</v>
      </c>
      <c r="S31" s="32">
        <v>0.9232</v>
      </c>
      <c r="T31" s="12" t="s">
        <v>127</v>
      </c>
      <c r="U31" s="29">
        <v>0.9232</v>
      </c>
      <c r="V31" s="12"/>
    </row>
    <row r="32" s="2" customFormat="1" ht="30.1" customHeight="1" spans="1:22">
      <c r="A32" s="12">
        <v>28</v>
      </c>
      <c r="B32" s="12" t="s">
        <v>63</v>
      </c>
      <c r="C32" s="12" t="s">
        <v>86</v>
      </c>
      <c r="D32" s="12" t="s">
        <v>129</v>
      </c>
      <c r="E32" s="12" t="s">
        <v>127</v>
      </c>
      <c r="F32" s="12" t="s">
        <v>127</v>
      </c>
      <c r="G32" s="12" t="str">
        <f>_xlfn.XLOOKUP(D32,[1]Sheet1!$D:$D,[1]Sheet1!$I:$I,,0,1)</f>
        <v>蔡甸区</v>
      </c>
      <c r="H32" s="12" t="s">
        <v>73</v>
      </c>
      <c r="I32" s="19" t="s">
        <v>90</v>
      </c>
      <c r="J32" s="12" t="s">
        <v>98</v>
      </c>
      <c r="K32" s="20">
        <v>100</v>
      </c>
      <c r="L32" s="17">
        <v>45402</v>
      </c>
      <c r="M32" s="17">
        <v>45740</v>
      </c>
      <c r="N32" s="12">
        <f t="shared" si="0"/>
        <v>338</v>
      </c>
      <c r="O32" s="21">
        <v>3.45</v>
      </c>
      <c r="P32" s="22">
        <v>0.926027</v>
      </c>
      <c r="Q32" s="30">
        <f t="shared" si="1"/>
        <v>0.009999</v>
      </c>
      <c r="R32" s="31">
        <v>0.01</v>
      </c>
      <c r="S32" s="32">
        <v>0.926</v>
      </c>
      <c r="T32" s="12" t="s">
        <v>127</v>
      </c>
      <c r="U32" s="29">
        <v>0.926</v>
      </c>
      <c r="V32" s="12"/>
    </row>
    <row r="33" s="2" customFormat="1" ht="30.1" customHeight="1" spans="1:22">
      <c r="A33" s="12">
        <v>29</v>
      </c>
      <c r="B33" s="12" t="s">
        <v>63</v>
      </c>
      <c r="C33" s="12" t="s">
        <v>86</v>
      </c>
      <c r="D33" s="12" t="s">
        <v>130</v>
      </c>
      <c r="E33" s="12" t="s">
        <v>127</v>
      </c>
      <c r="F33" s="12" t="s">
        <v>127</v>
      </c>
      <c r="G33" s="12" t="str">
        <f>_xlfn.XLOOKUP(D33,[1]Sheet1!$D:$D,[1]Sheet1!$I:$I,,0,1)</f>
        <v>蔡甸区</v>
      </c>
      <c r="H33" s="12" t="s">
        <v>73</v>
      </c>
      <c r="I33" s="19" t="s">
        <v>90</v>
      </c>
      <c r="J33" s="12" t="s">
        <v>98</v>
      </c>
      <c r="K33" s="20">
        <v>100</v>
      </c>
      <c r="L33" s="17">
        <v>45401</v>
      </c>
      <c r="M33" s="17">
        <v>45740</v>
      </c>
      <c r="N33" s="12">
        <f t="shared" si="0"/>
        <v>339</v>
      </c>
      <c r="O33" s="21">
        <v>3.45</v>
      </c>
      <c r="P33" s="22">
        <v>0.928767</v>
      </c>
      <c r="Q33" s="30">
        <f t="shared" si="1"/>
        <v>0.009999</v>
      </c>
      <c r="R33" s="31">
        <v>0.01</v>
      </c>
      <c r="S33" s="32">
        <v>0.9287</v>
      </c>
      <c r="T33" s="12" t="s">
        <v>127</v>
      </c>
      <c r="U33" s="29">
        <v>0.9287</v>
      </c>
      <c r="V33" s="12"/>
    </row>
    <row r="34" s="2" customFormat="1" ht="30.1" customHeight="1" spans="1:22">
      <c r="A34" s="12">
        <v>30</v>
      </c>
      <c r="B34" s="12" t="s">
        <v>63</v>
      </c>
      <c r="C34" s="12" t="s">
        <v>86</v>
      </c>
      <c r="D34" s="12" t="s">
        <v>131</v>
      </c>
      <c r="E34" s="12" t="s">
        <v>127</v>
      </c>
      <c r="F34" s="12" t="s">
        <v>127</v>
      </c>
      <c r="G34" s="12" t="str">
        <f>_xlfn.XLOOKUP(D34,[1]Sheet1!$D:$D,[1]Sheet1!$I:$I,,0,1)</f>
        <v>蔡甸区</v>
      </c>
      <c r="H34" s="12" t="s">
        <v>73</v>
      </c>
      <c r="I34" s="19" t="s">
        <v>90</v>
      </c>
      <c r="J34" s="12" t="s">
        <v>98</v>
      </c>
      <c r="K34" s="20">
        <v>90</v>
      </c>
      <c r="L34" s="17">
        <v>45400</v>
      </c>
      <c r="M34" s="17">
        <v>45740</v>
      </c>
      <c r="N34" s="12">
        <f t="shared" si="0"/>
        <v>340</v>
      </c>
      <c r="O34" s="21">
        <v>3.45</v>
      </c>
      <c r="P34" s="22">
        <v>0.838356</v>
      </c>
      <c r="Q34" s="30">
        <f t="shared" si="1"/>
        <v>0.009999</v>
      </c>
      <c r="R34" s="31">
        <v>0.01</v>
      </c>
      <c r="S34" s="32">
        <v>0.8383</v>
      </c>
      <c r="T34" s="12" t="s">
        <v>127</v>
      </c>
      <c r="U34" s="29">
        <v>0.8383</v>
      </c>
      <c r="V34" s="12"/>
    </row>
    <row r="35" s="2" customFormat="1" ht="30.1" customHeight="1" spans="1:22">
      <c r="A35" s="12">
        <v>31</v>
      </c>
      <c r="B35" s="12" t="s">
        <v>63</v>
      </c>
      <c r="C35" s="12" t="s">
        <v>86</v>
      </c>
      <c r="D35" s="12" t="s">
        <v>132</v>
      </c>
      <c r="E35" s="12" t="s">
        <v>133</v>
      </c>
      <c r="F35" s="12" t="s">
        <v>133</v>
      </c>
      <c r="G35" s="12" t="str">
        <f>_xlfn.XLOOKUP(D35,[1]Sheet1!$D:$D,[1]Sheet1!$I:$I,,0,1)</f>
        <v>蔡甸区</v>
      </c>
      <c r="H35" s="12" t="s">
        <v>67</v>
      </c>
      <c r="I35" s="19" t="s">
        <v>74</v>
      </c>
      <c r="J35" s="12" t="s">
        <v>116</v>
      </c>
      <c r="K35" s="20">
        <v>400</v>
      </c>
      <c r="L35" s="17">
        <v>45385</v>
      </c>
      <c r="M35" s="17">
        <v>45743</v>
      </c>
      <c r="N35" s="12">
        <f t="shared" si="0"/>
        <v>358</v>
      </c>
      <c r="O35" s="21">
        <v>3.45</v>
      </c>
      <c r="P35" s="22">
        <v>3.923287</v>
      </c>
      <c r="Q35" s="30">
        <f t="shared" si="1"/>
        <v>0.009999</v>
      </c>
      <c r="R35" s="31">
        <v>0.01</v>
      </c>
      <c r="S35" s="32">
        <v>3.9232</v>
      </c>
      <c r="T35" s="12" t="s">
        <v>133</v>
      </c>
      <c r="U35" s="29">
        <v>3.9232</v>
      </c>
      <c r="V35" s="12"/>
    </row>
    <row r="36" s="2" customFormat="1" ht="30.1" customHeight="1" spans="1:22">
      <c r="A36" s="12">
        <v>32</v>
      </c>
      <c r="B36" s="12" t="s">
        <v>63</v>
      </c>
      <c r="C36" s="12" t="s">
        <v>86</v>
      </c>
      <c r="D36" s="12" t="s">
        <v>134</v>
      </c>
      <c r="E36" s="12" t="s">
        <v>133</v>
      </c>
      <c r="F36" s="12" t="s">
        <v>133</v>
      </c>
      <c r="G36" s="12" t="str">
        <f>_xlfn.XLOOKUP(D36,[1]Sheet1!$D:$D,[1]Sheet1!$I:$I,,0,1)</f>
        <v>蔡甸区</v>
      </c>
      <c r="H36" s="12" t="s">
        <v>67</v>
      </c>
      <c r="I36" s="19" t="s">
        <v>74</v>
      </c>
      <c r="J36" s="12" t="s">
        <v>116</v>
      </c>
      <c r="K36" s="20">
        <v>100</v>
      </c>
      <c r="L36" s="17">
        <v>45385</v>
      </c>
      <c r="M36" s="17">
        <v>45744</v>
      </c>
      <c r="N36" s="12">
        <f t="shared" si="0"/>
        <v>359</v>
      </c>
      <c r="O36" s="21">
        <v>3.45</v>
      </c>
      <c r="P36" s="22">
        <v>0.983561</v>
      </c>
      <c r="Q36" s="30">
        <f t="shared" si="1"/>
        <v>0.009999</v>
      </c>
      <c r="R36" s="31">
        <v>0.01</v>
      </c>
      <c r="S36" s="32">
        <v>0.9835</v>
      </c>
      <c r="T36" s="12" t="s">
        <v>133</v>
      </c>
      <c r="U36" s="29">
        <v>0.9835</v>
      </c>
      <c r="V36" s="12"/>
    </row>
    <row r="37" s="2" customFormat="1" ht="30.1" customHeight="1" spans="1:22">
      <c r="A37" s="12">
        <v>33</v>
      </c>
      <c r="B37" s="12" t="s">
        <v>63</v>
      </c>
      <c r="C37" s="12" t="s">
        <v>86</v>
      </c>
      <c r="D37" s="12" t="s">
        <v>135</v>
      </c>
      <c r="E37" s="12" t="s">
        <v>136</v>
      </c>
      <c r="F37" s="12" t="s">
        <v>136</v>
      </c>
      <c r="G37" s="12" t="str">
        <f>_xlfn.XLOOKUP(D37,[1]Sheet1!$D:$D,[1]Sheet1!$I:$I,,0,1)</f>
        <v>蔡甸区</v>
      </c>
      <c r="H37" s="12" t="s">
        <v>73</v>
      </c>
      <c r="I37" s="19" t="s">
        <v>83</v>
      </c>
      <c r="J37" s="12" t="s">
        <v>98</v>
      </c>
      <c r="K37" s="20">
        <v>55</v>
      </c>
      <c r="L37" s="17">
        <v>45383</v>
      </c>
      <c r="M37" s="17">
        <v>45726</v>
      </c>
      <c r="N37" s="12">
        <f t="shared" si="0"/>
        <v>343</v>
      </c>
      <c r="O37" s="21">
        <v>3.45</v>
      </c>
      <c r="P37" s="22">
        <v>0.516849</v>
      </c>
      <c r="Q37" s="30">
        <f t="shared" si="1"/>
        <v>0.009999</v>
      </c>
      <c r="R37" s="31">
        <v>0.01</v>
      </c>
      <c r="S37" s="32">
        <v>0.5168</v>
      </c>
      <c r="T37" s="12" t="s">
        <v>136</v>
      </c>
      <c r="U37" s="29">
        <v>0.5168</v>
      </c>
      <c r="V37" s="12"/>
    </row>
    <row r="38" s="2" customFormat="1" ht="30.1" customHeight="1" spans="1:22">
      <c r="A38" s="12">
        <v>34</v>
      </c>
      <c r="B38" s="12" t="s">
        <v>63</v>
      </c>
      <c r="C38" s="12" t="s">
        <v>86</v>
      </c>
      <c r="D38" s="12" t="s">
        <v>137</v>
      </c>
      <c r="E38" s="12" t="s">
        <v>100</v>
      </c>
      <c r="F38" s="12" t="s">
        <v>100</v>
      </c>
      <c r="G38" s="12" t="str">
        <f>_xlfn.XLOOKUP(D38,[1]Sheet1!$D:$D,[1]Sheet1!$I:$I,,0,1)</f>
        <v>蔡甸区</v>
      </c>
      <c r="H38" s="12" t="s">
        <v>67</v>
      </c>
      <c r="I38" s="19" t="s">
        <v>74</v>
      </c>
      <c r="J38" s="12" t="s">
        <v>101</v>
      </c>
      <c r="K38" s="20">
        <v>100</v>
      </c>
      <c r="L38" s="17">
        <v>45376</v>
      </c>
      <c r="M38" s="17">
        <v>45738</v>
      </c>
      <c r="N38" s="12">
        <f t="shared" si="0"/>
        <v>362</v>
      </c>
      <c r="O38" s="21">
        <v>3.45</v>
      </c>
      <c r="P38" s="22">
        <v>0.991781</v>
      </c>
      <c r="Q38" s="30">
        <f t="shared" si="1"/>
        <v>0.01</v>
      </c>
      <c r="R38" s="31">
        <v>0.01</v>
      </c>
      <c r="S38" s="32">
        <v>0.9917</v>
      </c>
      <c r="T38" s="12" t="s">
        <v>100</v>
      </c>
      <c r="U38" s="29">
        <v>0.9287</v>
      </c>
      <c r="V38" s="12"/>
    </row>
    <row r="39" s="2" customFormat="1" ht="30.1" customHeight="1" spans="1:22">
      <c r="A39" s="12">
        <v>35</v>
      </c>
      <c r="B39" s="12" t="s">
        <v>63</v>
      </c>
      <c r="C39" s="12" t="s">
        <v>86</v>
      </c>
      <c r="D39" s="12" t="s">
        <v>138</v>
      </c>
      <c r="E39" s="12" t="s">
        <v>139</v>
      </c>
      <c r="F39" s="12" t="s">
        <v>139</v>
      </c>
      <c r="G39" s="12" t="str">
        <f>_xlfn.XLOOKUP(D39,[1]Sheet1!$D:$D,[1]Sheet1!$I:$I,,0,1)</f>
        <v>蔡甸区</v>
      </c>
      <c r="H39" s="12" t="s">
        <v>73</v>
      </c>
      <c r="I39" s="19" t="s">
        <v>90</v>
      </c>
      <c r="J39" s="12" t="s">
        <v>98</v>
      </c>
      <c r="K39" s="20">
        <v>300</v>
      </c>
      <c r="L39" s="17">
        <v>45412</v>
      </c>
      <c r="M39" s="17">
        <v>45749</v>
      </c>
      <c r="N39" s="12">
        <f t="shared" si="0"/>
        <v>337</v>
      </c>
      <c r="O39" s="21">
        <v>3.45</v>
      </c>
      <c r="P39" s="22">
        <v>2.769863</v>
      </c>
      <c r="Q39" s="30">
        <f t="shared" si="1"/>
        <v>0.009999</v>
      </c>
      <c r="R39" s="31">
        <v>0.01</v>
      </c>
      <c r="S39" s="32">
        <v>2.7698</v>
      </c>
      <c r="T39" s="12" t="s">
        <v>139</v>
      </c>
      <c r="U39" s="29">
        <v>2.7698</v>
      </c>
      <c r="V39" s="12"/>
    </row>
    <row r="40" s="2" customFormat="1" ht="30.1" customHeight="1" spans="1:22">
      <c r="A40" s="12">
        <v>36</v>
      </c>
      <c r="B40" s="12" t="s">
        <v>63</v>
      </c>
      <c r="C40" s="12" t="s">
        <v>86</v>
      </c>
      <c r="D40" s="12" t="s">
        <v>140</v>
      </c>
      <c r="E40" s="12" t="s">
        <v>141</v>
      </c>
      <c r="F40" s="12" t="s">
        <v>141</v>
      </c>
      <c r="G40" s="12" t="str">
        <f>_xlfn.XLOOKUP(D40,[1]Sheet1!$D:$D,[1]Sheet1!$I:$I,,0,1)</f>
        <v>蔡甸区</v>
      </c>
      <c r="H40" s="12" t="s">
        <v>67</v>
      </c>
      <c r="I40" s="19" t="s">
        <v>68</v>
      </c>
      <c r="J40" s="12" t="s">
        <v>98</v>
      </c>
      <c r="K40" s="20">
        <v>219</v>
      </c>
      <c r="L40" s="17">
        <v>45355</v>
      </c>
      <c r="M40" s="17">
        <v>45716</v>
      </c>
      <c r="N40" s="12">
        <f t="shared" si="0"/>
        <v>361</v>
      </c>
      <c r="O40" s="21">
        <v>3.55</v>
      </c>
      <c r="P40" s="22">
        <v>2.166</v>
      </c>
      <c r="Q40" s="30">
        <f t="shared" si="1"/>
        <v>0.01</v>
      </c>
      <c r="R40" s="31">
        <v>0.01</v>
      </c>
      <c r="S40" s="32">
        <v>2.166</v>
      </c>
      <c r="T40" s="12" t="s">
        <v>141</v>
      </c>
      <c r="U40" s="29">
        <v>2.166</v>
      </c>
      <c r="V40" s="12"/>
    </row>
    <row r="41" s="2" customFormat="1" ht="30.1" customHeight="1" spans="1:22">
      <c r="A41" s="12">
        <v>37</v>
      </c>
      <c r="B41" s="12" t="s">
        <v>63</v>
      </c>
      <c r="C41" s="12" t="s">
        <v>86</v>
      </c>
      <c r="D41" s="12" t="s">
        <v>142</v>
      </c>
      <c r="E41" s="12" t="s">
        <v>143</v>
      </c>
      <c r="F41" s="12" t="s">
        <v>143</v>
      </c>
      <c r="G41" s="12" t="str">
        <f>_xlfn.XLOOKUP(D41,[1]Sheet1!$D:$D,[1]Sheet1!$I:$I,,0,1)</f>
        <v>蔡甸区</v>
      </c>
      <c r="H41" s="12" t="s">
        <v>67</v>
      </c>
      <c r="I41" s="19" t="s">
        <v>68</v>
      </c>
      <c r="J41" s="12" t="s">
        <v>94</v>
      </c>
      <c r="K41" s="20">
        <v>100</v>
      </c>
      <c r="L41" s="17">
        <v>45372</v>
      </c>
      <c r="M41" s="17">
        <v>45733</v>
      </c>
      <c r="N41" s="12">
        <f t="shared" si="0"/>
        <v>361</v>
      </c>
      <c r="O41" s="21">
        <v>3.45</v>
      </c>
      <c r="P41" s="22">
        <v>0.989041</v>
      </c>
      <c r="Q41" s="30">
        <f t="shared" si="1"/>
        <v>0.009999</v>
      </c>
      <c r="R41" s="31">
        <v>0.01</v>
      </c>
      <c r="S41" s="32">
        <v>0.989</v>
      </c>
      <c r="T41" s="12" t="s">
        <v>143</v>
      </c>
      <c r="U41" s="29">
        <v>0.989</v>
      </c>
      <c r="V41" s="12"/>
    </row>
    <row r="42" s="2" customFormat="1" ht="30.1" customHeight="1" spans="1:22">
      <c r="A42" s="12">
        <v>38</v>
      </c>
      <c r="B42" s="12" t="s">
        <v>63</v>
      </c>
      <c r="C42" s="12" t="s">
        <v>86</v>
      </c>
      <c r="D42" s="12" t="s">
        <v>144</v>
      </c>
      <c r="E42" s="12" t="s">
        <v>143</v>
      </c>
      <c r="F42" s="12" t="s">
        <v>143</v>
      </c>
      <c r="G42" s="12" t="str">
        <f>_xlfn.XLOOKUP(D42,[1]Sheet1!$D:$D,[1]Sheet1!$I:$I,,0,1)</f>
        <v>蔡甸区</v>
      </c>
      <c r="H42" s="12" t="s">
        <v>67</v>
      </c>
      <c r="I42" s="19" t="s">
        <v>68</v>
      </c>
      <c r="J42" s="12" t="s">
        <v>94</v>
      </c>
      <c r="K42" s="20">
        <v>400</v>
      </c>
      <c r="L42" s="17">
        <v>45372</v>
      </c>
      <c r="M42" s="17">
        <v>45733</v>
      </c>
      <c r="N42" s="12">
        <f t="shared" si="0"/>
        <v>361</v>
      </c>
      <c r="O42" s="21">
        <v>3.45</v>
      </c>
      <c r="P42" s="22">
        <v>3.956164</v>
      </c>
      <c r="Q42" s="30">
        <f t="shared" si="1"/>
        <v>0.009999</v>
      </c>
      <c r="R42" s="31">
        <v>0.01</v>
      </c>
      <c r="S42" s="32">
        <v>3.9561</v>
      </c>
      <c r="T42" s="12" t="s">
        <v>143</v>
      </c>
      <c r="U42" s="29">
        <v>3.9561</v>
      </c>
      <c r="V42" s="12"/>
    </row>
    <row r="43" s="2" customFormat="1" ht="30.1" customHeight="1" spans="1:22">
      <c r="A43" s="12">
        <v>39</v>
      </c>
      <c r="B43" s="12" t="s">
        <v>63</v>
      </c>
      <c r="C43" s="12" t="s">
        <v>86</v>
      </c>
      <c r="D43" s="12" t="s">
        <v>145</v>
      </c>
      <c r="E43" s="12" t="s">
        <v>146</v>
      </c>
      <c r="F43" s="12" t="s">
        <v>146</v>
      </c>
      <c r="G43" s="12" t="str">
        <f>_xlfn.XLOOKUP(D43,[1]Sheet1!$D:$D,[1]Sheet1!$I:$I,,0,1)</f>
        <v>东湖风景区</v>
      </c>
      <c r="H43" s="12" t="s">
        <v>67</v>
      </c>
      <c r="I43" s="19" t="s">
        <v>147</v>
      </c>
      <c r="J43" s="12" t="s">
        <v>148</v>
      </c>
      <c r="K43" s="20">
        <v>210</v>
      </c>
      <c r="L43" s="17">
        <v>45329</v>
      </c>
      <c r="M43" s="17">
        <v>45680</v>
      </c>
      <c r="N43" s="12">
        <f t="shared" si="0"/>
        <v>351</v>
      </c>
      <c r="O43" s="21">
        <v>3.75</v>
      </c>
      <c r="P43" s="22">
        <v>2.019452</v>
      </c>
      <c r="Q43" s="30">
        <f t="shared" si="1"/>
        <v>0.009999</v>
      </c>
      <c r="R43" s="31">
        <v>0.01</v>
      </c>
      <c r="S43" s="32">
        <v>2.0194</v>
      </c>
      <c r="T43" s="12" t="s">
        <v>146</v>
      </c>
      <c r="U43" s="29">
        <v>2.0194</v>
      </c>
      <c r="V43" s="12"/>
    </row>
    <row r="44" s="2" customFormat="1" ht="30.1" customHeight="1" spans="1:22">
      <c r="A44" s="12">
        <v>40</v>
      </c>
      <c r="B44" s="12" t="s">
        <v>63</v>
      </c>
      <c r="C44" s="12" t="s">
        <v>86</v>
      </c>
      <c r="D44" s="12" t="s">
        <v>149</v>
      </c>
      <c r="E44" s="12" t="s">
        <v>150</v>
      </c>
      <c r="F44" s="12" t="s">
        <v>150</v>
      </c>
      <c r="G44" s="12" t="str">
        <f>_xlfn.XLOOKUP(D44,[1]Sheet1!$D:$D,[1]Sheet1!$I:$I,,0,1)</f>
        <v>东湖风景区</v>
      </c>
      <c r="H44" s="12" t="s">
        <v>73</v>
      </c>
      <c r="I44" s="19" t="s">
        <v>90</v>
      </c>
      <c r="J44" s="12" t="s">
        <v>151</v>
      </c>
      <c r="K44" s="20">
        <v>500</v>
      </c>
      <c r="L44" s="17">
        <v>45330</v>
      </c>
      <c r="M44" s="17">
        <v>45679</v>
      </c>
      <c r="N44" s="12">
        <f t="shared" si="0"/>
        <v>349</v>
      </c>
      <c r="O44" s="21">
        <v>3.5</v>
      </c>
      <c r="P44" s="22">
        <v>4.780821</v>
      </c>
      <c r="Q44" s="30">
        <f t="shared" si="1"/>
        <v>0.009999</v>
      </c>
      <c r="R44" s="31">
        <v>0.01</v>
      </c>
      <c r="S44" s="32">
        <v>4.7808</v>
      </c>
      <c r="T44" s="12" t="s">
        <v>152</v>
      </c>
      <c r="U44" s="29">
        <v>4.7808</v>
      </c>
      <c r="V44" s="12"/>
    </row>
    <row r="45" s="2" customFormat="1" ht="30.1" customHeight="1" spans="1:22">
      <c r="A45" s="12">
        <v>41</v>
      </c>
      <c r="B45" s="12" t="s">
        <v>63</v>
      </c>
      <c r="C45" s="12" t="s">
        <v>86</v>
      </c>
      <c r="D45" s="12" t="s">
        <v>153</v>
      </c>
      <c r="E45" s="12" t="s">
        <v>154</v>
      </c>
      <c r="F45" s="12" t="s">
        <v>154</v>
      </c>
      <c r="G45" s="12" t="str">
        <f>_xlfn.XLOOKUP(D45,[1]Sheet1!$D:$D,[1]Sheet1!$I:$I,,0,1)</f>
        <v>东湖新技术开发区</v>
      </c>
      <c r="H45" s="12" t="s">
        <v>67</v>
      </c>
      <c r="I45" s="19" t="s">
        <v>104</v>
      </c>
      <c r="J45" s="12" t="s">
        <v>155</v>
      </c>
      <c r="K45" s="20">
        <v>1000</v>
      </c>
      <c r="L45" s="17">
        <v>45292</v>
      </c>
      <c r="M45" s="17">
        <v>45653</v>
      </c>
      <c r="N45" s="12">
        <f t="shared" si="0"/>
        <v>361</v>
      </c>
      <c r="O45" s="21">
        <v>3.65</v>
      </c>
      <c r="P45" s="22">
        <v>9.89041</v>
      </c>
      <c r="Q45" s="30">
        <f t="shared" si="1"/>
        <v>0.009999</v>
      </c>
      <c r="R45" s="31">
        <v>0.01</v>
      </c>
      <c r="S45" s="32">
        <v>9.8904</v>
      </c>
      <c r="T45" s="12" t="s">
        <v>156</v>
      </c>
      <c r="U45" s="29">
        <v>9.8904</v>
      </c>
      <c r="V45" s="12"/>
    </row>
    <row r="46" s="2" customFormat="1" ht="30.1" customHeight="1" spans="1:22">
      <c r="A46" s="12">
        <v>42</v>
      </c>
      <c r="B46" s="12" t="s">
        <v>63</v>
      </c>
      <c r="C46" s="12" t="s">
        <v>86</v>
      </c>
      <c r="D46" s="12" t="s">
        <v>157</v>
      </c>
      <c r="E46" s="12" t="s">
        <v>158</v>
      </c>
      <c r="F46" s="12" t="s">
        <v>158</v>
      </c>
      <c r="G46" s="12" t="str">
        <f>_xlfn.XLOOKUP(D46,[1]Sheet1!$D:$D,[1]Sheet1!$I:$I,,0,1)</f>
        <v>东湖新技术开发区</v>
      </c>
      <c r="H46" s="12" t="s">
        <v>67</v>
      </c>
      <c r="I46" s="19" t="s">
        <v>104</v>
      </c>
      <c r="J46" s="12" t="s">
        <v>159</v>
      </c>
      <c r="K46" s="20">
        <v>500</v>
      </c>
      <c r="L46" s="17">
        <v>45292</v>
      </c>
      <c r="M46" s="17">
        <v>45653</v>
      </c>
      <c r="N46" s="12">
        <f t="shared" si="0"/>
        <v>361</v>
      </c>
      <c r="O46" s="21">
        <v>3.7</v>
      </c>
      <c r="P46" s="22">
        <v>4.945205</v>
      </c>
      <c r="Q46" s="30">
        <f t="shared" si="1"/>
        <v>0.009999</v>
      </c>
      <c r="R46" s="31">
        <v>0.01</v>
      </c>
      <c r="S46" s="32">
        <v>4.9452</v>
      </c>
      <c r="T46" s="12" t="s">
        <v>160</v>
      </c>
      <c r="U46" s="29">
        <v>4.9452</v>
      </c>
      <c r="V46" s="12"/>
    </row>
    <row r="47" s="2" customFormat="1" ht="30.1" customHeight="1" spans="1:22">
      <c r="A47" s="12">
        <v>43</v>
      </c>
      <c r="B47" s="12" t="s">
        <v>63</v>
      </c>
      <c r="C47" s="12" t="s">
        <v>86</v>
      </c>
      <c r="D47" s="12" t="s">
        <v>161</v>
      </c>
      <c r="E47" s="12" t="s">
        <v>162</v>
      </c>
      <c r="F47" s="12" t="s">
        <v>162</v>
      </c>
      <c r="G47" s="12" t="str">
        <f>_xlfn.XLOOKUP(D47,[1]Sheet1!$D:$D,[1]Sheet1!$I:$I,,0,1)</f>
        <v>东湖新技术开发区</v>
      </c>
      <c r="H47" s="12" t="s">
        <v>67</v>
      </c>
      <c r="I47" s="19" t="s">
        <v>68</v>
      </c>
      <c r="J47" s="12" t="s">
        <v>163</v>
      </c>
      <c r="K47" s="20">
        <v>300</v>
      </c>
      <c r="L47" s="17">
        <v>45329</v>
      </c>
      <c r="M47" s="17">
        <v>45678</v>
      </c>
      <c r="N47" s="12">
        <f t="shared" si="0"/>
        <v>349</v>
      </c>
      <c r="O47" s="21">
        <v>3.45</v>
      </c>
      <c r="P47" s="22">
        <v>2.868493</v>
      </c>
      <c r="Q47" s="30">
        <f t="shared" si="1"/>
        <v>0.009999</v>
      </c>
      <c r="R47" s="31">
        <v>0.01</v>
      </c>
      <c r="S47" s="32">
        <v>2.8684</v>
      </c>
      <c r="T47" s="12" t="s">
        <v>162</v>
      </c>
      <c r="U47" s="29">
        <v>2.8684</v>
      </c>
      <c r="V47" s="12"/>
    </row>
    <row r="48" s="2" customFormat="1" ht="30.1" customHeight="1" spans="1:22">
      <c r="A48" s="12">
        <v>44</v>
      </c>
      <c r="B48" s="12" t="s">
        <v>63</v>
      </c>
      <c r="C48" s="12" t="s">
        <v>86</v>
      </c>
      <c r="D48" s="12" t="s">
        <v>164</v>
      </c>
      <c r="E48" s="12" t="s">
        <v>165</v>
      </c>
      <c r="F48" s="12" t="s">
        <v>165</v>
      </c>
      <c r="G48" s="12" t="str">
        <f>_xlfn.XLOOKUP(D48,[1]Sheet1!$D:$D,[1]Sheet1!$I:$I,,0,1)</f>
        <v>东湖新技术开发区</v>
      </c>
      <c r="H48" s="12" t="s">
        <v>73</v>
      </c>
      <c r="I48" s="19" t="s">
        <v>83</v>
      </c>
      <c r="J48" s="12" t="s">
        <v>163</v>
      </c>
      <c r="K48" s="20">
        <v>67</v>
      </c>
      <c r="L48" s="17">
        <v>45317</v>
      </c>
      <c r="M48" s="17">
        <v>45664</v>
      </c>
      <c r="N48" s="12">
        <f t="shared" si="0"/>
        <v>347</v>
      </c>
      <c r="O48" s="21">
        <v>3.45</v>
      </c>
      <c r="P48" s="22">
        <v>0.636958</v>
      </c>
      <c r="Q48" s="30">
        <f t="shared" si="1"/>
        <v>0.009999</v>
      </c>
      <c r="R48" s="31">
        <v>0.01</v>
      </c>
      <c r="S48" s="32">
        <v>0.6369</v>
      </c>
      <c r="T48" s="12" t="s">
        <v>165</v>
      </c>
      <c r="U48" s="29">
        <v>0.6369</v>
      </c>
      <c r="V48" s="12"/>
    </row>
    <row r="49" s="2" customFormat="1" ht="30.1" customHeight="1" spans="1:22">
      <c r="A49" s="12">
        <v>45</v>
      </c>
      <c r="B49" s="12" t="s">
        <v>63</v>
      </c>
      <c r="C49" s="12" t="s">
        <v>86</v>
      </c>
      <c r="D49" s="12" t="s">
        <v>166</v>
      </c>
      <c r="E49" s="12" t="s">
        <v>167</v>
      </c>
      <c r="F49" s="12" t="s">
        <v>167</v>
      </c>
      <c r="G49" s="12" t="str">
        <f>_xlfn.XLOOKUP(D49,[1]Sheet1!$D:$D,[1]Sheet1!$I:$I,,0,1)</f>
        <v>东湖新技术开发区</v>
      </c>
      <c r="H49" s="12" t="s">
        <v>73</v>
      </c>
      <c r="I49" s="19" t="s">
        <v>74</v>
      </c>
      <c r="J49" s="12" t="s">
        <v>148</v>
      </c>
      <c r="K49" s="20">
        <v>200</v>
      </c>
      <c r="L49" s="17">
        <v>45308</v>
      </c>
      <c r="M49" s="17">
        <v>45664</v>
      </c>
      <c r="N49" s="12">
        <f t="shared" si="0"/>
        <v>356</v>
      </c>
      <c r="O49" s="21">
        <v>3.55</v>
      </c>
      <c r="P49" s="22">
        <v>1.950684</v>
      </c>
      <c r="Q49" s="30">
        <f t="shared" si="1"/>
        <v>0.009999</v>
      </c>
      <c r="R49" s="31">
        <v>0.01</v>
      </c>
      <c r="S49" s="32">
        <v>1.9506</v>
      </c>
      <c r="T49" s="12" t="s">
        <v>167</v>
      </c>
      <c r="U49" s="29">
        <v>1.9506</v>
      </c>
      <c r="V49" s="12"/>
    </row>
    <row r="50" s="2" customFormat="1" ht="30.1" customHeight="1" spans="1:22">
      <c r="A50" s="12">
        <v>46</v>
      </c>
      <c r="B50" s="12" t="s">
        <v>63</v>
      </c>
      <c r="C50" s="12" t="s">
        <v>86</v>
      </c>
      <c r="D50" s="12" t="s">
        <v>168</v>
      </c>
      <c r="E50" s="12" t="s">
        <v>167</v>
      </c>
      <c r="F50" s="12" t="s">
        <v>167</v>
      </c>
      <c r="G50" s="12" t="str">
        <f>_xlfn.XLOOKUP(D50,[1]Sheet1!$D:$D,[1]Sheet1!$I:$I,,0,1)</f>
        <v>东湖新技术开发区</v>
      </c>
      <c r="H50" s="12" t="s">
        <v>73</v>
      </c>
      <c r="I50" s="19" t="s">
        <v>74</v>
      </c>
      <c r="J50" s="12" t="s">
        <v>148</v>
      </c>
      <c r="K50" s="20">
        <v>300</v>
      </c>
      <c r="L50" s="17">
        <v>45308</v>
      </c>
      <c r="M50" s="17">
        <v>45664</v>
      </c>
      <c r="N50" s="12">
        <f t="shared" si="0"/>
        <v>356</v>
      </c>
      <c r="O50" s="21">
        <v>3.55</v>
      </c>
      <c r="P50" s="22">
        <v>2.926027</v>
      </c>
      <c r="Q50" s="30">
        <f t="shared" si="1"/>
        <v>0.009999</v>
      </c>
      <c r="R50" s="31">
        <v>0.01</v>
      </c>
      <c r="S50" s="32">
        <v>2.926</v>
      </c>
      <c r="T50" s="12" t="s">
        <v>167</v>
      </c>
      <c r="U50" s="29">
        <v>2.926</v>
      </c>
      <c r="V50" s="12"/>
    </row>
    <row r="51" s="2" customFormat="1" ht="30.1" customHeight="1" spans="1:22">
      <c r="A51" s="12">
        <v>47</v>
      </c>
      <c r="B51" s="12" t="s">
        <v>63</v>
      </c>
      <c r="C51" s="12" t="s">
        <v>86</v>
      </c>
      <c r="D51" s="12" t="s">
        <v>169</v>
      </c>
      <c r="E51" s="12" t="s">
        <v>170</v>
      </c>
      <c r="F51" s="12" t="s">
        <v>170</v>
      </c>
      <c r="G51" s="12" t="str">
        <f>_xlfn.XLOOKUP(D51,[1]Sheet1!$D:$D,[1]Sheet1!$I:$I,,0,1)</f>
        <v>东湖新技术开发区</v>
      </c>
      <c r="H51" s="12" t="s">
        <v>67</v>
      </c>
      <c r="I51" s="19" t="s">
        <v>68</v>
      </c>
      <c r="J51" s="12" t="s">
        <v>148</v>
      </c>
      <c r="K51" s="20">
        <v>248</v>
      </c>
      <c r="L51" s="17">
        <v>45373</v>
      </c>
      <c r="M51" s="17">
        <v>45714</v>
      </c>
      <c r="N51" s="12">
        <f t="shared" si="0"/>
        <v>341</v>
      </c>
      <c r="O51" s="21">
        <v>3.45</v>
      </c>
      <c r="P51" s="22">
        <v>2.316931</v>
      </c>
      <c r="Q51" s="30">
        <f t="shared" si="1"/>
        <v>0.009999</v>
      </c>
      <c r="R51" s="31">
        <v>0.01</v>
      </c>
      <c r="S51" s="32">
        <v>2.3169</v>
      </c>
      <c r="T51" s="12" t="s">
        <v>170</v>
      </c>
      <c r="U51" s="29">
        <v>2.3169</v>
      </c>
      <c r="V51" s="12"/>
    </row>
    <row r="52" s="2" customFormat="1" ht="30.1" customHeight="1" spans="1:22">
      <c r="A52" s="12">
        <v>48</v>
      </c>
      <c r="B52" s="12" t="s">
        <v>63</v>
      </c>
      <c r="C52" s="12" t="s">
        <v>86</v>
      </c>
      <c r="D52" s="12" t="s">
        <v>171</v>
      </c>
      <c r="E52" s="12" t="s">
        <v>172</v>
      </c>
      <c r="F52" s="12" t="s">
        <v>172</v>
      </c>
      <c r="G52" s="12" t="str">
        <f>_xlfn.XLOOKUP(D52,[1]Sheet1!$D:$D,[1]Sheet1!$I:$I,,0,1)</f>
        <v>东湖新技术开发区</v>
      </c>
      <c r="H52" s="12" t="s">
        <v>73</v>
      </c>
      <c r="I52" s="19" t="s">
        <v>74</v>
      </c>
      <c r="J52" s="12" t="s">
        <v>116</v>
      </c>
      <c r="K52" s="20">
        <v>500</v>
      </c>
      <c r="L52" s="17">
        <v>45373</v>
      </c>
      <c r="M52" s="17">
        <v>45728</v>
      </c>
      <c r="N52" s="12">
        <f t="shared" si="0"/>
        <v>355</v>
      </c>
      <c r="O52" s="21">
        <v>3.45</v>
      </c>
      <c r="P52" s="22">
        <v>4.863013</v>
      </c>
      <c r="Q52" s="30">
        <f t="shared" si="1"/>
        <v>0.009999</v>
      </c>
      <c r="R52" s="31">
        <v>0.01</v>
      </c>
      <c r="S52" s="32">
        <v>4.863</v>
      </c>
      <c r="T52" s="12" t="s">
        <v>172</v>
      </c>
      <c r="U52" s="29">
        <v>4.863</v>
      </c>
      <c r="V52" s="12"/>
    </row>
    <row r="53" s="2" customFormat="1" ht="30.1" customHeight="1" spans="1:22">
      <c r="A53" s="12">
        <v>49</v>
      </c>
      <c r="B53" s="12" t="s">
        <v>63</v>
      </c>
      <c r="C53" s="12" t="s">
        <v>86</v>
      </c>
      <c r="D53" s="12" t="s">
        <v>173</v>
      </c>
      <c r="E53" s="12" t="s">
        <v>174</v>
      </c>
      <c r="F53" s="12" t="s">
        <v>174</v>
      </c>
      <c r="G53" s="12" t="str">
        <f>_xlfn.XLOOKUP(D53,[1]Sheet1!$D:$D,[1]Sheet1!$I:$I,,0,1)</f>
        <v>东湖新技术开发区</v>
      </c>
      <c r="H53" s="12" t="s">
        <v>67</v>
      </c>
      <c r="I53" s="19" t="s">
        <v>68</v>
      </c>
      <c r="J53" s="12" t="s">
        <v>148</v>
      </c>
      <c r="K53" s="20">
        <v>200</v>
      </c>
      <c r="L53" s="17">
        <v>45372</v>
      </c>
      <c r="M53" s="17">
        <v>45716</v>
      </c>
      <c r="N53" s="12">
        <f t="shared" si="0"/>
        <v>344</v>
      </c>
      <c r="O53" s="21">
        <v>3.45</v>
      </c>
      <c r="P53" s="22">
        <v>1.884931</v>
      </c>
      <c r="Q53" s="30">
        <f t="shared" si="1"/>
        <v>0.009999</v>
      </c>
      <c r="R53" s="31">
        <v>0.01</v>
      </c>
      <c r="S53" s="32">
        <v>1.8849</v>
      </c>
      <c r="T53" s="12" t="s">
        <v>174</v>
      </c>
      <c r="U53" s="29">
        <v>1.8849</v>
      </c>
      <c r="V53" s="12"/>
    </row>
    <row r="54" s="2" customFormat="1" ht="30.1" customHeight="1" spans="1:22">
      <c r="A54" s="12">
        <v>50</v>
      </c>
      <c r="B54" s="12" t="s">
        <v>63</v>
      </c>
      <c r="C54" s="12" t="s">
        <v>86</v>
      </c>
      <c r="D54" s="12" t="s">
        <v>175</v>
      </c>
      <c r="E54" s="12" t="s">
        <v>174</v>
      </c>
      <c r="F54" s="12" t="s">
        <v>174</v>
      </c>
      <c r="G54" s="12" t="str">
        <f>_xlfn.XLOOKUP(D54,[1]Sheet1!$D:$D,[1]Sheet1!$I:$I,,0,1)</f>
        <v>东湖新技术开发区</v>
      </c>
      <c r="H54" s="12" t="s">
        <v>67</v>
      </c>
      <c r="I54" s="19" t="s">
        <v>68</v>
      </c>
      <c r="J54" s="12" t="s">
        <v>148</v>
      </c>
      <c r="K54" s="20">
        <v>200</v>
      </c>
      <c r="L54" s="17">
        <v>45372</v>
      </c>
      <c r="M54" s="17">
        <v>45716</v>
      </c>
      <c r="N54" s="12">
        <f t="shared" si="0"/>
        <v>344</v>
      </c>
      <c r="O54" s="21">
        <v>3.45</v>
      </c>
      <c r="P54" s="22">
        <v>1.884931</v>
      </c>
      <c r="Q54" s="30">
        <f t="shared" si="1"/>
        <v>0.009999</v>
      </c>
      <c r="R54" s="31">
        <v>0.01</v>
      </c>
      <c r="S54" s="32">
        <v>1.8849</v>
      </c>
      <c r="T54" s="12" t="s">
        <v>174</v>
      </c>
      <c r="U54" s="29">
        <v>1.8849</v>
      </c>
      <c r="V54" s="12"/>
    </row>
    <row r="55" s="2" customFormat="1" ht="30.1" customHeight="1" spans="1:22">
      <c r="A55" s="12">
        <v>51</v>
      </c>
      <c r="B55" s="12" t="s">
        <v>63</v>
      </c>
      <c r="C55" s="12" t="s">
        <v>86</v>
      </c>
      <c r="D55" s="12" t="s">
        <v>176</v>
      </c>
      <c r="E55" s="12" t="s">
        <v>174</v>
      </c>
      <c r="F55" s="12" t="s">
        <v>174</v>
      </c>
      <c r="G55" s="12" t="str">
        <f>_xlfn.XLOOKUP(D55,[1]Sheet1!$D:$D,[1]Sheet1!$I:$I,,0,1)</f>
        <v>东湖新技术开发区</v>
      </c>
      <c r="H55" s="12" t="s">
        <v>67</v>
      </c>
      <c r="I55" s="19" t="s">
        <v>68</v>
      </c>
      <c r="J55" s="12" t="s">
        <v>148</v>
      </c>
      <c r="K55" s="20">
        <v>100</v>
      </c>
      <c r="L55" s="17">
        <v>45372</v>
      </c>
      <c r="M55" s="17">
        <v>45716</v>
      </c>
      <c r="N55" s="12">
        <f t="shared" si="0"/>
        <v>344</v>
      </c>
      <c r="O55" s="21">
        <v>3.45</v>
      </c>
      <c r="P55" s="22">
        <v>0.942465</v>
      </c>
      <c r="Q55" s="30">
        <f t="shared" si="1"/>
        <v>0.009999</v>
      </c>
      <c r="R55" s="31">
        <v>0.01</v>
      </c>
      <c r="S55" s="32">
        <v>0.9424</v>
      </c>
      <c r="T55" s="12" t="s">
        <v>174</v>
      </c>
      <c r="U55" s="29">
        <v>0.9424</v>
      </c>
      <c r="V55" s="12"/>
    </row>
    <row r="56" s="2" customFormat="1" ht="30.1" customHeight="1" spans="1:22">
      <c r="A56" s="12">
        <v>52</v>
      </c>
      <c r="B56" s="12" t="s">
        <v>63</v>
      </c>
      <c r="C56" s="12" t="s">
        <v>86</v>
      </c>
      <c r="D56" s="12" t="s">
        <v>177</v>
      </c>
      <c r="E56" s="12" t="s">
        <v>178</v>
      </c>
      <c r="F56" s="12" t="s">
        <v>178</v>
      </c>
      <c r="G56" s="12" t="str">
        <f>_xlfn.XLOOKUP(D56,[1]Sheet1!$D:$D,[1]Sheet1!$I:$I,,0,1)</f>
        <v>东湖新技术开发区</v>
      </c>
      <c r="H56" s="12" t="s">
        <v>67</v>
      </c>
      <c r="I56" s="19" t="s">
        <v>83</v>
      </c>
      <c r="J56" s="12" t="s">
        <v>116</v>
      </c>
      <c r="K56" s="20">
        <v>75</v>
      </c>
      <c r="L56" s="17">
        <v>45372</v>
      </c>
      <c r="M56" s="17">
        <v>45702</v>
      </c>
      <c r="N56" s="12">
        <f t="shared" si="0"/>
        <v>330</v>
      </c>
      <c r="O56" s="21">
        <v>3.45</v>
      </c>
      <c r="P56" s="22">
        <v>0.678082</v>
      </c>
      <c r="Q56" s="30">
        <f t="shared" si="1"/>
        <v>0.009999</v>
      </c>
      <c r="R56" s="31">
        <v>0.01</v>
      </c>
      <c r="S56" s="32">
        <v>0.678</v>
      </c>
      <c r="T56" s="12" t="s">
        <v>178</v>
      </c>
      <c r="U56" s="29">
        <v>0.678</v>
      </c>
      <c r="V56" s="12"/>
    </row>
    <row r="57" s="2" customFormat="1" ht="30.1" customHeight="1" spans="1:22">
      <c r="A57" s="12">
        <v>53</v>
      </c>
      <c r="B57" s="12" t="s">
        <v>63</v>
      </c>
      <c r="C57" s="12" t="s">
        <v>86</v>
      </c>
      <c r="D57" s="12" t="s">
        <v>179</v>
      </c>
      <c r="E57" s="12" t="s">
        <v>180</v>
      </c>
      <c r="F57" s="12" t="s">
        <v>180</v>
      </c>
      <c r="G57" s="12" t="str">
        <f>_xlfn.XLOOKUP(D57,[1]Sheet1!$D:$D,[1]Sheet1!$I:$I,,0,1)</f>
        <v>东湖新技术开发区</v>
      </c>
      <c r="H57" s="12" t="s">
        <v>67</v>
      </c>
      <c r="I57" s="19" t="s">
        <v>68</v>
      </c>
      <c r="J57" s="12" t="s">
        <v>148</v>
      </c>
      <c r="K57" s="20">
        <v>300</v>
      </c>
      <c r="L57" s="17">
        <v>45372</v>
      </c>
      <c r="M57" s="17">
        <v>45729</v>
      </c>
      <c r="N57" s="12">
        <f t="shared" si="0"/>
        <v>357</v>
      </c>
      <c r="O57" s="21">
        <v>3.45</v>
      </c>
      <c r="P57" s="22">
        <v>2.934246</v>
      </c>
      <c r="Q57" s="30">
        <f t="shared" si="1"/>
        <v>0.009999</v>
      </c>
      <c r="R57" s="31">
        <v>0.01</v>
      </c>
      <c r="S57" s="32">
        <v>2.9342</v>
      </c>
      <c r="T57" s="12" t="s">
        <v>180</v>
      </c>
      <c r="U57" s="29">
        <v>2.9342</v>
      </c>
      <c r="V57" s="12"/>
    </row>
    <row r="58" s="2" customFormat="1" ht="30.1" customHeight="1" spans="1:22">
      <c r="A58" s="12">
        <v>54</v>
      </c>
      <c r="B58" s="12" t="s">
        <v>63</v>
      </c>
      <c r="C58" s="12" t="s">
        <v>86</v>
      </c>
      <c r="D58" s="12" t="s">
        <v>181</v>
      </c>
      <c r="E58" s="12" t="s">
        <v>180</v>
      </c>
      <c r="F58" s="12" t="s">
        <v>180</v>
      </c>
      <c r="G58" s="12" t="str">
        <f>_xlfn.XLOOKUP(D58,[1]Sheet1!$D:$D,[1]Sheet1!$I:$I,,0,1)</f>
        <v>东湖新技术开发区</v>
      </c>
      <c r="H58" s="12" t="s">
        <v>67</v>
      </c>
      <c r="I58" s="19" t="s">
        <v>68</v>
      </c>
      <c r="J58" s="12" t="s">
        <v>148</v>
      </c>
      <c r="K58" s="20">
        <v>200</v>
      </c>
      <c r="L58" s="17">
        <v>45372</v>
      </c>
      <c r="M58" s="17">
        <v>45729</v>
      </c>
      <c r="N58" s="12">
        <f t="shared" si="0"/>
        <v>357</v>
      </c>
      <c r="O58" s="21">
        <v>3.45</v>
      </c>
      <c r="P58" s="22">
        <v>1.956164</v>
      </c>
      <c r="Q58" s="30">
        <f t="shared" si="1"/>
        <v>0.009999</v>
      </c>
      <c r="R58" s="31">
        <v>0.01</v>
      </c>
      <c r="S58" s="32">
        <v>1.9561</v>
      </c>
      <c r="T58" s="12" t="s">
        <v>180</v>
      </c>
      <c r="U58" s="29">
        <v>1.9561</v>
      </c>
      <c r="V58" s="12"/>
    </row>
    <row r="59" s="2" customFormat="1" ht="30.1" customHeight="1" spans="1:22">
      <c r="A59" s="12">
        <v>55</v>
      </c>
      <c r="B59" s="12" t="s">
        <v>63</v>
      </c>
      <c r="C59" s="12" t="s">
        <v>86</v>
      </c>
      <c r="D59" s="12" t="s">
        <v>182</v>
      </c>
      <c r="E59" s="12" t="s">
        <v>183</v>
      </c>
      <c r="F59" s="12" t="s">
        <v>183</v>
      </c>
      <c r="G59" s="12" t="str">
        <f>_xlfn.XLOOKUP(D59,[1]Sheet1!$D:$D,[1]Sheet1!$I:$I,,0,1)</f>
        <v>东湖新技术开发区</v>
      </c>
      <c r="H59" s="12" t="s">
        <v>67</v>
      </c>
      <c r="I59" s="19" t="s">
        <v>68</v>
      </c>
      <c r="J59" s="12" t="s">
        <v>184</v>
      </c>
      <c r="K59" s="20">
        <v>20</v>
      </c>
      <c r="L59" s="17">
        <v>45371</v>
      </c>
      <c r="M59" s="17">
        <v>45684</v>
      </c>
      <c r="N59" s="12">
        <f t="shared" si="0"/>
        <v>313</v>
      </c>
      <c r="O59" s="21">
        <v>3.45</v>
      </c>
      <c r="P59" s="22">
        <v>0.171506</v>
      </c>
      <c r="Q59" s="30">
        <f t="shared" si="1"/>
        <v>0.009999</v>
      </c>
      <c r="R59" s="31">
        <v>0.01</v>
      </c>
      <c r="S59" s="32">
        <v>0.1715</v>
      </c>
      <c r="T59" s="12" t="s">
        <v>183</v>
      </c>
      <c r="U59" s="29">
        <v>0.1715</v>
      </c>
      <c r="V59" s="12"/>
    </row>
    <row r="60" s="2" customFormat="1" ht="30.1" customHeight="1" spans="1:22">
      <c r="A60" s="12">
        <v>56</v>
      </c>
      <c r="B60" s="12" t="s">
        <v>63</v>
      </c>
      <c r="C60" s="12" t="s">
        <v>86</v>
      </c>
      <c r="D60" s="12" t="s">
        <v>185</v>
      </c>
      <c r="E60" s="12" t="s">
        <v>183</v>
      </c>
      <c r="F60" s="12" t="s">
        <v>183</v>
      </c>
      <c r="G60" s="12" t="str">
        <f>_xlfn.XLOOKUP(D60,[1]Sheet1!$D:$D,[1]Sheet1!$I:$I,,0,1)</f>
        <v>东湖新技术开发区</v>
      </c>
      <c r="H60" s="12" t="s">
        <v>67</v>
      </c>
      <c r="I60" s="19" t="s">
        <v>68</v>
      </c>
      <c r="J60" s="12" t="s">
        <v>184</v>
      </c>
      <c r="K60" s="20">
        <v>20</v>
      </c>
      <c r="L60" s="17">
        <v>45371</v>
      </c>
      <c r="M60" s="17">
        <v>45684</v>
      </c>
      <c r="N60" s="12">
        <f t="shared" si="0"/>
        <v>313</v>
      </c>
      <c r="O60" s="21">
        <v>3.45</v>
      </c>
      <c r="P60" s="22">
        <v>0.171506</v>
      </c>
      <c r="Q60" s="30">
        <f t="shared" si="1"/>
        <v>0.009999</v>
      </c>
      <c r="R60" s="31">
        <v>0.01</v>
      </c>
      <c r="S60" s="32">
        <v>0.1715</v>
      </c>
      <c r="T60" s="12" t="s">
        <v>183</v>
      </c>
      <c r="U60" s="29">
        <v>0.1715</v>
      </c>
      <c r="V60" s="12"/>
    </row>
    <row r="61" s="2" customFormat="1" ht="30.1" customHeight="1" spans="1:22">
      <c r="A61" s="12">
        <v>57</v>
      </c>
      <c r="B61" s="12" t="s">
        <v>63</v>
      </c>
      <c r="C61" s="12" t="s">
        <v>86</v>
      </c>
      <c r="D61" s="12" t="s">
        <v>186</v>
      </c>
      <c r="E61" s="12" t="s">
        <v>187</v>
      </c>
      <c r="F61" s="12" t="s">
        <v>187</v>
      </c>
      <c r="G61" s="12" t="str">
        <f>_xlfn.XLOOKUP(D61,[1]Sheet1!$D:$D,[1]Sheet1!$I:$I,,0,1)</f>
        <v>东湖新技术开发区</v>
      </c>
      <c r="H61" s="12" t="s">
        <v>73</v>
      </c>
      <c r="I61" s="19" t="s">
        <v>74</v>
      </c>
      <c r="J61" s="12" t="s">
        <v>188</v>
      </c>
      <c r="K61" s="20">
        <v>300</v>
      </c>
      <c r="L61" s="17">
        <v>45369</v>
      </c>
      <c r="M61" s="17">
        <v>45665</v>
      </c>
      <c r="N61" s="12">
        <f t="shared" si="0"/>
        <v>296</v>
      </c>
      <c r="O61" s="21">
        <v>3.45</v>
      </c>
      <c r="P61" s="22">
        <v>2.432876</v>
      </c>
      <c r="Q61" s="30">
        <f t="shared" si="1"/>
        <v>0.009999</v>
      </c>
      <c r="R61" s="31">
        <v>0.01</v>
      </c>
      <c r="S61" s="32">
        <v>2.4328</v>
      </c>
      <c r="T61" s="12" t="s">
        <v>187</v>
      </c>
      <c r="U61" s="29">
        <v>2.4328</v>
      </c>
      <c r="V61" s="12"/>
    </row>
    <row r="62" s="2" customFormat="1" ht="30.1" customHeight="1" spans="1:22">
      <c r="A62" s="12">
        <v>58</v>
      </c>
      <c r="B62" s="12" t="s">
        <v>63</v>
      </c>
      <c r="C62" s="12" t="s">
        <v>86</v>
      </c>
      <c r="D62" s="12" t="s">
        <v>189</v>
      </c>
      <c r="E62" s="12" t="s">
        <v>190</v>
      </c>
      <c r="F62" s="12" t="s">
        <v>190</v>
      </c>
      <c r="G62" s="12" t="str">
        <f>_xlfn.XLOOKUP(D62,[1]Sheet1!$D:$D,[1]Sheet1!$I:$I,,0,1)</f>
        <v>东湖新技术开发区</v>
      </c>
      <c r="H62" s="12" t="s">
        <v>67</v>
      </c>
      <c r="I62" s="19" t="s">
        <v>68</v>
      </c>
      <c r="J62" s="12" t="s">
        <v>116</v>
      </c>
      <c r="K62" s="20">
        <v>100</v>
      </c>
      <c r="L62" s="17">
        <v>45366</v>
      </c>
      <c r="M62" s="17">
        <v>45715</v>
      </c>
      <c r="N62" s="12">
        <f t="shared" si="0"/>
        <v>349</v>
      </c>
      <c r="O62" s="21">
        <v>3.45</v>
      </c>
      <c r="P62" s="22">
        <v>0.956164</v>
      </c>
      <c r="Q62" s="30">
        <f t="shared" si="1"/>
        <v>0.009999</v>
      </c>
      <c r="R62" s="31">
        <v>0.01</v>
      </c>
      <c r="S62" s="32">
        <v>0.9561</v>
      </c>
      <c r="T62" s="12" t="s">
        <v>190</v>
      </c>
      <c r="U62" s="29">
        <v>0.9561</v>
      </c>
      <c r="V62" s="12"/>
    </row>
    <row r="63" s="2" customFormat="1" ht="30.1" customHeight="1" spans="1:22">
      <c r="A63" s="12">
        <v>59</v>
      </c>
      <c r="B63" s="12" t="s">
        <v>63</v>
      </c>
      <c r="C63" s="12" t="s">
        <v>86</v>
      </c>
      <c r="D63" s="12" t="s">
        <v>191</v>
      </c>
      <c r="E63" s="12" t="s">
        <v>190</v>
      </c>
      <c r="F63" s="12" t="s">
        <v>190</v>
      </c>
      <c r="G63" s="12" t="str">
        <f>_xlfn.XLOOKUP(D63,[1]Sheet1!$D:$D,[1]Sheet1!$I:$I,,0,1)</f>
        <v>东湖新技术开发区</v>
      </c>
      <c r="H63" s="12" t="s">
        <v>67</v>
      </c>
      <c r="I63" s="19" t="s">
        <v>68</v>
      </c>
      <c r="J63" s="12" t="s">
        <v>116</v>
      </c>
      <c r="K63" s="20">
        <v>200</v>
      </c>
      <c r="L63" s="17">
        <v>45366</v>
      </c>
      <c r="M63" s="17">
        <v>45715</v>
      </c>
      <c r="N63" s="12">
        <f t="shared" si="0"/>
        <v>349</v>
      </c>
      <c r="O63" s="21">
        <v>3.45</v>
      </c>
      <c r="P63" s="22">
        <v>1.912328</v>
      </c>
      <c r="Q63" s="30">
        <f t="shared" si="1"/>
        <v>0.009999</v>
      </c>
      <c r="R63" s="31">
        <v>0.01</v>
      </c>
      <c r="S63" s="32">
        <v>1.9123</v>
      </c>
      <c r="T63" s="12" t="s">
        <v>190</v>
      </c>
      <c r="U63" s="29">
        <v>1.9123</v>
      </c>
      <c r="V63" s="12"/>
    </row>
    <row r="64" s="2" customFormat="1" ht="30.1" customHeight="1" spans="1:22">
      <c r="A64" s="12">
        <v>60</v>
      </c>
      <c r="B64" s="12" t="s">
        <v>63</v>
      </c>
      <c r="C64" s="12" t="s">
        <v>86</v>
      </c>
      <c r="D64" s="12" t="s">
        <v>192</v>
      </c>
      <c r="E64" s="12" t="s">
        <v>193</v>
      </c>
      <c r="F64" s="12" t="s">
        <v>193</v>
      </c>
      <c r="G64" s="12" t="str">
        <f>_xlfn.XLOOKUP(D64,[1]Sheet1!$D:$D,[1]Sheet1!$I:$I,,0,1)</f>
        <v>东湖新技术开发区</v>
      </c>
      <c r="H64" s="12" t="s">
        <v>73</v>
      </c>
      <c r="I64" s="19" t="s">
        <v>104</v>
      </c>
      <c r="J64" s="12" t="s">
        <v>194</v>
      </c>
      <c r="K64" s="20">
        <v>30</v>
      </c>
      <c r="L64" s="17">
        <v>45366</v>
      </c>
      <c r="M64" s="17">
        <v>45719</v>
      </c>
      <c r="N64" s="12">
        <f t="shared" si="0"/>
        <v>353</v>
      </c>
      <c r="O64" s="21">
        <v>3.45</v>
      </c>
      <c r="P64" s="22">
        <v>0.290136</v>
      </c>
      <c r="Q64" s="30">
        <f t="shared" si="1"/>
        <v>0.009999</v>
      </c>
      <c r="R64" s="31">
        <v>0.01</v>
      </c>
      <c r="S64" s="32">
        <v>0.2901</v>
      </c>
      <c r="T64" s="12" t="s">
        <v>193</v>
      </c>
      <c r="U64" s="29">
        <v>0.2901</v>
      </c>
      <c r="V64" s="12"/>
    </row>
    <row r="65" s="2" customFormat="1" ht="30.1" customHeight="1" spans="1:22">
      <c r="A65" s="12">
        <v>61</v>
      </c>
      <c r="B65" s="12" t="s">
        <v>63</v>
      </c>
      <c r="C65" s="12" t="s">
        <v>86</v>
      </c>
      <c r="D65" s="12" t="s">
        <v>195</v>
      </c>
      <c r="E65" s="12" t="s">
        <v>196</v>
      </c>
      <c r="F65" s="12" t="s">
        <v>196</v>
      </c>
      <c r="G65" s="12" t="str">
        <f>_xlfn.XLOOKUP(D65,[1]Sheet1!$D:$D,[1]Sheet1!$I:$I,,0,1)</f>
        <v>东湖新技术开发区</v>
      </c>
      <c r="H65" s="12" t="s">
        <v>67</v>
      </c>
      <c r="I65" s="19" t="s">
        <v>104</v>
      </c>
      <c r="J65" s="12" t="s">
        <v>197</v>
      </c>
      <c r="K65" s="20">
        <v>200</v>
      </c>
      <c r="L65" s="17">
        <v>45358</v>
      </c>
      <c r="M65" s="17">
        <v>45701</v>
      </c>
      <c r="N65" s="12">
        <f t="shared" si="0"/>
        <v>343</v>
      </c>
      <c r="O65" s="21">
        <v>3.45</v>
      </c>
      <c r="P65" s="22">
        <v>1.879452</v>
      </c>
      <c r="Q65" s="30">
        <f t="shared" si="1"/>
        <v>0.009999</v>
      </c>
      <c r="R65" s="31">
        <v>0.01</v>
      </c>
      <c r="S65" s="32">
        <v>1.8794</v>
      </c>
      <c r="T65" s="12" t="s">
        <v>196</v>
      </c>
      <c r="U65" s="29">
        <v>1.8794</v>
      </c>
      <c r="V65" s="12"/>
    </row>
    <row r="66" s="2" customFormat="1" ht="30.1" customHeight="1" spans="1:22">
      <c r="A66" s="12">
        <v>62</v>
      </c>
      <c r="B66" s="12" t="s">
        <v>63</v>
      </c>
      <c r="C66" s="12" t="s">
        <v>86</v>
      </c>
      <c r="D66" s="12" t="s">
        <v>198</v>
      </c>
      <c r="E66" s="12" t="s">
        <v>196</v>
      </c>
      <c r="F66" s="12" t="s">
        <v>196</v>
      </c>
      <c r="G66" s="12" t="str">
        <f>_xlfn.XLOOKUP(D66,[1]Sheet1!$D:$D,[1]Sheet1!$I:$I,,0,1)</f>
        <v>东湖新技术开发区</v>
      </c>
      <c r="H66" s="12" t="s">
        <v>67</v>
      </c>
      <c r="I66" s="19" t="s">
        <v>104</v>
      </c>
      <c r="J66" s="12" t="s">
        <v>197</v>
      </c>
      <c r="K66" s="20">
        <v>300</v>
      </c>
      <c r="L66" s="17">
        <v>45358</v>
      </c>
      <c r="M66" s="17">
        <v>45701</v>
      </c>
      <c r="N66" s="12">
        <f t="shared" si="0"/>
        <v>343</v>
      </c>
      <c r="O66" s="21">
        <v>3.45</v>
      </c>
      <c r="P66" s="22">
        <v>2.819178</v>
      </c>
      <c r="Q66" s="30">
        <f t="shared" si="1"/>
        <v>0.009999</v>
      </c>
      <c r="R66" s="31">
        <v>0.01</v>
      </c>
      <c r="S66" s="32">
        <v>2.8191</v>
      </c>
      <c r="T66" s="12" t="s">
        <v>196</v>
      </c>
      <c r="U66" s="29">
        <v>2.8191</v>
      </c>
      <c r="V66" s="12"/>
    </row>
    <row r="67" s="2" customFormat="1" ht="30.1" customHeight="1" spans="1:22">
      <c r="A67" s="12">
        <v>63</v>
      </c>
      <c r="B67" s="12" t="s">
        <v>63</v>
      </c>
      <c r="C67" s="12" t="s">
        <v>86</v>
      </c>
      <c r="D67" s="12" t="s">
        <v>199</v>
      </c>
      <c r="E67" s="12" t="s">
        <v>200</v>
      </c>
      <c r="F67" s="12" t="s">
        <v>200</v>
      </c>
      <c r="G67" s="12" t="str">
        <f>_xlfn.XLOOKUP(D67,[1]Sheet1!$D:$D,[1]Sheet1!$I:$I,,0,1)</f>
        <v>东湖新技术开发区</v>
      </c>
      <c r="H67" s="12" t="s">
        <v>73</v>
      </c>
      <c r="I67" s="19" t="s">
        <v>83</v>
      </c>
      <c r="J67" s="12" t="s">
        <v>197</v>
      </c>
      <c r="K67" s="20">
        <v>63</v>
      </c>
      <c r="L67" s="17">
        <v>45357</v>
      </c>
      <c r="M67" s="17">
        <v>45681</v>
      </c>
      <c r="N67" s="12">
        <f t="shared" si="0"/>
        <v>324</v>
      </c>
      <c r="O67" s="21">
        <v>3.45</v>
      </c>
      <c r="P67" s="22">
        <v>0.559232</v>
      </c>
      <c r="Q67" s="30">
        <f t="shared" si="1"/>
        <v>0.009999</v>
      </c>
      <c r="R67" s="31">
        <v>0.01</v>
      </c>
      <c r="S67" s="32">
        <v>0.5592</v>
      </c>
      <c r="T67" s="12" t="s">
        <v>200</v>
      </c>
      <c r="U67" s="29">
        <v>0.5592</v>
      </c>
      <c r="V67" s="12"/>
    </row>
    <row r="68" s="2" customFormat="1" ht="30.1" customHeight="1" spans="1:22">
      <c r="A68" s="12">
        <v>64</v>
      </c>
      <c r="B68" s="12" t="s">
        <v>63</v>
      </c>
      <c r="C68" s="12" t="s">
        <v>86</v>
      </c>
      <c r="D68" s="12" t="s">
        <v>201</v>
      </c>
      <c r="E68" s="12" t="s">
        <v>202</v>
      </c>
      <c r="F68" s="12" t="s">
        <v>202</v>
      </c>
      <c r="G68" s="12" t="str">
        <f>_xlfn.XLOOKUP(D68,[1]Sheet1!$D:$D,[1]Sheet1!$I:$I,,0,1)</f>
        <v>东湖新技术开发区</v>
      </c>
      <c r="H68" s="12" t="s">
        <v>67</v>
      </c>
      <c r="I68" s="19" t="s">
        <v>90</v>
      </c>
      <c r="J68" s="12" t="s">
        <v>197</v>
      </c>
      <c r="K68" s="20">
        <v>50</v>
      </c>
      <c r="L68" s="17">
        <v>45356</v>
      </c>
      <c r="M68" s="17">
        <v>45719</v>
      </c>
      <c r="N68" s="12">
        <f t="shared" si="0"/>
        <v>363</v>
      </c>
      <c r="O68" s="21">
        <v>3.45</v>
      </c>
      <c r="P68" s="22">
        <v>0.49726</v>
      </c>
      <c r="Q68" s="30">
        <f t="shared" si="1"/>
        <v>0.009999</v>
      </c>
      <c r="R68" s="31">
        <v>0.01</v>
      </c>
      <c r="S68" s="32">
        <v>0.4972</v>
      </c>
      <c r="T68" s="12" t="s">
        <v>202</v>
      </c>
      <c r="U68" s="29">
        <v>0.4972</v>
      </c>
      <c r="V68" s="12"/>
    </row>
    <row r="69" s="2" customFormat="1" ht="30.1" customHeight="1" spans="1:22">
      <c r="A69" s="12">
        <v>65</v>
      </c>
      <c r="B69" s="12" t="s">
        <v>63</v>
      </c>
      <c r="C69" s="12" t="s">
        <v>86</v>
      </c>
      <c r="D69" s="12" t="s">
        <v>203</v>
      </c>
      <c r="E69" s="12" t="s">
        <v>202</v>
      </c>
      <c r="F69" s="12" t="s">
        <v>202</v>
      </c>
      <c r="G69" s="12" t="str">
        <f>_xlfn.XLOOKUP(D69,[1]Sheet1!$D:$D,[1]Sheet1!$I:$I,,0,1)</f>
        <v>东湖新技术开发区</v>
      </c>
      <c r="H69" s="12" t="s">
        <v>67</v>
      </c>
      <c r="I69" s="19" t="s">
        <v>90</v>
      </c>
      <c r="J69" s="12" t="s">
        <v>197</v>
      </c>
      <c r="K69" s="20">
        <v>50</v>
      </c>
      <c r="L69" s="17">
        <v>45356</v>
      </c>
      <c r="M69" s="17">
        <v>45719</v>
      </c>
      <c r="N69" s="12">
        <f t="shared" ref="N69:N132" si="2">M69-L69</f>
        <v>363</v>
      </c>
      <c r="O69" s="21">
        <v>3.45</v>
      </c>
      <c r="P69" s="22">
        <v>0.49726</v>
      </c>
      <c r="Q69" s="30">
        <f t="shared" ref="Q69:Q132" si="3">ROUNDDOWN(P69/(K69*N69/365),6)</f>
        <v>0.009999</v>
      </c>
      <c r="R69" s="31">
        <v>0.01</v>
      </c>
      <c r="S69" s="32">
        <v>0.4972</v>
      </c>
      <c r="T69" s="12" t="s">
        <v>202</v>
      </c>
      <c r="U69" s="29">
        <v>0.4972</v>
      </c>
      <c r="V69" s="12"/>
    </row>
    <row r="70" s="2" customFormat="1" ht="30.1" customHeight="1" spans="1:22">
      <c r="A70" s="12">
        <v>66</v>
      </c>
      <c r="B70" s="12" t="s">
        <v>63</v>
      </c>
      <c r="C70" s="12" t="s">
        <v>86</v>
      </c>
      <c r="D70" s="12" t="s">
        <v>204</v>
      </c>
      <c r="E70" s="12" t="s">
        <v>202</v>
      </c>
      <c r="F70" s="12" t="s">
        <v>202</v>
      </c>
      <c r="G70" s="12" t="str">
        <f>_xlfn.XLOOKUP(D70,[1]Sheet1!$D:$D,[1]Sheet1!$I:$I,,0,1)</f>
        <v>东湖新技术开发区</v>
      </c>
      <c r="H70" s="12" t="s">
        <v>67</v>
      </c>
      <c r="I70" s="19" t="s">
        <v>90</v>
      </c>
      <c r="J70" s="12" t="s">
        <v>197</v>
      </c>
      <c r="K70" s="20">
        <v>50</v>
      </c>
      <c r="L70" s="17">
        <v>45356</v>
      </c>
      <c r="M70" s="17">
        <v>45719</v>
      </c>
      <c r="N70" s="12">
        <f t="shared" si="2"/>
        <v>363</v>
      </c>
      <c r="O70" s="21">
        <v>3.45</v>
      </c>
      <c r="P70" s="22">
        <v>0.49726</v>
      </c>
      <c r="Q70" s="30">
        <f t="shared" si="3"/>
        <v>0.009999</v>
      </c>
      <c r="R70" s="31">
        <v>0.01</v>
      </c>
      <c r="S70" s="32">
        <v>0.4972</v>
      </c>
      <c r="T70" s="12" t="s">
        <v>202</v>
      </c>
      <c r="U70" s="29">
        <v>0.4972</v>
      </c>
      <c r="V70" s="12"/>
    </row>
    <row r="71" s="2" customFormat="1" ht="30.1" customHeight="1" spans="1:22">
      <c r="A71" s="12">
        <v>67</v>
      </c>
      <c r="B71" s="12" t="s">
        <v>63</v>
      </c>
      <c r="C71" s="12" t="s">
        <v>86</v>
      </c>
      <c r="D71" s="12" t="s">
        <v>205</v>
      </c>
      <c r="E71" s="12" t="s">
        <v>202</v>
      </c>
      <c r="F71" s="12" t="s">
        <v>202</v>
      </c>
      <c r="G71" s="12" t="str">
        <f>_xlfn.XLOOKUP(D71,[1]Sheet1!$D:$D,[1]Sheet1!$I:$I,,0,1)</f>
        <v>东湖新技术开发区</v>
      </c>
      <c r="H71" s="12" t="s">
        <v>67</v>
      </c>
      <c r="I71" s="19" t="s">
        <v>90</v>
      </c>
      <c r="J71" s="12" t="s">
        <v>197</v>
      </c>
      <c r="K71" s="20">
        <v>50</v>
      </c>
      <c r="L71" s="17">
        <v>45356</v>
      </c>
      <c r="M71" s="17">
        <v>45719</v>
      </c>
      <c r="N71" s="12">
        <f t="shared" si="2"/>
        <v>363</v>
      </c>
      <c r="O71" s="21">
        <v>3.45</v>
      </c>
      <c r="P71" s="22">
        <v>0.49726</v>
      </c>
      <c r="Q71" s="30">
        <f t="shared" si="3"/>
        <v>0.009999</v>
      </c>
      <c r="R71" s="31">
        <v>0.01</v>
      </c>
      <c r="S71" s="32">
        <v>0.4972</v>
      </c>
      <c r="T71" s="12" t="s">
        <v>202</v>
      </c>
      <c r="U71" s="29">
        <v>0.4972</v>
      </c>
      <c r="V71" s="12"/>
    </row>
    <row r="72" s="2" customFormat="1" ht="30.1" customHeight="1" spans="1:22">
      <c r="A72" s="12">
        <v>68</v>
      </c>
      <c r="B72" s="12" t="s">
        <v>63</v>
      </c>
      <c r="C72" s="12" t="s">
        <v>86</v>
      </c>
      <c r="D72" s="12" t="s">
        <v>206</v>
      </c>
      <c r="E72" s="12" t="s">
        <v>202</v>
      </c>
      <c r="F72" s="12" t="s">
        <v>202</v>
      </c>
      <c r="G72" s="12" t="str">
        <f>_xlfn.XLOOKUP(D72,[1]Sheet1!$D:$D,[1]Sheet1!$I:$I,,0,1)</f>
        <v>东湖新技术开发区</v>
      </c>
      <c r="H72" s="12" t="s">
        <v>67</v>
      </c>
      <c r="I72" s="19" t="s">
        <v>90</v>
      </c>
      <c r="J72" s="12" t="s">
        <v>197</v>
      </c>
      <c r="K72" s="20">
        <v>50</v>
      </c>
      <c r="L72" s="17">
        <v>45356</v>
      </c>
      <c r="M72" s="17">
        <v>45719</v>
      </c>
      <c r="N72" s="12">
        <f t="shared" si="2"/>
        <v>363</v>
      </c>
      <c r="O72" s="21">
        <v>3.45</v>
      </c>
      <c r="P72" s="22">
        <v>0.49726</v>
      </c>
      <c r="Q72" s="30">
        <f t="shared" si="3"/>
        <v>0.009999</v>
      </c>
      <c r="R72" s="31">
        <v>0.01</v>
      </c>
      <c r="S72" s="32">
        <v>0.4972</v>
      </c>
      <c r="T72" s="12" t="s">
        <v>202</v>
      </c>
      <c r="U72" s="29">
        <v>0.4972</v>
      </c>
      <c r="V72" s="12"/>
    </row>
    <row r="73" s="2" customFormat="1" ht="30.1" customHeight="1" spans="1:22">
      <c r="A73" s="12">
        <v>69</v>
      </c>
      <c r="B73" s="12" t="s">
        <v>63</v>
      </c>
      <c r="C73" s="12" t="s">
        <v>86</v>
      </c>
      <c r="D73" s="12" t="s">
        <v>207</v>
      </c>
      <c r="E73" s="12" t="s">
        <v>202</v>
      </c>
      <c r="F73" s="12" t="s">
        <v>202</v>
      </c>
      <c r="G73" s="12" t="str">
        <f>_xlfn.XLOOKUP(D73,[1]Sheet1!$D:$D,[1]Sheet1!$I:$I,,0,1)</f>
        <v>东湖新技术开发区</v>
      </c>
      <c r="H73" s="12" t="s">
        <v>67</v>
      </c>
      <c r="I73" s="19" t="s">
        <v>90</v>
      </c>
      <c r="J73" s="12" t="s">
        <v>197</v>
      </c>
      <c r="K73" s="20">
        <v>50</v>
      </c>
      <c r="L73" s="17">
        <v>45356</v>
      </c>
      <c r="M73" s="17">
        <v>45719</v>
      </c>
      <c r="N73" s="12">
        <f t="shared" si="2"/>
        <v>363</v>
      </c>
      <c r="O73" s="21">
        <v>3.45</v>
      </c>
      <c r="P73" s="22">
        <v>0.49726</v>
      </c>
      <c r="Q73" s="30">
        <f t="shared" si="3"/>
        <v>0.009999</v>
      </c>
      <c r="R73" s="31">
        <v>0.01</v>
      </c>
      <c r="S73" s="32">
        <v>0.4972</v>
      </c>
      <c r="T73" s="12" t="s">
        <v>202</v>
      </c>
      <c r="U73" s="29">
        <v>0.4972</v>
      </c>
      <c r="V73" s="12"/>
    </row>
    <row r="74" s="2" customFormat="1" ht="30.1" customHeight="1" spans="1:22">
      <c r="A74" s="12">
        <v>70</v>
      </c>
      <c r="B74" s="12" t="s">
        <v>63</v>
      </c>
      <c r="C74" s="12" t="s">
        <v>86</v>
      </c>
      <c r="D74" s="12" t="s">
        <v>208</v>
      </c>
      <c r="E74" s="12" t="s">
        <v>202</v>
      </c>
      <c r="F74" s="12" t="s">
        <v>202</v>
      </c>
      <c r="G74" s="12" t="str">
        <f>_xlfn.XLOOKUP(D74,[1]Sheet1!$D:$D,[1]Sheet1!$I:$I,,0,1)</f>
        <v>东湖新技术开发区</v>
      </c>
      <c r="H74" s="12" t="s">
        <v>67</v>
      </c>
      <c r="I74" s="19" t="s">
        <v>90</v>
      </c>
      <c r="J74" s="12" t="s">
        <v>197</v>
      </c>
      <c r="K74" s="20">
        <v>50</v>
      </c>
      <c r="L74" s="17">
        <v>45356</v>
      </c>
      <c r="M74" s="17">
        <v>45719</v>
      </c>
      <c r="N74" s="12">
        <f t="shared" si="2"/>
        <v>363</v>
      </c>
      <c r="O74" s="21">
        <v>3.45</v>
      </c>
      <c r="P74" s="22">
        <v>0.49726</v>
      </c>
      <c r="Q74" s="30">
        <f t="shared" si="3"/>
        <v>0.009999</v>
      </c>
      <c r="R74" s="31">
        <v>0.01</v>
      </c>
      <c r="S74" s="32">
        <v>0.4972</v>
      </c>
      <c r="T74" s="12" t="s">
        <v>202</v>
      </c>
      <c r="U74" s="29">
        <v>0.4972</v>
      </c>
      <c r="V74" s="12"/>
    </row>
    <row r="75" s="2" customFormat="1" ht="30.1" customHeight="1" spans="1:22">
      <c r="A75" s="12">
        <v>71</v>
      </c>
      <c r="B75" s="12" t="s">
        <v>63</v>
      </c>
      <c r="C75" s="12" t="s">
        <v>86</v>
      </c>
      <c r="D75" s="12" t="s">
        <v>209</v>
      </c>
      <c r="E75" s="12" t="s">
        <v>202</v>
      </c>
      <c r="F75" s="12" t="s">
        <v>202</v>
      </c>
      <c r="G75" s="12" t="str">
        <f>_xlfn.XLOOKUP(D75,[1]Sheet1!$D:$D,[1]Sheet1!$I:$I,,0,1)</f>
        <v>东湖新技术开发区</v>
      </c>
      <c r="H75" s="12" t="s">
        <v>67</v>
      </c>
      <c r="I75" s="19" t="s">
        <v>90</v>
      </c>
      <c r="J75" s="12" t="s">
        <v>197</v>
      </c>
      <c r="K75" s="20">
        <v>50</v>
      </c>
      <c r="L75" s="17">
        <v>45356</v>
      </c>
      <c r="M75" s="17">
        <v>45719</v>
      </c>
      <c r="N75" s="12">
        <f t="shared" si="2"/>
        <v>363</v>
      </c>
      <c r="O75" s="21">
        <v>3.45</v>
      </c>
      <c r="P75" s="22">
        <v>0.49726</v>
      </c>
      <c r="Q75" s="30">
        <f t="shared" si="3"/>
        <v>0.009999</v>
      </c>
      <c r="R75" s="31">
        <v>0.01</v>
      </c>
      <c r="S75" s="32">
        <v>0.4972</v>
      </c>
      <c r="T75" s="12" t="s">
        <v>202</v>
      </c>
      <c r="U75" s="29">
        <v>0.4972</v>
      </c>
      <c r="V75" s="12"/>
    </row>
    <row r="76" s="2" customFormat="1" ht="30.1" customHeight="1" spans="1:22">
      <c r="A76" s="12">
        <v>72</v>
      </c>
      <c r="B76" s="12" t="s">
        <v>63</v>
      </c>
      <c r="C76" s="12" t="s">
        <v>86</v>
      </c>
      <c r="D76" s="12" t="s">
        <v>210</v>
      </c>
      <c r="E76" s="12" t="s">
        <v>202</v>
      </c>
      <c r="F76" s="12" t="s">
        <v>202</v>
      </c>
      <c r="G76" s="12" t="str">
        <f>_xlfn.XLOOKUP(D76,[1]Sheet1!$D:$D,[1]Sheet1!$I:$I,,0,1)</f>
        <v>东湖新技术开发区</v>
      </c>
      <c r="H76" s="12" t="s">
        <v>67</v>
      </c>
      <c r="I76" s="19" t="s">
        <v>90</v>
      </c>
      <c r="J76" s="12" t="s">
        <v>197</v>
      </c>
      <c r="K76" s="20">
        <v>50</v>
      </c>
      <c r="L76" s="17">
        <v>45356</v>
      </c>
      <c r="M76" s="17">
        <v>45719</v>
      </c>
      <c r="N76" s="12">
        <f t="shared" si="2"/>
        <v>363</v>
      </c>
      <c r="O76" s="21">
        <v>3.45</v>
      </c>
      <c r="P76" s="22">
        <v>0.49726</v>
      </c>
      <c r="Q76" s="30">
        <f t="shared" si="3"/>
        <v>0.009999</v>
      </c>
      <c r="R76" s="31">
        <v>0.01</v>
      </c>
      <c r="S76" s="32">
        <v>0.4972</v>
      </c>
      <c r="T76" s="12" t="s">
        <v>202</v>
      </c>
      <c r="U76" s="29">
        <v>0.4972</v>
      </c>
      <c r="V76" s="12"/>
    </row>
    <row r="77" s="2" customFormat="1" ht="30.1" customHeight="1" spans="1:22">
      <c r="A77" s="12">
        <v>73</v>
      </c>
      <c r="B77" s="12" t="s">
        <v>63</v>
      </c>
      <c r="C77" s="12" t="s">
        <v>86</v>
      </c>
      <c r="D77" s="12" t="s">
        <v>211</v>
      </c>
      <c r="E77" s="12" t="s">
        <v>212</v>
      </c>
      <c r="F77" s="12" t="s">
        <v>212</v>
      </c>
      <c r="G77" s="12" t="str">
        <f>_xlfn.XLOOKUP(D77,[1]Sheet1!$D:$D,[1]Sheet1!$I:$I,,0,1)</f>
        <v>东湖新技术开发区</v>
      </c>
      <c r="H77" s="12" t="s">
        <v>73</v>
      </c>
      <c r="I77" s="19" t="s">
        <v>83</v>
      </c>
      <c r="J77" s="12" t="s">
        <v>194</v>
      </c>
      <c r="K77" s="20">
        <v>50</v>
      </c>
      <c r="L77" s="17">
        <v>45355</v>
      </c>
      <c r="M77" s="17">
        <v>45716</v>
      </c>
      <c r="N77" s="12">
        <f t="shared" si="2"/>
        <v>361</v>
      </c>
      <c r="O77" s="21">
        <v>3.55</v>
      </c>
      <c r="P77" s="22">
        <v>0.49452</v>
      </c>
      <c r="Q77" s="30">
        <f t="shared" si="3"/>
        <v>0.009999</v>
      </c>
      <c r="R77" s="31">
        <v>0.01</v>
      </c>
      <c r="S77" s="32">
        <v>0.4945</v>
      </c>
      <c r="T77" s="12" t="s">
        <v>212</v>
      </c>
      <c r="U77" s="29">
        <v>0.4945</v>
      </c>
      <c r="V77" s="12"/>
    </row>
    <row r="78" s="2" customFormat="1" ht="30.1" customHeight="1" spans="1:22">
      <c r="A78" s="12">
        <v>74</v>
      </c>
      <c r="B78" s="12" t="s">
        <v>63</v>
      </c>
      <c r="C78" s="12" t="s">
        <v>86</v>
      </c>
      <c r="D78" s="12" t="s">
        <v>213</v>
      </c>
      <c r="E78" s="12" t="s">
        <v>214</v>
      </c>
      <c r="F78" s="12" t="s">
        <v>214</v>
      </c>
      <c r="G78" s="12" t="str">
        <f>_xlfn.XLOOKUP(D78,[1]Sheet1!$D:$D,[1]Sheet1!$I:$I,,0,1)</f>
        <v>东湖新技术开发区</v>
      </c>
      <c r="H78" s="12" t="s">
        <v>73</v>
      </c>
      <c r="I78" s="19" t="s">
        <v>74</v>
      </c>
      <c r="J78" s="12" t="s">
        <v>163</v>
      </c>
      <c r="K78" s="20">
        <v>35</v>
      </c>
      <c r="L78" s="17">
        <v>45350</v>
      </c>
      <c r="M78" s="17">
        <v>45549</v>
      </c>
      <c r="N78" s="12">
        <f t="shared" si="2"/>
        <v>199</v>
      </c>
      <c r="O78" s="21">
        <v>3.45</v>
      </c>
      <c r="P78" s="22">
        <v>0.190821</v>
      </c>
      <c r="Q78" s="30">
        <f t="shared" si="3"/>
        <v>0.009999</v>
      </c>
      <c r="R78" s="31">
        <v>0.01</v>
      </c>
      <c r="S78" s="32">
        <v>0.1908</v>
      </c>
      <c r="T78" s="12" t="s">
        <v>214</v>
      </c>
      <c r="U78" s="29">
        <v>0.1908</v>
      </c>
      <c r="V78" s="12"/>
    </row>
    <row r="79" s="2" customFormat="1" ht="30.1" customHeight="1" spans="1:22">
      <c r="A79" s="12">
        <v>75</v>
      </c>
      <c r="B79" s="12" t="s">
        <v>63</v>
      </c>
      <c r="C79" s="12" t="s">
        <v>86</v>
      </c>
      <c r="D79" s="12" t="s">
        <v>215</v>
      </c>
      <c r="E79" s="12" t="s">
        <v>216</v>
      </c>
      <c r="F79" s="12" t="s">
        <v>216</v>
      </c>
      <c r="G79" s="12" t="str">
        <f>_xlfn.XLOOKUP(D79,[1]Sheet1!$D:$D,[1]Sheet1!$I:$I,,0,1)</f>
        <v>东湖新技术开发区</v>
      </c>
      <c r="H79" s="12" t="s">
        <v>67</v>
      </c>
      <c r="I79" s="19" t="s">
        <v>68</v>
      </c>
      <c r="J79" s="12" t="s">
        <v>163</v>
      </c>
      <c r="K79" s="20">
        <v>35</v>
      </c>
      <c r="L79" s="17">
        <v>45408</v>
      </c>
      <c r="M79" s="17">
        <v>45719</v>
      </c>
      <c r="N79" s="12">
        <f t="shared" si="2"/>
        <v>311</v>
      </c>
      <c r="O79" s="21">
        <v>3.45</v>
      </c>
      <c r="P79" s="22">
        <v>0.298219</v>
      </c>
      <c r="Q79" s="30">
        <f t="shared" si="3"/>
        <v>0.009999</v>
      </c>
      <c r="R79" s="31">
        <v>0.01</v>
      </c>
      <c r="S79" s="32">
        <v>0.2982</v>
      </c>
      <c r="T79" s="12" t="s">
        <v>216</v>
      </c>
      <c r="U79" s="29">
        <v>0.2982</v>
      </c>
      <c r="V79" s="12"/>
    </row>
    <row r="80" s="2" customFormat="1" ht="30.1" customHeight="1" spans="1:22">
      <c r="A80" s="12">
        <v>76</v>
      </c>
      <c r="B80" s="12" t="s">
        <v>63</v>
      </c>
      <c r="C80" s="12" t="s">
        <v>86</v>
      </c>
      <c r="D80" s="12" t="s">
        <v>217</v>
      </c>
      <c r="E80" s="12" t="s">
        <v>218</v>
      </c>
      <c r="F80" s="12" t="s">
        <v>218</v>
      </c>
      <c r="G80" s="12" t="str">
        <f>_xlfn.XLOOKUP(D80,[1]Sheet1!$D:$D,[1]Sheet1!$I:$I,,0,1)</f>
        <v>东湖新技术开发区</v>
      </c>
      <c r="H80" s="12" t="s">
        <v>67</v>
      </c>
      <c r="I80" s="19" t="s">
        <v>68</v>
      </c>
      <c r="J80" s="12" t="s">
        <v>194</v>
      </c>
      <c r="K80" s="20">
        <v>260</v>
      </c>
      <c r="L80" s="17">
        <v>45407</v>
      </c>
      <c r="M80" s="17">
        <v>45758</v>
      </c>
      <c r="N80" s="12">
        <f t="shared" si="2"/>
        <v>351</v>
      </c>
      <c r="O80" s="21">
        <v>3.45</v>
      </c>
      <c r="P80" s="22">
        <v>2.500273</v>
      </c>
      <c r="Q80" s="30">
        <f t="shared" si="3"/>
        <v>0.009999</v>
      </c>
      <c r="R80" s="31">
        <v>0.01</v>
      </c>
      <c r="S80" s="32">
        <v>2.5002</v>
      </c>
      <c r="T80" s="12" t="s">
        <v>218</v>
      </c>
      <c r="U80" s="29">
        <v>2.5002</v>
      </c>
      <c r="V80" s="12"/>
    </row>
    <row r="81" s="2" customFormat="1" ht="30.1" customHeight="1" spans="1:22">
      <c r="A81" s="12">
        <v>77</v>
      </c>
      <c r="B81" s="12" t="s">
        <v>63</v>
      </c>
      <c r="C81" s="12" t="s">
        <v>86</v>
      </c>
      <c r="D81" s="12" t="s">
        <v>219</v>
      </c>
      <c r="E81" s="12" t="s">
        <v>218</v>
      </c>
      <c r="F81" s="12" t="s">
        <v>218</v>
      </c>
      <c r="G81" s="12" t="str">
        <f>_xlfn.XLOOKUP(D81,[1]Sheet1!$D:$D,[1]Sheet1!$I:$I,,0,1)</f>
        <v>东湖新技术开发区</v>
      </c>
      <c r="H81" s="12" t="s">
        <v>67</v>
      </c>
      <c r="I81" s="19" t="s">
        <v>68</v>
      </c>
      <c r="J81" s="12" t="s">
        <v>194</v>
      </c>
      <c r="K81" s="20">
        <v>240</v>
      </c>
      <c r="L81" s="17">
        <v>45407</v>
      </c>
      <c r="M81" s="17">
        <v>45736</v>
      </c>
      <c r="N81" s="12">
        <f t="shared" si="2"/>
        <v>329</v>
      </c>
      <c r="O81" s="21">
        <v>3.45</v>
      </c>
      <c r="P81" s="22">
        <v>2.163287</v>
      </c>
      <c r="Q81" s="30">
        <f t="shared" si="3"/>
        <v>0.009999</v>
      </c>
      <c r="R81" s="31">
        <v>0.01</v>
      </c>
      <c r="S81" s="32">
        <v>2.1632</v>
      </c>
      <c r="T81" s="12" t="s">
        <v>218</v>
      </c>
      <c r="U81" s="29">
        <v>2.1632</v>
      </c>
      <c r="V81" s="12"/>
    </row>
    <row r="82" s="2" customFormat="1" ht="30.1" customHeight="1" spans="1:22">
      <c r="A82" s="12">
        <v>78</v>
      </c>
      <c r="B82" s="12" t="s">
        <v>63</v>
      </c>
      <c r="C82" s="12" t="s">
        <v>86</v>
      </c>
      <c r="D82" s="12" t="s">
        <v>220</v>
      </c>
      <c r="E82" s="12" t="s">
        <v>221</v>
      </c>
      <c r="F82" s="12" t="s">
        <v>221</v>
      </c>
      <c r="G82" s="12" t="str">
        <f>_xlfn.XLOOKUP(D82,[1]Sheet1!$D:$D,[1]Sheet1!$I:$I,,0,1)</f>
        <v>东湖新技术开发区</v>
      </c>
      <c r="H82" s="12" t="s">
        <v>67</v>
      </c>
      <c r="I82" s="19" t="s">
        <v>222</v>
      </c>
      <c r="J82" s="12" t="s">
        <v>148</v>
      </c>
      <c r="K82" s="20">
        <v>125</v>
      </c>
      <c r="L82" s="17">
        <v>45406</v>
      </c>
      <c r="M82" s="17">
        <v>45582</v>
      </c>
      <c r="N82" s="12">
        <f t="shared" si="2"/>
        <v>176</v>
      </c>
      <c r="O82" s="21">
        <v>3.45</v>
      </c>
      <c r="P82" s="22">
        <v>0.602739</v>
      </c>
      <c r="Q82" s="30">
        <f t="shared" si="3"/>
        <v>0.009999</v>
      </c>
      <c r="R82" s="31">
        <v>0.01</v>
      </c>
      <c r="S82" s="32">
        <v>0.6027</v>
      </c>
      <c r="T82" s="12" t="s">
        <v>221</v>
      </c>
      <c r="U82" s="29">
        <v>0.6027</v>
      </c>
      <c r="V82" s="12"/>
    </row>
    <row r="83" s="2" customFormat="1" ht="30.1" customHeight="1" spans="1:22">
      <c r="A83" s="12">
        <v>79</v>
      </c>
      <c r="B83" s="12" t="s">
        <v>63</v>
      </c>
      <c r="C83" s="12" t="s">
        <v>86</v>
      </c>
      <c r="D83" s="12" t="s">
        <v>223</v>
      </c>
      <c r="E83" s="12" t="s">
        <v>224</v>
      </c>
      <c r="F83" s="12" t="s">
        <v>224</v>
      </c>
      <c r="G83" s="12" t="str">
        <f>_xlfn.XLOOKUP(D83,[1]Sheet1!$D:$D,[1]Sheet1!$I:$I,,0,1)</f>
        <v>东湖新技术开发区</v>
      </c>
      <c r="H83" s="12" t="s">
        <v>67</v>
      </c>
      <c r="I83" s="19" t="s">
        <v>68</v>
      </c>
      <c r="J83" s="12" t="s">
        <v>148</v>
      </c>
      <c r="K83" s="20">
        <v>8</v>
      </c>
      <c r="L83" s="17">
        <v>45401</v>
      </c>
      <c r="M83" s="17">
        <v>45679</v>
      </c>
      <c r="N83" s="12">
        <f t="shared" si="2"/>
        <v>278</v>
      </c>
      <c r="O83" s="21">
        <v>3.45</v>
      </c>
      <c r="P83" s="22">
        <v>0.060931</v>
      </c>
      <c r="Q83" s="30">
        <f t="shared" si="3"/>
        <v>0.009999</v>
      </c>
      <c r="R83" s="31">
        <v>0.01</v>
      </c>
      <c r="S83" s="32">
        <v>0.0609</v>
      </c>
      <c r="T83" s="12" t="s">
        <v>224</v>
      </c>
      <c r="U83" s="29">
        <v>0.0609</v>
      </c>
      <c r="V83" s="12"/>
    </row>
    <row r="84" s="2" customFormat="1" ht="30.1" customHeight="1" spans="1:22">
      <c r="A84" s="12">
        <v>80</v>
      </c>
      <c r="B84" s="12" t="s">
        <v>63</v>
      </c>
      <c r="C84" s="12" t="s">
        <v>86</v>
      </c>
      <c r="D84" s="12" t="s">
        <v>225</v>
      </c>
      <c r="E84" s="12" t="s">
        <v>226</v>
      </c>
      <c r="F84" s="12" t="s">
        <v>226</v>
      </c>
      <c r="G84" s="12" t="str">
        <f>_xlfn.XLOOKUP(D84,[1]Sheet1!$D:$D,[1]Sheet1!$I:$I,,0,1)</f>
        <v>东湖新技术开发区</v>
      </c>
      <c r="H84" s="12" t="s">
        <v>67</v>
      </c>
      <c r="I84" s="19" t="s">
        <v>83</v>
      </c>
      <c r="J84" s="12" t="s">
        <v>148</v>
      </c>
      <c r="K84" s="20">
        <v>100</v>
      </c>
      <c r="L84" s="17">
        <v>45401</v>
      </c>
      <c r="M84" s="17">
        <v>45764</v>
      </c>
      <c r="N84" s="12">
        <f t="shared" si="2"/>
        <v>363</v>
      </c>
      <c r="O84" s="21">
        <v>3.45</v>
      </c>
      <c r="P84" s="22">
        <v>0.99452</v>
      </c>
      <c r="Q84" s="30">
        <f t="shared" si="3"/>
        <v>0.009999</v>
      </c>
      <c r="R84" s="31">
        <v>0.01</v>
      </c>
      <c r="S84" s="32">
        <v>0.9945</v>
      </c>
      <c r="T84" s="12" t="s">
        <v>226</v>
      </c>
      <c r="U84" s="29">
        <v>0.9945</v>
      </c>
      <c r="V84" s="12"/>
    </row>
    <row r="85" s="2" customFormat="1" ht="30.1" customHeight="1" spans="1:22">
      <c r="A85" s="12">
        <v>81</v>
      </c>
      <c r="B85" s="12" t="s">
        <v>63</v>
      </c>
      <c r="C85" s="12" t="s">
        <v>86</v>
      </c>
      <c r="D85" s="12" t="s">
        <v>227</v>
      </c>
      <c r="E85" s="12" t="s">
        <v>228</v>
      </c>
      <c r="F85" s="12" t="s">
        <v>228</v>
      </c>
      <c r="G85" s="12" t="str">
        <f>_xlfn.XLOOKUP(D85,[1]Sheet1!$D:$D,[1]Sheet1!$I:$I,,0,1)</f>
        <v>东湖新技术开发区</v>
      </c>
      <c r="H85" s="12" t="s">
        <v>73</v>
      </c>
      <c r="I85" s="19" t="s">
        <v>90</v>
      </c>
      <c r="J85" s="12" t="s">
        <v>163</v>
      </c>
      <c r="K85" s="20">
        <v>98</v>
      </c>
      <c r="L85" s="17">
        <v>45379</v>
      </c>
      <c r="M85" s="17">
        <v>45695</v>
      </c>
      <c r="N85" s="12">
        <f t="shared" si="2"/>
        <v>316</v>
      </c>
      <c r="O85" s="21">
        <v>3.45</v>
      </c>
      <c r="P85" s="22">
        <v>0.848438</v>
      </c>
      <c r="Q85" s="30">
        <f t="shared" si="3"/>
        <v>0.009999</v>
      </c>
      <c r="R85" s="31">
        <v>0.01</v>
      </c>
      <c r="S85" s="32">
        <v>0.8484</v>
      </c>
      <c r="T85" s="12" t="s">
        <v>228</v>
      </c>
      <c r="U85" s="29">
        <v>0.8484</v>
      </c>
      <c r="V85" s="12"/>
    </row>
    <row r="86" s="2" customFormat="1" ht="30.1" customHeight="1" spans="1:22">
      <c r="A86" s="12">
        <v>82</v>
      </c>
      <c r="B86" s="12" t="s">
        <v>63</v>
      </c>
      <c r="C86" s="12" t="s">
        <v>86</v>
      </c>
      <c r="D86" s="12" t="s">
        <v>229</v>
      </c>
      <c r="E86" s="12" t="s">
        <v>230</v>
      </c>
      <c r="F86" s="12" t="s">
        <v>230</v>
      </c>
      <c r="G86" s="12" t="str">
        <f>_xlfn.XLOOKUP(D86,[1]Sheet1!$D:$D,[1]Sheet1!$I:$I,,0,1)</f>
        <v>东湖新技术开发区</v>
      </c>
      <c r="H86" s="12" t="s">
        <v>67</v>
      </c>
      <c r="I86" s="19" t="s">
        <v>68</v>
      </c>
      <c r="J86" s="12" t="s">
        <v>148</v>
      </c>
      <c r="K86" s="20">
        <v>300</v>
      </c>
      <c r="L86" s="17">
        <v>45378</v>
      </c>
      <c r="M86" s="17">
        <v>45730</v>
      </c>
      <c r="N86" s="12">
        <f t="shared" si="2"/>
        <v>352</v>
      </c>
      <c r="O86" s="21">
        <v>3.45</v>
      </c>
      <c r="P86" s="22">
        <v>2.89315</v>
      </c>
      <c r="Q86" s="30">
        <f t="shared" si="3"/>
        <v>0.009999</v>
      </c>
      <c r="R86" s="31">
        <v>0.01</v>
      </c>
      <c r="S86" s="32">
        <v>2.8931</v>
      </c>
      <c r="T86" s="12" t="s">
        <v>230</v>
      </c>
      <c r="U86" s="29">
        <v>2.8931</v>
      </c>
      <c r="V86" s="12"/>
    </row>
    <row r="87" s="2" customFormat="1" ht="30.1" customHeight="1" spans="1:22">
      <c r="A87" s="12">
        <v>83</v>
      </c>
      <c r="B87" s="12" t="s">
        <v>63</v>
      </c>
      <c r="C87" s="12" t="s">
        <v>86</v>
      </c>
      <c r="D87" s="12" t="s">
        <v>231</v>
      </c>
      <c r="E87" s="12" t="s">
        <v>232</v>
      </c>
      <c r="F87" s="12" t="s">
        <v>232</v>
      </c>
      <c r="G87" s="12" t="str">
        <f>_xlfn.XLOOKUP(D87,[1]Sheet1!$D:$D,[1]Sheet1!$I:$I,,0,1)</f>
        <v>东湖新技术开发区</v>
      </c>
      <c r="H87" s="12" t="s">
        <v>67</v>
      </c>
      <c r="I87" s="19" t="s">
        <v>233</v>
      </c>
      <c r="J87" s="12" t="s">
        <v>234</v>
      </c>
      <c r="K87" s="20">
        <v>330</v>
      </c>
      <c r="L87" s="17">
        <v>45378</v>
      </c>
      <c r="M87" s="17">
        <v>45737</v>
      </c>
      <c r="N87" s="12">
        <f t="shared" si="2"/>
        <v>359</v>
      </c>
      <c r="O87" s="21">
        <v>3.45</v>
      </c>
      <c r="P87" s="22">
        <v>3.245753</v>
      </c>
      <c r="Q87" s="30">
        <f t="shared" si="3"/>
        <v>0.009999</v>
      </c>
      <c r="R87" s="31">
        <v>0.01</v>
      </c>
      <c r="S87" s="32">
        <v>3.2457</v>
      </c>
      <c r="T87" s="12" t="s">
        <v>232</v>
      </c>
      <c r="U87" s="29">
        <v>3.2457</v>
      </c>
      <c r="V87" s="12"/>
    </row>
    <row r="88" s="2" customFormat="1" ht="30.1" customHeight="1" spans="1:22">
      <c r="A88" s="12">
        <v>84</v>
      </c>
      <c r="B88" s="12" t="s">
        <v>63</v>
      </c>
      <c r="C88" s="12" t="s">
        <v>86</v>
      </c>
      <c r="D88" s="12" t="s">
        <v>235</v>
      </c>
      <c r="E88" s="12" t="s">
        <v>224</v>
      </c>
      <c r="F88" s="12" t="s">
        <v>224</v>
      </c>
      <c r="G88" s="12" t="str">
        <f>_xlfn.XLOOKUP(D88,[1]Sheet1!$D:$D,[1]Sheet1!$I:$I,,0,1)</f>
        <v>东湖新技术开发区</v>
      </c>
      <c r="H88" s="12" t="s">
        <v>67</v>
      </c>
      <c r="I88" s="19" t="s">
        <v>68</v>
      </c>
      <c r="J88" s="12" t="s">
        <v>148</v>
      </c>
      <c r="K88" s="20">
        <v>200</v>
      </c>
      <c r="L88" s="17">
        <v>45375</v>
      </c>
      <c r="M88" s="17">
        <v>45734</v>
      </c>
      <c r="N88" s="12">
        <f t="shared" si="2"/>
        <v>359</v>
      </c>
      <c r="O88" s="21">
        <v>3.45</v>
      </c>
      <c r="P88" s="22">
        <v>1.967123</v>
      </c>
      <c r="Q88" s="30">
        <f t="shared" si="3"/>
        <v>0.009999</v>
      </c>
      <c r="R88" s="31">
        <v>0.01</v>
      </c>
      <c r="S88" s="32">
        <v>1.9671</v>
      </c>
      <c r="T88" s="12" t="s">
        <v>224</v>
      </c>
      <c r="U88" s="29">
        <v>1.9671</v>
      </c>
      <c r="V88" s="12"/>
    </row>
    <row r="89" s="2" customFormat="1" ht="30.1" customHeight="1" spans="1:22">
      <c r="A89" s="12">
        <v>85</v>
      </c>
      <c r="B89" s="12" t="s">
        <v>63</v>
      </c>
      <c r="C89" s="12" t="s">
        <v>86</v>
      </c>
      <c r="D89" s="12" t="s">
        <v>236</v>
      </c>
      <c r="E89" s="12" t="s">
        <v>237</v>
      </c>
      <c r="F89" s="12" t="s">
        <v>237</v>
      </c>
      <c r="G89" s="12" t="str">
        <f>_xlfn.XLOOKUP(D89,[1]Sheet1!$D:$D,[1]Sheet1!$I:$I,,0,1)</f>
        <v>东湖新技术开发区</v>
      </c>
      <c r="H89" s="12" t="s">
        <v>67</v>
      </c>
      <c r="I89" s="19" t="s">
        <v>74</v>
      </c>
      <c r="J89" s="12" t="s">
        <v>197</v>
      </c>
      <c r="K89" s="20">
        <v>100</v>
      </c>
      <c r="L89" s="17">
        <v>45412</v>
      </c>
      <c r="M89" s="17">
        <v>45754</v>
      </c>
      <c r="N89" s="12">
        <f t="shared" si="2"/>
        <v>342</v>
      </c>
      <c r="O89" s="21">
        <v>3.45</v>
      </c>
      <c r="P89" s="22">
        <v>0.936986</v>
      </c>
      <c r="Q89" s="30">
        <f t="shared" si="3"/>
        <v>0.009999</v>
      </c>
      <c r="R89" s="31">
        <v>0.01</v>
      </c>
      <c r="S89" s="32">
        <v>0.9369</v>
      </c>
      <c r="T89" s="12" t="s">
        <v>237</v>
      </c>
      <c r="U89" s="29">
        <v>0.9369</v>
      </c>
      <c r="V89" s="12"/>
    </row>
    <row r="90" s="2" customFormat="1" ht="30.1" customHeight="1" spans="1:22">
      <c r="A90" s="12">
        <v>86</v>
      </c>
      <c r="B90" s="12" t="s">
        <v>63</v>
      </c>
      <c r="C90" s="12" t="s">
        <v>86</v>
      </c>
      <c r="D90" s="12" t="s">
        <v>238</v>
      </c>
      <c r="E90" s="12" t="s">
        <v>237</v>
      </c>
      <c r="F90" s="12" t="s">
        <v>237</v>
      </c>
      <c r="G90" s="12" t="str">
        <f>_xlfn.XLOOKUP(D90,[1]Sheet1!$D:$D,[1]Sheet1!$I:$I,,0,1)</f>
        <v>东湖新技术开发区</v>
      </c>
      <c r="H90" s="12" t="s">
        <v>67</v>
      </c>
      <c r="I90" s="19" t="s">
        <v>74</v>
      </c>
      <c r="J90" s="12" t="s">
        <v>197</v>
      </c>
      <c r="K90" s="20">
        <v>400</v>
      </c>
      <c r="L90" s="17">
        <v>45412</v>
      </c>
      <c r="M90" s="17">
        <v>45754</v>
      </c>
      <c r="N90" s="12">
        <f t="shared" si="2"/>
        <v>342</v>
      </c>
      <c r="O90" s="21">
        <v>3.45</v>
      </c>
      <c r="P90" s="22">
        <v>3.747945</v>
      </c>
      <c r="Q90" s="30">
        <f t="shared" si="3"/>
        <v>0.009999</v>
      </c>
      <c r="R90" s="31">
        <v>0.01</v>
      </c>
      <c r="S90" s="32">
        <v>3.7479</v>
      </c>
      <c r="T90" s="12" t="s">
        <v>237</v>
      </c>
      <c r="U90" s="29">
        <v>3.7479</v>
      </c>
      <c r="V90" s="12"/>
    </row>
    <row r="91" s="2" customFormat="1" ht="30.1" customHeight="1" spans="1:22">
      <c r="A91" s="12">
        <v>87</v>
      </c>
      <c r="B91" s="12" t="s">
        <v>63</v>
      </c>
      <c r="C91" s="12" t="s">
        <v>86</v>
      </c>
      <c r="D91" s="12" t="s">
        <v>239</v>
      </c>
      <c r="E91" s="12" t="s">
        <v>240</v>
      </c>
      <c r="F91" s="12" t="s">
        <v>240</v>
      </c>
      <c r="G91" s="12" t="str">
        <f>_xlfn.XLOOKUP(D91,[1]Sheet1!$D:$D,[1]Sheet1!$I:$I,,0,1)</f>
        <v>东湖新技术开发区</v>
      </c>
      <c r="H91" s="12" t="s">
        <v>67</v>
      </c>
      <c r="I91" s="19" t="s">
        <v>90</v>
      </c>
      <c r="J91" s="12" t="s">
        <v>148</v>
      </c>
      <c r="K91" s="20">
        <v>300</v>
      </c>
      <c r="L91" s="17">
        <v>45371</v>
      </c>
      <c r="M91" s="17">
        <v>45695</v>
      </c>
      <c r="N91" s="12">
        <f t="shared" si="2"/>
        <v>324</v>
      </c>
      <c r="O91" s="21">
        <v>3.45</v>
      </c>
      <c r="P91" s="22">
        <v>2.663014</v>
      </c>
      <c r="Q91" s="30">
        <f t="shared" si="3"/>
        <v>0.01</v>
      </c>
      <c r="R91" s="31">
        <v>0.01</v>
      </c>
      <c r="S91" s="32">
        <v>2.663</v>
      </c>
      <c r="T91" s="12" t="s">
        <v>240</v>
      </c>
      <c r="U91" s="29">
        <v>2.663</v>
      </c>
      <c r="V91" s="12"/>
    </row>
    <row r="92" s="2" customFormat="1" ht="30.1" customHeight="1" spans="1:22">
      <c r="A92" s="12">
        <v>88</v>
      </c>
      <c r="B92" s="12" t="s">
        <v>63</v>
      </c>
      <c r="C92" s="12" t="s">
        <v>86</v>
      </c>
      <c r="D92" s="12" t="s">
        <v>241</v>
      </c>
      <c r="E92" s="12" t="s">
        <v>242</v>
      </c>
      <c r="F92" s="12" t="s">
        <v>242</v>
      </c>
      <c r="G92" s="12" t="str">
        <f>_xlfn.XLOOKUP(D92,[1]Sheet1!$D:$D,[1]Sheet1!$I:$I,,0,1)</f>
        <v>东湖新技术开发区</v>
      </c>
      <c r="H92" s="12" t="s">
        <v>67</v>
      </c>
      <c r="I92" s="19" t="s">
        <v>68</v>
      </c>
      <c r="J92" s="12" t="s">
        <v>163</v>
      </c>
      <c r="K92" s="20">
        <v>405</v>
      </c>
      <c r="L92" s="17">
        <v>45351</v>
      </c>
      <c r="M92" s="17">
        <v>45672</v>
      </c>
      <c r="N92" s="12">
        <f t="shared" si="2"/>
        <v>321</v>
      </c>
      <c r="O92" s="21">
        <v>3.75</v>
      </c>
      <c r="P92" s="22">
        <v>3.56178</v>
      </c>
      <c r="Q92" s="30">
        <f t="shared" si="3"/>
        <v>0.009999</v>
      </c>
      <c r="R92" s="31">
        <v>0.01</v>
      </c>
      <c r="S92" s="32">
        <v>3.5617</v>
      </c>
      <c r="T92" s="12" t="s">
        <v>242</v>
      </c>
      <c r="U92" s="29">
        <v>3.5617</v>
      </c>
      <c r="V92" s="12"/>
    </row>
    <row r="93" s="2" customFormat="1" ht="30.1" customHeight="1" spans="1:22">
      <c r="A93" s="12">
        <v>89</v>
      </c>
      <c r="B93" s="12" t="s">
        <v>63</v>
      </c>
      <c r="C93" s="12" t="s">
        <v>86</v>
      </c>
      <c r="D93" s="12" t="s">
        <v>243</v>
      </c>
      <c r="E93" s="12" t="s">
        <v>244</v>
      </c>
      <c r="F93" s="12" t="s">
        <v>244</v>
      </c>
      <c r="G93" s="12" t="str">
        <f>_xlfn.XLOOKUP(D93,[1]Sheet1!$D:$D,[1]Sheet1!$I:$I,,0,1)</f>
        <v>汉阳区</v>
      </c>
      <c r="H93" s="12" t="s">
        <v>67</v>
      </c>
      <c r="I93" s="19" t="s">
        <v>74</v>
      </c>
      <c r="J93" s="12" t="s">
        <v>245</v>
      </c>
      <c r="K93" s="20">
        <v>400</v>
      </c>
      <c r="L93" s="17">
        <v>45321</v>
      </c>
      <c r="M93" s="17">
        <v>45680</v>
      </c>
      <c r="N93" s="12">
        <f t="shared" si="2"/>
        <v>359</v>
      </c>
      <c r="O93" s="21">
        <v>3.7</v>
      </c>
      <c r="P93" s="22">
        <v>3.934246</v>
      </c>
      <c r="Q93" s="30">
        <f t="shared" si="3"/>
        <v>0.009999</v>
      </c>
      <c r="R93" s="31">
        <v>0.01</v>
      </c>
      <c r="S93" s="32">
        <v>3.9342</v>
      </c>
      <c r="T93" s="12" t="s">
        <v>246</v>
      </c>
      <c r="U93" s="29">
        <v>3.9342</v>
      </c>
      <c r="V93" s="12"/>
    </row>
    <row r="94" s="2" customFormat="1" ht="30.1" customHeight="1" spans="1:22">
      <c r="A94" s="12">
        <v>90</v>
      </c>
      <c r="B94" s="12" t="s">
        <v>63</v>
      </c>
      <c r="C94" s="12" t="s">
        <v>86</v>
      </c>
      <c r="D94" s="12" t="s">
        <v>247</v>
      </c>
      <c r="E94" s="12" t="s">
        <v>248</v>
      </c>
      <c r="F94" s="12" t="s">
        <v>248</v>
      </c>
      <c r="G94" s="12" t="str">
        <f>_xlfn.XLOOKUP(D94,[1]Sheet1!$D:$D,[1]Sheet1!$I:$I,,0,1)</f>
        <v>汉阳区</v>
      </c>
      <c r="H94" s="12" t="s">
        <v>73</v>
      </c>
      <c r="I94" s="19" t="s">
        <v>74</v>
      </c>
      <c r="J94" s="12" t="s">
        <v>116</v>
      </c>
      <c r="K94" s="20">
        <v>45</v>
      </c>
      <c r="L94" s="17">
        <v>45349</v>
      </c>
      <c r="M94" s="17">
        <v>45696</v>
      </c>
      <c r="N94" s="12">
        <f t="shared" si="2"/>
        <v>347</v>
      </c>
      <c r="O94" s="21">
        <v>3.45</v>
      </c>
      <c r="P94" s="22">
        <v>0.427808</v>
      </c>
      <c r="Q94" s="30">
        <f t="shared" si="3"/>
        <v>0.009999</v>
      </c>
      <c r="R94" s="31">
        <v>0.01</v>
      </c>
      <c r="S94" s="32">
        <v>0.4278</v>
      </c>
      <c r="T94" s="12" t="s">
        <v>248</v>
      </c>
      <c r="U94" s="29">
        <v>0.4278</v>
      </c>
      <c r="V94" s="12"/>
    </row>
    <row r="95" s="2" customFormat="1" ht="30.1" customHeight="1" spans="1:22">
      <c r="A95" s="12">
        <v>91</v>
      </c>
      <c r="B95" s="12" t="s">
        <v>63</v>
      </c>
      <c r="C95" s="12" t="s">
        <v>86</v>
      </c>
      <c r="D95" s="12" t="s">
        <v>249</v>
      </c>
      <c r="E95" s="12" t="s">
        <v>250</v>
      </c>
      <c r="F95" s="12" t="s">
        <v>250</v>
      </c>
      <c r="G95" s="12" t="str">
        <f>_xlfn.XLOOKUP(D95,[1]Sheet1!$D:$D,[1]Sheet1!$I:$I,,0,1)</f>
        <v>汉阳区</v>
      </c>
      <c r="H95" s="12" t="s">
        <v>67</v>
      </c>
      <c r="I95" s="19" t="s">
        <v>74</v>
      </c>
      <c r="J95" s="12" t="s">
        <v>116</v>
      </c>
      <c r="K95" s="20">
        <v>100</v>
      </c>
      <c r="L95" s="17">
        <v>45330</v>
      </c>
      <c r="M95" s="17">
        <v>45681</v>
      </c>
      <c r="N95" s="12">
        <f t="shared" si="2"/>
        <v>351</v>
      </c>
      <c r="O95" s="21">
        <v>3.45</v>
      </c>
      <c r="P95" s="22">
        <v>0.961643</v>
      </c>
      <c r="Q95" s="30">
        <f t="shared" si="3"/>
        <v>0.009999</v>
      </c>
      <c r="R95" s="31">
        <v>0.01</v>
      </c>
      <c r="S95" s="32">
        <v>0.9616</v>
      </c>
      <c r="T95" s="12" t="s">
        <v>250</v>
      </c>
      <c r="U95" s="29">
        <v>0.9616</v>
      </c>
      <c r="V95" s="12"/>
    </row>
    <row r="96" s="2" customFormat="1" ht="30.1" customHeight="1" spans="1:22">
      <c r="A96" s="12">
        <v>92</v>
      </c>
      <c r="B96" s="12" t="s">
        <v>63</v>
      </c>
      <c r="C96" s="12" t="s">
        <v>86</v>
      </c>
      <c r="D96" s="12" t="s">
        <v>251</v>
      </c>
      <c r="E96" s="12" t="s">
        <v>250</v>
      </c>
      <c r="F96" s="12" t="s">
        <v>250</v>
      </c>
      <c r="G96" s="12" t="str">
        <f>_xlfn.XLOOKUP(D96,[1]Sheet1!$D:$D,[1]Sheet1!$I:$I,,0,1)</f>
        <v>汉阳区</v>
      </c>
      <c r="H96" s="12" t="s">
        <v>67</v>
      </c>
      <c r="I96" s="19" t="s">
        <v>74</v>
      </c>
      <c r="J96" s="12" t="s">
        <v>116</v>
      </c>
      <c r="K96" s="20">
        <v>160</v>
      </c>
      <c r="L96" s="17">
        <v>45330</v>
      </c>
      <c r="M96" s="17">
        <v>45681</v>
      </c>
      <c r="N96" s="12">
        <f t="shared" si="2"/>
        <v>351</v>
      </c>
      <c r="O96" s="21">
        <v>3.45</v>
      </c>
      <c r="P96" s="22">
        <v>1.53863</v>
      </c>
      <c r="Q96" s="30">
        <f t="shared" si="3"/>
        <v>0.009999</v>
      </c>
      <c r="R96" s="31">
        <v>0.01</v>
      </c>
      <c r="S96" s="32">
        <v>1.5386</v>
      </c>
      <c r="T96" s="12" t="s">
        <v>250</v>
      </c>
      <c r="U96" s="29">
        <v>1.5386</v>
      </c>
      <c r="V96" s="12"/>
    </row>
    <row r="97" s="2" customFormat="1" ht="30.1" customHeight="1" spans="1:22">
      <c r="A97" s="12">
        <v>93</v>
      </c>
      <c r="B97" s="12" t="s">
        <v>63</v>
      </c>
      <c r="C97" s="12" t="s">
        <v>86</v>
      </c>
      <c r="D97" s="12" t="s">
        <v>252</v>
      </c>
      <c r="E97" s="12" t="s">
        <v>250</v>
      </c>
      <c r="F97" s="12" t="s">
        <v>250</v>
      </c>
      <c r="G97" s="12" t="str">
        <f>_xlfn.XLOOKUP(D97,[1]Sheet1!$D:$D,[1]Sheet1!$I:$I,,0,1)</f>
        <v>汉阳区</v>
      </c>
      <c r="H97" s="12" t="s">
        <v>67</v>
      </c>
      <c r="I97" s="19" t="s">
        <v>74</v>
      </c>
      <c r="J97" s="12" t="s">
        <v>116</v>
      </c>
      <c r="K97" s="20">
        <v>100</v>
      </c>
      <c r="L97" s="17">
        <v>45330</v>
      </c>
      <c r="M97" s="17">
        <v>45681</v>
      </c>
      <c r="N97" s="12">
        <f t="shared" si="2"/>
        <v>351</v>
      </c>
      <c r="O97" s="21">
        <v>3.45</v>
      </c>
      <c r="P97" s="22">
        <v>0.961643</v>
      </c>
      <c r="Q97" s="30">
        <f t="shared" si="3"/>
        <v>0.009999</v>
      </c>
      <c r="R97" s="31">
        <v>0.01</v>
      </c>
      <c r="S97" s="32">
        <v>0.9616</v>
      </c>
      <c r="T97" s="12" t="s">
        <v>250</v>
      </c>
      <c r="U97" s="29">
        <v>0.9616</v>
      </c>
      <c r="V97" s="12"/>
    </row>
    <row r="98" s="2" customFormat="1" ht="30.1" customHeight="1" spans="1:22">
      <c r="A98" s="12">
        <v>94</v>
      </c>
      <c r="B98" s="12" t="s">
        <v>63</v>
      </c>
      <c r="C98" s="12" t="s">
        <v>86</v>
      </c>
      <c r="D98" s="12" t="s">
        <v>253</v>
      </c>
      <c r="E98" s="12" t="s">
        <v>254</v>
      </c>
      <c r="F98" s="12" t="s">
        <v>254</v>
      </c>
      <c r="G98" s="12" t="str">
        <f>_xlfn.XLOOKUP(D98,[1]Sheet1!$D:$D,[1]Sheet1!$I:$I,,0,1)</f>
        <v>汉阳区</v>
      </c>
      <c r="H98" s="12" t="s">
        <v>67</v>
      </c>
      <c r="I98" s="19" t="s">
        <v>74</v>
      </c>
      <c r="J98" s="12" t="s">
        <v>94</v>
      </c>
      <c r="K98" s="20">
        <v>200</v>
      </c>
      <c r="L98" s="17">
        <v>45330</v>
      </c>
      <c r="M98" s="17">
        <v>45682</v>
      </c>
      <c r="N98" s="12">
        <f t="shared" si="2"/>
        <v>352</v>
      </c>
      <c r="O98" s="21">
        <v>3.45</v>
      </c>
      <c r="P98" s="22">
        <v>1.928767</v>
      </c>
      <c r="Q98" s="30">
        <f t="shared" si="3"/>
        <v>0.009999</v>
      </c>
      <c r="R98" s="31">
        <v>0.01</v>
      </c>
      <c r="S98" s="32">
        <v>1.9287</v>
      </c>
      <c r="T98" s="12" t="s">
        <v>254</v>
      </c>
      <c r="U98" s="29">
        <v>1.9287</v>
      </c>
      <c r="V98" s="12"/>
    </row>
    <row r="99" s="2" customFormat="1" ht="30.1" customHeight="1" spans="1:22">
      <c r="A99" s="12">
        <v>95</v>
      </c>
      <c r="B99" s="12" t="s">
        <v>63</v>
      </c>
      <c r="C99" s="12" t="s">
        <v>86</v>
      </c>
      <c r="D99" s="12" t="s">
        <v>255</v>
      </c>
      <c r="E99" s="12" t="s">
        <v>254</v>
      </c>
      <c r="F99" s="12" t="s">
        <v>254</v>
      </c>
      <c r="G99" s="12" t="str">
        <f>_xlfn.XLOOKUP(D99,[1]Sheet1!$D:$D,[1]Sheet1!$I:$I,,0,1)</f>
        <v>汉阳区</v>
      </c>
      <c r="H99" s="12" t="s">
        <v>67</v>
      </c>
      <c r="I99" s="19" t="s">
        <v>74</v>
      </c>
      <c r="J99" s="12" t="s">
        <v>94</v>
      </c>
      <c r="K99" s="20">
        <v>100</v>
      </c>
      <c r="L99" s="17">
        <v>45329</v>
      </c>
      <c r="M99" s="17">
        <v>45682</v>
      </c>
      <c r="N99" s="12">
        <f t="shared" si="2"/>
        <v>353</v>
      </c>
      <c r="O99" s="21">
        <v>3.45</v>
      </c>
      <c r="P99" s="22">
        <v>0.967123</v>
      </c>
      <c r="Q99" s="30">
        <f t="shared" si="3"/>
        <v>0.009999</v>
      </c>
      <c r="R99" s="31">
        <v>0.01</v>
      </c>
      <c r="S99" s="32">
        <v>0.9671</v>
      </c>
      <c r="T99" s="12" t="s">
        <v>254</v>
      </c>
      <c r="U99" s="29">
        <v>0.9671</v>
      </c>
      <c r="V99" s="12"/>
    </row>
    <row r="100" s="2" customFormat="1" ht="30.1" customHeight="1" spans="1:22">
      <c r="A100" s="12">
        <v>96</v>
      </c>
      <c r="B100" s="12" t="s">
        <v>63</v>
      </c>
      <c r="C100" s="12" t="s">
        <v>86</v>
      </c>
      <c r="D100" s="12" t="s">
        <v>256</v>
      </c>
      <c r="E100" s="12" t="s">
        <v>254</v>
      </c>
      <c r="F100" s="12" t="s">
        <v>254</v>
      </c>
      <c r="G100" s="12" t="str">
        <f>_xlfn.XLOOKUP(D100,[1]Sheet1!$D:$D,[1]Sheet1!$I:$I,,0,1)</f>
        <v>汉阳区</v>
      </c>
      <c r="H100" s="12" t="s">
        <v>67</v>
      </c>
      <c r="I100" s="19" t="s">
        <v>74</v>
      </c>
      <c r="J100" s="12" t="s">
        <v>94</v>
      </c>
      <c r="K100" s="20">
        <v>200</v>
      </c>
      <c r="L100" s="17">
        <v>45329</v>
      </c>
      <c r="M100" s="17">
        <v>45682</v>
      </c>
      <c r="N100" s="12">
        <f t="shared" si="2"/>
        <v>353</v>
      </c>
      <c r="O100" s="21">
        <v>3.45</v>
      </c>
      <c r="P100" s="22">
        <v>1.934246</v>
      </c>
      <c r="Q100" s="30">
        <f t="shared" si="3"/>
        <v>0.009999</v>
      </c>
      <c r="R100" s="31">
        <v>0.01</v>
      </c>
      <c r="S100" s="32">
        <v>1.9342</v>
      </c>
      <c r="T100" s="12" t="s">
        <v>254</v>
      </c>
      <c r="U100" s="29">
        <v>1.9342</v>
      </c>
      <c r="V100" s="12"/>
    </row>
    <row r="101" s="2" customFormat="1" ht="30.1" customHeight="1" spans="1:22">
      <c r="A101" s="12">
        <v>97</v>
      </c>
      <c r="B101" s="12" t="s">
        <v>63</v>
      </c>
      <c r="C101" s="12" t="s">
        <v>86</v>
      </c>
      <c r="D101" s="12" t="s">
        <v>257</v>
      </c>
      <c r="E101" s="12" t="s">
        <v>258</v>
      </c>
      <c r="F101" s="12" t="s">
        <v>258</v>
      </c>
      <c r="G101" s="12" t="str">
        <f>_xlfn.XLOOKUP(D101,[1]Sheet1!$D:$D,[1]Sheet1!$I:$I,,0,1)</f>
        <v>汉阳区</v>
      </c>
      <c r="H101" s="12" t="s">
        <v>73</v>
      </c>
      <c r="I101" s="19" t="s">
        <v>222</v>
      </c>
      <c r="J101" s="12" t="s">
        <v>188</v>
      </c>
      <c r="K101" s="20">
        <v>390</v>
      </c>
      <c r="L101" s="17">
        <v>45300</v>
      </c>
      <c r="M101" s="17">
        <v>45651</v>
      </c>
      <c r="N101" s="12">
        <f t="shared" si="2"/>
        <v>351</v>
      </c>
      <c r="O101" s="21">
        <v>3.45</v>
      </c>
      <c r="P101" s="22">
        <v>3.75041</v>
      </c>
      <c r="Q101" s="30">
        <f t="shared" si="3"/>
        <v>0.009999</v>
      </c>
      <c r="R101" s="31">
        <v>0.01</v>
      </c>
      <c r="S101" s="32">
        <v>3.7504</v>
      </c>
      <c r="T101" s="12" t="s">
        <v>258</v>
      </c>
      <c r="U101" s="29">
        <v>3.7504</v>
      </c>
      <c r="V101" s="12"/>
    </row>
    <row r="102" s="2" customFormat="1" ht="30.1" customHeight="1" spans="1:22">
      <c r="A102" s="12">
        <v>98</v>
      </c>
      <c r="B102" s="12" t="s">
        <v>63</v>
      </c>
      <c r="C102" s="12" t="s">
        <v>86</v>
      </c>
      <c r="D102" s="12" t="s">
        <v>259</v>
      </c>
      <c r="E102" s="12" t="s">
        <v>260</v>
      </c>
      <c r="F102" s="12" t="s">
        <v>260</v>
      </c>
      <c r="G102" s="12" t="str">
        <f>_xlfn.XLOOKUP(D102,[1]Sheet1!$D:$D,[1]Sheet1!$I:$I,,0,1)</f>
        <v>汉阳区</v>
      </c>
      <c r="H102" s="12" t="s">
        <v>67</v>
      </c>
      <c r="I102" s="19" t="s">
        <v>74</v>
      </c>
      <c r="J102" s="12" t="s">
        <v>116</v>
      </c>
      <c r="K102" s="20">
        <v>480</v>
      </c>
      <c r="L102" s="17">
        <v>45373</v>
      </c>
      <c r="M102" s="17">
        <v>45736</v>
      </c>
      <c r="N102" s="12">
        <f t="shared" si="2"/>
        <v>363</v>
      </c>
      <c r="O102" s="21">
        <v>3.45</v>
      </c>
      <c r="P102" s="22">
        <v>4.773698</v>
      </c>
      <c r="Q102" s="30">
        <f t="shared" si="3"/>
        <v>0.009999</v>
      </c>
      <c r="R102" s="31">
        <v>0.01</v>
      </c>
      <c r="S102" s="32">
        <v>4.7736</v>
      </c>
      <c r="T102" s="12" t="s">
        <v>260</v>
      </c>
      <c r="U102" s="29">
        <v>4.7736</v>
      </c>
      <c r="V102" s="12"/>
    </row>
    <row r="103" s="2" customFormat="1" ht="30.1" customHeight="1" spans="1:22">
      <c r="A103" s="12">
        <v>99</v>
      </c>
      <c r="B103" s="12" t="s">
        <v>63</v>
      </c>
      <c r="C103" s="12" t="s">
        <v>86</v>
      </c>
      <c r="D103" s="12" t="s">
        <v>261</v>
      </c>
      <c r="E103" s="12" t="s">
        <v>262</v>
      </c>
      <c r="F103" s="12" t="s">
        <v>262</v>
      </c>
      <c r="G103" s="12" t="str">
        <f>_xlfn.XLOOKUP(D103,[1]Sheet1!$D:$D,[1]Sheet1!$I:$I,,0,1)</f>
        <v>汉阳区</v>
      </c>
      <c r="H103" s="12" t="s">
        <v>67</v>
      </c>
      <c r="I103" s="19" t="s">
        <v>68</v>
      </c>
      <c r="J103" s="12" t="s">
        <v>94</v>
      </c>
      <c r="K103" s="20">
        <v>96</v>
      </c>
      <c r="L103" s="17">
        <v>45373</v>
      </c>
      <c r="M103" s="17">
        <v>45727</v>
      </c>
      <c r="N103" s="12">
        <f t="shared" si="2"/>
        <v>354</v>
      </c>
      <c r="O103" s="21">
        <v>3.45</v>
      </c>
      <c r="P103" s="22">
        <v>0.931068</v>
      </c>
      <c r="Q103" s="30">
        <f t="shared" si="3"/>
        <v>0.009999</v>
      </c>
      <c r="R103" s="31">
        <v>0.01</v>
      </c>
      <c r="S103" s="32">
        <v>0.931</v>
      </c>
      <c r="T103" s="12" t="s">
        <v>262</v>
      </c>
      <c r="U103" s="29">
        <v>0.931</v>
      </c>
      <c r="V103" s="12"/>
    </row>
    <row r="104" s="2" customFormat="1" ht="30.1" customHeight="1" spans="1:22">
      <c r="A104" s="12">
        <v>100</v>
      </c>
      <c r="B104" s="12" t="s">
        <v>63</v>
      </c>
      <c r="C104" s="12" t="s">
        <v>86</v>
      </c>
      <c r="D104" s="12" t="s">
        <v>263</v>
      </c>
      <c r="E104" s="12" t="s">
        <v>264</v>
      </c>
      <c r="F104" s="12" t="s">
        <v>264</v>
      </c>
      <c r="G104" s="12" t="str">
        <f>_xlfn.XLOOKUP(D104,[1]Sheet1!$D:$D,[1]Sheet1!$I:$I,,0,1)</f>
        <v>汉阳区</v>
      </c>
      <c r="H104" s="12" t="s">
        <v>73</v>
      </c>
      <c r="I104" s="19" t="s">
        <v>74</v>
      </c>
      <c r="J104" s="12" t="s">
        <v>116</v>
      </c>
      <c r="K104" s="20">
        <v>500</v>
      </c>
      <c r="L104" s="17">
        <v>45372</v>
      </c>
      <c r="M104" s="17">
        <v>45712</v>
      </c>
      <c r="N104" s="12">
        <f t="shared" si="2"/>
        <v>340</v>
      </c>
      <c r="O104" s="21">
        <v>3.45</v>
      </c>
      <c r="P104" s="22">
        <v>4.657534</v>
      </c>
      <c r="Q104" s="30">
        <f t="shared" si="3"/>
        <v>0.009999</v>
      </c>
      <c r="R104" s="31">
        <v>0.01</v>
      </c>
      <c r="S104" s="32">
        <v>4.6575</v>
      </c>
      <c r="T104" s="12" t="s">
        <v>264</v>
      </c>
      <c r="U104" s="29">
        <v>4.6575</v>
      </c>
      <c r="V104" s="12"/>
    </row>
    <row r="105" s="2" customFormat="1" ht="30.1" customHeight="1" spans="1:22">
      <c r="A105" s="12">
        <v>101</v>
      </c>
      <c r="B105" s="12" t="s">
        <v>63</v>
      </c>
      <c r="C105" s="12" t="s">
        <v>86</v>
      </c>
      <c r="D105" s="12" t="s">
        <v>265</v>
      </c>
      <c r="E105" s="12" t="s">
        <v>266</v>
      </c>
      <c r="F105" s="12" t="s">
        <v>266</v>
      </c>
      <c r="G105" s="12" t="str">
        <f>_xlfn.XLOOKUP(D105,[1]Sheet1!$D:$D,[1]Sheet1!$I:$I,,0,1)</f>
        <v>汉阳区</v>
      </c>
      <c r="H105" s="12" t="s">
        <v>73</v>
      </c>
      <c r="I105" s="19" t="s">
        <v>90</v>
      </c>
      <c r="J105" s="12" t="s">
        <v>101</v>
      </c>
      <c r="K105" s="20">
        <v>50</v>
      </c>
      <c r="L105" s="17">
        <v>45372</v>
      </c>
      <c r="M105" s="17">
        <v>45492</v>
      </c>
      <c r="N105" s="12">
        <f t="shared" si="2"/>
        <v>120</v>
      </c>
      <c r="O105" s="21">
        <v>3.45</v>
      </c>
      <c r="P105" s="22">
        <v>0.164383</v>
      </c>
      <c r="Q105" s="30">
        <f t="shared" si="3"/>
        <v>0.009999</v>
      </c>
      <c r="R105" s="31">
        <v>0.01</v>
      </c>
      <c r="S105" s="32">
        <v>0.1643</v>
      </c>
      <c r="T105" s="12" t="s">
        <v>266</v>
      </c>
      <c r="U105" s="29">
        <v>0.1643</v>
      </c>
      <c r="V105" s="12"/>
    </row>
    <row r="106" s="2" customFormat="1" ht="30.1" customHeight="1" spans="1:22">
      <c r="A106" s="12">
        <v>102</v>
      </c>
      <c r="B106" s="12" t="s">
        <v>63</v>
      </c>
      <c r="C106" s="12" t="s">
        <v>86</v>
      </c>
      <c r="D106" s="12" t="s">
        <v>267</v>
      </c>
      <c r="E106" s="12" t="s">
        <v>268</v>
      </c>
      <c r="F106" s="12" t="s">
        <v>268</v>
      </c>
      <c r="G106" s="12" t="str">
        <f>_xlfn.XLOOKUP(D106,[1]Sheet1!$D:$D,[1]Sheet1!$I:$I,,0,1)</f>
        <v>汉阳区</v>
      </c>
      <c r="H106" s="12" t="s">
        <v>67</v>
      </c>
      <c r="I106" s="19" t="s">
        <v>68</v>
      </c>
      <c r="J106" s="12" t="s">
        <v>94</v>
      </c>
      <c r="K106" s="20">
        <v>300</v>
      </c>
      <c r="L106" s="17">
        <v>45372</v>
      </c>
      <c r="M106" s="17">
        <v>45727</v>
      </c>
      <c r="N106" s="12">
        <f t="shared" si="2"/>
        <v>355</v>
      </c>
      <c r="O106" s="21">
        <v>3.45</v>
      </c>
      <c r="P106" s="22">
        <v>2.917808</v>
      </c>
      <c r="Q106" s="30">
        <f t="shared" si="3"/>
        <v>0.009999</v>
      </c>
      <c r="R106" s="31">
        <v>0.01</v>
      </c>
      <c r="S106" s="32">
        <v>2.9178</v>
      </c>
      <c r="T106" s="12" t="s">
        <v>268</v>
      </c>
      <c r="U106" s="29">
        <v>2.9178</v>
      </c>
      <c r="V106" s="12"/>
    </row>
    <row r="107" s="2" customFormat="1" ht="30.1" customHeight="1" spans="1:22">
      <c r="A107" s="12">
        <v>103</v>
      </c>
      <c r="B107" s="12" t="s">
        <v>63</v>
      </c>
      <c r="C107" s="12" t="s">
        <v>86</v>
      </c>
      <c r="D107" s="12" t="s">
        <v>269</v>
      </c>
      <c r="E107" s="12" t="s">
        <v>270</v>
      </c>
      <c r="F107" s="12" t="s">
        <v>270</v>
      </c>
      <c r="G107" s="12" t="str">
        <f>_xlfn.XLOOKUP(D107,[1]Sheet1!$D:$D,[1]Sheet1!$I:$I,,0,1)</f>
        <v>汉阳区</v>
      </c>
      <c r="H107" s="12" t="s">
        <v>73</v>
      </c>
      <c r="I107" s="19" t="s">
        <v>74</v>
      </c>
      <c r="J107" s="12" t="s">
        <v>116</v>
      </c>
      <c r="K107" s="20">
        <v>450</v>
      </c>
      <c r="L107" s="17">
        <v>45371</v>
      </c>
      <c r="M107" s="17">
        <v>45553</v>
      </c>
      <c r="N107" s="12">
        <f t="shared" si="2"/>
        <v>182</v>
      </c>
      <c r="O107" s="21">
        <v>3.45</v>
      </c>
      <c r="P107" s="22">
        <v>2.243835</v>
      </c>
      <c r="Q107" s="30">
        <f t="shared" si="3"/>
        <v>0.009999</v>
      </c>
      <c r="R107" s="31">
        <v>0.01</v>
      </c>
      <c r="S107" s="32">
        <v>2.2438</v>
      </c>
      <c r="T107" s="12" t="s">
        <v>270</v>
      </c>
      <c r="U107" s="29">
        <v>2.2438</v>
      </c>
      <c r="V107" s="12"/>
    </row>
    <row r="108" s="2" customFormat="1" ht="30.1" customHeight="1" spans="1:22">
      <c r="A108" s="12">
        <v>104</v>
      </c>
      <c r="B108" s="12" t="s">
        <v>63</v>
      </c>
      <c r="C108" s="12" t="s">
        <v>86</v>
      </c>
      <c r="D108" s="12" t="s">
        <v>271</v>
      </c>
      <c r="E108" s="12" t="s">
        <v>272</v>
      </c>
      <c r="F108" s="12" t="s">
        <v>272</v>
      </c>
      <c r="G108" s="12" t="str">
        <f>_xlfn.XLOOKUP(D108,[1]Sheet1!$D:$D,[1]Sheet1!$I:$I,,0,1)</f>
        <v>汉阳区</v>
      </c>
      <c r="H108" s="12" t="s">
        <v>73</v>
      </c>
      <c r="I108" s="19" t="s">
        <v>74</v>
      </c>
      <c r="J108" s="12" t="s">
        <v>116</v>
      </c>
      <c r="K108" s="20">
        <v>77</v>
      </c>
      <c r="L108" s="17">
        <v>45365</v>
      </c>
      <c r="M108" s="17">
        <v>45722</v>
      </c>
      <c r="N108" s="12">
        <f t="shared" si="2"/>
        <v>357</v>
      </c>
      <c r="O108" s="21">
        <v>3.55</v>
      </c>
      <c r="P108" s="22">
        <v>0.753123</v>
      </c>
      <c r="Q108" s="30">
        <f t="shared" si="3"/>
        <v>0.009999</v>
      </c>
      <c r="R108" s="31">
        <v>0.01</v>
      </c>
      <c r="S108" s="32">
        <v>0.7531</v>
      </c>
      <c r="T108" s="12" t="s">
        <v>272</v>
      </c>
      <c r="U108" s="29">
        <v>0.7531</v>
      </c>
      <c r="V108" s="12"/>
    </row>
    <row r="109" s="2" customFormat="1" ht="30.1" customHeight="1" spans="1:22">
      <c r="A109" s="12">
        <v>105</v>
      </c>
      <c r="B109" s="12" t="s">
        <v>63</v>
      </c>
      <c r="C109" s="12" t="s">
        <v>86</v>
      </c>
      <c r="D109" s="12" t="s">
        <v>273</v>
      </c>
      <c r="E109" s="12" t="s">
        <v>266</v>
      </c>
      <c r="F109" s="12" t="s">
        <v>266</v>
      </c>
      <c r="G109" s="12" t="str">
        <f>_xlfn.XLOOKUP(D109,[1]Sheet1!$D:$D,[1]Sheet1!$I:$I,,0,1)</f>
        <v>汉阳区</v>
      </c>
      <c r="H109" s="12" t="s">
        <v>73</v>
      </c>
      <c r="I109" s="19" t="s">
        <v>90</v>
      </c>
      <c r="J109" s="12" t="s">
        <v>101</v>
      </c>
      <c r="K109" s="20">
        <v>50</v>
      </c>
      <c r="L109" s="17">
        <v>45365</v>
      </c>
      <c r="M109" s="17">
        <v>45492</v>
      </c>
      <c r="N109" s="12">
        <f t="shared" si="2"/>
        <v>127</v>
      </c>
      <c r="O109" s="21">
        <v>3.45</v>
      </c>
      <c r="P109" s="22">
        <v>0.173972</v>
      </c>
      <c r="Q109" s="30">
        <f t="shared" si="3"/>
        <v>0.009999</v>
      </c>
      <c r="R109" s="31">
        <v>0.01</v>
      </c>
      <c r="S109" s="32">
        <v>0.1739</v>
      </c>
      <c r="T109" s="12" t="s">
        <v>266</v>
      </c>
      <c r="U109" s="29">
        <v>0.1739</v>
      </c>
      <c r="V109" s="12"/>
    </row>
    <row r="110" s="2" customFormat="1" ht="30.1" customHeight="1" spans="1:22">
      <c r="A110" s="12">
        <v>106</v>
      </c>
      <c r="B110" s="12" t="s">
        <v>63</v>
      </c>
      <c r="C110" s="12" t="s">
        <v>86</v>
      </c>
      <c r="D110" s="12" t="s">
        <v>274</v>
      </c>
      <c r="E110" s="12" t="s">
        <v>275</v>
      </c>
      <c r="F110" s="12" t="s">
        <v>275</v>
      </c>
      <c r="G110" s="12" t="str">
        <f>_xlfn.XLOOKUP(D110,[1]Sheet1!$D:$D,[1]Sheet1!$I:$I,,0,1)</f>
        <v>汉阳区</v>
      </c>
      <c r="H110" s="12" t="s">
        <v>67</v>
      </c>
      <c r="I110" s="19" t="s">
        <v>68</v>
      </c>
      <c r="J110" s="12" t="s">
        <v>116</v>
      </c>
      <c r="K110" s="20">
        <v>100</v>
      </c>
      <c r="L110" s="17">
        <v>45364</v>
      </c>
      <c r="M110" s="17">
        <v>45714</v>
      </c>
      <c r="N110" s="12">
        <f t="shared" si="2"/>
        <v>350</v>
      </c>
      <c r="O110" s="21">
        <v>3.45</v>
      </c>
      <c r="P110" s="22">
        <v>0.958904</v>
      </c>
      <c r="Q110" s="30">
        <f t="shared" si="3"/>
        <v>0.009999</v>
      </c>
      <c r="R110" s="31">
        <v>0.01</v>
      </c>
      <c r="S110" s="32">
        <v>0.9589</v>
      </c>
      <c r="T110" s="12" t="s">
        <v>275</v>
      </c>
      <c r="U110" s="29">
        <v>0.9589</v>
      </c>
      <c r="V110" s="12"/>
    </row>
    <row r="111" s="2" customFormat="1" ht="30.1" customHeight="1" spans="1:22">
      <c r="A111" s="12">
        <v>107</v>
      </c>
      <c r="B111" s="12" t="s">
        <v>63</v>
      </c>
      <c r="C111" s="12" t="s">
        <v>86</v>
      </c>
      <c r="D111" s="12" t="s">
        <v>276</v>
      </c>
      <c r="E111" s="12" t="s">
        <v>275</v>
      </c>
      <c r="F111" s="12" t="s">
        <v>275</v>
      </c>
      <c r="G111" s="12" t="str">
        <f>_xlfn.XLOOKUP(D111,[1]Sheet1!$D:$D,[1]Sheet1!$I:$I,,0,1)</f>
        <v>汉阳区</v>
      </c>
      <c r="H111" s="12" t="s">
        <v>67</v>
      </c>
      <c r="I111" s="19" t="s">
        <v>68</v>
      </c>
      <c r="J111" s="12" t="s">
        <v>116</v>
      </c>
      <c r="K111" s="20">
        <v>100</v>
      </c>
      <c r="L111" s="17">
        <v>45364</v>
      </c>
      <c r="M111" s="17">
        <v>45714</v>
      </c>
      <c r="N111" s="12">
        <f t="shared" si="2"/>
        <v>350</v>
      </c>
      <c r="O111" s="21">
        <v>3.45</v>
      </c>
      <c r="P111" s="22">
        <v>0.958904</v>
      </c>
      <c r="Q111" s="30">
        <f t="shared" si="3"/>
        <v>0.009999</v>
      </c>
      <c r="R111" s="31">
        <v>0.01</v>
      </c>
      <c r="S111" s="32">
        <v>0.9589</v>
      </c>
      <c r="T111" s="12" t="s">
        <v>275</v>
      </c>
      <c r="U111" s="29">
        <v>0.9589</v>
      </c>
      <c r="V111" s="12"/>
    </row>
    <row r="112" s="2" customFormat="1" ht="30.1" customHeight="1" spans="1:22">
      <c r="A112" s="12">
        <v>108</v>
      </c>
      <c r="B112" s="12" t="s">
        <v>63</v>
      </c>
      <c r="C112" s="12" t="s">
        <v>86</v>
      </c>
      <c r="D112" s="12" t="s">
        <v>277</v>
      </c>
      <c r="E112" s="12" t="s">
        <v>275</v>
      </c>
      <c r="F112" s="12" t="s">
        <v>275</v>
      </c>
      <c r="G112" s="12" t="str">
        <f>_xlfn.XLOOKUP(D112,[1]Sheet1!$D:$D,[1]Sheet1!$I:$I,,0,1)</f>
        <v>汉阳区</v>
      </c>
      <c r="H112" s="12" t="s">
        <v>67</v>
      </c>
      <c r="I112" s="19" t="s">
        <v>68</v>
      </c>
      <c r="J112" s="12" t="s">
        <v>116</v>
      </c>
      <c r="K112" s="20">
        <v>100</v>
      </c>
      <c r="L112" s="17">
        <v>45364</v>
      </c>
      <c r="M112" s="17">
        <v>45714</v>
      </c>
      <c r="N112" s="12">
        <f t="shared" si="2"/>
        <v>350</v>
      </c>
      <c r="O112" s="21">
        <v>3.45</v>
      </c>
      <c r="P112" s="22">
        <v>0.958904</v>
      </c>
      <c r="Q112" s="30">
        <f t="shared" si="3"/>
        <v>0.009999</v>
      </c>
      <c r="R112" s="31">
        <v>0.01</v>
      </c>
      <c r="S112" s="32">
        <v>0.9589</v>
      </c>
      <c r="T112" s="12" t="s">
        <v>275</v>
      </c>
      <c r="U112" s="29">
        <v>0.9589</v>
      </c>
      <c r="V112" s="12"/>
    </row>
    <row r="113" s="2" customFormat="1" ht="30.1" customHeight="1" spans="1:22">
      <c r="A113" s="12">
        <v>109</v>
      </c>
      <c r="B113" s="12" t="s">
        <v>63</v>
      </c>
      <c r="C113" s="12" t="s">
        <v>86</v>
      </c>
      <c r="D113" s="12" t="s">
        <v>278</v>
      </c>
      <c r="E113" s="12" t="s">
        <v>275</v>
      </c>
      <c r="F113" s="12" t="s">
        <v>275</v>
      </c>
      <c r="G113" s="12" t="str">
        <f>_xlfn.XLOOKUP(D113,[1]Sheet1!$D:$D,[1]Sheet1!$I:$I,,0,1)</f>
        <v>汉阳区</v>
      </c>
      <c r="H113" s="12" t="s">
        <v>67</v>
      </c>
      <c r="I113" s="19" t="s">
        <v>68</v>
      </c>
      <c r="J113" s="12" t="s">
        <v>116</v>
      </c>
      <c r="K113" s="20">
        <v>110</v>
      </c>
      <c r="L113" s="17">
        <v>45364</v>
      </c>
      <c r="M113" s="17">
        <v>45714</v>
      </c>
      <c r="N113" s="12">
        <f t="shared" si="2"/>
        <v>350</v>
      </c>
      <c r="O113" s="21">
        <v>3.45</v>
      </c>
      <c r="P113" s="22">
        <v>1.054794</v>
      </c>
      <c r="Q113" s="30">
        <f t="shared" si="3"/>
        <v>0.009999</v>
      </c>
      <c r="R113" s="31">
        <v>0.01</v>
      </c>
      <c r="S113" s="32">
        <v>1.0547</v>
      </c>
      <c r="T113" s="12" t="s">
        <v>275</v>
      </c>
      <c r="U113" s="29">
        <v>1.0547</v>
      </c>
      <c r="V113" s="12"/>
    </row>
    <row r="114" s="2" customFormat="1" ht="30.1" customHeight="1" spans="1:22">
      <c r="A114" s="12">
        <v>110</v>
      </c>
      <c r="B114" s="12" t="s">
        <v>63</v>
      </c>
      <c r="C114" s="12" t="s">
        <v>86</v>
      </c>
      <c r="D114" s="12" t="s">
        <v>279</v>
      </c>
      <c r="E114" s="12" t="s">
        <v>280</v>
      </c>
      <c r="F114" s="12" t="s">
        <v>280</v>
      </c>
      <c r="G114" s="12" t="str">
        <f>_xlfn.XLOOKUP(D114,[1]Sheet1!$D:$D,[1]Sheet1!$I:$I,,0,1)</f>
        <v>汉阳区</v>
      </c>
      <c r="H114" s="12" t="s">
        <v>67</v>
      </c>
      <c r="I114" s="19" t="s">
        <v>74</v>
      </c>
      <c r="J114" s="12" t="s">
        <v>116</v>
      </c>
      <c r="K114" s="20">
        <v>500</v>
      </c>
      <c r="L114" s="17">
        <v>45364</v>
      </c>
      <c r="M114" s="17">
        <v>45713</v>
      </c>
      <c r="N114" s="12">
        <f t="shared" si="2"/>
        <v>349</v>
      </c>
      <c r="O114" s="21">
        <v>3.45</v>
      </c>
      <c r="P114" s="22">
        <v>4.780821</v>
      </c>
      <c r="Q114" s="30">
        <f t="shared" si="3"/>
        <v>0.009999</v>
      </c>
      <c r="R114" s="31">
        <v>0.01</v>
      </c>
      <c r="S114" s="32">
        <v>4.7808</v>
      </c>
      <c r="T114" s="12" t="s">
        <v>280</v>
      </c>
      <c r="U114" s="29">
        <v>4.7808</v>
      </c>
      <c r="V114" s="12"/>
    </row>
    <row r="115" s="2" customFormat="1" ht="30.1" customHeight="1" spans="1:22">
      <c r="A115" s="12">
        <v>111</v>
      </c>
      <c r="B115" s="12" t="s">
        <v>63</v>
      </c>
      <c r="C115" s="12" t="s">
        <v>86</v>
      </c>
      <c r="D115" s="12" t="s">
        <v>281</v>
      </c>
      <c r="E115" s="12" t="s">
        <v>282</v>
      </c>
      <c r="F115" s="12" t="s">
        <v>282</v>
      </c>
      <c r="G115" s="12" t="str">
        <f>_xlfn.XLOOKUP(D115,[1]Sheet1!$D:$D,[1]Sheet1!$I:$I,,0,1)</f>
        <v>汉阳区</v>
      </c>
      <c r="H115" s="12" t="s">
        <v>67</v>
      </c>
      <c r="I115" s="19" t="s">
        <v>68</v>
      </c>
      <c r="J115" s="12" t="s">
        <v>94</v>
      </c>
      <c r="K115" s="20">
        <v>270</v>
      </c>
      <c r="L115" s="17">
        <v>45364</v>
      </c>
      <c r="M115" s="17">
        <v>45709</v>
      </c>
      <c r="N115" s="12">
        <f t="shared" si="2"/>
        <v>345</v>
      </c>
      <c r="O115" s="21">
        <v>3.45</v>
      </c>
      <c r="P115" s="22">
        <v>2.552054</v>
      </c>
      <c r="Q115" s="30">
        <f t="shared" si="3"/>
        <v>0.009999</v>
      </c>
      <c r="R115" s="31">
        <v>0.01</v>
      </c>
      <c r="S115" s="32">
        <v>2.552</v>
      </c>
      <c r="T115" s="12" t="s">
        <v>282</v>
      </c>
      <c r="U115" s="29">
        <v>2.552</v>
      </c>
      <c r="V115" s="12"/>
    </row>
    <row r="116" s="2" customFormat="1" ht="30.1" customHeight="1" spans="1:22">
      <c r="A116" s="12">
        <v>112</v>
      </c>
      <c r="B116" s="12" t="s">
        <v>63</v>
      </c>
      <c r="C116" s="12" t="s">
        <v>86</v>
      </c>
      <c r="D116" s="12" t="s">
        <v>283</v>
      </c>
      <c r="E116" s="12" t="s">
        <v>266</v>
      </c>
      <c r="F116" s="12" t="s">
        <v>266</v>
      </c>
      <c r="G116" s="12" t="str">
        <f>_xlfn.XLOOKUP(D116,[1]Sheet1!$D:$D,[1]Sheet1!$I:$I,,0,1)</f>
        <v>汉阳区</v>
      </c>
      <c r="H116" s="12" t="s">
        <v>73</v>
      </c>
      <c r="I116" s="19" t="s">
        <v>90</v>
      </c>
      <c r="J116" s="12" t="s">
        <v>101</v>
      </c>
      <c r="K116" s="20">
        <v>50</v>
      </c>
      <c r="L116" s="17">
        <v>45363</v>
      </c>
      <c r="M116" s="17">
        <v>45491</v>
      </c>
      <c r="N116" s="12">
        <f t="shared" si="2"/>
        <v>128</v>
      </c>
      <c r="O116" s="21">
        <v>3.45</v>
      </c>
      <c r="P116" s="22">
        <v>0.175342</v>
      </c>
      <c r="Q116" s="30">
        <f t="shared" si="3"/>
        <v>0.009999</v>
      </c>
      <c r="R116" s="31">
        <v>0.01</v>
      </c>
      <c r="S116" s="32">
        <v>0.1753</v>
      </c>
      <c r="T116" s="12" t="s">
        <v>266</v>
      </c>
      <c r="U116" s="29">
        <v>0.1753</v>
      </c>
      <c r="V116" s="12"/>
    </row>
    <row r="117" s="2" customFormat="1" ht="30.1" customHeight="1" spans="1:22">
      <c r="A117" s="12">
        <v>113</v>
      </c>
      <c r="B117" s="12" t="s">
        <v>63</v>
      </c>
      <c r="C117" s="12" t="s">
        <v>86</v>
      </c>
      <c r="D117" s="12" t="s">
        <v>284</v>
      </c>
      <c r="E117" s="12" t="s">
        <v>266</v>
      </c>
      <c r="F117" s="12" t="s">
        <v>266</v>
      </c>
      <c r="G117" s="12" t="str">
        <f>_xlfn.XLOOKUP(D117,[1]Sheet1!$D:$D,[1]Sheet1!$I:$I,,0,1)</f>
        <v>汉阳区</v>
      </c>
      <c r="H117" s="12" t="s">
        <v>73</v>
      </c>
      <c r="I117" s="19" t="s">
        <v>90</v>
      </c>
      <c r="J117" s="12" t="s">
        <v>101</v>
      </c>
      <c r="K117" s="20">
        <v>50</v>
      </c>
      <c r="L117" s="17">
        <v>45363</v>
      </c>
      <c r="M117" s="17">
        <v>45491</v>
      </c>
      <c r="N117" s="12">
        <f t="shared" si="2"/>
        <v>128</v>
      </c>
      <c r="O117" s="21">
        <v>3.45</v>
      </c>
      <c r="P117" s="22">
        <v>0.175342</v>
      </c>
      <c r="Q117" s="30">
        <f t="shared" si="3"/>
        <v>0.009999</v>
      </c>
      <c r="R117" s="31">
        <v>0.01</v>
      </c>
      <c r="S117" s="32">
        <v>0.1753</v>
      </c>
      <c r="T117" s="12" t="s">
        <v>266</v>
      </c>
      <c r="U117" s="29">
        <v>0.1753</v>
      </c>
      <c r="V117" s="12"/>
    </row>
    <row r="118" s="2" customFormat="1" ht="30.1" customHeight="1" spans="1:22">
      <c r="A118" s="12">
        <v>114</v>
      </c>
      <c r="B118" s="12" t="s">
        <v>63</v>
      </c>
      <c r="C118" s="12" t="s">
        <v>86</v>
      </c>
      <c r="D118" s="12" t="s">
        <v>285</v>
      </c>
      <c r="E118" s="12" t="s">
        <v>286</v>
      </c>
      <c r="F118" s="12" t="s">
        <v>286</v>
      </c>
      <c r="G118" s="12" t="str">
        <f>_xlfn.XLOOKUP(D118,[1]Sheet1!$D:$D,[1]Sheet1!$I:$I,,0,1)</f>
        <v>汉阳区</v>
      </c>
      <c r="H118" s="12" t="s">
        <v>67</v>
      </c>
      <c r="I118" s="19" t="s">
        <v>74</v>
      </c>
      <c r="J118" s="12" t="s">
        <v>116</v>
      </c>
      <c r="K118" s="20">
        <v>490</v>
      </c>
      <c r="L118" s="17">
        <v>45362</v>
      </c>
      <c r="M118" s="17">
        <v>45719</v>
      </c>
      <c r="N118" s="12">
        <f t="shared" si="2"/>
        <v>357</v>
      </c>
      <c r="O118" s="21">
        <v>3.45</v>
      </c>
      <c r="P118" s="22">
        <v>4.792602</v>
      </c>
      <c r="Q118" s="30">
        <f t="shared" si="3"/>
        <v>0.009999</v>
      </c>
      <c r="R118" s="31">
        <v>0.01</v>
      </c>
      <c r="S118" s="32">
        <v>4.7926</v>
      </c>
      <c r="T118" s="12" t="s">
        <v>286</v>
      </c>
      <c r="U118" s="29">
        <v>4.7926</v>
      </c>
      <c r="V118" s="12"/>
    </row>
    <row r="119" s="2" customFormat="1" ht="30.1" customHeight="1" spans="1:22">
      <c r="A119" s="12">
        <v>115</v>
      </c>
      <c r="B119" s="12" t="s">
        <v>63</v>
      </c>
      <c r="C119" s="12" t="s">
        <v>86</v>
      </c>
      <c r="D119" s="12" t="s">
        <v>287</v>
      </c>
      <c r="E119" s="12" t="s">
        <v>286</v>
      </c>
      <c r="F119" s="12" t="s">
        <v>286</v>
      </c>
      <c r="G119" s="12" t="str">
        <f>_xlfn.XLOOKUP(D119,[1]Sheet1!$D:$D,[1]Sheet1!$I:$I,,0,1)</f>
        <v>汉阳区</v>
      </c>
      <c r="H119" s="12" t="s">
        <v>67</v>
      </c>
      <c r="I119" s="19" t="s">
        <v>74</v>
      </c>
      <c r="J119" s="12" t="s">
        <v>116</v>
      </c>
      <c r="K119" s="20">
        <v>10</v>
      </c>
      <c r="L119" s="17">
        <v>45362</v>
      </c>
      <c r="M119" s="17">
        <v>45719</v>
      </c>
      <c r="N119" s="12">
        <f t="shared" si="2"/>
        <v>357</v>
      </c>
      <c r="O119" s="21">
        <v>3.45</v>
      </c>
      <c r="P119" s="22">
        <v>0.097808</v>
      </c>
      <c r="Q119" s="30">
        <f t="shared" si="3"/>
        <v>0.009999</v>
      </c>
      <c r="R119" s="31">
        <v>0.01</v>
      </c>
      <c r="S119" s="32">
        <v>0.0978</v>
      </c>
      <c r="T119" s="12" t="s">
        <v>286</v>
      </c>
      <c r="U119" s="29">
        <v>0.0978</v>
      </c>
      <c r="V119" s="12"/>
    </row>
    <row r="120" s="2" customFormat="1" ht="30.1" customHeight="1" spans="1:22">
      <c r="A120" s="12">
        <v>116</v>
      </c>
      <c r="B120" s="12" t="s">
        <v>63</v>
      </c>
      <c r="C120" s="12" t="s">
        <v>86</v>
      </c>
      <c r="D120" s="12" t="s">
        <v>288</v>
      </c>
      <c r="E120" s="12" t="s">
        <v>289</v>
      </c>
      <c r="F120" s="12" t="s">
        <v>289</v>
      </c>
      <c r="G120" s="12" t="str">
        <f>_xlfn.XLOOKUP(D120,[1]Sheet1!$D:$D,[1]Sheet1!$I:$I,,0,1)</f>
        <v>汉阳区</v>
      </c>
      <c r="H120" s="12" t="s">
        <v>67</v>
      </c>
      <c r="I120" s="19" t="s">
        <v>68</v>
      </c>
      <c r="J120" s="12" t="s">
        <v>116</v>
      </c>
      <c r="K120" s="20">
        <v>360</v>
      </c>
      <c r="L120" s="17">
        <v>45362</v>
      </c>
      <c r="M120" s="17">
        <v>45716</v>
      </c>
      <c r="N120" s="12">
        <f t="shared" si="2"/>
        <v>354</v>
      </c>
      <c r="O120" s="21">
        <v>3.45</v>
      </c>
      <c r="P120" s="22">
        <v>3.491506</v>
      </c>
      <c r="Q120" s="30">
        <f t="shared" si="3"/>
        <v>0.009999</v>
      </c>
      <c r="R120" s="31">
        <v>0.01</v>
      </c>
      <c r="S120" s="32">
        <v>3.4915</v>
      </c>
      <c r="T120" s="12" t="s">
        <v>289</v>
      </c>
      <c r="U120" s="29">
        <v>3.4915</v>
      </c>
      <c r="V120" s="12"/>
    </row>
    <row r="121" s="2" customFormat="1" ht="30.1" customHeight="1" spans="1:22">
      <c r="A121" s="12">
        <v>117</v>
      </c>
      <c r="B121" s="12" t="s">
        <v>63</v>
      </c>
      <c r="C121" s="12" t="s">
        <v>86</v>
      </c>
      <c r="D121" s="12" t="s">
        <v>290</v>
      </c>
      <c r="E121" s="12" t="s">
        <v>266</v>
      </c>
      <c r="F121" s="12" t="s">
        <v>266</v>
      </c>
      <c r="G121" s="12" t="str">
        <f>_xlfn.XLOOKUP(D121,[1]Sheet1!$D:$D,[1]Sheet1!$I:$I,,0,1)</f>
        <v>汉阳区</v>
      </c>
      <c r="H121" s="12" t="s">
        <v>73</v>
      </c>
      <c r="I121" s="19" t="s">
        <v>90</v>
      </c>
      <c r="J121" s="12" t="s">
        <v>101</v>
      </c>
      <c r="K121" s="20">
        <v>50</v>
      </c>
      <c r="L121" s="17">
        <v>45362</v>
      </c>
      <c r="M121" s="17">
        <v>45435</v>
      </c>
      <c r="N121" s="12">
        <f t="shared" si="2"/>
        <v>73</v>
      </c>
      <c r="O121" s="21">
        <v>3.45</v>
      </c>
      <c r="P121" s="22">
        <v>0.1</v>
      </c>
      <c r="Q121" s="30">
        <f t="shared" si="3"/>
        <v>0.01</v>
      </c>
      <c r="R121" s="31">
        <v>0.01</v>
      </c>
      <c r="S121" s="32">
        <v>0.1</v>
      </c>
      <c r="T121" s="12" t="s">
        <v>266</v>
      </c>
      <c r="U121" s="29">
        <v>0.1</v>
      </c>
      <c r="V121" s="12"/>
    </row>
    <row r="122" s="2" customFormat="1" ht="30.1" customHeight="1" spans="1:22">
      <c r="A122" s="12">
        <v>118</v>
      </c>
      <c r="B122" s="12" t="s">
        <v>63</v>
      </c>
      <c r="C122" s="12" t="s">
        <v>86</v>
      </c>
      <c r="D122" s="12" t="s">
        <v>291</v>
      </c>
      <c r="E122" s="12" t="s">
        <v>292</v>
      </c>
      <c r="F122" s="12" t="s">
        <v>292</v>
      </c>
      <c r="G122" s="12" t="str">
        <f>_xlfn.XLOOKUP(D122,[1]Sheet1!$D:$D,[1]Sheet1!$I:$I,,0,1)</f>
        <v>汉阳区</v>
      </c>
      <c r="H122" s="12" t="s">
        <v>67</v>
      </c>
      <c r="I122" s="19" t="s">
        <v>68</v>
      </c>
      <c r="J122" s="12" t="s">
        <v>116</v>
      </c>
      <c r="K122" s="20">
        <v>80</v>
      </c>
      <c r="L122" s="17">
        <v>45359</v>
      </c>
      <c r="M122" s="17">
        <v>45719</v>
      </c>
      <c r="N122" s="12">
        <f t="shared" si="2"/>
        <v>360</v>
      </c>
      <c r="O122" s="21">
        <v>3.75</v>
      </c>
      <c r="P122" s="22">
        <v>0.789041</v>
      </c>
      <c r="Q122" s="30">
        <f t="shared" si="3"/>
        <v>0.009999</v>
      </c>
      <c r="R122" s="31">
        <v>0.01</v>
      </c>
      <c r="S122" s="32">
        <v>0.789</v>
      </c>
      <c r="T122" s="12" t="s">
        <v>292</v>
      </c>
      <c r="U122" s="29">
        <v>0.789</v>
      </c>
      <c r="V122" s="12"/>
    </row>
    <row r="123" s="2" customFormat="1" ht="30.1" customHeight="1" spans="1:22">
      <c r="A123" s="12">
        <v>119</v>
      </c>
      <c r="B123" s="12" t="s">
        <v>63</v>
      </c>
      <c r="C123" s="12" t="s">
        <v>86</v>
      </c>
      <c r="D123" s="12" t="s">
        <v>293</v>
      </c>
      <c r="E123" s="12" t="s">
        <v>294</v>
      </c>
      <c r="F123" s="12" t="s">
        <v>294</v>
      </c>
      <c r="G123" s="12" t="str">
        <f>_xlfn.XLOOKUP(D123,[1]Sheet1!$D:$D,[1]Sheet1!$I:$I,,0,1)</f>
        <v>汉阳区</v>
      </c>
      <c r="H123" s="12" t="s">
        <v>73</v>
      </c>
      <c r="I123" s="19" t="s">
        <v>104</v>
      </c>
      <c r="J123" s="12" t="s">
        <v>116</v>
      </c>
      <c r="K123" s="20">
        <v>110</v>
      </c>
      <c r="L123" s="17">
        <v>45359</v>
      </c>
      <c r="M123" s="17">
        <v>45719</v>
      </c>
      <c r="N123" s="12">
        <f t="shared" si="2"/>
        <v>360</v>
      </c>
      <c r="O123" s="21">
        <v>3.45</v>
      </c>
      <c r="P123" s="22">
        <v>1.084931</v>
      </c>
      <c r="Q123" s="30">
        <f t="shared" si="3"/>
        <v>0.009999</v>
      </c>
      <c r="R123" s="31">
        <v>0.01</v>
      </c>
      <c r="S123" s="32">
        <v>1.0849</v>
      </c>
      <c r="T123" s="12" t="s">
        <v>294</v>
      </c>
      <c r="U123" s="29">
        <v>1.0849</v>
      </c>
      <c r="V123" s="12"/>
    </row>
    <row r="124" s="2" customFormat="1" ht="30.1" customHeight="1" spans="1:22">
      <c r="A124" s="12">
        <v>120</v>
      </c>
      <c r="B124" s="12" t="s">
        <v>63</v>
      </c>
      <c r="C124" s="12" t="s">
        <v>86</v>
      </c>
      <c r="D124" s="12" t="s">
        <v>295</v>
      </c>
      <c r="E124" s="12" t="s">
        <v>294</v>
      </c>
      <c r="F124" s="12" t="s">
        <v>294</v>
      </c>
      <c r="G124" s="12" t="str">
        <f>_xlfn.XLOOKUP(D124,[1]Sheet1!$D:$D,[1]Sheet1!$I:$I,,0,1)</f>
        <v>汉阳区</v>
      </c>
      <c r="H124" s="12" t="s">
        <v>73</v>
      </c>
      <c r="I124" s="19" t="s">
        <v>104</v>
      </c>
      <c r="J124" s="12" t="s">
        <v>116</v>
      </c>
      <c r="K124" s="20">
        <v>200</v>
      </c>
      <c r="L124" s="17">
        <v>45359</v>
      </c>
      <c r="M124" s="17">
        <v>45719</v>
      </c>
      <c r="N124" s="12">
        <f t="shared" si="2"/>
        <v>360</v>
      </c>
      <c r="O124" s="21">
        <v>3.45</v>
      </c>
      <c r="P124" s="22">
        <v>1.972602</v>
      </c>
      <c r="Q124" s="30">
        <f t="shared" si="3"/>
        <v>0.009999</v>
      </c>
      <c r="R124" s="31">
        <v>0.01</v>
      </c>
      <c r="S124" s="32">
        <v>1.9726</v>
      </c>
      <c r="T124" s="12" t="s">
        <v>294</v>
      </c>
      <c r="U124" s="29">
        <v>1.9726</v>
      </c>
      <c r="V124" s="12"/>
    </row>
    <row r="125" s="2" customFormat="1" ht="30.1" customHeight="1" spans="1:22">
      <c r="A125" s="12">
        <v>121</v>
      </c>
      <c r="B125" s="12" t="s">
        <v>63</v>
      </c>
      <c r="C125" s="12" t="s">
        <v>86</v>
      </c>
      <c r="D125" s="12" t="s">
        <v>296</v>
      </c>
      <c r="E125" s="12" t="s">
        <v>297</v>
      </c>
      <c r="F125" s="12" t="s">
        <v>297</v>
      </c>
      <c r="G125" s="12" t="str">
        <f>_xlfn.XLOOKUP(D125,[1]Sheet1!$D:$D,[1]Sheet1!$I:$I,,0,1)</f>
        <v>汉阳区</v>
      </c>
      <c r="H125" s="12" t="s">
        <v>67</v>
      </c>
      <c r="I125" s="19" t="s">
        <v>74</v>
      </c>
      <c r="J125" s="12" t="s">
        <v>94</v>
      </c>
      <c r="K125" s="20">
        <v>77</v>
      </c>
      <c r="L125" s="17">
        <v>45358</v>
      </c>
      <c r="M125" s="17">
        <v>45716</v>
      </c>
      <c r="N125" s="12">
        <f t="shared" si="2"/>
        <v>358</v>
      </c>
      <c r="O125" s="21">
        <v>3.45</v>
      </c>
      <c r="P125" s="22">
        <v>0.755232</v>
      </c>
      <c r="Q125" s="30">
        <f t="shared" si="3"/>
        <v>0.009999</v>
      </c>
      <c r="R125" s="31">
        <v>0.01</v>
      </c>
      <c r="S125" s="32">
        <v>0.7552</v>
      </c>
      <c r="T125" s="12" t="s">
        <v>297</v>
      </c>
      <c r="U125" s="29">
        <v>0.7552</v>
      </c>
      <c r="V125" s="12"/>
    </row>
    <row r="126" s="2" customFormat="1" ht="30.1" customHeight="1" spans="1:22">
      <c r="A126" s="12">
        <v>122</v>
      </c>
      <c r="B126" s="12" t="s">
        <v>63</v>
      </c>
      <c r="C126" s="12" t="s">
        <v>86</v>
      </c>
      <c r="D126" s="12" t="s">
        <v>298</v>
      </c>
      <c r="E126" s="12" t="s">
        <v>297</v>
      </c>
      <c r="F126" s="12" t="s">
        <v>297</v>
      </c>
      <c r="G126" s="12" t="str">
        <f>_xlfn.XLOOKUP(D126,[1]Sheet1!$D:$D,[1]Sheet1!$I:$I,,0,1)</f>
        <v>汉阳区</v>
      </c>
      <c r="H126" s="12" t="s">
        <v>67</v>
      </c>
      <c r="I126" s="19" t="s">
        <v>74</v>
      </c>
      <c r="J126" s="12" t="s">
        <v>94</v>
      </c>
      <c r="K126" s="20">
        <v>100</v>
      </c>
      <c r="L126" s="17">
        <v>45358</v>
      </c>
      <c r="M126" s="17">
        <v>45716</v>
      </c>
      <c r="N126" s="12">
        <f t="shared" si="2"/>
        <v>358</v>
      </c>
      <c r="O126" s="21">
        <v>3.45</v>
      </c>
      <c r="P126" s="22">
        <v>0.980821</v>
      </c>
      <c r="Q126" s="30">
        <f t="shared" si="3"/>
        <v>0.009999</v>
      </c>
      <c r="R126" s="31">
        <v>0.01</v>
      </c>
      <c r="S126" s="32">
        <v>0.9808</v>
      </c>
      <c r="T126" s="12" t="s">
        <v>297</v>
      </c>
      <c r="U126" s="29">
        <v>0.9808</v>
      </c>
      <c r="V126" s="12"/>
    </row>
    <row r="127" s="2" customFormat="1" ht="30.1" customHeight="1" spans="1:22">
      <c r="A127" s="12">
        <v>123</v>
      </c>
      <c r="B127" s="12" t="s">
        <v>63</v>
      </c>
      <c r="C127" s="12" t="s">
        <v>86</v>
      </c>
      <c r="D127" s="12" t="s">
        <v>299</v>
      </c>
      <c r="E127" s="12" t="s">
        <v>300</v>
      </c>
      <c r="F127" s="12" t="s">
        <v>300</v>
      </c>
      <c r="G127" s="12" t="str">
        <f>_xlfn.XLOOKUP(D127,[1]Sheet1!$D:$D,[1]Sheet1!$I:$I,,0,1)</f>
        <v>汉阳区</v>
      </c>
      <c r="H127" s="12" t="s">
        <v>67</v>
      </c>
      <c r="I127" s="19" t="s">
        <v>68</v>
      </c>
      <c r="J127" s="12" t="s">
        <v>98</v>
      </c>
      <c r="K127" s="20">
        <v>180</v>
      </c>
      <c r="L127" s="17">
        <v>45350</v>
      </c>
      <c r="M127" s="17">
        <v>45709</v>
      </c>
      <c r="N127" s="12">
        <f t="shared" si="2"/>
        <v>359</v>
      </c>
      <c r="O127" s="21">
        <v>3.45</v>
      </c>
      <c r="P127" s="22">
        <v>1.77041</v>
      </c>
      <c r="Q127" s="30">
        <f t="shared" si="3"/>
        <v>0.009999</v>
      </c>
      <c r="R127" s="31">
        <v>0.01</v>
      </c>
      <c r="S127" s="32">
        <v>1.7704</v>
      </c>
      <c r="T127" s="12" t="s">
        <v>300</v>
      </c>
      <c r="U127" s="29">
        <v>1.7704</v>
      </c>
      <c r="V127" s="12"/>
    </row>
    <row r="128" s="2" customFormat="1" ht="30.1" customHeight="1" spans="1:22">
      <c r="A128" s="12">
        <v>124</v>
      </c>
      <c r="B128" s="12" t="s">
        <v>63</v>
      </c>
      <c r="C128" s="12" t="s">
        <v>86</v>
      </c>
      <c r="D128" s="12" t="s">
        <v>301</v>
      </c>
      <c r="E128" s="12" t="s">
        <v>300</v>
      </c>
      <c r="F128" s="12" t="s">
        <v>300</v>
      </c>
      <c r="G128" s="12" t="str">
        <f>_xlfn.XLOOKUP(D128,[1]Sheet1!$D:$D,[1]Sheet1!$I:$I,,0,1)</f>
        <v>汉阳区</v>
      </c>
      <c r="H128" s="12" t="s">
        <v>67</v>
      </c>
      <c r="I128" s="19" t="s">
        <v>68</v>
      </c>
      <c r="J128" s="12" t="s">
        <v>98</v>
      </c>
      <c r="K128" s="20">
        <v>200</v>
      </c>
      <c r="L128" s="17">
        <v>45350</v>
      </c>
      <c r="M128" s="17">
        <v>45702</v>
      </c>
      <c r="N128" s="12">
        <f t="shared" si="2"/>
        <v>352</v>
      </c>
      <c r="O128" s="21">
        <v>3.45</v>
      </c>
      <c r="P128" s="22">
        <v>1.928767</v>
      </c>
      <c r="Q128" s="30">
        <f t="shared" si="3"/>
        <v>0.009999</v>
      </c>
      <c r="R128" s="31">
        <v>0.01</v>
      </c>
      <c r="S128" s="32">
        <v>1.9287</v>
      </c>
      <c r="T128" s="12" t="s">
        <v>300</v>
      </c>
      <c r="U128" s="29">
        <v>1.9287</v>
      </c>
      <c r="V128" s="12"/>
    </row>
    <row r="129" s="2" customFormat="1" ht="30.1" customHeight="1" spans="1:22">
      <c r="A129" s="12">
        <v>125</v>
      </c>
      <c r="B129" s="12" t="s">
        <v>63</v>
      </c>
      <c r="C129" s="12" t="s">
        <v>86</v>
      </c>
      <c r="D129" s="12" t="s">
        <v>302</v>
      </c>
      <c r="E129" s="12" t="s">
        <v>303</v>
      </c>
      <c r="F129" s="12" t="s">
        <v>303</v>
      </c>
      <c r="G129" s="12" t="str">
        <f>_xlfn.XLOOKUP(D129,[1]Sheet1!$D:$D,[1]Sheet1!$I:$I,,0,1)</f>
        <v>汉阳区</v>
      </c>
      <c r="H129" s="12" t="s">
        <v>67</v>
      </c>
      <c r="I129" s="19" t="s">
        <v>74</v>
      </c>
      <c r="J129" s="12" t="s">
        <v>116</v>
      </c>
      <c r="K129" s="20">
        <v>50</v>
      </c>
      <c r="L129" s="17">
        <v>45349</v>
      </c>
      <c r="M129" s="17">
        <v>45708</v>
      </c>
      <c r="N129" s="12">
        <f t="shared" si="2"/>
        <v>359</v>
      </c>
      <c r="O129" s="21">
        <v>3.45</v>
      </c>
      <c r="P129" s="22">
        <v>0.49178</v>
      </c>
      <c r="Q129" s="30">
        <f t="shared" si="3"/>
        <v>0.009999</v>
      </c>
      <c r="R129" s="31">
        <v>0.01</v>
      </c>
      <c r="S129" s="32">
        <v>0.4917</v>
      </c>
      <c r="T129" s="12" t="s">
        <v>303</v>
      </c>
      <c r="U129" s="29">
        <v>0.4917</v>
      </c>
      <c r="V129" s="12"/>
    </row>
    <row r="130" s="2" customFormat="1" ht="30.1" customHeight="1" spans="1:22">
      <c r="A130" s="12">
        <v>126</v>
      </c>
      <c r="B130" s="12" t="s">
        <v>63</v>
      </c>
      <c r="C130" s="12" t="s">
        <v>86</v>
      </c>
      <c r="D130" s="12" t="s">
        <v>304</v>
      </c>
      <c r="E130" s="12" t="s">
        <v>303</v>
      </c>
      <c r="F130" s="12" t="s">
        <v>303</v>
      </c>
      <c r="G130" s="12" t="str">
        <f>_xlfn.XLOOKUP(D130,[1]Sheet1!$D:$D,[1]Sheet1!$I:$I,,0,1)</f>
        <v>汉阳区</v>
      </c>
      <c r="H130" s="12" t="s">
        <v>67</v>
      </c>
      <c r="I130" s="19" t="s">
        <v>74</v>
      </c>
      <c r="J130" s="12" t="s">
        <v>116</v>
      </c>
      <c r="K130" s="20">
        <v>50</v>
      </c>
      <c r="L130" s="17">
        <v>45349</v>
      </c>
      <c r="M130" s="17">
        <v>45709</v>
      </c>
      <c r="N130" s="12">
        <f t="shared" si="2"/>
        <v>360</v>
      </c>
      <c r="O130" s="21">
        <v>3.45</v>
      </c>
      <c r="P130" s="22">
        <v>0.49315</v>
      </c>
      <c r="Q130" s="30">
        <f t="shared" si="3"/>
        <v>0.009999</v>
      </c>
      <c r="R130" s="31">
        <v>0.01</v>
      </c>
      <c r="S130" s="32">
        <v>0.4931</v>
      </c>
      <c r="T130" s="12" t="s">
        <v>303</v>
      </c>
      <c r="U130" s="29">
        <v>0.4931</v>
      </c>
      <c r="V130" s="12"/>
    </row>
    <row r="131" s="2" customFormat="1" ht="30.1" customHeight="1" spans="1:22">
      <c r="A131" s="12">
        <v>127</v>
      </c>
      <c r="B131" s="12" t="s">
        <v>63</v>
      </c>
      <c r="C131" s="12" t="s">
        <v>86</v>
      </c>
      <c r="D131" s="12" t="s">
        <v>305</v>
      </c>
      <c r="E131" s="12" t="s">
        <v>303</v>
      </c>
      <c r="F131" s="12" t="s">
        <v>303</v>
      </c>
      <c r="G131" s="12" t="str">
        <f>_xlfn.XLOOKUP(D131,[1]Sheet1!$D:$D,[1]Sheet1!$I:$I,,0,1)</f>
        <v>汉阳区</v>
      </c>
      <c r="H131" s="12" t="s">
        <v>67</v>
      </c>
      <c r="I131" s="19" t="s">
        <v>74</v>
      </c>
      <c r="J131" s="12" t="s">
        <v>116</v>
      </c>
      <c r="K131" s="20">
        <v>50</v>
      </c>
      <c r="L131" s="17">
        <v>45349</v>
      </c>
      <c r="M131" s="17">
        <v>45709</v>
      </c>
      <c r="N131" s="12">
        <f t="shared" si="2"/>
        <v>360</v>
      </c>
      <c r="O131" s="21">
        <v>3.45</v>
      </c>
      <c r="P131" s="22">
        <v>0.49315</v>
      </c>
      <c r="Q131" s="30">
        <f t="shared" si="3"/>
        <v>0.009999</v>
      </c>
      <c r="R131" s="31">
        <v>0.01</v>
      </c>
      <c r="S131" s="32">
        <v>0.4931</v>
      </c>
      <c r="T131" s="12" t="s">
        <v>303</v>
      </c>
      <c r="U131" s="29">
        <v>0.4931</v>
      </c>
      <c r="V131" s="12"/>
    </row>
    <row r="132" s="2" customFormat="1" ht="30.1" customHeight="1" spans="1:22">
      <c r="A132" s="12">
        <v>128</v>
      </c>
      <c r="B132" s="12" t="s">
        <v>63</v>
      </c>
      <c r="C132" s="12" t="s">
        <v>86</v>
      </c>
      <c r="D132" s="12" t="s">
        <v>306</v>
      </c>
      <c r="E132" s="12" t="s">
        <v>307</v>
      </c>
      <c r="F132" s="12" t="s">
        <v>307</v>
      </c>
      <c r="G132" s="12" t="str">
        <f>_xlfn.XLOOKUP(D132,[1]Sheet1!$D:$D,[1]Sheet1!$I:$I,,0,1)</f>
        <v>汉阳区</v>
      </c>
      <c r="H132" s="12" t="s">
        <v>67</v>
      </c>
      <c r="I132" s="19" t="s">
        <v>74</v>
      </c>
      <c r="J132" s="12" t="s">
        <v>163</v>
      </c>
      <c r="K132" s="20">
        <v>100</v>
      </c>
      <c r="L132" s="17">
        <v>45408</v>
      </c>
      <c r="M132" s="17">
        <v>45761</v>
      </c>
      <c r="N132" s="12">
        <f t="shared" si="2"/>
        <v>353</v>
      </c>
      <c r="O132" s="21">
        <v>3.45</v>
      </c>
      <c r="P132" s="22">
        <v>0.967123</v>
      </c>
      <c r="Q132" s="30">
        <f t="shared" si="3"/>
        <v>0.009999</v>
      </c>
      <c r="R132" s="31">
        <v>0.01</v>
      </c>
      <c r="S132" s="32">
        <v>0.9671</v>
      </c>
      <c r="T132" s="12" t="s">
        <v>307</v>
      </c>
      <c r="U132" s="29">
        <v>0.9671</v>
      </c>
      <c r="V132" s="12"/>
    </row>
    <row r="133" s="2" customFormat="1" ht="30.1" customHeight="1" spans="1:22">
      <c r="A133" s="12">
        <v>129</v>
      </c>
      <c r="B133" s="12" t="s">
        <v>63</v>
      </c>
      <c r="C133" s="12" t="s">
        <v>86</v>
      </c>
      <c r="D133" s="12" t="s">
        <v>308</v>
      </c>
      <c r="E133" s="12" t="s">
        <v>309</v>
      </c>
      <c r="F133" s="12" t="s">
        <v>309</v>
      </c>
      <c r="G133" s="12" t="str">
        <f>_xlfn.XLOOKUP(D133,[1]Sheet1!$D:$D,[1]Sheet1!$I:$I,,0,1)</f>
        <v>汉阳区</v>
      </c>
      <c r="H133" s="12" t="s">
        <v>73</v>
      </c>
      <c r="I133" s="19" t="s">
        <v>74</v>
      </c>
      <c r="J133" s="12" t="s">
        <v>184</v>
      </c>
      <c r="K133" s="20">
        <v>52</v>
      </c>
      <c r="L133" s="17">
        <v>45405</v>
      </c>
      <c r="M133" s="17">
        <v>45761</v>
      </c>
      <c r="N133" s="12">
        <f t="shared" ref="N133:N196" si="4">M133-L133</f>
        <v>356</v>
      </c>
      <c r="O133" s="21">
        <v>3.45</v>
      </c>
      <c r="P133" s="22">
        <v>0.507178</v>
      </c>
      <c r="Q133" s="30">
        <f t="shared" ref="Q133:Q196" si="5">ROUNDDOWN(P133/(K133*N133/365),6)</f>
        <v>0.009999</v>
      </c>
      <c r="R133" s="31">
        <v>0.01</v>
      </c>
      <c r="S133" s="32">
        <v>0.5071</v>
      </c>
      <c r="T133" s="12" t="s">
        <v>309</v>
      </c>
      <c r="U133" s="29">
        <v>0.5071</v>
      </c>
      <c r="V133" s="12"/>
    </row>
    <row r="134" s="2" customFormat="1" ht="30.1" customHeight="1" spans="1:22">
      <c r="A134" s="12">
        <v>130</v>
      </c>
      <c r="B134" s="12" t="s">
        <v>63</v>
      </c>
      <c r="C134" s="12" t="s">
        <v>86</v>
      </c>
      <c r="D134" s="12" t="s">
        <v>310</v>
      </c>
      <c r="E134" s="12" t="s">
        <v>311</v>
      </c>
      <c r="F134" s="12" t="s">
        <v>311</v>
      </c>
      <c r="G134" s="12" t="str">
        <f>_xlfn.XLOOKUP(D134,[1]Sheet1!$D:$D,[1]Sheet1!$I:$I,,0,1)</f>
        <v>汉阳区</v>
      </c>
      <c r="H134" s="12" t="s">
        <v>67</v>
      </c>
      <c r="I134" s="19" t="s">
        <v>74</v>
      </c>
      <c r="J134" s="12" t="s">
        <v>234</v>
      </c>
      <c r="K134" s="20">
        <v>496</v>
      </c>
      <c r="L134" s="17">
        <v>45383</v>
      </c>
      <c r="M134" s="17">
        <v>45726</v>
      </c>
      <c r="N134" s="12">
        <f t="shared" si="4"/>
        <v>343</v>
      </c>
      <c r="O134" s="21">
        <v>3.45</v>
      </c>
      <c r="P134" s="22">
        <v>4.661041</v>
      </c>
      <c r="Q134" s="30">
        <f t="shared" si="5"/>
        <v>0.009999</v>
      </c>
      <c r="R134" s="31">
        <v>0.01</v>
      </c>
      <c r="S134" s="32">
        <v>4.661</v>
      </c>
      <c r="T134" s="12" t="s">
        <v>311</v>
      </c>
      <c r="U134" s="29">
        <v>4.661</v>
      </c>
      <c r="V134" s="12"/>
    </row>
    <row r="135" s="2" customFormat="1" ht="30.1" customHeight="1" spans="1:22">
      <c r="A135" s="12">
        <v>131</v>
      </c>
      <c r="B135" s="12" t="s">
        <v>63</v>
      </c>
      <c r="C135" s="12" t="s">
        <v>86</v>
      </c>
      <c r="D135" s="12" t="s">
        <v>312</v>
      </c>
      <c r="E135" s="12" t="s">
        <v>313</v>
      </c>
      <c r="F135" s="12" t="s">
        <v>313</v>
      </c>
      <c r="G135" s="12" t="str">
        <f>_xlfn.XLOOKUP(D135,[1]Sheet1!$D:$D,[1]Sheet1!$I:$I,,0,1)</f>
        <v>汉阳区</v>
      </c>
      <c r="H135" s="12" t="s">
        <v>67</v>
      </c>
      <c r="I135" s="19" t="s">
        <v>68</v>
      </c>
      <c r="J135" s="12" t="s">
        <v>234</v>
      </c>
      <c r="K135" s="20">
        <v>205</v>
      </c>
      <c r="L135" s="17">
        <v>45383</v>
      </c>
      <c r="M135" s="17">
        <v>45720</v>
      </c>
      <c r="N135" s="12">
        <f t="shared" si="4"/>
        <v>337</v>
      </c>
      <c r="O135" s="21">
        <v>3.7</v>
      </c>
      <c r="P135" s="22">
        <v>1.892739</v>
      </c>
      <c r="Q135" s="30">
        <f t="shared" si="5"/>
        <v>0.009999</v>
      </c>
      <c r="R135" s="31">
        <v>0.01</v>
      </c>
      <c r="S135" s="32">
        <v>1.8927</v>
      </c>
      <c r="T135" s="12" t="s">
        <v>313</v>
      </c>
      <c r="U135" s="29">
        <v>1.8927</v>
      </c>
      <c r="V135" s="12"/>
    </row>
    <row r="136" s="2" customFormat="1" ht="30.1" customHeight="1" spans="1:22">
      <c r="A136" s="12">
        <v>132</v>
      </c>
      <c r="B136" s="12" t="s">
        <v>63</v>
      </c>
      <c r="C136" s="12" t="s">
        <v>86</v>
      </c>
      <c r="D136" s="12" t="s">
        <v>314</v>
      </c>
      <c r="E136" s="12" t="s">
        <v>313</v>
      </c>
      <c r="F136" s="12" t="s">
        <v>313</v>
      </c>
      <c r="G136" s="12" t="str">
        <f>_xlfn.XLOOKUP(D136,[1]Sheet1!$D:$D,[1]Sheet1!$I:$I,,0,1)</f>
        <v>汉阳区</v>
      </c>
      <c r="H136" s="12" t="s">
        <v>67</v>
      </c>
      <c r="I136" s="19" t="s">
        <v>68</v>
      </c>
      <c r="J136" s="12" t="s">
        <v>234</v>
      </c>
      <c r="K136" s="20">
        <v>160</v>
      </c>
      <c r="L136" s="17">
        <v>45379</v>
      </c>
      <c r="M136" s="17">
        <v>45720</v>
      </c>
      <c r="N136" s="12">
        <f t="shared" si="4"/>
        <v>341</v>
      </c>
      <c r="O136" s="21">
        <v>3.7</v>
      </c>
      <c r="P136" s="22">
        <v>1.494794</v>
      </c>
      <c r="Q136" s="30">
        <f t="shared" si="5"/>
        <v>0.009999</v>
      </c>
      <c r="R136" s="31">
        <v>0.01</v>
      </c>
      <c r="S136" s="32">
        <v>1.4947</v>
      </c>
      <c r="T136" s="12" t="s">
        <v>313</v>
      </c>
      <c r="U136" s="29">
        <v>1.4947</v>
      </c>
      <c r="V136" s="12"/>
    </row>
    <row r="137" s="2" customFormat="1" ht="30.1" customHeight="1" spans="1:22">
      <c r="A137" s="12">
        <v>133</v>
      </c>
      <c r="B137" s="12" t="s">
        <v>63</v>
      </c>
      <c r="C137" s="12" t="s">
        <v>86</v>
      </c>
      <c r="D137" s="12" t="s">
        <v>315</v>
      </c>
      <c r="E137" s="12" t="s">
        <v>316</v>
      </c>
      <c r="F137" s="12" t="s">
        <v>316</v>
      </c>
      <c r="G137" s="12" t="str">
        <f>_xlfn.XLOOKUP(D137,[1]Sheet1!$D:$D,[1]Sheet1!$I:$I,,0,1)</f>
        <v>汉阳区</v>
      </c>
      <c r="H137" s="12" t="s">
        <v>67</v>
      </c>
      <c r="I137" s="19" t="s">
        <v>74</v>
      </c>
      <c r="J137" s="12" t="s">
        <v>234</v>
      </c>
      <c r="K137" s="20">
        <v>190</v>
      </c>
      <c r="L137" s="17">
        <v>45379</v>
      </c>
      <c r="M137" s="17">
        <v>45733</v>
      </c>
      <c r="N137" s="12">
        <f t="shared" si="4"/>
        <v>354</v>
      </c>
      <c r="O137" s="21">
        <v>3.6</v>
      </c>
      <c r="P137" s="22">
        <v>1.842739</v>
      </c>
      <c r="Q137" s="30">
        <f t="shared" si="5"/>
        <v>0.009999</v>
      </c>
      <c r="R137" s="31">
        <v>0.01</v>
      </c>
      <c r="S137" s="32">
        <v>1.8427</v>
      </c>
      <c r="T137" s="12" t="s">
        <v>316</v>
      </c>
      <c r="U137" s="29">
        <v>1.8427</v>
      </c>
      <c r="V137" s="12"/>
    </row>
    <row r="138" s="2" customFormat="1" ht="30.1" customHeight="1" spans="1:22">
      <c r="A138" s="12">
        <v>134</v>
      </c>
      <c r="B138" s="12" t="s">
        <v>63</v>
      </c>
      <c r="C138" s="12" t="s">
        <v>86</v>
      </c>
      <c r="D138" s="12" t="s">
        <v>317</v>
      </c>
      <c r="E138" s="12" t="s">
        <v>318</v>
      </c>
      <c r="F138" s="12" t="s">
        <v>318</v>
      </c>
      <c r="G138" s="12" t="str">
        <f>_xlfn.XLOOKUP(D138,[1]Sheet1!$D:$D,[1]Sheet1!$I:$I,,0,1)</f>
        <v>汉阳区</v>
      </c>
      <c r="H138" s="12" t="s">
        <v>67</v>
      </c>
      <c r="I138" s="19" t="s">
        <v>74</v>
      </c>
      <c r="J138" s="12" t="s">
        <v>163</v>
      </c>
      <c r="K138" s="20">
        <v>490</v>
      </c>
      <c r="L138" s="17">
        <v>45378</v>
      </c>
      <c r="M138" s="17">
        <v>45701</v>
      </c>
      <c r="N138" s="12">
        <f t="shared" si="4"/>
        <v>323</v>
      </c>
      <c r="O138" s="21">
        <v>3.45</v>
      </c>
      <c r="P138" s="22">
        <v>4.336164</v>
      </c>
      <c r="Q138" s="30">
        <f t="shared" si="5"/>
        <v>0.009999</v>
      </c>
      <c r="R138" s="31">
        <v>0.01</v>
      </c>
      <c r="S138" s="32">
        <v>4.3361</v>
      </c>
      <c r="T138" s="12" t="s">
        <v>318</v>
      </c>
      <c r="U138" s="29">
        <v>4.3361</v>
      </c>
      <c r="V138" s="12"/>
    </row>
    <row r="139" s="2" customFormat="1" ht="30.1" customHeight="1" spans="1:22">
      <c r="A139" s="12">
        <v>135</v>
      </c>
      <c r="B139" s="12" t="s">
        <v>63</v>
      </c>
      <c r="C139" s="12" t="s">
        <v>86</v>
      </c>
      <c r="D139" s="12" t="s">
        <v>319</v>
      </c>
      <c r="E139" s="12" t="s">
        <v>313</v>
      </c>
      <c r="F139" s="12" t="s">
        <v>313</v>
      </c>
      <c r="G139" s="12" t="str">
        <f>_xlfn.XLOOKUP(D139,[1]Sheet1!$D:$D,[1]Sheet1!$I:$I,,0,1)</f>
        <v>汉阳区</v>
      </c>
      <c r="H139" s="12" t="s">
        <v>67</v>
      </c>
      <c r="I139" s="19" t="s">
        <v>68</v>
      </c>
      <c r="J139" s="12" t="s">
        <v>234</v>
      </c>
      <c r="K139" s="20">
        <v>50</v>
      </c>
      <c r="L139" s="17">
        <v>45378</v>
      </c>
      <c r="M139" s="17">
        <v>45714</v>
      </c>
      <c r="N139" s="12">
        <f t="shared" si="4"/>
        <v>336</v>
      </c>
      <c r="O139" s="21">
        <v>3.7</v>
      </c>
      <c r="P139" s="22">
        <v>0.460273</v>
      </c>
      <c r="Q139" s="30">
        <f t="shared" si="5"/>
        <v>0.009999</v>
      </c>
      <c r="R139" s="31">
        <v>0.01</v>
      </c>
      <c r="S139" s="32">
        <v>0.4602</v>
      </c>
      <c r="T139" s="12" t="s">
        <v>313</v>
      </c>
      <c r="U139" s="29">
        <v>0.4602</v>
      </c>
      <c r="V139" s="12"/>
    </row>
    <row r="140" s="2" customFormat="1" ht="30.1" customHeight="1" spans="1:22">
      <c r="A140" s="12">
        <v>136</v>
      </c>
      <c r="B140" s="12" t="s">
        <v>63</v>
      </c>
      <c r="C140" s="12" t="s">
        <v>86</v>
      </c>
      <c r="D140" s="12" t="s">
        <v>320</v>
      </c>
      <c r="E140" s="12" t="s">
        <v>321</v>
      </c>
      <c r="F140" s="12" t="s">
        <v>321</v>
      </c>
      <c r="G140" s="12" t="str">
        <f>_xlfn.XLOOKUP(D140,[1]Sheet1!$D:$D,[1]Sheet1!$I:$I,,0,1)</f>
        <v>汉阳区</v>
      </c>
      <c r="H140" s="12" t="s">
        <v>67</v>
      </c>
      <c r="I140" s="19" t="s">
        <v>74</v>
      </c>
      <c r="J140" s="12" t="s">
        <v>116</v>
      </c>
      <c r="K140" s="20">
        <v>460</v>
      </c>
      <c r="L140" s="17">
        <v>45376</v>
      </c>
      <c r="M140" s="17">
        <v>45713</v>
      </c>
      <c r="N140" s="12">
        <f t="shared" si="4"/>
        <v>337</v>
      </c>
      <c r="O140" s="21">
        <v>3.45</v>
      </c>
      <c r="P140" s="22">
        <v>4.247123</v>
      </c>
      <c r="Q140" s="30">
        <f t="shared" si="5"/>
        <v>0.009999</v>
      </c>
      <c r="R140" s="31">
        <v>0.01</v>
      </c>
      <c r="S140" s="32">
        <v>4.2471</v>
      </c>
      <c r="T140" s="12" t="s">
        <v>321</v>
      </c>
      <c r="U140" s="29">
        <v>4.2471</v>
      </c>
      <c r="V140" s="12"/>
    </row>
    <row r="141" s="2" customFormat="1" ht="30.1" customHeight="1" spans="1:22">
      <c r="A141" s="12">
        <v>137</v>
      </c>
      <c r="B141" s="12" t="s">
        <v>63</v>
      </c>
      <c r="C141" s="12" t="s">
        <v>86</v>
      </c>
      <c r="D141" s="12" t="s">
        <v>322</v>
      </c>
      <c r="E141" s="12" t="s">
        <v>323</v>
      </c>
      <c r="F141" s="12" t="s">
        <v>323</v>
      </c>
      <c r="G141" s="12" t="str">
        <f>_xlfn.XLOOKUP(D141,[1]Sheet1!$D:$D,[1]Sheet1!$I:$I,,0,1)</f>
        <v>汉阳区</v>
      </c>
      <c r="H141" s="12" t="s">
        <v>73</v>
      </c>
      <c r="I141" s="19" t="s">
        <v>90</v>
      </c>
      <c r="J141" s="12" t="s">
        <v>234</v>
      </c>
      <c r="K141" s="20">
        <v>260</v>
      </c>
      <c r="L141" s="17">
        <v>45375</v>
      </c>
      <c r="M141" s="17">
        <v>45719</v>
      </c>
      <c r="N141" s="12">
        <f t="shared" si="4"/>
        <v>344</v>
      </c>
      <c r="O141" s="21">
        <v>3.45</v>
      </c>
      <c r="P141" s="22">
        <v>2.45041</v>
      </c>
      <c r="Q141" s="30">
        <f t="shared" si="5"/>
        <v>0.009999</v>
      </c>
      <c r="R141" s="31">
        <v>0.01</v>
      </c>
      <c r="S141" s="32">
        <v>2.4504</v>
      </c>
      <c r="T141" s="12" t="s">
        <v>323</v>
      </c>
      <c r="U141" s="29">
        <v>2.4504</v>
      </c>
      <c r="V141" s="12"/>
    </row>
    <row r="142" s="2" customFormat="1" ht="30.1" customHeight="1" spans="1:22">
      <c r="A142" s="12">
        <v>138</v>
      </c>
      <c r="B142" s="12" t="s">
        <v>63</v>
      </c>
      <c r="C142" s="12" t="s">
        <v>86</v>
      </c>
      <c r="D142" s="12" t="s">
        <v>324</v>
      </c>
      <c r="E142" s="12" t="s">
        <v>323</v>
      </c>
      <c r="F142" s="12" t="s">
        <v>323</v>
      </c>
      <c r="G142" s="12" t="str">
        <f>_xlfn.XLOOKUP(D142,[1]Sheet1!$D:$D,[1]Sheet1!$I:$I,,0,1)</f>
        <v>汉阳区</v>
      </c>
      <c r="H142" s="12" t="s">
        <v>73</v>
      </c>
      <c r="I142" s="19" t="s">
        <v>90</v>
      </c>
      <c r="J142" s="12" t="s">
        <v>234</v>
      </c>
      <c r="K142" s="20">
        <v>240</v>
      </c>
      <c r="L142" s="17">
        <v>45375</v>
      </c>
      <c r="M142" s="17">
        <v>45719</v>
      </c>
      <c r="N142" s="12">
        <f t="shared" si="4"/>
        <v>344</v>
      </c>
      <c r="O142" s="21">
        <v>3.45</v>
      </c>
      <c r="P142" s="22">
        <v>2.261917</v>
      </c>
      <c r="Q142" s="30">
        <f t="shared" si="5"/>
        <v>0.009999</v>
      </c>
      <c r="R142" s="31">
        <v>0.01</v>
      </c>
      <c r="S142" s="32">
        <v>2.2619</v>
      </c>
      <c r="T142" s="12" t="s">
        <v>323</v>
      </c>
      <c r="U142" s="29">
        <v>2.2619</v>
      </c>
      <c r="V142" s="12"/>
    </row>
    <row r="143" s="2" customFormat="1" ht="30.1" customHeight="1" spans="1:22">
      <c r="A143" s="12">
        <v>139</v>
      </c>
      <c r="B143" s="12" t="s">
        <v>63</v>
      </c>
      <c r="C143" s="12" t="s">
        <v>86</v>
      </c>
      <c r="D143" s="12" t="s">
        <v>325</v>
      </c>
      <c r="E143" s="12" t="s">
        <v>326</v>
      </c>
      <c r="F143" s="12" t="s">
        <v>326</v>
      </c>
      <c r="G143" s="12" t="str">
        <f>_xlfn.XLOOKUP(D143,[1]Sheet1!$D:$D,[1]Sheet1!$I:$I,,0,1)</f>
        <v>汉阳区</v>
      </c>
      <c r="H143" s="12" t="s">
        <v>67</v>
      </c>
      <c r="I143" s="19" t="s">
        <v>68</v>
      </c>
      <c r="J143" s="12" t="s">
        <v>116</v>
      </c>
      <c r="K143" s="20">
        <v>120</v>
      </c>
      <c r="L143" s="17">
        <v>45345</v>
      </c>
      <c r="M143" s="17">
        <v>45701</v>
      </c>
      <c r="N143" s="12">
        <f t="shared" si="4"/>
        <v>356</v>
      </c>
      <c r="O143" s="21">
        <v>3.45</v>
      </c>
      <c r="P143" s="22">
        <v>1.17041</v>
      </c>
      <c r="Q143" s="30">
        <f t="shared" si="5"/>
        <v>0.009999</v>
      </c>
      <c r="R143" s="31">
        <v>0.01</v>
      </c>
      <c r="S143" s="32">
        <v>1.1704</v>
      </c>
      <c r="T143" s="12" t="s">
        <v>326</v>
      </c>
      <c r="U143" s="29">
        <v>1.1704</v>
      </c>
      <c r="V143" s="12"/>
    </row>
    <row r="144" s="2" customFormat="1" ht="30.1" customHeight="1" spans="1:22">
      <c r="A144" s="12">
        <v>140</v>
      </c>
      <c r="B144" s="12" t="s">
        <v>63</v>
      </c>
      <c r="C144" s="12" t="s">
        <v>86</v>
      </c>
      <c r="D144" s="12" t="s">
        <v>327</v>
      </c>
      <c r="E144" s="12" t="s">
        <v>326</v>
      </c>
      <c r="F144" s="12" t="s">
        <v>326</v>
      </c>
      <c r="G144" s="12" t="str">
        <f>_xlfn.XLOOKUP(D144,[1]Sheet1!$D:$D,[1]Sheet1!$I:$I,,0,1)</f>
        <v>汉阳区</v>
      </c>
      <c r="H144" s="12" t="s">
        <v>67</v>
      </c>
      <c r="I144" s="19" t="s">
        <v>68</v>
      </c>
      <c r="J144" s="12" t="s">
        <v>116</v>
      </c>
      <c r="K144" s="20">
        <v>300</v>
      </c>
      <c r="L144" s="17">
        <v>45345</v>
      </c>
      <c r="M144" s="17">
        <v>45705</v>
      </c>
      <c r="N144" s="12">
        <f t="shared" si="4"/>
        <v>360</v>
      </c>
      <c r="O144" s="21">
        <v>3.45</v>
      </c>
      <c r="P144" s="22">
        <v>2.958904</v>
      </c>
      <c r="Q144" s="30">
        <f t="shared" si="5"/>
        <v>0.009999</v>
      </c>
      <c r="R144" s="31">
        <v>0.01</v>
      </c>
      <c r="S144" s="32">
        <v>2.9589</v>
      </c>
      <c r="T144" s="12" t="s">
        <v>326</v>
      </c>
      <c r="U144" s="29">
        <v>2.9589</v>
      </c>
      <c r="V144" s="12"/>
    </row>
    <row r="145" s="2" customFormat="1" ht="30.1" customHeight="1" spans="1:22">
      <c r="A145" s="12">
        <v>141</v>
      </c>
      <c r="B145" s="12" t="s">
        <v>63</v>
      </c>
      <c r="C145" s="12" t="s">
        <v>86</v>
      </c>
      <c r="D145" s="12" t="s">
        <v>328</v>
      </c>
      <c r="E145" s="12" t="s">
        <v>329</v>
      </c>
      <c r="F145" s="12" t="s">
        <v>329</v>
      </c>
      <c r="G145" s="12" t="str">
        <f>_xlfn.XLOOKUP(D145,[1]Sheet1!$D:$D,[1]Sheet1!$I:$I,,0,1)</f>
        <v>汉阳区</v>
      </c>
      <c r="H145" s="12" t="s">
        <v>67</v>
      </c>
      <c r="I145" s="19" t="s">
        <v>74</v>
      </c>
      <c r="J145" s="12" t="s">
        <v>116</v>
      </c>
      <c r="K145" s="20">
        <v>360</v>
      </c>
      <c r="L145" s="17">
        <v>45345</v>
      </c>
      <c r="M145" s="17">
        <v>45707</v>
      </c>
      <c r="N145" s="12">
        <f t="shared" si="4"/>
        <v>362</v>
      </c>
      <c r="O145" s="21">
        <v>3.45</v>
      </c>
      <c r="P145" s="22">
        <v>3.57041</v>
      </c>
      <c r="Q145" s="30">
        <f t="shared" si="5"/>
        <v>0.009999</v>
      </c>
      <c r="R145" s="31">
        <v>0.01</v>
      </c>
      <c r="S145" s="32">
        <v>3.5704</v>
      </c>
      <c r="T145" s="12" t="s">
        <v>329</v>
      </c>
      <c r="U145" s="29">
        <v>3.5704</v>
      </c>
      <c r="V145" s="12"/>
    </row>
    <row r="146" s="2" customFormat="1" ht="30.1" customHeight="1" spans="1:22">
      <c r="A146" s="12">
        <v>142</v>
      </c>
      <c r="B146" s="12" t="s">
        <v>63</v>
      </c>
      <c r="C146" s="12" t="s">
        <v>86</v>
      </c>
      <c r="D146" s="12" t="s">
        <v>330</v>
      </c>
      <c r="E146" s="12" t="s">
        <v>331</v>
      </c>
      <c r="F146" s="12" t="s">
        <v>331</v>
      </c>
      <c r="G146" s="12" t="str">
        <f>_xlfn.XLOOKUP(D146,[1]Sheet1!$D:$D,[1]Sheet1!$I:$I,,0,1)</f>
        <v>洪山区</v>
      </c>
      <c r="H146" s="12" t="s">
        <v>67</v>
      </c>
      <c r="I146" s="19" t="s">
        <v>233</v>
      </c>
      <c r="J146" s="12" t="s">
        <v>163</v>
      </c>
      <c r="K146" s="20">
        <v>20</v>
      </c>
      <c r="L146" s="17">
        <v>45348</v>
      </c>
      <c r="M146" s="17">
        <v>45671</v>
      </c>
      <c r="N146" s="12">
        <f t="shared" si="4"/>
        <v>323</v>
      </c>
      <c r="O146" s="21">
        <v>3.55</v>
      </c>
      <c r="P146" s="22">
        <v>0.176986</v>
      </c>
      <c r="Q146" s="30">
        <f t="shared" si="5"/>
        <v>0.009999</v>
      </c>
      <c r="R146" s="31">
        <v>0.01</v>
      </c>
      <c r="S146" s="32">
        <v>0.1769</v>
      </c>
      <c r="T146" s="12" t="s">
        <v>331</v>
      </c>
      <c r="U146" s="29">
        <v>0.1769</v>
      </c>
      <c r="V146" s="12"/>
    </row>
    <row r="147" s="2" customFormat="1" ht="30.1" customHeight="1" spans="1:22">
      <c r="A147" s="12">
        <v>143</v>
      </c>
      <c r="B147" s="12" t="s">
        <v>63</v>
      </c>
      <c r="C147" s="12" t="s">
        <v>86</v>
      </c>
      <c r="D147" s="12" t="s">
        <v>332</v>
      </c>
      <c r="E147" s="12" t="s">
        <v>331</v>
      </c>
      <c r="F147" s="12" t="s">
        <v>331</v>
      </c>
      <c r="G147" s="12" t="str">
        <f>_xlfn.XLOOKUP(D147,[1]Sheet1!$D:$D,[1]Sheet1!$I:$I,,0,1)</f>
        <v>洪山区</v>
      </c>
      <c r="H147" s="12" t="s">
        <v>67</v>
      </c>
      <c r="I147" s="19" t="s">
        <v>233</v>
      </c>
      <c r="J147" s="12" t="s">
        <v>163</v>
      </c>
      <c r="K147" s="20">
        <v>30</v>
      </c>
      <c r="L147" s="17">
        <v>45348</v>
      </c>
      <c r="M147" s="17">
        <v>45671</v>
      </c>
      <c r="N147" s="12">
        <f t="shared" si="4"/>
        <v>323</v>
      </c>
      <c r="O147" s="21">
        <v>3.55</v>
      </c>
      <c r="P147" s="22">
        <v>0.265479</v>
      </c>
      <c r="Q147" s="30">
        <f t="shared" si="5"/>
        <v>0.009999</v>
      </c>
      <c r="R147" s="31">
        <v>0.01</v>
      </c>
      <c r="S147" s="32">
        <v>0.2654</v>
      </c>
      <c r="T147" s="12" t="s">
        <v>331</v>
      </c>
      <c r="U147" s="29">
        <v>0.2654</v>
      </c>
      <c r="V147" s="12"/>
    </row>
    <row r="148" s="2" customFormat="1" ht="30.1" customHeight="1" spans="1:22">
      <c r="A148" s="12">
        <v>144</v>
      </c>
      <c r="B148" s="12" t="s">
        <v>63</v>
      </c>
      <c r="C148" s="12" t="s">
        <v>86</v>
      </c>
      <c r="D148" s="12" t="s">
        <v>333</v>
      </c>
      <c r="E148" s="12" t="s">
        <v>331</v>
      </c>
      <c r="F148" s="12" t="s">
        <v>331</v>
      </c>
      <c r="G148" s="12" t="str">
        <f>_xlfn.XLOOKUP(D148,[1]Sheet1!$D:$D,[1]Sheet1!$I:$I,,0,1)</f>
        <v>洪山区</v>
      </c>
      <c r="H148" s="12" t="s">
        <v>67</v>
      </c>
      <c r="I148" s="19" t="s">
        <v>233</v>
      </c>
      <c r="J148" s="12" t="s">
        <v>163</v>
      </c>
      <c r="K148" s="20">
        <v>35</v>
      </c>
      <c r="L148" s="17">
        <v>45348</v>
      </c>
      <c r="M148" s="17">
        <v>45671</v>
      </c>
      <c r="N148" s="12">
        <f t="shared" si="4"/>
        <v>323</v>
      </c>
      <c r="O148" s="21">
        <v>3.55</v>
      </c>
      <c r="P148" s="22">
        <v>0.309726</v>
      </c>
      <c r="Q148" s="30">
        <f t="shared" si="5"/>
        <v>0.009999</v>
      </c>
      <c r="R148" s="31">
        <v>0.01</v>
      </c>
      <c r="S148" s="32">
        <v>0.3097</v>
      </c>
      <c r="T148" s="12" t="s">
        <v>331</v>
      </c>
      <c r="U148" s="29">
        <v>0.3097</v>
      </c>
      <c r="V148" s="12"/>
    </row>
    <row r="149" s="2" customFormat="1" ht="30.1" customHeight="1" spans="1:22">
      <c r="A149" s="12">
        <v>145</v>
      </c>
      <c r="B149" s="12" t="s">
        <v>63</v>
      </c>
      <c r="C149" s="12" t="s">
        <v>86</v>
      </c>
      <c r="D149" s="12" t="s">
        <v>334</v>
      </c>
      <c r="E149" s="12" t="s">
        <v>331</v>
      </c>
      <c r="F149" s="12" t="s">
        <v>331</v>
      </c>
      <c r="G149" s="12" t="str">
        <f>_xlfn.XLOOKUP(D149,[1]Sheet1!$D:$D,[1]Sheet1!$I:$I,,0,1)</f>
        <v>洪山区</v>
      </c>
      <c r="H149" s="12" t="s">
        <v>67</v>
      </c>
      <c r="I149" s="19" t="s">
        <v>233</v>
      </c>
      <c r="J149" s="12" t="s">
        <v>163</v>
      </c>
      <c r="K149" s="20">
        <v>40</v>
      </c>
      <c r="L149" s="17">
        <v>45348</v>
      </c>
      <c r="M149" s="17">
        <v>45671</v>
      </c>
      <c r="N149" s="12">
        <f t="shared" si="4"/>
        <v>323</v>
      </c>
      <c r="O149" s="21">
        <v>3.55</v>
      </c>
      <c r="P149" s="22">
        <v>0.353972</v>
      </c>
      <c r="Q149" s="30">
        <f t="shared" si="5"/>
        <v>0.009999</v>
      </c>
      <c r="R149" s="31">
        <v>0.01</v>
      </c>
      <c r="S149" s="32">
        <v>0.3539</v>
      </c>
      <c r="T149" s="12" t="s">
        <v>331</v>
      </c>
      <c r="U149" s="29">
        <v>0.3539</v>
      </c>
      <c r="V149" s="12"/>
    </row>
    <row r="150" s="2" customFormat="1" ht="30.1" customHeight="1" spans="1:22">
      <c r="A150" s="12">
        <v>146</v>
      </c>
      <c r="B150" s="12" t="s">
        <v>63</v>
      </c>
      <c r="C150" s="12" t="s">
        <v>86</v>
      </c>
      <c r="D150" s="12" t="s">
        <v>335</v>
      </c>
      <c r="E150" s="12" t="s">
        <v>331</v>
      </c>
      <c r="F150" s="12" t="s">
        <v>331</v>
      </c>
      <c r="G150" s="12" t="str">
        <f>_xlfn.XLOOKUP(D150,[1]Sheet1!$D:$D,[1]Sheet1!$I:$I,,0,1)</f>
        <v>洪山区</v>
      </c>
      <c r="H150" s="12" t="s">
        <v>67</v>
      </c>
      <c r="I150" s="19" t="s">
        <v>233</v>
      </c>
      <c r="J150" s="12" t="s">
        <v>163</v>
      </c>
      <c r="K150" s="20">
        <v>67</v>
      </c>
      <c r="L150" s="17">
        <v>45348</v>
      </c>
      <c r="M150" s="17">
        <v>45671</v>
      </c>
      <c r="N150" s="12">
        <f t="shared" si="4"/>
        <v>323</v>
      </c>
      <c r="O150" s="21">
        <v>3.55</v>
      </c>
      <c r="P150" s="22">
        <v>0.592904</v>
      </c>
      <c r="Q150" s="30">
        <f t="shared" si="5"/>
        <v>0.009999</v>
      </c>
      <c r="R150" s="31">
        <v>0.01</v>
      </c>
      <c r="S150" s="32">
        <v>0.5929</v>
      </c>
      <c r="T150" s="12" t="s">
        <v>331</v>
      </c>
      <c r="U150" s="29">
        <v>0.5929</v>
      </c>
      <c r="V150" s="12"/>
    </row>
    <row r="151" s="2" customFormat="1" ht="30.1" customHeight="1" spans="1:22">
      <c r="A151" s="12">
        <v>147</v>
      </c>
      <c r="B151" s="12" t="s">
        <v>63</v>
      </c>
      <c r="C151" s="12" t="s">
        <v>86</v>
      </c>
      <c r="D151" s="12" t="s">
        <v>336</v>
      </c>
      <c r="E151" s="12" t="s">
        <v>331</v>
      </c>
      <c r="F151" s="12" t="s">
        <v>331</v>
      </c>
      <c r="G151" s="12" t="str">
        <f>_xlfn.XLOOKUP(D151,[1]Sheet1!$D:$D,[1]Sheet1!$I:$I,,0,1)</f>
        <v>洪山区</v>
      </c>
      <c r="H151" s="12" t="s">
        <v>67</v>
      </c>
      <c r="I151" s="19" t="s">
        <v>233</v>
      </c>
      <c r="J151" s="12" t="s">
        <v>163</v>
      </c>
      <c r="K151" s="20">
        <v>50</v>
      </c>
      <c r="L151" s="17">
        <v>45348</v>
      </c>
      <c r="M151" s="17">
        <v>45671</v>
      </c>
      <c r="N151" s="12">
        <f t="shared" si="4"/>
        <v>323</v>
      </c>
      <c r="O151" s="21">
        <v>3.55</v>
      </c>
      <c r="P151" s="22">
        <v>0.442465</v>
      </c>
      <c r="Q151" s="30">
        <f t="shared" si="5"/>
        <v>0.009999</v>
      </c>
      <c r="R151" s="31">
        <v>0.01</v>
      </c>
      <c r="S151" s="32">
        <v>0.4424</v>
      </c>
      <c r="T151" s="12" t="s">
        <v>331</v>
      </c>
      <c r="U151" s="29">
        <v>0.4424</v>
      </c>
      <c r="V151" s="12"/>
    </row>
    <row r="152" s="2" customFormat="1" ht="30.1" customHeight="1" spans="1:22">
      <c r="A152" s="12">
        <v>148</v>
      </c>
      <c r="B152" s="12" t="s">
        <v>63</v>
      </c>
      <c r="C152" s="12" t="s">
        <v>86</v>
      </c>
      <c r="D152" s="12" t="s">
        <v>337</v>
      </c>
      <c r="E152" s="12" t="s">
        <v>338</v>
      </c>
      <c r="F152" s="12" t="s">
        <v>338</v>
      </c>
      <c r="G152" s="12" t="str">
        <f>_xlfn.XLOOKUP(D152,[1]Sheet1!$D:$D,[1]Sheet1!$I:$I,,0,1)</f>
        <v>洪山区</v>
      </c>
      <c r="H152" s="12" t="s">
        <v>73</v>
      </c>
      <c r="I152" s="19" t="s">
        <v>104</v>
      </c>
      <c r="J152" s="12" t="s">
        <v>339</v>
      </c>
      <c r="K152" s="20">
        <v>50</v>
      </c>
      <c r="L152" s="17">
        <v>45348</v>
      </c>
      <c r="M152" s="17">
        <v>45680</v>
      </c>
      <c r="N152" s="12">
        <f t="shared" si="4"/>
        <v>332</v>
      </c>
      <c r="O152" s="21">
        <v>3.55</v>
      </c>
      <c r="P152" s="22">
        <v>0.454794</v>
      </c>
      <c r="Q152" s="30">
        <f t="shared" si="5"/>
        <v>0.009999</v>
      </c>
      <c r="R152" s="31">
        <v>0.01</v>
      </c>
      <c r="S152" s="32">
        <v>0.4547</v>
      </c>
      <c r="T152" s="12" t="s">
        <v>338</v>
      </c>
      <c r="U152" s="29">
        <v>0.4547</v>
      </c>
      <c r="V152" s="12"/>
    </row>
    <row r="153" s="2" customFormat="1" ht="30.1" customHeight="1" spans="1:22">
      <c r="A153" s="12">
        <v>149</v>
      </c>
      <c r="B153" s="12" t="s">
        <v>63</v>
      </c>
      <c r="C153" s="12" t="s">
        <v>86</v>
      </c>
      <c r="D153" s="12" t="s">
        <v>340</v>
      </c>
      <c r="E153" s="12" t="s">
        <v>341</v>
      </c>
      <c r="F153" s="12" t="s">
        <v>341</v>
      </c>
      <c r="G153" s="12" t="str">
        <f>_xlfn.XLOOKUP(D153,[1]Sheet1!$D:$D,[1]Sheet1!$I:$I,,0,1)</f>
        <v>洪山区</v>
      </c>
      <c r="H153" s="12" t="s">
        <v>73</v>
      </c>
      <c r="I153" s="19" t="s">
        <v>83</v>
      </c>
      <c r="J153" s="12" t="s">
        <v>339</v>
      </c>
      <c r="K153" s="20">
        <v>40</v>
      </c>
      <c r="L153" s="17">
        <v>45347</v>
      </c>
      <c r="M153" s="17">
        <v>45696</v>
      </c>
      <c r="N153" s="12">
        <f t="shared" si="4"/>
        <v>349</v>
      </c>
      <c r="O153" s="21">
        <v>3.75</v>
      </c>
      <c r="P153" s="22">
        <v>0.382465</v>
      </c>
      <c r="Q153" s="30">
        <f t="shared" si="5"/>
        <v>0.009999</v>
      </c>
      <c r="R153" s="31">
        <v>0.01</v>
      </c>
      <c r="S153" s="32">
        <v>0.3824</v>
      </c>
      <c r="T153" s="12" t="s">
        <v>341</v>
      </c>
      <c r="U153" s="29">
        <v>0.3824</v>
      </c>
      <c r="V153" s="12"/>
    </row>
    <row r="154" s="2" customFormat="1" ht="30.1" customHeight="1" spans="1:22">
      <c r="A154" s="12">
        <v>150</v>
      </c>
      <c r="B154" s="12" t="s">
        <v>63</v>
      </c>
      <c r="C154" s="12" t="s">
        <v>86</v>
      </c>
      <c r="D154" s="12" t="s">
        <v>342</v>
      </c>
      <c r="E154" s="12" t="s">
        <v>341</v>
      </c>
      <c r="F154" s="12" t="s">
        <v>341</v>
      </c>
      <c r="G154" s="12" t="str">
        <f>_xlfn.XLOOKUP(D154,[1]Sheet1!$D:$D,[1]Sheet1!$I:$I,,0,1)</f>
        <v>洪山区</v>
      </c>
      <c r="H154" s="12" t="s">
        <v>73</v>
      </c>
      <c r="I154" s="19" t="s">
        <v>83</v>
      </c>
      <c r="J154" s="12" t="s">
        <v>339</v>
      </c>
      <c r="K154" s="20">
        <v>35</v>
      </c>
      <c r="L154" s="17">
        <v>45343</v>
      </c>
      <c r="M154" s="17">
        <v>45698</v>
      </c>
      <c r="N154" s="12">
        <f t="shared" si="4"/>
        <v>355</v>
      </c>
      <c r="O154" s="21">
        <v>3.75</v>
      </c>
      <c r="P154" s="22">
        <v>0.34041</v>
      </c>
      <c r="Q154" s="30">
        <f t="shared" si="5"/>
        <v>0.009999</v>
      </c>
      <c r="R154" s="31">
        <v>0.01</v>
      </c>
      <c r="S154" s="32">
        <v>0.3404</v>
      </c>
      <c r="T154" s="12" t="s">
        <v>341</v>
      </c>
      <c r="U154" s="29">
        <v>0.3404</v>
      </c>
      <c r="V154" s="12"/>
    </row>
    <row r="155" s="2" customFormat="1" ht="30.1" customHeight="1" spans="1:22">
      <c r="A155" s="12">
        <v>151</v>
      </c>
      <c r="B155" s="12" t="s">
        <v>63</v>
      </c>
      <c r="C155" s="12" t="s">
        <v>86</v>
      </c>
      <c r="D155" s="12" t="s">
        <v>343</v>
      </c>
      <c r="E155" s="12" t="s">
        <v>341</v>
      </c>
      <c r="F155" s="12" t="s">
        <v>341</v>
      </c>
      <c r="G155" s="12" t="str">
        <f>_xlfn.XLOOKUP(D155,[1]Sheet1!$D:$D,[1]Sheet1!$I:$I,,0,1)</f>
        <v>洪山区</v>
      </c>
      <c r="H155" s="12" t="s">
        <v>73</v>
      </c>
      <c r="I155" s="19" t="s">
        <v>83</v>
      </c>
      <c r="J155" s="12" t="s">
        <v>339</v>
      </c>
      <c r="K155" s="20">
        <v>34</v>
      </c>
      <c r="L155" s="17">
        <v>45342</v>
      </c>
      <c r="M155" s="17">
        <v>45699</v>
      </c>
      <c r="N155" s="12">
        <f t="shared" si="4"/>
        <v>357</v>
      </c>
      <c r="O155" s="21">
        <v>3.75</v>
      </c>
      <c r="P155" s="22">
        <v>0.332547</v>
      </c>
      <c r="Q155" s="30">
        <f t="shared" si="5"/>
        <v>0.009999</v>
      </c>
      <c r="R155" s="31">
        <v>0.01</v>
      </c>
      <c r="S155" s="32">
        <v>0.3325</v>
      </c>
      <c r="T155" s="12" t="s">
        <v>341</v>
      </c>
      <c r="U155" s="29">
        <v>0.3325</v>
      </c>
      <c r="V155" s="12"/>
    </row>
    <row r="156" s="2" customFormat="1" ht="30.1" customHeight="1" spans="1:22">
      <c r="A156" s="12">
        <v>152</v>
      </c>
      <c r="B156" s="12" t="s">
        <v>63</v>
      </c>
      <c r="C156" s="12" t="s">
        <v>86</v>
      </c>
      <c r="D156" s="12" t="s">
        <v>344</v>
      </c>
      <c r="E156" s="12" t="s">
        <v>345</v>
      </c>
      <c r="F156" s="12" t="s">
        <v>345</v>
      </c>
      <c r="G156" s="12" t="str">
        <f>_xlfn.XLOOKUP(D156,[1]Sheet1!$D:$D,[1]Sheet1!$I:$I,,0,1)</f>
        <v>洪山区</v>
      </c>
      <c r="H156" s="12" t="s">
        <v>67</v>
      </c>
      <c r="I156" s="19" t="s">
        <v>74</v>
      </c>
      <c r="J156" s="12" t="s">
        <v>94</v>
      </c>
      <c r="K156" s="20">
        <v>228</v>
      </c>
      <c r="L156" s="17">
        <v>45326</v>
      </c>
      <c r="M156" s="17">
        <v>45659</v>
      </c>
      <c r="N156" s="12">
        <f t="shared" si="4"/>
        <v>333</v>
      </c>
      <c r="O156" s="21">
        <v>3.45</v>
      </c>
      <c r="P156" s="22">
        <v>2.080109</v>
      </c>
      <c r="Q156" s="30">
        <f t="shared" si="5"/>
        <v>0.009999</v>
      </c>
      <c r="R156" s="31">
        <v>0.01</v>
      </c>
      <c r="S156" s="32">
        <v>2.0801</v>
      </c>
      <c r="T156" s="12" t="s">
        <v>345</v>
      </c>
      <c r="U156" s="29">
        <v>2.0801</v>
      </c>
      <c r="V156" s="12"/>
    </row>
    <row r="157" s="2" customFormat="1" ht="30.1" customHeight="1" spans="1:22">
      <c r="A157" s="12">
        <v>153</v>
      </c>
      <c r="B157" s="12" t="s">
        <v>63</v>
      </c>
      <c r="C157" s="12" t="s">
        <v>86</v>
      </c>
      <c r="D157" s="12" t="s">
        <v>346</v>
      </c>
      <c r="E157" s="12" t="s">
        <v>347</v>
      </c>
      <c r="F157" s="12" t="s">
        <v>347</v>
      </c>
      <c r="G157" s="12" t="str">
        <f>_xlfn.XLOOKUP(D157,[1]Sheet1!$D:$D,[1]Sheet1!$I:$I,,0,1)</f>
        <v>洪山区</v>
      </c>
      <c r="H157" s="12" t="s">
        <v>73</v>
      </c>
      <c r="I157" s="19" t="s">
        <v>104</v>
      </c>
      <c r="J157" s="12" t="s">
        <v>148</v>
      </c>
      <c r="K157" s="20">
        <v>9</v>
      </c>
      <c r="L157" s="17">
        <v>45326</v>
      </c>
      <c r="M157" s="17">
        <v>45659</v>
      </c>
      <c r="N157" s="12">
        <f t="shared" si="4"/>
        <v>333</v>
      </c>
      <c r="O157" s="21">
        <v>3.45</v>
      </c>
      <c r="P157" s="22">
        <v>0.082109</v>
      </c>
      <c r="Q157" s="30">
        <f t="shared" si="5"/>
        <v>0.009999</v>
      </c>
      <c r="R157" s="31">
        <v>0.01</v>
      </c>
      <c r="S157" s="32">
        <v>0.0821</v>
      </c>
      <c r="T157" s="12" t="s">
        <v>347</v>
      </c>
      <c r="U157" s="29">
        <v>0.0821</v>
      </c>
      <c r="V157" s="12"/>
    </row>
    <row r="158" s="2" customFormat="1" ht="30.1" customHeight="1" spans="1:22">
      <c r="A158" s="12">
        <v>154</v>
      </c>
      <c r="B158" s="12" t="s">
        <v>63</v>
      </c>
      <c r="C158" s="12" t="s">
        <v>86</v>
      </c>
      <c r="D158" s="12" t="s">
        <v>348</v>
      </c>
      <c r="E158" s="12" t="s">
        <v>347</v>
      </c>
      <c r="F158" s="12" t="s">
        <v>347</v>
      </c>
      <c r="G158" s="12" t="str">
        <f>_xlfn.XLOOKUP(D158,[1]Sheet1!$D:$D,[1]Sheet1!$I:$I,,0,1)</f>
        <v>洪山区</v>
      </c>
      <c r="H158" s="12" t="s">
        <v>73</v>
      </c>
      <c r="I158" s="19" t="s">
        <v>104</v>
      </c>
      <c r="J158" s="12" t="s">
        <v>148</v>
      </c>
      <c r="K158" s="20">
        <v>20</v>
      </c>
      <c r="L158" s="17">
        <v>45324</v>
      </c>
      <c r="M158" s="17">
        <v>45659</v>
      </c>
      <c r="N158" s="12">
        <f t="shared" si="4"/>
        <v>335</v>
      </c>
      <c r="O158" s="21">
        <v>3.45</v>
      </c>
      <c r="P158" s="22">
        <v>0.183561</v>
      </c>
      <c r="Q158" s="30">
        <f t="shared" si="5"/>
        <v>0.009999</v>
      </c>
      <c r="R158" s="31">
        <v>0.01</v>
      </c>
      <c r="S158" s="32">
        <v>0.1835</v>
      </c>
      <c r="T158" s="12" t="s">
        <v>347</v>
      </c>
      <c r="U158" s="29">
        <v>0.1835</v>
      </c>
      <c r="V158" s="12"/>
    </row>
    <row r="159" s="2" customFormat="1" ht="30.1" customHeight="1" spans="1:22">
      <c r="A159" s="12">
        <v>155</v>
      </c>
      <c r="B159" s="12" t="s">
        <v>63</v>
      </c>
      <c r="C159" s="12" t="s">
        <v>86</v>
      </c>
      <c r="D159" s="12" t="s">
        <v>349</v>
      </c>
      <c r="E159" s="12" t="s">
        <v>350</v>
      </c>
      <c r="F159" s="12" t="s">
        <v>350</v>
      </c>
      <c r="G159" s="12" t="str">
        <f>_xlfn.XLOOKUP(D159,[1]Sheet1!$D:$D,[1]Sheet1!$I:$I,,0,1)</f>
        <v>洪山区</v>
      </c>
      <c r="H159" s="12" t="s">
        <v>67</v>
      </c>
      <c r="I159" s="19" t="s">
        <v>74</v>
      </c>
      <c r="J159" s="12" t="s">
        <v>148</v>
      </c>
      <c r="K159" s="20">
        <v>500</v>
      </c>
      <c r="L159" s="17">
        <v>45323</v>
      </c>
      <c r="M159" s="17">
        <v>45680</v>
      </c>
      <c r="N159" s="12">
        <f t="shared" si="4"/>
        <v>357</v>
      </c>
      <c r="O159" s="21">
        <v>3.55</v>
      </c>
      <c r="P159" s="22">
        <v>4.89041</v>
      </c>
      <c r="Q159" s="30">
        <f t="shared" si="5"/>
        <v>0.009999</v>
      </c>
      <c r="R159" s="31">
        <v>0.01</v>
      </c>
      <c r="S159" s="32">
        <v>4.8904</v>
      </c>
      <c r="T159" s="12" t="s">
        <v>350</v>
      </c>
      <c r="U159" s="29">
        <v>4.8904</v>
      </c>
      <c r="V159" s="12"/>
    </row>
    <row r="160" s="2" customFormat="1" ht="30.1" customHeight="1" spans="1:22">
      <c r="A160" s="12">
        <v>156</v>
      </c>
      <c r="B160" s="12" t="s">
        <v>63</v>
      </c>
      <c r="C160" s="12" t="s">
        <v>86</v>
      </c>
      <c r="D160" s="12" t="s">
        <v>351</v>
      </c>
      <c r="E160" s="12" t="s">
        <v>352</v>
      </c>
      <c r="F160" s="12" t="s">
        <v>352</v>
      </c>
      <c r="G160" s="12" t="str">
        <f>_xlfn.XLOOKUP(D160,[1]Sheet1!$D:$D,[1]Sheet1!$I:$I,,0,1)</f>
        <v>东湖新技术开发区</v>
      </c>
      <c r="H160" s="12" t="s">
        <v>67</v>
      </c>
      <c r="I160" s="19" t="s">
        <v>74</v>
      </c>
      <c r="J160" s="12" t="s">
        <v>339</v>
      </c>
      <c r="K160" s="20">
        <v>50</v>
      </c>
      <c r="L160" s="17">
        <v>45323</v>
      </c>
      <c r="M160" s="17">
        <v>45672</v>
      </c>
      <c r="N160" s="12">
        <f t="shared" si="4"/>
        <v>349</v>
      </c>
      <c r="O160" s="21">
        <v>3.45</v>
      </c>
      <c r="P160" s="22">
        <v>0.478082</v>
      </c>
      <c r="Q160" s="30">
        <f t="shared" si="5"/>
        <v>0.009999</v>
      </c>
      <c r="R160" s="31">
        <v>0.01</v>
      </c>
      <c r="S160" s="32">
        <v>0.478</v>
      </c>
      <c r="T160" s="12" t="s">
        <v>352</v>
      </c>
      <c r="U160" s="29">
        <v>0.478</v>
      </c>
      <c r="V160" s="12"/>
    </row>
    <row r="161" s="2" customFormat="1" ht="30.1" customHeight="1" spans="1:22">
      <c r="A161" s="12">
        <v>157</v>
      </c>
      <c r="B161" s="12" t="s">
        <v>63</v>
      </c>
      <c r="C161" s="12" t="s">
        <v>86</v>
      </c>
      <c r="D161" s="12" t="s">
        <v>353</v>
      </c>
      <c r="E161" s="12" t="s">
        <v>352</v>
      </c>
      <c r="F161" s="12" t="s">
        <v>352</v>
      </c>
      <c r="G161" s="12" t="str">
        <f>_xlfn.XLOOKUP(D161,[1]Sheet1!$D:$D,[1]Sheet1!$I:$I,,0,1)</f>
        <v>东湖新技术开发区</v>
      </c>
      <c r="H161" s="12" t="s">
        <v>67</v>
      </c>
      <c r="I161" s="19" t="s">
        <v>74</v>
      </c>
      <c r="J161" s="12" t="s">
        <v>339</v>
      </c>
      <c r="K161" s="20">
        <v>50</v>
      </c>
      <c r="L161" s="17">
        <v>45323</v>
      </c>
      <c r="M161" s="17">
        <v>45672</v>
      </c>
      <c r="N161" s="12">
        <f t="shared" si="4"/>
        <v>349</v>
      </c>
      <c r="O161" s="21">
        <v>3.45</v>
      </c>
      <c r="P161" s="22">
        <v>0.478082</v>
      </c>
      <c r="Q161" s="30">
        <f t="shared" si="5"/>
        <v>0.009999</v>
      </c>
      <c r="R161" s="31">
        <v>0.01</v>
      </c>
      <c r="S161" s="32">
        <v>0.478</v>
      </c>
      <c r="T161" s="12" t="s">
        <v>352</v>
      </c>
      <c r="U161" s="29">
        <v>0.478</v>
      </c>
      <c r="V161" s="12"/>
    </row>
    <row r="162" s="2" customFormat="1" ht="30.1" customHeight="1" spans="1:22">
      <c r="A162" s="12">
        <v>158</v>
      </c>
      <c r="B162" s="12" t="s">
        <v>63</v>
      </c>
      <c r="C162" s="12" t="s">
        <v>86</v>
      </c>
      <c r="D162" s="12" t="s">
        <v>354</v>
      </c>
      <c r="E162" s="12" t="s">
        <v>355</v>
      </c>
      <c r="F162" s="12" t="s">
        <v>355</v>
      </c>
      <c r="G162" s="12" t="str">
        <f>_xlfn.XLOOKUP(D162,[1]Sheet1!$D:$D,[1]Sheet1!$I:$I,,0,1)</f>
        <v>东湖新技术开发区</v>
      </c>
      <c r="H162" s="12" t="s">
        <v>67</v>
      </c>
      <c r="I162" s="19" t="s">
        <v>74</v>
      </c>
      <c r="J162" s="12" t="s">
        <v>163</v>
      </c>
      <c r="K162" s="20">
        <v>100</v>
      </c>
      <c r="L162" s="17">
        <v>45316</v>
      </c>
      <c r="M162" s="17">
        <v>45659</v>
      </c>
      <c r="N162" s="12">
        <f t="shared" si="4"/>
        <v>343</v>
      </c>
      <c r="O162" s="21">
        <v>3.45</v>
      </c>
      <c r="P162" s="22">
        <v>0.939726</v>
      </c>
      <c r="Q162" s="30">
        <f t="shared" si="5"/>
        <v>0.009999</v>
      </c>
      <c r="R162" s="31">
        <v>0.01</v>
      </c>
      <c r="S162" s="32">
        <v>0.9397</v>
      </c>
      <c r="T162" s="12" t="s">
        <v>355</v>
      </c>
      <c r="U162" s="29">
        <v>0.9397</v>
      </c>
      <c r="V162" s="12"/>
    </row>
    <row r="163" s="2" customFormat="1" ht="30.1" customHeight="1" spans="1:22">
      <c r="A163" s="12">
        <v>159</v>
      </c>
      <c r="B163" s="12" t="s">
        <v>63</v>
      </c>
      <c r="C163" s="12" t="s">
        <v>86</v>
      </c>
      <c r="D163" s="12" t="s">
        <v>356</v>
      </c>
      <c r="E163" s="12" t="s">
        <v>355</v>
      </c>
      <c r="F163" s="12" t="s">
        <v>355</v>
      </c>
      <c r="G163" s="12" t="str">
        <f>_xlfn.XLOOKUP(D163,[1]Sheet1!$D:$D,[1]Sheet1!$I:$I,,0,1)</f>
        <v>东湖新技术开发区</v>
      </c>
      <c r="H163" s="12" t="s">
        <v>67</v>
      </c>
      <c r="I163" s="19" t="s">
        <v>74</v>
      </c>
      <c r="J163" s="12" t="s">
        <v>163</v>
      </c>
      <c r="K163" s="20">
        <v>90</v>
      </c>
      <c r="L163" s="17">
        <v>45315</v>
      </c>
      <c r="M163" s="17">
        <v>45659</v>
      </c>
      <c r="N163" s="12">
        <f t="shared" si="4"/>
        <v>344</v>
      </c>
      <c r="O163" s="21">
        <v>3.45</v>
      </c>
      <c r="P163" s="22">
        <v>0.848219</v>
      </c>
      <c r="Q163" s="30">
        <f t="shared" si="5"/>
        <v>0.009999</v>
      </c>
      <c r="R163" s="31">
        <v>0.01</v>
      </c>
      <c r="S163" s="32">
        <v>0.8482</v>
      </c>
      <c r="T163" s="12" t="s">
        <v>355</v>
      </c>
      <c r="U163" s="29">
        <v>0.8482</v>
      </c>
      <c r="V163" s="12"/>
    </row>
    <row r="164" s="2" customFormat="1" ht="30.1" customHeight="1" spans="1:22">
      <c r="A164" s="12">
        <v>160</v>
      </c>
      <c r="B164" s="12" t="s">
        <v>63</v>
      </c>
      <c r="C164" s="12" t="s">
        <v>86</v>
      </c>
      <c r="D164" s="12" t="s">
        <v>357</v>
      </c>
      <c r="E164" s="12" t="s">
        <v>355</v>
      </c>
      <c r="F164" s="12" t="s">
        <v>355</v>
      </c>
      <c r="G164" s="12" t="str">
        <f>_xlfn.XLOOKUP(D164,[1]Sheet1!$D:$D,[1]Sheet1!$I:$I,,0,1)</f>
        <v>东湖新技术开发区</v>
      </c>
      <c r="H164" s="12" t="s">
        <v>67</v>
      </c>
      <c r="I164" s="19" t="s">
        <v>74</v>
      </c>
      <c r="J164" s="12" t="s">
        <v>163</v>
      </c>
      <c r="K164" s="20">
        <v>10</v>
      </c>
      <c r="L164" s="17">
        <v>45315</v>
      </c>
      <c r="M164" s="17">
        <v>45659</v>
      </c>
      <c r="N164" s="12">
        <f t="shared" si="4"/>
        <v>344</v>
      </c>
      <c r="O164" s="21">
        <v>3.45</v>
      </c>
      <c r="P164" s="22">
        <v>0.094246</v>
      </c>
      <c r="Q164" s="30">
        <f t="shared" si="5"/>
        <v>0.009999</v>
      </c>
      <c r="R164" s="31">
        <v>0.01</v>
      </c>
      <c r="S164" s="32">
        <v>0.0942</v>
      </c>
      <c r="T164" s="12" t="s">
        <v>355</v>
      </c>
      <c r="U164" s="29">
        <v>0.0942</v>
      </c>
      <c r="V164" s="12"/>
    </row>
    <row r="165" s="2" customFormat="1" ht="30.1" customHeight="1" spans="1:22">
      <c r="A165" s="12">
        <v>161</v>
      </c>
      <c r="B165" s="12" t="s">
        <v>63</v>
      </c>
      <c r="C165" s="12" t="s">
        <v>86</v>
      </c>
      <c r="D165" s="12" t="s">
        <v>358</v>
      </c>
      <c r="E165" s="12" t="s">
        <v>355</v>
      </c>
      <c r="F165" s="12" t="s">
        <v>355</v>
      </c>
      <c r="G165" s="12" t="str">
        <f>_xlfn.XLOOKUP(D165,[1]Sheet1!$D:$D,[1]Sheet1!$I:$I,,0,1)</f>
        <v>东湖新技术开发区</v>
      </c>
      <c r="H165" s="12" t="s">
        <v>67</v>
      </c>
      <c r="I165" s="19" t="s">
        <v>74</v>
      </c>
      <c r="J165" s="12" t="s">
        <v>163</v>
      </c>
      <c r="K165" s="20">
        <v>9</v>
      </c>
      <c r="L165" s="17">
        <v>45315</v>
      </c>
      <c r="M165" s="17">
        <v>45659</v>
      </c>
      <c r="N165" s="12">
        <f t="shared" si="4"/>
        <v>344</v>
      </c>
      <c r="O165" s="21">
        <v>3.45</v>
      </c>
      <c r="P165" s="22">
        <v>0.084821</v>
      </c>
      <c r="Q165" s="30">
        <f t="shared" si="5"/>
        <v>0.009999</v>
      </c>
      <c r="R165" s="31">
        <v>0.01</v>
      </c>
      <c r="S165" s="32">
        <v>0.0848</v>
      </c>
      <c r="T165" s="12" t="s">
        <v>355</v>
      </c>
      <c r="U165" s="29">
        <v>0.0848</v>
      </c>
      <c r="V165" s="12"/>
    </row>
    <row r="166" s="2" customFormat="1" ht="30.1" customHeight="1" spans="1:22">
      <c r="A166" s="12">
        <v>162</v>
      </c>
      <c r="B166" s="12" t="s">
        <v>63</v>
      </c>
      <c r="C166" s="12" t="s">
        <v>86</v>
      </c>
      <c r="D166" s="12" t="s">
        <v>359</v>
      </c>
      <c r="E166" s="12" t="s">
        <v>360</v>
      </c>
      <c r="F166" s="12" t="s">
        <v>360</v>
      </c>
      <c r="G166" s="12" t="str">
        <f>_xlfn.XLOOKUP(D166,[1]Sheet1!$D:$D,[1]Sheet1!$I:$I,,0,1)</f>
        <v>洪山区</v>
      </c>
      <c r="H166" s="12" t="s">
        <v>67</v>
      </c>
      <c r="I166" s="19" t="s">
        <v>68</v>
      </c>
      <c r="J166" s="12" t="s">
        <v>339</v>
      </c>
      <c r="K166" s="20">
        <v>270</v>
      </c>
      <c r="L166" s="17">
        <v>45313</v>
      </c>
      <c r="M166" s="17">
        <v>45653</v>
      </c>
      <c r="N166" s="12">
        <f t="shared" si="4"/>
        <v>340</v>
      </c>
      <c r="O166" s="21">
        <v>3.75</v>
      </c>
      <c r="P166" s="22">
        <v>2.515068</v>
      </c>
      <c r="Q166" s="30">
        <f t="shared" si="5"/>
        <v>0.009999</v>
      </c>
      <c r="R166" s="31">
        <v>0.01</v>
      </c>
      <c r="S166" s="32">
        <v>2.515</v>
      </c>
      <c r="T166" s="12" t="s">
        <v>360</v>
      </c>
      <c r="U166" s="29">
        <v>2.515</v>
      </c>
      <c r="V166" s="12"/>
    </row>
    <row r="167" s="2" customFormat="1" ht="30.1" customHeight="1" spans="1:22">
      <c r="A167" s="12">
        <v>163</v>
      </c>
      <c r="B167" s="12" t="s">
        <v>63</v>
      </c>
      <c r="C167" s="12" t="s">
        <v>86</v>
      </c>
      <c r="D167" s="12" t="s">
        <v>361</v>
      </c>
      <c r="E167" s="12" t="s">
        <v>360</v>
      </c>
      <c r="F167" s="12" t="s">
        <v>360</v>
      </c>
      <c r="G167" s="12" t="str">
        <f>_xlfn.XLOOKUP(D167,[1]Sheet1!$D:$D,[1]Sheet1!$I:$I,,0,1)</f>
        <v>洪山区</v>
      </c>
      <c r="H167" s="12" t="s">
        <v>67</v>
      </c>
      <c r="I167" s="19" t="s">
        <v>68</v>
      </c>
      <c r="J167" s="12" t="s">
        <v>339</v>
      </c>
      <c r="K167" s="20">
        <v>230</v>
      </c>
      <c r="L167" s="17">
        <v>45313</v>
      </c>
      <c r="M167" s="17">
        <v>45660</v>
      </c>
      <c r="N167" s="12">
        <f t="shared" si="4"/>
        <v>347</v>
      </c>
      <c r="O167" s="21">
        <v>3.75</v>
      </c>
      <c r="P167" s="22">
        <v>2.186575</v>
      </c>
      <c r="Q167" s="30">
        <f t="shared" si="5"/>
        <v>0.009999</v>
      </c>
      <c r="R167" s="31">
        <v>0.01</v>
      </c>
      <c r="S167" s="32">
        <v>2.1865</v>
      </c>
      <c r="T167" s="12" t="s">
        <v>360</v>
      </c>
      <c r="U167" s="29">
        <v>2.1865</v>
      </c>
      <c r="V167" s="12"/>
    </row>
    <row r="168" s="2" customFormat="1" ht="30.1" customHeight="1" spans="1:22">
      <c r="A168" s="12">
        <v>164</v>
      </c>
      <c r="B168" s="12" t="s">
        <v>63</v>
      </c>
      <c r="C168" s="12" t="s">
        <v>86</v>
      </c>
      <c r="D168" s="12" t="s">
        <v>362</v>
      </c>
      <c r="E168" s="12" t="s">
        <v>363</v>
      </c>
      <c r="F168" s="12" t="s">
        <v>363</v>
      </c>
      <c r="G168" s="12" t="str">
        <f>_xlfn.XLOOKUP(D168,[1]Sheet1!$D:$D,[1]Sheet1!$I:$I,,0,1)</f>
        <v>洪山区</v>
      </c>
      <c r="H168" s="12" t="s">
        <v>67</v>
      </c>
      <c r="I168" s="19" t="s">
        <v>68</v>
      </c>
      <c r="J168" s="12" t="s">
        <v>163</v>
      </c>
      <c r="K168" s="20">
        <v>25</v>
      </c>
      <c r="L168" s="17">
        <v>45308</v>
      </c>
      <c r="M168" s="17">
        <v>45657</v>
      </c>
      <c r="N168" s="12">
        <f t="shared" si="4"/>
        <v>349</v>
      </c>
      <c r="O168" s="21">
        <v>3.45</v>
      </c>
      <c r="P168" s="22">
        <v>0.239041</v>
      </c>
      <c r="Q168" s="30">
        <f t="shared" si="5"/>
        <v>0.009999</v>
      </c>
      <c r="R168" s="31">
        <v>0.01</v>
      </c>
      <c r="S168" s="32">
        <v>0.239</v>
      </c>
      <c r="T168" s="12" t="s">
        <v>363</v>
      </c>
      <c r="U168" s="29">
        <v>0.239</v>
      </c>
      <c r="V168" s="12"/>
    </row>
    <row r="169" s="2" customFormat="1" ht="30.1" customHeight="1" spans="1:22">
      <c r="A169" s="12">
        <v>165</v>
      </c>
      <c r="B169" s="12" t="s">
        <v>63</v>
      </c>
      <c r="C169" s="12" t="s">
        <v>86</v>
      </c>
      <c r="D169" s="12" t="s">
        <v>364</v>
      </c>
      <c r="E169" s="12" t="s">
        <v>363</v>
      </c>
      <c r="F169" s="12" t="s">
        <v>363</v>
      </c>
      <c r="G169" s="12" t="str">
        <f>_xlfn.XLOOKUP(D169,[1]Sheet1!$D:$D,[1]Sheet1!$I:$I,,0,1)</f>
        <v>洪山区</v>
      </c>
      <c r="H169" s="12" t="s">
        <v>67</v>
      </c>
      <c r="I169" s="19" t="s">
        <v>68</v>
      </c>
      <c r="J169" s="12" t="s">
        <v>163</v>
      </c>
      <c r="K169" s="20">
        <v>50</v>
      </c>
      <c r="L169" s="17">
        <v>45304</v>
      </c>
      <c r="M169" s="17">
        <v>45657</v>
      </c>
      <c r="N169" s="12">
        <f t="shared" si="4"/>
        <v>353</v>
      </c>
      <c r="O169" s="21">
        <v>3.45</v>
      </c>
      <c r="P169" s="22">
        <v>0.483561</v>
      </c>
      <c r="Q169" s="30">
        <f t="shared" si="5"/>
        <v>0.009999</v>
      </c>
      <c r="R169" s="31">
        <v>0.01</v>
      </c>
      <c r="S169" s="32">
        <v>0.4835</v>
      </c>
      <c r="T169" s="12" t="s">
        <v>363</v>
      </c>
      <c r="U169" s="29">
        <v>0.4835</v>
      </c>
      <c r="V169" s="12"/>
    </row>
    <row r="170" s="2" customFormat="1" ht="30.1" customHeight="1" spans="1:22">
      <c r="A170" s="12">
        <v>166</v>
      </c>
      <c r="B170" s="12" t="s">
        <v>63</v>
      </c>
      <c r="C170" s="12" t="s">
        <v>86</v>
      </c>
      <c r="D170" s="12" t="s">
        <v>365</v>
      </c>
      <c r="E170" s="12" t="s">
        <v>363</v>
      </c>
      <c r="F170" s="12" t="s">
        <v>363</v>
      </c>
      <c r="G170" s="12" t="str">
        <f>_xlfn.XLOOKUP(D170,[1]Sheet1!$D:$D,[1]Sheet1!$I:$I,,0,1)</f>
        <v>洪山区</v>
      </c>
      <c r="H170" s="12" t="s">
        <v>67</v>
      </c>
      <c r="I170" s="19" t="s">
        <v>68</v>
      </c>
      <c r="J170" s="12" t="s">
        <v>163</v>
      </c>
      <c r="K170" s="20">
        <v>51</v>
      </c>
      <c r="L170" s="17">
        <v>45304</v>
      </c>
      <c r="M170" s="17">
        <v>45657</v>
      </c>
      <c r="N170" s="12">
        <f t="shared" si="4"/>
        <v>353</v>
      </c>
      <c r="O170" s="21">
        <v>3.45</v>
      </c>
      <c r="P170" s="22">
        <v>0.493232</v>
      </c>
      <c r="Q170" s="30">
        <f t="shared" si="5"/>
        <v>0.009999</v>
      </c>
      <c r="R170" s="31">
        <v>0.01</v>
      </c>
      <c r="S170" s="32">
        <v>0.4932</v>
      </c>
      <c r="T170" s="12" t="s">
        <v>363</v>
      </c>
      <c r="U170" s="29">
        <v>0.4932</v>
      </c>
      <c r="V170" s="12"/>
    </row>
    <row r="171" s="2" customFormat="1" ht="30.1" customHeight="1" spans="1:22">
      <c r="A171" s="12">
        <v>167</v>
      </c>
      <c r="B171" s="12" t="s">
        <v>63</v>
      </c>
      <c r="C171" s="12" t="s">
        <v>86</v>
      </c>
      <c r="D171" s="12" t="s">
        <v>366</v>
      </c>
      <c r="E171" s="12" t="s">
        <v>367</v>
      </c>
      <c r="F171" s="12" t="s">
        <v>367</v>
      </c>
      <c r="G171" s="12" t="str">
        <f>_xlfn.XLOOKUP(D171,[1]Sheet1!$D:$D,[1]Sheet1!$I:$I,,0,1)</f>
        <v>洪山区</v>
      </c>
      <c r="H171" s="12" t="s">
        <v>67</v>
      </c>
      <c r="I171" s="19" t="s">
        <v>83</v>
      </c>
      <c r="J171" s="12" t="s">
        <v>163</v>
      </c>
      <c r="K171" s="20">
        <v>100</v>
      </c>
      <c r="L171" s="17">
        <v>45301</v>
      </c>
      <c r="M171" s="17">
        <v>45653</v>
      </c>
      <c r="N171" s="12">
        <f t="shared" si="4"/>
        <v>352</v>
      </c>
      <c r="O171" s="21">
        <v>3.45</v>
      </c>
      <c r="P171" s="22">
        <v>0.964383</v>
      </c>
      <c r="Q171" s="30">
        <f t="shared" si="5"/>
        <v>0.009999</v>
      </c>
      <c r="R171" s="31">
        <v>0.01</v>
      </c>
      <c r="S171" s="32">
        <v>0.9643</v>
      </c>
      <c r="T171" s="12" t="s">
        <v>367</v>
      </c>
      <c r="U171" s="29">
        <v>0.9643</v>
      </c>
      <c r="V171" s="12"/>
    </row>
    <row r="172" s="2" customFormat="1" ht="30.1" customHeight="1" spans="1:22">
      <c r="A172" s="12">
        <v>168</v>
      </c>
      <c r="B172" s="12" t="s">
        <v>63</v>
      </c>
      <c r="C172" s="12" t="s">
        <v>86</v>
      </c>
      <c r="D172" s="12" t="s">
        <v>368</v>
      </c>
      <c r="E172" s="12" t="s">
        <v>369</v>
      </c>
      <c r="F172" s="12" t="s">
        <v>369</v>
      </c>
      <c r="G172" s="12" t="str">
        <f>_xlfn.XLOOKUP(D172,[1]Sheet1!$D:$D,[1]Sheet1!$I:$I,,0,1)</f>
        <v>洪山区</v>
      </c>
      <c r="H172" s="12" t="s">
        <v>67</v>
      </c>
      <c r="I172" s="19" t="s">
        <v>233</v>
      </c>
      <c r="J172" s="12" t="s">
        <v>148</v>
      </c>
      <c r="K172" s="20">
        <v>100</v>
      </c>
      <c r="L172" s="17">
        <v>45300</v>
      </c>
      <c r="M172" s="17">
        <v>45663</v>
      </c>
      <c r="N172" s="12">
        <f t="shared" si="4"/>
        <v>363</v>
      </c>
      <c r="O172" s="21">
        <v>3.55</v>
      </c>
      <c r="P172" s="22">
        <v>0.99452</v>
      </c>
      <c r="Q172" s="30">
        <f t="shared" si="5"/>
        <v>0.009999</v>
      </c>
      <c r="R172" s="31">
        <v>0.01</v>
      </c>
      <c r="S172" s="32">
        <v>0.9945</v>
      </c>
      <c r="T172" s="12" t="s">
        <v>369</v>
      </c>
      <c r="U172" s="29">
        <v>0.9945</v>
      </c>
      <c r="V172" s="12"/>
    </row>
    <row r="173" s="2" customFormat="1" ht="30.1" customHeight="1" spans="1:22">
      <c r="A173" s="12">
        <v>169</v>
      </c>
      <c r="B173" s="12" t="s">
        <v>63</v>
      </c>
      <c r="C173" s="12" t="s">
        <v>86</v>
      </c>
      <c r="D173" s="12" t="s">
        <v>370</v>
      </c>
      <c r="E173" s="12" t="s">
        <v>369</v>
      </c>
      <c r="F173" s="12" t="s">
        <v>369</v>
      </c>
      <c r="G173" s="12" t="str">
        <f>_xlfn.XLOOKUP(D173,[1]Sheet1!$D:$D,[1]Sheet1!$I:$I,,0,1)</f>
        <v>洪山区</v>
      </c>
      <c r="H173" s="12" t="s">
        <v>67</v>
      </c>
      <c r="I173" s="19" t="s">
        <v>233</v>
      </c>
      <c r="J173" s="12" t="s">
        <v>148</v>
      </c>
      <c r="K173" s="20">
        <v>100</v>
      </c>
      <c r="L173" s="17">
        <v>45300</v>
      </c>
      <c r="M173" s="17">
        <v>45663</v>
      </c>
      <c r="N173" s="12">
        <f t="shared" si="4"/>
        <v>363</v>
      </c>
      <c r="O173" s="21">
        <v>3.55</v>
      </c>
      <c r="P173" s="22">
        <v>0.99452</v>
      </c>
      <c r="Q173" s="30">
        <f t="shared" si="5"/>
        <v>0.009999</v>
      </c>
      <c r="R173" s="31">
        <v>0.01</v>
      </c>
      <c r="S173" s="32">
        <v>0.9945</v>
      </c>
      <c r="T173" s="12" t="s">
        <v>369</v>
      </c>
      <c r="U173" s="29">
        <v>0.9945</v>
      </c>
      <c r="V173" s="12"/>
    </row>
    <row r="174" s="2" customFormat="1" ht="30.1" customHeight="1" spans="1:22">
      <c r="A174" s="12">
        <v>170</v>
      </c>
      <c r="B174" s="12" t="s">
        <v>63</v>
      </c>
      <c r="C174" s="12" t="s">
        <v>86</v>
      </c>
      <c r="D174" s="12" t="s">
        <v>371</v>
      </c>
      <c r="E174" s="12" t="s">
        <v>369</v>
      </c>
      <c r="F174" s="12" t="s">
        <v>369</v>
      </c>
      <c r="G174" s="12" t="str">
        <f>_xlfn.XLOOKUP(D174,[1]Sheet1!$D:$D,[1]Sheet1!$I:$I,,0,1)</f>
        <v>洪山区</v>
      </c>
      <c r="H174" s="12" t="s">
        <v>67</v>
      </c>
      <c r="I174" s="19" t="s">
        <v>233</v>
      </c>
      <c r="J174" s="12" t="s">
        <v>148</v>
      </c>
      <c r="K174" s="20">
        <v>100</v>
      </c>
      <c r="L174" s="17">
        <v>45300</v>
      </c>
      <c r="M174" s="17">
        <v>45663</v>
      </c>
      <c r="N174" s="12">
        <f t="shared" si="4"/>
        <v>363</v>
      </c>
      <c r="O174" s="21">
        <v>3.55</v>
      </c>
      <c r="P174" s="22">
        <v>0.99452</v>
      </c>
      <c r="Q174" s="30">
        <f t="shared" si="5"/>
        <v>0.009999</v>
      </c>
      <c r="R174" s="31">
        <v>0.01</v>
      </c>
      <c r="S174" s="32">
        <v>0.9945</v>
      </c>
      <c r="T174" s="12" t="s">
        <v>369</v>
      </c>
      <c r="U174" s="29">
        <v>0.9945</v>
      </c>
      <c r="V174" s="12"/>
    </row>
    <row r="175" s="2" customFormat="1" ht="30.1" customHeight="1" spans="1:22">
      <c r="A175" s="12">
        <v>171</v>
      </c>
      <c r="B175" s="12" t="s">
        <v>63</v>
      </c>
      <c r="C175" s="12" t="s">
        <v>86</v>
      </c>
      <c r="D175" s="12" t="s">
        <v>372</v>
      </c>
      <c r="E175" s="12" t="s">
        <v>369</v>
      </c>
      <c r="F175" s="12" t="s">
        <v>369</v>
      </c>
      <c r="G175" s="12" t="str">
        <f>_xlfn.XLOOKUP(D175,[1]Sheet1!$D:$D,[1]Sheet1!$I:$I,,0,1)</f>
        <v>洪山区</v>
      </c>
      <c r="H175" s="12" t="s">
        <v>67</v>
      </c>
      <c r="I175" s="19" t="s">
        <v>233</v>
      </c>
      <c r="J175" s="12" t="s">
        <v>148</v>
      </c>
      <c r="K175" s="20">
        <v>100</v>
      </c>
      <c r="L175" s="17">
        <v>45300</v>
      </c>
      <c r="M175" s="17">
        <v>45663</v>
      </c>
      <c r="N175" s="12">
        <f t="shared" si="4"/>
        <v>363</v>
      </c>
      <c r="O175" s="21">
        <v>3.55</v>
      </c>
      <c r="P175" s="22">
        <v>0.99452</v>
      </c>
      <c r="Q175" s="30">
        <f t="shared" si="5"/>
        <v>0.009999</v>
      </c>
      <c r="R175" s="31">
        <v>0.01</v>
      </c>
      <c r="S175" s="32">
        <v>0.9945</v>
      </c>
      <c r="T175" s="12" t="s">
        <v>369</v>
      </c>
      <c r="U175" s="29">
        <v>0.9945</v>
      </c>
      <c r="V175" s="12"/>
    </row>
    <row r="176" s="2" customFormat="1" ht="30.1" customHeight="1" spans="1:22">
      <c r="A176" s="12">
        <v>172</v>
      </c>
      <c r="B176" s="12" t="s">
        <v>63</v>
      </c>
      <c r="C176" s="12" t="s">
        <v>86</v>
      </c>
      <c r="D176" s="12" t="s">
        <v>373</v>
      </c>
      <c r="E176" s="12" t="s">
        <v>369</v>
      </c>
      <c r="F176" s="12" t="s">
        <v>369</v>
      </c>
      <c r="G176" s="12" t="str">
        <f>_xlfn.XLOOKUP(D176,[1]Sheet1!$D:$D,[1]Sheet1!$I:$I,,0,1)</f>
        <v>洪山区</v>
      </c>
      <c r="H176" s="12" t="s">
        <v>67</v>
      </c>
      <c r="I176" s="19" t="s">
        <v>233</v>
      </c>
      <c r="J176" s="12" t="s">
        <v>148</v>
      </c>
      <c r="K176" s="20">
        <v>100</v>
      </c>
      <c r="L176" s="17">
        <v>45300</v>
      </c>
      <c r="M176" s="17">
        <v>45663</v>
      </c>
      <c r="N176" s="12">
        <f t="shared" si="4"/>
        <v>363</v>
      </c>
      <c r="O176" s="21">
        <v>3.55</v>
      </c>
      <c r="P176" s="22">
        <v>0.99452</v>
      </c>
      <c r="Q176" s="30">
        <f t="shared" si="5"/>
        <v>0.009999</v>
      </c>
      <c r="R176" s="31">
        <v>0.01</v>
      </c>
      <c r="S176" s="32">
        <v>0.9945</v>
      </c>
      <c r="T176" s="12" t="s">
        <v>369</v>
      </c>
      <c r="U176" s="29">
        <v>0.9945</v>
      </c>
      <c r="V176" s="12"/>
    </row>
    <row r="177" s="2" customFormat="1" ht="30.1" customHeight="1" spans="1:22">
      <c r="A177" s="12">
        <v>173</v>
      </c>
      <c r="B177" s="12" t="s">
        <v>63</v>
      </c>
      <c r="C177" s="12" t="s">
        <v>86</v>
      </c>
      <c r="D177" s="12" t="s">
        <v>374</v>
      </c>
      <c r="E177" s="12" t="s">
        <v>375</v>
      </c>
      <c r="F177" s="12" t="s">
        <v>375</v>
      </c>
      <c r="G177" s="12" t="str">
        <f>_xlfn.XLOOKUP(D177,[1]Sheet1!$D:$D,[1]Sheet1!$I:$I,,0,1)</f>
        <v>洪山区</v>
      </c>
      <c r="H177" s="12" t="s">
        <v>67</v>
      </c>
      <c r="I177" s="19" t="s">
        <v>90</v>
      </c>
      <c r="J177" s="12" t="s">
        <v>148</v>
      </c>
      <c r="K177" s="20">
        <v>300</v>
      </c>
      <c r="L177" s="17">
        <v>45373</v>
      </c>
      <c r="M177" s="17">
        <v>45699</v>
      </c>
      <c r="N177" s="12">
        <f t="shared" si="4"/>
        <v>326</v>
      </c>
      <c r="O177" s="21">
        <v>3.45</v>
      </c>
      <c r="P177" s="22">
        <v>2.679452</v>
      </c>
      <c r="Q177" s="30">
        <f t="shared" si="5"/>
        <v>0.009999</v>
      </c>
      <c r="R177" s="31">
        <v>0.01</v>
      </c>
      <c r="S177" s="32">
        <v>2.6794</v>
      </c>
      <c r="T177" s="12" t="s">
        <v>375</v>
      </c>
      <c r="U177" s="29">
        <v>2.6794</v>
      </c>
      <c r="V177" s="12"/>
    </row>
    <row r="178" s="2" customFormat="1" ht="30.1" customHeight="1" spans="1:22">
      <c r="A178" s="12">
        <v>174</v>
      </c>
      <c r="B178" s="12" t="s">
        <v>63</v>
      </c>
      <c r="C178" s="12" t="s">
        <v>86</v>
      </c>
      <c r="D178" s="12" t="s">
        <v>376</v>
      </c>
      <c r="E178" s="12" t="s">
        <v>375</v>
      </c>
      <c r="F178" s="12" t="s">
        <v>375</v>
      </c>
      <c r="G178" s="12" t="str">
        <f>_xlfn.XLOOKUP(D178,[1]Sheet1!$D:$D,[1]Sheet1!$I:$I,,0,1)</f>
        <v>洪山区</v>
      </c>
      <c r="H178" s="12" t="s">
        <v>67</v>
      </c>
      <c r="I178" s="19" t="s">
        <v>90</v>
      </c>
      <c r="J178" s="12" t="s">
        <v>148</v>
      </c>
      <c r="K178" s="20">
        <v>199</v>
      </c>
      <c r="L178" s="17">
        <v>45373</v>
      </c>
      <c r="M178" s="17">
        <v>45699</v>
      </c>
      <c r="N178" s="12">
        <f t="shared" si="4"/>
        <v>326</v>
      </c>
      <c r="O178" s="21">
        <v>3.45</v>
      </c>
      <c r="P178" s="22">
        <v>1.777369</v>
      </c>
      <c r="Q178" s="30">
        <f t="shared" si="5"/>
        <v>0.009999</v>
      </c>
      <c r="R178" s="31">
        <v>0.01</v>
      </c>
      <c r="S178" s="32">
        <v>1.7773</v>
      </c>
      <c r="T178" s="12" t="s">
        <v>375</v>
      </c>
      <c r="U178" s="29">
        <v>1.7773</v>
      </c>
      <c r="V178" s="12"/>
    </row>
    <row r="179" s="2" customFormat="1" ht="30.1" customHeight="1" spans="1:22">
      <c r="A179" s="12">
        <v>175</v>
      </c>
      <c r="B179" s="12" t="s">
        <v>63</v>
      </c>
      <c r="C179" s="12" t="s">
        <v>86</v>
      </c>
      <c r="D179" s="12" t="s">
        <v>377</v>
      </c>
      <c r="E179" s="12" t="s">
        <v>375</v>
      </c>
      <c r="F179" s="12" t="s">
        <v>375</v>
      </c>
      <c r="G179" s="12" t="str">
        <f>_xlfn.XLOOKUP(D179,[1]Sheet1!$D:$D,[1]Sheet1!$I:$I,,0,1)</f>
        <v>洪山区</v>
      </c>
      <c r="H179" s="12" t="s">
        <v>67</v>
      </c>
      <c r="I179" s="19" t="s">
        <v>90</v>
      </c>
      <c r="J179" s="12" t="s">
        <v>148</v>
      </c>
      <c r="K179" s="20">
        <v>1</v>
      </c>
      <c r="L179" s="17">
        <v>45373</v>
      </c>
      <c r="M179" s="17">
        <v>45699</v>
      </c>
      <c r="N179" s="12">
        <f t="shared" si="4"/>
        <v>326</v>
      </c>
      <c r="O179" s="21">
        <v>3.45</v>
      </c>
      <c r="P179" s="22">
        <v>0.008931</v>
      </c>
      <c r="Q179" s="30">
        <f t="shared" si="5"/>
        <v>0.009999</v>
      </c>
      <c r="R179" s="31">
        <v>0.01</v>
      </c>
      <c r="S179" s="32">
        <v>0.0089</v>
      </c>
      <c r="T179" s="12" t="s">
        <v>375</v>
      </c>
      <c r="U179" s="29">
        <v>0.0089</v>
      </c>
      <c r="V179" s="12"/>
    </row>
    <row r="180" s="2" customFormat="1" ht="30.1" customHeight="1" spans="1:22">
      <c r="A180" s="12">
        <v>176</v>
      </c>
      <c r="B180" s="12" t="s">
        <v>63</v>
      </c>
      <c r="C180" s="12" t="s">
        <v>86</v>
      </c>
      <c r="D180" s="12" t="s">
        <v>378</v>
      </c>
      <c r="E180" s="12" t="s">
        <v>379</v>
      </c>
      <c r="F180" s="12" t="s">
        <v>379</v>
      </c>
      <c r="G180" s="12" t="str">
        <f>_xlfn.XLOOKUP(D180,[1]Sheet1!$D:$D,[1]Sheet1!$I:$I,,0,1)</f>
        <v>洪山区</v>
      </c>
      <c r="H180" s="12" t="s">
        <v>73</v>
      </c>
      <c r="I180" s="19" t="s">
        <v>83</v>
      </c>
      <c r="J180" s="12" t="s">
        <v>94</v>
      </c>
      <c r="K180" s="20">
        <v>134</v>
      </c>
      <c r="L180" s="17">
        <v>45373</v>
      </c>
      <c r="M180" s="17">
        <v>45722</v>
      </c>
      <c r="N180" s="12">
        <f t="shared" si="4"/>
        <v>349</v>
      </c>
      <c r="O180" s="21">
        <v>3.45</v>
      </c>
      <c r="P180" s="22">
        <v>1.28126</v>
      </c>
      <c r="Q180" s="30">
        <f t="shared" si="5"/>
        <v>0.009999</v>
      </c>
      <c r="R180" s="31">
        <v>0.01</v>
      </c>
      <c r="S180" s="32">
        <v>1.2812</v>
      </c>
      <c r="T180" s="12" t="s">
        <v>379</v>
      </c>
      <c r="U180" s="29">
        <v>1.2812</v>
      </c>
      <c r="V180" s="12"/>
    </row>
    <row r="181" s="2" customFormat="1" ht="30.1" customHeight="1" spans="1:22">
      <c r="A181" s="12">
        <v>177</v>
      </c>
      <c r="B181" s="12" t="s">
        <v>63</v>
      </c>
      <c r="C181" s="12" t="s">
        <v>86</v>
      </c>
      <c r="D181" s="12" t="s">
        <v>380</v>
      </c>
      <c r="E181" s="12" t="s">
        <v>381</v>
      </c>
      <c r="F181" s="12" t="s">
        <v>381</v>
      </c>
      <c r="G181" s="12" t="str">
        <f>_xlfn.XLOOKUP(D181,[1]Sheet1!$D:$D,[1]Sheet1!$I:$I,,0,1)</f>
        <v>东湖新技术开发区</v>
      </c>
      <c r="H181" s="12" t="s">
        <v>67</v>
      </c>
      <c r="I181" s="19" t="s">
        <v>104</v>
      </c>
      <c r="J181" s="12" t="s">
        <v>339</v>
      </c>
      <c r="K181" s="20">
        <v>258</v>
      </c>
      <c r="L181" s="17">
        <v>45372</v>
      </c>
      <c r="M181" s="17">
        <v>45720</v>
      </c>
      <c r="N181" s="12">
        <f t="shared" si="4"/>
        <v>348</v>
      </c>
      <c r="O181" s="21">
        <v>3.45</v>
      </c>
      <c r="P181" s="22">
        <v>2.459835</v>
      </c>
      <c r="Q181" s="30">
        <f t="shared" si="5"/>
        <v>0.009999</v>
      </c>
      <c r="R181" s="31">
        <v>0.01</v>
      </c>
      <c r="S181" s="32">
        <v>2.4598</v>
      </c>
      <c r="T181" s="12" t="s">
        <v>381</v>
      </c>
      <c r="U181" s="29">
        <v>2.4598</v>
      </c>
      <c r="V181" s="12"/>
    </row>
    <row r="182" s="2" customFormat="1" ht="30.1" customHeight="1" spans="1:22">
      <c r="A182" s="12">
        <v>178</v>
      </c>
      <c r="B182" s="12" t="s">
        <v>63</v>
      </c>
      <c r="C182" s="12" t="s">
        <v>86</v>
      </c>
      <c r="D182" s="12" t="s">
        <v>382</v>
      </c>
      <c r="E182" s="12" t="s">
        <v>383</v>
      </c>
      <c r="F182" s="12" t="s">
        <v>383</v>
      </c>
      <c r="G182" s="12" t="str">
        <f>_xlfn.XLOOKUP(D182,[1]Sheet1!$D:$D,[1]Sheet1!$I:$I,,0,1)</f>
        <v>洪山区</v>
      </c>
      <c r="H182" s="12" t="s">
        <v>73</v>
      </c>
      <c r="I182" s="19" t="s">
        <v>83</v>
      </c>
      <c r="J182" s="12" t="s">
        <v>148</v>
      </c>
      <c r="K182" s="20">
        <v>200</v>
      </c>
      <c r="L182" s="17">
        <v>45371</v>
      </c>
      <c r="M182" s="17">
        <v>45734</v>
      </c>
      <c r="N182" s="12">
        <f t="shared" si="4"/>
        <v>363</v>
      </c>
      <c r="O182" s="21">
        <v>3.45</v>
      </c>
      <c r="P182" s="22">
        <v>1.989041</v>
      </c>
      <c r="Q182" s="30">
        <f t="shared" si="5"/>
        <v>0.009999</v>
      </c>
      <c r="R182" s="31">
        <v>0.01</v>
      </c>
      <c r="S182" s="32">
        <v>1.989</v>
      </c>
      <c r="T182" s="12" t="s">
        <v>383</v>
      </c>
      <c r="U182" s="29">
        <v>1.989</v>
      </c>
      <c r="V182" s="12"/>
    </row>
    <row r="183" s="2" customFormat="1" ht="30.1" customHeight="1" spans="1:22">
      <c r="A183" s="12">
        <v>179</v>
      </c>
      <c r="B183" s="12" t="s">
        <v>63</v>
      </c>
      <c r="C183" s="12" t="s">
        <v>86</v>
      </c>
      <c r="D183" s="12" t="s">
        <v>384</v>
      </c>
      <c r="E183" s="12" t="s">
        <v>385</v>
      </c>
      <c r="F183" s="12" t="s">
        <v>385</v>
      </c>
      <c r="G183" s="12" t="str">
        <f>_xlfn.XLOOKUP(D183,[1]Sheet1!$D:$D,[1]Sheet1!$I:$I,,0,1)</f>
        <v>洪山区</v>
      </c>
      <c r="H183" s="12" t="s">
        <v>67</v>
      </c>
      <c r="I183" s="19" t="s">
        <v>83</v>
      </c>
      <c r="J183" s="12" t="s">
        <v>197</v>
      </c>
      <c r="K183" s="20">
        <v>2</v>
      </c>
      <c r="L183" s="17">
        <v>45371</v>
      </c>
      <c r="M183" s="17">
        <v>45730</v>
      </c>
      <c r="N183" s="12">
        <f t="shared" si="4"/>
        <v>359</v>
      </c>
      <c r="O183" s="21">
        <v>3.45</v>
      </c>
      <c r="P183" s="22">
        <v>0.019671</v>
      </c>
      <c r="Q183" s="30">
        <f t="shared" si="5"/>
        <v>0.009999</v>
      </c>
      <c r="R183" s="31">
        <v>0.01</v>
      </c>
      <c r="S183" s="32">
        <v>0.0196</v>
      </c>
      <c r="T183" s="12" t="s">
        <v>385</v>
      </c>
      <c r="U183" s="29">
        <v>0.0196</v>
      </c>
      <c r="V183" s="12"/>
    </row>
    <row r="184" s="2" customFormat="1" ht="30.1" customHeight="1" spans="1:22">
      <c r="A184" s="12">
        <v>180</v>
      </c>
      <c r="B184" s="12" t="s">
        <v>63</v>
      </c>
      <c r="C184" s="12" t="s">
        <v>86</v>
      </c>
      <c r="D184" s="12" t="s">
        <v>386</v>
      </c>
      <c r="E184" s="12" t="s">
        <v>385</v>
      </c>
      <c r="F184" s="12" t="s">
        <v>385</v>
      </c>
      <c r="G184" s="12" t="str">
        <f>_xlfn.XLOOKUP(D184,[1]Sheet1!$D:$D,[1]Sheet1!$I:$I,,0,1)</f>
        <v>洪山区</v>
      </c>
      <c r="H184" s="12" t="s">
        <v>67</v>
      </c>
      <c r="I184" s="19" t="s">
        <v>83</v>
      </c>
      <c r="J184" s="12" t="s">
        <v>197</v>
      </c>
      <c r="K184" s="20">
        <v>50</v>
      </c>
      <c r="L184" s="17">
        <v>45370</v>
      </c>
      <c r="M184" s="17">
        <v>45730</v>
      </c>
      <c r="N184" s="12">
        <f t="shared" si="4"/>
        <v>360</v>
      </c>
      <c r="O184" s="21">
        <v>3.45</v>
      </c>
      <c r="P184" s="22">
        <v>0.49315</v>
      </c>
      <c r="Q184" s="30">
        <f t="shared" si="5"/>
        <v>0.009999</v>
      </c>
      <c r="R184" s="31">
        <v>0.01</v>
      </c>
      <c r="S184" s="32">
        <v>0.4931</v>
      </c>
      <c r="T184" s="12" t="s">
        <v>385</v>
      </c>
      <c r="U184" s="29">
        <v>0.4931</v>
      </c>
      <c r="V184" s="12"/>
    </row>
    <row r="185" s="2" customFormat="1" ht="30.1" customHeight="1" spans="1:22">
      <c r="A185" s="12">
        <v>181</v>
      </c>
      <c r="B185" s="12" t="s">
        <v>63</v>
      </c>
      <c r="C185" s="12" t="s">
        <v>86</v>
      </c>
      <c r="D185" s="12" t="s">
        <v>387</v>
      </c>
      <c r="E185" s="12" t="s">
        <v>385</v>
      </c>
      <c r="F185" s="12" t="s">
        <v>385</v>
      </c>
      <c r="G185" s="12" t="str">
        <f>_xlfn.XLOOKUP(D185,[1]Sheet1!$D:$D,[1]Sheet1!$I:$I,,0,1)</f>
        <v>洪山区</v>
      </c>
      <c r="H185" s="12" t="s">
        <v>67</v>
      </c>
      <c r="I185" s="19" t="s">
        <v>83</v>
      </c>
      <c r="J185" s="12" t="s">
        <v>197</v>
      </c>
      <c r="K185" s="20">
        <v>100</v>
      </c>
      <c r="L185" s="17">
        <v>45370</v>
      </c>
      <c r="M185" s="17">
        <v>45730</v>
      </c>
      <c r="N185" s="12">
        <f t="shared" si="4"/>
        <v>360</v>
      </c>
      <c r="O185" s="21">
        <v>3.45</v>
      </c>
      <c r="P185" s="22">
        <v>0.986301</v>
      </c>
      <c r="Q185" s="30">
        <f t="shared" si="5"/>
        <v>0.009999</v>
      </c>
      <c r="R185" s="31">
        <v>0.01</v>
      </c>
      <c r="S185" s="32">
        <v>0.9863</v>
      </c>
      <c r="T185" s="12" t="s">
        <v>385</v>
      </c>
      <c r="U185" s="29">
        <v>0.9863</v>
      </c>
      <c r="V185" s="12"/>
    </row>
    <row r="186" s="2" customFormat="1" ht="30.1" customHeight="1" spans="1:22">
      <c r="A186" s="12">
        <v>182</v>
      </c>
      <c r="B186" s="12" t="s">
        <v>63</v>
      </c>
      <c r="C186" s="12" t="s">
        <v>86</v>
      </c>
      <c r="D186" s="12" t="s">
        <v>388</v>
      </c>
      <c r="E186" s="12" t="s">
        <v>385</v>
      </c>
      <c r="F186" s="12" t="s">
        <v>385</v>
      </c>
      <c r="G186" s="12" t="str">
        <f>_xlfn.XLOOKUP(D186,[1]Sheet1!$D:$D,[1]Sheet1!$I:$I,,0,1)</f>
        <v>洪山区</v>
      </c>
      <c r="H186" s="12" t="s">
        <v>67</v>
      </c>
      <c r="I186" s="19" t="s">
        <v>83</v>
      </c>
      <c r="J186" s="12" t="s">
        <v>197</v>
      </c>
      <c r="K186" s="20">
        <v>75</v>
      </c>
      <c r="L186" s="17">
        <v>45370</v>
      </c>
      <c r="M186" s="17">
        <v>45730</v>
      </c>
      <c r="N186" s="12">
        <f t="shared" si="4"/>
        <v>360</v>
      </c>
      <c r="O186" s="21">
        <v>3.45</v>
      </c>
      <c r="P186" s="22">
        <v>0.739726</v>
      </c>
      <c r="Q186" s="30">
        <f t="shared" si="5"/>
        <v>0.009999</v>
      </c>
      <c r="R186" s="31">
        <v>0.01</v>
      </c>
      <c r="S186" s="32">
        <v>0.7397</v>
      </c>
      <c r="T186" s="12" t="s">
        <v>385</v>
      </c>
      <c r="U186" s="29">
        <v>0.7397</v>
      </c>
      <c r="V186" s="12"/>
    </row>
    <row r="187" s="2" customFormat="1" ht="30.1" customHeight="1" spans="1:22">
      <c r="A187" s="12">
        <v>183</v>
      </c>
      <c r="B187" s="12" t="s">
        <v>63</v>
      </c>
      <c r="C187" s="12" t="s">
        <v>86</v>
      </c>
      <c r="D187" s="12" t="s">
        <v>389</v>
      </c>
      <c r="E187" s="12" t="s">
        <v>390</v>
      </c>
      <c r="F187" s="12" t="s">
        <v>390</v>
      </c>
      <c r="G187" s="12" t="str">
        <f>_xlfn.XLOOKUP(D187,[1]Sheet1!$D:$D,[1]Sheet1!$I:$I,,0,1)</f>
        <v>洪山区</v>
      </c>
      <c r="H187" s="12" t="s">
        <v>73</v>
      </c>
      <c r="I187" s="19" t="s">
        <v>222</v>
      </c>
      <c r="J187" s="12" t="s">
        <v>148</v>
      </c>
      <c r="K187" s="20">
        <v>140</v>
      </c>
      <c r="L187" s="17">
        <v>45370</v>
      </c>
      <c r="M187" s="17">
        <v>45715</v>
      </c>
      <c r="N187" s="12">
        <f t="shared" si="4"/>
        <v>345</v>
      </c>
      <c r="O187" s="21">
        <v>3.45</v>
      </c>
      <c r="P187" s="22">
        <v>1.323287</v>
      </c>
      <c r="Q187" s="30">
        <f t="shared" si="5"/>
        <v>0.009999</v>
      </c>
      <c r="R187" s="31">
        <v>0.01</v>
      </c>
      <c r="S187" s="32">
        <v>1.3232</v>
      </c>
      <c r="T187" s="12" t="s">
        <v>390</v>
      </c>
      <c r="U187" s="29">
        <v>1.3232</v>
      </c>
      <c r="V187" s="12"/>
    </row>
    <row r="188" s="2" customFormat="1" ht="30.1" customHeight="1" spans="1:22">
      <c r="A188" s="12">
        <v>184</v>
      </c>
      <c r="B188" s="12" t="s">
        <v>63</v>
      </c>
      <c r="C188" s="12" t="s">
        <v>86</v>
      </c>
      <c r="D188" s="12" t="s">
        <v>391</v>
      </c>
      <c r="E188" s="12" t="s">
        <v>392</v>
      </c>
      <c r="F188" s="12" t="s">
        <v>392</v>
      </c>
      <c r="G188" s="12" t="str">
        <f>_xlfn.XLOOKUP(D188,[1]Sheet1!$D:$D,[1]Sheet1!$I:$I,,0,1)</f>
        <v>洪山区</v>
      </c>
      <c r="H188" s="12" t="s">
        <v>67</v>
      </c>
      <c r="I188" s="19" t="s">
        <v>68</v>
      </c>
      <c r="J188" s="12" t="s">
        <v>116</v>
      </c>
      <c r="K188" s="20">
        <v>50</v>
      </c>
      <c r="L188" s="17">
        <v>45370</v>
      </c>
      <c r="M188" s="17">
        <v>45733</v>
      </c>
      <c r="N188" s="12">
        <f t="shared" si="4"/>
        <v>363</v>
      </c>
      <c r="O188" s="21">
        <v>3.45</v>
      </c>
      <c r="P188" s="22">
        <v>0.49726</v>
      </c>
      <c r="Q188" s="30">
        <f t="shared" si="5"/>
        <v>0.009999</v>
      </c>
      <c r="R188" s="31">
        <v>0.01</v>
      </c>
      <c r="S188" s="32">
        <v>0.4972</v>
      </c>
      <c r="T188" s="12" t="s">
        <v>392</v>
      </c>
      <c r="U188" s="29">
        <v>0.4972</v>
      </c>
      <c r="V188" s="12"/>
    </row>
    <row r="189" s="2" customFormat="1" ht="30.1" customHeight="1" spans="1:22">
      <c r="A189" s="12">
        <v>185</v>
      </c>
      <c r="B189" s="12" t="s">
        <v>63</v>
      </c>
      <c r="C189" s="12" t="s">
        <v>86</v>
      </c>
      <c r="D189" s="12" t="s">
        <v>393</v>
      </c>
      <c r="E189" s="12" t="s">
        <v>394</v>
      </c>
      <c r="F189" s="12" t="s">
        <v>394</v>
      </c>
      <c r="G189" s="12" t="str">
        <f>_xlfn.XLOOKUP(D189,[1]Sheet1!$D:$D,[1]Sheet1!$I:$I,,0,1)</f>
        <v>洪山区</v>
      </c>
      <c r="H189" s="12" t="s">
        <v>67</v>
      </c>
      <c r="I189" s="19" t="s">
        <v>68</v>
      </c>
      <c r="J189" s="12" t="s">
        <v>339</v>
      </c>
      <c r="K189" s="20">
        <v>100</v>
      </c>
      <c r="L189" s="17">
        <v>45370</v>
      </c>
      <c r="M189" s="17">
        <v>45707</v>
      </c>
      <c r="N189" s="12">
        <f t="shared" si="4"/>
        <v>337</v>
      </c>
      <c r="O189" s="21">
        <v>3.55</v>
      </c>
      <c r="P189" s="22">
        <v>0.923287</v>
      </c>
      <c r="Q189" s="30">
        <f t="shared" si="5"/>
        <v>0.009999</v>
      </c>
      <c r="R189" s="31">
        <v>0.01</v>
      </c>
      <c r="S189" s="32">
        <v>0.9232</v>
      </c>
      <c r="T189" s="12" t="s">
        <v>394</v>
      </c>
      <c r="U189" s="29">
        <v>0.9232</v>
      </c>
      <c r="V189" s="12"/>
    </row>
    <row r="190" s="2" customFormat="1" ht="30.1" customHeight="1" spans="1:22">
      <c r="A190" s="12">
        <v>186</v>
      </c>
      <c r="B190" s="12" t="s">
        <v>63</v>
      </c>
      <c r="C190" s="12" t="s">
        <v>86</v>
      </c>
      <c r="D190" s="12" t="s">
        <v>395</v>
      </c>
      <c r="E190" s="12" t="s">
        <v>394</v>
      </c>
      <c r="F190" s="12" t="s">
        <v>394</v>
      </c>
      <c r="G190" s="12" t="str">
        <f>_xlfn.XLOOKUP(D190,[1]Sheet1!$D:$D,[1]Sheet1!$I:$I,,0,1)</f>
        <v>洪山区</v>
      </c>
      <c r="H190" s="12" t="s">
        <v>67</v>
      </c>
      <c r="I190" s="19" t="s">
        <v>68</v>
      </c>
      <c r="J190" s="12" t="s">
        <v>339</v>
      </c>
      <c r="K190" s="20">
        <v>100</v>
      </c>
      <c r="L190" s="17">
        <v>45370</v>
      </c>
      <c r="M190" s="17">
        <v>45707</v>
      </c>
      <c r="N190" s="12">
        <f t="shared" si="4"/>
        <v>337</v>
      </c>
      <c r="O190" s="21">
        <v>3.55</v>
      </c>
      <c r="P190" s="22">
        <v>0.923287</v>
      </c>
      <c r="Q190" s="30">
        <f t="shared" si="5"/>
        <v>0.009999</v>
      </c>
      <c r="R190" s="31">
        <v>0.01</v>
      </c>
      <c r="S190" s="32">
        <v>0.9232</v>
      </c>
      <c r="T190" s="12" t="s">
        <v>394</v>
      </c>
      <c r="U190" s="29">
        <v>0.9232</v>
      </c>
      <c r="V190" s="12"/>
    </row>
    <row r="191" s="2" customFormat="1" ht="30.1" customHeight="1" spans="1:22">
      <c r="A191" s="12">
        <v>187</v>
      </c>
      <c r="B191" s="12" t="s">
        <v>63</v>
      </c>
      <c r="C191" s="12" t="s">
        <v>86</v>
      </c>
      <c r="D191" s="12" t="s">
        <v>396</v>
      </c>
      <c r="E191" s="12" t="s">
        <v>338</v>
      </c>
      <c r="F191" s="12" t="s">
        <v>338</v>
      </c>
      <c r="G191" s="12" t="str">
        <f>_xlfn.XLOOKUP(D191,[1]Sheet1!$D:$D,[1]Sheet1!$I:$I,,0,1)</f>
        <v>洪山区</v>
      </c>
      <c r="H191" s="12" t="s">
        <v>73</v>
      </c>
      <c r="I191" s="19" t="s">
        <v>104</v>
      </c>
      <c r="J191" s="12" t="s">
        <v>339</v>
      </c>
      <c r="K191" s="20">
        <v>49</v>
      </c>
      <c r="L191" s="17">
        <v>45369</v>
      </c>
      <c r="M191" s="17">
        <v>45680</v>
      </c>
      <c r="N191" s="12">
        <f t="shared" si="4"/>
        <v>311</v>
      </c>
      <c r="O191" s="21">
        <v>3.55</v>
      </c>
      <c r="P191" s="22">
        <v>0.417506</v>
      </c>
      <c r="Q191" s="30">
        <f t="shared" si="5"/>
        <v>0.009999</v>
      </c>
      <c r="R191" s="31">
        <v>0.01</v>
      </c>
      <c r="S191" s="32">
        <v>0.4175</v>
      </c>
      <c r="T191" s="12" t="s">
        <v>338</v>
      </c>
      <c r="U191" s="29">
        <v>0.4175</v>
      </c>
      <c r="V191" s="12"/>
    </row>
    <row r="192" s="2" customFormat="1" ht="30.1" customHeight="1" spans="1:22">
      <c r="A192" s="12">
        <v>188</v>
      </c>
      <c r="B192" s="12" t="s">
        <v>63</v>
      </c>
      <c r="C192" s="12" t="s">
        <v>86</v>
      </c>
      <c r="D192" s="12" t="s">
        <v>397</v>
      </c>
      <c r="E192" s="12" t="s">
        <v>398</v>
      </c>
      <c r="F192" s="12" t="s">
        <v>398</v>
      </c>
      <c r="G192" s="12" t="str">
        <f>_xlfn.XLOOKUP(D192,[1]Sheet1!$D:$D,[1]Sheet1!$I:$I,,0,1)</f>
        <v>洪山区</v>
      </c>
      <c r="H192" s="12" t="s">
        <v>73</v>
      </c>
      <c r="I192" s="19" t="s">
        <v>74</v>
      </c>
      <c r="J192" s="12" t="s">
        <v>197</v>
      </c>
      <c r="K192" s="20">
        <v>44</v>
      </c>
      <c r="L192" s="17">
        <v>45369</v>
      </c>
      <c r="M192" s="17">
        <v>45699</v>
      </c>
      <c r="N192" s="12">
        <f t="shared" si="4"/>
        <v>330</v>
      </c>
      <c r="O192" s="21">
        <v>3.75</v>
      </c>
      <c r="P192" s="22">
        <v>0.397808</v>
      </c>
      <c r="Q192" s="30">
        <f t="shared" si="5"/>
        <v>0.009999</v>
      </c>
      <c r="R192" s="31">
        <v>0.01</v>
      </c>
      <c r="S192" s="32">
        <v>0.3978</v>
      </c>
      <c r="T192" s="12" t="s">
        <v>398</v>
      </c>
      <c r="U192" s="29">
        <v>0.3978</v>
      </c>
      <c r="V192" s="12"/>
    </row>
    <row r="193" s="2" customFormat="1" ht="30.1" customHeight="1" spans="1:22">
      <c r="A193" s="12">
        <v>189</v>
      </c>
      <c r="B193" s="12" t="s">
        <v>63</v>
      </c>
      <c r="C193" s="12" t="s">
        <v>86</v>
      </c>
      <c r="D193" s="48" t="s">
        <v>399</v>
      </c>
      <c r="E193" s="12" t="s">
        <v>398</v>
      </c>
      <c r="F193" s="12" t="s">
        <v>398</v>
      </c>
      <c r="G193" s="12" t="str">
        <f>_xlfn.XLOOKUP(D193,[1]Sheet1!$D:$D,[1]Sheet1!$I:$I,,0,1)</f>
        <v>洪山区</v>
      </c>
      <c r="H193" s="12" t="s">
        <v>73</v>
      </c>
      <c r="I193" s="19" t="s">
        <v>74</v>
      </c>
      <c r="J193" s="12" t="s">
        <v>197</v>
      </c>
      <c r="K193" s="20">
        <v>10</v>
      </c>
      <c r="L193" s="17">
        <v>45369</v>
      </c>
      <c r="M193" s="17">
        <v>45699</v>
      </c>
      <c r="N193" s="12">
        <f t="shared" si="4"/>
        <v>330</v>
      </c>
      <c r="O193" s="21">
        <v>3.75</v>
      </c>
      <c r="P193" s="22">
        <v>0.09041</v>
      </c>
      <c r="Q193" s="30">
        <f t="shared" si="5"/>
        <v>0.009999</v>
      </c>
      <c r="R193" s="31">
        <v>0.01</v>
      </c>
      <c r="S193" s="32">
        <v>0.0904</v>
      </c>
      <c r="T193" s="12" t="s">
        <v>398</v>
      </c>
      <c r="U193" s="29">
        <v>0.0904</v>
      </c>
      <c r="V193" s="12"/>
    </row>
    <row r="194" s="2" customFormat="1" ht="30.1" customHeight="1" spans="1:22">
      <c r="A194" s="12">
        <v>190</v>
      </c>
      <c r="B194" s="12" t="s">
        <v>63</v>
      </c>
      <c r="C194" s="12" t="s">
        <v>86</v>
      </c>
      <c r="D194" s="12" t="s">
        <v>400</v>
      </c>
      <c r="E194" s="12" t="s">
        <v>398</v>
      </c>
      <c r="F194" s="12" t="s">
        <v>398</v>
      </c>
      <c r="G194" s="12" t="str">
        <f>_xlfn.XLOOKUP(D194,[1]Sheet1!$D:$D,[1]Sheet1!$I:$I,,0,1)</f>
        <v>洪山区</v>
      </c>
      <c r="H194" s="12" t="s">
        <v>73</v>
      </c>
      <c r="I194" s="19" t="s">
        <v>74</v>
      </c>
      <c r="J194" s="12" t="s">
        <v>197</v>
      </c>
      <c r="K194" s="20">
        <v>56</v>
      </c>
      <c r="L194" s="17">
        <v>45369</v>
      </c>
      <c r="M194" s="17">
        <v>45699</v>
      </c>
      <c r="N194" s="12">
        <f t="shared" si="4"/>
        <v>330</v>
      </c>
      <c r="O194" s="21">
        <v>3.75</v>
      </c>
      <c r="P194" s="22">
        <v>0.506301</v>
      </c>
      <c r="Q194" s="30">
        <f t="shared" si="5"/>
        <v>0.009999</v>
      </c>
      <c r="R194" s="31">
        <v>0.01</v>
      </c>
      <c r="S194" s="32">
        <v>0.5063</v>
      </c>
      <c r="T194" s="12" t="s">
        <v>398</v>
      </c>
      <c r="U194" s="29">
        <v>0.5063</v>
      </c>
      <c r="V194" s="12"/>
    </row>
    <row r="195" s="2" customFormat="1" ht="30.1" customHeight="1" spans="1:22">
      <c r="A195" s="12">
        <v>191</v>
      </c>
      <c r="B195" s="12" t="s">
        <v>63</v>
      </c>
      <c r="C195" s="12" t="s">
        <v>86</v>
      </c>
      <c r="D195" s="12" t="s">
        <v>401</v>
      </c>
      <c r="E195" s="12" t="s">
        <v>398</v>
      </c>
      <c r="F195" s="12" t="s">
        <v>398</v>
      </c>
      <c r="G195" s="12" t="str">
        <f>_xlfn.XLOOKUP(D195,[1]Sheet1!$D:$D,[1]Sheet1!$I:$I,,0,1)</f>
        <v>洪山区</v>
      </c>
      <c r="H195" s="12" t="s">
        <v>73</v>
      </c>
      <c r="I195" s="19" t="s">
        <v>74</v>
      </c>
      <c r="J195" s="12" t="s">
        <v>197</v>
      </c>
      <c r="K195" s="20">
        <v>384</v>
      </c>
      <c r="L195" s="17">
        <v>45369</v>
      </c>
      <c r="M195" s="17">
        <v>45723</v>
      </c>
      <c r="N195" s="12">
        <f t="shared" si="4"/>
        <v>354</v>
      </c>
      <c r="O195" s="21">
        <v>3.75</v>
      </c>
      <c r="P195" s="22">
        <v>3.724273</v>
      </c>
      <c r="Q195" s="30">
        <f t="shared" si="5"/>
        <v>0.009999</v>
      </c>
      <c r="R195" s="31">
        <v>0.01</v>
      </c>
      <c r="S195" s="32">
        <v>3.7242</v>
      </c>
      <c r="T195" s="12" t="s">
        <v>398</v>
      </c>
      <c r="U195" s="29">
        <v>3.7242</v>
      </c>
      <c r="V195" s="12"/>
    </row>
    <row r="196" s="2" customFormat="1" ht="30.1" customHeight="1" spans="1:22">
      <c r="A196" s="12">
        <v>192</v>
      </c>
      <c r="B196" s="12" t="s">
        <v>63</v>
      </c>
      <c r="C196" s="12" t="s">
        <v>86</v>
      </c>
      <c r="D196" s="12" t="s">
        <v>402</v>
      </c>
      <c r="E196" s="12" t="s">
        <v>403</v>
      </c>
      <c r="F196" s="12" t="s">
        <v>403</v>
      </c>
      <c r="G196" s="12" t="str">
        <f>_xlfn.XLOOKUP(D196,[1]Sheet1!$D:$D,[1]Sheet1!$I:$I,,0,1)</f>
        <v>洪山区</v>
      </c>
      <c r="H196" s="12" t="s">
        <v>67</v>
      </c>
      <c r="I196" s="19" t="s">
        <v>68</v>
      </c>
      <c r="J196" s="12" t="s">
        <v>197</v>
      </c>
      <c r="K196" s="20">
        <v>400</v>
      </c>
      <c r="L196" s="17">
        <v>45366</v>
      </c>
      <c r="M196" s="17">
        <v>45702</v>
      </c>
      <c r="N196" s="12">
        <f t="shared" si="4"/>
        <v>336</v>
      </c>
      <c r="O196" s="21">
        <v>3.45</v>
      </c>
      <c r="P196" s="22">
        <v>3.682191</v>
      </c>
      <c r="Q196" s="30">
        <f t="shared" si="5"/>
        <v>0.009999</v>
      </c>
      <c r="R196" s="31">
        <v>0.01</v>
      </c>
      <c r="S196" s="32">
        <v>3.6821</v>
      </c>
      <c r="T196" s="12" t="s">
        <v>403</v>
      </c>
      <c r="U196" s="29">
        <v>3.6821</v>
      </c>
      <c r="V196" s="12"/>
    </row>
    <row r="197" s="2" customFormat="1" ht="30.1" customHeight="1" spans="1:22">
      <c r="A197" s="12">
        <v>193</v>
      </c>
      <c r="B197" s="12" t="s">
        <v>63</v>
      </c>
      <c r="C197" s="12" t="s">
        <v>86</v>
      </c>
      <c r="D197" s="12" t="s">
        <v>404</v>
      </c>
      <c r="E197" s="12" t="s">
        <v>405</v>
      </c>
      <c r="F197" s="12" t="s">
        <v>405</v>
      </c>
      <c r="G197" s="12" t="str">
        <f>_xlfn.XLOOKUP(D197,[1]Sheet1!$D:$D,[1]Sheet1!$I:$I,,0,1)</f>
        <v>洪山区</v>
      </c>
      <c r="H197" s="12" t="s">
        <v>67</v>
      </c>
      <c r="I197" s="19" t="s">
        <v>74</v>
      </c>
      <c r="J197" s="12" t="s">
        <v>234</v>
      </c>
      <c r="K197" s="20">
        <v>180</v>
      </c>
      <c r="L197" s="17">
        <v>45366</v>
      </c>
      <c r="M197" s="17">
        <v>45726</v>
      </c>
      <c r="N197" s="12">
        <f t="shared" ref="N197:N260" si="6">M197-L197</f>
        <v>360</v>
      </c>
      <c r="O197" s="21">
        <v>3.6</v>
      </c>
      <c r="P197" s="22">
        <v>1.775342</v>
      </c>
      <c r="Q197" s="30">
        <f t="shared" ref="Q197:Q260" si="7">ROUNDDOWN(P197/(K197*N197/365),6)</f>
        <v>0.009999</v>
      </c>
      <c r="R197" s="31">
        <v>0.01</v>
      </c>
      <c r="S197" s="32">
        <v>1.7753</v>
      </c>
      <c r="T197" s="12" t="s">
        <v>405</v>
      </c>
      <c r="U197" s="29">
        <v>1.7753</v>
      </c>
      <c r="V197" s="12"/>
    </row>
    <row r="198" s="2" customFormat="1" ht="30.1" customHeight="1" spans="1:22">
      <c r="A198" s="12">
        <v>194</v>
      </c>
      <c r="B198" s="12" t="s">
        <v>63</v>
      </c>
      <c r="C198" s="12" t="s">
        <v>86</v>
      </c>
      <c r="D198" s="12" t="s">
        <v>406</v>
      </c>
      <c r="E198" s="12" t="s">
        <v>407</v>
      </c>
      <c r="F198" s="12" t="s">
        <v>407</v>
      </c>
      <c r="G198" s="12" t="str">
        <f>_xlfn.XLOOKUP(D198,[1]Sheet1!$D:$D,[1]Sheet1!$I:$I,,0,1)</f>
        <v>洪山区</v>
      </c>
      <c r="H198" s="12" t="s">
        <v>67</v>
      </c>
      <c r="I198" s="19" t="s">
        <v>68</v>
      </c>
      <c r="J198" s="12" t="s">
        <v>94</v>
      </c>
      <c r="K198" s="20">
        <v>222</v>
      </c>
      <c r="L198" s="17">
        <v>45366</v>
      </c>
      <c r="M198" s="17">
        <v>45721</v>
      </c>
      <c r="N198" s="12">
        <f t="shared" si="6"/>
        <v>355</v>
      </c>
      <c r="O198" s="21">
        <v>3.45</v>
      </c>
      <c r="P198" s="22">
        <v>2.159178</v>
      </c>
      <c r="Q198" s="30">
        <f t="shared" si="7"/>
        <v>0.009999</v>
      </c>
      <c r="R198" s="31">
        <v>0.01</v>
      </c>
      <c r="S198" s="32">
        <v>2.1591</v>
      </c>
      <c r="T198" s="12" t="s">
        <v>407</v>
      </c>
      <c r="U198" s="29">
        <v>2.1591</v>
      </c>
      <c r="V198" s="12"/>
    </row>
    <row r="199" s="2" customFormat="1" ht="30.1" customHeight="1" spans="1:22">
      <c r="A199" s="12">
        <v>195</v>
      </c>
      <c r="B199" s="12" t="s">
        <v>63</v>
      </c>
      <c r="C199" s="12" t="s">
        <v>86</v>
      </c>
      <c r="D199" s="12" t="s">
        <v>408</v>
      </c>
      <c r="E199" s="12" t="s">
        <v>394</v>
      </c>
      <c r="F199" s="12" t="s">
        <v>394</v>
      </c>
      <c r="G199" s="12" t="str">
        <f>_xlfn.XLOOKUP(D199,[1]Sheet1!$D:$D,[1]Sheet1!$I:$I,,0,1)</f>
        <v>洪山区</v>
      </c>
      <c r="H199" s="12" t="s">
        <v>67</v>
      </c>
      <c r="I199" s="19" t="s">
        <v>68</v>
      </c>
      <c r="J199" s="12" t="s">
        <v>339</v>
      </c>
      <c r="K199" s="20">
        <v>100</v>
      </c>
      <c r="L199" s="17">
        <v>45364</v>
      </c>
      <c r="M199" s="17">
        <v>45714</v>
      </c>
      <c r="N199" s="12">
        <f t="shared" si="6"/>
        <v>350</v>
      </c>
      <c r="O199" s="21">
        <v>3.55</v>
      </c>
      <c r="P199" s="22">
        <v>0.958904</v>
      </c>
      <c r="Q199" s="30">
        <f t="shared" si="7"/>
        <v>0.009999</v>
      </c>
      <c r="R199" s="31">
        <v>0.01</v>
      </c>
      <c r="S199" s="32">
        <v>0.9589</v>
      </c>
      <c r="T199" s="12" t="s">
        <v>394</v>
      </c>
      <c r="U199" s="29">
        <v>0.9589</v>
      </c>
      <c r="V199" s="12"/>
    </row>
    <row r="200" s="2" customFormat="1" ht="30.1" customHeight="1" spans="1:22">
      <c r="A200" s="12">
        <v>196</v>
      </c>
      <c r="B200" s="12" t="s">
        <v>63</v>
      </c>
      <c r="C200" s="12" t="s">
        <v>86</v>
      </c>
      <c r="D200" s="12" t="s">
        <v>409</v>
      </c>
      <c r="E200" s="12" t="s">
        <v>410</v>
      </c>
      <c r="F200" s="12" t="s">
        <v>410</v>
      </c>
      <c r="G200" s="12" t="str">
        <f>_xlfn.XLOOKUP(D200,[1]Sheet1!$D:$D,[1]Sheet1!$I:$I,,0,1)</f>
        <v>洪山区</v>
      </c>
      <c r="H200" s="12" t="s">
        <v>67</v>
      </c>
      <c r="I200" s="19" t="s">
        <v>83</v>
      </c>
      <c r="J200" s="12" t="s">
        <v>197</v>
      </c>
      <c r="K200" s="20">
        <v>100</v>
      </c>
      <c r="L200" s="17">
        <v>45364</v>
      </c>
      <c r="M200" s="17">
        <v>45701</v>
      </c>
      <c r="N200" s="12">
        <f t="shared" si="6"/>
        <v>337</v>
      </c>
      <c r="O200" s="21">
        <v>3.45</v>
      </c>
      <c r="P200" s="22">
        <v>0.923287</v>
      </c>
      <c r="Q200" s="30">
        <f t="shared" si="7"/>
        <v>0.009999</v>
      </c>
      <c r="R200" s="31">
        <v>0.01</v>
      </c>
      <c r="S200" s="32">
        <v>0.9232</v>
      </c>
      <c r="T200" s="12" t="s">
        <v>410</v>
      </c>
      <c r="U200" s="29">
        <v>0.9232</v>
      </c>
      <c r="V200" s="12"/>
    </row>
    <row r="201" s="2" customFormat="1" ht="30.1" customHeight="1" spans="1:22">
      <c r="A201" s="12">
        <v>197</v>
      </c>
      <c r="B201" s="12" t="s">
        <v>63</v>
      </c>
      <c r="C201" s="12" t="s">
        <v>86</v>
      </c>
      <c r="D201" s="12" t="s">
        <v>411</v>
      </c>
      <c r="E201" s="12" t="s">
        <v>410</v>
      </c>
      <c r="F201" s="12" t="s">
        <v>410</v>
      </c>
      <c r="G201" s="12" t="str">
        <f>_xlfn.XLOOKUP(D201,[1]Sheet1!$D:$D,[1]Sheet1!$I:$I,,0,1)</f>
        <v>洪山区</v>
      </c>
      <c r="H201" s="12" t="s">
        <v>67</v>
      </c>
      <c r="I201" s="19" t="s">
        <v>83</v>
      </c>
      <c r="J201" s="12" t="s">
        <v>197</v>
      </c>
      <c r="K201" s="20">
        <v>100</v>
      </c>
      <c r="L201" s="17">
        <v>45363</v>
      </c>
      <c r="M201" s="17">
        <v>45701</v>
      </c>
      <c r="N201" s="12">
        <f t="shared" si="6"/>
        <v>338</v>
      </c>
      <c r="O201" s="21">
        <v>3.45</v>
      </c>
      <c r="P201" s="22">
        <v>0.926027</v>
      </c>
      <c r="Q201" s="30">
        <f t="shared" si="7"/>
        <v>0.009999</v>
      </c>
      <c r="R201" s="31">
        <v>0.01</v>
      </c>
      <c r="S201" s="32">
        <v>0.926</v>
      </c>
      <c r="T201" s="12" t="s">
        <v>410</v>
      </c>
      <c r="U201" s="29">
        <v>0.926</v>
      </c>
      <c r="V201" s="12"/>
    </row>
    <row r="202" s="2" customFormat="1" ht="30.1" customHeight="1" spans="1:22">
      <c r="A202" s="12">
        <v>198</v>
      </c>
      <c r="B202" s="12" t="s">
        <v>63</v>
      </c>
      <c r="C202" s="12" t="s">
        <v>86</v>
      </c>
      <c r="D202" s="12" t="s">
        <v>412</v>
      </c>
      <c r="E202" s="12" t="s">
        <v>394</v>
      </c>
      <c r="F202" s="12" t="s">
        <v>394</v>
      </c>
      <c r="G202" s="12" t="str">
        <f>_xlfn.XLOOKUP(D202,[1]Sheet1!$D:$D,[1]Sheet1!$I:$I,,0,1)</f>
        <v>洪山区</v>
      </c>
      <c r="H202" s="12" t="s">
        <v>67</v>
      </c>
      <c r="I202" s="19" t="s">
        <v>68</v>
      </c>
      <c r="J202" s="12" t="s">
        <v>339</v>
      </c>
      <c r="K202" s="20">
        <v>19</v>
      </c>
      <c r="L202" s="17">
        <v>45362</v>
      </c>
      <c r="M202" s="17">
        <v>45707</v>
      </c>
      <c r="N202" s="12">
        <f t="shared" si="6"/>
        <v>345</v>
      </c>
      <c r="O202" s="21">
        <v>3.55</v>
      </c>
      <c r="P202" s="22">
        <v>0.179589</v>
      </c>
      <c r="Q202" s="30">
        <f t="shared" si="7"/>
        <v>0.009999</v>
      </c>
      <c r="R202" s="31">
        <v>0.01</v>
      </c>
      <c r="S202" s="32">
        <v>0.1795</v>
      </c>
      <c r="T202" s="12" t="s">
        <v>394</v>
      </c>
      <c r="U202" s="29">
        <v>0.1795</v>
      </c>
      <c r="V202" s="12"/>
    </row>
    <row r="203" s="2" customFormat="1" ht="30.1" customHeight="1" spans="1:22">
      <c r="A203" s="12">
        <v>199</v>
      </c>
      <c r="B203" s="12" t="s">
        <v>63</v>
      </c>
      <c r="C203" s="12" t="s">
        <v>86</v>
      </c>
      <c r="D203" s="12" t="s">
        <v>413</v>
      </c>
      <c r="E203" s="12" t="s">
        <v>414</v>
      </c>
      <c r="F203" s="12" t="s">
        <v>414</v>
      </c>
      <c r="G203" s="12" t="str">
        <f>_xlfn.XLOOKUP(D203,[1]Sheet1!$D:$D,[1]Sheet1!$I:$I,,0,1)</f>
        <v>洪山区</v>
      </c>
      <c r="H203" s="12" t="s">
        <v>67</v>
      </c>
      <c r="I203" s="19" t="s">
        <v>68</v>
      </c>
      <c r="J203" s="12" t="s">
        <v>116</v>
      </c>
      <c r="K203" s="20">
        <v>190</v>
      </c>
      <c r="L203" s="17">
        <v>45362</v>
      </c>
      <c r="M203" s="17">
        <v>45708</v>
      </c>
      <c r="N203" s="12">
        <f t="shared" si="6"/>
        <v>346</v>
      </c>
      <c r="O203" s="21">
        <v>3.45</v>
      </c>
      <c r="P203" s="22">
        <v>1.801095</v>
      </c>
      <c r="Q203" s="30">
        <f t="shared" si="7"/>
        <v>0.009999</v>
      </c>
      <c r="R203" s="31">
        <v>0.01</v>
      </c>
      <c r="S203" s="32">
        <v>1.801</v>
      </c>
      <c r="T203" s="12" t="s">
        <v>414</v>
      </c>
      <c r="U203" s="29">
        <v>1.801</v>
      </c>
      <c r="V203" s="12"/>
    </row>
    <row r="204" s="2" customFormat="1" ht="30.1" customHeight="1" spans="1:22">
      <c r="A204" s="12">
        <v>200</v>
      </c>
      <c r="B204" s="12" t="s">
        <v>63</v>
      </c>
      <c r="C204" s="12" t="s">
        <v>86</v>
      </c>
      <c r="D204" s="12" t="s">
        <v>415</v>
      </c>
      <c r="E204" s="12" t="s">
        <v>416</v>
      </c>
      <c r="F204" s="12" t="s">
        <v>416</v>
      </c>
      <c r="G204" s="12" t="str">
        <f>_xlfn.XLOOKUP(D204,[1]Sheet1!$D:$D,[1]Sheet1!$I:$I,,0,1)</f>
        <v>洪山区</v>
      </c>
      <c r="H204" s="12" t="s">
        <v>67</v>
      </c>
      <c r="I204" s="19" t="s">
        <v>68</v>
      </c>
      <c r="J204" s="12" t="s">
        <v>148</v>
      </c>
      <c r="K204" s="20">
        <v>330</v>
      </c>
      <c r="L204" s="17">
        <v>45360</v>
      </c>
      <c r="M204" s="17">
        <v>45721</v>
      </c>
      <c r="N204" s="12">
        <f t="shared" si="6"/>
        <v>361</v>
      </c>
      <c r="O204" s="21">
        <v>3.45</v>
      </c>
      <c r="P204" s="22">
        <v>3.263835</v>
      </c>
      <c r="Q204" s="30">
        <f t="shared" si="7"/>
        <v>0.009999</v>
      </c>
      <c r="R204" s="31">
        <v>0.01</v>
      </c>
      <c r="S204" s="32">
        <v>3.2638</v>
      </c>
      <c r="T204" s="12" t="s">
        <v>416</v>
      </c>
      <c r="U204" s="29">
        <v>3.2638</v>
      </c>
      <c r="V204" s="12"/>
    </row>
    <row r="205" s="2" customFormat="1" ht="30.1" customHeight="1" spans="1:22">
      <c r="A205" s="12">
        <v>201</v>
      </c>
      <c r="B205" s="12" t="s">
        <v>63</v>
      </c>
      <c r="C205" s="12" t="s">
        <v>86</v>
      </c>
      <c r="D205" s="12" t="s">
        <v>417</v>
      </c>
      <c r="E205" s="12" t="s">
        <v>338</v>
      </c>
      <c r="F205" s="12" t="s">
        <v>338</v>
      </c>
      <c r="G205" s="12" t="str">
        <f>_xlfn.XLOOKUP(D205,[1]Sheet1!$D:$D,[1]Sheet1!$I:$I,,0,1)</f>
        <v>洪山区</v>
      </c>
      <c r="H205" s="12" t="s">
        <v>73</v>
      </c>
      <c r="I205" s="19" t="s">
        <v>104</v>
      </c>
      <c r="J205" s="12" t="s">
        <v>339</v>
      </c>
      <c r="K205" s="20">
        <v>100</v>
      </c>
      <c r="L205" s="17">
        <v>45358</v>
      </c>
      <c r="M205" s="17">
        <v>45674</v>
      </c>
      <c r="N205" s="12">
        <f t="shared" si="6"/>
        <v>316</v>
      </c>
      <c r="O205" s="21">
        <v>3.55</v>
      </c>
      <c r="P205" s="22">
        <v>0.865753</v>
      </c>
      <c r="Q205" s="30">
        <f t="shared" si="7"/>
        <v>0.009999</v>
      </c>
      <c r="R205" s="31">
        <v>0.01</v>
      </c>
      <c r="S205" s="32">
        <v>0.8657</v>
      </c>
      <c r="T205" s="12" t="s">
        <v>338</v>
      </c>
      <c r="U205" s="29">
        <v>0.8657</v>
      </c>
      <c r="V205" s="12"/>
    </row>
    <row r="206" s="2" customFormat="1" ht="30.1" customHeight="1" spans="1:22">
      <c r="A206" s="12">
        <v>202</v>
      </c>
      <c r="B206" s="12" t="s">
        <v>63</v>
      </c>
      <c r="C206" s="12" t="s">
        <v>86</v>
      </c>
      <c r="D206" s="12" t="s">
        <v>418</v>
      </c>
      <c r="E206" s="12" t="s">
        <v>341</v>
      </c>
      <c r="F206" s="12" t="s">
        <v>341</v>
      </c>
      <c r="G206" s="12" t="str">
        <f>_xlfn.XLOOKUP(D206,[1]Sheet1!$D:$D,[1]Sheet1!$I:$I,,0,1)</f>
        <v>洪山区</v>
      </c>
      <c r="H206" s="12" t="s">
        <v>73</v>
      </c>
      <c r="I206" s="19" t="s">
        <v>83</v>
      </c>
      <c r="J206" s="12" t="s">
        <v>339</v>
      </c>
      <c r="K206" s="20">
        <v>34</v>
      </c>
      <c r="L206" s="17">
        <v>45358</v>
      </c>
      <c r="M206" s="17">
        <v>45700</v>
      </c>
      <c r="N206" s="12">
        <f t="shared" si="6"/>
        <v>342</v>
      </c>
      <c r="O206" s="21">
        <v>3.75</v>
      </c>
      <c r="P206" s="22">
        <v>0.318575</v>
      </c>
      <c r="Q206" s="30">
        <f t="shared" si="7"/>
        <v>0.009999</v>
      </c>
      <c r="R206" s="31">
        <v>0.01</v>
      </c>
      <c r="S206" s="32">
        <v>0.3185</v>
      </c>
      <c r="T206" s="12" t="s">
        <v>341</v>
      </c>
      <c r="U206" s="29">
        <v>0.3185</v>
      </c>
      <c r="V206" s="12"/>
    </row>
    <row r="207" s="2" customFormat="1" ht="30.1" customHeight="1" spans="1:22">
      <c r="A207" s="12">
        <v>203</v>
      </c>
      <c r="B207" s="12" t="s">
        <v>63</v>
      </c>
      <c r="C207" s="12" t="s">
        <v>86</v>
      </c>
      <c r="D207" s="12" t="s">
        <v>419</v>
      </c>
      <c r="E207" s="12" t="s">
        <v>420</v>
      </c>
      <c r="F207" s="12" t="s">
        <v>420</v>
      </c>
      <c r="G207" s="12" t="str">
        <f>_xlfn.XLOOKUP(D207,[1]Sheet1!$D:$D,[1]Sheet1!$I:$I,,0,1)</f>
        <v>东湖新技术开发区</v>
      </c>
      <c r="H207" s="12" t="s">
        <v>67</v>
      </c>
      <c r="I207" s="19" t="s">
        <v>104</v>
      </c>
      <c r="J207" s="12" t="s">
        <v>94</v>
      </c>
      <c r="K207" s="20">
        <v>126</v>
      </c>
      <c r="L207" s="17">
        <v>45357</v>
      </c>
      <c r="M207" s="17">
        <v>45709</v>
      </c>
      <c r="N207" s="12">
        <f t="shared" si="6"/>
        <v>352</v>
      </c>
      <c r="O207" s="21">
        <v>3.45</v>
      </c>
      <c r="P207" s="22">
        <v>1.215123</v>
      </c>
      <c r="Q207" s="30">
        <f t="shared" si="7"/>
        <v>0.009999</v>
      </c>
      <c r="R207" s="31">
        <v>0.01</v>
      </c>
      <c r="S207" s="32">
        <v>1.2151</v>
      </c>
      <c r="T207" s="12" t="s">
        <v>420</v>
      </c>
      <c r="U207" s="29">
        <v>1.2151</v>
      </c>
      <c r="V207" s="12"/>
    </row>
    <row r="208" s="2" customFormat="1" ht="30.1" customHeight="1" spans="1:22">
      <c r="A208" s="12">
        <v>204</v>
      </c>
      <c r="B208" s="12" t="s">
        <v>63</v>
      </c>
      <c r="C208" s="12" t="s">
        <v>86</v>
      </c>
      <c r="D208" s="12" t="s">
        <v>421</v>
      </c>
      <c r="E208" s="12" t="s">
        <v>422</v>
      </c>
      <c r="F208" s="12" t="s">
        <v>422</v>
      </c>
      <c r="G208" s="12" t="str">
        <f>_xlfn.XLOOKUP(D208,[1]Sheet1!$D:$D,[1]Sheet1!$I:$I,,0,1)</f>
        <v>洪山区</v>
      </c>
      <c r="H208" s="12" t="s">
        <v>67</v>
      </c>
      <c r="I208" s="19" t="s">
        <v>90</v>
      </c>
      <c r="J208" s="12" t="s">
        <v>148</v>
      </c>
      <c r="K208" s="20">
        <v>100</v>
      </c>
      <c r="L208" s="17">
        <v>45352</v>
      </c>
      <c r="M208" s="17">
        <v>45664</v>
      </c>
      <c r="N208" s="12">
        <f t="shared" si="6"/>
        <v>312</v>
      </c>
      <c r="O208" s="21">
        <v>3.45</v>
      </c>
      <c r="P208" s="22">
        <v>0.854794</v>
      </c>
      <c r="Q208" s="30">
        <f t="shared" si="7"/>
        <v>0.009999</v>
      </c>
      <c r="R208" s="31">
        <v>0.01</v>
      </c>
      <c r="S208" s="32">
        <v>0.8547</v>
      </c>
      <c r="T208" s="12" t="s">
        <v>422</v>
      </c>
      <c r="U208" s="29">
        <v>0.8547</v>
      </c>
      <c r="V208" s="12"/>
    </row>
    <row r="209" s="2" customFormat="1" ht="30.1" customHeight="1" spans="1:22">
      <c r="A209" s="12">
        <v>205</v>
      </c>
      <c r="B209" s="12" t="s">
        <v>63</v>
      </c>
      <c r="C209" s="12" t="s">
        <v>86</v>
      </c>
      <c r="D209" s="12" t="s">
        <v>423</v>
      </c>
      <c r="E209" s="12" t="s">
        <v>424</v>
      </c>
      <c r="F209" s="12" t="s">
        <v>424</v>
      </c>
      <c r="G209" s="12" t="str">
        <f>_xlfn.XLOOKUP(D209,[1]Sheet1!$D:$D,[1]Sheet1!$I:$I,,0,1)</f>
        <v>洪山区</v>
      </c>
      <c r="H209" s="12" t="s">
        <v>67</v>
      </c>
      <c r="I209" s="19" t="s">
        <v>104</v>
      </c>
      <c r="J209" s="12" t="s">
        <v>197</v>
      </c>
      <c r="K209" s="20">
        <v>490</v>
      </c>
      <c r="L209" s="17">
        <v>45352</v>
      </c>
      <c r="M209" s="17">
        <v>45708</v>
      </c>
      <c r="N209" s="12">
        <f t="shared" si="6"/>
        <v>356</v>
      </c>
      <c r="O209" s="21">
        <v>3.45</v>
      </c>
      <c r="P209" s="22">
        <v>4.779178</v>
      </c>
      <c r="Q209" s="30">
        <f t="shared" si="7"/>
        <v>0.009999</v>
      </c>
      <c r="R209" s="31">
        <v>0.01</v>
      </c>
      <c r="S209" s="32">
        <v>4.7791</v>
      </c>
      <c r="T209" s="12" t="s">
        <v>424</v>
      </c>
      <c r="U209" s="29">
        <v>4.7791</v>
      </c>
      <c r="V209" s="12"/>
    </row>
    <row r="210" s="2" customFormat="1" ht="30.1" customHeight="1" spans="1:22">
      <c r="A210" s="12">
        <v>206</v>
      </c>
      <c r="B210" s="12" t="s">
        <v>63</v>
      </c>
      <c r="C210" s="12" t="s">
        <v>86</v>
      </c>
      <c r="D210" s="12" t="s">
        <v>425</v>
      </c>
      <c r="E210" s="12" t="s">
        <v>426</v>
      </c>
      <c r="F210" s="12" t="s">
        <v>426</v>
      </c>
      <c r="G210" s="12" t="str">
        <f>_xlfn.XLOOKUP(D210,[1]Sheet1!$D:$D,[1]Sheet1!$I:$I,,0,1)</f>
        <v>洪山区</v>
      </c>
      <c r="H210" s="12" t="s">
        <v>67</v>
      </c>
      <c r="I210" s="19" t="s">
        <v>68</v>
      </c>
      <c r="J210" s="12" t="s">
        <v>116</v>
      </c>
      <c r="K210" s="20">
        <v>72</v>
      </c>
      <c r="L210" s="17">
        <v>45352</v>
      </c>
      <c r="M210" s="17">
        <v>45708</v>
      </c>
      <c r="N210" s="12">
        <f t="shared" si="6"/>
        <v>356</v>
      </c>
      <c r="O210" s="21">
        <v>3.45</v>
      </c>
      <c r="P210" s="22">
        <v>0.702246</v>
      </c>
      <c r="Q210" s="30">
        <f t="shared" si="7"/>
        <v>0.009999</v>
      </c>
      <c r="R210" s="31">
        <v>0.01</v>
      </c>
      <c r="S210" s="32">
        <v>0.7022</v>
      </c>
      <c r="T210" s="12" t="s">
        <v>426</v>
      </c>
      <c r="U210" s="29">
        <v>0.7022</v>
      </c>
      <c r="V210" s="12"/>
    </row>
    <row r="211" s="2" customFormat="1" ht="30.1" customHeight="1" spans="1:22">
      <c r="A211" s="12">
        <v>207</v>
      </c>
      <c r="B211" s="12" t="s">
        <v>63</v>
      </c>
      <c r="C211" s="12" t="s">
        <v>86</v>
      </c>
      <c r="D211" s="12" t="s">
        <v>427</v>
      </c>
      <c r="E211" s="12" t="s">
        <v>428</v>
      </c>
      <c r="F211" s="12" t="s">
        <v>428</v>
      </c>
      <c r="G211" s="12" t="str">
        <f>_xlfn.XLOOKUP(D211,[1]Sheet1!$D:$D,[1]Sheet1!$I:$I,,0,1)</f>
        <v>洪山区</v>
      </c>
      <c r="H211" s="12" t="s">
        <v>73</v>
      </c>
      <c r="I211" s="19" t="s">
        <v>83</v>
      </c>
      <c r="J211" s="12" t="s">
        <v>148</v>
      </c>
      <c r="K211" s="20">
        <v>100</v>
      </c>
      <c r="L211" s="17">
        <v>45351</v>
      </c>
      <c r="M211" s="17">
        <v>45679</v>
      </c>
      <c r="N211" s="12">
        <f t="shared" si="6"/>
        <v>328</v>
      </c>
      <c r="O211" s="21">
        <v>3.45</v>
      </c>
      <c r="P211" s="22">
        <v>0.89863</v>
      </c>
      <c r="Q211" s="30">
        <f t="shared" si="7"/>
        <v>0.009999</v>
      </c>
      <c r="R211" s="31">
        <v>0.01</v>
      </c>
      <c r="S211" s="32">
        <v>0.8986</v>
      </c>
      <c r="T211" s="12" t="s">
        <v>428</v>
      </c>
      <c r="U211" s="29">
        <v>0.8986</v>
      </c>
      <c r="V211" s="12"/>
    </row>
    <row r="212" s="2" customFormat="1" ht="30.1" customHeight="1" spans="1:22">
      <c r="A212" s="12">
        <v>208</v>
      </c>
      <c r="B212" s="12" t="s">
        <v>63</v>
      </c>
      <c r="C212" s="12" t="s">
        <v>86</v>
      </c>
      <c r="D212" s="12" t="s">
        <v>429</v>
      </c>
      <c r="E212" s="12" t="s">
        <v>422</v>
      </c>
      <c r="F212" s="12" t="s">
        <v>422</v>
      </c>
      <c r="G212" s="12" t="str">
        <f>_xlfn.XLOOKUP(D212,[1]Sheet1!$D:$D,[1]Sheet1!$I:$I,,0,1)</f>
        <v>洪山区</v>
      </c>
      <c r="H212" s="12" t="s">
        <v>67</v>
      </c>
      <c r="I212" s="19" t="s">
        <v>90</v>
      </c>
      <c r="J212" s="12" t="s">
        <v>148</v>
      </c>
      <c r="K212" s="20">
        <v>400</v>
      </c>
      <c r="L212" s="17">
        <v>45351</v>
      </c>
      <c r="M212" s="17">
        <v>45664</v>
      </c>
      <c r="N212" s="12">
        <f t="shared" si="6"/>
        <v>313</v>
      </c>
      <c r="O212" s="21">
        <v>3.45</v>
      </c>
      <c r="P212" s="22">
        <v>3.430136</v>
      </c>
      <c r="Q212" s="30">
        <f t="shared" si="7"/>
        <v>0.009999</v>
      </c>
      <c r="R212" s="31">
        <v>0.01</v>
      </c>
      <c r="S212" s="32">
        <v>3.4301</v>
      </c>
      <c r="T212" s="12" t="s">
        <v>422</v>
      </c>
      <c r="U212" s="29">
        <v>3.4301</v>
      </c>
      <c r="V212" s="12"/>
    </row>
    <row r="213" s="2" customFormat="1" ht="30.1" customHeight="1" spans="1:22">
      <c r="A213" s="12">
        <v>209</v>
      </c>
      <c r="B213" s="12" t="s">
        <v>63</v>
      </c>
      <c r="C213" s="12" t="s">
        <v>86</v>
      </c>
      <c r="D213" s="12" t="s">
        <v>430</v>
      </c>
      <c r="E213" s="12" t="s">
        <v>428</v>
      </c>
      <c r="F213" s="12" t="s">
        <v>428</v>
      </c>
      <c r="G213" s="12" t="str">
        <f>_xlfn.XLOOKUP(D213,[1]Sheet1!$D:$D,[1]Sheet1!$I:$I,,0,1)</f>
        <v>洪山区</v>
      </c>
      <c r="H213" s="12" t="s">
        <v>73</v>
      </c>
      <c r="I213" s="19" t="s">
        <v>83</v>
      </c>
      <c r="J213" s="12" t="s">
        <v>148</v>
      </c>
      <c r="K213" s="20">
        <v>200</v>
      </c>
      <c r="L213" s="17">
        <v>45351</v>
      </c>
      <c r="M213" s="17">
        <v>45679</v>
      </c>
      <c r="N213" s="12">
        <f t="shared" si="6"/>
        <v>328</v>
      </c>
      <c r="O213" s="21">
        <v>3.45</v>
      </c>
      <c r="P213" s="22">
        <v>1.79726</v>
      </c>
      <c r="Q213" s="30">
        <f t="shared" si="7"/>
        <v>0.009999</v>
      </c>
      <c r="R213" s="31">
        <v>0.01</v>
      </c>
      <c r="S213" s="32">
        <v>1.7972</v>
      </c>
      <c r="T213" s="12" t="s">
        <v>428</v>
      </c>
      <c r="U213" s="29">
        <v>1.7972</v>
      </c>
      <c r="V213" s="12"/>
    </row>
    <row r="214" s="2" customFormat="1" ht="30.1" customHeight="1" spans="1:22">
      <c r="A214" s="12">
        <v>210</v>
      </c>
      <c r="B214" s="12" t="s">
        <v>63</v>
      </c>
      <c r="C214" s="12" t="s">
        <v>86</v>
      </c>
      <c r="D214" s="12" t="s">
        <v>431</v>
      </c>
      <c r="E214" s="12" t="s">
        <v>428</v>
      </c>
      <c r="F214" s="12" t="s">
        <v>428</v>
      </c>
      <c r="G214" s="12" t="str">
        <f>_xlfn.XLOOKUP(D214,[1]Sheet1!$D:$D,[1]Sheet1!$I:$I,,0,1)</f>
        <v>洪山区</v>
      </c>
      <c r="H214" s="12" t="s">
        <v>73</v>
      </c>
      <c r="I214" s="19" t="s">
        <v>83</v>
      </c>
      <c r="J214" s="12" t="s">
        <v>148</v>
      </c>
      <c r="K214" s="20">
        <v>100</v>
      </c>
      <c r="L214" s="17">
        <v>45351</v>
      </c>
      <c r="M214" s="17">
        <v>45679</v>
      </c>
      <c r="N214" s="12">
        <f t="shared" si="6"/>
        <v>328</v>
      </c>
      <c r="O214" s="21">
        <v>3.45</v>
      </c>
      <c r="P214" s="22">
        <v>0.89863</v>
      </c>
      <c r="Q214" s="30">
        <f t="shared" si="7"/>
        <v>0.009999</v>
      </c>
      <c r="R214" s="31">
        <v>0.01</v>
      </c>
      <c r="S214" s="32">
        <v>0.8986</v>
      </c>
      <c r="T214" s="12" t="s">
        <v>428</v>
      </c>
      <c r="U214" s="29">
        <v>0.8986</v>
      </c>
      <c r="V214" s="12"/>
    </row>
    <row r="215" s="2" customFormat="1" ht="30.1" customHeight="1" spans="1:22">
      <c r="A215" s="12">
        <v>211</v>
      </c>
      <c r="B215" s="12" t="s">
        <v>63</v>
      </c>
      <c r="C215" s="12" t="s">
        <v>86</v>
      </c>
      <c r="D215" s="12" t="s">
        <v>432</v>
      </c>
      <c r="E215" s="12" t="s">
        <v>433</v>
      </c>
      <c r="F215" s="12" t="s">
        <v>433</v>
      </c>
      <c r="G215" s="12" t="str">
        <f>_xlfn.XLOOKUP(D215,[1]Sheet1!$D:$D,[1]Sheet1!$I:$I,,0,1)</f>
        <v>洪山区</v>
      </c>
      <c r="H215" s="12" t="s">
        <v>67</v>
      </c>
      <c r="I215" s="19" t="s">
        <v>83</v>
      </c>
      <c r="J215" s="12" t="s">
        <v>163</v>
      </c>
      <c r="K215" s="20">
        <v>100</v>
      </c>
      <c r="L215" s="17">
        <v>45351</v>
      </c>
      <c r="M215" s="17">
        <v>45678</v>
      </c>
      <c r="N215" s="12">
        <f t="shared" si="6"/>
        <v>327</v>
      </c>
      <c r="O215" s="21">
        <v>3.45</v>
      </c>
      <c r="P215" s="22">
        <v>0.89589</v>
      </c>
      <c r="Q215" s="30">
        <f t="shared" si="7"/>
        <v>0.009999</v>
      </c>
      <c r="R215" s="31">
        <v>0.01</v>
      </c>
      <c r="S215" s="32">
        <v>0.8958</v>
      </c>
      <c r="T215" s="12" t="s">
        <v>433</v>
      </c>
      <c r="U215" s="29">
        <v>0.8958</v>
      </c>
      <c r="V215" s="12"/>
    </row>
    <row r="216" s="2" customFormat="1" ht="30.1" customHeight="1" spans="1:22">
      <c r="A216" s="12">
        <v>212</v>
      </c>
      <c r="B216" s="12" t="s">
        <v>63</v>
      </c>
      <c r="C216" s="12" t="s">
        <v>86</v>
      </c>
      <c r="D216" s="12" t="s">
        <v>434</v>
      </c>
      <c r="E216" s="12" t="s">
        <v>435</v>
      </c>
      <c r="F216" s="12" t="s">
        <v>435</v>
      </c>
      <c r="G216" s="12" t="str">
        <f>_xlfn.XLOOKUP(D216,[1]Sheet1!$D:$D,[1]Sheet1!$I:$I,,0,1)</f>
        <v>洪山区</v>
      </c>
      <c r="H216" s="12" t="s">
        <v>73</v>
      </c>
      <c r="I216" s="19" t="s">
        <v>90</v>
      </c>
      <c r="J216" s="12" t="s">
        <v>163</v>
      </c>
      <c r="K216" s="20">
        <v>100</v>
      </c>
      <c r="L216" s="17">
        <v>45351</v>
      </c>
      <c r="M216" s="17">
        <v>45672</v>
      </c>
      <c r="N216" s="12">
        <f t="shared" si="6"/>
        <v>321</v>
      </c>
      <c r="O216" s="21">
        <v>3.45</v>
      </c>
      <c r="P216" s="22">
        <v>0.879452</v>
      </c>
      <c r="Q216" s="30">
        <f t="shared" si="7"/>
        <v>0.009999</v>
      </c>
      <c r="R216" s="31">
        <v>0.01</v>
      </c>
      <c r="S216" s="32">
        <v>0.8794</v>
      </c>
      <c r="T216" s="12" t="s">
        <v>435</v>
      </c>
      <c r="U216" s="29">
        <v>0.8794</v>
      </c>
      <c r="V216" s="12"/>
    </row>
    <row r="217" s="2" customFormat="1" ht="30.1" customHeight="1" spans="1:22">
      <c r="A217" s="12">
        <v>213</v>
      </c>
      <c r="B217" s="12" t="s">
        <v>63</v>
      </c>
      <c r="C217" s="12" t="s">
        <v>86</v>
      </c>
      <c r="D217" s="12" t="s">
        <v>436</v>
      </c>
      <c r="E217" s="12" t="s">
        <v>437</v>
      </c>
      <c r="F217" s="12" t="s">
        <v>437</v>
      </c>
      <c r="G217" s="12" t="str">
        <f>_xlfn.XLOOKUP(D217,[1]Sheet1!$D:$D,[1]Sheet1!$I:$I,,0,1)</f>
        <v>洪山区</v>
      </c>
      <c r="H217" s="12" t="s">
        <v>73</v>
      </c>
      <c r="I217" s="19" t="s">
        <v>233</v>
      </c>
      <c r="J217" s="12" t="s">
        <v>163</v>
      </c>
      <c r="K217" s="20">
        <v>20</v>
      </c>
      <c r="L217" s="17">
        <v>45350</v>
      </c>
      <c r="M217" s="17">
        <v>45671</v>
      </c>
      <c r="N217" s="12">
        <f t="shared" si="6"/>
        <v>321</v>
      </c>
      <c r="O217" s="21">
        <v>3.45</v>
      </c>
      <c r="P217" s="22">
        <v>0.17589</v>
      </c>
      <c r="Q217" s="30">
        <f t="shared" si="7"/>
        <v>0.009999</v>
      </c>
      <c r="R217" s="31">
        <v>0.01</v>
      </c>
      <c r="S217" s="32">
        <v>0.1758</v>
      </c>
      <c r="T217" s="12" t="s">
        <v>437</v>
      </c>
      <c r="U217" s="29">
        <v>0.1758</v>
      </c>
      <c r="V217" s="12"/>
    </row>
    <row r="218" s="2" customFormat="1" ht="30.1" customHeight="1" spans="1:22">
      <c r="A218" s="12">
        <v>214</v>
      </c>
      <c r="B218" s="12" t="s">
        <v>63</v>
      </c>
      <c r="C218" s="12" t="s">
        <v>86</v>
      </c>
      <c r="D218" s="12" t="s">
        <v>438</v>
      </c>
      <c r="E218" s="12" t="s">
        <v>437</v>
      </c>
      <c r="F218" s="12" t="s">
        <v>437</v>
      </c>
      <c r="G218" s="12" t="str">
        <f>_xlfn.XLOOKUP(D218,[1]Sheet1!$D:$D,[1]Sheet1!$I:$I,,0,1)</f>
        <v>洪山区</v>
      </c>
      <c r="H218" s="12" t="s">
        <v>73</v>
      </c>
      <c r="I218" s="19" t="s">
        <v>233</v>
      </c>
      <c r="J218" s="12" t="s">
        <v>163</v>
      </c>
      <c r="K218" s="20">
        <v>18</v>
      </c>
      <c r="L218" s="17">
        <v>45350</v>
      </c>
      <c r="M218" s="17">
        <v>45625</v>
      </c>
      <c r="N218" s="12">
        <f t="shared" si="6"/>
        <v>275</v>
      </c>
      <c r="O218" s="21">
        <v>3.45</v>
      </c>
      <c r="P218" s="22">
        <v>0.135616</v>
      </c>
      <c r="Q218" s="30">
        <f t="shared" si="7"/>
        <v>0.009999</v>
      </c>
      <c r="R218" s="31">
        <v>0.01</v>
      </c>
      <c r="S218" s="32">
        <v>0.1356</v>
      </c>
      <c r="T218" s="12" t="s">
        <v>437</v>
      </c>
      <c r="U218" s="29">
        <v>0.1356</v>
      </c>
      <c r="V218" s="12"/>
    </row>
    <row r="219" s="2" customFormat="1" ht="30.1" customHeight="1" spans="1:22">
      <c r="A219" s="12">
        <v>215</v>
      </c>
      <c r="B219" s="12" t="s">
        <v>63</v>
      </c>
      <c r="C219" s="12" t="s">
        <v>86</v>
      </c>
      <c r="D219" s="12" t="s">
        <v>439</v>
      </c>
      <c r="E219" s="12" t="s">
        <v>437</v>
      </c>
      <c r="F219" s="12" t="s">
        <v>437</v>
      </c>
      <c r="G219" s="12" t="str">
        <f>_xlfn.XLOOKUP(D219,[1]Sheet1!$D:$D,[1]Sheet1!$I:$I,,0,1)</f>
        <v>洪山区</v>
      </c>
      <c r="H219" s="12" t="s">
        <v>73</v>
      </c>
      <c r="I219" s="19" t="s">
        <v>233</v>
      </c>
      <c r="J219" s="12" t="s">
        <v>163</v>
      </c>
      <c r="K219" s="20">
        <v>30</v>
      </c>
      <c r="L219" s="17">
        <v>45350</v>
      </c>
      <c r="M219" s="17">
        <v>45625</v>
      </c>
      <c r="N219" s="12">
        <f t="shared" si="6"/>
        <v>275</v>
      </c>
      <c r="O219" s="21">
        <v>3.45</v>
      </c>
      <c r="P219" s="22">
        <v>0.226027</v>
      </c>
      <c r="Q219" s="30">
        <f t="shared" si="7"/>
        <v>0.009999</v>
      </c>
      <c r="R219" s="31">
        <v>0.01</v>
      </c>
      <c r="S219" s="32">
        <v>0.226</v>
      </c>
      <c r="T219" s="12" t="s">
        <v>437</v>
      </c>
      <c r="U219" s="29">
        <v>0.226</v>
      </c>
      <c r="V219" s="12"/>
    </row>
    <row r="220" s="2" customFormat="1" ht="30.1" customHeight="1" spans="1:22">
      <c r="A220" s="12">
        <v>216</v>
      </c>
      <c r="B220" s="12" t="s">
        <v>63</v>
      </c>
      <c r="C220" s="12" t="s">
        <v>86</v>
      </c>
      <c r="D220" s="12" t="s">
        <v>440</v>
      </c>
      <c r="E220" s="12" t="s">
        <v>428</v>
      </c>
      <c r="F220" s="12" t="s">
        <v>428</v>
      </c>
      <c r="G220" s="12" t="str">
        <f>_xlfn.XLOOKUP(D220,[1]Sheet1!$D:$D,[1]Sheet1!$I:$I,,0,1)</f>
        <v>洪山区</v>
      </c>
      <c r="H220" s="12" t="s">
        <v>73</v>
      </c>
      <c r="I220" s="19" t="s">
        <v>83</v>
      </c>
      <c r="J220" s="12" t="s">
        <v>148</v>
      </c>
      <c r="K220" s="20">
        <v>100</v>
      </c>
      <c r="L220" s="17">
        <v>45350</v>
      </c>
      <c r="M220" s="17">
        <v>45679</v>
      </c>
      <c r="N220" s="12">
        <f t="shared" si="6"/>
        <v>329</v>
      </c>
      <c r="O220" s="21">
        <v>3.45</v>
      </c>
      <c r="P220" s="22">
        <v>0.901369</v>
      </c>
      <c r="Q220" s="30">
        <f t="shared" si="7"/>
        <v>0.009999</v>
      </c>
      <c r="R220" s="31">
        <v>0.01</v>
      </c>
      <c r="S220" s="32">
        <v>0.9013</v>
      </c>
      <c r="T220" s="12" t="s">
        <v>428</v>
      </c>
      <c r="U220" s="29">
        <v>0.9013</v>
      </c>
      <c r="V220" s="12"/>
    </row>
    <row r="221" s="2" customFormat="1" ht="30.1" customHeight="1" spans="1:22">
      <c r="A221" s="12">
        <v>217</v>
      </c>
      <c r="B221" s="12" t="s">
        <v>63</v>
      </c>
      <c r="C221" s="12" t="s">
        <v>86</v>
      </c>
      <c r="D221" s="12" t="s">
        <v>441</v>
      </c>
      <c r="E221" s="12" t="s">
        <v>341</v>
      </c>
      <c r="F221" s="12" t="s">
        <v>341</v>
      </c>
      <c r="G221" s="12" t="str">
        <f>_xlfn.XLOOKUP(D221,[1]Sheet1!$D:$D,[1]Sheet1!$I:$I,,0,1)</f>
        <v>洪山区</v>
      </c>
      <c r="H221" s="12" t="s">
        <v>73</v>
      </c>
      <c r="I221" s="19" t="s">
        <v>83</v>
      </c>
      <c r="J221" s="12" t="s">
        <v>339</v>
      </c>
      <c r="K221" s="20">
        <v>29</v>
      </c>
      <c r="L221" s="17">
        <v>45349</v>
      </c>
      <c r="M221" s="17">
        <v>45680</v>
      </c>
      <c r="N221" s="12">
        <f t="shared" si="6"/>
        <v>331</v>
      </c>
      <c r="O221" s="21">
        <v>3.75</v>
      </c>
      <c r="P221" s="22">
        <v>0.262986</v>
      </c>
      <c r="Q221" s="30">
        <f t="shared" si="7"/>
        <v>0.009999</v>
      </c>
      <c r="R221" s="31">
        <v>0.01</v>
      </c>
      <c r="S221" s="32">
        <v>0.2629</v>
      </c>
      <c r="T221" s="12" t="s">
        <v>341</v>
      </c>
      <c r="U221" s="29">
        <v>0.2629</v>
      </c>
      <c r="V221" s="12"/>
    </row>
    <row r="222" s="2" customFormat="1" ht="30.1" customHeight="1" spans="1:22">
      <c r="A222" s="12">
        <v>218</v>
      </c>
      <c r="B222" s="12" t="s">
        <v>63</v>
      </c>
      <c r="C222" s="12" t="s">
        <v>86</v>
      </c>
      <c r="D222" s="12" t="s">
        <v>442</v>
      </c>
      <c r="E222" s="12" t="s">
        <v>443</v>
      </c>
      <c r="F222" s="12" t="s">
        <v>443</v>
      </c>
      <c r="G222" s="12" t="str">
        <f>_xlfn.XLOOKUP(D222,[1]Sheet1!$D:$D,[1]Sheet1!$I:$I,,0,1)</f>
        <v>洪山区</v>
      </c>
      <c r="H222" s="12" t="s">
        <v>73</v>
      </c>
      <c r="I222" s="19" t="s">
        <v>83</v>
      </c>
      <c r="J222" s="12" t="s">
        <v>163</v>
      </c>
      <c r="K222" s="20">
        <v>100</v>
      </c>
      <c r="L222" s="17">
        <v>45349</v>
      </c>
      <c r="M222" s="17">
        <v>45671</v>
      </c>
      <c r="N222" s="12">
        <f t="shared" si="6"/>
        <v>322</v>
      </c>
      <c r="O222" s="21">
        <v>3.45</v>
      </c>
      <c r="P222" s="22">
        <v>0.882191</v>
      </c>
      <c r="Q222" s="30">
        <f t="shared" si="7"/>
        <v>0.009999</v>
      </c>
      <c r="R222" s="31">
        <v>0.01</v>
      </c>
      <c r="S222" s="32">
        <v>0.8821</v>
      </c>
      <c r="T222" s="12" t="s">
        <v>443</v>
      </c>
      <c r="U222" s="29">
        <v>0.8821</v>
      </c>
      <c r="V222" s="12"/>
    </row>
    <row r="223" s="2" customFormat="1" ht="30.1" customHeight="1" spans="1:22">
      <c r="A223" s="12">
        <v>219</v>
      </c>
      <c r="B223" s="12" t="s">
        <v>63</v>
      </c>
      <c r="C223" s="12" t="s">
        <v>86</v>
      </c>
      <c r="D223" s="12" t="s">
        <v>444</v>
      </c>
      <c r="E223" s="12" t="s">
        <v>443</v>
      </c>
      <c r="F223" s="12" t="s">
        <v>443</v>
      </c>
      <c r="G223" s="12" t="str">
        <f>_xlfn.XLOOKUP(D223,[1]Sheet1!$D:$D,[1]Sheet1!$I:$I,,0,1)</f>
        <v>洪山区</v>
      </c>
      <c r="H223" s="12" t="s">
        <v>73</v>
      </c>
      <c r="I223" s="19" t="s">
        <v>83</v>
      </c>
      <c r="J223" s="12" t="s">
        <v>163</v>
      </c>
      <c r="K223" s="20">
        <v>5</v>
      </c>
      <c r="L223" s="17">
        <v>45349</v>
      </c>
      <c r="M223" s="17">
        <v>45674</v>
      </c>
      <c r="N223" s="12">
        <f t="shared" si="6"/>
        <v>325</v>
      </c>
      <c r="O223" s="21">
        <v>3.45</v>
      </c>
      <c r="P223" s="22">
        <v>0.04452</v>
      </c>
      <c r="Q223" s="30">
        <f t="shared" si="7"/>
        <v>0.009999</v>
      </c>
      <c r="R223" s="31">
        <v>0.01</v>
      </c>
      <c r="S223" s="32">
        <v>0.0445</v>
      </c>
      <c r="T223" s="12" t="s">
        <v>443</v>
      </c>
      <c r="U223" s="29">
        <v>0.0445</v>
      </c>
      <c r="V223" s="12"/>
    </row>
    <row r="224" s="2" customFormat="1" ht="30.1" customHeight="1" spans="1:22">
      <c r="A224" s="12">
        <v>220</v>
      </c>
      <c r="B224" s="12" t="s">
        <v>63</v>
      </c>
      <c r="C224" s="12" t="s">
        <v>86</v>
      </c>
      <c r="D224" s="12" t="s">
        <v>445</v>
      </c>
      <c r="E224" s="12" t="s">
        <v>443</v>
      </c>
      <c r="F224" s="12" t="s">
        <v>443</v>
      </c>
      <c r="G224" s="12" t="str">
        <f>_xlfn.XLOOKUP(D224,[1]Sheet1!$D:$D,[1]Sheet1!$I:$I,,0,1)</f>
        <v>洪山区</v>
      </c>
      <c r="H224" s="12" t="s">
        <v>73</v>
      </c>
      <c r="I224" s="19" t="s">
        <v>83</v>
      </c>
      <c r="J224" s="12" t="s">
        <v>163</v>
      </c>
      <c r="K224" s="20">
        <v>85</v>
      </c>
      <c r="L224" s="17">
        <v>45349</v>
      </c>
      <c r="M224" s="17">
        <v>45671</v>
      </c>
      <c r="N224" s="12">
        <f t="shared" si="6"/>
        <v>322</v>
      </c>
      <c r="O224" s="21">
        <v>3.45</v>
      </c>
      <c r="P224" s="22">
        <v>0.749863</v>
      </c>
      <c r="Q224" s="30">
        <f t="shared" si="7"/>
        <v>0.009999</v>
      </c>
      <c r="R224" s="31">
        <v>0.01</v>
      </c>
      <c r="S224" s="32">
        <v>0.7498</v>
      </c>
      <c r="T224" s="12" t="s">
        <v>443</v>
      </c>
      <c r="U224" s="29">
        <v>0.7498</v>
      </c>
      <c r="V224" s="12"/>
    </row>
    <row r="225" s="2" customFormat="1" ht="30.1" customHeight="1" spans="1:22">
      <c r="A225" s="12">
        <v>221</v>
      </c>
      <c r="B225" s="12" t="s">
        <v>63</v>
      </c>
      <c r="C225" s="12" t="s">
        <v>86</v>
      </c>
      <c r="D225" s="12" t="s">
        <v>446</v>
      </c>
      <c r="E225" s="12" t="s">
        <v>447</v>
      </c>
      <c r="F225" s="12" t="s">
        <v>447</v>
      </c>
      <c r="G225" s="12" t="str">
        <f>_xlfn.XLOOKUP(D225,[1]Sheet1!$D:$D,[1]Sheet1!$I:$I,,0,1)</f>
        <v>洪山区</v>
      </c>
      <c r="H225" s="12" t="s">
        <v>67</v>
      </c>
      <c r="I225" s="19" t="s">
        <v>68</v>
      </c>
      <c r="J225" s="12" t="s">
        <v>148</v>
      </c>
      <c r="K225" s="20">
        <v>290</v>
      </c>
      <c r="L225" s="17">
        <v>45410</v>
      </c>
      <c r="M225" s="17">
        <v>45770</v>
      </c>
      <c r="N225" s="12">
        <f t="shared" si="6"/>
        <v>360</v>
      </c>
      <c r="O225" s="21">
        <v>3.45</v>
      </c>
      <c r="P225" s="22">
        <v>2.860273</v>
      </c>
      <c r="Q225" s="30">
        <f t="shared" si="7"/>
        <v>0.009999</v>
      </c>
      <c r="R225" s="31">
        <v>0.01</v>
      </c>
      <c r="S225" s="32">
        <v>2.8602</v>
      </c>
      <c r="T225" s="12" t="s">
        <v>447</v>
      </c>
      <c r="U225" s="29">
        <v>2.8602</v>
      </c>
      <c r="V225" s="12"/>
    </row>
    <row r="226" s="2" customFormat="1" ht="30.1" customHeight="1" spans="1:22">
      <c r="A226" s="12">
        <v>222</v>
      </c>
      <c r="B226" s="12" t="s">
        <v>63</v>
      </c>
      <c r="C226" s="12" t="s">
        <v>86</v>
      </c>
      <c r="D226" s="12" t="s">
        <v>448</v>
      </c>
      <c r="E226" s="12" t="s">
        <v>447</v>
      </c>
      <c r="F226" s="12" t="s">
        <v>447</v>
      </c>
      <c r="G226" s="12" t="str">
        <f>_xlfn.XLOOKUP(D226,[1]Sheet1!$D:$D,[1]Sheet1!$I:$I,,0,1)</f>
        <v>洪山区</v>
      </c>
      <c r="H226" s="12" t="s">
        <v>67</v>
      </c>
      <c r="I226" s="19" t="s">
        <v>68</v>
      </c>
      <c r="J226" s="12" t="s">
        <v>148</v>
      </c>
      <c r="K226" s="20">
        <v>200</v>
      </c>
      <c r="L226" s="17">
        <v>45410</v>
      </c>
      <c r="M226" s="17">
        <v>45770</v>
      </c>
      <c r="N226" s="12">
        <f t="shared" si="6"/>
        <v>360</v>
      </c>
      <c r="O226" s="21">
        <v>3.45</v>
      </c>
      <c r="P226" s="22">
        <v>1.972602</v>
      </c>
      <c r="Q226" s="30">
        <f t="shared" si="7"/>
        <v>0.009999</v>
      </c>
      <c r="R226" s="31">
        <v>0.01</v>
      </c>
      <c r="S226" s="32">
        <v>1.9726</v>
      </c>
      <c r="T226" s="12" t="s">
        <v>447</v>
      </c>
      <c r="U226" s="29">
        <v>1.9726</v>
      </c>
      <c r="V226" s="12"/>
    </row>
    <row r="227" s="2" customFormat="1" ht="30.1" customHeight="1" spans="1:22">
      <c r="A227" s="12">
        <v>223</v>
      </c>
      <c r="B227" s="12" t="s">
        <v>63</v>
      </c>
      <c r="C227" s="12" t="s">
        <v>86</v>
      </c>
      <c r="D227" s="12" t="s">
        <v>449</v>
      </c>
      <c r="E227" s="12" t="s">
        <v>450</v>
      </c>
      <c r="F227" s="12" t="s">
        <v>450</v>
      </c>
      <c r="G227" s="12" t="str">
        <f>_xlfn.XLOOKUP(D227,[1]Sheet1!$D:$D,[1]Sheet1!$I:$I,,0,1)</f>
        <v>洪山区</v>
      </c>
      <c r="H227" s="12" t="s">
        <v>67</v>
      </c>
      <c r="I227" s="19" t="s">
        <v>74</v>
      </c>
      <c r="J227" s="12" t="s">
        <v>451</v>
      </c>
      <c r="K227" s="20">
        <v>85</v>
      </c>
      <c r="L227" s="17">
        <v>45407</v>
      </c>
      <c r="M227" s="17">
        <v>45764</v>
      </c>
      <c r="N227" s="12">
        <f t="shared" si="6"/>
        <v>357</v>
      </c>
      <c r="O227" s="21">
        <v>3.45</v>
      </c>
      <c r="P227" s="22">
        <v>0.831369</v>
      </c>
      <c r="Q227" s="30">
        <f t="shared" si="7"/>
        <v>0.009999</v>
      </c>
      <c r="R227" s="31">
        <v>0.01</v>
      </c>
      <c r="S227" s="32">
        <v>0.8313</v>
      </c>
      <c r="T227" s="12" t="s">
        <v>450</v>
      </c>
      <c r="U227" s="29">
        <v>0.8313</v>
      </c>
      <c r="V227" s="12"/>
    </row>
    <row r="228" s="2" customFormat="1" ht="30.1" customHeight="1" spans="1:22">
      <c r="A228" s="12">
        <v>224</v>
      </c>
      <c r="B228" s="12" t="s">
        <v>63</v>
      </c>
      <c r="C228" s="12" t="s">
        <v>86</v>
      </c>
      <c r="D228" s="12" t="s">
        <v>452</v>
      </c>
      <c r="E228" s="12" t="s">
        <v>453</v>
      </c>
      <c r="F228" s="12" t="s">
        <v>453</v>
      </c>
      <c r="G228" s="12" t="str">
        <f>_xlfn.XLOOKUP(D228,[1]Sheet1!$D:$D,[1]Sheet1!$I:$I,,0,1)</f>
        <v>东湖新技术开发区</v>
      </c>
      <c r="H228" s="12" t="s">
        <v>67</v>
      </c>
      <c r="I228" s="19" t="s">
        <v>83</v>
      </c>
      <c r="J228" s="12" t="s">
        <v>197</v>
      </c>
      <c r="K228" s="20">
        <v>10</v>
      </c>
      <c r="L228" s="17">
        <v>45401</v>
      </c>
      <c r="M228" s="17">
        <v>45763</v>
      </c>
      <c r="N228" s="12">
        <f t="shared" si="6"/>
        <v>362</v>
      </c>
      <c r="O228" s="21">
        <v>3.45</v>
      </c>
      <c r="P228" s="22">
        <v>0.099178</v>
      </c>
      <c r="Q228" s="30">
        <f t="shared" si="7"/>
        <v>0.009999</v>
      </c>
      <c r="R228" s="31">
        <v>0.01</v>
      </c>
      <c r="S228" s="32">
        <v>0.0991</v>
      </c>
      <c r="T228" s="12" t="s">
        <v>453</v>
      </c>
      <c r="U228" s="29">
        <v>0.0991</v>
      </c>
      <c r="V228" s="12"/>
    </row>
    <row r="229" s="2" customFormat="1" ht="30.1" customHeight="1" spans="1:22">
      <c r="A229" s="12">
        <v>225</v>
      </c>
      <c r="B229" s="12" t="s">
        <v>63</v>
      </c>
      <c r="C229" s="12" t="s">
        <v>86</v>
      </c>
      <c r="D229" s="12" t="s">
        <v>454</v>
      </c>
      <c r="E229" s="12" t="s">
        <v>453</v>
      </c>
      <c r="F229" s="12" t="s">
        <v>453</v>
      </c>
      <c r="G229" s="12" t="str">
        <f>_xlfn.XLOOKUP(D229,[1]Sheet1!$D:$D,[1]Sheet1!$I:$I,,0,1)</f>
        <v>东湖新技术开发区</v>
      </c>
      <c r="H229" s="12" t="s">
        <v>67</v>
      </c>
      <c r="I229" s="19" t="s">
        <v>83</v>
      </c>
      <c r="J229" s="12" t="s">
        <v>197</v>
      </c>
      <c r="K229" s="20">
        <v>490</v>
      </c>
      <c r="L229" s="17">
        <v>45401</v>
      </c>
      <c r="M229" s="17">
        <v>45763</v>
      </c>
      <c r="N229" s="12">
        <f t="shared" si="6"/>
        <v>362</v>
      </c>
      <c r="O229" s="21">
        <v>3.45</v>
      </c>
      <c r="P229" s="22">
        <v>4.859726</v>
      </c>
      <c r="Q229" s="30">
        <f t="shared" si="7"/>
        <v>0.009999</v>
      </c>
      <c r="R229" s="31">
        <v>0.01</v>
      </c>
      <c r="S229" s="32">
        <v>4.8597</v>
      </c>
      <c r="T229" s="12" t="s">
        <v>453</v>
      </c>
      <c r="U229" s="29">
        <v>4.8597</v>
      </c>
      <c r="V229" s="12"/>
    </row>
    <row r="230" s="2" customFormat="1" ht="30.1" customHeight="1" spans="1:22">
      <c r="A230" s="12">
        <v>226</v>
      </c>
      <c r="B230" s="12" t="s">
        <v>63</v>
      </c>
      <c r="C230" s="12" t="s">
        <v>86</v>
      </c>
      <c r="D230" s="12" t="s">
        <v>455</v>
      </c>
      <c r="E230" s="12" t="s">
        <v>456</v>
      </c>
      <c r="F230" s="12" t="s">
        <v>456</v>
      </c>
      <c r="G230" s="12" t="str">
        <f>_xlfn.XLOOKUP(D230,[1]Sheet1!$D:$D,[1]Sheet1!$I:$I,,0,1)</f>
        <v>洪山区</v>
      </c>
      <c r="H230" s="12" t="s">
        <v>67</v>
      </c>
      <c r="I230" s="19" t="s">
        <v>104</v>
      </c>
      <c r="J230" s="12" t="s">
        <v>197</v>
      </c>
      <c r="K230" s="20">
        <v>79</v>
      </c>
      <c r="L230" s="17">
        <v>45397</v>
      </c>
      <c r="M230" s="17">
        <v>45733</v>
      </c>
      <c r="N230" s="12">
        <f t="shared" si="6"/>
        <v>336</v>
      </c>
      <c r="O230" s="21">
        <v>3.45</v>
      </c>
      <c r="P230" s="22">
        <v>0.727232</v>
      </c>
      <c r="Q230" s="30">
        <f t="shared" si="7"/>
        <v>0.009999</v>
      </c>
      <c r="R230" s="31">
        <v>0.01</v>
      </c>
      <c r="S230" s="32">
        <v>0.7272</v>
      </c>
      <c r="T230" s="12" t="s">
        <v>456</v>
      </c>
      <c r="U230" s="29">
        <v>0.7272</v>
      </c>
      <c r="V230" s="12"/>
    </row>
    <row r="231" s="2" customFormat="1" ht="30.1" customHeight="1" spans="1:22">
      <c r="A231" s="12">
        <v>227</v>
      </c>
      <c r="B231" s="12" t="s">
        <v>63</v>
      </c>
      <c r="C231" s="12" t="s">
        <v>86</v>
      </c>
      <c r="D231" s="12" t="s">
        <v>457</v>
      </c>
      <c r="E231" s="12" t="s">
        <v>458</v>
      </c>
      <c r="F231" s="12" t="s">
        <v>458</v>
      </c>
      <c r="G231" s="12" t="str">
        <f>_xlfn.XLOOKUP(D231,[1]Sheet1!$D:$D,[1]Sheet1!$I:$I,,0,1)</f>
        <v>洪山区</v>
      </c>
      <c r="H231" s="12" t="s">
        <v>73</v>
      </c>
      <c r="I231" s="19" t="s">
        <v>233</v>
      </c>
      <c r="J231" s="12" t="s">
        <v>163</v>
      </c>
      <c r="K231" s="20">
        <v>99</v>
      </c>
      <c r="L231" s="17">
        <v>45393</v>
      </c>
      <c r="M231" s="17">
        <v>45715</v>
      </c>
      <c r="N231" s="12">
        <f t="shared" si="6"/>
        <v>322</v>
      </c>
      <c r="O231" s="21">
        <v>3.55</v>
      </c>
      <c r="P231" s="22">
        <v>0.873369</v>
      </c>
      <c r="Q231" s="30">
        <f t="shared" si="7"/>
        <v>0.009999</v>
      </c>
      <c r="R231" s="31">
        <v>0.01</v>
      </c>
      <c r="S231" s="32">
        <v>0.8733</v>
      </c>
      <c r="T231" s="12" t="s">
        <v>458</v>
      </c>
      <c r="U231" s="29">
        <v>0.8733</v>
      </c>
      <c r="V231" s="12"/>
    </row>
    <row r="232" s="2" customFormat="1" ht="30.1" customHeight="1" spans="1:22">
      <c r="A232" s="12">
        <v>228</v>
      </c>
      <c r="B232" s="12" t="s">
        <v>63</v>
      </c>
      <c r="C232" s="12" t="s">
        <v>86</v>
      </c>
      <c r="D232" s="12" t="s">
        <v>459</v>
      </c>
      <c r="E232" s="12" t="s">
        <v>460</v>
      </c>
      <c r="F232" s="12" t="s">
        <v>460</v>
      </c>
      <c r="G232" s="12" t="str">
        <f>_xlfn.XLOOKUP(D232,[1]Sheet1!$D:$D,[1]Sheet1!$I:$I,,0,1)</f>
        <v>洪山区</v>
      </c>
      <c r="H232" s="12" t="s">
        <v>67</v>
      </c>
      <c r="I232" s="19" t="s">
        <v>68</v>
      </c>
      <c r="J232" s="12" t="s">
        <v>234</v>
      </c>
      <c r="K232" s="20">
        <v>54</v>
      </c>
      <c r="L232" s="17">
        <v>45383</v>
      </c>
      <c r="M232" s="17">
        <v>45740</v>
      </c>
      <c r="N232" s="12">
        <f t="shared" si="6"/>
        <v>357</v>
      </c>
      <c r="O232" s="21">
        <v>3.65</v>
      </c>
      <c r="P232" s="22">
        <v>0.528164</v>
      </c>
      <c r="Q232" s="30">
        <f t="shared" si="7"/>
        <v>0.009999</v>
      </c>
      <c r="R232" s="31">
        <v>0.01</v>
      </c>
      <c r="S232" s="32">
        <v>0.5281</v>
      </c>
      <c r="T232" s="12" t="s">
        <v>460</v>
      </c>
      <c r="U232" s="29">
        <v>0.5281</v>
      </c>
      <c r="V232" s="12"/>
    </row>
    <row r="233" s="2" customFormat="1" ht="30.1" customHeight="1" spans="1:22">
      <c r="A233" s="12">
        <v>229</v>
      </c>
      <c r="B233" s="12" t="s">
        <v>63</v>
      </c>
      <c r="C233" s="12" t="s">
        <v>86</v>
      </c>
      <c r="D233" s="12" t="s">
        <v>461</v>
      </c>
      <c r="E233" s="12" t="s">
        <v>462</v>
      </c>
      <c r="F233" s="12" t="s">
        <v>462</v>
      </c>
      <c r="G233" s="12" t="str">
        <f>_xlfn.XLOOKUP(D233,[1]Sheet1!$D:$D,[1]Sheet1!$I:$I,,0,1)</f>
        <v>洪山区</v>
      </c>
      <c r="H233" s="12" t="s">
        <v>67</v>
      </c>
      <c r="I233" s="19" t="s">
        <v>68</v>
      </c>
      <c r="J233" s="12" t="s">
        <v>148</v>
      </c>
      <c r="K233" s="20">
        <v>185</v>
      </c>
      <c r="L233" s="17">
        <v>45378</v>
      </c>
      <c r="M233" s="17">
        <v>45715</v>
      </c>
      <c r="N233" s="12">
        <f t="shared" si="6"/>
        <v>337</v>
      </c>
      <c r="O233" s="21">
        <v>3.45</v>
      </c>
      <c r="P233" s="22">
        <v>1.708082</v>
      </c>
      <c r="Q233" s="30">
        <f t="shared" si="7"/>
        <v>0.009999</v>
      </c>
      <c r="R233" s="31">
        <v>0.01</v>
      </c>
      <c r="S233" s="32">
        <v>1.708</v>
      </c>
      <c r="T233" s="12" t="s">
        <v>462</v>
      </c>
      <c r="U233" s="29">
        <v>1.708</v>
      </c>
      <c r="V233" s="12"/>
    </row>
    <row r="234" s="2" customFormat="1" ht="30.1" customHeight="1" spans="1:22">
      <c r="A234" s="12">
        <v>230</v>
      </c>
      <c r="B234" s="12" t="s">
        <v>63</v>
      </c>
      <c r="C234" s="12" t="s">
        <v>86</v>
      </c>
      <c r="D234" s="12" t="s">
        <v>463</v>
      </c>
      <c r="E234" s="12" t="s">
        <v>462</v>
      </c>
      <c r="F234" s="12" t="s">
        <v>462</v>
      </c>
      <c r="G234" s="12" t="str">
        <f>_xlfn.XLOOKUP(D234,[1]Sheet1!$D:$D,[1]Sheet1!$I:$I,,0,1)</f>
        <v>洪山区</v>
      </c>
      <c r="H234" s="12" t="s">
        <v>67</v>
      </c>
      <c r="I234" s="19" t="s">
        <v>68</v>
      </c>
      <c r="J234" s="12" t="s">
        <v>148</v>
      </c>
      <c r="K234" s="20">
        <v>70</v>
      </c>
      <c r="L234" s="17">
        <v>45378</v>
      </c>
      <c r="M234" s="17">
        <v>45715</v>
      </c>
      <c r="N234" s="12">
        <f t="shared" si="6"/>
        <v>337</v>
      </c>
      <c r="O234" s="21">
        <v>3.45</v>
      </c>
      <c r="P234" s="22">
        <v>0.646301</v>
      </c>
      <c r="Q234" s="30">
        <f t="shared" si="7"/>
        <v>0.009999</v>
      </c>
      <c r="R234" s="31">
        <v>0.01</v>
      </c>
      <c r="S234" s="32">
        <v>0.6463</v>
      </c>
      <c r="T234" s="12" t="s">
        <v>462</v>
      </c>
      <c r="U234" s="29">
        <v>0.6463</v>
      </c>
      <c r="V234" s="12"/>
    </row>
    <row r="235" s="2" customFormat="1" ht="30.1" customHeight="1" spans="1:22">
      <c r="A235" s="12">
        <v>231</v>
      </c>
      <c r="B235" s="12" t="s">
        <v>63</v>
      </c>
      <c r="C235" s="12" t="s">
        <v>86</v>
      </c>
      <c r="D235" s="12" t="s">
        <v>464</v>
      </c>
      <c r="E235" s="12" t="s">
        <v>462</v>
      </c>
      <c r="F235" s="12" t="s">
        <v>462</v>
      </c>
      <c r="G235" s="12" t="str">
        <f>_xlfn.XLOOKUP(D235,[1]Sheet1!$D:$D,[1]Sheet1!$I:$I,,0,1)</f>
        <v>洪山区</v>
      </c>
      <c r="H235" s="12" t="s">
        <v>67</v>
      </c>
      <c r="I235" s="19" t="s">
        <v>68</v>
      </c>
      <c r="J235" s="12" t="s">
        <v>148</v>
      </c>
      <c r="K235" s="20">
        <v>100</v>
      </c>
      <c r="L235" s="17">
        <v>45378</v>
      </c>
      <c r="M235" s="17">
        <v>45715</v>
      </c>
      <c r="N235" s="12">
        <f t="shared" si="6"/>
        <v>337</v>
      </c>
      <c r="O235" s="21">
        <v>3.45</v>
      </c>
      <c r="P235" s="22">
        <v>0.923287</v>
      </c>
      <c r="Q235" s="30">
        <f t="shared" si="7"/>
        <v>0.009999</v>
      </c>
      <c r="R235" s="31">
        <v>0.01</v>
      </c>
      <c r="S235" s="32">
        <v>0.9232</v>
      </c>
      <c r="T235" s="12" t="s">
        <v>462</v>
      </c>
      <c r="U235" s="29">
        <v>0.9232</v>
      </c>
      <c r="V235" s="12"/>
    </row>
    <row r="236" s="2" customFormat="1" ht="30.1" customHeight="1" spans="1:22">
      <c r="A236" s="12">
        <v>232</v>
      </c>
      <c r="B236" s="12" t="s">
        <v>63</v>
      </c>
      <c r="C236" s="12" t="s">
        <v>86</v>
      </c>
      <c r="D236" s="12" t="s">
        <v>465</v>
      </c>
      <c r="E236" s="12" t="s">
        <v>466</v>
      </c>
      <c r="F236" s="12" t="s">
        <v>466</v>
      </c>
      <c r="G236" s="12" t="str">
        <f>_xlfn.XLOOKUP(D236,[1]Sheet1!$D:$D,[1]Sheet1!$I:$I,,0,1)</f>
        <v>洪山区</v>
      </c>
      <c r="H236" s="12" t="s">
        <v>73</v>
      </c>
      <c r="I236" s="19" t="s">
        <v>90</v>
      </c>
      <c r="J236" s="12" t="s">
        <v>163</v>
      </c>
      <c r="K236" s="20">
        <v>142</v>
      </c>
      <c r="L236" s="17">
        <v>45412</v>
      </c>
      <c r="M236" s="17">
        <v>45765</v>
      </c>
      <c r="N236" s="12">
        <f t="shared" si="6"/>
        <v>353</v>
      </c>
      <c r="O236" s="21">
        <v>3.45</v>
      </c>
      <c r="P236" s="22">
        <v>1.373315</v>
      </c>
      <c r="Q236" s="30">
        <f t="shared" si="7"/>
        <v>0.009999</v>
      </c>
      <c r="R236" s="31">
        <v>0.01</v>
      </c>
      <c r="S236" s="32">
        <v>1.3733</v>
      </c>
      <c r="T236" s="12" t="s">
        <v>466</v>
      </c>
      <c r="U236" s="29">
        <v>1.3733</v>
      </c>
      <c r="V236" s="12"/>
    </row>
    <row r="237" s="2" customFormat="1" ht="30.1" customHeight="1" spans="1:22">
      <c r="A237" s="12">
        <v>233</v>
      </c>
      <c r="B237" s="12" t="s">
        <v>63</v>
      </c>
      <c r="C237" s="12" t="s">
        <v>86</v>
      </c>
      <c r="D237" s="12" t="s">
        <v>467</v>
      </c>
      <c r="E237" s="12" t="s">
        <v>468</v>
      </c>
      <c r="F237" s="12" t="s">
        <v>468</v>
      </c>
      <c r="G237" s="12" t="str">
        <f>_xlfn.XLOOKUP(D237,[1]Sheet1!$D:$D,[1]Sheet1!$I:$I,,0,1)</f>
        <v>洪山区</v>
      </c>
      <c r="H237" s="12" t="s">
        <v>67</v>
      </c>
      <c r="I237" s="19" t="s">
        <v>68</v>
      </c>
      <c r="J237" s="12" t="s">
        <v>197</v>
      </c>
      <c r="K237" s="20">
        <v>400</v>
      </c>
      <c r="L237" s="17">
        <v>45373</v>
      </c>
      <c r="M237" s="17">
        <v>45736</v>
      </c>
      <c r="N237" s="12">
        <f t="shared" si="6"/>
        <v>363</v>
      </c>
      <c r="O237" s="21">
        <v>3.55</v>
      </c>
      <c r="P237" s="22">
        <v>3.978082</v>
      </c>
      <c r="Q237" s="30">
        <f t="shared" si="7"/>
        <v>0.009999</v>
      </c>
      <c r="R237" s="31">
        <v>0.01</v>
      </c>
      <c r="S237" s="32">
        <v>3.978</v>
      </c>
      <c r="T237" s="12" t="s">
        <v>468</v>
      </c>
      <c r="U237" s="29">
        <v>3.978</v>
      </c>
      <c r="V237" s="12"/>
    </row>
    <row r="238" s="2" customFormat="1" ht="30.1" customHeight="1" spans="1:22">
      <c r="A238" s="12">
        <v>234</v>
      </c>
      <c r="B238" s="12" t="s">
        <v>63</v>
      </c>
      <c r="C238" s="12" t="s">
        <v>86</v>
      </c>
      <c r="D238" s="12" t="s">
        <v>469</v>
      </c>
      <c r="E238" s="12" t="s">
        <v>470</v>
      </c>
      <c r="F238" s="12" t="s">
        <v>470</v>
      </c>
      <c r="G238" s="12" t="str">
        <f>_xlfn.XLOOKUP(D238,[1]Sheet1!$D:$D,[1]Sheet1!$I:$I,,0,1)</f>
        <v>洪山区</v>
      </c>
      <c r="H238" s="12" t="s">
        <v>67</v>
      </c>
      <c r="I238" s="19" t="s">
        <v>222</v>
      </c>
      <c r="J238" s="12" t="s">
        <v>163</v>
      </c>
      <c r="K238" s="20">
        <v>450</v>
      </c>
      <c r="L238" s="17">
        <v>45412</v>
      </c>
      <c r="M238" s="17">
        <v>45722</v>
      </c>
      <c r="N238" s="12">
        <f t="shared" si="6"/>
        <v>310</v>
      </c>
      <c r="O238" s="21">
        <v>3.55</v>
      </c>
      <c r="P238" s="22">
        <v>3.821917</v>
      </c>
      <c r="Q238" s="30">
        <f t="shared" si="7"/>
        <v>0.009999</v>
      </c>
      <c r="R238" s="31">
        <v>0.01</v>
      </c>
      <c r="S238" s="32">
        <v>3.8219</v>
      </c>
      <c r="T238" s="12" t="s">
        <v>470</v>
      </c>
      <c r="U238" s="29">
        <v>3.8219</v>
      </c>
      <c r="V238" s="12"/>
    </row>
    <row r="239" s="2" customFormat="1" ht="30.1" customHeight="1" spans="1:22">
      <c r="A239" s="12">
        <v>235</v>
      </c>
      <c r="B239" s="12" t="s">
        <v>63</v>
      </c>
      <c r="C239" s="12" t="s">
        <v>86</v>
      </c>
      <c r="D239" s="12" t="s">
        <v>471</v>
      </c>
      <c r="E239" s="12" t="s">
        <v>472</v>
      </c>
      <c r="F239" s="12" t="s">
        <v>472</v>
      </c>
      <c r="G239" s="12" t="str">
        <f>_xlfn.XLOOKUP(D239,[1]Sheet1!$D:$D,[1]Sheet1!$I:$I,,0,1)</f>
        <v>洪山区</v>
      </c>
      <c r="H239" s="12" t="s">
        <v>67</v>
      </c>
      <c r="I239" s="19" t="s">
        <v>68</v>
      </c>
      <c r="J239" s="12" t="s">
        <v>163</v>
      </c>
      <c r="K239" s="20">
        <v>200</v>
      </c>
      <c r="L239" s="17">
        <v>45411</v>
      </c>
      <c r="M239" s="17">
        <v>45733</v>
      </c>
      <c r="N239" s="12">
        <f t="shared" si="6"/>
        <v>322</v>
      </c>
      <c r="O239" s="21">
        <v>3.45</v>
      </c>
      <c r="P239" s="22">
        <v>1.764383</v>
      </c>
      <c r="Q239" s="30">
        <f t="shared" si="7"/>
        <v>0.009999</v>
      </c>
      <c r="R239" s="31">
        <v>0.01</v>
      </c>
      <c r="S239" s="32">
        <v>1.7643</v>
      </c>
      <c r="T239" s="12" t="s">
        <v>472</v>
      </c>
      <c r="U239" s="29">
        <v>1.7643</v>
      </c>
      <c r="V239" s="12"/>
    </row>
    <row r="240" s="2" customFormat="1" ht="30.1" customHeight="1" spans="1:22">
      <c r="A240" s="12">
        <v>236</v>
      </c>
      <c r="B240" s="12" t="s">
        <v>63</v>
      </c>
      <c r="C240" s="12" t="s">
        <v>86</v>
      </c>
      <c r="D240" s="12" t="s">
        <v>473</v>
      </c>
      <c r="E240" s="12" t="s">
        <v>474</v>
      </c>
      <c r="F240" s="12" t="s">
        <v>474</v>
      </c>
      <c r="G240" s="12" t="str">
        <f>_xlfn.XLOOKUP(D240,[1]Sheet1!$D:$D,[1]Sheet1!$I:$I,,0,1)</f>
        <v>洪山区</v>
      </c>
      <c r="H240" s="12" t="s">
        <v>67</v>
      </c>
      <c r="I240" s="19" t="s">
        <v>68</v>
      </c>
      <c r="J240" s="12" t="s">
        <v>148</v>
      </c>
      <c r="K240" s="20">
        <v>300</v>
      </c>
      <c r="L240" s="17">
        <v>45399</v>
      </c>
      <c r="M240" s="17">
        <v>45721</v>
      </c>
      <c r="N240" s="12">
        <f t="shared" si="6"/>
        <v>322</v>
      </c>
      <c r="O240" s="21">
        <v>3.45</v>
      </c>
      <c r="P240" s="22">
        <v>2.646575</v>
      </c>
      <c r="Q240" s="30">
        <f t="shared" si="7"/>
        <v>0.009999</v>
      </c>
      <c r="R240" s="31">
        <v>0.01</v>
      </c>
      <c r="S240" s="32">
        <v>2.6465</v>
      </c>
      <c r="T240" s="12" t="s">
        <v>474</v>
      </c>
      <c r="U240" s="29">
        <v>2.6465</v>
      </c>
      <c r="V240" s="12"/>
    </row>
    <row r="241" s="2" customFormat="1" ht="30.1" customHeight="1" spans="1:22">
      <c r="A241" s="12">
        <v>237</v>
      </c>
      <c r="B241" s="12" t="s">
        <v>63</v>
      </c>
      <c r="C241" s="12" t="s">
        <v>86</v>
      </c>
      <c r="D241" s="12" t="s">
        <v>475</v>
      </c>
      <c r="E241" s="12" t="s">
        <v>474</v>
      </c>
      <c r="F241" s="12" t="s">
        <v>474</v>
      </c>
      <c r="G241" s="12" t="str">
        <f>_xlfn.XLOOKUP(D241,[1]Sheet1!$D:$D,[1]Sheet1!$I:$I,,0,1)</f>
        <v>洪山区</v>
      </c>
      <c r="H241" s="12" t="s">
        <v>67</v>
      </c>
      <c r="I241" s="19" t="s">
        <v>68</v>
      </c>
      <c r="J241" s="12" t="s">
        <v>148</v>
      </c>
      <c r="K241" s="20">
        <v>200</v>
      </c>
      <c r="L241" s="17">
        <v>45390</v>
      </c>
      <c r="M241" s="17">
        <v>45720</v>
      </c>
      <c r="N241" s="12">
        <f t="shared" si="6"/>
        <v>330</v>
      </c>
      <c r="O241" s="21">
        <v>3.45</v>
      </c>
      <c r="P241" s="22">
        <v>1.808219</v>
      </c>
      <c r="Q241" s="30">
        <f t="shared" si="7"/>
        <v>0.009999</v>
      </c>
      <c r="R241" s="31">
        <v>0.01</v>
      </c>
      <c r="S241" s="32">
        <v>1.8082</v>
      </c>
      <c r="T241" s="12" t="s">
        <v>474</v>
      </c>
      <c r="U241" s="29">
        <v>1.8082</v>
      </c>
      <c r="V241" s="12"/>
    </row>
    <row r="242" s="2" customFormat="1" ht="30.1" customHeight="1" spans="1:22">
      <c r="A242" s="12">
        <v>238</v>
      </c>
      <c r="B242" s="12" t="s">
        <v>63</v>
      </c>
      <c r="C242" s="12" t="s">
        <v>86</v>
      </c>
      <c r="D242" s="12" t="s">
        <v>476</v>
      </c>
      <c r="E242" s="12" t="s">
        <v>477</v>
      </c>
      <c r="F242" s="12" t="s">
        <v>477</v>
      </c>
      <c r="G242" s="12" t="str">
        <f>_xlfn.XLOOKUP(D242,[1]Sheet1!$D:$D,[1]Sheet1!$I:$I,,0,1)</f>
        <v>洪山区</v>
      </c>
      <c r="H242" s="12" t="s">
        <v>67</v>
      </c>
      <c r="I242" s="19" t="s">
        <v>74</v>
      </c>
      <c r="J242" s="12" t="s">
        <v>163</v>
      </c>
      <c r="K242" s="20">
        <v>100</v>
      </c>
      <c r="L242" s="17">
        <v>45348</v>
      </c>
      <c r="M242" s="17">
        <v>45703</v>
      </c>
      <c r="N242" s="12">
        <f t="shared" si="6"/>
        <v>355</v>
      </c>
      <c r="O242" s="21">
        <v>3.55</v>
      </c>
      <c r="P242" s="22">
        <v>0.972602</v>
      </c>
      <c r="Q242" s="30">
        <f t="shared" si="7"/>
        <v>0.009999</v>
      </c>
      <c r="R242" s="31">
        <v>0.01</v>
      </c>
      <c r="S242" s="32">
        <v>0.9726</v>
      </c>
      <c r="T242" s="12" t="s">
        <v>477</v>
      </c>
      <c r="U242" s="29">
        <v>0.9726</v>
      </c>
      <c r="V242" s="33"/>
    </row>
    <row r="243" s="2" customFormat="1" ht="30.1" customHeight="1" spans="1:22">
      <c r="A243" s="12">
        <v>239</v>
      </c>
      <c r="B243" s="12" t="s">
        <v>63</v>
      </c>
      <c r="C243" s="12" t="s">
        <v>86</v>
      </c>
      <c r="D243" s="12" t="s">
        <v>478</v>
      </c>
      <c r="E243" s="12" t="s">
        <v>479</v>
      </c>
      <c r="F243" s="12" t="s">
        <v>479</v>
      </c>
      <c r="G243" s="12" t="str">
        <f>_xlfn.XLOOKUP(D243,[1]Sheet1!$D:$D,[1]Sheet1!$I:$I,,0,1)</f>
        <v>洪山区</v>
      </c>
      <c r="H243" s="12" t="s">
        <v>67</v>
      </c>
      <c r="I243" s="19" t="s">
        <v>74</v>
      </c>
      <c r="J243" s="12" t="s">
        <v>163</v>
      </c>
      <c r="K243" s="20">
        <v>100</v>
      </c>
      <c r="L243" s="17">
        <v>45327</v>
      </c>
      <c r="M243" s="17">
        <v>45665</v>
      </c>
      <c r="N243" s="12">
        <f t="shared" si="6"/>
        <v>338</v>
      </c>
      <c r="O243" s="21">
        <v>3.45</v>
      </c>
      <c r="P243" s="22">
        <v>0.926027</v>
      </c>
      <c r="Q243" s="30">
        <f t="shared" si="7"/>
        <v>0.009999</v>
      </c>
      <c r="R243" s="31">
        <v>0.01</v>
      </c>
      <c r="S243" s="32">
        <v>0.926</v>
      </c>
      <c r="T243" s="12" t="s">
        <v>479</v>
      </c>
      <c r="U243" s="29">
        <v>0.926</v>
      </c>
      <c r="V243" s="12"/>
    </row>
    <row r="244" s="2" customFormat="1" ht="30.1" customHeight="1" spans="1:22">
      <c r="A244" s="12">
        <v>240</v>
      </c>
      <c r="B244" s="12" t="s">
        <v>63</v>
      </c>
      <c r="C244" s="12" t="s">
        <v>86</v>
      </c>
      <c r="D244" s="12" t="s">
        <v>480</v>
      </c>
      <c r="E244" s="12" t="s">
        <v>481</v>
      </c>
      <c r="F244" s="12" t="s">
        <v>481</v>
      </c>
      <c r="G244" s="12" t="str">
        <f>_xlfn.XLOOKUP(D244,[1]Sheet1!$D:$D,[1]Sheet1!$I:$I,,0,1)</f>
        <v>黄陂区</v>
      </c>
      <c r="H244" s="12" t="s">
        <v>67</v>
      </c>
      <c r="I244" s="19" t="s">
        <v>68</v>
      </c>
      <c r="J244" s="12" t="s">
        <v>94</v>
      </c>
      <c r="K244" s="20">
        <v>469</v>
      </c>
      <c r="L244" s="17">
        <v>45329</v>
      </c>
      <c r="M244" s="17">
        <v>45681</v>
      </c>
      <c r="N244" s="12">
        <f t="shared" si="6"/>
        <v>352</v>
      </c>
      <c r="O244" s="21">
        <v>3.45</v>
      </c>
      <c r="P244" s="22">
        <v>4.522958</v>
      </c>
      <c r="Q244" s="30">
        <f t="shared" si="7"/>
        <v>0.009999</v>
      </c>
      <c r="R244" s="31">
        <v>0.01</v>
      </c>
      <c r="S244" s="32">
        <v>4.5229</v>
      </c>
      <c r="T244" s="12" t="s">
        <v>481</v>
      </c>
      <c r="U244" s="29">
        <v>4.5229</v>
      </c>
      <c r="V244" s="12"/>
    </row>
    <row r="245" s="2" customFormat="1" ht="30.1" customHeight="1" spans="1:22">
      <c r="A245" s="12">
        <v>241</v>
      </c>
      <c r="B245" s="12" t="s">
        <v>63</v>
      </c>
      <c r="C245" s="12" t="s">
        <v>86</v>
      </c>
      <c r="D245" s="12" t="s">
        <v>482</v>
      </c>
      <c r="E245" s="12" t="s">
        <v>483</v>
      </c>
      <c r="F245" s="12" t="s">
        <v>483</v>
      </c>
      <c r="G245" s="12" t="str">
        <f>_xlfn.XLOOKUP(D245,[1]Sheet1!$D:$D,[1]Sheet1!$I:$I,,0,1)</f>
        <v>黄陂区</v>
      </c>
      <c r="H245" s="12" t="s">
        <v>67</v>
      </c>
      <c r="I245" s="19" t="s">
        <v>68</v>
      </c>
      <c r="J245" s="12" t="s">
        <v>94</v>
      </c>
      <c r="K245" s="20">
        <v>405</v>
      </c>
      <c r="L245" s="17">
        <v>45324</v>
      </c>
      <c r="M245" s="17">
        <v>45667</v>
      </c>
      <c r="N245" s="12">
        <f t="shared" si="6"/>
        <v>343</v>
      </c>
      <c r="O245" s="21">
        <v>3.45</v>
      </c>
      <c r="P245" s="22">
        <v>3.80589</v>
      </c>
      <c r="Q245" s="30">
        <f t="shared" si="7"/>
        <v>0.009999</v>
      </c>
      <c r="R245" s="31">
        <v>0.01</v>
      </c>
      <c r="S245" s="32">
        <v>3.8058</v>
      </c>
      <c r="T245" s="12" t="s">
        <v>483</v>
      </c>
      <c r="U245" s="29">
        <v>3.8058</v>
      </c>
      <c r="V245" s="12"/>
    </row>
    <row r="246" s="2" customFormat="1" ht="30.1" customHeight="1" spans="1:22">
      <c r="A246" s="12">
        <v>242</v>
      </c>
      <c r="B246" s="12" t="s">
        <v>63</v>
      </c>
      <c r="C246" s="12" t="s">
        <v>86</v>
      </c>
      <c r="D246" s="12" t="s">
        <v>484</v>
      </c>
      <c r="E246" s="12" t="s">
        <v>485</v>
      </c>
      <c r="F246" s="12" t="s">
        <v>485</v>
      </c>
      <c r="G246" s="12" t="str">
        <f>_xlfn.XLOOKUP(D246,[1]Sheet1!$D:$D,[1]Sheet1!$I:$I,,0,1)</f>
        <v>黄陂区</v>
      </c>
      <c r="H246" s="12" t="s">
        <v>67</v>
      </c>
      <c r="I246" s="19" t="s">
        <v>68</v>
      </c>
      <c r="J246" s="12" t="s">
        <v>197</v>
      </c>
      <c r="K246" s="20">
        <v>300</v>
      </c>
      <c r="L246" s="17">
        <v>45318</v>
      </c>
      <c r="M246" s="17">
        <v>45678</v>
      </c>
      <c r="N246" s="12">
        <f t="shared" si="6"/>
        <v>360</v>
      </c>
      <c r="O246" s="21">
        <v>3.45</v>
      </c>
      <c r="P246" s="22">
        <v>2.958904</v>
      </c>
      <c r="Q246" s="30">
        <f t="shared" si="7"/>
        <v>0.009999</v>
      </c>
      <c r="R246" s="31">
        <v>0.01</v>
      </c>
      <c r="S246" s="32">
        <v>2.9589</v>
      </c>
      <c r="T246" s="12" t="s">
        <v>485</v>
      </c>
      <c r="U246" s="29">
        <v>2.9589</v>
      </c>
      <c r="V246" s="12"/>
    </row>
    <row r="247" s="2" customFormat="1" ht="30.1" customHeight="1" spans="1:22">
      <c r="A247" s="12">
        <v>243</v>
      </c>
      <c r="B247" s="12" t="s">
        <v>63</v>
      </c>
      <c r="C247" s="12" t="s">
        <v>86</v>
      </c>
      <c r="D247" s="12" t="s">
        <v>486</v>
      </c>
      <c r="E247" s="12" t="s">
        <v>485</v>
      </c>
      <c r="F247" s="12" t="s">
        <v>485</v>
      </c>
      <c r="G247" s="12" t="str">
        <f>_xlfn.XLOOKUP(D247,[1]Sheet1!$D:$D,[1]Sheet1!$I:$I,,0,1)</f>
        <v>黄陂区</v>
      </c>
      <c r="H247" s="12" t="s">
        <v>67</v>
      </c>
      <c r="I247" s="19" t="s">
        <v>68</v>
      </c>
      <c r="J247" s="12" t="s">
        <v>197</v>
      </c>
      <c r="K247" s="20">
        <v>200</v>
      </c>
      <c r="L247" s="17">
        <v>45317</v>
      </c>
      <c r="M247" s="17">
        <v>45678</v>
      </c>
      <c r="N247" s="12">
        <f t="shared" si="6"/>
        <v>361</v>
      </c>
      <c r="O247" s="21">
        <v>3.45</v>
      </c>
      <c r="P247" s="22">
        <v>1.978082</v>
      </c>
      <c r="Q247" s="30">
        <f t="shared" si="7"/>
        <v>0.009999</v>
      </c>
      <c r="R247" s="31">
        <v>0.01</v>
      </c>
      <c r="S247" s="32">
        <v>1.978</v>
      </c>
      <c r="T247" s="12" t="s">
        <v>485</v>
      </c>
      <c r="U247" s="29">
        <v>1.978</v>
      </c>
      <c r="V247" s="12"/>
    </row>
    <row r="248" s="2" customFormat="1" ht="30.1" customHeight="1" spans="1:22">
      <c r="A248" s="12">
        <v>244</v>
      </c>
      <c r="B248" s="12" t="s">
        <v>63</v>
      </c>
      <c r="C248" s="12" t="s">
        <v>86</v>
      </c>
      <c r="D248" s="12" t="s">
        <v>487</v>
      </c>
      <c r="E248" s="12" t="s">
        <v>488</v>
      </c>
      <c r="F248" s="12" t="s">
        <v>488</v>
      </c>
      <c r="G248" s="12" t="str">
        <f>_xlfn.XLOOKUP(D248,[1]Sheet1!$D:$D,[1]Sheet1!$I:$I,,0,1)</f>
        <v>黄陂区</v>
      </c>
      <c r="H248" s="12" t="s">
        <v>73</v>
      </c>
      <c r="I248" s="19" t="s">
        <v>90</v>
      </c>
      <c r="J248" s="12" t="s">
        <v>101</v>
      </c>
      <c r="K248" s="20">
        <v>100</v>
      </c>
      <c r="L248" s="17">
        <v>45370</v>
      </c>
      <c r="M248" s="17">
        <v>45670</v>
      </c>
      <c r="N248" s="12">
        <f t="shared" si="6"/>
        <v>300</v>
      </c>
      <c r="O248" s="21">
        <v>3.45</v>
      </c>
      <c r="P248" s="22">
        <v>0.821917</v>
      </c>
      <c r="Q248" s="30">
        <f t="shared" si="7"/>
        <v>0.009999</v>
      </c>
      <c r="R248" s="31">
        <v>0.01</v>
      </c>
      <c r="S248" s="32">
        <v>0.8219</v>
      </c>
      <c r="T248" s="12" t="s">
        <v>488</v>
      </c>
      <c r="U248" s="29">
        <v>0.8219</v>
      </c>
      <c r="V248" s="12"/>
    </row>
    <row r="249" s="2" customFormat="1" ht="30.1" customHeight="1" spans="1:22">
      <c r="A249" s="12">
        <v>245</v>
      </c>
      <c r="B249" s="12" t="s">
        <v>63</v>
      </c>
      <c r="C249" s="12" t="s">
        <v>86</v>
      </c>
      <c r="D249" s="12" t="s">
        <v>489</v>
      </c>
      <c r="E249" s="12" t="s">
        <v>490</v>
      </c>
      <c r="F249" s="12" t="s">
        <v>490</v>
      </c>
      <c r="G249" s="12" t="str">
        <f>_xlfn.XLOOKUP(D249,[1]Sheet1!$D:$D,[1]Sheet1!$I:$I,,0,1)</f>
        <v>黄陂区</v>
      </c>
      <c r="H249" s="12" t="s">
        <v>67</v>
      </c>
      <c r="I249" s="19" t="s">
        <v>68</v>
      </c>
      <c r="J249" s="12" t="s">
        <v>163</v>
      </c>
      <c r="K249" s="20">
        <v>45</v>
      </c>
      <c r="L249" s="17">
        <v>45352</v>
      </c>
      <c r="M249" s="17">
        <v>45710</v>
      </c>
      <c r="N249" s="12">
        <f t="shared" si="6"/>
        <v>358</v>
      </c>
      <c r="O249" s="21">
        <v>3.45</v>
      </c>
      <c r="P249" s="22">
        <v>0.441369</v>
      </c>
      <c r="Q249" s="30">
        <f t="shared" si="7"/>
        <v>0.009999</v>
      </c>
      <c r="R249" s="31">
        <v>0.01</v>
      </c>
      <c r="S249" s="32">
        <v>0.4413</v>
      </c>
      <c r="T249" s="12" t="s">
        <v>490</v>
      </c>
      <c r="U249" s="29">
        <v>0.4413</v>
      </c>
      <c r="V249" s="12"/>
    </row>
    <row r="250" s="2" customFormat="1" ht="30.1" customHeight="1" spans="1:22">
      <c r="A250" s="12">
        <v>246</v>
      </c>
      <c r="B250" s="12" t="s">
        <v>63</v>
      </c>
      <c r="C250" s="12" t="s">
        <v>86</v>
      </c>
      <c r="D250" s="12" t="s">
        <v>491</v>
      </c>
      <c r="E250" s="12" t="s">
        <v>492</v>
      </c>
      <c r="F250" s="12" t="s">
        <v>492</v>
      </c>
      <c r="G250" s="12" t="str">
        <f>_xlfn.XLOOKUP(D250,[1]Sheet1!$D:$D,[1]Sheet1!$I:$I,,0,1)</f>
        <v>黄陂区</v>
      </c>
      <c r="H250" s="12" t="s">
        <v>73</v>
      </c>
      <c r="I250" s="19" t="s">
        <v>68</v>
      </c>
      <c r="J250" s="12" t="s">
        <v>493</v>
      </c>
      <c r="K250" s="20">
        <v>220</v>
      </c>
      <c r="L250" s="17">
        <v>45401</v>
      </c>
      <c r="M250" s="17">
        <v>45762</v>
      </c>
      <c r="N250" s="12">
        <f t="shared" si="6"/>
        <v>361</v>
      </c>
      <c r="O250" s="21">
        <v>3.45</v>
      </c>
      <c r="P250" s="22">
        <v>2.17589</v>
      </c>
      <c r="Q250" s="30">
        <f t="shared" si="7"/>
        <v>0.009999</v>
      </c>
      <c r="R250" s="31">
        <v>0.01</v>
      </c>
      <c r="S250" s="32">
        <v>2.1758</v>
      </c>
      <c r="T250" s="12" t="s">
        <v>492</v>
      </c>
      <c r="U250" s="29">
        <v>2.1758</v>
      </c>
      <c r="V250" s="12"/>
    </row>
    <row r="251" s="2" customFormat="1" ht="30.1" customHeight="1" spans="1:22">
      <c r="A251" s="12">
        <v>247</v>
      </c>
      <c r="B251" s="12" t="s">
        <v>63</v>
      </c>
      <c r="C251" s="12" t="s">
        <v>86</v>
      </c>
      <c r="D251" s="12" t="s">
        <v>494</v>
      </c>
      <c r="E251" s="12" t="s">
        <v>495</v>
      </c>
      <c r="F251" s="12" t="s">
        <v>495</v>
      </c>
      <c r="G251" s="12" t="str">
        <f>_xlfn.XLOOKUP(D251,[1]Sheet1!$D:$D,[1]Sheet1!$I:$I,,0,1)</f>
        <v>黄陂区</v>
      </c>
      <c r="H251" s="12" t="s">
        <v>67</v>
      </c>
      <c r="I251" s="19" t="s">
        <v>68</v>
      </c>
      <c r="J251" s="12" t="s">
        <v>493</v>
      </c>
      <c r="K251" s="20">
        <v>253</v>
      </c>
      <c r="L251" s="17">
        <v>45393</v>
      </c>
      <c r="M251" s="17">
        <v>45750</v>
      </c>
      <c r="N251" s="12">
        <f t="shared" si="6"/>
        <v>357</v>
      </c>
      <c r="O251" s="21">
        <v>3.45</v>
      </c>
      <c r="P251" s="22">
        <v>2.474547</v>
      </c>
      <c r="Q251" s="30">
        <f t="shared" si="7"/>
        <v>0.009999</v>
      </c>
      <c r="R251" s="31">
        <v>0.01</v>
      </c>
      <c r="S251" s="32">
        <v>2.4745</v>
      </c>
      <c r="T251" s="12" t="s">
        <v>495</v>
      </c>
      <c r="U251" s="29">
        <v>2.4745</v>
      </c>
      <c r="V251" s="33"/>
    </row>
    <row r="252" s="2" customFormat="1" ht="30.1" customHeight="1" spans="1:22">
      <c r="A252" s="12">
        <v>248</v>
      </c>
      <c r="B252" s="12" t="s">
        <v>63</v>
      </c>
      <c r="C252" s="12" t="s">
        <v>86</v>
      </c>
      <c r="D252" s="12" t="s">
        <v>496</v>
      </c>
      <c r="E252" s="12" t="s">
        <v>497</v>
      </c>
      <c r="F252" s="12" t="s">
        <v>497</v>
      </c>
      <c r="G252" s="12" t="str">
        <f>_xlfn.XLOOKUP(D252,[1]Sheet1!$D:$D,[1]Sheet1!$I:$I,,0,1)</f>
        <v>黄陂区</v>
      </c>
      <c r="H252" s="12" t="s">
        <v>67</v>
      </c>
      <c r="I252" s="19" t="s">
        <v>68</v>
      </c>
      <c r="J252" s="12" t="s">
        <v>197</v>
      </c>
      <c r="K252" s="20">
        <v>200</v>
      </c>
      <c r="L252" s="17">
        <v>45377</v>
      </c>
      <c r="M252" s="17">
        <v>45735</v>
      </c>
      <c r="N252" s="12">
        <f t="shared" si="6"/>
        <v>358</v>
      </c>
      <c r="O252" s="21">
        <v>3.45</v>
      </c>
      <c r="P252" s="22">
        <v>1.961643</v>
      </c>
      <c r="Q252" s="30">
        <f t="shared" si="7"/>
        <v>0.009999</v>
      </c>
      <c r="R252" s="31">
        <v>0.01</v>
      </c>
      <c r="S252" s="32">
        <v>1.9616</v>
      </c>
      <c r="T252" s="12" t="s">
        <v>497</v>
      </c>
      <c r="U252" s="29">
        <v>1.9616</v>
      </c>
      <c r="V252" s="12"/>
    </row>
    <row r="253" s="2" customFormat="1" ht="30.1" customHeight="1" spans="1:22">
      <c r="A253" s="12">
        <v>249</v>
      </c>
      <c r="B253" s="12" t="s">
        <v>63</v>
      </c>
      <c r="C253" s="12" t="s">
        <v>86</v>
      </c>
      <c r="D253" s="12" t="s">
        <v>498</v>
      </c>
      <c r="E253" s="12" t="s">
        <v>499</v>
      </c>
      <c r="F253" s="12" t="s">
        <v>499</v>
      </c>
      <c r="G253" s="12" t="str">
        <f>_xlfn.XLOOKUP(D253,[1]Sheet1!$D:$D,[1]Sheet1!$I:$I,,0,1)</f>
        <v>黄陂区</v>
      </c>
      <c r="H253" s="12" t="s">
        <v>67</v>
      </c>
      <c r="I253" s="19" t="s">
        <v>68</v>
      </c>
      <c r="J253" s="12" t="s">
        <v>94</v>
      </c>
      <c r="K253" s="20">
        <v>223</v>
      </c>
      <c r="L253" s="17">
        <v>45376</v>
      </c>
      <c r="M253" s="17">
        <v>45721</v>
      </c>
      <c r="N253" s="12">
        <f t="shared" si="6"/>
        <v>345</v>
      </c>
      <c r="O253" s="21">
        <v>3.45</v>
      </c>
      <c r="P253" s="22">
        <v>2.107808</v>
      </c>
      <c r="Q253" s="30">
        <f t="shared" si="7"/>
        <v>0.009999</v>
      </c>
      <c r="R253" s="31">
        <v>0.01</v>
      </c>
      <c r="S253" s="32">
        <v>2.1078</v>
      </c>
      <c r="T253" s="12" t="s">
        <v>499</v>
      </c>
      <c r="U253" s="29">
        <v>2.1078</v>
      </c>
      <c r="V253" s="12"/>
    </row>
    <row r="254" s="2" customFormat="1" ht="30.1" customHeight="1" spans="1:22">
      <c r="A254" s="12">
        <v>250</v>
      </c>
      <c r="B254" s="12" t="s">
        <v>63</v>
      </c>
      <c r="C254" s="12" t="s">
        <v>86</v>
      </c>
      <c r="D254" s="12" t="s">
        <v>500</v>
      </c>
      <c r="E254" s="12" t="s">
        <v>501</v>
      </c>
      <c r="F254" s="12" t="s">
        <v>501</v>
      </c>
      <c r="G254" s="12" t="str">
        <f>_xlfn.XLOOKUP(D254,[1]Sheet1!$D:$D,[1]Sheet1!$I:$I,,0,1)</f>
        <v>黄陂区</v>
      </c>
      <c r="H254" s="12" t="s">
        <v>67</v>
      </c>
      <c r="I254" s="19" t="s">
        <v>68</v>
      </c>
      <c r="J254" s="12" t="s">
        <v>94</v>
      </c>
      <c r="K254" s="20">
        <v>138</v>
      </c>
      <c r="L254" s="17">
        <v>45373</v>
      </c>
      <c r="M254" s="17">
        <v>45728</v>
      </c>
      <c r="N254" s="12">
        <f t="shared" si="6"/>
        <v>355</v>
      </c>
      <c r="O254" s="21">
        <v>3.45</v>
      </c>
      <c r="P254" s="22">
        <v>1.342191</v>
      </c>
      <c r="Q254" s="30">
        <f t="shared" si="7"/>
        <v>0.009999</v>
      </c>
      <c r="R254" s="31">
        <v>0.01</v>
      </c>
      <c r="S254" s="32">
        <v>1.3421</v>
      </c>
      <c r="T254" s="12" t="s">
        <v>501</v>
      </c>
      <c r="U254" s="29">
        <v>1.3421</v>
      </c>
      <c r="V254" s="12"/>
    </row>
    <row r="255" s="2" customFormat="1" ht="30.1" customHeight="1" spans="1:22">
      <c r="A255" s="12">
        <v>251</v>
      </c>
      <c r="B255" s="12" t="s">
        <v>63</v>
      </c>
      <c r="C255" s="12" t="s">
        <v>86</v>
      </c>
      <c r="D255" s="12" t="s">
        <v>502</v>
      </c>
      <c r="E255" s="12" t="s">
        <v>503</v>
      </c>
      <c r="F255" s="12" t="s">
        <v>503</v>
      </c>
      <c r="G255" s="12" t="str">
        <f>_xlfn.XLOOKUP(D255,[1]Sheet1!$D:$D,[1]Sheet1!$I:$I,,0,1)</f>
        <v>黄陂区</v>
      </c>
      <c r="H255" s="12" t="s">
        <v>67</v>
      </c>
      <c r="I255" s="19" t="s">
        <v>90</v>
      </c>
      <c r="J255" s="12" t="s">
        <v>155</v>
      </c>
      <c r="K255" s="20">
        <v>300</v>
      </c>
      <c r="L255" s="17">
        <v>45372</v>
      </c>
      <c r="M255" s="17">
        <v>45733</v>
      </c>
      <c r="N255" s="12">
        <f t="shared" si="6"/>
        <v>361</v>
      </c>
      <c r="O255" s="21">
        <v>3.6</v>
      </c>
      <c r="P255" s="22">
        <v>2.967123</v>
      </c>
      <c r="Q255" s="30">
        <f t="shared" si="7"/>
        <v>0.009999</v>
      </c>
      <c r="R255" s="31">
        <v>0.01</v>
      </c>
      <c r="S255" s="32">
        <v>2.9671</v>
      </c>
      <c r="T255" s="12" t="s">
        <v>504</v>
      </c>
      <c r="U255" s="29">
        <v>2.9671</v>
      </c>
      <c r="V255" s="12"/>
    </row>
    <row r="256" s="2" customFormat="1" ht="30.1" customHeight="1" spans="1:22">
      <c r="A256" s="12">
        <v>252</v>
      </c>
      <c r="B256" s="12" t="s">
        <v>63</v>
      </c>
      <c r="C256" s="12" t="s">
        <v>86</v>
      </c>
      <c r="D256" s="12" t="s">
        <v>505</v>
      </c>
      <c r="E256" s="12" t="s">
        <v>506</v>
      </c>
      <c r="F256" s="12" t="s">
        <v>506</v>
      </c>
      <c r="G256" s="12" t="str">
        <f>_xlfn.XLOOKUP(D256,[1]Sheet1!$D:$D,[1]Sheet1!$I:$I,,0,1)</f>
        <v>黄陂区</v>
      </c>
      <c r="H256" s="12" t="s">
        <v>67</v>
      </c>
      <c r="I256" s="19" t="s">
        <v>90</v>
      </c>
      <c r="J256" s="12" t="s">
        <v>116</v>
      </c>
      <c r="K256" s="20">
        <v>500</v>
      </c>
      <c r="L256" s="17">
        <v>45365</v>
      </c>
      <c r="M256" s="17">
        <v>45716</v>
      </c>
      <c r="N256" s="12">
        <f t="shared" si="6"/>
        <v>351</v>
      </c>
      <c r="O256" s="21">
        <v>3.45</v>
      </c>
      <c r="P256" s="22">
        <v>4.808219</v>
      </c>
      <c r="Q256" s="30">
        <f t="shared" si="7"/>
        <v>0.009999</v>
      </c>
      <c r="R256" s="31">
        <v>0.01</v>
      </c>
      <c r="S256" s="32">
        <v>4.8082</v>
      </c>
      <c r="T256" s="12" t="s">
        <v>506</v>
      </c>
      <c r="U256" s="29">
        <v>4.8082</v>
      </c>
      <c r="V256" s="12"/>
    </row>
    <row r="257" s="2" customFormat="1" ht="30.1" customHeight="1" spans="1:22">
      <c r="A257" s="12">
        <v>253</v>
      </c>
      <c r="B257" s="12" t="s">
        <v>63</v>
      </c>
      <c r="C257" s="12" t="s">
        <v>86</v>
      </c>
      <c r="D257" s="12" t="s">
        <v>507</v>
      </c>
      <c r="E257" s="12" t="s">
        <v>508</v>
      </c>
      <c r="F257" s="12" t="s">
        <v>508</v>
      </c>
      <c r="G257" s="12" t="str">
        <f>_xlfn.XLOOKUP(D257,[1]Sheet1!$D:$D,[1]Sheet1!$I:$I,,0,1)</f>
        <v>黄陂区</v>
      </c>
      <c r="H257" s="12" t="s">
        <v>67</v>
      </c>
      <c r="I257" s="19" t="s">
        <v>68</v>
      </c>
      <c r="J257" s="12" t="s">
        <v>116</v>
      </c>
      <c r="K257" s="20">
        <v>110</v>
      </c>
      <c r="L257" s="17">
        <v>45362</v>
      </c>
      <c r="M257" s="17">
        <v>45715</v>
      </c>
      <c r="N257" s="12">
        <f t="shared" si="6"/>
        <v>353</v>
      </c>
      <c r="O257" s="21">
        <v>3.45</v>
      </c>
      <c r="P257" s="22">
        <v>1.063835</v>
      </c>
      <c r="Q257" s="30">
        <f t="shared" si="7"/>
        <v>0.009999</v>
      </c>
      <c r="R257" s="31">
        <v>0.01</v>
      </c>
      <c r="S257" s="32">
        <v>1.0638</v>
      </c>
      <c r="T257" s="12" t="s">
        <v>508</v>
      </c>
      <c r="U257" s="29">
        <v>1.0638</v>
      </c>
      <c r="V257" s="12"/>
    </row>
    <row r="258" s="2" customFormat="1" ht="30.1" customHeight="1" spans="1:22">
      <c r="A258" s="12">
        <v>254</v>
      </c>
      <c r="B258" s="12" t="s">
        <v>63</v>
      </c>
      <c r="C258" s="12" t="s">
        <v>86</v>
      </c>
      <c r="D258" s="12" t="s">
        <v>509</v>
      </c>
      <c r="E258" s="12" t="s">
        <v>508</v>
      </c>
      <c r="F258" s="12" t="s">
        <v>508</v>
      </c>
      <c r="G258" s="12" t="str">
        <f>_xlfn.XLOOKUP(D258,[1]Sheet1!$D:$D,[1]Sheet1!$I:$I,,0,1)</f>
        <v>黄陂区</v>
      </c>
      <c r="H258" s="12" t="s">
        <v>67</v>
      </c>
      <c r="I258" s="19" t="s">
        <v>68</v>
      </c>
      <c r="J258" s="12" t="s">
        <v>116</v>
      </c>
      <c r="K258" s="20">
        <v>100</v>
      </c>
      <c r="L258" s="17">
        <v>45362</v>
      </c>
      <c r="M258" s="17">
        <v>45715</v>
      </c>
      <c r="N258" s="12">
        <f t="shared" si="6"/>
        <v>353</v>
      </c>
      <c r="O258" s="21">
        <v>3.45</v>
      </c>
      <c r="P258" s="22">
        <v>0.967123</v>
      </c>
      <c r="Q258" s="30">
        <f t="shared" si="7"/>
        <v>0.009999</v>
      </c>
      <c r="R258" s="31">
        <v>0.01</v>
      </c>
      <c r="S258" s="32">
        <v>0.9671</v>
      </c>
      <c r="T258" s="12" t="s">
        <v>508</v>
      </c>
      <c r="U258" s="29">
        <v>0.9671</v>
      </c>
      <c r="V258" s="12"/>
    </row>
    <row r="259" s="2" customFormat="1" ht="30.1" customHeight="1" spans="1:22">
      <c r="A259" s="12">
        <v>255</v>
      </c>
      <c r="B259" s="12" t="s">
        <v>63</v>
      </c>
      <c r="C259" s="12" t="s">
        <v>86</v>
      </c>
      <c r="D259" s="12" t="s">
        <v>510</v>
      </c>
      <c r="E259" s="12" t="s">
        <v>511</v>
      </c>
      <c r="F259" s="12" t="s">
        <v>511</v>
      </c>
      <c r="G259" s="12" t="str">
        <f>_xlfn.XLOOKUP(D259,[1]Sheet1!$D:$D,[1]Sheet1!$I:$I,,0,1)</f>
        <v>江岸区</v>
      </c>
      <c r="H259" s="12" t="s">
        <v>67</v>
      </c>
      <c r="I259" s="19" t="s">
        <v>68</v>
      </c>
      <c r="J259" s="12" t="s">
        <v>101</v>
      </c>
      <c r="K259" s="20">
        <v>50</v>
      </c>
      <c r="L259" s="17">
        <v>45329</v>
      </c>
      <c r="M259" s="17">
        <v>45660</v>
      </c>
      <c r="N259" s="12">
        <f t="shared" si="6"/>
        <v>331</v>
      </c>
      <c r="O259" s="21">
        <v>3.45</v>
      </c>
      <c r="P259" s="22">
        <v>0.453424</v>
      </c>
      <c r="Q259" s="30">
        <f t="shared" si="7"/>
        <v>0.009999</v>
      </c>
      <c r="R259" s="31">
        <v>0.01</v>
      </c>
      <c r="S259" s="32">
        <v>0.4534</v>
      </c>
      <c r="T259" s="12" t="s">
        <v>511</v>
      </c>
      <c r="U259" s="29">
        <v>0.4534</v>
      </c>
      <c r="V259" s="12"/>
    </row>
    <row r="260" s="2" customFormat="1" ht="30.1" customHeight="1" spans="1:22">
      <c r="A260" s="12">
        <v>256</v>
      </c>
      <c r="B260" s="12" t="s">
        <v>63</v>
      </c>
      <c r="C260" s="12" t="s">
        <v>86</v>
      </c>
      <c r="D260" s="12" t="s">
        <v>512</v>
      </c>
      <c r="E260" s="12" t="s">
        <v>513</v>
      </c>
      <c r="F260" s="12" t="s">
        <v>513</v>
      </c>
      <c r="G260" s="12" t="str">
        <f>_xlfn.XLOOKUP(D260,[1]Sheet1!$D:$D,[1]Sheet1!$I:$I,,0,1)</f>
        <v>江岸区</v>
      </c>
      <c r="H260" s="12" t="s">
        <v>67</v>
      </c>
      <c r="I260" s="19" t="s">
        <v>68</v>
      </c>
      <c r="J260" s="12" t="s">
        <v>94</v>
      </c>
      <c r="K260" s="20">
        <v>169</v>
      </c>
      <c r="L260" s="17">
        <v>45325</v>
      </c>
      <c r="M260" s="17">
        <v>45659</v>
      </c>
      <c r="N260" s="12">
        <f t="shared" si="6"/>
        <v>334</v>
      </c>
      <c r="O260" s="21">
        <v>3.45</v>
      </c>
      <c r="P260" s="22">
        <v>1.546465</v>
      </c>
      <c r="Q260" s="30">
        <f t="shared" si="7"/>
        <v>0.009999</v>
      </c>
      <c r="R260" s="31">
        <v>0.01</v>
      </c>
      <c r="S260" s="32">
        <v>1.5464</v>
      </c>
      <c r="T260" s="12" t="s">
        <v>513</v>
      </c>
      <c r="U260" s="29">
        <v>1.5464</v>
      </c>
      <c r="V260" s="12"/>
    </row>
    <row r="261" s="2" customFormat="1" ht="30.1" customHeight="1" spans="1:22">
      <c r="A261" s="12">
        <v>257</v>
      </c>
      <c r="B261" s="12" t="s">
        <v>63</v>
      </c>
      <c r="C261" s="12" t="s">
        <v>86</v>
      </c>
      <c r="D261" s="12" t="s">
        <v>514</v>
      </c>
      <c r="E261" s="12" t="s">
        <v>511</v>
      </c>
      <c r="F261" s="12" t="s">
        <v>511</v>
      </c>
      <c r="G261" s="12" t="str">
        <f>_xlfn.XLOOKUP(D261,[1]Sheet1!$D:$D,[1]Sheet1!$I:$I,,0,1)</f>
        <v>江岸区</v>
      </c>
      <c r="H261" s="12" t="s">
        <v>67</v>
      </c>
      <c r="I261" s="19" t="s">
        <v>68</v>
      </c>
      <c r="J261" s="12" t="s">
        <v>101</v>
      </c>
      <c r="K261" s="20">
        <v>50</v>
      </c>
      <c r="L261" s="17">
        <v>45323</v>
      </c>
      <c r="M261" s="17">
        <v>45660</v>
      </c>
      <c r="N261" s="12">
        <f t="shared" ref="N261:N324" si="8">M261-L261</f>
        <v>337</v>
      </c>
      <c r="O261" s="21">
        <v>3.45</v>
      </c>
      <c r="P261" s="22">
        <v>0.461643</v>
      </c>
      <c r="Q261" s="30">
        <f t="shared" ref="Q261:Q324" si="9">ROUNDDOWN(P261/(K261*N261/365),6)</f>
        <v>0.009999</v>
      </c>
      <c r="R261" s="31">
        <v>0.01</v>
      </c>
      <c r="S261" s="32">
        <v>0.4616</v>
      </c>
      <c r="T261" s="12" t="s">
        <v>511</v>
      </c>
      <c r="U261" s="29">
        <v>0.4616</v>
      </c>
      <c r="V261" s="12"/>
    </row>
    <row r="262" s="2" customFormat="1" ht="30.1" customHeight="1" spans="1:22">
      <c r="A262" s="12">
        <v>258</v>
      </c>
      <c r="B262" s="12" t="s">
        <v>63</v>
      </c>
      <c r="C262" s="12" t="s">
        <v>86</v>
      </c>
      <c r="D262" s="12" t="s">
        <v>515</v>
      </c>
      <c r="E262" s="12" t="s">
        <v>511</v>
      </c>
      <c r="F262" s="12" t="s">
        <v>511</v>
      </c>
      <c r="G262" s="12" t="str">
        <f>_xlfn.XLOOKUP(D262,[1]Sheet1!$D:$D,[1]Sheet1!$I:$I,,0,1)</f>
        <v>江岸区</v>
      </c>
      <c r="H262" s="12" t="s">
        <v>67</v>
      </c>
      <c r="I262" s="19" t="s">
        <v>68</v>
      </c>
      <c r="J262" s="12" t="s">
        <v>101</v>
      </c>
      <c r="K262" s="20">
        <v>50</v>
      </c>
      <c r="L262" s="17">
        <v>45323</v>
      </c>
      <c r="M262" s="17">
        <v>45679</v>
      </c>
      <c r="N262" s="12">
        <f t="shared" si="8"/>
        <v>356</v>
      </c>
      <c r="O262" s="21">
        <v>3.45</v>
      </c>
      <c r="P262" s="22">
        <v>0.487671</v>
      </c>
      <c r="Q262" s="30">
        <f t="shared" si="9"/>
        <v>0.009999</v>
      </c>
      <c r="R262" s="31">
        <v>0.01</v>
      </c>
      <c r="S262" s="32">
        <v>0.4876</v>
      </c>
      <c r="T262" s="12" t="s">
        <v>511</v>
      </c>
      <c r="U262" s="29">
        <v>0.4876</v>
      </c>
      <c r="V262" s="12"/>
    </row>
    <row r="263" s="2" customFormat="1" ht="30.1" customHeight="1" spans="1:22">
      <c r="A263" s="12">
        <v>259</v>
      </c>
      <c r="B263" s="12" t="s">
        <v>63</v>
      </c>
      <c r="C263" s="12" t="s">
        <v>86</v>
      </c>
      <c r="D263" s="12" t="s">
        <v>516</v>
      </c>
      <c r="E263" s="12" t="s">
        <v>511</v>
      </c>
      <c r="F263" s="12" t="s">
        <v>511</v>
      </c>
      <c r="G263" s="12" t="str">
        <f>_xlfn.XLOOKUP(D263,[1]Sheet1!$D:$D,[1]Sheet1!$I:$I,,0,1)</f>
        <v>江岸区</v>
      </c>
      <c r="H263" s="12" t="s">
        <v>67</v>
      </c>
      <c r="I263" s="19" t="s">
        <v>68</v>
      </c>
      <c r="J263" s="12" t="s">
        <v>101</v>
      </c>
      <c r="K263" s="20">
        <v>50</v>
      </c>
      <c r="L263" s="17">
        <v>45323</v>
      </c>
      <c r="M263" s="17">
        <v>45660</v>
      </c>
      <c r="N263" s="12">
        <f t="shared" si="8"/>
        <v>337</v>
      </c>
      <c r="O263" s="21">
        <v>3.45</v>
      </c>
      <c r="P263" s="22">
        <v>0.461643</v>
      </c>
      <c r="Q263" s="30">
        <f t="shared" si="9"/>
        <v>0.009999</v>
      </c>
      <c r="R263" s="31">
        <v>0.01</v>
      </c>
      <c r="S263" s="32">
        <v>0.4616</v>
      </c>
      <c r="T263" s="12" t="s">
        <v>511</v>
      </c>
      <c r="U263" s="29">
        <v>0.4616</v>
      </c>
      <c r="V263" s="12"/>
    </row>
    <row r="264" s="2" customFormat="1" ht="30.1" customHeight="1" spans="1:22">
      <c r="A264" s="12">
        <v>260</v>
      </c>
      <c r="B264" s="12" t="s">
        <v>63</v>
      </c>
      <c r="C264" s="12" t="s">
        <v>86</v>
      </c>
      <c r="D264" s="12" t="s">
        <v>517</v>
      </c>
      <c r="E264" s="12" t="s">
        <v>511</v>
      </c>
      <c r="F264" s="12" t="s">
        <v>511</v>
      </c>
      <c r="G264" s="12" t="str">
        <f>_xlfn.XLOOKUP(D264,[1]Sheet1!$D:$D,[1]Sheet1!$I:$I,,0,1)</f>
        <v>江岸区</v>
      </c>
      <c r="H264" s="12" t="s">
        <v>67</v>
      </c>
      <c r="I264" s="19" t="s">
        <v>68</v>
      </c>
      <c r="J264" s="12" t="s">
        <v>101</v>
      </c>
      <c r="K264" s="20">
        <v>50</v>
      </c>
      <c r="L264" s="17">
        <v>45317</v>
      </c>
      <c r="M264" s="17">
        <v>45660</v>
      </c>
      <c r="N264" s="12">
        <f t="shared" si="8"/>
        <v>343</v>
      </c>
      <c r="O264" s="21">
        <v>3.45</v>
      </c>
      <c r="P264" s="22">
        <v>0.469863</v>
      </c>
      <c r="Q264" s="30">
        <f t="shared" si="9"/>
        <v>0.009999</v>
      </c>
      <c r="R264" s="31">
        <v>0.01</v>
      </c>
      <c r="S264" s="32">
        <v>0.4698</v>
      </c>
      <c r="T264" s="12" t="s">
        <v>511</v>
      </c>
      <c r="U264" s="29">
        <v>0.4698</v>
      </c>
      <c r="V264" s="33"/>
    </row>
    <row r="265" s="2" customFormat="1" ht="30.1" customHeight="1" spans="1:22">
      <c r="A265" s="12">
        <v>261</v>
      </c>
      <c r="B265" s="12" t="s">
        <v>63</v>
      </c>
      <c r="C265" s="12" t="s">
        <v>86</v>
      </c>
      <c r="D265" s="12" t="s">
        <v>518</v>
      </c>
      <c r="E265" s="12" t="s">
        <v>519</v>
      </c>
      <c r="F265" s="12" t="s">
        <v>519</v>
      </c>
      <c r="G265" s="12" t="str">
        <f>_xlfn.XLOOKUP(D265,[1]Sheet1!$D:$D,[1]Sheet1!$I:$I,,0,1)</f>
        <v>江岸区</v>
      </c>
      <c r="H265" s="12" t="s">
        <v>67</v>
      </c>
      <c r="I265" s="19" t="s">
        <v>68</v>
      </c>
      <c r="J265" s="12" t="s">
        <v>116</v>
      </c>
      <c r="K265" s="20">
        <v>310</v>
      </c>
      <c r="L265" s="17">
        <v>45314</v>
      </c>
      <c r="M265" s="17">
        <v>45643</v>
      </c>
      <c r="N265" s="12">
        <f t="shared" si="8"/>
        <v>329</v>
      </c>
      <c r="O265" s="21">
        <v>3.45</v>
      </c>
      <c r="P265" s="22">
        <v>2.794246</v>
      </c>
      <c r="Q265" s="30">
        <f t="shared" si="9"/>
        <v>0.009999</v>
      </c>
      <c r="R265" s="31">
        <v>0.01</v>
      </c>
      <c r="S265" s="32">
        <v>2.7942</v>
      </c>
      <c r="T265" s="12" t="s">
        <v>519</v>
      </c>
      <c r="U265" s="29">
        <v>2.7942</v>
      </c>
      <c r="V265" s="12"/>
    </row>
    <row r="266" s="2" customFormat="1" ht="30.1" customHeight="1" spans="1:22">
      <c r="A266" s="12">
        <v>262</v>
      </c>
      <c r="B266" s="12" t="s">
        <v>63</v>
      </c>
      <c r="C266" s="12" t="s">
        <v>86</v>
      </c>
      <c r="D266" s="12" t="s">
        <v>520</v>
      </c>
      <c r="E266" s="12" t="s">
        <v>521</v>
      </c>
      <c r="F266" s="12" t="s">
        <v>521</v>
      </c>
      <c r="G266" s="12" t="str">
        <f>_xlfn.XLOOKUP(D266,[1]Sheet1!$D:$D,[1]Sheet1!$I:$I,,0,1)</f>
        <v>江岸区</v>
      </c>
      <c r="H266" s="12" t="s">
        <v>73</v>
      </c>
      <c r="I266" s="19" t="s">
        <v>522</v>
      </c>
      <c r="J266" s="12" t="s">
        <v>163</v>
      </c>
      <c r="K266" s="20">
        <v>130</v>
      </c>
      <c r="L266" s="17">
        <v>45308</v>
      </c>
      <c r="M266" s="17">
        <v>45657</v>
      </c>
      <c r="N266" s="12">
        <f t="shared" si="8"/>
        <v>349</v>
      </c>
      <c r="O266" s="21">
        <v>3.45</v>
      </c>
      <c r="P266" s="22">
        <v>1.243013</v>
      </c>
      <c r="Q266" s="30">
        <f t="shared" si="9"/>
        <v>0.009999</v>
      </c>
      <c r="R266" s="31">
        <v>0.01</v>
      </c>
      <c r="S266" s="32">
        <v>1.243</v>
      </c>
      <c r="T266" s="12" t="s">
        <v>521</v>
      </c>
      <c r="U266" s="29">
        <v>1.243</v>
      </c>
      <c r="V266" s="12"/>
    </row>
    <row r="267" s="2" customFormat="1" ht="30.1" customHeight="1" spans="1:22">
      <c r="A267" s="12">
        <v>263</v>
      </c>
      <c r="B267" s="12" t="s">
        <v>63</v>
      </c>
      <c r="C267" s="12" t="s">
        <v>86</v>
      </c>
      <c r="D267" s="12" t="s">
        <v>523</v>
      </c>
      <c r="E267" s="12" t="s">
        <v>524</v>
      </c>
      <c r="F267" s="12" t="s">
        <v>524</v>
      </c>
      <c r="G267" s="12" t="str">
        <f>_xlfn.XLOOKUP(D267,[1]Sheet1!$D:$D,[1]Sheet1!$I:$I,,0,1)</f>
        <v>江岸区</v>
      </c>
      <c r="H267" s="12" t="s">
        <v>73</v>
      </c>
      <c r="I267" s="19" t="s">
        <v>74</v>
      </c>
      <c r="J267" s="12" t="s">
        <v>101</v>
      </c>
      <c r="K267" s="20">
        <v>500</v>
      </c>
      <c r="L267" s="17">
        <v>45372</v>
      </c>
      <c r="M267" s="17">
        <v>45729</v>
      </c>
      <c r="N267" s="12">
        <f t="shared" si="8"/>
        <v>357</v>
      </c>
      <c r="O267" s="21">
        <v>3.45</v>
      </c>
      <c r="P267" s="22">
        <v>4.89041</v>
      </c>
      <c r="Q267" s="30">
        <f t="shared" si="9"/>
        <v>0.009999</v>
      </c>
      <c r="R267" s="31">
        <v>0.01</v>
      </c>
      <c r="S267" s="32">
        <v>4.8904</v>
      </c>
      <c r="T267" s="12" t="s">
        <v>524</v>
      </c>
      <c r="U267" s="29">
        <v>4.8904</v>
      </c>
      <c r="V267" s="12"/>
    </row>
    <row r="268" s="2" customFormat="1" ht="30.1" customHeight="1" spans="1:22">
      <c r="A268" s="12">
        <v>264</v>
      </c>
      <c r="B268" s="12" t="s">
        <v>63</v>
      </c>
      <c r="C268" s="12" t="s">
        <v>86</v>
      </c>
      <c r="D268" s="12" t="s">
        <v>525</v>
      </c>
      <c r="E268" s="12" t="s">
        <v>526</v>
      </c>
      <c r="F268" s="12" t="s">
        <v>526</v>
      </c>
      <c r="G268" s="12" t="str">
        <f>_xlfn.XLOOKUP(D268,[1]Sheet1!$D:$D,[1]Sheet1!$I:$I,,0,1)</f>
        <v>江岸区</v>
      </c>
      <c r="H268" s="12" t="s">
        <v>73</v>
      </c>
      <c r="I268" s="19" t="s">
        <v>90</v>
      </c>
      <c r="J268" s="12" t="s">
        <v>101</v>
      </c>
      <c r="K268" s="20">
        <v>100</v>
      </c>
      <c r="L268" s="17">
        <v>45371</v>
      </c>
      <c r="M268" s="17">
        <v>45713</v>
      </c>
      <c r="N268" s="12">
        <f t="shared" si="8"/>
        <v>342</v>
      </c>
      <c r="O268" s="21">
        <v>3.45</v>
      </c>
      <c r="P268" s="22">
        <v>0.936986</v>
      </c>
      <c r="Q268" s="30">
        <f t="shared" si="9"/>
        <v>0.009999</v>
      </c>
      <c r="R268" s="31">
        <v>0.01</v>
      </c>
      <c r="S268" s="32">
        <v>0.9369</v>
      </c>
      <c r="T268" s="12" t="s">
        <v>526</v>
      </c>
      <c r="U268" s="29">
        <v>0.9369</v>
      </c>
      <c r="V268" s="12"/>
    </row>
    <row r="269" s="2" customFormat="1" ht="30.1" customHeight="1" spans="1:22">
      <c r="A269" s="12">
        <v>265</v>
      </c>
      <c r="B269" s="12" t="s">
        <v>63</v>
      </c>
      <c r="C269" s="12" t="s">
        <v>86</v>
      </c>
      <c r="D269" s="12" t="s">
        <v>527</v>
      </c>
      <c r="E269" s="12" t="s">
        <v>528</v>
      </c>
      <c r="F269" s="12" t="s">
        <v>528</v>
      </c>
      <c r="G269" s="12" t="str">
        <f>_xlfn.XLOOKUP(D269,[1]Sheet1!$D:$D,[1]Sheet1!$I:$I,,0,1)</f>
        <v>江岸区</v>
      </c>
      <c r="H269" s="12" t="s">
        <v>67</v>
      </c>
      <c r="I269" s="19" t="s">
        <v>68</v>
      </c>
      <c r="J269" s="12" t="s">
        <v>98</v>
      </c>
      <c r="K269" s="20">
        <v>31</v>
      </c>
      <c r="L269" s="17">
        <v>45369</v>
      </c>
      <c r="M269" s="17">
        <v>45701</v>
      </c>
      <c r="N269" s="12">
        <f t="shared" si="8"/>
        <v>332</v>
      </c>
      <c r="O269" s="21">
        <v>3.45</v>
      </c>
      <c r="P269" s="22">
        <v>0.281972</v>
      </c>
      <c r="Q269" s="30">
        <f t="shared" si="9"/>
        <v>0.009999</v>
      </c>
      <c r="R269" s="31">
        <v>0.01</v>
      </c>
      <c r="S269" s="32">
        <v>0.2819</v>
      </c>
      <c r="T269" s="12" t="s">
        <v>528</v>
      </c>
      <c r="U269" s="29">
        <v>0.2819</v>
      </c>
      <c r="V269" s="12"/>
    </row>
    <row r="270" s="2" customFormat="1" ht="30.1" customHeight="1" spans="1:22">
      <c r="A270" s="12">
        <v>266</v>
      </c>
      <c r="B270" s="12" t="s">
        <v>63</v>
      </c>
      <c r="C270" s="12" t="s">
        <v>86</v>
      </c>
      <c r="D270" s="12" t="s">
        <v>529</v>
      </c>
      <c r="E270" s="12" t="s">
        <v>528</v>
      </c>
      <c r="F270" s="12" t="s">
        <v>528</v>
      </c>
      <c r="G270" s="12" t="str">
        <f>_xlfn.XLOOKUP(D270,[1]Sheet1!$D:$D,[1]Sheet1!$I:$I,,0,1)</f>
        <v>江岸区</v>
      </c>
      <c r="H270" s="12" t="s">
        <v>67</v>
      </c>
      <c r="I270" s="19" t="s">
        <v>68</v>
      </c>
      <c r="J270" s="12" t="s">
        <v>98</v>
      </c>
      <c r="K270" s="20">
        <v>299</v>
      </c>
      <c r="L270" s="17">
        <v>45369</v>
      </c>
      <c r="M270" s="17">
        <v>45706</v>
      </c>
      <c r="N270" s="12">
        <f t="shared" si="8"/>
        <v>337</v>
      </c>
      <c r="O270" s="21">
        <v>3.45</v>
      </c>
      <c r="P270" s="22">
        <v>2.76063</v>
      </c>
      <c r="Q270" s="30">
        <f t="shared" si="9"/>
        <v>0.009999</v>
      </c>
      <c r="R270" s="31">
        <v>0.01</v>
      </c>
      <c r="S270" s="32">
        <v>2.7606</v>
      </c>
      <c r="T270" s="12" t="s">
        <v>528</v>
      </c>
      <c r="U270" s="29">
        <v>2.7606</v>
      </c>
      <c r="V270" s="12"/>
    </row>
    <row r="271" s="2" customFormat="1" ht="30.1" customHeight="1" spans="1:22">
      <c r="A271" s="12">
        <v>267</v>
      </c>
      <c r="B271" s="12" t="s">
        <v>63</v>
      </c>
      <c r="C271" s="12" t="s">
        <v>86</v>
      </c>
      <c r="D271" s="12" t="s">
        <v>530</v>
      </c>
      <c r="E271" s="12" t="s">
        <v>531</v>
      </c>
      <c r="F271" s="12" t="s">
        <v>531</v>
      </c>
      <c r="G271" s="12" t="str">
        <f>_xlfn.XLOOKUP(D271,[1]Sheet1!$D:$D,[1]Sheet1!$I:$I,,0,1)</f>
        <v>江岸区</v>
      </c>
      <c r="H271" s="12" t="s">
        <v>73</v>
      </c>
      <c r="I271" s="19" t="s">
        <v>68</v>
      </c>
      <c r="J271" s="12" t="s">
        <v>234</v>
      </c>
      <c r="K271" s="20">
        <v>50</v>
      </c>
      <c r="L271" s="17">
        <v>45365</v>
      </c>
      <c r="M271" s="17">
        <v>45698</v>
      </c>
      <c r="N271" s="12">
        <f t="shared" si="8"/>
        <v>333</v>
      </c>
      <c r="O271" s="21">
        <v>3.45</v>
      </c>
      <c r="P271" s="22">
        <v>0.456164</v>
      </c>
      <c r="Q271" s="30">
        <f t="shared" si="9"/>
        <v>0.009999</v>
      </c>
      <c r="R271" s="31">
        <v>0.01</v>
      </c>
      <c r="S271" s="32">
        <v>0.4561</v>
      </c>
      <c r="T271" s="12" t="s">
        <v>531</v>
      </c>
      <c r="U271" s="29">
        <v>0.4356</v>
      </c>
      <c r="V271" s="12"/>
    </row>
    <row r="272" s="2" customFormat="1" ht="30.1" customHeight="1" spans="1:22">
      <c r="A272" s="12">
        <v>268</v>
      </c>
      <c r="B272" s="12" t="s">
        <v>63</v>
      </c>
      <c r="C272" s="12" t="s">
        <v>86</v>
      </c>
      <c r="D272" s="12" t="s">
        <v>532</v>
      </c>
      <c r="E272" s="12" t="s">
        <v>533</v>
      </c>
      <c r="F272" s="12" t="s">
        <v>533</v>
      </c>
      <c r="G272" s="12" t="str">
        <f>_xlfn.XLOOKUP(D272,[1]Sheet1!$D:$D,[1]Sheet1!$I:$I,,0,1)</f>
        <v>江岸区</v>
      </c>
      <c r="H272" s="12" t="s">
        <v>67</v>
      </c>
      <c r="I272" s="19" t="s">
        <v>83</v>
      </c>
      <c r="J272" s="12" t="s">
        <v>101</v>
      </c>
      <c r="K272" s="20">
        <v>100</v>
      </c>
      <c r="L272" s="17">
        <v>45364</v>
      </c>
      <c r="M272" s="17">
        <v>45713</v>
      </c>
      <c r="N272" s="12">
        <f t="shared" si="8"/>
        <v>349</v>
      </c>
      <c r="O272" s="21">
        <v>3.45</v>
      </c>
      <c r="P272" s="22">
        <v>0.956164</v>
      </c>
      <c r="Q272" s="30">
        <f t="shared" si="9"/>
        <v>0.009999</v>
      </c>
      <c r="R272" s="31">
        <v>0.01</v>
      </c>
      <c r="S272" s="32">
        <v>0.9561</v>
      </c>
      <c r="T272" s="12" t="s">
        <v>533</v>
      </c>
      <c r="U272" s="29">
        <v>0.9561</v>
      </c>
      <c r="V272" s="12"/>
    </row>
    <row r="273" s="2" customFormat="1" ht="30.1" customHeight="1" spans="1:22">
      <c r="A273" s="12">
        <v>269</v>
      </c>
      <c r="B273" s="12" t="s">
        <v>63</v>
      </c>
      <c r="C273" s="12" t="s">
        <v>86</v>
      </c>
      <c r="D273" s="12" t="s">
        <v>534</v>
      </c>
      <c r="E273" s="12" t="s">
        <v>535</v>
      </c>
      <c r="F273" s="12" t="s">
        <v>535</v>
      </c>
      <c r="G273" s="12" t="str">
        <f>_xlfn.XLOOKUP(D273,[1]Sheet1!$D:$D,[1]Sheet1!$I:$I,,0,1)</f>
        <v>江岸区</v>
      </c>
      <c r="H273" s="12" t="s">
        <v>73</v>
      </c>
      <c r="I273" s="19" t="s">
        <v>104</v>
      </c>
      <c r="J273" s="12" t="s">
        <v>94</v>
      </c>
      <c r="K273" s="20">
        <v>116</v>
      </c>
      <c r="L273" s="17">
        <v>45359</v>
      </c>
      <c r="M273" s="17">
        <v>45715</v>
      </c>
      <c r="N273" s="12">
        <f t="shared" si="8"/>
        <v>356</v>
      </c>
      <c r="O273" s="21">
        <v>3.45</v>
      </c>
      <c r="P273" s="22">
        <v>1.131397</v>
      </c>
      <c r="Q273" s="30">
        <f t="shared" si="9"/>
        <v>0.009999</v>
      </c>
      <c r="R273" s="31">
        <v>0.01</v>
      </c>
      <c r="S273" s="32">
        <v>1.1313</v>
      </c>
      <c r="T273" s="12" t="s">
        <v>535</v>
      </c>
      <c r="U273" s="29">
        <v>1.1313</v>
      </c>
      <c r="V273" s="12"/>
    </row>
    <row r="274" s="2" customFormat="1" ht="30.1" customHeight="1" spans="1:22">
      <c r="A274" s="12">
        <v>270</v>
      </c>
      <c r="B274" s="12" t="s">
        <v>63</v>
      </c>
      <c r="C274" s="12" t="s">
        <v>86</v>
      </c>
      <c r="D274" s="12" t="s">
        <v>536</v>
      </c>
      <c r="E274" s="12" t="s">
        <v>537</v>
      </c>
      <c r="F274" s="12" t="s">
        <v>537</v>
      </c>
      <c r="G274" s="12" t="str">
        <f>_xlfn.XLOOKUP(D274,[1]Sheet1!$D:$D,[1]Sheet1!$I:$I,,0,1)</f>
        <v>江岸区</v>
      </c>
      <c r="H274" s="12" t="s">
        <v>73</v>
      </c>
      <c r="I274" s="19" t="s">
        <v>222</v>
      </c>
      <c r="J274" s="12" t="s">
        <v>197</v>
      </c>
      <c r="K274" s="20">
        <v>403</v>
      </c>
      <c r="L274" s="17">
        <v>45359</v>
      </c>
      <c r="M274" s="17">
        <v>45722</v>
      </c>
      <c r="N274" s="12">
        <f t="shared" si="8"/>
        <v>363</v>
      </c>
      <c r="O274" s="21">
        <v>3.45</v>
      </c>
      <c r="P274" s="22">
        <v>4.007917</v>
      </c>
      <c r="Q274" s="30">
        <f t="shared" si="9"/>
        <v>0.009999</v>
      </c>
      <c r="R274" s="31">
        <v>0.01</v>
      </c>
      <c r="S274" s="32">
        <v>4.0079</v>
      </c>
      <c r="T274" s="12" t="s">
        <v>537</v>
      </c>
      <c r="U274" s="29">
        <v>4.0079</v>
      </c>
      <c r="V274" s="12"/>
    </row>
    <row r="275" s="2" customFormat="1" ht="30.1" customHeight="1" spans="1:22">
      <c r="A275" s="12">
        <v>271</v>
      </c>
      <c r="B275" s="12" t="s">
        <v>63</v>
      </c>
      <c r="C275" s="12" t="s">
        <v>86</v>
      </c>
      <c r="D275" s="12" t="s">
        <v>538</v>
      </c>
      <c r="E275" s="12" t="s">
        <v>539</v>
      </c>
      <c r="F275" s="12" t="s">
        <v>539</v>
      </c>
      <c r="G275" s="12" t="str">
        <f>_xlfn.XLOOKUP(D275,[1]Sheet1!$D:$D,[1]Sheet1!$I:$I,,0,1)</f>
        <v>江岸区</v>
      </c>
      <c r="H275" s="12" t="s">
        <v>73</v>
      </c>
      <c r="I275" s="19" t="s">
        <v>68</v>
      </c>
      <c r="J275" s="12" t="s">
        <v>339</v>
      </c>
      <c r="K275" s="20">
        <v>98</v>
      </c>
      <c r="L275" s="17">
        <v>45357</v>
      </c>
      <c r="M275" s="17">
        <v>45709</v>
      </c>
      <c r="N275" s="12">
        <f t="shared" si="8"/>
        <v>352</v>
      </c>
      <c r="O275" s="21">
        <v>3.75</v>
      </c>
      <c r="P275" s="22">
        <v>0.945095</v>
      </c>
      <c r="Q275" s="30">
        <f t="shared" si="9"/>
        <v>0.009999</v>
      </c>
      <c r="R275" s="31">
        <v>0.01</v>
      </c>
      <c r="S275" s="32">
        <v>0.945</v>
      </c>
      <c r="T275" s="12" t="s">
        <v>539</v>
      </c>
      <c r="U275" s="29">
        <v>0.945</v>
      </c>
      <c r="V275" s="12"/>
    </row>
    <row r="276" s="2" customFormat="1" ht="30.1" customHeight="1" spans="1:22">
      <c r="A276" s="12">
        <v>272</v>
      </c>
      <c r="B276" s="12" t="s">
        <v>63</v>
      </c>
      <c r="C276" s="12" t="s">
        <v>86</v>
      </c>
      <c r="D276" s="12" t="s">
        <v>540</v>
      </c>
      <c r="E276" s="12" t="s">
        <v>541</v>
      </c>
      <c r="F276" s="12" t="s">
        <v>541</v>
      </c>
      <c r="G276" s="12" t="str">
        <f>_xlfn.XLOOKUP(D276,[1]Sheet1!$D:$D,[1]Sheet1!$I:$I,,0,1)</f>
        <v>江岸区</v>
      </c>
      <c r="H276" s="12" t="s">
        <v>67</v>
      </c>
      <c r="I276" s="19" t="s">
        <v>68</v>
      </c>
      <c r="J276" s="12" t="s">
        <v>163</v>
      </c>
      <c r="K276" s="20">
        <v>53</v>
      </c>
      <c r="L276" s="17">
        <v>45351</v>
      </c>
      <c r="M276" s="17">
        <v>45712</v>
      </c>
      <c r="N276" s="12">
        <f t="shared" si="8"/>
        <v>361</v>
      </c>
      <c r="O276" s="21">
        <v>3.45</v>
      </c>
      <c r="P276" s="22">
        <v>0.524191</v>
      </c>
      <c r="Q276" s="30">
        <f t="shared" si="9"/>
        <v>0.009999</v>
      </c>
      <c r="R276" s="31">
        <v>0.01</v>
      </c>
      <c r="S276" s="32">
        <v>0.5241</v>
      </c>
      <c r="T276" s="12" t="s">
        <v>541</v>
      </c>
      <c r="U276" s="29">
        <v>0.5241</v>
      </c>
      <c r="V276" s="12"/>
    </row>
    <row r="277" s="2" customFormat="1" ht="30.1" customHeight="1" spans="1:22">
      <c r="A277" s="12">
        <v>273</v>
      </c>
      <c r="B277" s="12" t="s">
        <v>63</v>
      </c>
      <c r="C277" s="12" t="s">
        <v>86</v>
      </c>
      <c r="D277" s="12" t="s">
        <v>542</v>
      </c>
      <c r="E277" s="12" t="s">
        <v>543</v>
      </c>
      <c r="F277" s="12" t="s">
        <v>543</v>
      </c>
      <c r="G277" s="12" t="str">
        <f>_xlfn.XLOOKUP(D277,[1]Sheet1!$D:$D,[1]Sheet1!$I:$I,,0,1)</f>
        <v>江岸区</v>
      </c>
      <c r="H277" s="12" t="s">
        <v>67</v>
      </c>
      <c r="I277" s="19" t="s">
        <v>222</v>
      </c>
      <c r="J277" s="12" t="s">
        <v>116</v>
      </c>
      <c r="K277" s="20">
        <v>410</v>
      </c>
      <c r="L277" s="17">
        <v>45351</v>
      </c>
      <c r="M277" s="17">
        <v>45706</v>
      </c>
      <c r="N277" s="12">
        <f t="shared" si="8"/>
        <v>355</v>
      </c>
      <c r="O277" s="21">
        <v>3.45</v>
      </c>
      <c r="P277" s="22">
        <v>3.987671</v>
      </c>
      <c r="Q277" s="30">
        <f t="shared" si="9"/>
        <v>0.009999</v>
      </c>
      <c r="R277" s="31">
        <v>0.01</v>
      </c>
      <c r="S277" s="32">
        <v>3.9876</v>
      </c>
      <c r="T277" s="12" t="s">
        <v>543</v>
      </c>
      <c r="U277" s="29">
        <v>3.9876</v>
      </c>
      <c r="V277" s="12"/>
    </row>
    <row r="278" s="2" customFormat="1" ht="30.1" customHeight="1" spans="1:22">
      <c r="A278" s="12">
        <v>274</v>
      </c>
      <c r="B278" s="12" t="s">
        <v>63</v>
      </c>
      <c r="C278" s="12" t="s">
        <v>86</v>
      </c>
      <c r="D278" s="12" t="s">
        <v>544</v>
      </c>
      <c r="E278" s="12" t="s">
        <v>545</v>
      </c>
      <c r="F278" s="12" t="s">
        <v>545</v>
      </c>
      <c r="G278" s="12" t="str">
        <f>_xlfn.XLOOKUP(D278,[1]Sheet1!$D:$D,[1]Sheet1!$I:$I,,0,1)</f>
        <v>江岸区</v>
      </c>
      <c r="H278" s="12" t="s">
        <v>73</v>
      </c>
      <c r="I278" s="19" t="s">
        <v>74</v>
      </c>
      <c r="J278" s="12" t="s">
        <v>94</v>
      </c>
      <c r="K278" s="20">
        <v>200</v>
      </c>
      <c r="L278" s="17">
        <v>45351</v>
      </c>
      <c r="M278" s="17">
        <v>45684</v>
      </c>
      <c r="N278" s="12">
        <f t="shared" si="8"/>
        <v>333</v>
      </c>
      <c r="O278" s="21">
        <v>3.45</v>
      </c>
      <c r="P278" s="22">
        <v>1.824657</v>
      </c>
      <c r="Q278" s="30">
        <f t="shared" si="9"/>
        <v>0.009999</v>
      </c>
      <c r="R278" s="31">
        <v>0.01</v>
      </c>
      <c r="S278" s="32">
        <v>1.8246</v>
      </c>
      <c r="T278" s="12" t="s">
        <v>545</v>
      </c>
      <c r="U278" s="29">
        <v>1.8246</v>
      </c>
      <c r="V278" s="12"/>
    </row>
    <row r="279" s="2" customFormat="1" ht="30.1" customHeight="1" spans="1:22">
      <c r="A279" s="12">
        <v>275</v>
      </c>
      <c r="B279" s="12" t="s">
        <v>63</v>
      </c>
      <c r="C279" s="12" t="s">
        <v>86</v>
      </c>
      <c r="D279" s="12" t="s">
        <v>546</v>
      </c>
      <c r="E279" s="12" t="s">
        <v>545</v>
      </c>
      <c r="F279" s="12" t="s">
        <v>545</v>
      </c>
      <c r="G279" s="12" t="str">
        <f>_xlfn.XLOOKUP(D279,[1]Sheet1!$D:$D,[1]Sheet1!$I:$I,,0,1)</f>
        <v>江岸区</v>
      </c>
      <c r="H279" s="12" t="s">
        <v>73</v>
      </c>
      <c r="I279" s="19" t="s">
        <v>74</v>
      </c>
      <c r="J279" s="12" t="s">
        <v>94</v>
      </c>
      <c r="K279" s="20">
        <v>300</v>
      </c>
      <c r="L279" s="17">
        <v>45351</v>
      </c>
      <c r="M279" s="17">
        <v>45684</v>
      </c>
      <c r="N279" s="12">
        <f t="shared" si="8"/>
        <v>333</v>
      </c>
      <c r="O279" s="21">
        <v>3.45</v>
      </c>
      <c r="P279" s="22">
        <v>2.736986</v>
      </c>
      <c r="Q279" s="30">
        <f t="shared" si="9"/>
        <v>0.009999</v>
      </c>
      <c r="R279" s="31">
        <v>0.01</v>
      </c>
      <c r="S279" s="32">
        <v>2.7369</v>
      </c>
      <c r="T279" s="12" t="s">
        <v>545</v>
      </c>
      <c r="U279" s="29">
        <v>2.7369</v>
      </c>
      <c r="V279" s="12"/>
    </row>
    <row r="280" s="2" customFormat="1" ht="30.1" customHeight="1" spans="1:22">
      <c r="A280" s="12">
        <v>276</v>
      </c>
      <c r="B280" s="12" t="s">
        <v>63</v>
      </c>
      <c r="C280" s="12" t="s">
        <v>86</v>
      </c>
      <c r="D280" s="12" t="s">
        <v>547</v>
      </c>
      <c r="E280" s="12" t="s">
        <v>548</v>
      </c>
      <c r="F280" s="12" t="s">
        <v>548</v>
      </c>
      <c r="G280" s="12" t="str">
        <f>_xlfn.XLOOKUP(D280,[1]Sheet1!$D:$D,[1]Sheet1!$I:$I,,0,1)</f>
        <v>江岸区</v>
      </c>
      <c r="H280" s="12" t="s">
        <v>73</v>
      </c>
      <c r="I280" s="19" t="s">
        <v>90</v>
      </c>
      <c r="J280" s="12" t="s">
        <v>94</v>
      </c>
      <c r="K280" s="20">
        <v>388</v>
      </c>
      <c r="L280" s="17">
        <v>45350</v>
      </c>
      <c r="M280" s="17">
        <v>45713</v>
      </c>
      <c r="N280" s="12">
        <f t="shared" si="8"/>
        <v>363</v>
      </c>
      <c r="O280" s="21">
        <v>3.45</v>
      </c>
      <c r="P280" s="22">
        <v>3.858739</v>
      </c>
      <c r="Q280" s="30">
        <f t="shared" si="9"/>
        <v>0.009999</v>
      </c>
      <c r="R280" s="31">
        <v>0.01</v>
      </c>
      <c r="S280" s="32">
        <v>3.8587</v>
      </c>
      <c r="T280" s="12" t="s">
        <v>548</v>
      </c>
      <c r="U280" s="29">
        <v>3.8587</v>
      </c>
      <c r="V280" s="12"/>
    </row>
    <row r="281" s="2" customFormat="1" ht="30.1" customHeight="1" spans="1:22">
      <c r="A281" s="12">
        <v>277</v>
      </c>
      <c r="B281" s="12" t="s">
        <v>63</v>
      </c>
      <c r="C281" s="12" t="s">
        <v>86</v>
      </c>
      <c r="D281" s="12" t="s">
        <v>549</v>
      </c>
      <c r="E281" s="12" t="s">
        <v>511</v>
      </c>
      <c r="F281" s="12" t="s">
        <v>511</v>
      </c>
      <c r="G281" s="12" t="str">
        <f>_xlfn.XLOOKUP(D281,[1]Sheet1!$D:$D,[1]Sheet1!$I:$I,,0,1)</f>
        <v>江岸区</v>
      </c>
      <c r="H281" s="12" t="s">
        <v>67</v>
      </c>
      <c r="I281" s="19" t="s">
        <v>68</v>
      </c>
      <c r="J281" s="12" t="s">
        <v>101</v>
      </c>
      <c r="K281" s="20">
        <v>50</v>
      </c>
      <c r="L281" s="17">
        <v>45350</v>
      </c>
      <c r="M281" s="17">
        <v>45660</v>
      </c>
      <c r="N281" s="12">
        <f t="shared" si="8"/>
        <v>310</v>
      </c>
      <c r="O281" s="21">
        <v>3.45</v>
      </c>
      <c r="P281" s="22">
        <v>0.424657</v>
      </c>
      <c r="Q281" s="30">
        <f t="shared" si="9"/>
        <v>0.009999</v>
      </c>
      <c r="R281" s="31">
        <v>0.01</v>
      </c>
      <c r="S281" s="32">
        <v>0.4246</v>
      </c>
      <c r="T281" s="12" t="s">
        <v>511</v>
      </c>
      <c r="U281" s="29">
        <v>0.4246</v>
      </c>
      <c r="V281" s="12"/>
    </row>
    <row r="282" s="2" customFormat="1" ht="30.1" customHeight="1" spans="1:22">
      <c r="A282" s="12">
        <v>278</v>
      </c>
      <c r="B282" s="12" t="s">
        <v>63</v>
      </c>
      <c r="C282" s="12" t="s">
        <v>86</v>
      </c>
      <c r="D282" s="12" t="s">
        <v>550</v>
      </c>
      <c r="E282" s="12" t="s">
        <v>551</v>
      </c>
      <c r="F282" s="12" t="s">
        <v>551</v>
      </c>
      <c r="G282" s="12" t="str">
        <f>_xlfn.XLOOKUP(D282,[1]Sheet1!$D:$D,[1]Sheet1!$I:$I,,0,1)</f>
        <v>江岸区</v>
      </c>
      <c r="H282" s="12" t="s">
        <v>67</v>
      </c>
      <c r="I282" s="19" t="s">
        <v>74</v>
      </c>
      <c r="J282" s="12" t="s">
        <v>94</v>
      </c>
      <c r="K282" s="20">
        <v>98</v>
      </c>
      <c r="L282" s="17">
        <v>45349</v>
      </c>
      <c r="M282" s="17">
        <v>45666</v>
      </c>
      <c r="N282" s="12">
        <f t="shared" si="8"/>
        <v>317</v>
      </c>
      <c r="O282" s="21">
        <v>3.45</v>
      </c>
      <c r="P282" s="22">
        <v>0.851123</v>
      </c>
      <c r="Q282" s="30">
        <f t="shared" si="9"/>
        <v>0.009999</v>
      </c>
      <c r="R282" s="31">
        <v>0.01</v>
      </c>
      <c r="S282" s="32">
        <v>0.8511</v>
      </c>
      <c r="T282" s="12" t="s">
        <v>551</v>
      </c>
      <c r="U282" s="29">
        <v>0.8511</v>
      </c>
      <c r="V282" s="12"/>
    </row>
    <row r="283" s="2" customFormat="1" ht="30.1" customHeight="1" spans="1:22">
      <c r="A283" s="12">
        <v>279</v>
      </c>
      <c r="B283" s="12" t="s">
        <v>63</v>
      </c>
      <c r="C283" s="12" t="s">
        <v>86</v>
      </c>
      <c r="D283" s="12" t="s">
        <v>552</v>
      </c>
      <c r="E283" s="12" t="s">
        <v>511</v>
      </c>
      <c r="F283" s="12" t="s">
        <v>511</v>
      </c>
      <c r="G283" s="12" t="str">
        <f>_xlfn.XLOOKUP(D283,[1]Sheet1!$D:$D,[1]Sheet1!$I:$I,,0,1)</f>
        <v>江岸区</v>
      </c>
      <c r="H283" s="12" t="s">
        <v>67</v>
      </c>
      <c r="I283" s="19" t="s">
        <v>68</v>
      </c>
      <c r="J283" s="12" t="s">
        <v>101</v>
      </c>
      <c r="K283" s="20">
        <v>50</v>
      </c>
      <c r="L283" s="17">
        <v>45349</v>
      </c>
      <c r="M283" s="17">
        <v>45652</v>
      </c>
      <c r="N283" s="12">
        <f t="shared" si="8"/>
        <v>303</v>
      </c>
      <c r="O283" s="21">
        <v>3.45</v>
      </c>
      <c r="P283" s="22">
        <v>0.415068</v>
      </c>
      <c r="Q283" s="30">
        <f t="shared" si="9"/>
        <v>0.009999</v>
      </c>
      <c r="R283" s="31">
        <v>0.01</v>
      </c>
      <c r="S283" s="32">
        <v>0.415</v>
      </c>
      <c r="T283" s="12" t="s">
        <v>511</v>
      </c>
      <c r="U283" s="29">
        <v>0.415</v>
      </c>
      <c r="V283" s="12"/>
    </row>
    <row r="284" s="2" customFormat="1" ht="30.1" customHeight="1" spans="1:22">
      <c r="A284" s="12">
        <v>280</v>
      </c>
      <c r="B284" s="12" t="s">
        <v>63</v>
      </c>
      <c r="C284" s="12" t="s">
        <v>86</v>
      </c>
      <c r="D284" s="12" t="s">
        <v>553</v>
      </c>
      <c r="E284" s="12" t="s">
        <v>554</v>
      </c>
      <c r="F284" s="12" t="s">
        <v>554</v>
      </c>
      <c r="G284" s="12" t="str">
        <f>_xlfn.XLOOKUP(D284,[1]Sheet1!$D:$D,[1]Sheet1!$I:$I,,0,1)</f>
        <v>江岸区</v>
      </c>
      <c r="H284" s="12" t="s">
        <v>67</v>
      </c>
      <c r="I284" s="19" t="s">
        <v>74</v>
      </c>
      <c r="J284" s="12" t="s">
        <v>101</v>
      </c>
      <c r="K284" s="20">
        <v>500</v>
      </c>
      <c r="L284" s="17">
        <v>45406</v>
      </c>
      <c r="M284" s="17">
        <v>45716</v>
      </c>
      <c r="N284" s="12">
        <f t="shared" si="8"/>
        <v>310</v>
      </c>
      <c r="O284" s="21">
        <v>3.45</v>
      </c>
      <c r="P284" s="22">
        <v>4.246575</v>
      </c>
      <c r="Q284" s="30">
        <f t="shared" si="9"/>
        <v>0.009999</v>
      </c>
      <c r="R284" s="31">
        <v>0.01</v>
      </c>
      <c r="S284" s="32">
        <v>4.2465</v>
      </c>
      <c r="T284" s="12" t="s">
        <v>554</v>
      </c>
      <c r="U284" s="29">
        <v>4.2465</v>
      </c>
      <c r="V284" s="12"/>
    </row>
    <row r="285" s="2" customFormat="1" ht="30.1" customHeight="1" spans="1:22">
      <c r="A285" s="12">
        <v>281</v>
      </c>
      <c r="B285" s="12" t="s">
        <v>63</v>
      </c>
      <c r="C285" s="12" t="s">
        <v>86</v>
      </c>
      <c r="D285" s="12" t="s">
        <v>555</v>
      </c>
      <c r="E285" s="12" t="s">
        <v>531</v>
      </c>
      <c r="F285" s="12" t="s">
        <v>531</v>
      </c>
      <c r="G285" s="12" t="str">
        <f>_xlfn.XLOOKUP(D285,[1]Sheet1!$D:$D,[1]Sheet1!$I:$I,,0,1)</f>
        <v>江岸区</v>
      </c>
      <c r="H285" s="12" t="s">
        <v>73</v>
      </c>
      <c r="I285" s="19" t="s">
        <v>68</v>
      </c>
      <c r="J285" s="12" t="s">
        <v>234</v>
      </c>
      <c r="K285" s="20">
        <v>50</v>
      </c>
      <c r="L285" s="17">
        <v>45383</v>
      </c>
      <c r="M285" s="17">
        <v>45698</v>
      </c>
      <c r="N285" s="12">
        <f t="shared" si="8"/>
        <v>315</v>
      </c>
      <c r="O285" s="21">
        <v>3.45</v>
      </c>
      <c r="P285" s="22">
        <v>0.431506</v>
      </c>
      <c r="Q285" s="30">
        <f t="shared" si="9"/>
        <v>0.009999</v>
      </c>
      <c r="R285" s="31">
        <v>0.01</v>
      </c>
      <c r="S285" s="32">
        <v>0.4315</v>
      </c>
      <c r="T285" s="12" t="s">
        <v>531</v>
      </c>
      <c r="U285" s="29">
        <v>0.4315</v>
      </c>
      <c r="V285" s="12"/>
    </row>
    <row r="286" s="2" customFormat="1" ht="30.1" customHeight="1" spans="1:22">
      <c r="A286" s="12">
        <v>282</v>
      </c>
      <c r="B286" s="12" t="s">
        <v>63</v>
      </c>
      <c r="C286" s="12" t="s">
        <v>86</v>
      </c>
      <c r="D286" s="12" t="s">
        <v>556</v>
      </c>
      <c r="E286" s="12" t="s">
        <v>526</v>
      </c>
      <c r="F286" s="12" t="s">
        <v>526</v>
      </c>
      <c r="G286" s="12" t="str">
        <f>_xlfn.XLOOKUP(D286,[1]Sheet1!$D:$D,[1]Sheet1!$I:$I,,0,1)</f>
        <v>江岸区</v>
      </c>
      <c r="H286" s="12" t="s">
        <v>73</v>
      </c>
      <c r="I286" s="19" t="s">
        <v>90</v>
      </c>
      <c r="J286" s="12" t="s">
        <v>101</v>
      </c>
      <c r="K286" s="20">
        <v>200</v>
      </c>
      <c r="L286" s="17">
        <v>45383</v>
      </c>
      <c r="M286" s="17">
        <v>45713</v>
      </c>
      <c r="N286" s="12">
        <f t="shared" si="8"/>
        <v>330</v>
      </c>
      <c r="O286" s="21">
        <v>3.45</v>
      </c>
      <c r="P286" s="22">
        <v>1.808219</v>
      </c>
      <c r="Q286" s="30">
        <f t="shared" si="9"/>
        <v>0.009999</v>
      </c>
      <c r="R286" s="31">
        <v>0.01</v>
      </c>
      <c r="S286" s="32">
        <v>1.8082</v>
      </c>
      <c r="T286" s="12" t="s">
        <v>526</v>
      </c>
      <c r="U286" s="29">
        <v>1.8082</v>
      </c>
      <c r="V286" s="12"/>
    </row>
    <row r="287" s="2" customFormat="1" ht="30.1" customHeight="1" spans="1:22">
      <c r="A287" s="12">
        <v>283</v>
      </c>
      <c r="B287" s="12" t="s">
        <v>63</v>
      </c>
      <c r="C287" s="12" t="s">
        <v>86</v>
      </c>
      <c r="D287" s="12" t="s">
        <v>557</v>
      </c>
      <c r="E287" s="12" t="s">
        <v>558</v>
      </c>
      <c r="F287" s="12" t="s">
        <v>558</v>
      </c>
      <c r="G287" s="12" t="str">
        <f>_xlfn.XLOOKUP(D287,[1]Sheet1!$D:$D,[1]Sheet1!$I:$I,,0,1)</f>
        <v>江岸区</v>
      </c>
      <c r="H287" s="12" t="s">
        <v>73</v>
      </c>
      <c r="I287" s="19" t="s">
        <v>233</v>
      </c>
      <c r="J287" s="12" t="s">
        <v>339</v>
      </c>
      <c r="K287" s="20">
        <v>410</v>
      </c>
      <c r="L287" s="17">
        <v>45377</v>
      </c>
      <c r="M287" s="17">
        <v>45712</v>
      </c>
      <c r="N287" s="12">
        <f t="shared" si="8"/>
        <v>335</v>
      </c>
      <c r="O287" s="21">
        <v>3.55</v>
      </c>
      <c r="P287" s="22">
        <v>3.763013</v>
      </c>
      <c r="Q287" s="30">
        <f t="shared" si="9"/>
        <v>0.009999</v>
      </c>
      <c r="R287" s="31">
        <v>0.01</v>
      </c>
      <c r="S287" s="32">
        <v>3.763</v>
      </c>
      <c r="T287" s="12" t="s">
        <v>558</v>
      </c>
      <c r="U287" s="29">
        <v>3.763</v>
      </c>
      <c r="V287" s="12"/>
    </row>
    <row r="288" s="2" customFormat="1" ht="30.1" customHeight="1" spans="1:22">
      <c r="A288" s="12">
        <v>284</v>
      </c>
      <c r="B288" s="12" t="s">
        <v>63</v>
      </c>
      <c r="C288" s="12" t="s">
        <v>86</v>
      </c>
      <c r="D288" s="12" t="s">
        <v>559</v>
      </c>
      <c r="E288" s="12" t="s">
        <v>560</v>
      </c>
      <c r="F288" s="12" t="s">
        <v>560</v>
      </c>
      <c r="G288" s="12" t="str">
        <f>_xlfn.XLOOKUP(D288,[1]Sheet1!$D:$D,[1]Sheet1!$I:$I,,0,1)</f>
        <v>江岸区</v>
      </c>
      <c r="H288" s="12" t="s">
        <v>67</v>
      </c>
      <c r="I288" s="19" t="s">
        <v>74</v>
      </c>
      <c r="J288" s="12" t="s">
        <v>148</v>
      </c>
      <c r="K288" s="20">
        <v>443</v>
      </c>
      <c r="L288" s="17">
        <v>45377</v>
      </c>
      <c r="M288" s="17">
        <v>45736</v>
      </c>
      <c r="N288" s="12">
        <f t="shared" si="8"/>
        <v>359</v>
      </c>
      <c r="O288" s="21">
        <v>3.45</v>
      </c>
      <c r="P288" s="22">
        <v>4.357178</v>
      </c>
      <c r="Q288" s="30">
        <f t="shared" si="9"/>
        <v>0.009999</v>
      </c>
      <c r="R288" s="31">
        <v>0.01</v>
      </c>
      <c r="S288" s="32">
        <v>4.3571</v>
      </c>
      <c r="T288" s="12" t="s">
        <v>560</v>
      </c>
      <c r="U288" s="29">
        <v>4.3571</v>
      </c>
      <c r="V288" s="12"/>
    </row>
    <row r="289" s="2" customFormat="1" ht="30.1" customHeight="1" spans="1:22">
      <c r="A289" s="12">
        <v>285</v>
      </c>
      <c r="B289" s="12" t="s">
        <v>63</v>
      </c>
      <c r="C289" s="12" t="s">
        <v>86</v>
      </c>
      <c r="D289" s="12" t="s">
        <v>561</v>
      </c>
      <c r="E289" s="12" t="s">
        <v>562</v>
      </c>
      <c r="F289" s="12" t="s">
        <v>562</v>
      </c>
      <c r="G289" s="12" t="str">
        <f>_xlfn.XLOOKUP(D289,[1]Sheet1!$D:$D,[1]Sheet1!$I:$I,,0,1)</f>
        <v>江岸区</v>
      </c>
      <c r="H289" s="12" t="s">
        <v>67</v>
      </c>
      <c r="I289" s="19" t="s">
        <v>68</v>
      </c>
      <c r="J289" s="12" t="s">
        <v>148</v>
      </c>
      <c r="K289" s="20">
        <v>400</v>
      </c>
      <c r="L289" s="17">
        <v>45376</v>
      </c>
      <c r="M289" s="17">
        <v>45729</v>
      </c>
      <c r="N289" s="12">
        <f t="shared" si="8"/>
        <v>353</v>
      </c>
      <c r="O289" s="21">
        <v>3.45</v>
      </c>
      <c r="P289" s="22">
        <v>3.868493</v>
      </c>
      <c r="Q289" s="30">
        <f t="shared" si="9"/>
        <v>0.009999</v>
      </c>
      <c r="R289" s="31">
        <v>0.01</v>
      </c>
      <c r="S289" s="32">
        <v>3.8684</v>
      </c>
      <c r="T289" s="12" t="s">
        <v>562</v>
      </c>
      <c r="U289" s="29">
        <v>3.8684</v>
      </c>
      <c r="V289" s="12"/>
    </row>
    <row r="290" s="2" customFormat="1" ht="30.1" customHeight="1" spans="1:22">
      <c r="A290" s="12">
        <v>286</v>
      </c>
      <c r="B290" s="12" t="s">
        <v>63</v>
      </c>
      <c r="C290" s="12" t="s">
        <v>86</v>
      </c>
      <c r="D290" s="12" t="s">
        <v>563</v>
      </c>
      <c r="E290" s="12" t="s">
        <v>526</v>
      </c>
      <c r="F290" s="12" t="s">
        <v>526</v>
      </c>
      <c r="G290" s="12" t="str">
        <f>_xlfn.XLOOKUP(D290,[1]Sheet1!$D:$D,[1]Sheet1!$I:$I,,0,1)</f>
        <v>江岸区</v>
      </c>
      <c r="H290" s="12" t="s">
        <v>73</v>
      </c>
      <c r="I290" s="19" t="s">
        <v>90</v>
      </c>
      <c r="J290" s="12" t="s">
        <v>101</v>
      </c>
      <c r="K290" s="20">
        <v>100</v>
      </c>
      <c r="L290" s="17">
        <v>45376</v>
      </c>
      <c r="M290" s="17">
        <v>45713</v>
      </c>
      <c r="N290" s="12">
        <f t="shared" si="8"/>
        <v>337</v>
      </c>
      <c r="O290" s="21">
        <v>3.45</v>
      </c>
      <c r="P290" s="22">
        <v>0.923287</v>
      </c>
      <c r="Q290" s="30">
        <f t="shared" si="9"/>
        <v>0.009999</v>
      </c>
      <c r="R290" s="31">
        <v>0.01</v>
      </c>
      <c r="S290" s="32">
        <v>0.9232</v>
      </c>
      <c r="T290" s="12" t="s">
        <v>526</v>
      </c>
      <c r="U290" s="29">
        <v>0.9232</v>
      </c>
      <c r="V290" s="12"/>
    </row>
    <row r="291" s="2" customFormat="1" ht="30.1" customHeight="1" spans="1:22">
      <c r="A291" s="12">
        <v>287</v>
      </c>
      <c r="B291" s="12" t="s">
        <v>63</v>
      </c>
      <c r="C291" s="12" t="s">
        <v>86</v>
      </c>
      <c r="D291" s="12" t="s">
        <v>564</v>
      </c>
      <c r="E291" s="12" t="s">
        <v>565</v>
      </c>
      <c r="F291" s="12" t="s">
        <v>565</v>
      </c>
      <c r="G291" s="12" t="str">
        <f>_xlfn.XLOOKUP(D291,[1]Sheet1!$D:$D,[1]Sheet1!$I:$I,,0,1)</f>
        <v>江岸区</v>
      </c>
      <c r="H291" s="12" t="s">
        <v>67</v>
      </c>
      <c r="I291" s="19" t="s">
        <v>74</v>
      </c>
      <c r="J291" s="12" t="s">
        <v>188</v>
      </c>
      <c r="K291" s="20">
        <v>423</v>
      </c>
      <c r="L291" s="17">
        <v>45358</v>
      </c>
      <c r="M291" s="17">
        <v>45719</v>
      </c>
      <c r="N291" s="12">
        <f t="shared" si="8"/>
        <v>361</v>
      </c>
      <c r="O291" s="21">
        <v>3.45</v>
      </c>
      <c r="P291" s="22">
        <v>4.183643</v>
      </c>
      <c r="Q291" s="30">
        <f t="shared" si="9"/>
        <v>0.009999</v>
      </c>
      <c r="R291" s="31">
        <v>0.01</v>
      </c>
      <c r="S291" s="32">
        <v>4.1836</v>
      </c>
      <c r="T291" s="12" t="s">
        <v>565</v>
      </c>
      <c r="U291" s="29">
        <v>4.1836</v>
      </c>
      <c r="V291" s="12"/>
    </row>
    <row r="292" s="2" customFormat="1" ht="30.1" customHeight="1" spans="1:22">
      <c r="A292" s="12">
        <v>288</v>
      </c>
      <c r="B292" s="12" t="s">
        <v>63</v>
      </c>
      <c r="C292" s="12" t="s">
        <v>86</v>
      </c>
      <c r="D292" s="12" t="s">
        <v>566</v>
      </c>
      <c r="E292" s="12" t="s">
        <v>533</v>
      </c>
      <c r="F292" s="12" t="s">
        <v>533</v>
      </c>
      <c r="G292" s="12" t="str">
        <f>_xlfn.XLOOKUP(D292,[1]Sheet1!$D:$D,[1]Sheet1!$I:$I,,0,1)</f>
        <v>江岸区</v>
      </c>
      <c r="H292" s="12" t="s">
        <v>67</v>
      </c>
      <c r="I292" s="19" t="s">
        <v>83</v>
      </c>
      <c r="J292" s="12" t="s">
        <v>101</v>
      </c>
      <c r="K292" s="20">
        <v>100</v>
      </c>
      <c r="L292" s="17">
        <v>45370</v>
      </c>
      <c r="M292" s="17">
        <v>45713</v>
      </c>
      <c r="N292" s="12">
        <f t="shared" si="8"/>
        <v>343</v>
      </c>
      <c r="O292" s="21">
        <v>3.45</v>
      </c>
      <c r="P292" s="22">
        <v>0.939726</v>
      </c>
      <c r="Q292" s="30">
        <f t="shared" si="9"/>
        <v>0.009999</v>
      </c>
      <c r="R292" s="31">
        <v>0.01</v>
      </c>
      <c r="S292" s="32">
        <v>0.9397</v>
      </c>
      <c r="T292" s="12" t="s">
        <v>533</v>
      </c>
      <c r="U292" s="29">
        <v>0.9397</v>
      </c>
      <c r="V292" s="12"/>
    </row>
    <row r="293" s="2" customFormat="1" ht="30.1" customHeight="1" spans="1:22">
      <c r="A293" s="12">
        <v>289</v>
      </c>
      <c r="B293" s="12" t="s">
        <v>63</v>
      </c>
      <c r="C293" s="12" t="s">
        <v>86</v>
      </c>
      <c r="D293" s="12" t="s">
        <v>567</v>
      </c>
      <c r="E293" s="12" t="s">
        <v>568</v>
      </c>
      <c r="F293" s="12" t="s">
        <v>568</v>
      </c>
      <c r="G293" s="12" t="str">
        <f>_xlfn.XLOOKUP(D293,[1]Sheet1!$D:$D,[1]Sheet1!$I:$I,,0,1)</f>
        <v>江汉区</v>
      </c>
      <c r="H293" s="12" t="s">
        <v>67</v>
      </c>
      <c r="I293" s="19" t="s">
        <v>74</v>
      </c>
      <c r="J293" s="12" t="s">
        <v>569</v>
      </c>
      <c r="K293" s="20">
        <v>500</v>
      </c>
      <c r="L293" s="17">
        <v>45320</v>
      </c>
      <c r="M293" s="17">
        <v>45618</v>
      </c>
      <c r="N293" s="12">
        <f t="shared" si="8"/>
        <v>298</v>
      </c>
      <c r="O293" s="21">
        <v>3.45</v>
      </c>
      <c r="P293" s="22">
        <v>4.082191</v>
      </c>
      <c r="Q293" s="30">
        <f t="shared" si="9"/>
        <v>0.009999</v>
      </c>
      <c r="R293" s="31">
        <v>0.01</v>
      </c>
      <c r="S293" s="32">
        <v>4.0821</v>
      </c>
      <c r="T293" s="12" t="s">
        <v>570</v>
      </c>
      <c r="U293" s="29">
        <v>4.0821</v>
      </c>
      <c r="V293" s="12"/>
    </row>
    <row r="294" s="2" customFormat="1" ht="30.1" customHeight="1" spans="1:22">
      <c r="A294" s="12">
        <v>290</v>
      </c>
      <c r="B294" s="12" t="s">
        <v>63</v>
      </c>
      <c r="C294" s="12" t="s">
        <v>86</v>
      </c>
      <c r="D294" s="12" t="s">
        <v>571</v>
      </c>
      <c r="E294" s="12" t="s">
        <v>572</v>
      </c>
      <c r="F294" s="12" t="s">
        <v>572</v>
      </c>
      <c r="G294" s="12" t="str">
        <f>_xlfn.XLOOKUP(D294,[1]Sheet1!$D:$D,[1]Sheet1!$I:$I,,0,1)</f>
        <v>江汉区</v>
      </c>
      <c r="H294" s="12" t="s">
        <v>73</v>
      </c>
      <c r="I294" s="19" t="s">
        <v>74</v>
      </c>
      <c r="J294" s="12" t="s">
        <v>245</v>
      </c>
      <c r="K294" s="20">
        <v>350</v>
      </c>
      <c r="L294" s="17">
        <v>45321</v>
      </c>
      <c r="M294" s="17">
        <v>45680</v>
      </c>
      <c r="N294" s="12">
        <f t="shared" si="8"/>
        <v>359</v>
      </c>
      <c r="O294" s="21">
        <v>3.6</v>
      </c>
      <c r="P294" s="22">
        <v>3.442465</v>
      </c>
      <c r="Q294" s="30">
        <f t="shared" si="9"/>
        <v>0.009999</v>
      </c>
      <c r="R294" s="31">
        <v>0.01</v>
      </c>
      <c r="S294" s="32">
        <v>3.4424</v>
      </c>
      <c r="T294" s="12" t="s">
        <v>573</v>
      </c>
      <c r="U294" s="29">
        <v>3.4424</v>
      </c>
      <c r="V294" s="12"/>
    </row>
    <row r="295" s="2" customFormat="1" ht="30.1" customHeight="1" spans="1:22">
      <c r="A295" s="12">
        <v>291</v>
      </c>
      <c r="B295" s="12" t="s">
        <v>63</v>
      </c>
      <c r="C295" s="12" t="s">
        <v>86</v>
      </c>
      <c r="D295" s="12" t="s">
        <v>574</v>
      </c>
      <c r="E295" s="12" t="s">
        <v>575</v>
      </c>
      <c r="F295" s="12" t="s">
        <v>575</v>
      </c>
      <c r="G295" s="12" t="str">
        <f>_xlfn.XLOOKUP(D295,[1]Sheet1!$D:$D,[1]Sheet1!$I:$I,,0,1)</f>
        <v>江汉区</v>
      </c>
      <c r="H295" s="12" t="s">
        <v>67</v>
      </c>
      <c r="I295" s="19" t="s">
        <v>222</v>
      </c>
      <c r="J295" s="12" t="s">
        <v>163</v>
      </c>
      <c r="K295" s="20">
        <v>320</v>
      </c>
      <c r="L295" s="17">
        <v>45329</v>
      </c>
      <c r="M295" s="17">
        <v>45665</v>
      </c>
      <c r="N295" s="12">
        <f t="shared" si="8"/>
        <v>336</v>
      </c>
      <c r="O295" s="21">
        <v>3.45</v>
      </c>
      <c r="P295" s="22">
        <v>2.945753</v>
      </c>
      <c r="Q295" s="30">
        <f t="shared" si="9"/>
        <v>0.009999</v>
      </c>
      <c r="R295" s="31">
        <v>0.01</v>
      </c>
      <c r="S295" s="32">
        <v>2.9457</v>
      </c>
      <c r="T295" s="12" t="s">
        <v>575</v>
      </c>
      <c r="U295" s="29">
        <v>2.9457</v>
      </c>
      <c r="V295" s="12"/>
    </row>
    <row r="296" s="2" customFormat="1" ht="30.1" customHeight="1" spans="1:22">
      <c r="A296" s="12">
        <v>292</v>
      </c>
      <c r="B296" s="12" t="s">
        <v>63</v>
      </c>
      <c r="C296" s="12" t="s">
        <v>86</v>
      </c>
      <c r="D296" s="12" t="s">
        <v>576</v>
      </c>
      <c r="E296" s="12" t="s">
        <v>577</v>
      </c>
      <c r="F296" s="12" t="s">
        <v>577</v>
      </c>
      <c r="G296" s="12" t="str">
        <f>_xlfn.XLOOKUP(D296,[1]Sheet1!$D:$D,[1]Sheet1!$I:$I,,0,1)</f>
        <v>江汉区</v>
      </c>
      <c r="H296" s="12" t="s">
        <v>67</v>
      </c>
      <c r="I296" s="19" t="s">
        <v>74</v>
      </c>
      <c r="J296" s="12" t="s">
        <v>163</v>
      </c>
      <c r="K296" s="20">
        <v>100</v>
      </c>
      <c r="L296" s="17">
        <v>45302</v>
      </c>
      <c r="M296" s="17">
        <v>45653</v>
      </c>
      <c r="N296" s="12">
        <f t="shared" si="8"/>
        <v>351</v>
      </c>
      <c r="O296" s="21">
        <v>3.55</v>
      </c>
      <c r="P296" s="22">
        <v>0.961643</v>
      </c>
      <c r="Q296" s="30">
        <f t="shared" si="9"/>
        <v>0.009999</v>
      </c>
      <c r="R296" s="31">
        <v>0.01</v>
      </c>
      <c r="S296" s="32">
        <v>0.9616</v>
      </c>
      <c r="T296" s="12" t="s">
        <v>577</v>
      </c>
      <c r="U296" s="29">
        <v>0.9616</v>
      </c>
      <c r="V296" s="12"/>
    </row>
    <row r="297" s="2" customFormat="1" ht="30.1" customHeight="1" spans="1:22">
      <c r="A297" s="12">
        <v>293</v>
      </c>
      <c r="B297" s="12" t="s">
        <v>63</v>
      </c>
      <c r="C297" s="12" t="s">
        <v>86</v>
      </c>
      <c r="D297" s="12" t="s">
        <v>578</v>
      </c>
      <c r="E297" s="12" t="s">
        <v>577</v>
      </c>
      <c r="F297" s="12" t="s">
        <v>577</v>
      </c>
      <c r="G297" s="12" t="str">
        <f>_xlfn.XLOOKUP(D297,[1]Sheet1!$D:$D,[1]Sheet1!$I:$I,,0,1)</f>
        <v>江汉区</v>
      </c>
      <c r="H297" s="12" t="s">
        <v>67</v>
      </c>
      <c r="I297" s="19" t="s">
        <v>74</v>
      </c>
      <c r="J297" s="12" t="s">
        <v>163</v>
      </c>
      <c r="K297" s="20">
        <v>400</v>
      </c>
      <c r="L297" s="17">
        <v>45302</v>
      </c>
      <c r="M297" s="17">
        <v>45655</v>
      </c>
      <c r="N297" s="12">
        <f t="shared" si="8"/>
        <v>353</v>
      </c>
      <c r="O297" s="21">
        <v>3.55</v>
      </c>
      <c r="P297" s="22">
        <v>3.868493</v>
      </c>
      <c r="Q297" s="30">
        <f t="shared" si="9"/>
        <v>0.009999</v>
      </c>
      <c r="R297" s="31">
        <v>0.01</v>
      </c>
      <c r="S297" s="32">
        <v>3.8684</v>
      </c>
      <c r="T297" s="12" t="s">
        <v>577</v>
      </c>
      <c r="U297" s="29">
        <v>3.8684</v>
      </c>
      <c r="V297" s="12"/>
    </row>
    <row r="298" s="2" customFormat="1" ht="30.1" customHeight="1" spans="1:22">
      <c r="A298" s="12">
        <v>294</v>
      </c>
      <c r="B298" s="12" t="s">
        <v>63</v>
      </c>
      <c r="C298" s="12" t="s">
        <v>86</v>
      </c>
      <c r="D298" s="12" t="s">
        <v>579</v>
      </c>
      <c r="E298" s="12" t="s">
        <v>580</v>
      </c>
      <c r="F298" s="12" t="s">
        <v>580</v>
      </c>
      <c r="G298" s="12" t="str">
        <f>_xlfn.XLOOKUP(D298,[1]Sheet1!$D:$D,[1]Sheet1!$I:$I,,0,1)</f>
        <v>江汉区</v>
      </c>
      <c r="H298" s="12" t="s">
        <v>67</v>
      </c>
      <c r="I298" s="19" t="s">
        <v>68</v>
      </c>
      <c r="J298" s="12" t="s">
        <v>188</v>
      </c>
      <c r="K298" s="20">
        <v>300</v>
      </c>
      <c r="L298" s="17">
        <v>45300</v>
      </c>
      <c r="M298" s="17">
        <v>45651</v>
      </c>
      <c r="N298" s="12">
        <f t="shared" si="8"/>
        <v>351</v>
      </c>
      <c r="O298" s="21">
        <v>3.45</v>
      </c>
      <c r="P298" s="22">
        <v>2.884931</v>
      </c>
      <c r="Q298" s="30">
        <f t="shared" si="9"/>
        <v>0.009999</v>
      </c>
      <c r="R298" s="31">
        <v>0.01</v>
      </c>
      <c r="S298" s="32">
        <v>2.8849</v>
      </c>
      <c r="T298" s="12" t="s">
        <v>580</v>
      </c>
      <c r="U298" s="29">
        <v>2.8849</v>
      </c>
      <c r="V298" s="12"/>
    </row>
    <row r="299" s="2" customFormat="1" ht="30.1" customHeight="1" spans="1:22">
      <c r="A299" s="12">
        <v>295</v>
      </c>
      <c r="B299" s="12" t="s">
        <v>63</v>
      </c>
      <c r="C299" s="12" t="s">
        <v>86</v>
      </c>
      <c r="D299" s="12" t="s">
        <v>581</v>
      </c>
      <c r="E299" s="12" t="s">
        <v>580</v>
      </c>
      <c r="F299" s="12" t="s">
        <v>580</v>
      </c>
      <c r="G299" s="12" t="str">
        <f>_xlfn.XLOOKUP(D299,[1]Sheet1!$D:$D,[1]Sheet1!$I:$I,,0,1)</f>
        <v>江汉区</v>
      </c>
      <c r="H299" s="12" t="s">
        <v>67</v>
      </c>
      <c r="I299" s="19" t="s">
        <v>68</v>
      </c>
      <c r="J299" s="12" t="s">
        <v>188</v>
      </c>
      <c r="K299" s="20">
        <v>100</v>
      </c>
      <c r="L299" s="17">
        <v>45300</v>
      </c>
      <c r="M299" s="17">
        <v>45651</v>
      </c>
      <c r="N299" s="12">
        <f t="shared" si="8"/>
        <v>351</v>
      </c>
      <c r="O299" s="21">
        <v>3.45</v>
      </c>
      <c r="P299" s="22">
        <v>0.961643</v>
      </c>
      <c r="Q299" s="30">
        <f t="shared" si="9"/>
        <v>0.009999</v>
      </c>
      <c r="R299" s="31">
        <v>0.01</v>
      </c>
      <c r="S299" s="32">
        <v>0.9616</v>
      </c>
      <c r="T299" s="12" t="s">
        <v>580</v>
      </c>
      <c r="U299" s="29">
        <v>0.9616</v>
      </c>
      <c r="V299" s="12"/>
    </row>
    <row r="300" s="2" customFormat="1" ht="30.1" customHeight="1" spans="1:22">
      <c r="A300" s="12">
        <v>296</v>
      </c>
      <c r="B300" s="12" t="s">
        <v>63</v>
      </c>
      <c r="C300" s="12" t="s">
        <v>86</v>
      </c>
      <c r="D300" s="12" t="s">
        <v>582</v>
      </c>
      <c r="E300" s="12" t="s">
        <v>583</v>
      </c>
      <c r="F300" s="12" t="s">
        <v>583</v>
      </c>
      <c r="G300" s="12" t="str">
        <f>_xlfn.XLOOKUP(D300,[1]Sheet1!$D:$D,[1]Sheet1!$I:$I,,0,1)</f>
        <v>江汉区</v>
      </c>
      <c r="H300" s="12" t="s">
        <v>73</v>
      </c>
      <c r="I300" s="19" t="s">
        <v>74</v>
      </c>
      <c r="J300" s="12" t="s">
        <v>94</v>
      </c>
      <c r="K300" s="20">
        <v>270</v>
      </c>
      <c r="L300" s="17">
        <v>45373</v>
      </c>
      <c r="M300" s="17">
        <v>45733</v>
      </c>
      <c r="N300" s="12">
        <f t="shared" si="8"/>
        <v>360</v>
      </c>
      <c r="O300" s="21">
        <v>3.45</v>
      </c>
      <c r="P300" s="22">
        <v>2.663013</v>
      </c>
      <c r="Q300" s="30">
        <f t="shared" si="9"/>
        <v>0.009999</v>
      </c>
      <c r="R300" s="31">
        <v>0.01</v>
      </c>
      <c r="S300" s="32">
        <v>2.663</v>
      </c>
      <c r="T300" s="12" t="s">
        <v>583</v>
      </c>
      <c r="U300" s="29">
        <v>2.663</v>
      </c>
      <c r="V300" s="12"/>
    </row>
    <row r="301" s="2" customFormat="1" ht="30.1" customHeight="1" spans="1:22">
      <c r="A301" s="12">
        <v>297</v>
      </c>
      <c r="B301" s="12" t="s">
        <v>63</v>
      </c>
      <c r="C301" s="12" t="s">
        <v>86</v>
      </c>
      <c r="D301" s="12" t="s">
        <v>584</v>
      </c>
      <c r="E301" s="12" t="s">
        <v>585</v>
      </c>
      <c r="F301" s="12" t="s">
        <v>585</v>
      </c>
      <c r="G301" s="12" t="str">
        <f>_xlfn.XLOOKUP(D301,[1]Sheet1!$D:$D,[1]Sheet1!$I:$I,,0,1)</f>
        <v>江汉区</v>
      </c>
      <c r="H301" s="12" t="s">
        <v>73</v>
      </c>
      <c r="I301" s="19" t="s">
        <v>83</v>
      </c>
      <c r="J301" s="12" t="s">
        <v>339</v>
      </c>
      <c r="K301" s="20">
        <v>100</v>
      </c>
      <c r="L301" s="17">
        <v>45371</v>
      </c>
      <c r="M301" s="17">
        <v>45723</v>
      </c>
      <c r="N301" s="12">
        <f t="shared" si="8"/>
        <v>352</v>
      </c>
      <c r="O301" s="21">
        <v>3.45</v>
      </c>
      <c r="P301" s="22">
        <v>0.964383</v>
      </c>
      <c r="Q301" s="30">
        <f t="shared" si="9"/>
        <v>0.009999</v>
      </c>
      <c r="R301" s="31">
        <v>0.01</v>
      </c>
      <c r="S301" s="32">
        <v>0.9643</v>
      </c>
      <c r="T301" s="12" t="s">
        <v>585</v>
      </c>
      <c r="U301" s="29">
        <v>0.9643</v>
      </c>
      <c r="V301" s="12"/>
    </row>
    <row r="302" s="2" customFormat="1" ht="30.1" customHeight="1" spans="1:22">
      <c r="A302" s="12">
        <v>298</v>
      </c>
      <c r="B302" s="12" t="s">
        <v>63</v>
      </c>
      <c r="C302" s="12" t="s">
        <v>86</v>
      </c>
      <c r="D302" s="12" t="s">
        <v>586</v>
      </c>
      <c r="E302" s="12" t="s">
        <v>587</v>
      </c>
      <c r="F302" s="12" t="s">
        <v>587</v>
      </c>
      <c r="G302" s="12" t="str">
        <f>_xlfn.XLOOKUP(D302,[1]Sheet1!$D:$D,[1]Sheet1!$I:$I,,0,1)</f>
        <v>江汉区</v>
      </c>
      <c r="H302" s="12" t="s">
        <v>67</v>
      </c>
      <c r="I302" s="19" t="s">
        <v>74</v>
      </c>
      <c r="J302" s="12" t="s">
        <v>163</v>
      </c>
      <c r="K302" s="20">
        <v>60</v>
      </c>
      <c r="L302" s="17">
        <v>45369</v>
      </c>
      <c r="M302" s="17">
        <v>45698</v>
      </c>
      <c r="N302" s="12">
        <f t="shared" si="8"/>
        <v>329</v>
      </c>
      <c r="O302" s="21">
        <v>3.45</v>
      </c>
      <c r="P302" s="22">
        <v>0.540821</v>
      </c>
      <c r="Q302" s="30">
        <f t="shared" si="9"/>
        <v>0.009999</v>
      </c>
      <c r="R302" s="31">
        <v>0.01</v>
      </c>
      <c r="S302" s="32">
        <v>0.5408</v>
      </c>
      <c r="T302" s="12" t="s">
        <v>587</v>
      </c>
      <c r="U302" s="29">
        <v>0.5408</v>
      </c>
      <c r="V302" s="12"/>
    </row>
    <row r="303" s="2" customFormat="1" ht="30.1" customHeight="1" spans="1:22">
      <c r="A303" s="12">
        <v>299</v>
      </c>
      <c r="B303" s="12" t="s">
        <v>63</v>
      </c>
      <c r="C303" s="12" t="s">
        <v>86</v>
      </c>
      <c r="D303" s="12" t="s">
        <v>588</v>
      </c>
      <c r="E303" s="12" t="s">
        <v>587</v>
      </c>
      <c r="F303" s="12" t="s">
        <v>587</v>
      </c>
      <c r="G303" s="12" t="str">
        <f>_xlfn.XLOOKUP(D303,[1]Sheet1!$D:$D,[1]Sheet1!$I:$I,,0,1)</f>
        <v>江汉区</v>
      </c>
      <c r="H303" s="12" t="s">
        <v>67</v>
      </c>
      <c r="I303" s="19" t="s">
        <v>74</v>
      </c>
      <c r="J303" s="12" t="s">
        <v>163</v>
      </c>
      <c r="K303" s="20">
        <v>60</v>
      </c>
      <c r="L303" s="17">
        <v>45369</v>
      </c>
      <c r="M303" s="17">
        <v>45698</v>
      </c>
      <c r="N303" s="12">
        <f t="shared" si="8"/>
        <v>329</v>
      </c>
      <c r="O303" s="21">
        <v>3.45</v>
      </c>
      <c r="P303" s="22">
        <v>0.540821</v>
      </c>
      <c r="Q303" s="30">
        <f t="shared" si="9"/>
        <v>0.009999</v>
      </c>
      <c r="R303" s="31">
        <v>0.01</v>
      </c>
      <c r="S303" s="32">
        <v>0.5408</v>
      </c>
      <c r="T303" s="12" t="s">
        <v>587</v>
      </c>
      <c r="U303" s="29">
        <v>0.5408</v>
      </c>
      <c r="V303" s="12"/>
    </row>
    <row r="304" s="2" customFormat="1" ht="30.1" customHeight="1" spans="1:22">
      <c r="A304" s="12">
        <v>300</v>
      </c>
      <c r="B304" s="12" t="s">
        <v>63</v>
      </c>
      <c r="C304" s="12" t="s">
        <v>86</v>
      </c>
      <c r="D304" s="12" t="s">
        <v>589</v>
      </c>
      <c r="E304" s="12" t="s">
        <v>590</v>
      </c>
      <c r="F304" s="12" t="s">
        <v>590</v>
      </c>
      <c r="G304" s="12" t="str">
        <f>_xlfn.XLOOKUP(D304,[1]Sheet1!$D:$D,[1]Sheet1!$I:$I,,0,1)</f>
        <v>江汉区</v>
      </c>
      <c r="H304" s="12" t="s">
        <v>73</v>
      </c>
      <c r="I304" s="19" t="s">
        <v>68</v>
      </c>
      <c r="J304" s="12" t="s">
        <v>591</v>
      </c>
      <c r="K304" s="20">
        <v>190</v>
      </c>
      <c r="L304" s="17">
        <v>45369</v>
      </c>
      <c r="M304" s="17">
        <v>45706</v>
      </c>
      <c r="N304" s="12">
        <f t="shared" si="8"/>
        <v>337</v>
      </c>
      <c r="O304" s="21">
        <v>3.45</v>
      </c>
      <c r="P304" s="22">
        <v>1.754246</v>
      </c>
      <c r="Q304" s="30">
        <f t="shared" si="9"/>
        <v>0.009999</v>
      </c>
      <c r="R304" s="31">
        <v>0.01</v>
      </c>
      <c r="S304" s="32">
        <v>1.7542</v>
      </c>
      <c r="T304" s="12" t="s">
        <v>590</v>
      </c>
      <c r="U304" s="29">
        <v>1.7542</v>
      </c>
      <c r="V304" s="12"/>
    </row>
    <row r="305" s="2" customFormat="1" ht="30.1" customHeight="1" spans="1:22">
      <c r="A305" s="12">
        <v>301</v>
      </c>
      <c r="B305" s="12" t="s">
        <v>63</v>
      </c>
      <c r="C305" s="12" t="s">
        <v>86</v>
      </c>
      <c r="D305" s="12" t="s">
        <v>592</v>
      </c>
      <c r="E305" s="12" t="s">
        <v>587</v>
      </c>
      <c r="F305" s="12" t="s">
        <v>587</v>
      </c>
      <c r="G305" s="12" t="str">
        <f>_xlfn.XLOOKUP(D305,[1]Sheet1!$D:$D,[1]Sheet1!$I:$I,,0,1)</f>
        <v>江汉区</v>
      </c>
      <c r="H305" s="12" t="s">
        <v>67</v>
      </c>
      <c r="I305" s="19" t="s">
        <v>74</v>
      </c>
      <c r="J305" s="12" t="s">
        <v>163</v>
      </c>
      <c r="K305" s="20">
        <v>80</v>
      </c>
      <c r="L305" s="17">
        <v>45369</v>
      </c>
      <c r="M305" s="17">
        <v>45699</v>
      </c>
      <c r="N305" s="12">
        <f t="shared" si="8"/>
        <v>330</v>
      </c>
      <c r="O305" s="21">
        <v>3.45</v>
      </c>
      <c r="P305" s="22">
        <v>0.723287</v>
      </c>
      <c r="Q305" s="30">
        <f t="shared" si="9"/>
        <v>0.009999</v>
      </c>
      <c r="R305" s="31">
        <v>0.01</v>
      </c>
      <c r="S305" s="32">
        <v>0.7232</v>
      </c>
      <c r="T305" s="12" t="s">
        <v>587</v>
      </c>
      <c r="U305" s="29">
        <v>0.7232</v>
      </c>
      <c r="V305" s="12"/>
    </row>
    <row r="306" s="2" customFormat="1" ht="30.1" customHeight="1" spans="1:22">
      <c r="A306" s="12">
        <v>302</v>
      </c>
      <c r="B306" s="12" t="s">
        <v>63</v>
      </c>
      <c r="C306" s="12" t="s">
        <v>86</v>
      </c>
      <c r="D306" s="12" t="s">
        <v>593</v>
      </c>
      <c r="E306" s="12" t="s">
        <v>585</v>
      </c>
      <c r="F306" s="12" t="s">
        <v>585</v>
      </c>
      <c r="G306" s="12" t="str">
        <f>_xlfn.XLOOKUP(D306,[1]Sheet1!$D:$D,[1]Sheet1!$I:$I,,0,1)</f>
        <v>江汉区</v>
      </c>
      <c r="H306" s="12" t="s">
        <v>73</v>
      </c>
      <c r="I306" s="19" t="s">
        <v>83</v>
      </c>
      <c r="J306" s="12" t="s">
        <v>339</v>
      </c>
      <c r="K306" s="20">
        <v>400</v>
      </c>
      <c r="L306" s="17">
        <v>45366</v>
      </c>
      <c r="M306" s="17">
        <v>45723</v>
      </c>
      <c r="N306" s="12">
        <f t="shared" si="8"/>
        <v>357</v>
      </c>
      <c r="O306" s="21">
        <v>3.45</v>
      </c>
      <c r="P306" s="22">
        <v>3.912328</v>
      </c>
      <c r="Q306" s="30">
        <f t="shared" si="9"/>
        <v>0.009999</v>
      </c>
      <c r="R306" s="31">
        <v>0.01</v>
      </c>
      <c r="S306" s="32">
        <v>3.9123</v>
      </c>
      <c r="T306" s="12" t="s">
        <v>585</v>
      </c>
      <c r="U306" s="29">
        <v>3.9123</v>
      </c>
      <c r="V306" s="12"/>
    </row>
    <row r="307" s="2" customFormat="1" ht="30.1" customHeight="1" spans="1:22">
      <c r="A307" s="12">
        <v>303</v>
      </c>
      <c r="B307" s="12" t="s">
        <v>63</v>
      </c>
      <c r="C307" s="12" t="s">
        <v>86</v>
      </c>
      <c r="D307" s="12" t="s">
        <v>594</v>
      </c>
      <c r="E307" s="12" t="s">
        <v>595</v>
      </c>
      <c r="F307" s="12" t="s">
        <v>595</v>
      </c>
      <c r="G307" s="12" t="str">
        <f>_xlfn.XLOOKUP(D307,[1]Sheet1!$D:$D,[1]Sheet1!$I:$I,,0,1)</f>
        <v>江汉区</v>
      </c>
      <c r="H307" s="12" t="s">
        <v>67</v>
      </c>
      <c r="I307" s="19" t="s">
        <v>83</v>
      </c>
      <c r="J307" s="12" t="s">
        <v>148</v>
      </c>
      <c r="K307" s="20">
        <v>150</v>
      </c>
      <c r="L307" s="17">
        <v>45365</v>
      </c>
      <c r="M307" s="17">
        <v>45721</v>
      </c>
      <c r="N307" s="12">
        <f t="shared" si="8"/>
        <v>356</v>
      </c>
      <c r="O307" s="21">
        <v>3.55</v>
      </c>
      <c r="P307" s="22">
        <v>1.463013</v>
      </c>
      <c r="Q307" s="30">
        <f t="shared" si="9"/>
        <v>0.009999</v>
      </c>
      <c r="R307" s="31">
        <v>0.01</v>
      </c>
      <c r="S307" s="32">
        <v>1.463</v>
      </c>
      <c r="T307" s="12" t="s">
        <v>595</v>
      </c>
      <c r="U307" s="29">
        <v>1.463</v>
      </c>
      <c r="V307" s="12"/>
    </row>
    <row r="308" s="2" customFormat="1" ht="30.1" customHeight="1" spans="1:22">
      <c r="A308" s="12">
        <v>304</v>
      </c>
      <c r="B308" s="12" t="s">
        <v>63</v>
      </c>
      <c r="C308" s="12" t="s">
        <v>86</v>
      </c>
      <c r="D308" s="12" t="s">
        <v>596</v>
      </c>
      <c r="E308" s="12" t="s">
        <v>595</v>
      </c>
      <c r="F308" s="12" t="s">
        <v>595</v>
      </c>
      <c r="G308" s="12" t="str">
        <f>_xlfn.XLOOKUP(D308,[1]Sheet1!$D:$D,[1]Sheet1!$I:$I,,0,1)</f>
        <v>江汉区</v>
      </c>
      <c r="H308" s="12" t="s">
        <v>67</v>
      </c>
      <c r="I308" s="19" t="s">
        <v>83</v>
      </c>
      <c r="J308" s="12" t="s">
        <v>148</v>
      </c>
      <c r="K308" s="20">
        <v>200</v>
      </c>
      <c r="L308" s="17">
        <v>45365</v>
      </c>
      <c r="M308" s="17">
        <v>45721</v>
      </c>
      <c r="N308" s="12">
        <f t="shared" si="8"/>
        <v>356</v>
      </c>
      <c r="O308" s="21">
        <v>3.55</v>
      </c>
      <c r="P308" s="22">
        <v>1.950684</v>
      </c>
      <c r="Q308" s="30">
        <f t="shared" si="9"/>
        <v>0.009999</v>
      </c>
      <c r="R308" s="31">
        <v>0.01</v>
      </c>
      <c r="S308" s="32">
        <v>1.9506</v>
      </c>
      <c r="T308" s="12" t="s">
        <v>595</v>
      </c>
      <c r="U308" s="29">
        <v>1.9506</v>
      </c>
      <c r="V308" s="12"/>
    </row>
    <row r="309" s="2" customFormat="1" ht="30.1" customHeight="1" spans="1:22">
      <c r="A309" s="12">
        <v>305</v>
      </c>
      <c r="B309" s="12" t="s">
        <v>63</v>
      </c>
      <c r="C309" s="12" t="s">
        <v>86</v>
      </c>
      <c r="D309" s="12" t="s">
        <v>597</v>
      </c>
      <c r="E309" s="12" t="s">
        <v>595</v>
      </c>
      <c r="F309" s="12" t="s">
        <v>595</v>
      </c>
      <c r="G309" s="12" t="str">
        <f>_xlfn.XLOOKUP(D309,[1]Sheet1!$D:$D,[1]Sheet1!$I:$I,,0,1)</f>
        <v>江汉区</v>
      </c>
      <c r="H309" s="12" t="s">
        <v>67</v>
      </c>
      <c r="I309" s="19" t="s">
        <v>83</v>
      </c>
      <c r="J309" s="12" t="s">
        <v>148</v>
      </c>
      <c r="K309" s="20">
        <v>100</v>
      </c>
      <c r="L309" s="17">
        <v>45365</v>
      </c>
      <c r="M309" s="17">
        <v>45721</v>
      </c>
      <c r="N309" s="12">
        <f t="shared" si="8"/>
        <v>356</v>
      </c>
      <c r="O309" s="21">
        <v>3.55</v>
      </c>
      <c r="P309" s="22">
        <v>0.975342</v>
      </c>
      <c r="Q309" s="30">
        <f t="shared" si="9"/>
        <v>0.009999</v>
      </c>
      <c r="R309" s="31">
        <v>0.01</v>
      </c>
      <c r="S309" s="32">
        <v>0.9753</v>
      </c>
      <c r="T309" s="12" t="s">
        <v>595</v>
      </c>
      <c r="U309" s="29">
        <v>0.9753</v>
      </c>
      <c r="V309" s="12"/>
    </row>
    <row r="310" s="2" customFormat="1" ht="30.1" customHeight="1" spans="1:22">
      <c r="A310" s="12">
        <v>306</v>
      </c>
      <c r="B310" s="12" t="s">
        <v>63</v>
      </c>
      <c r="C310" s="12" t="s">
        <v>86</v>
      </c>
      <c r="D310" s="12" t="s">
        <v>598</v>
      </c>
      <c r="E310" s="12" t="s">
        <v>599</v>
      </c>
      <c r="F310" s="12" t="s">
        <v>599</v>
      </c>
      <c r="G310" s="12" t="str">
        <f>_xlfn.XLOOKUP(D310,[1]Sheet1!$D:$D,[1]Sheet1!$I:$I,,0,1)</f>
        <v>江汉区</v>
      </c>
      <c r="H310" s="12" t="s">
        <v>73</v>
      </c>
      <c r="I310" s="19" t="s">
        <v>74</v>
      </c>
      <c r="J310" s="12" t="s">
        <v>101</v>
      </c>
      <c r="K310" s="20">
        <v>350</v>
      </c>
      <c r="L310" s="17">
        <v>45364</v>
      </c>
      <c r="M310" s="17">
        <v>45716</v>
      </c>
      <c r="N310" s="12">
        <f t="shared" si="8"/>
        <v>352</v>
      </c>
      <c r="O310" s="21">
        <v>3.45</v>
      </c>
      <c r="P310" s="22">
        <v>3.375342</v>
      </c>
      <c r="Q310" s="30">
        <f t="shared" si="9"/>
        <v>0.009999</v>
      </c>
      <c r="R310" s="31">
        <v>0.01</v>
      </c>
      <c r="S310" s="32">
        <v>3.3753</v>
      </c>
      <c r="T310" s="12" t="s">
        <v>599</v>
      </c>
      <c r="U310" s="29">
        <v>3.3753</v>
      </c>
      <c r="V310" s="12"/>
    </row>
    <row r="311" s="2" customFormat="1" ht="30.1" customHeight="1" spans="1:22">
      <c r="A311" s="12">
        <v>307</v>
      </c>
      <c r="B311" s="12" t="s">
        <v>63</v>
      </c>
      <c r="C311" s="12" t="s">
        <v>86</v>
      </c>
      <c r="D311" s="12" t="s">
        <v>600</v>
      </c>
      <c r="E311" s="12" t="s">
        <v>601</v>
      </c>
      <c r="F311" s="12" t="s">
        <v>601</v>
      </c>
      <c r="G311" s="12" t="str">
        <f>_xlfn.XLOOKUP(D311,[1]Sheet1!$D:$D,[1]Sheet1!$I:$I,,0,1)</f>
        <v>江汉区</v>
      </c>
      <c r="H311" s="12" t="s">
        <v>73</v>
      </c>
      <c r="I311" s="19" t="s">
        <v>68</v>
      </c>
      <c r="J311" s="12" t="s">
        <v>339</v>
      </c>
      <c r="K311" s="20">
        <v>100</v>
      </c>
      <c r="L311" s="17">
        <v>45362</v>
      </c>
      <c r="M311" s="17">
        <v>45719</v>
      </c>
      <c r="N311" s="12">
        <f t="shared" si="8"/>
        <v>357</v>
      </c>
      <c r="O311" s="21">
        <v>3.45</v>
      </c>
      <c r="P311" s="22">
        <v>0.978082</v>
      </c>
      <c r="Q311" s="30">
        <f t="shared" si="9"/>
        <v>0.009999</v>
      </c>
      <c r="R311" s="31">
        <v>0.01</v>
      </c>
      <c r="S311" s="32">
        <v>0.978</v>
      </c>
      <c r="T311" s="12" t="s">
        <v>601</v>
      </c>
      <c r="U311" s="29">
        <v>0.978</v>
      </c>
      <c r="V311" s="12"/>
    </row>
    <row r="312" s="2" customFormat="1" ht="30.1" customHeight="1" spans="1:22">
      <c r="A312" s="12">
        <v>308</v>
      </c>
      <c r="B312" s="12" t="s">
        <v>63</v>
      </c>
      <c r="C312" s="12" t="s">
        <v>86</v>
      </c>
      <c r="D312" s="12" t="s">
        <v>602</v>
      </c>
      <c r="E312" s="12" t="s">
        <v>601</v>
      </c>
      <c r="F312" s="12" t="s">
        <v>601</v>
      </c>
      <c r="G312" s="12" t="str">
        <f>_xlfn.XLOOKUP(D312,[1]Sheet1!$D:$D,[1]Sheet1!$I:$I,,0,1)</f>
        <v>江汉区</v>
      </c>
      <c r="H312" s="12" t="s">
        <v>73</v>
      </c>
      <c r="I312" s="19" t="s">
        <v>68</v>
      </c>
      <c r="J312" s="12" t="s">
        <v>339</v>
      </c>
      <c r="K312" s="20">
        <v>300</v>
      </c>
      <c r="L312" s="17">
        <v>45359</v>
      </c>
      <c r="M312" s="17">
        <v>45719</v>
      </c>
      <c r="N312" s="12">
        <f t="shared" si="8"/>
        <v>360</v>
      </c>
      <c r="O312" s="21">
        <v>3.45</v>
      </c>
      <c r="P312" s="22">
        <v>2.958904</v>
      </c>
      <c r="Q312" s="30">
        <f t="shared" si="9"/>
        <v>0.009999</v>
      </c>
      <c r="R312" s="31">
        <v>0.01</v>
      </c>
      <c r="S312" s="32">
        <v>2.9589</v>
      </c>
      <c r="T312" s="12" t="s">
        <v>601</v>
      </c>
      <c r="U312" s="29">
        <v>2.9589</v>
      </c>
      <c r="V312" s="12"/>
    </row>
    <row r="313" s="2" customFormat="1" ht="30.1" customHeight="1" spans="1:22">
      <c r="A313" s="12">
        <v>309</v>
      </c>
      <c r="B313" s="12" t="s">
        <v>63</v>
      </c>
      <c r="C313" s="12" t="s">
        <v>86</v>
      </c>
      <c r="D313" s="12" t="s">
        <v>603</v>
      </c>
      <c r="E313" s="12" t="s">
        <v>601</v>
      </c>
      <c r="F313" s="12" t="s">
        <v>601</v>
      </c>
      <c r="G313" s="12" t="str">
        <f>_xlfn.XLOOKUP(D313,[1]Sheet1!$D:$D,[1]Sheet1!$I:$I,,0,1)</f>
        <v>江汉区</v>
      </c>
      <c r="H313" s="12" t="s">
        <v>73</v>
      </c>
      <c r="I313" s="19" t="s">
        <v>68</v>
      </c>
      <c r="J313" s="12" t="s">
        <v>339</v>
      </c>
      <c r="K313" s="20">
        <v>100</v>
      </c>
      <c r="L313" s="17">
        <v>45359</v>
      </c>
      <c r="M313" s="17">
        <v>45719</v>
      </c>
      <c r="N313" s="12">
        <f t="shared" si="8"/>
        <v>360</v>
      </c>
      <c r="O313" s="21">
        <v>3.45</v>
      </c>
      <c r="P313" s="22">
        <v>0.986301</v>
      </c>
      <c r="Q313" s="30">
        <f t="shared" si="9"/>
        <v>0.009999</v>
      </c>
      <c r="R313" s="31">
        <v>0.01</v>
      </c>
      <c r="S313" s="32">
        <v>0.9863</v>
      </c>
      <c r="T313" s="12" t="s">
        <v>601</v>
      </c>
      <c r="U313" s="29">
        <v>0.9863</v>
      </c>
      <c r="V313" s="12"/>
    </row>
    <row r="314" s="2" customFormat="1" ht="30.1" customHeight="1" spans="1:22">
      <c r="A314" s="12">
        <v>310</v>
      </c>
      <c r="B314" s="12" t="s">
        <v>63</v>
      </c>
      <c r="C314" s="12" t="s">
        <v>86</v>
      </c>
      <c r="D314" s="12" t="s">
        <v>604</v>
      </c>
      <c r="E314" s="12" t="s">
        <v>605</v>
      </c>
      <c r="F314" s="12" t="s">
        <v>605</v>
      </c>
      <c r="G314" s="12" t="str">
        <f>_xlfn.XLOOKUP(D314,[1]Sheet1!$D:$D,[1]Sheet1!$I:$I,,0,1)</f>
        <v>江汉区</v>
      </c>
      <c r="H314" s="12" t="s">
        <v>67</v>
      </c>
      <c r="I314" s="19" t="s">
        <v>222</v>
      </c>
      <c r="J314" s="12" t="s">
        <v>116</v>
      </c>
      <c r="K314" s="20">
        <v>250</v>
      </c>
      <c r="L314" s="17">
        <v>45351</v>
      </c>
      <c r="M314" s="17">
        <v>45706</v>
      </c>
      <c r="N314" s="12">
        <f t="shared" si="8"/>
        <v>355</v>
      </c>
      <c r="O314" s="21">
        <v>3.45</v>
      </c>
      <c r="P314" s="22">
        <v>2.431506</v>
      </c>
      <c r="Q314" s="30">
        <f t="shared" si="9"/>
        <v>0.009999</v>
      </c>
      <c r="R314" s="31">
        <v>0.01</v>
      </c>
      <c r="S314" s="32">
        <v>2.4315</v>
      </c>
      <c r="T314" s="12" t="s">
        <v>605</v>
      </c>
      <c r="U314" s="29">
        <v>2.4315</v>
      </c>
      <c r="V314" s="12"/>
    </row>
    <row r="315" s="2" customFormat="1" ht="30.1" customHeight="1" spans="1:22">
      <c r="A315" s="12">
        <v>311</v>
      </c>
      <c r="B315" s="12" t="s">
        <v>63</v>
      </c>
      <c r="C315" s="12" t="s">
        <v>86</v>
      </c>
      <c r="D315" s="12" t="s">
        <v>606</v>
      </c>
      <c r="E315" s="12" t="s">
        <v>607</v>
      </c>
      <c r="F315" s="12" t="s">
        <v>607</v>
      </c>
      <c r="G315" s="12" t="str">
        <f>_xlfn.XLOOKUP(D315,[1]Sheet1!$D:$D,[1]Sheet1!$I:$I,,0,1)</f>
        <v>江汉区</v>
      </c>
      <c r="H315" s="12" t="s">
        <v>73</v>
      </c>
      <c r="I315" s="19" t="s">
        <v>222</v>
      </c>
      <c r="J315" s="12" t="s">
        <v>234</v>
      </c>
      <c r="K315" s="20">
        <v>50</v>
      </c>
      <c r="L315" s="17">
        <v>45378</v>
      </c>
      <c r="M315" s="17">
        <v>45716</v>
      </c>
      <c r="N315" s="12">
        <f t="shared" si="8"/>
        <v>338</v>
      </c>
      <c r="O315" s="21">
        <v>3.45</v>
      </c>
      <c r="P315" s="22">
        <v>0.463013</v>
      </c>
      <c r="Q315" s="30">
        <f t="shared" si="9"/>
        <v>0.009999</v>
      </c>
      <c r="R315" s="31">
        <v>0.01</v>
      </c>
      <c r="S315" s="32">
        <v>0.463</v>
      </c>
      <c r="T315" s="12" t="s">
        <v>607</v>
      </c>
      <c r="U315" s="29">
        <v>0.463</v>
      </c>
      <c r="V315" s="12"/>
    </row>
    <row r="316" s="2" customFormat="1" ht="30.1" customHeight="1" spans="1:22">
      <c r="A316" s="12">
        <v>312</v>
      </c>
      <c r="B316" s="12" t="s">
        <v>63</v>
      </c>
      <c r="C316" s="12" t="s">
        <v>86</v>
      </c>
      <c r="D316" s="12" t="s">
        <v>608</v>
      </c>
      <c r="E316" s="12" t="s">
        <v>607</v>
      </c>
      <c r="F316" s="12" t="s">
        <v>607</v>
      </c>
      <c r="G316" s="12" t="str">
        <f>_xlfn.XLOOKUP(D316,[1]Sheet1!$D:$D,[1]Sheet1!$I:$I,,0,1)</f>
        <v>江汉区</v>
      </c>
      <c r="H316" s="12" t="s">
        <v>73</v>
      </c>
      <c r="I316" s="19" t="s">
        <v>222</v>
      </c>
      <c r="J316" s="12" t="s">
        <v>234</v>
      </c>
      <c r="K316" s="20">
        <v>100</v>
      </c>
      <c r="L316" s="17">
        <v>45378</v>
      </c>
      <c r="M316" s="17">
        <v>45716</v>
      </c>
      <c r="N316" s="12">
        <f t="shared" si="8"/>
        <v>338</v>
      </c>
      <c r="O316" s="21">
        <v>3.45</v>
      </c>
      <c r="P316" s="22">
        <v>0.926027</v>
      </c>
      <c r="Q316" s="30">
        <f t="shared" si="9"/>
        <v>0.009999</v>
      </c>
      <c r="R316" s="31">
        <v>0.01</v>
      </c>
      <c r="S316" s="32">
        <v>0.926</v>
      </c>
      <c r="T316" s="12" t="s">
        <v>607</v>
      </c>
      <c r="U316" s="29">
        <v>0.926</v>
      </c>
      <c r="V316" s="12"/>
    </row>
    <row r="317" s="2" customFormat="1" ht="30.1" customHeight="1" spans="1:22">
      <c r="A317" s="12">
        <v>313</v>
      </c>
      <c r="B317" s="12" t="s">
        <v>63</v>
      </c>
      <c r="C317" s="12" t="s">
        <v>86</v>
      </c>
      <c r="D317" s="12" t="s">
        <v>609</v>
      </c>
      <c r="E317" s="12" t="s">
        <v>607</v>
      </c>
      <c r="F317" s="12" t="s">
        <v>607</v>
      </c>
      <c r="G317" s="12" t="str">
        <f>_xlfn.XLOOKUP(D317,[1]Sheet1!$D:$D,[1]Sheet1!$I:$I,,0,1)</f>
        <v>江汉区</v>
      </c>
      <c r="H317" s="12" t="s">
        <v>73</v>
      </c>
      <c r="I317" s="19" t="s">
        <v>222</v>
      </c>
      <c r="J317" s="12" t="s">
        <v>234</v>
      </c>
      <c r="K317" s="20">
        <v>100</v>
      </c>
      <c r="L317" s="17">
        <v>45378</v>
      </c>
      <c r="M317" s="17">
        <v>45716</v>
      </c>
      <c r="N317" s="12">
        <f t="shared" si="8"/>
        <v>338</v>
      </c>
      <c r="O317" s="21">
        <v>3.45</v>
      </c>
      <c r="P317" s="22">
        <v>0.926027</v>
      </c>
      <c r="Q317" s="30">
        <f t="shared" si="9"/>
        <v>0.009999</v>
      </c>
      <c r="R317" s="31">
        <v>0.01</v>
      </c>
      <c r="S317" s="32">
        <v>0.926</v>
      </c>
      <c r="T317" s="12" t="s">
        <v>607</v>
      </c>
      <c r="U317" s="29">
        <v>0.926</v>
      </c>
      <c r="V317" s="12"/>
    </row>
    <row r="318" s="2" customFormat="1" ht="30.1" customHeight="1" spans="1:22">
      <c r="A318" s="12">
        <v>314</v>
      </c>
      <c r="B318" s="12" t="s">
        <v>63</v>
      </c>
      <c r="C318" s="12" t="s">
        <v>86</v>
      </c>
      <c r="D318" s="12" t="s">
        <v>610</v>
      </c>
      <c r="E318" s="12" t="s">
        <v>607</v>
      </c>
      <c r="F318" s="12" t="s">
        <v>607</v>
      </c>
      <c r="G318" s="12" t="str">
        <f>_xlfn.XLOOKUP(D318,[1]Sheet1!$D:$D,[1]Sheet1!$I:$I,,0,1)</f>
        <v>江汉区</v>
      </c>
      <c r="H318" s="12" t="s">
        <v>73</v>
      </c>
      <c r="I318" s="19" t="s">
        <v>222</v>
      </c>
      <c r="J318" s="12" t="s">
        <v>234</v>
      </c>
      <c r="K318" s="20">
        <v>50</v>
      </c>
      <c r="L318" s="17">
        <v>45376</v>
      </c>
      <c r="M318" s="17">
        <v>45716</v>
      </c>
      <c r="N318" s="12">
        <f t="shared" si="8"/>
        <v>340</v>
      </c>
      <c r="O318" s="21">
        <v>3.45</v>
      </c>
      <c r="P318" s="22">
        <v>0.465753</v>
      </c>
      <c r="Q318" s="30">
        <f t="shared" si="9"/>
        <v>0.009999</v>
      </c>
      <c r="R318" s="31">
        <v>0.01</v>
      </c>
      <c r="S318" s="32">
        <v>0.4657</v>
      </c>
      <c r="T318" s="12" t="s">
        <v>607</v>
      </c>
      <c r="U318" s="29">
        <v>0.4657</v>
      </c>
      <c r="V318" s="12"/>
    </row>
    <row r="319" s="2" customFormat="1" ht="30.1" customHeight="1" spans="1:22">
      <c r="A319" s="12">
        <v>315</v>
      </c>
      <c r="B319" s="12" t="s">
        <v>63</v>
      </c>
      <c r="C319" s="12" t="s">
        <v>86</v>
      </c>
      <c r="D319" s="12" t="s">
        <v>611</v>
      </c>
      <c r="E319" s="12" t="s">
        <v>607</v>
      </c>
      <c r="F319" s="12" t="s">
        <v>607</v>
      </c>
      <c r="G319" s="12" t="str">
        <f>_xlfn.XLOOKUP(D319,[1]Sheet1!$D:$D,[1]Sheet1!$I:$I,,0,1)</f>
        <v>江汉区</v>
      </c>
      <c r="H319" s="12" t="s">
        <v>73</v>
      </c>
      <c r="I319" s="19" t="s">
        <v>222</v>
      </c>
      <c r="J319" s="12" t="s">
        <v>234</v>
      </c>
      <c r="K319" s="20">
        <v>100</v>
      </c>
      <c r="L319" s="17">
        <v>45376</v>
      </c>
      <c r="M319" s="17">
        <v>45716</v>
      </c>
      <c r="N319" s="12">
        <f t="shared" si="8"/>
        <v>340</v>
      </c>
      <c r="O319" s="21">
        <v>3.45</v>
      </c>
      <c r="P319" s="22">
        <v>0.931506</v>
      </c>
      <c r="Q319" s="30">
        <f t="shared" si="9"/>
        <v>0.009999</v>
      </c>
      <c r="R319" s="31">
        <v>0.01</v>
      </c>
      <c r="S319" s="32">
        <v>0.9315</v>
      </c>
      <c r="T319" s="12" t="s">
        <v>607</v>
      </c>
      <c r="U319" s="29">
        <v>0.9315</v>
      </c>
      <c r="V319" s="12"/>
    </row>
    <row r="320" s="2" customFormat="1" ht="30.1" customHeight="1" spans="1:22">
      <c r="A320" s="12">
        <v>316</v>
      </c>
      <c r="B320" s="12" t="s">
        <v>63</v>
      </c>
      <c r="C320" s="12" t="s">
        <v>86</v>
      </c>
      <c r="D320" s="12" t="s">
        <v>612</v>
      </c>
      <c r="E320" s="12" t="s">
        <v>607</v>
      </c>
      <c r="F320" s="12" t="s">
        <v>607</v>
      </c>
      <c r="G320" s="12" t="str">
        <f>_xlfn.XLOOKUP(D320,[1]Sheet1!$D:$D,[1]Sheet1!$I:$I,,0,1)</f>
        <v>江汉区</v>
      </c>
      <c r="H320" s="12" t="s">
        <v>73</v>
      </c>
      <c r="I320" s="19" t="s">
        <v>222</v>
      </c>
      <c r="J320" s="12" t="s">
        <v>234</v>
      </c>
      <c r="K320" s="20">
        <v>100</v>
      </c>
      <c r="L320" s="17">
        <v>45376</v>
      </c>
      <c r="M320" s="17">
        <v>45716</v>
      </c>
      <c r="N320" s="12">
        <f t="shared" si="8"/>
        <v>340</v>
      </c>
      <c r="O320" s="21">
        <v>3.45</v>
      </c>
      <c r="P320" s="22">
        <v>0.931506</v>
      </c>
      <c r="Q320" s="30">
        <f t="shared" si="9"/>
        <v>0.009999</v>
      </c>
      <c r="R320" s="31">
        <v>0.01</v>
      </c>
      <c r="S320" s="32">
        <v>0.9315</v>
      </c>
      <c r="T320" s="12" t="s">
        <v>607</v>
      </c>
      <c r="U320" s="29">
        <v>0.9315</v>
      </c>
      <c r="V320" s="12"/>
    </row>
    <row r="321" s="2" customFormat="1" ht="30.1" customHeight="1" spans="1:22">
      <c r="A321" s="12">
        <v>317</v>
      </c>
      <c r="B321" s="12" t="s">
        <v>63</v>
      </c>
      <c r="C321" s="12" t="s">
        <v>86</v>
      </c>
      <c r="D321" s="12" t="s">
        <v>613</v>
      </c>
      <c r="E321" s="12" t="s">
        <v>614</v>
      </c>
      <c r="F321" s="12" t="s">
        <v>614</v>
      </c>
      <c r="G321" s="12" t="str">
        <f>_xlfn.XLOOKUP(D321,[1]Sheet1!$D:$D,[1]Sheet1!$I:$I,,0,1)</f>
        <v>江汉区</v>
      </c>
      <c r="H321" s="12" t="s">
        <v>73</v>
      </c>
      <c r="I321" s="19" t="s">
        <v>68</v>
      </c>
      <c r="J321" s="12" t="s">
        <v>339</v>
      </c>
      <c r="K321" s="20">
        <v>30</v>
      </c>
      <c r="L321" s="17">
        <v>45389</v>
      </c>
      <c r="M321" s="17">
        <v>45609</v>
      </c>
      <c r="N321" s="12">
        <f t="shared" si="8"/>
        <v>220</v>
      </c>
      <c r="O321" s="21">
        <v>3.55</v>
      </c>
      <c r="P321" s="22">
        <v>0.180821</v>
      </c>
      <c r="Q321" s="30">
        <f t="shared" si="9"/>
        <v>0.009999</v>
      </c>
      <c r="R321" s="31">
        <v>0.01</v>
      </c>
      <c r="S321" s="32">
        <v>0.1808</v>
      </c>
      <c r="T321" s="12" t="s">
        <v>614</v>
      </c>
      <c r="U321" s="29">
        <v>0.1808</v>
      </c>
      <c r="V321" s="12"/>
    </row>
    <row r="322" s="2" customFormat="1" ht="30.1" customHeight="1" spans="1:22">
      <c r="A322" s="12">
        <v>318</v>
      </c>
      <c r="B322" s="12" t="s">
        <v>63</v>
      </c>
      <c r="C322" s="12" t="s">
        <v>86</v>
      </c>
      <c r="D322" s="12" t="s">
        <v>615</v>
      </c>
      <c r="E322" s="12" t="s">
        <v>614</v>
      </c>
      <c r="F322" s="12" t="s">
        <v>614</v>
      </c>
      <c r="G322" s="12" t="str">
        <f>_xlfn.XLOOKUP(D322,[1]Sheet1!$D:$D,[1]Sheet1!$I:$I,,0,1)</f>
        <v>江汉区</v>
      </c>
      <c r="H322" s="12" t="s">
        <v>73</v>
      </c>
      <c r="I322" s="19" t="s">
        <v>68</v>
      </c>
      <c r="J322" s="12" t="s">
        <v>339</v>
      </c>
      <c r="K322" s="20">
        <v>38</v>
      </c>
      <c r="L322" s="17">
        <v>45389</v>
      </c>
      <c r="M322" s="17">
        <v>45397</v>
      </c>
      <c r="N322" s="12">
        <f t="shared" si="8"/>
        <v>8</v>
      </c>
      <c r="O322" s="21">
        <v>3.55</v>
      </c>
      <c r="P322" s="22">
        <v>0.008328</v>
      </c>
      <c r="Q322" s="30">
        <f t="shared" si="9"/>
        <v>0.009999</v>
      </c>
      <c r="R322" s="31">
        <v>0.01</v>
      </c>
      <c r="S322" s="32">
        <v>0.0083</v>
      </c>
      <c r="T322" s="12" t="s">
        <v>614</v>
      </c>
      <c r="U322" s="29">
        <v>0.0083</v>
      </c>
      <c r="V322" s="12"/>
    </row>
    <row r="323" s="2" customFormat="1" ht="30.1" customHeight="1" spans="1:22">
      <c r="A323" s="12">
        <v>319</v>
      </c>
      <c r="B323" s="12" t="s">
        <v>63</v>
      </c>
      <c r="C323" s="12" t="s">
        <v>86</v>
      </c>
      <c r="D323" s="12" t="s">
        <v>616</v>
      </c>
      <c r="E323" s="12" t="s">
        <v>617</v>
      </c>
      <c r="F323" s="12" t="s">
        <v>617</v>
      </c>
      <c r="G323" s="12" t="str">
        <f>_xlfn.XLOOKUP(D323,[1]Sheet1!$D:$D,[1]Sheet1!$I:$I,,0,1)</f>
        <v>江汉区</v>
      </c>
      <c r="H323" s="12" t="s">
        <v>67</v>
      </c>
      <c r="I323" s="19" t="s">
        <v>90</v>
      </c>
      <c r="J323" s="12" t="s">
        <v>155</v>
      </c>
      <c r="K323" s="20">
        <v>500</v>
      </c>
      <c r="L323" s="17">
        <v>45379</v>
      </c>
      <c r="M323" s="17">
        <v>45736</v>
      </c>
      <c r="N323" s="12">
        <f t="shared" si="8"/>
        <v>357</v>
      </c>
      <c r="O323" s="21">
        <v>3.45</v>
      </c>
      <c r="P323" s="22">
        <v>4.89041</v>
      </c>
      <c r="Q323" s="30">
        <f t="shared" si="9"/>
        <v>0.009999</v>
      </c>
      <c r="R323" s="31">
        <v>0.01</v>
      </c>
      <c r="S323" s="32">
        <v>4.8904</v>
      </c>
      <c r="T323" s="12" t="s">
        <v>504</v>
      </c>
      <c r="U323" s="29">
        <v>4.8904</v>
      </c>
      <c r="V323" s="12"/>
    </row>
    <row r="324" s="2" customFormat="1" ht="30.1" customHeight="1" spans="1:22">
      <c r="A324" s="12">
        <v>320</v>
      </c>
      <c r="B324" s="12" t="s">
        <v>63</v>
      </c>
      <c r="C324" s="12" t="s">
        <v>86</v>
      </c>
      <c r="D324" s="12" t="s">
        <v>618</v>
      </c>
      <c r="E324" s="12" t="s">
        <v>617</v>
      </c>
      <c r="F324" s="12" t="s">
        <v>617</v>
      </c>
      <c r="G324" s="12" t="str">
        <f>_xlfn.XLOOKUP(D324,[1]Sheet1!$D:$D,[1]Sheet1!$I:$I,,0,1)</f>
        <v>江汉区</v>
      </c>
      <c r="H324" s="12" t="s">
        <v>67</v>
      </c>
      <c r="I324" s="19" t="s">
        <v>90</v>
      </c>
      <c r="J324" s="12" t="s">
        <v>155</v>
      </c>
      <c r="K324" s="20">
        <v>500</v>
      </c>
      <c r="L324" s="17">
        <v>45376</v>
      </c>
      <c r="M324" s="17">
        <v>45736</v>
      </c>
      <c r="N324" s="12">
        <f t="shared" si="8"/>
        <v>360</v>
      </c>
      <c r="O324" s="21">
        <v>3.45</v>
      </c>
      <c r="P324" s="22">
        <v>4.931506</v>
      </c>
      <c r="Q324" s="30">
        <f t="shared" si="9"/>
        <v>0.009999</v>
      </c>
      <c r="R324" s="31">
        <v>0.01</v>
      </c>
      <c r="S324" s="32">
        <v>4.9315</v>
      </c>
      <c r="T324" s="12" t="s">
        <v>504</v>
      </c>
      <c r="U324" s="29">
        <v>4.9315</v>
      </c>
      <c r="V324" s="12"/>
    </row>
    <row r="325" s="2" customFormat="1" ht="30.1" customHeight="1" spans="1:22">
      <c r="A325" s="12">
        <v>321</v>
      </c>
      <c r="B325" s="12" t="s">
        <v>63</v>
      </c>
      <c r="C325" s="12" t="s">
        <v>86</v>
      </c>
      <c r="D325" s="12" t="s">
        <v>619</v>
      </c>
      <c r="E325" s="12" t="s">
        <v>620</v>
      </c>
      <c r="F325" s="12" t="s">
        <v>620</v>
      </c>
      <c r="G325" s="12" t="str">
        <f>_xlfn.XLOOKUP(D325,[1]Sheet1!$D:$D,[1]Sheet1!$I:$I,,0,1)</f>
        <v>江汉区</v>
      </c>
      <c r="H325" s="12" t="s">
        <v>67</v>
      </c>
      <c r="I325" s="19" t="s">
        <v>74</v>
      </c>
      <c r="J325" s="12" t="s">
        <v>116</v>
      </c>
      <c r="K325" s="20">
        <v>200</v>
      </c>
      <c r="L325" s="17">
        <v>45349</v>
      </c>
      <c r="M325" s="17">
        <v>45705</v>
      </c>
      <c r="N325" s="12">
        <f t="shared" ref="N325:N388" si="10">M325-L325</f>
        <v>356</v>
      </c>
      <c r="O325" s="21">
        <v>3.45</v>
      </c>
      <c r="P325" s="22">
        <v>1.950684</v>
      </c>
      <c r="Q325" s="30">
        <f t="shared" ref="Q325:Q388" si="11">ROUNDDOWN(P325/(K325*N325/365),6)</f>
        <v>0.009999</v>
      </c>
      <c r="R325" s="31">
        <v>0.01</v>
      </c>
      <c r="S325" s="32">
        <v>1.9506</v>
      </c>
      <c r="T325" s="12" t="s">
        <v>620</v>
      </c>
      <c r="U325" s="29">
        <v>1.9506</v>
      </c>
      <c r="V325" s="12"/>
    </row>
    <row r="326" s="2" customFormat="1" ht="30.1" customHeight="1" spans="1:22">
      <c r="A326" s="12">
        <v>322</v>
      </c>
      <c r="B326" s="12" t="s">
        <v>63</v>
      </c>
      <c r="C326" s="12" t="s">
        <v>86</v>
      </c>
      <c r="D326" s="12" t="s">
        <v>621</v>
      </c>
      <c r="E326" s="12" t="s">
        <v>620</v>
      </c>
      <c r="F326" s="12" t="s">
        <v>620</v>
      </c>
      <c r="G326" s="12" t="str">
        <f>_xlfn.XLOOKUP(D326,[1]Sheet1!$D:$D,[1]Sheet1!$I:$I,,0,1)</f>
        <v>江汉区</v>
      </c>
      <c r="H326" s="12" t="s">
        <v>67</v>
      </c>
      <c r="I326" s="19" t="s">
        <v>74</v>
      </c>
      <c r="J326" s="12" t="s">
        <v>116</v>
      </c>
      <c r="K326" s="20">
        <v>300</v>
      </c>
      <c r="L326" s="17">
        <v>45345</v>
      </c>
      <c r="M326" s="17">
        <v>45705</v>
      </c>
      <c r="N326" s="12">
        <f t="shared" si="10"/>
        <v>360</v>
      </c>
      <c r="O326" s="21">
        <v>3.45</v>
      </c>
      <c r="P326" s="22">
        <v>2.958904</v>
      </c>
      <c r="Q326" s="30">
        <f t="shared" si="11"/>
        <v>0.009999</v>
      </c>
      <c r="R326" s="31">
        <v>0.01</v>
      </c>
      <c r="S326" s="32">
        <v>2.9589</v>
      </c>
      <c r="T326" s="12" t="s">
        <v>620</v>
      </c>
      <c r="U326" s="29">
        <v>2.9589</v>
      </c>
      <c r="V326" s="12"/>
    </row>
    <row r="327" s="2" customFormat="1" ht="30.1" customHeight="1" spans="1:22">
      <c r="A327" s="12">
        <v>323</v>
      </c>
      <c r="B327" s="12" t="s">
        <v>63</v>
      </c>
      <c r="C327" s="12" t="s">
        <v>86</v>
      </c>
      <c r="D327" s="12" t="s">
        <v>622</v>
      </c>
      <c r="E327" s="12" t="s">
        <v>614</v>
      </c>
      <c r="F327" s="12" t="s">
        <v>614</v>
      </c>
      <c r="G327" s="12" t="str">
        <f>_xlfn.XLOOKUP(D327,[1]Sheet1!$D:$D,[1]Sheet1!$I:$I,,0,1)</f>
        <v>江汉区</v>
      </c>
      <c r="H327" s="12" t="s">
        <v>73</v>
      </c>
      <c r="I327" s="19" t="s">
        <v>68</v>
      </c>
      <c r="J327" s="12" t="s">
        <v>339</v>
      </c>
      <c r="K327" s="20">
        <v>38</v>
      </c>
      <c r="L327" s="17">
        <v>45398</v>
      </c>
      <c r="M327" s="17">
        <v>45750</v>
      </c>
      <c r="N327" s="12">
        <f t="shared" si="10"/>
        <v>352</v>
      </c>
      <c r="O327" s="21">
        <v>3.55</v>
      </c>
      <c r="P327" s="22">
        <v>0.366466</v>
      </c>
      <c r="Q327" s="30">
        <f t="shared" si="11"/>
        <v>0.01</v>
      </c>
      <c r="R327" s="31">
        <v>0.01</v>
      </c>
      <c r="S327" s="32">
        <v>0.3664</v>
      </c>
      <c r="T327" s="12" t="s">
        <v>614</v>
      </c>
      <c r="U327" s="29">
        <v>0.2196</v>
      </c>
      <c r="V327" s="12"/>
    </row>
    <row r="328" s="2" customFormat="1" ht="30.1" customHeight="1" spans="1:22">
      <c r="A328" s="12">
        <v>324</v>
      </c>
      <c r="B328" s="12" t="s">
        <v>63</v>
      </c>
      <c r="C328" s="12" t="s">
        <v>86</v>
      </c>
      <c r="D328" s="12" t="s">
        <v>623</v>
      </c>
      <c r="E328" s="12" t="s">
        <v>624</v>
      </c>
      <c r="F328" s="12" t="s">
        <v>625</v>
      </c>
      <c r="G328" s="12" t="str">
        <f>_xlfn.XLOOKUP(D328,[1]Sheet1!$D:$D,[1]Sheet1!$I:$I,,0,1)</f>
        <v>江夏区</v>
      </c>
      <c r="H328" s="12" t="s">
        <v>73</v>
      </c>
      <c r="I328" s="19" t="s">
        <v>90</v>
      </c>
      <c r="J328" s="12" t="s">
        <v>626</v>
      </c>
      <c r="K328" s="20">
        <v>300</v>
      </c>
      <c r="L328" s="17">
        <v>45292</v>
      </c>
      <c r="M328" s="17">
        <v>45656</v>
      </c>
      <c r="N328" s="12">
        <f t="shared" si="10"/>
        <v>364</v>
      </c>
      <c r="O328" s="21">
        <v>4</v>
      </c>
      <c r="P328" s="22">
        <v>2.99178</v>
      </c>
      <c r="Q328" s="30">
        <f t="shared" si="11"/>
        <v>0.009999</v>
      </c>
      <c r="R328" s="31">
        <v>0.01</v>
      </c>
      <c r="S328" s="32">
        <v>2.9917</v>
      </c>
      <c r="T328" s="12" t="s">
        <v>624</v>
      </c>
      <c r="U328" s="29">
        <v>2.9917</v>
      </c>
      <c r="V328" s="12"/>
    </row>
    <row r="329" s="2" customFormat="1" ht="30.1" customHeight="1" spans="1:22">
      <c r="A329" s="12">
        <v>325</v>
      </c>
      <c r="B329" s="12" t="s">
        <v>63</v>
      </c>
      <c r="C329" s="12" t="s">
        <v>86</v>
      </c>
      <c r="D329" s="12" t="s">
        <v>627</v>
      </c>
      <c r="E329" s="12" t="s">
        <v>628</v>
      </c>
      <c r="F329" s="12" t="s">
        <v>629</v>
      </c>
      <c r="G329" s="12" t="str">
        <f>_xlfn.XLOOKUP(D329,[1]Sheet1!$D:$D,[1]Sheet1!$I:$I,,0,1)</f>
        <v>江夏区</v>
      </c>
      <c r="H329" s="12" t="s">
        <v>67</v>
      </c>
      <c r="I329" s="19" t="s">
        <v>68</v>
      </c>
      <c r="J329" s="12" t="s">
        <v>630</v>
      </c>
      <c r="K329" s="20">
        <v>500</v>
      </c>
      <c r="L329" s="17">
        <v>45308</v>
      </c>
      <c r="M329" s="17">
        <v>45671</v>
      </c>
      <c r="N329" s="12">
        <f t="shared" si="10"/>
        <v>363</v>
      </c>
      <c r="O329" s="21">
        <v>3.45</v>
      </c>
      <c r="P329" s="22">
        <v>4.972602</v>
      </c>
      <c r="Q329" s="30">
        <f t="shared" si="11"/>
        <v>0.009999</v>
      </c>
      <c r="R329" s="31">
        <v>0.01</v>
      </c>
      <c r="S329" s="32">
        <v>4.9726</v>
      </c>
      <c r="T329" s="12" t="s">
        <v>628</v>
      </c>
      <c r="U329" s="29">
        <v>4.9726</v>
      </c>
      <c r="V329" s="12"/>
    </row>
    <row r="330" s="2" customFormat="1" ht="30.1" customHeight="1" spans="1:22">
      <c r="A330" s="12">
        <v>326</v>
      </c>
      <c r="B330" s="12" t="s">
        <v>63</v>
      </c>
      <c r="C330" s="12" t="s">
        <v>86</v>
      </c>
      <c r="D330" s="12" t="s">
        <v>631</v>
      </c>
      <c r="E330" s="12" t="s">
        <v>632</v>
      </c>
      <c r="F330" s="12" t="s">
        <v>632</v>
      </c>
      <c r="G330" s="12" t="str">
        <f>_xlfn.XLOOKUP(D330,[1]Sheet1!$D:$D,[1]Sheet1!$I:$I,,0,1)</f>
        <v>江夏区</v>
      </c>
      <c r="H330" s="12" t="s">
        <v>73</v>
      </c>
      <c r="I330" s="19" t="s">
        <v>68</v>
      </c>
      <c r="J330" s="12" t="s">
        <v>194</v>
      </c>
      <c r="K330" s="20">
        <v>23</v>
      </c>
      <c r="L330" s="17">
        <v>45331</v>
      </c>
      <c r="M330" s="17">
        <v>45681</v>
      </c>
      <c r="N330" s="12">
        <f t="shared" si="10"/>
        <v>350</v>
      </c>
      <c r="O330" s="21">
        <v>3.45</v>
      </c>
      <c r="P330" s="22">
        <v>0.220547</v>
      </c>
      <c r="Q330" s="30">
        <f t="shared" si="11"/>
        <v>0.009999</v>
      </c>
      <c r="R330" s="31">
        <v>0.01</v>
      </c>
      <c r="S330" s="32">
        <v>0.2205</v>
      </c>
      <c r="T330" s="12" t="s">
        <v>632</v>
      </c>
      <c r="U330" s="29">
        <v>0.2205</v>
      </c>
      <c r="V330" s="12"/>
    </row>
    <row r="331" s="2" customFormat="1" ht="30.1" customHeight="1" spans="1:22">
      <c r="A331" s="12">
        <v>327</v>
      </c>
      <c r="B331" s="12" t="s">
        <v>63</v>
      </c>
      <c r="C331" s="12" t="s">
        <v>86</v>
      </c>
      <c r="D331" s="12" t="s">
        <v>633</v>
      </c>
      <c r="E331" s="12" t="s">
        <v>634</v>
      </c>
      <c r="F331" s="12" t="s">
        <v>634</v>
      </c>
      <c r="G331" s="12" t="str">
        <f>_xlfn.XLOOKUP(D331,[1]Sheet1!$D:$D,[1]Sheet1!$I:$I,,0,1)</f>
        <v>东湖新技术开发区</v>
      </c>
      <c r="H331" s="12" t="s">
        <v>67</v>
      </c>
      <c r="I331" s="19" t="s">
        <v>83</v>
      </c>
      <c r="J331" s="12" t="s">
        <v>163</v>
      </c>
      <c r="K331" s="20">
        <v>380</v>
      </c>
      <c r="L331" s="17">
        <v>45328</v>
      </c>
      <c r="M331" s="17">
        <v>45681</v>
      </c>
      <c r="N331" s="12">
        <f t="shared" si="10"/>
        <v>353</v>
      </c>
      <c r="O331" s="21">
        <v>3.45</v>
      </c>
      <c r="P331" s="22">
        <v>3.675068</v>
      </c>
      <c r="Q331" s="30">
        <f t="shared" si="11"/>
        <v>0.009999</v>
      </c>
      <c r="R331" s="31">
        <v>0.01</v>
      </c>
      <c r="S331" s="32">
        <v>3.675</v>
      </c>
      <c r="T331" s="12" t="s">
        <v>634</v>
      </c>
      <c r="U331" s="29">
        <v>3.675</v>
      </c>
      <c r="V331" s="12"/>
    </row>
    <row r="332" s="2" customFormat="1" ht="30.1" customHeight="1" spans="1:22">
      <c r="A332" s="12">
        <v>328</v>
      </c>
      <c r="B332" s="12" t="s">
        <v>63</v>
      </c>
      <c r="C332" s="12" t="s">
        <v>86</v>
      </c>
      <c r="D332" s="12" t="s">
        <v>635</v>
      </c>
      <c r="E332" s="12" t="s">
        <v>636</v>
      </c>
      <c r="F332" s="12" t="s">
        <v>636</v>
      </c>
      <c r="G332" s="12" t="str">
        <f>_xlfn.XLOOKUP(D332,[1]Sheet1!$D:$D,[1]Sheet1!$I:$I,,0,1)</f>
        <v>江夏区</v>
      </c>
      <c r="H332" s="12" t="s">
        <v>73</v>
      </c>
      <c r="I332" s="19" t="s">
        <v>74</v>
      </c>
      <c r="J332" s="12" t="s">
        <v>94</v>
      </c>
      <c r="K332" s="20">
        <v>30</v>
      </c>
      <c r="L332" s="17">
        <v>45373</v>
      </c>
      <c r="M332" s="17">
        <v>45727</v>
      </c>
      <c r="N332" s="12">
        <f t="shared" si="10"/>
        <v>354</v>
      </c>
      <c r="O332" s="21">
        <v>3.45</v>
      </c>
      <c r="P332" s="22">
        <v>0.290958</v>
      </c>
      <c r="Q332" s="30">
        <f t="shared" si="11"/>
        <v>0.009999</v>
      </c>
      <c r="R332" s="31">
        <v>0.01</v>
      </c>
      <c r="S332" s="32">
        <v>0.2909</v>
      </c>
      <c r="T332" s="12" t="s">
        <v>636</v>
      </c>
      <c r="U332" s="29">
        <v>0.2909</v>
      </c>
      <c r="V332" s="12"/>
    </row>
    <row r="333" s="2" customFormat="1" ht="30.1" customHeight="1" spans="1:22">
      <c r="A333" s="12">
        <v>329</v>
      </c>
      <c r="B333" s="12" t="s">
        <v>63</v>
      </c>
      <c r="C333" s="12" t="s">
        <v>86</v>
      </c>
      <c r="D333" s="12" t="s">
        <v>637</v>
      </c>
      <c r="E333" s="12" t="s">
        <v>636</v>
      </c>
      <c r="F333" s="12" t="s">
        <v>636</v>
      </c>
      <c r="G333" s="12" t="str">
        <f>_xlfn.XLOOKUP(D333,[1]Sheet1!$D:$D,[1]Sheet1!$I:$I,,0,1)</f>
        <v>江夏区</v>
      </c>
      <c r="H333" s="12" t="s">
        <v>73</v>
      </c>
      <c r="I333" s="19" t="s">
        <v>74</v>
      </c>
      <c r="J333" s="12" t="s">
        <v>94</v>
      </c>
      <c r="K333" s="20">
        <v>30</v>
      </c>
      <c r="L333" s="17">
        <v>45373</v>
      </c>
      <c r="M333" s="17">
        <v>45727</v>
      </c>
      <c r="N333" s="12">
        <f t="shared" si="10"/>
        <v>354</v>
      </c>
      <c r="O333" s="21">
        <v>3.45</v>
      </c>
      <c r="P333" s="22">
        <v>0.290958</v>
      </c>
      <c r="Q333" s="30">
        <f t="shared" si="11"/>
        <v>0.009999</v>
      </c>
      <c r="R333" s="31">
        <v>0.01</v>
      </c>
      <c r="S333" s="32">
        <v>0.2909</v>
      </c>
      <c r="T333" s="12" t="s">
        <v>636</v>
      </c>
      <c r="U333" s="29">
        <v>0.2909</v>
      </c>
      <c r="V333" s="12"/>
    </row>
    <row r="334" s="2" customFormat="1" ht="30.1" customHeight="1" spans="1:22">
      <c r="A334" s="12">
        <v>330</v>
      </c>
      <c r="B334" s="12" t="s">
        <v>63</v>
      </c>
      <c r="C334" s="12" t="s">
        <v>86</v>
      </c>
      <c r="D334" s="12" t="s">
        <v>638</v>
      </c>
      <c r="E334" s="12" t="s">
        <v>636</v>
      </c>
      <c r="F334" s="12" t="s">
        <v>636</v>
      </c>
      <c r="G334" s="12" t="str">
        <f>_xlfn.XLOOKUP(D334,[1]Sheet1!$D:$D,[1]Sheet1!$I:$I,,0,1)</f>
        <v>江夏区</v>
      </c>
      <c r="H334" s="12" t="s">
        <v>73</v>
      </c>
      <c r="I334" s="19" t="s">
        <v>74</v>
      </c>
      <c r="J334" s="12" t="s">
        <v>94</v>
      </c>
      <c r="K334" s="20">
        <v>30</v>
      </c>
      <c r="L334" s="17">
        <v>45373</v>
      </c>
      <c r="M334" s="17">
        <v>45727</v>
      </c>
      <c r="N334" s="12">
        <f t="shared" si="10"/>
        <v>354</v>
      </c>
      <c r="O334" s="21">
        <v>3.45</v>
      </c>
      <c r="P334" s="22">
        <v>0.290958</v>
      </c>
      <c r="Q334" s="30">
        <f t="shared" si="11"/>
        <v>0.009999</v>
      </c>
      <c r="R334" s="31">
        <v>0.01</v>
      </c>
      <c r="S334" s="32">
        <v>0.2909</v>
      </c>
      <c r="T334" s="12" t="s">
        <v>636</v>
      </c>
      <c r="U334" s="29">
        <v>0.2909</v>
      </c>
      <c r="V334" s="12"/>
    </row>
    <row r="335" s="2" customFormat="1" ht="30.1" customHeight="1" spans="1:22">
      <c r="A335" s="12">
        <v>331</v>
      </c>
      <c r="B335" s="12" t="s">
        <v>63</v>
      </c>
      <c r="C335" s="12" t="s">
        <v>86</v>
      </c>
      <c r="D335" s="12" t="s">
        <v>639</v>
      </c>
      <c r="E335" s="12" t="s">
        <v>636</v>
      </c>
      <c r="F335" s="12" t="s">
        <v>636</v>
      </c>
      <c r="G335" s="12" t="str">
        <f>_xlfn.XLOOKUP(D335,[1]Sheet1!$D:$D,[1]Sheet1!$I:$I,,0,1)</f>
        <v>江夏区</v>
      </c>
      <c r="H335" s="12" t="s">
        <v>73</v>
      </c>
      <c r="I335" s="19" t="s">
        <v>74</v>
      </c>
      <c r="J335" s="12" t="s">
        <v>94</v>
      </c>
      <c r="K335" s="20">
        <v>39</v>
      </c>
      <c r="L335" s="17">
        <v>45373</v>
      </c>
      <c r="M335" s="17">
        <v>45727</v>
      </c>
      <c r="N335" s="12">
        <f t="shared" si="10"/>
        <v>354</v>
      </c>
      <c r="O335" s="21">
        <v>3.45</v>
      </c>
      <c r="P335" s="22">
        <v>0.378246</v>
      </c>
      <c r="Q335" s="30">
        <f t="shared" si="11"/>
        <v>0.009999</v>
      </c>
      <c r="R335" s="31">
        <v>0.01</v>
      </c>
      <c r="S335" s="32">
        <v>0.3782</v>
      </c>
      <c r="T335" s="12" t="s">
        <v>636</v>
      </c>
      <c r="U335" s="29">
        <v>0.3782</v>
      </c>
      <c r="V335" s="12"/>
    </row>
    <row r="336" s="2" customFormat="1" ht="30.1" customHeight="1" spans="1:22">
      <c r="A336" s="12">
        <v>332</v>
      </c>
      <c r="B336" s="12" t="s">
        <v>63</v>
      </c>
      <c r="C336" s="12" t="s">
        <v>86</v>
      </c>
      <c r="D336" s="12" t="s">
        <v>640</v>
      </c>
      <c r="E336" s="12" t="s">
        <v>641</v>
      </c>
      <c r="F336" s="12" t="s">
        <v>641</v>
      </c>
      <c r="G336" s="12" t="str">
        <f>_xlfn.XLOOKUP(D336,[1]Sheet1!$D:$D,[1]Sheet1!$I:$I,,0,1)</f>
        <v>江夏区</v>
      </c>
      <c r="H336" s="12" t="s">
        <v>67</v>
      </c>
      <c r="I336" s="19" t="s">
        <v>68</v>
      </c>
      <c r="J336" s="12" t="s">
        <v>148</v>
      </c>
      <c r="K336" s="20">
        <v>68</v>
      </c>
      <c r="L336" s="17">
        <v>45372</v>
      </c>
      <c r="M336" s="17">
        <v>45729</v>
      </c>
      <c r="N336" s="12">
        <f t="shared" si="10"/>
        <v>357</v>
      </c>
      <c r="O336" s="21">
        <v>3.45</v>
      </c>
      <c r="P336" s="22">
        <v>0.665095</v>
      </c>
      <c r="Q336" s="30">
        <f t="shared" si="11"/>
        <v>0.009999</v>
      </c>
      <c r="R336" s="31">
        <v>0.01</v>
      </c>
      <c r="S336" s="32">
        <v>0.665</v>
      </c>
      <c r="T336" s="12" t="s">
        <v>641</v>
      </c>
      <c r="U336" s="29">
        <v>0.665</v>
      </c>
      <c r="V336" s="12"/>
    </row>
    <row r="337" s="2" customFormat="1" ht="30.1" customHeight="1" spans="1:22">
      <c r="A337" s="12">
        <v>333</v>
      </c>
      <c r="B337" s="12" t="s">
        <v>63</v>
      </c>
      <c r="C337" s="12" t="s">
        <v>86</v>
      </c>
      <c r="D337" s="12" t="s">
        <v>642</v>
      </c>
      <c r="E337" s="12" t="s">
        <v>643</v>
      </c>
      <c r="F337" s="12" t="s">
        <v>643</v>
      </c>
      <c r="G337" s="12" t="str">
        <f>_xlfn.XLOOKUP(D337,[1]Sheet1!$D:$D,[1]Sheet1!$I:$I,,0,1)</f>
        <v>江夏区</v>
      </c>
      <c r="H337" s="12" t="s">
        <v>67</v>
      </c>
      <c r="I337" s="19" t="s">
        <v>68</v>
      </c>
      <c r="J337" s="12" t="s">
        <v>163</v>
      </c>
      <c r="K337" s="20">
        <v>490</v>
      </c>
      <c r="L337" s="17">
        <v>45371</v>
      </c>
      <c r="M337" s="17">
        <v>45729</v>
      </c>
      <c r="N337" s="12">
        <f t="shared" si="10"/>
        <v>358</v>
      </c>
      <c r="O337" s="21">
        <v>3.45</v>
      </c>
      <c r="P337" s="22">
        <v>4.806027</v>
      </c>
      <c r="Q337" s="30">
        <f t="shared" si="11"/>
        <v>0.009999</v>
      </c>
      <c r="R337" s="31">
        <v>0.01</v>
      </c>
      <c r="S337" s="32">
        <v>4.806</v>
      </c>
      <c r="T337" s="12" t="s">
        <v>643</v>
      </c>
      <c r="U337" s="29">
        <v>4.806</v>
      </c>
      <c r="V337" s="12"/>
    </row>
    <row r="338" s="2" customFormat="1" ht="30.1" customHeight="1" spans="1:22">
      <c r="A338" s="12">
        <v>334</v>
      </c>
      <c r="B338" s="12" t="s">
        <v>63</v>
      </c>
      <c r="C338" s="12" t="s">
        <v>86</v>
      </c>
      <c r="D338" s="12" t="s">
        <v>644</v>
      </c>
      <c r="E338" s="12" t="s">
        <v>645</v>
      </c>
      <c r="F338" s="12" t="s">
        <v>645</v>
      </c>
      <c r="G338" s="12" t="str">
        <f>_xlfn.XLOOKUP(D338,[1]Sheet1!$D:$D,[1]Sheet1!$I:$I,,0,1)</f>
        <v>东湖新技术开发区</v>
      </c>
      <c r="H338" s="12" t="s">
        <v>67</v>
      </c>
      <c r="I338" s="19" t="s">
        <v>74</v>
      </c>
      <c r="J338" s="12" t="s">
        <v>163</v>
      </c>
      <c r="K338" s="20">
        <v>140</v>
      </c>
      <c r="L338" s="17">
        <v>45369</v>
      </c>
      <c r="M338" s="17">
        <v>45699</v>
      </c>
      <c r="N338" s="12">
        <f t="shared" si="10"/>
        <v>330</v>
      </c>
      <c r="O338" s="21">
        <v>3.45</v>
      </c>
      <c r="P338" s="22">
        <v>1.265753</v>
      </c>
      <c r="Q338" s="30">
        <f t="shared" si="11"/>
        <v>0.009999</v>
      </c>
      <c r="R338" s="31">
        <v>0.01</v>
      </c>
      <c r="S338" s="32">
        <v>1.2657</v>
      </c>
      <c r="T338" s="12" t="s">
        <v>645</v>
      </c>
      <c r="U338" s="29">
        <v>1.2657</v>
      </c>
      <c r="V338" s="12"/>
    </row>
    <row r="339" s="2" customFormat="1" ht="30.1" customHeight="1" spans="1:22">
      <c r="A339" s="12">
        <v>335</v>
      </c>
      <c r="B339" s="12" t="s">
        <v>63</v>
      </c>
      <c r="C339" s="12" t="s">
        <v>86</v>
      </c>
      <c r="D339" s="12" t="s">
        <v>646</v>
      </c>
      <c r="E339" s="12" t="s">
        <v>647</v>
      </c>
      <c r="F339" s="12" t="s">
        <v>647</v>
      </c>
      <c r="G339" s="12" t="str">
        <f>_xlfn.XLOOKUP(D339,[1]Sheet1!$D:$D,[1]Sheet1!$I:$I,,0,1)</f>
        <v>江夏区</v>
      </c>
      <c r="H339" s="12" t="s">
        <v>67</v>
      </c>
      <c r="I339" s="19" t="s">
        <v>68</v>
      </c>
      <c r="J339" s="12" t="s">
        <v>148</v>
      </c>
      <c r="K339" s="20">
        <v>150</v>
      </c>
      <c r="L339" s="17">
        <v>45364</v>
      </c>
      <c r="M339" s="17">
        <v>45671</v>
      </c>
      <c r="N339" s="12">
        <f t="shared" si="10"/>
        <v>307</v>
      </c>
      <c r="O339" s="21">
        <v>3.75</v>
      </c>
      <c r="P339" s="22">
        <v>1.261643</v>
      </c>
      <c r="Q339" s="30">
        <f t="shared" si="11"/>
        <v>0.009999</v>
      </c>
      <c r="R339" s="31">
        <v>0.01</v>
      </c>
      <c r="S339" s="32">
        <v>1.2616</v>
      </c>
      <c r="T339" s="12" t="s">
        <v>647</v>
      </c>
      <c r="U339" s="29">
        <v>1.2616</v>
      </c>
      <c r="V339" s="12"/>
    </row>
    <row r="340" s="2" customFormat="1" ht="30.1" customHeight="1" spans="1:22">
      <c r="A340" s="12">
        <v>336</v>
      </c>
      <c r="B340" s="12" t="s">
        <v>63</v>
      </c>
      <c r="C340" s="12" t="s">
        <v>86</v>
      </c>
      <c r="D340" s="12" t="s">
        <v>648</v>
      </c>
      <c r="E340" s="12" t="s">
        <v>649</v>
      </c>
      <c r="F340" s="12" t="s">
        <v>649</v>
      </c>
      <c r="G340" s="12" t="str">
        <f>_xlfn.XLOOKUP(D340,[1]Sheet1!$D:$D,[1]Sheet1!$I:$I,,0,1)</f>
        <v>江夏区</v>
      </c>
      <c r="H340" s="12" t="s">
        <v>67</v>
      </c>
      <c r="I340" s="19" t="s">
        <v>104</v>
      </c>
      <c r="J340" s="12" t="s">
        <v>194</v>
      </c>
      <c r="K340" s="20">
        <v>100</v>
      </c>
      <c r="L340" s="17">
        <v>45360</v>
      </c>
      <c r="M340" s="17">
        <v>45723</v>
      </c>
      <c r="N340" s="12">
        <f t="shared" si="10"/>
        <v>363</v>
      </c>
      <c r="O340" s="21">
        <v>3.55</v>
      </c>
      <c r="P340" s="22">
        <v>0.99452</v>
      </c>
      <c r="Q340" s="30">
        <f t="shared" si="11"/>
        <v>0.009999</v>
      </c>
      <c r="R340" s="31">
        <v>0.01</v>
      </c>
      <c r="S340" s="32">
        <v>0.9945</v>
      </c>
      <c r="T340" s="12" t="s">
        <v>649</v>
      </c>
      <c r="U340" s="29">
        <v>0.9945</v>
      </c>
      <c r="V340" s="12"/>
    </row>
    <row r="341" s="2" customFormat="1" ht="30.1" customHeight="1" spans="1:22">
      <c r="A341" s="12">
        <v>337</v>
      </c>
      <c r="B341" s="12" t="s">
        <v>63</v>
      </c>
      <c r="C341" s="12" t="s">
        <v>86</v>
      </c>
      <c r="D341" s="12" t="s">
        <v>650</v>
      </c>
      <c r="E341" s="12" t="s">
        <v>651</v>
      </c>
      <c r="F341" s="12" t="s">
        <v>651</v>
      </c>
      <c r="G341" s="12" t="str">
        <f>_xlfn.XLOOKUP(D341,[1]Sheet1!$D:$D,[1]Sheet1!$I:$I,,0,1)</f>
        <v>江夏区</v>
      </c>
      <c r="H341" s="12" t="s">
        <v>73</v>
      </c>
      <c r="I341" s="19" t="s">
        <v>74</v>
      </c>
      <c r="J341" s="12" t="s">
        <v>339</v>
      </c>
      <c r="K341" s="20">
        <v>200</v>
      </c>
      <c r="L341" s="17">
        <v>45359</v>
      </c>
      <c r="M341" s="17">
        <v>45717</v>
      </c>
      <c r="N341" s="12">
        <f t="shared" si="10"/>
        <v>358</v>
      </c>
      <c r="O341" s="21">
        <v>3.45</v>
      </c>
      <c r="P341" s="22">
        <v>1.961643</v>
      </c>
      <c r="Q341" s="30">
        <f t="shared" si="11"/>
        <v>0.009999</v>
      </c>
      <c r="R341" s="31">
        <v>0.01</v>
      </c>
      <c r="S341" s="32">
        <v>1.9616</v>
      </c>
      <c r="T341" s="12" t="s">
        <v>651</v>
      </c>
      <c r="U341" s="29">
        <v>1.9616</v>
      </c>
      <c r="V341" s="12"/>
    </row>
    <row r="342" s="2" customFormat="1" ht="30.1" customHeight="1" spans="1:22">
      <c r="A342" s="12">
        <v>338</v>
      </c>
      <c r="B342" s="12" t="s">
        <v>63</v>
      </c>
      <c r="C342" s="12" t="s">
        <v>86</v>
      </c>
      <c r="D342" s="12" t="s">
        <v>652</v>
      </c>
      <c r="E342" s="12" t="s">
        <v>651</v>
      </c>
      <c r="F342" s="12" t="s">
        <v>651</v>
      </c>
      <c r="G342" s="12" t="str">
        <f>_xlfn.XLOOKUP(D342,[1]Sheet1!$D:$D,[1]Sheet1!$I:$I,,0,1)</f>
        <v>江夏区</v>
      </c>
      <c r="H342" s="12" t="s">
        <v>73</v>
      </c>
      <c r="I342" s="19" t="s">
        <v>74</v>
      </c>
      <c r="J342" s="12" t="s">
        <v>339</v>
      </c>
      <c r="K342" s="20">
        <v>300</v>
      </c>
      <c r="L342" s="17">
        <v>45359</v>
      </c>
      <c r="M342" s="17">
        <v>45717</v>
      </c>
      <c r="N342" s="12">
        <f t="shared" si="10"/>
        <v>358</v>
      </c>
      <c r="O342" s="21">
        <v>3.45</v>
      </c>
      <c r="P342" s="22">
        <v>2.942465</v>
      </c>
      <c r="Q342" s="30">
        <f t="shared" si="11"/>
        <v>0.009999</v>
      </c>
      <c r="R342" s="31">
        <v>0.01</v>
      </c>
      <c r="S342" s="32">
        <v>2.9424</v>
      </c>
      <c r="T342" s="12" t="s">
        <v>651</v>
      </c>
      <c r="U342" s="29">
        <v>2.9424</v>
      </c>
      <c r="V342" s="12"/>
    </row>
    <row r="343" s="2" customFormat="1" ht="30.1" customHeight="1" spans="1:22">
      <c r="A343" s="12">
        <v>339</v>
      </c>
      <c r="B343" s="12" t="s">
        <v>63</v>
      </c>
      <c r="C343" s="12" t="s">
        <v>86</v>
      </c>
      <c r="D343" s="12" t="s">
        <v>653</v>
      </c>
      <c r="E343" s="12" t="s">
        <v>649</v>
      </c>
      <c r="F343" s="12" t="s">
        <v>649</v>
      </c>
      <c r="G343" s="12" t="str">
        <f>_xlfn.XLOOKUP(D343,[1]Sheet1!$D:$D,[1]Sheet1!$I:$I,,0,1)</f>
        <v>江夏区</v>
      </c>
      <c r="H343" s="12" t="s">
        <v>67</v>
      </c>
      <c r="I343" s="19" t="s">
        <v>104</v>
      </c>
      <c r="J343" s="12" t="s">
        <v>194</v>
      </c>
      <c r="K343" s="20">
        <v>100</v>
      </c>
      <c r="L343" s="17">
        <v>45359</v>
      </c>
      <c r="M343" s="17">
        <v>45722</v>
      </c>
      <c r="N343" s="12">
        <f t="shared" si="10"/>
        <v>363</v>
      </c>
      <c r="O343" s="21">
        <v>3.55</v>
      </c>
      <c r="P343" s="22">
        <v>0.99452</v>
      </c>
      <c r="Q343" s="30">
        <f t="shared" si="11"/>
        <v>0.009999</v>
      </c>
      <c r="R343" s="31">
        <v>0.01</v>
      </c>
      <c r="S343" s="32">
        <v>0.9945</v>
      </c>
      <c r="T343" s="12" t="s">
        <v>649</v>
      </c>
      <c r="U343" s="29">
        <v>0.9945</v>
      </c>
      <c r="V343" s="12"/>
    </row>
    <row r="344" s="2" customFormat="1" ht="30.1" customHeight="1" spans="1:22">
      <c r="A344" s="12">
        <v>340</v>
      </c>
      <c r="B344" s="12" t="s">
        <v>63</v>
      </c>
      <c r="C344" s="12" t="s">
        <v>86</v>
      </c>
      <c r="D344" s="12" t="s">
        <v>654</v>
      </c>
      <c r="E344" s="12" t="s">
        <v>655</v>
      </c>
      <c r="F344" s="12" t="s">
        <v>655</v>
      </c>
      <c r="G344" s="12" t="str">
        <f>_xlfn.XLOOKUP(D344,[1]Sheet1!$D:$D,[1]Sheet1!$I:$I,,0,1)</f>
        <v>江夏区</v>
      </c>
      <c r="H344" s="12" t="s">
        <v>67</v>
      </c>
      <c r="I344" s="19" t="s">
        <v>68</v>
      </c>
      <c r="J344" s="12" t="s">
        <v>194</v>
      </c>
      <c r="K344" s="20">
        <v>200</v>
      </c>
      <c r="L344" s="17">
        <v>45359</v>
      </c>
      <c r="M344" s="17">
        <v>45719</v>
      </c>
      <c r="N344" s="12">
        <f t="shared" si="10"/>
        <v>360</v>
      </c>
      <c r="O344" s="21">
        <v>3.55</v>
      </c>
      <c r="P344" s="22">
        <v>1.972602</v>
      </c>
      <c r="Q344" s="30">
        <f t="shared" si="11"/>
        <v>0.009999</v>
      </c>
      <c r="R344" s="31">
        <v>0.01</v>
      </c>
      <c r="S344" s="32">
        <v>1.9726</v>
      </c>
      <c r="T344" s="12" t="s">
        <v>655</v>
      </c>
      <c r="U344" s="29">
        <v>1.9726</v>
      </c>
      <c r="V344" s="12"/>
    </row>
    <row r="345" s="2" customFormat="1" ht="30.1" customHeight="1" spans="1:22">
      <c r="A345" s="12">
        <v>341</v>
      </c>
      <c r="B345" s="12" t="s">
        <v>63</v>
      </c>
      <c r="C345" s="12" t="s">
        <v>86</v>
      </c>
      <c r="D345" s="12" t="s">
        <v>656</v>
      </c>
      <c r="E345" s="12" t="s">
        <v>657</v>
      </c>
      <c r="F345" s="12" t="s">
        <v>657</v>
      </c>
      <c r="G345" s="12" t="str">
        <f>_xlfn.XLOOKUP(D345,[1]Sheet1!$D:$D,[1]Sheet1!$I:$I,,0,1)</f>
        <v>江夏区</v>
      </c>
      <c r="H345" s="12" t="s">
        <v>73</v>
      </c>
      <c r="I345" s="19" t="s">
        <v>90</v>
      </c>
      <c r="J345" s="12" t="s">
        <v>194</v>
      </c>
      <c r="K345" s="20">
        <v>23.9</v>
      </c>
      <c r="L345" s="17">
        <v>45356</v>
      </c>
      <c r="M345" s="17">
        <v>45708</v>
      </c>
      <c r="N345" s="12">
        <f t="shared" si="10"/>
        <v>352</v>
      </c>
      <c r="O345" s="21">
        <v>3.45</v>
      </c>
      <c r="P345" s="22">
        <v>0.230487</v>
      </c>
      <c r="Q345" s="30">
        <f t="shared" si="11"/>
        <v>0.009999</v>
      </c>
      <c r="R345" s="31">
        <v>0.01</v>
      </c>
      <c r="S345" s="32">
        <v>0.2304</v>
      </c>
      <c r="T345" s="12" t="s">
        <v>657</v>
      </c>
      <c r="U345" s="29">
        <v>0.2304</v>
      </c>
      <c r="V345" s="12"/>
    </row>
    <row r="346" s="2" customFormat="1" ht="30.1" customHeight="1" spans="1:22">
      <c r="A346" s="12">
        <v>342</v>
      </c>
      <c r="B346" s="12" t="s">
        <v>63</v>
      </c>
      <c r="C346" s="12" t="s">
        <v>86</v>
      </c>
      <c r="D346" s="12" t="s">
        <v>658</v>
      </c>
      <c r="E346" s="12" t="s">
        <v>659</v>
      </c>
      <c r="F346" s="12" t="s">
        <v>659</v>
      </c>
      <c r="G346" s="12" t="str">
        <f>_xlfn.XLOOKUP(D346,[1]Sheet1!$D:$D,[1]Sheet1!$I:$I,,0,1)</f>
        <v>江夏区</v>
      </c>
      <c r="H346" s="12" t="s">
        <v>67</v>
      </c>
      <c r="I346" s="19" t="s">
        <v>83</v>
      </c>
      <c r="J346" s="12" t="s">
        <v>163</v>
      </c>
      <c r="K346" s="20">
        <v>48</v>
      </c>
      <c r="L346" s="17">
        <v>45351</v>
      </c>
      <c r="M346" s="17">
        <v>45678</v>
      </c>
      <c r="N346" s="12">
        <f t="shared" si="10"/>
        <v>327</v>
      </c>
      <c r="O346" s="21">
        <v>3.45</v>
      </c>
      <c r="P346" s="22">
        <v>0.430027</v>
      </c>
      <c r="Q346" s="30">
        <f t="shared" si="11"/>
        <v>0.009999</v>
      </c>
      <c r="R346" s="31">
        <v>0.01</v>
      </c>
      <c r="S346" s="32">
        <v>0.43</v>
      </c>
      <c r="T346" s="12" t="s">
        <v>659</v>
      </c>
      <c r="U346" s="29">
        <v>0.43</v>
      </c>
      <c r="V346" s="12"/>
    </row>
    <row r="347" s="2" customFormat="1" ht="30.1" customHeight="1" spans="1:22">
      <c r="A347" s="12">
        <v>343</v>
      </c>
      <c r="B347" s="12" t="s">
        <v>63</v>
      </c>
      <c r="C347" s="12" t="s">
        <v>86</v>
      </c>
      <c r="D347" s="12" t="s">
        <v>660</v>
      </c>
      <c r="E347" s="12" t="s">
        <v>661</v>
      </c>
      <c r="F347" s="12" t="s">
        <v>661</v>
      </c>
      <c r="G347" s="12" t="str">
        <f>_xlfn.XLOOKUP(D347,[1]Sheet1!$D:$D,[1]Sheet1!$I:$I,,0,1)</f>
        <v>东湖新技术开发区</v>
      </c>
      <c r="H347" s="12" t="s">
        <v>67</v>
      </c>
      <c r="I347" s="19" t="s">
        <v>90</v>
      </c>
      <c r="J347" s="12" t="s">
        <v>234</v>
      </c>
      <c r="K347" s="20">
        <v>100</v>
      </c>
      <c r="L347" s="17">
        <v>45374</v>
      </c>
      <c r="M347" s="17">
        <v>45731</v>
      </c>
      <c r="N347" s="12">
        <f t="shared" si="10"/>
        <v>357</v>
      </c>
      <c r="O347" s="21">
        <v>3.55</v>
      </c>
      <c r="P347" s="22">
        <v>0.978082</v>
      </c>
      <c r="Q347" s="30">
        <f t="shared" si="11"/>
        <v>0.009999</v>
      </c>
      <c r="R347" s="31">
        <v>0.01</v>
      </c>
      <c r="S347" s="32">
        <v>0.978</v>
      </c>
      <c r="T347" s="12" t="s">
        <v>661</v>
      </c>
      <c r="U347" s="29">
        <v>0.978</v>
      </c>
      <c r="V347" s="12"/>
    </row>
    <row r="348" s="2" customFormat="1" ht="30.1" customHeight="1" spans="1:22">
      <c r="A348" s="12">
        <v>344</v>
      </c>
      <c r="B348" s="12" t="s">
        <v>63</v>
      </c>
      <c r="C348" s="12" t="s">
        <v>86</v>
      </c>
      <c r="D348" s="12" t="s">
        <v>662</v>
      </c>
      <c r="E348" s="12" t="s">
        <v>661</v>
      </c>
      <c r="F348" s="12" t="s">
        <v>661</v>
      </c>
      <c r="G348" s="12" t="str">
        <f>_xlfn.XLOOKUP(D348,[1]Sheet1!$D:$D,[1]Sheet1!$I:$I,,0,1)</f>
        <v>东湖新技术开发区</v>
      </c>
      <c r="H348" s="12" t="s">
        <v>67</v>
      </c>
      <c r="I348" s="19" t="s">
        <v>90</v>
      </c>
      <c r="J348" s="12" t="s">
        <v>234</v>
      </c>
      <c r="K348" s="20">
        <v>100</v>
      </c>
      <c r="L348" s="17">
        <v>45374</v>
      </c>
      <c r="M348" s="17">
        <v>45731</v>
      </c>
      <c r="N348" s="12">
        <f t="shared" si="10"/>
        <v>357</v>
      </c>
      <c r="O348" s="21">
        <v>3.55</v>
      </c>
      <c r="P348" s="22">
        <v>0.978082</v>
      </c>
      <c r="Q348" s="30">
        <f t="shared" si="11"/>
        <v>0.009999</v>
      </c>
      <c r="R348" s="31">
        <v>0.01</v>
      </c>
      <c r="S348" s="32">
        <v>0.978</v>
      </c>
      <c r="T348" s="12" t="s">
        <v>661</v>
      </c>
      <c r="U348" s="29">
        <v>0.978</v>
      </c>
      <c r="V348" s="12"/>
    </row>
    <row r="349" s="2" customFormat="1" ht="30.1" customHeight="1" spans="1:22">
      <c r="A349" s="12">
        <v>345</v>
      </c>
      <c r="B349" s="12" t="s">
        <v>63</v>
      </c>
      <c r="C349" s="12" t="s">
        <v>86</v>
      </c>
      <c r="D349" s="12" t="s">
        <v>663</v>
      </c>
      <c r="E349" s="12" t="s">
        <v>664</v>
      </c>
      <c r="F349" s="12" t="s">
        <v>664</v>
      </c>
      <c r="G349" s="12" t="str">
        <f>_xlfn.XLOOKUP(D349,[1]Sheet1!$D:$D,[1]Sheet1!$I:$I,,0,1)</f>
        <v>江夏区</v>
      </c>
      <c r="H349" s="12" t="s">
        <v>73</v>
      </c>
      <c r="I349" s="19" t="s">
        <v>83</v>
      </c>
      <c r="J349" s="12" t="s">
        <v>194</v>
      </c>
      <c r="K349" s="20">
        <v>19</v>
      </c>
      <c r="L349" s="17">
        <v>45373</v>
      </c>
      <c r="M349" s="17">
        <v>45730</v>
      </c>
      <c r="N349" s="12">
        <f t="shared" si="10"/>
        <v>357</v>
      </c>
      <c r="O349" s="21">
        <v>3.45</v>
      </c>
      <c r="P349" s="22">
        <v>0.185835</v>
      </c>
      <c r="Q349" s="30">
        <f t="shared" si="11"/>
        <v>0.009999</v>
      </c>
      <c r="R349" s="31">
        <v>0.01</v>
      </c>
      <c r="S349" s="32">
        <v>0.1858</v>
      </c>
      <c r="T349" s="12" t="s">
        <v>664</v>
      </c>
      <c r="U349" s="29">
        <v>0.1858</v>
      </c>
      <c r="V349" s="12"/>
    </row>
    <row r="350" s="2" customFormat="1" ht="30.1" customHeight="1" spans="1:22">
      <c r="A350" s="12">
        <v>346</v>
      </c>
      <c r="B350" s="12" t="s">
        <v>63</v>
      </c>
      <c r="C350" s="12" t="s">
        <v>86</v>
      </c>
      <c r="D350" s="12" t="s">
        <v>665</v>
      </c>
      <c r="E350" s="12" t="s">
        <v>661</v>
      </c>
      <c r="F350" s="12" t="s">
        <v>661</v>
      </c>
      <c r="G350" s="12" t="str">
        <f>_xlfn.XLOOKUP(D350,[1]Sheet1!$D:$D,[1]Sheet1!$I:$I,,0,1)</f>
        <v>东湖新技术开发区</v>
      </c>
      <c r="H350" s="12" t="s">
        <v>67</v>
      </c>
      <c r="I350" s="19" t="s">
        <v>90</v>
      </c>
      <c r="J350" s="12" t="s">
        <v>234</v>
      </c>
      <c r="K350" s="20">
        <v>100</v>
      </c>
      <c r="L350" s="17">
        <v>45374</v>
      </c>
      <c r="M350" s="17">
        <v>45731</v>
      </c>
      <c r="N350" s="12">
        <f t="shared" si="10"/>
        <v>357</v>
      </c>
      <c r="O350" s="21">
        <v>3.55</v>
      </c>
      <c r="P350" s="22">
        <v>0.978082</v>
      </c>
      <c r="Q350" s="30">
        <f t="shared" si="11"/>
        <v>0.009999</v>
      </c>
      <c r="R350" s="31">
        <v>0.01</v>
      </c>
      <c r="S350" s="32">
        <v>0.978</v>
      </c>
      <c r="T350" s="12" t="s">
        <v>661</v>
      </c>
      <c r="U350" s="29">
        <v>0.978</v>
      </c>
      <c r="V350" s="12"/>
    </row>
    <row r="351" s="2" customFormat="1" ht="30.1" customHeight="1" spans="1:22">
      <c r="A351" s="12">
        <v>347</v>
      </c>
      <c r="B351" s="12" t="s">
        <v>63</v>
      </c>
      <c r="C351" s="12" t="s">
        <v>86</v>
      </c>
      <c r="D351" s="12" t="s">
        <v>666</v>
      </c>
      <c r="E351" s="12" t="s">
        <v>661</v>
      </c>
      <c r="F351" s="12" t="s">
        <v>661</v>
      </c>
      <c r="G351" s="12" t="str">
        <f>_xlfn.XLOOKUP(D351,[1]Sheet1!$D:$D,[1]Sheet1!$I:$I,,0,1)</f>
        <v>东湖新技术开发区</v>
      </c>
      <c r="H351" s="12" t="s">
        <v>67</v>
      </c>
      <c r="I351" s="19" t="s">
        <v>90</v>
      </c>
      <c r="J351" s="12" t="s">
        <v>234</v>
      </c>
      <c r="K351" s="20">
        <v>100</v>
      </c>
      <c r="L351" s="17">
        <v>45374</v>
      </c>
      <c r="M351" s="17">
        <v>45731</v>
      </c>
      <c r="N351" s="12">
        <f t="shared" si="10"/>
        <v>357</v>
      </c>
      <c r="O351" s="21">
        <v>3.55</v>
      </c>
      <c r="P351" s="22">
        <v>0.978082</v>
      </c>
      <c r="Q351" s="30">
        <f t="shared" si="11"/>
        <v>0.009999</v>
      </c>
      <c r="R351" s="31">
        <v>0.01</v>
      </c>
      <c r="S351" s="32">
        <v>0.978</v>
      </c>
      <c r="T351" s="12" t="s">
        <v>661</v>
      </c>
      <c r="U351" s="29">
        <v>0.978</v>
      </c>
      <c r="V351" s="12"/>
    </row>
    <row r="352" s="2" customFormat="1" ht="30.1" customHeight="1" spans="1:22">
      <c r="A352" s="12">
        <v>348</v>
      </c>
      <c r="B352" s="12" t="s">
        <v>63</v>
      </c>
      <c r="C352" s="12" t="s">
        <v>86</v>
      </c>
      <c r="D352" s="12" t="s">
        <v>667</v>
      </c>
      <c r="E352" s="12" t="s">
        <v>661</v>
      </c>
      <c r="F352" s="12" t="s">
        <v>661</v>
      </c>
      <c r="G352" s="12" t="str">
        <f>_xlfn.XLOOKUP(D352,[1]Sheet1!$D:$D,[1]Sheet1!$I:$I,,0,1)</f>
        <v>东湖新技术开发区</v>
      </c>
      <c r="H352" s="12" t="s">
        <v>67</v>
      </c>
      <c r="I352" s="19" t="s">
        <v>90</v>
      </c>
      <c r="J352" s="12" t="s">
        <v>234</v>
      </c>
      <c r="K352" s="20">
        <v>100</v>
      </c>
      <c r="L352" s="17">
        <v>45374</v>
      </c>
      <c r="M352" s="17">
        <v>45731</v>
      </c>
      <c r="N352" s="12">
        <f t="shared" si="10"/>
        <v>357</v>
      </c>
      <c r="O352" s="21">
        <v>3.55</v>
      </c>
      <c r="P352" s="22">
        <v>0.978082</v>
      </c>
      <c r="Q352" s="30">
        <f t="shared" si="11"/>
        <v>0.009999</v>
      </c>
      <c r="R352" s="31">
        <v>0.01</v>
      </c>
      <c r="S352" s="32">
        <v>0.978</v>
      </c>
      <c r="T352" s="12" t="s">
        <v>661</v>
      </c>
      <c r="U352" s="29">
        <v>0.978</v>
      </c>
      <c r="V352" s="12"/>
    </row>
    <row r="353" s="2" customFormat="1" ht="30.1" customHeight="1" spans="1:22">
      <c r="A353" s="12">
        <v>349</v>
      </c>
      <c r="B353" s="12" t="s">
        <v>63</v>
      </c>
      <c r="C353" s="12" t="s">
        <v>86</v>
      </c>
      <c r="D353" s="12" t="s">
        <v>668</v>
      </c>
      <c r="E353" s="12" t="s">
        <v>669</v>
      </c>
      <c r="F353" s="12" t="s">
        <v>669</v>
      </c>
      <c r="G353" s="12" t="str">
        <f>_xlfn.XLOOKUP(D353,[1]Sheet1!$D:$D,[1]Sheet1!$I:$I,,0,1)</f>
        <v>江夏区</v>
      </c>
      <c r="H353" s="12" t="s">
        <v>73</v>
      </c>
      <c r="I353" s="19" t="s">
        <v>90</v>
      </c>
      <c r="J353" s="12" t="s">
        <v>194</v>
      </c>
      <c r="K353" s="20">
        <v>450</v>
      </c>
      <c r="L353" s="17">
        <v>45374</v>
      </c>
      <c r="M353" s="17">
        <v>45726</v>
      </c>
      <c r="N353" s="12">
        <f t="shared" si="10"/>
        <v>352</v>
      </c>
      <c r="O353" s="21">
        <v>3.75</v>
      </c>
      <c r="P353" s="22">
        <v>4.339726</v>
      </c>
      <c r="Q353" s="30">
        <f t="shared" si="11"/>
        <v>0.009999</v>
      </c>
      <c r="R353" s="31">
        <v>0.01</v>
      </c>
      <c r="S353" s="32">
        <v>4.3397</v>
      </c>
      <c r="T353" s="12" t="s">
        <v>669</v>
      </c>
      <c r="U353" s="29">
        <v>4.3397</v>
      </c>
      <c r="V353" s="12"/>
    </row>
    <row r="354" s="2" customFormat="1" ht="30.1" customHeight="1" spans="1:22">
      <c r="A354" s="12">
        <v>350</v>
      </c>
      <c r="B354" s="12" t="s">
        <v>63</v>
      </c>
      <c r="C354" s="12" t="s">
        <v>86</v>
      </c>
      <c r="D354" s="12" t="s">
        <v>670</v>
      </c>
      <c r="E354" s="12" t="s">
        <v>664</v>
      </c>
      <c r="F354" s="12" t="s">
        <v>664</v>
      </c>
      <c r="G354" s="12" t="str">
        <f>_xlfn.XLOOKUP(D354,[1]Sheet1!$D:$D,[1]Sheet1!$I:$I,,0,1)</f>
        <v>江夏区</v>
      </c>
      <c r="H354" s="12" t="s">
        <v>73</v>
      </c>
      <c r="I354" s="19" t="s">
        <v>83</v>
      </c>
      <c r="J354" s="12" t="s">
        <v>194</v>
      </c>
      <c r="K354" s="20">
        <v>19</v>
      </c>
      <c r="L354" s="17">
        <v>45373</v>
      </c>
      <c r="M354" s="17">
        <v>45730</v>
      </c>
      <c r="N354" s="12">
        <f t="shared" si="10"/>
        <v>357</v>
      </c>
      <c r="O354" s="21">
        <v>3.45</v>
      </c>
      <c r="P354" s="22">
        <v>0.185835</v>
      </c>
      <c r="Q354" s="30">
        <f t="shared" si="11"/>
        <v>0.009999</v>
      </c>
      <c r="R354" s="31">
        <v>0.01</v>
      </c>
      <c r="S354" s="32">
        <v>0.1858</v>
      </c>
      <c r="T354" s="12" t="s">
        <v>664</v>
      </c>
      <c r="U354" s="29">
        <v>0.1858</v>
      </c>
      <c r="V354" s="12"/>
    </row>
    <row r="355" s="2" customFormat="1" ht="30.1" customHeight="1" spans="1:22">
      <c r="A355" s="12">
        <v>351</v>
      </c>
      <c r="B355" s="12" t="s">
        <v>63</v>
      </c>
      <c r="C355" s="12" t="s">
        <v>86</v>
      </c>
      <c r="D355" s="12" t="s">
        <v>671</v>
      </c>
      <c r="E355" s="12" t="s">
        <v>664</v>
      </c>
      <c r="F355" s="12" t="s">
        <v>664</v>
      </c>
      <c r="G355" s="12" t="str">
        <f>_xlfn.XLOOKUP(D355,[1]Sheet1!$D:$D,[1]Sheet1!$I:$I,,0,1)</f>
        <v>江夏区</v>
      </c>
      <c r="H355" s="12" t="s">
        <v>73</v>
      </c>
      <c r="I355" s="19" t="s">
        <v>83</v>
      </c>
      <c r="J355" s="12" t="s">
        <v>194</v>
      </c>
      <c r="K355" s="20">
        <v>5</v>
      </c>
      <c r="L355" s="17">
        <v>45373</v>
      </c>
      <c r="M355" s="17">
        <v>45730</v>
      </c>
      <c r="N355" s="12">
        <f t="shared" si="10"/>
        <v>357</v>
      </c>
      <c r="O355" s="21">
        <v>3.45</v>
      </c>
      <c r="P355" s="22">
        <v>0.048904</v>
      </c>
      <c r="Q355" s="30">
        <f t="shared" si="11"/>
        <v>0.009999</v>
      </c>
      <c r="R355" s="31">
        <v>0.01</v>
      </c>
      <c r="S355" s="32">
        <v>0.0489</v>
      </c>
      <c r="T355" s="12" t="s">
        <v>664</v>
      </c>
      <c r="U355" s="29">
        <v>0.0489</v>
      </c>
      <c r="V355" s="12"/>
    </row>
    <row r="356" s="2" customFormat="1" ht="30.1" customHeight="1" spans="1:22">
      <c r="A356" s="12">
        <v>352</v>
      </c>
      <c r="B356" s="12" t="s">
        <v>63</v>
      </c>
      <c r="C356" s="12" t="s">
        <v>86</v>
      </c>
      <c r="D356" s="12" t="s">
        <v>672</v>
      </c>
      <c r="E356" s="12" t="s">
        <v>664</v>
      </c>
      <c r="F356" s="12" t="s">
        <v>664</v>
      </c>
      <c r="G356" s="12" t="str">
        <f>_xlfn.XLOOKUP(D356,[1]Sheet1!$D:$D,[1]Sheet1!$I:$I,,0,1)</f>
        <v>江夏区</v>
      </c>
      <c r="H356" s="12" t="s">
        <v>73</v>
      </c>
      <c r="I356" s="19" t="s">
        <v>83</v>
      </c>
      <c r="J356" s="12" t="s">
        <v>194</v>
      </c>
      <c r="K356" s="20">
        <v>19</v>
      </c>
      <c r="L356" s="17">
        <v>45373</v>
      </c>
      <c r="M356" s="17">
        <v>45730</v>
      </c>
      <c r="N356" s="12">
        <f t="shared" si="10"/>
        <v>357</v>
      </c>
      <c r="O356" s="21">
        <v>3.45</v>
      </c>
      <c r="P356" s="22">
        <v>0.185835</v>
      </c>
      <c r="Q356" s="30">
        <f t="shared" si="11"/>
        <v>0.009999</v>
      </c>
      <c r="R356" s="31">
        <v>0.01</v>
      </c>
      <c r="S356" s="32">
        <v>0.1858</v>
      </c>
      <c r="T356" s="12" t="s">
        <v>664</v>
      </c>
      <c r="U356" s="29">
        <v>0.1858</v>
      </c>
      <c r="V356" s="12"/>
    </row>
    <row r="357" s="2" customFormat="1" ht="30.1" customHeight="1" spans="1:22">
      <c r="A357" s="12">
        <v>353</v>
      </c>
      <c r="B357" s="12" t="s">
        <v>63</v>
      </c>
      <c r="C357" s="12" t="s">
        <v>86</v>
      </c>
      <c r="D357" s="12" t="s">
        <v>673</v>
      </c>
      <c r="E357" s="12" t="s">
        <v>664</v>
      </c>
      <c r="F357" s="12" t="s">
        <v>664</v>
      </c>
      <c r="G357" s="12" t="str">
        <f>_xlfn.XLOOKUP(D357,[1]Sheet1!$D:$D,[1]Sheet1!$I:$I,,0,1)</f>
        <v>江夏区</v>
      </c>
      <c r="H357" s="12" t="s">
        <v>73</v>
      </c>
      <c r="I357" s="19" t="s">
        <v>83</v>
      </c>
      <c r="J357" s="12" t="s">
        <v>194</v>
      </c>
      <c r="K357" s="20">
        <v>19</v>
      </c>
      <c r="L357" s="17">
        <v>45373</v>
      </c>
      <c r="M357" s="17">
        <v>45730</v>
      </c>
      <c r="N357" s="12">
        <f t="shared" si="10"/>
        <v>357</v>
      </c>
      <c r="O357" s="21">
        <v>3.45</v>
      </c>
      <c r="P357" s="22">
        <v>0.185835</v>
      </c>
      <c r="Q357" s="30">
        <f t="shared" si="11"/>
        <v>0.009999</v>
      </c>
      <c r="R357" s="31">
        <v>0.01</v>
      </c>
      <c r="S357" s="32">
        <v>0.1858</v>
      </c>
      <c r="T357" s="12" t="s">
        <v>664</v>
      </c>
      <c r="U357" s="29">
        <v>0.1858</v>
      </c>
      <c r="V357" s="12"/>
    </row>
    <row r="358" s="2" customFormat="1" ht="30.1" customHeight="1" spans="1:22">
      <c r="A358" s="12">
        <v>354</v>
      </c>
      <c r="B358" s="12" t="s">
        <v>63</v>
      </c>
      <c r="C358" s="12" t="s">
        <v>86</v>
      </c>
      <c r="D358" s="12" t="s">
        <v>674</v>
      </c>
      <c r="E358" s="12" t="s">
        <v>675</v>
      </c>
      <c r="F358" s="12" t="s">
        <v>675</v>
      </c>
      <c r="G358" s="12" t="str">
        <f>_xlfn.XLOOKUP(D358,[1]Sheet1!$D:$D,[1]Sheet1!$I:$I,,0,1)</f>
        <v>江夏区</v>
      </c>
      <c r="H358" s="12" t="s">
        <v>67</v>
      </c>
      <c r="I358" s="19" t="s">
        <v>68</v>
      </c>
      <c r="J358" s="12" t="s">
        <v>626</v>
      </c>
      <c r="K358" s="20">
        <v>300</v>
      </c>
      <c r="L358" s="17">
        <v>45379</v>
      </c>
      <c r="M358" s="17">
        <v>45738</v>
      </c>
      <c r="N358" s="12">
        <f t="shared" si="10"/>
        <v>359</v>
      </c>
      <c r="O358" s="21">
        <v>3.85</v>
      </c>
      <c r="P358" s="22">
        <v>2.950684</v>
      </c>
      <c r="Q358" s="30">
        <f t="shared" si="11"/>
        <v>0.009999</v>
      </c>
      <c r="R358" s="31">
        <v>0.01</v>
      </c>
      <c r="S358" s="32">
        <v>2.9506</v>
      </c>
      <c r="T358" s="12" t="s">
        <v>676</v>
      </c>
      <c r="U358" s="29">
        <v>2.9506</v>
      </c>
      <c r="V358" s="12"/>
    </row>
    <row r="359" s="2" customFormat="1" ht="30.1" customHeight="1" spans="1:22">
      <c r="A359" s="12">
        <v>355</v>
      </c>
      <c r="B359" s="12" t="s">
        <v>63</v>
      </c>
      <c r="C359" s="12" t="s">
        <v>86</v>
      </c>
      <c r="D359" s="12" t="s">
        <v>677</v>
      </c>
      <c r="E359" s="12" t="s">
        <v>678</v>
      </c>
      <c r="F359" s="12" t="s">
        <v>678</v>
      </c>
      <c r="G359" s="12" t="str">
        <f>_xlfn.XLOOKUP(D359,[1]Sheet1!$D:$D,[1]Sheet1!$I:$I,,0,1)</f>
        <v>江夏区</v>
      </c>
      <c r="H359" s="12" t="s">
        <v>67</v>
      </c>
      <c r="I359" s="19" t="s">
        <v>68</v>
      </c>
      <c r="J359" s="12" t="s">
        <v>591</v>
      </c>
      <c r="K359" s="20">
        <v>139</v>
      </c>
      <c r="L359" s="17">
        <v>45412</v>
      </c>
      <c r="M359" s="17">
        <v>45771</v>
      </c>
      <c r="N359" s="12">
        <f t="shared" si="10"/>
        <v>359</v>
      </c>
      <c r="O359" s="21">
        <v>3.45</v>
      </c>
      <c r="P359" s="22">
        <v>1.36715</v>
      </c>
      <c r="Q359" s="30">
        <f t="shared" si="11"/>
        <v>0.009999</v>
      </c>
      <c r="R359" s="31">
        <v>0.01</v>
      </c>
      <c r="S359" s="32">
        <v>1.3671</v>
      </c>
      <c r="T359" s="12" t="s">
        <v>678</v>
      </c>
      <c r="U359" s="29">
        <v>1.3671</v>
      </c>
      <c r="V359" s="12"/>
    </row>
    <row r="360" s="2" customFormat="1" ht="30.1" customHeight="1" spans="1:22">
      <c r="A360" s="12">
        <v>356</v>
      </c>
      <c r="B360" s="12" t="s">
        <v>63</v>
      </c>
      <c r="C360" s="12" t="s">
        <v>86</v>
      </c>
      <c r="D360" s="12" t="s">
        <v>679</v>
      </c>
      <c r="E360" s="12" t="s">
        <v>680</v>
      </c>
      <c r="F360" s="12" t="s">
        <v>680</v>
      </c>
      <c r="G360" s="12" t="str">
        <f>_xlfn.XLOOKUP(D360,[1]Sheet1!$D:$D,[1]Sheet1!$I:$I,,0,1)</f>
        <v>江夏区</v>
      </c>
      <c r="H360" s="12" t="s">
        <v>73</v>
      </c>
      <c r="I360" s="19" t="s">
        <v>233</v>
      </c>
      <c r="J360" s="12" t="s">
        <v>194</v>
      </c>
      <c r="K360" s="20">
        <v>100</v>
      </c>
      <c r="L360" s="17">
        <v>45345</v>
      </c>
      <c r="M360" s="17">
        <v>45678</v>
      </c>
      <c r="N360" s="12">
        <f t="shared" si="10"/>
        <v>333</v>
      </c>
      <c r="O360" s="21">
        <v>3.55</v>
      </c>
      <c r="P360" s="22">
        <v>0.912328</v>
      </c>
      <c r="Q360" s="30">
        <f t="shared" si="11"/>
        <v>0.009999</v>
      </c>
      <c r="R360" s="31">
        <v>0.01</v>
      </c>
      <c r="S360" s="32">
        <v>0.9123</v>
      </c>
      <c r="T360" s="12" t="s">
        <v>680</v>
      </c>
      <c r="U360" s="29">
        <v>0.9123</v>
      </c>
      <c r="V360" s="12"/>
    </row>
    <row r="361" s="2" customFormat="1" ht="30.1" customHeight="1" spans="1:22">
      <c r="A361" s="12">
        <v>357</v>
      </c>
      <c r="B361" s="12" t="s">
        <v>63</v>
      </c>
      <c r="C361" s="12" t="s">
        <v>86</v>
      </c>
      <c r="D361" s="12" t="s">
        <v>681</v>
      </c>
      <c r="E361" s="12" t="s">
        <v>682</v>
      </c>
      <c r="F361" s="12" t="s">
        <v>682</v>
      </c>
      <c r="G361" s="12" t="str">
        <f>_xlfn.XLOOKUP(D361,[1]Sheet1!$D:$D,[1]Sheet1!$I:$I,,0,1)</f>
        <v>江夏区</v>
      </c>
      <c r="H361" s="12" t="s">
        <v>73</v>
      </c>
      <c r="I361" s="19" t="s">
        <v>90</v>
      </c>
      <c r="J361" s="12" t="s">
        <v>194</v>
      </c>
      <c r="K361" s="20">
        <v>294.6</v>
      </c>
      <c r="L361" s="17">
        <v>45404</v>
      </c>
      <c r="M361" s="17">
        <v>45765</v>
      </c>
      <c r="N361" s="12">
        <f t="shared" si="10"/>
        <v>361</v>
      </c>
      <c r="O361" s="21">
        <v>3.55</v>
      </c>
      <c r="P361" s="22">
        <v>2.913715</v>
      </c>
      <c r="Q361" s="30">
        <f t="shared" si="11"/>
        <v>0.009999</v>
      </c>
      <c r="R361" s="31">
        <v>0.01</v>
      </c>
      <c r="S361" s="32">
        <v>2.9137</v>
      </c>
      <c r="T361" s="12" t="s">
        <v>682</v>
      </c>
      <c r="U361" s="29">
        <v>2.9137</v>
      </c>
      <c r="V361" s="12"/>
    </row>
    <row r="362" s="2" customFormat="1" ht="30.1" customHeight="1" spans="1:22">
      <c r="A362" s="12">
        <v>358</v>
      </c>
      <c r="B362" s="12" t="s">
        <v>63</v>
      </c>
      <c r="C362" s="12" t="s">
        <v>86</v>
      </c>
      <c r="D362" s="12" t="s">
        <v>683</v>
      </c>
      <c r="E362" s="12" t="s">
        <v>684</v>
      </c>
      <c r="F362" s="12" t="s">
        <v>684</v>
      </c>
      <c r="G362" s="12" t="str">
        <f>_xlfn.XLOOKUP(D362,[1]Sheet1!$D:$D,[1]Sheet1!$I:$I,,0,1)</f>
        <v>江夏区</v>
      </c>
      <c r="H362" s="12" t="s">
        <v>73</v>
      </c>
      <c r="I362" s="19" t="s">
        <v>90</v>
      </c>
      <c r="J362" s="12" t="s">
        <v>194</v>
      </c>
      <c r="K362" s="20">
        <v>135</v>
      </c>
      <c r="L362" s="17">
        <v>45397</v>
      </c>
      <c r="M362" s="17">
        <v>45756</v>
      </c>
      <c r="N362" s="12">
        <f t="shared" si="10"/>
        <v>359</v>
      </c>
      <c r="O362" s="21">
        <v>3.55</v>
      </c>
      <c r="P362" s="22">
        <v>1.327808</v>
      </c>
      <c r="Q362" s="30">
        <f t="shared" si="11"/>
        <v>0.009999</v>
      </c>
      <c r="R362" s="31">
        <v>0.01</v>
      </c>
      <c r="S362" s="32">
        <v>1.3278</v>
      </c>
      <c r="T362" s="12" t="s">
        <v>684</v>
      </c>
      <c r="U362" s="29">
        <v>1.3278</v>
      </c>
      <c r="V362" s="12"/>
    </row>
    <row r="363" s="2" customFormat="1" ht="30.1" customHeight="1" spans="1:22">
      <c r="A363" s="12">
        <v>359</v>
      </c>
      <c r="B363" s="12" t="s">
        <v>63</v>
      </c>
      <c r="C363" s="12" t="s">
        <v>86</v>
      </c>
      <c r="D363" s="12" t="s">
        <v>685</v>
      </c>
      <c r="E363" s="12" t="s">
        <v>686</v>
      </c>
      <c r="F363" s="12" t="s">
        <v>686</v>
      </c>
      <c r="G363" s="12" t="str">
        <f>_xlfn.XLOOKUP(D363,[1]Sheet1!$D:$D,[1]Sheet1!$I:$I,,0,1)</f>
        <v>江夏区</v>
      </c>
      <c r="H363" s="12" t="s">
        <v>73</v>
      </c>
      <c r="I363" s="19" t="s">
        <v>104</v>
      </c>
      <c r="J363" s="12" t="s">
        <v>194</v>
      </c>
      <c r="K363" s="20">
        <v>170</v>
      </c>
      <c r="L363" s="17">
        <v>45393</v>
      </c>
      <c r="M363" s="17">
        <v>45743</v>
      </c>
      <c r="N363" s="12">
        <f t="shared" si="10"/>
        <v>350</v>
      </c>
      <c r="O363" s="21">
        <v>3.75</v>
      </c>
      <c r="P363" s="22">
        <v>1.630136</v>
      </c>
      <c r="Q363" s="30">
        <f t="shared" si="11"/>
        <v>0.009999</v>
      </c>
      <c r="R363" s="31">
        <v>0.01</v>
      </c>
      <c r="S363" s="32">
        <v>1.6301</v>
      </c>
      <c r="T363" s="12" t="s">
        <v>686</v>
      </c>
      <c r="U363" s="29">
        <v>1.6301</v>
      </c>
      <c r="V363" s="12"/>
    </row>
    <row r="364" s="2" customFormat="1" ht="30.1" customHeight="1" spans="1:22">
      <c r="A364" s="12">
        <v>360</v>
      </c>
      <c r="B364" s="12" t="s">
        <v>63</v>
      </c>
      <c r="C364" s="12" t="s">
        <v>86</v>
      </c>
      <c r="D364" s="12" t="s">
        <v>687</v>
      </c>
      <c r="E364" s="12" t="s">
        <v>688</v>
      </c>
      <c r="F364" s="12" t="s">
        <v>688</v>
      </c>
      <c r="G364" s="12" t="str">
        <f>_xlfn.XLOOKUP(D364,[1]Sheet1!$D:$D,[1]Sheet1!$I:$I,,0,1)</f>
        <v>江夏区</v>
      </c>
      <c r="H364" s="12" t="s">
        <v>73</v>
      </c>
      <c r="I364" s="19" t="s">
        <v>522</v>
      </c>
      <c r="J364" s="12" t="s">
        <v>194</v>
      </c>
      <c r="K364" s="20">
        <v>258</v>
      </c>
      <c r="L364" s="17">
        <v>45359</v>
      </c>
      <c r="M364" s="17">
        <v>45716</v>
      </c>
      <c r="N364" s="12">
        <f t="shared" si="10"/>
        <v>357</v>
      </c>
      <c r="O364" s="21">
        <v>3.55</v>
      </c>
      <c r="P364" s="22">
        <v>2.523452</v>
      </c>
      <c r="Q364" s="30">
        <f t="shared" si="11"/>
        <v>0.009999</v>
      </c>
      <c r="R364" s="31">
        <v>0.01</v>
      </c>
      <c r="S364" s="32">
        <v>2.5234</v>
      </c>
      <c r="T364" s="12" t="s">
        <v>688</v>
      </c>
      <c r="U364" s="29">
        <v>2.5234</v>
      </c>
      <c r="V364" s="12"/>
    </row>
    <row r="365" s="2" customFormat="1" ht="30.1" customHeight="1" spans="1:22">
      <c r="A365" s="12">
        <v>361</v>
      </c>
      <c r="B365" s="12" t="s">
        <v>63</v>
      </c>
      <c r="C365" s="12" t="s">
        <v>86</v>
      </c>
      <c r="D365" s="12" t="s">
        <v>689</v>
      </c>
      <c r="E365" s="12" t="s">
        <v>690</v>
      </c>
      <c r="F365" s="12" t="s">
        <v>690</v>
      </c>
      <c r="G365" s="12" t="str">
        <f>_xlfn.XLOOKUP(D365,[1]Sheet1!$D:$D,[1]Sheet1!$I:$I,,0,1)</f>
        <v>东西湖区</v>
      </c>
      <c r="H365" s="12" t="s">
        <v>691</v>
      </c>
      <c r="I365" s="19" t="s">
        <v>692</v>
      </c>
      <c r="J365" s="12" t="s">
        <v>245</v>
      </c>
      <c r="K365" s="20">
        <v>980</v>
      </c>
      <c r="L365" s="17">
        <v>45292</v>
      </c>
      <c r="M365" s="17">
        <v>45649</v>
      </c>
      <c r="N365" s="12">
        <f t="shared" si="10"/>
        <v>357</v>
      </c>
      <c r="O365" s="21">
        <v>3.7</v>
      </c>
      <c r="P365" s="22">
        <v>9.585205</v>
      </c>
      <c r="Q365" s="30">
        <f t="shared" si="11"/>
        <v>0.009999</v>
      </c>
      <c r="R365" s="31">
        <v>0.01</v>
      </c>
      <c r="S365" s="32">
        <v>9.5852</v>
      </c>
      <c r="T365" s="12" t="s">
        <v>693</v>
      </c>
      <c r="U365" s="29">
        <v>9.5852</v>
      </c>
      <c r="V365" s="12"/>
    </row>
    <row r="366" s="2" customFormat="1" ht="30.1" customHeight="1" spans="1:22">
      <c r="A366" s="12">
        <v>362</v>
      </c>
      <c r="B366" s="12" t="s">
        <v>63</v>
      </c>
      <c r="C366" s="12" t="s">
        <v>86</v>
      </c>
      <c r="D366" s="12" t="s">
        <v>694</v>
      </c>
      <c r="E366" s="12" t="s">
        <v>695</v>
      </c>
      <c r="F366" s="12" t="s">
        <v>695</v>
      </c>
      <c r="G366" s="12" t="str">
        <f>_xlfn.XLOOKUP(D366,[1]Sheet1!$D:$D,[1]Sheet1!$I:$I,,0,1)</f>
        <v>东西湖区</v>
      </c>
      <c r="H366" s="12" t="s">
        <v>73</v>
      </c>
      <c r="I366" s="19" t="s">
        <v>68</v>
      </c>
      <c r="J366" s="12" t="s">
        <v>339</v>
      </c>
      <c r="K366" s="20">
        <v>490</v>
      </c>
      <c r="L366" s="17">
        <v>45328</v>
      </c>
      <c r="M366" s="17">
        <v>45679</v>
      </c>
      <c r="N366" s="12">
        <f t="shared" si="10"/>
        <v>351</v>
      </c>
      <c r="O366" s="21">
        <v>3.45</v>
      </c>
      <c r="P366" s="22">
        <v>4.712054</v>
      </c>
      <c r="Q366" s="30">
        <f t="shared" si="11"/>
        <v>0.009999</v>
      </c>
      <c r="R366" s="31">
        <v>0.01</v>
      </c>
      <c r="S366" s="32">
        <v>4.712</v>
      </c>
      <c r="T366" s="12" t="s">
        <v>695</v>
      </c>
      <c r="U366" s="29">
        <v>4.712</v>
      </c>
      <c r="V366" s="12"/>
    </row>
    <row r="367" s="2" customFormat="1" ht="30.1" customHeight="1" spans="1:22">
      <c r="A367" s="12">
        <v>363</v>
      </c>
      <c r="B367" s="12" t="s">
        <v>63</v>
      </c>
      <c r="C367" s="12" t="s">
        <v>86</v>
      </c>
      <c r="D367" s="12" t="s">
        <v>696</v>
      </c>
      <c r="E367" s="12" t="s">
        <v>695</v>
      </c>
      <c r="F367" s="12" t="s">
        <v>695</v>
      </c>
      <c r="G367" s="12" t="str">
        <f>_xlfn.XLOOKUP(D367,[1]Sheet1!$D:$D,[1]Sheet1!$I:$I,,0,1)</f>
        <v>东西湖区</v>
      </c>
      <c r="H367" s="12" t="s">
        <v>73</v>
      </c>
      <c r="I367" s="19" t="s">
        <v>68</v>
      </c>
      <c r="J367" s="12" t="s">
        <v>339</v>
      </c>
      <c r="K367" s="20">
        <v>10</v>
      </c>
      <c r="L367" s="17">
        <v>45328</v>
      </c>
      <c r="M367" s="17">
        <v>45678</v>
      </c>
      <c r="N367" s="12">
        <f t="shared" si="10"/>
        <v>350</v>
      </c>
      <c r="O367" s="21">
        <v>3.45</v>
      </c>
      <c r="P367" s="22">
        <v>0.09589</v>
      </c>
      <c r="Q367" s="30">
        <f t="shared" si="11"/>
        <v>0.009999</v>
      </c>
      <c r="R367" s="31">
        <v>0.01</v>
      </c>
      <c r="S367" s="32">
        <v>0.0958</v>
      </c>
      <c r="T367" s="12" t="s">
        <v>695</v>
      </c>
      <c r="U367" s="29">
        <v>0.0958</v>
      </c>
      <c r="V367" s="12"/>
    </row>
    <row r="368" s="2" customFormat="1" ht="30.1" customHeight="1" spans="1:22">
      <c r="A368" s="12">
        <v>364</v>
      </c>
      <c r="B368" s="12" t="s">
        <v>63</v>
      </c>
      <c r="C368" s="12" t="s">
        <v>86</v>
      </c>
      <c r="D368" s="12" t="s">
        <v>697</v>
      </c>
      <c r="E368" s="12" t="s">
        <v>698</v>
      </c>
      <c r="F368" s="12" t="s">
        <v>698</v>
      </c>
      <c r="G368" s="12" t="str">
        <f>_xlfn.XLOOKUP(D368,[1]Sheet1!$D:$D,[1]Sheet1!$I:$I,,0,1)</f>
        <v>东西湖区</v>
      </c>
      <c r="H368" s="12" t="s">
        <v>67</v>
      </c>
      <c r="I368" s="19" t="s">
        <v>68</v>
      </c>
      <c r="J368" s="12" t="s">
        <v>188</v>
      </c>
      <c r="K368" s="20">
        <v>490</v>
      </c>
      <c r="L368" s="17">
        <v>45324</v>
      </c>
      <c r="M368" s="17">
        <v>45652</v>
      </c>
      <c r="N368" s="12">
        <f t="shared" si="10"/>
        <v>328</v>
      </c>
      <c r="O368" s="21">
        <v>3.45</v>
      </c>
      <c r="P368" s="22">
        <v>4.403287</v>
      </c>
      <c r="Q368" s="30">
        <f t="shared" si="11"/>
        <v>0.009999</v>
      </c>
      <c r="R368" s="31">
        <v>0.01</v>
      </c>
      <c r="S368" s="32">
        <v>4.4032</v>
      </c>
      <c r="T368" s="12" t="s">
        <v>698</v>
      </c>
      <c r="U368" s="29">
        <v>4.4032</v>
      </c>
      <c r="V368" s="12"/>
    </row>
    <row r="369" s="2" customFormat="1" ht="30.1" customHeight="1" spans="1:22">
      <c r="A369" s="12">
        <v>365</v>
      </c>
      <c r="B369" s="12" t="s">
        <v>63</v>
      </c>
      <c r="C369" s="12" t="s">
        <v>86</v>
      </c>
      <c r="D369" s="12" t="s">
        <v>699</v>
      </c>
      <c r="E369" s="12" t="s">
        <v>698</v>
      </c>
      <c r="F369" s="12" t="s">
        <v>698</v>
      </c>
      <c r="G369" s="12" t="str">
        <f>_xlfn.XLOOKUP(D369,[1]Sheet1!$D:$D,[1]Sheet1!$I:$I,,0,1)</f>
        <v>东西湖区</v>
      </c>
      <c r="H369" s="12" t="s">
        <v>67</v>
      </c>
      <c r="I369" s="19" t="s">
        <v>68</v>
      </c>
      <c r="J369" s="12" t="s">
        <v>188</v>
      </c>
      <c r="K369" s="20">
        <v>10</v>
      </c>
      <c r="L369" s="17">
        <v>45324</v>
      </c>
      <c r="M369" s="17">
        <v>45652</v>
      </c>
      <c r="N369" s="12">
        <f t="shared" si="10"/>
        <v>328</v>
      </c>
      <c r="O369" s="21">
        <v>3.45</v>
      </c>
      <c r="P369" s="22">
        <v>0.089863</v>
      </c>
      <c r="Q369" s="30">
        <f t="shared" si="11"/>
        <v>0.009999</v>
      </c>
      <c r="R369" s="31">
        <v>0.01</v>
      </c>
      <c r="S369" s="32">
        <v>0.0898</v>
      </c>
      <c r="T369" s="12" t="s">
        <v>698</v>
      </c>
      <c r="U369" s="29">
        <v>0.0898</v>
      </c>
      <c r="V369" s="12"/>
    </row>
    <row r="370" s="2" customFormat="1" ht="30.1" customHeight="1" spans="1:22">
      <c r="A370" s="12">
        <v>366</v>
      </c>
      <c r="B370" s="12" t="s">
        <v>63</v>
      </c>
      <c r="C370" s="12" t="s">
        <v>86</v>
      </c>
      <c r="D370" s="12" t="s">
        <v>700</v>
      </c>
      <c r="E370" s="12" t="s">
        <v>701</v>
      </c>
      <c r="F370" s="12" t="s">
        <v>701</v>
      </c>
      <c r="G370" s="12" t="str">
        <f>_xlfn.XLOOKUP(D370,[1]Sheet1!$D:$D,[1]Sheet1!$I:$I,,0,1)</f>
        <v>东西湖区</v>
      </c>
      <c r="H370" s="12" t="s">
        <v>73</v>
      </c>
      <c r="I370" s="19" t="s">
        <v>74</v>
      </c>
      <c r="J370" s="12" t="s">
        <v>702</v>
      </c>
      <c r="K370" s="20">
        <v>40</v>
      </c>
      <c r="L370" s="17">
        <v>45323</v>
      </c>
      <c r="M370" s="17">
        <v>45672</v>
      </c>
      <c r="N370" s="12">
        <f t="shared" si="10"/>
        <v>349</v>
      </c>
      <c r="O370" s="21">
        <v>3.45</v>
      </c>
      <c r="P370" s="22">
        <v>0.382465</v>
      </c>
      <c r="Q370" s="30">
        <f t="shared" si="11"/>
        <v>0.009999</v>
      </c>
      <c r="R370" s="31">
        <v>0.01</v>
      </c>
      <c r="S370" s="32">
        <v>0.3824</v>
      </c>
      <c r="T370" s="12" t="s">
        <v>701</v>
      </c>
      <c r="U370" s="29">
        <v>0.3824</v>
      </c>
      <c r="V370" s="12"/>
    </row>
    <row r="371" s="2" customFormat="1" ht="30.1" customHeight="1" spans="1:22">
      <c r="A371" s="12">
        <v>367</v>
      </c>
      <c r="B371" s="12" t="s">
        <v>63</v>
      </c>
      <c r="C371" s="12" t="s">
        <v>86</v>
      </c>
      <c r="D371" s="12" t="s">
        <v>703</v>
      </c>
      <c r="E371" s="12" t="s">
        <v>701</v>
      </c>
      <c r="F371" s="12" t="s">
        <v>701</v>
      </c>
      <c r="G371" s="12" t="str">
        <f>_xlfn.XLOOKUP(D371,[1]Sheet1!$D:$D,[1]Sheet1!$I:$I,,0,1)</f>
        <v>东西湖区</v>
      </c>
      <c r="H371" s="12" t="s">
        <v>73</v>
      </c>
      <c r="I371" s="19" t="s">
        <v>74</v>
      </c>
      <c r="J371" s="12" t="s">
        <v>702</v>
      </c>
      <c r="K371" s="20">
        <v>100</v>
      </c>
      <c r="L371" s="17">
        <v>45323</v>
      </c>
      <c r="M371" s="17">
        <v>45672</v>
      </c>
      <c r="N371" s="12">
        <f t="shared" si="10"/>
        <v>349</v>
      </c>
      <c r="O371" s="21">
        <v>3.45</v>
      </c>
      <c r="P371" s="22">
        <v>0.956164</v>
      </c>
      <c r="Q371" s="30">
        <f t="shared" si="11"/>
        <v>0.009999</v>
      </c>
      <c r="R371" s="31">
        <v>0.01</v>
      </c>
      <c r="S371" s="32">
        <v>0.9561</v>
      </c>
      <c r="T371" s="12" t="s">
        <v>701</v>
      </c>
      <c r="U371" s="29">
        <v>0.9561</v>
      </c>
      <c r="V371" s="12"/>
    </row>
    <row r="372" s="2" customFormat="1" ht="30.1" customHeight="1" spans="1:22">
      <c r="A372" s="12">
        <v>368</v>
      </c>
      <c r="B372" s="12" t="s">
        <v>63</v>
      </c>
      <c r="C372" s="12" t="s">
        <v>86</v>
      </c>
      <c r="D372" s="12" t="s">
        <v>704</v>
      </c>
      <c r="E372" s="12" t="s">
        <v>701</v>
      </c>
      <c r="F372" s="12" t="s">
        <v>701</v>
      </c>
      <c r="G372" s="12" t="str">
        <f>_xlfn.XLOOKUP(D372,[1]Sheet1!$D:$D,[1]Sheet1!$I:$I,,0,1)</f>
        <v>东西湖区</v>
      </c>
      <c r="H372" s="12" t="s">
        <v>73</v>
      </c>
      <c r="I372" s="19" t="s">
        <v>74</v>
      </c>
      <c r="J372" s="12" t="s">
        <v>702</v>
      </c>
      <c r="K372" s="20">
        <v>100</v>
      </c>
      <c r="L372" s="17">
        <v>45323</v>
      </c>
      <c r="M372" s="17">
        <v>45672</v>
      </c>
      <c r="N372" s="12">
        <f t="shared" si="10"/>
        <v>349</v>
      </c>
      <c r="O372" s="21">
        <v>3.45</v>
      </c>
      <c r="P372" s="22">
        <v>0.956164</v>
      </c>
      <c r="Q372" s="30">
        <f t="shared" si="11"/>
        <v>0.009999</v>
      </c>
      <c r="R372" s="31">
        <v>0.01</v>
      </c>
      <c r="S372" s="32">
        <v>0.9561</v>
      </c>
      <c r="T372" s="12" t="s">
        <v>701</v>
      </c>
      <c r="U372" s="29">
        <v>0.9561</v>
      </c>
      <c r="V372" s="12"/>
    </row>
    <row r="373" s="2" customFormat="1" ht="30.1" customHeight="1" spans="1:22">
      <c r="A373" s="12">
        <v>369</v>
      </c>
      <c r="B373" s="12" t="s">
        <v>63</v>
      </c>
      <c r="C373" s="12" t="s">
        <v>86</v>
      </c>
      <c r="D373" s="12" t="s">
        <v>705</v>
      </c>
      <c r="E373" s="12" t="s">
        <v>706</v>
      </c>
      <c r="F373" s="12" t="s">
        <v>706</v>
      </c>
      <c r="G373" s="12" t="str">
        <f>_xlfn.XLOOKUP(D373,[1]Sheet1!$D:$D,[1]Sheet1!$I:$I,,0,1)</f>
        <v>东西湖区</v>
      </c>
      <c r="H373" s="12" t="s">
        <v>67</v>
      </c>
      <c r="I373" s="19" t="s">
        <v>74</v>
      </c>
      <c r="J373" s="12" t="s">
        <v>163</v>
      </c>
      <c r="K373" s="20">
        <v>400</v>
      </c>
      <c r="L373" s="17">
        <v>45317</v>
      </c>
      <c r="M373" s="17">
        <v>45659</v>
      </c>
      <c r="N373" s="12">
        <f t="shared" si="10"/>
        <v>342</v>
      </c>
      <c r="O373" s="21">
        <v>3.45</v>
      </c>
      <c r="P373" s="22">
        <v>3.747945</v>
      </c>
      <c r="Q373" s="30">
        <f t="shared" si="11"/>
        <v>0.009999</v>
      </c>
      <c r="R373" s="31">
        <v>0.01</v>
      </c>
      <c r="S373" s="32">
        <v>3.7479</v>
      </c>
      <c r="T373" s="12" t="s">
        <v>706</v>
      </c>
      <c r="U373" s="29">
        <v>3.7479</v>
      </c>
      <c r="V373" s="12"/>
    </row>
    <row r="374" s="2" customFormat="1" ht="30.1" customHeight="1" spans="1:22">
      <c r="A374" s="12">
        <v>370</v>
      </c>
      <c r="B374" s="12" t="s">
        <v>63</v>
      </c>
      <c r="C374" s="12" t="s">
        <v>86</v>
      </c>
      <c r="D374" s="12" t="s">
        <v>707</v>
      </c>
      <c r="E374" s="12" t="s">
        <v>708</v>
      </c>
      <c r="F374" s="12" t="s">
        <v>708</v>
      </c>
      <c r="G374" s="12" t="str">
        <f>_xlfn.XLOOKUP(D374,[1]Sheet1!$D:$D,[1]Sheet1!$I:$I,,0,1)</f>
        <v>东西湖区</v>
      </c>
      <c r="H374" s="12" t="s">
        <v>67</v>
      </c>
      <c r="I374" s="19" t="s">
        <v>68</v>
      </c>
      <c r="J374" s="12" t="s">
        <v>163</v>
      </c>
      <c r="K374" s="20">
        <v>500</v>
      </c>
      <c r="L374" s="17">
        <v>45315</v>
      </c>
      <c r="M374" s="17">
        <v>45642</v>
      </c>
      <c r="N374" s="12">
        <f t="shared" si="10"/>
        <v>327</v>
      </c>
      <c r="O374" s="21">
        <v>3.45</v>
      </c>
      <c r="P374" s="22">
        <v>4.479452</v>
      </c>
      <c r="Q374" s="30">
        <f t="shared" si="11"/>
        <v>0.009999</v>
      </c>
      <c r="R374" s="31">
        <v>0.01</v>
      </c>
      <c r="S374" s="32">
        <v>4.4794</v>
      </c>
      <c r="T374" s="12" t="s">
        <v>708</v>
      </c>
      <c r="U374" s="29">
        <v>4.4794</v>
      </c>
      <c r="V374" s="12"/>
    </row>
    <row r="375" s="2" customFormat="1" ht="30.1" customHeight="1" spans="1:22">
      <c r="A375" s="12">
        <v>371</v>
      </c>
      <c r="B375" s="12" t="s">
        <v>63</v>
      </c>
      <c r="C375" s="12" t="s">
        <v>86</v>
      </c>
      <c r="D375" s="12" t="s">
        <v>709</v>
      </c>
      <c r="E375" s="12" t="s">
        <v>710</v>
      </c>
      <c r="F375" s="12" t="s">
        <v>710</v>
      </c>
      <c r="G375" s="12" t="str">
        <f>_xlfn.XLOOKUP(D375,[1]Sheet1!$D:$D,[1]Sheet1!$I:$I,,0,1)</f>
        <v>东西湖区</v>
      </c>
      <c r="H375" s="12" t="s">
        <v>73</v>
      </c>
      <c r="I375" s="19" t="s">
        <v>74</v>
      </c>
      <c r="J375" s="12" t="s">
        <v>163</v>
      </c>
      <c r="K375" s="20">
        <v>100</v>
      </c>
      <c r="L375" s="17">
        <v>45314</v>
      </c>
      <c r="M375" s="17">
        <v>45657</v>
      </c>
      <c r="N375" s="12">
        <f t="shared" si="10"/>
        <v>343</v>
      </c>
      <c r="O375" s="21">
        <v>3.45</v>
      </c>
      <c r="P375" s="22">
        <v>0.939726</v>
      </c>
      <c r="Q375" s="30">
        <f t="shared" si="11"/>
        <v>0.009999</v>
      </c>
      <c r="R375" s="31">
        <v>0.01</v>
      </c>
      <c r="S375" s="32">
        <v>0.9397</v>
      </c>
      <c r="T375" s="12" t="s">
        <v>710</v>
      </c>
      <c r="U375" s="29">
        <v>0.9397</v>
      </c>
      <c r="V375" s="12"/>
    </row>
    <row r="376" s="2" customFormat="1" ht="30.1" customHeight="1" spans="1:22">
      <c r="A376" s="12">
        <v>372</v>
      </c>
      <c r="B376" s="12" t="s">
        <v>63</v>
      </c>
      <c r="C376" s="12" t="s">
        <v>86</v>
      </c>
      <c r="D376" s="12" t="s">
        <v>711</v>
      </c>
      <c r="E376" s="12" t="s">
        <v>712</v>
      </c>
      <c r="F376" s="12" t="s">
        <v>712</v>
      </c>
      <c r="G376" s="12" t="str">
        <f>_xlfn.XLOOKUP(D376,[1]Sheet1!$D:$D,[1]Sheet1!$I:$I,,0,1)</f>
        <v>东西湖区</v>
      </c>
      <c r="H376" s="12" t="s">
        <v>67</v>
      </c>
      <c r="I376" s="19" t="s">
        <v>68</v>
      </c>
      <c r="J376" s="12" t="s">
        <v>339</v>
      </c>
      <c r="K376" s="20">
        <v>110</v>
      </c>
      <c r="L376" s="17">
        <v>45373</v>
      </c>
      <c r="M376" s="17">
        <v>45728</v>
      </c>
      <c r="N376" s="12">
        <f t="shared" si="10"/>
        <v>355</v>
      </c>
      <c r="O376" s="21">
        <v>3.45</v>
      </c>
      <c r="P376" s="22">
        <v>1.069863</v>
      </c>
      <c r="Q376" s="30">
        <f t="shared" si="11"/>
        <v>0.009999</v>
      </c>
      <c r="R376" s="31">
        <v>0.01</v>
      </c>
      <c r="S376" s="32">
        <v>1.0698</v>
      </c>
      <c r="T376" s="12" t="s">
        <v>712</v>
      </c>
      <c r="U376" s="29">
        <v>1.0698</v>
      </c>
      <c r="V376" s="12"/>
    </row>
    <row r="377" s="2" customFormat="1" ht="30.1" customHeight="1" spans="1:22">
      <c r="A377" s="12">
        <v>373</v>
      </c>
      <c r="B377" s="12" t="s">
        <v>63</v>
      </c>
      <c r="C377" s="12" t="s">
        <v>86</v>
      </c>
      <c r="D377" s="12" t="s">
        <v>713</v>
      </c>
      <c r="E377" s="12" t="s">
        <v>714</v>
      </c>
      <c r="F377" s="12" t="s">
        <v>714</v>
      </c>
      <c r="G377" s="12" t="str">
        <f>_xlfn.XLOOKUP(D377,[1]Sheet1!$D:$D,[1]Sheet1!$I:$I,,0,1)</f>
        <v>东西湖区</v>
      </c>
      <c r="H377" s="12" t="s">
        <v>73</v>
      </c>
      <c r="I377" s="19" t="s">
        <v>74</v>
      </c>
      <c r="J377" s="12" t="s">
        <v>339</v>
      </c>
      <c r="K377" s="20">
        <v>49</v>
      </c>
      <c r="L377" s="17">
        <v>45373</v>
      </c>
      <c r="M377" s="17">
        <v>45734</v>
      </c>
      <c r="N377" s="12">
        <f t="shared" si="10"/>
        <v>361</v>
      </c>
      <c r="O377" s="21">
        <v>3.45</v>
      </c>
      <c r="P377" s="22">
        <v>0.48463</v>
      </c>
      <c r="Q377" s="30">
        <f t="shared" si="11"/>
        <v>0.009999</v>
      </c>
      <c r="R377" s="31">
        <v>0.01</v>
      </c>
      <c r="S377" s="32">
        <v>0.4846</v>
      </c>
      <c r="T377" s="12" t="s">
        <v>714</v>
      </c>
      <c r="U377" s="29">
        <v>0.4846</v>
      </c>
      <c r="V377" s="12"/>
    </row>
    <row r="378" s="2" customFormat="1" ht="30.1" customHeight="1" spans="1:22">
      <c r="A378" s="12">
        <v>374</v>
      </c>
      <c r="B378" s="12" t="s">
        <v>63</v>
      </c>
      <c r="C378" s="12" t="s">
        <v>86</v>
      </c>
      <c r="D378" s="12" t="s">
        <v>715</v>
      </c>
      <c r="E378" s="12" t="s">
        <v>716</v>
      </c>
      <c r="F378" s="12" t="s">
        <v>716</v>
      </c>
      <c r="G378" s="12" t="str">
        <f>_xlfn.XLOOKUP(D378,[1]Sheet1!$D:$D,[1]Sheet1!$I:$I,,0,1)</f>
        <v>东西湖区</v>
      </c>
      <c r="H378" s="12" t="s">
        <v>67</v>
      </c>
      <c r="I378" s="19" t="s">
        <v>68</v>
      </c>
      <c r="J378" s="12" t="s">
        <v>148</v>
      </c>
      <c r="K378" s="20">
        <v>400</v>
      </c>
      <c r="L378" s="17">
        <v>45373</v>
      </c>
      <c r="M378" s="17">
        <v>45727</v>
      </c>
      <c r="N378" s="12">
        <f t="shared" si="10"/>
        <v>354</v>
      </c>
      <c r="O378" s="21">
        <v>3.45</v>
      </c>
      <c r="P378" s="22">
        <v>3.879452</v>
      </c>
      <c r="Q378" s="30">
        <f t="shared" si="11"/>
        <v>0.009999</v>
      </c>
      <c r="R378" s="31">
        <v>0.01</v>
      </c>
      <c r="S378" s="32">
        <v>3.8794</v>
      </c>
      <c r="T378" s="12" t="s">
        <v>716</v>
      </c>
      <c r="U378" s="29">
        <v>3.8794</v>
      </c>
      <c r="V378" s="12"/>
    </row>
    <row r="379" s="2" customFormat="1" ht="30.1" customHeight="1" spans="1:22">
      <c r="A379" s="12">
        <v>375</v>
      </c>
      <c r="B379" s="12" t="s">
        <v>63</v>
      </c>
      <c r="C379" s="12" t="s">
        <v>86</v>
      </c>
      <c r="D379" s="12" t="s">
        <v>717</v>
      </c>
      <c r="E379" s="12" t="s">
        <v>718</v>
      </c>
      <c r="F379" s="12" t="s">
        <v>718</v>
      </c>
      <c r="G379" s="12" t="str">
        <f>_xlfn.XLOOKUP(D379,[1]Sheet1!$D:$D,[1]Sheet1!$I:$I,,0,1)</f>
        <v>东西湖区</v>
      </c>
      <c r="H379" s="12" t="s">
        <v>67</v>
      </c>
      <c r="I379" s="19" t="s">
        <v>68</v>
      </c>
      <c r="J379" s="12" t="s">
        <v>234</v>
      </c>
      <c r="K379" s="20">
        <v>300</v>
      </c>
      <c r="L379" s="17">
        <v>45373</v>
      </c>
      <c r="M379" s="17">
        <v>45729</v>
      </c>
      <c r="N379" s="12">
        <f t="shared" si="10"/>
        <v>356</v>
      </c>
      <c r="O379" s="21">
        <v>3.7</v>
      </c>
      <c r="P379" s="22">
        <v>2.926027</v>
      </c>
      <c r="Q379" s="30">
        <f t="shared" si="11"/>
        <v>0.009999</v>
      </c>
      <c r="R379" s="31">
        <v>0.01</v>
      </c>
      <c r="S379" s="32">
        <v>2.926</v>
      </c>
      <c r="T379" s="12" t="s">
        <v>718</v>
      </c>
      <c r="U379" s="29">
        <v>2.926</v>
      </c>
      <c r="V379" s="12"/>
    </row>
    <row r="380" s="2" customFormat="1" ht="30.1" customHeight="1" spans="1:22">
      <c r="A380" s="12">
        <v>376</v>
      </c>
      <c r="B380" s="12" t="s">
        <v>63</v>
      </c>
      <c r="C380" s="12" t="s">
        <v>86</v>
      </c>
      <c r="D380" s="12" t="s">
        <v>719</v>
      </c>
      <c r="E380" s="12" t="s">
        <v>720</v>
      </c>
      <c r="F380" s="12" t="s">
        <v>720</v>
      </c>
      <c r="G380" s="12" t="str">
        <f>_xlfn.XLOOKUP(D380,[1]Sheet1!$D:$D,[1]Sheet1!$I:$I,,0,1)</f>
        <v>东西湖区</v>
      </c>
      <c r="H380" s="12" t="s">
        <v>73</v>
      </c>
      <c r="I380" s="19" t="s">
        <v>90</v>
      </c>
      <c r="J380" s="12" t="s">
        <v>101</v>
      </c>
      <c r="K380" s="20">
        <v>170</v>
      </c>
      <c r="L380" s="17">
        <v>45372</v>
      </c>
      <c r="M380" s="17">
        <v>45699</v>
      </c>
      <c r="N380" s="12">
        <f t="shared" si="10"/>
        <v>327</v>
      </c>
      <c r="O380" s="21">
        <v>3.75</v>
      </c>
      <c r="P380" s="22">
        <v>1.523013</v>
      </c>
      <c r="Q380" s="30">
        <f t="shared" si="11"/>
        <v>0.009999</v>
      </c>
      <c r="R380" s="31">
        <v>0.01</v>
      </c>
      <c r="S380" s="32">
        <v>1.523</v>
      </c>
      <c r="T380" s="12" t="s">
        <v>720</v>
      </c>
      <c r="U380" s="29">
        <v>1.523</v>
      </c>
      <c r="V380" s="12"/>
    </row>
    <row r="381" s="2" customFormat="1" ht="30.1" customHeight="1" spans="1:22">
      <c r="A381" s="12">
        <v>377</v>
      </c>
      <c r="B381" s="12" t="s">
        <v>63</v>
      </c>
      <c r="C381" s="12" t="s">
        <v>86</v>
      </c>
      <c r="D381" s="12" t="s">
        <v>721</v>
      </c>
      <c r="E381" s="12" t="s">
        <v>722</v>
      </c>
      <c r="F381" s="12" t="s">
        <v>722</v>
      </c>
      <c r="G381" s="12" t="str">
        <f>_xlfn.XLOOKUP(D381,[1]Sheet1!$D:$D,[1]Sheet1!$I:$I,,0,1)</f>
        <v>东西湖区</v>
      </c>
      <c r="H381" s="12" t="s">
        <v>67</v>
      </c>
      <c r="I381" s="19" t="s">
        <v>68</v>
      </c>
      <c r="J381" s="12" t="s">
        <v>493</v>
      </c>
      <c r="K381" s="20">
        <v>300</v>
      </c>
      <c r="L381" s="17">
        <v>45371</v>
      </c>
      <c r="M381" s="17">
        <v>45632</v>
      </c>
      <c r="N381" s="12">
        <f t="shared" si="10"/>
        <v>261</v>
      </c>
      <c r="O381" s="21">
        <v>3.45</v>
      </c>
      <c r="P381" s="22">
        <v>2.145205</v>
      </c>
      <c r="Q381" s="30">
        <f t="shared" si="11"/>
        <v>0.009999</v>
      </c>
      <c r="R381" s="31">
        <v>0.01</v>
      </c>
      <c r="S381" s="32">
        <v>2.1452</v>
      </c>
      <c r="T381" s="12" t="s">
        <v>722</v>
      </c>
      <c r="U381" s="29">
        <v>2.1452</v>
      </c>
      <c r="V381" s="12"/>
    </row>
    <row r="382" s="2" customFormat="1" ht="30.1" customHeight="1" spans="1:22">
      <c r="A382" s="12">
        <v>378</v>
      </c>
      <c r="B382" s="12" t="s">
        <v>63</v>
      </c>
      <c r="C382" s="12" t="s">
        <v>86</v>
      </c>
      <c r="D382" s="12" t="s">
        <v>723</v>
      </c>
      <c r="E382" s="12" t="s">
        <v>724</v>
      </c>
      <c r="F382" s="12" t="s">
        <v>724</v>
      </c>
      <c r="G382" s="12" t="str">
        <f>_xlfn.XLOOKUP(D382,[1]Sheet1!$D:$D,[1]Sheet1!$I:$I,,0,1)</f>
        <v>东西湖区</v>
      </c>
      <c r="H382" s="12" t="s">
        <v>67</v>
      </c>
      <c r="I382" s="19" t="s">
        <v>68</v>
      </c>
      <c r="J382" s="12" t="s">
        <v>234</v>
      </c>
      <c r="K382" s="20">
        <v>450</v>
      </c>
      <c r="L382" s="17">
        <v>45371</v>
      </c>
      <c r="M382" s="17">
        <v>45705</v>
      </c>
      <c r="N382" s="12">
        <f t="shared" si="10"/>
        <v>334</v>
      </c>
      <c r="O382" s="21">
        <v>3.45</v>
      </c>
      <c r="P382" s="22">
        <v>4.117808</v>
      </c>
      <c r="Q382" s="30">
        <f t="shared" si="11"/>
        <v>0.009999</v>
      </c>
      <c r="R382" s="31">
        <v>0.01</v>
      </c>
      <c r="S382" s="32">
        <v>4.1178</v>
      </c>
      <c r="T382" s="12" t="s">
        <v>724</v>
      </c>
      <c r="U382" s="29">
        <v>4.1178</v>
      </c>
      <c r="V382" s="12"/>
    </row>
    <row r="383" s="2" customFormat="1" ht="30.1" customHeight="1" spans="1:22">
      <c r="A383" s="12">
        <v>379</v>
      </c>
      <c r="B383" s="12" t="s">
        <v>63</v>
      </c>
      <c r="C383" s="12" t="s">
        <v>86</v>
      </c>
      <c r="D383" s="12" t="s">
        <v>725</v>
      </c>
      <c r="E383" s="12" t="s">
        <v>726</v>
      </c>
      <c r="F383" s="12" t="s">
        <v>726</v>
      </c>
      <c r="G383" s="12" t="str">
        <f>_xlfn.XLOOKUP(D383,[1]Sheet1!$D:$D,[1]Sheet1!$I:$I,,0,1)</f>
        <v>东西湖区</v>
      </c>
      <c r="H383" s="12" t="s">
        <v>67</v>
      </c>
      <c r="I383" s="19" t="s">
        <v>68</v>
      </c>
      <c r="J383" s="12" t="s">
        <v>98</v>
      </c>
      <c r="K383" s="20">
        <v>30.4</v>
      </c>
      <c r="L383" s="17">
        <v>45370</v>
      </c>
      <c r="M383" s="17">
        <v>45693</v>
      </c>
      <c r="N383" s="12">
        <f t="shared" si="10"/>
        <v>323</v>
      </c>
      <c r="O383" s="21">
        <v>3.45</v>
      </c>
      <c r="P383" s="22">
        <v>0.269019</v>
      </c>
      <c r="Q383" s="30">
        <f t="shared" si="11"/>
        <v>0.009999</v>
      </c>
      <c r="R383" s="31">
        <v>0.01</v>
      </c>
      <c r="S383" s="32">
        <v>0.269</v>
      </c>
      <c r="T383" s="12" t="s">
        <v>726</v>
      </c>
      <c r="U383" s="29">
        <v>0.269</v>
      </c>
      <c r="V383" s="12"/>
    </row>
    <row r="384" s="2" customFormat="1" ht="30.1" customHeight="1" spans="1:22">
      <c r="A384" s="12">
        <v>380</v>
      </c>
      <c r="B384" s="12" t="s">
        <v>63</v>
      </c>
      <c r="C384" s="12" t="s">
        <v>86</v>
      </c>
      <c r="D384" s="12" t="s">
        <v>727</v>
      </c>
      <c r="E384" s="12" t="s">
        <v>728</v>
      </c>
      <c r="F384" s="12" t="s">
        <v>728</v>
      </c>
      <c r="G384" s="12" t="str">
        <f>_xlfn.XLOOKUP(D384,[1]Sheet1!$D:$D,[1]Sheet1!$I:$I,,0,1)</f>
        <v>东西湖区</v>
      </c>
      <c r="H384" s="12" t="s">
        <v>67</v>
      </c>
      <c r="I384" s="19" t="s">
        <v>68</v>
      </c>
      <c r="J384" s="12" t="s">
        <v>591</v>
      </c>
      <c r="K384" s="20">
        <v>299</v>
      </c>
      <c r="L384" s="17">
        <v>45370</v>
      </c>
      <c r="M384" s="17">
        <v>45729</v>
      </c>
      <c r="N384" s="12">
        <f t="shared" si="10"/>
        <v>359</v>
      </c>
      <c r="O384" s="21">
        <v>3.45</v>
      </c>
      <c r="P384" s="22">
        <v>2.940849</v>
      </c>
      <c r="Q384" s="30">
        <f t="shared" si="11"/>
        <v>0.009999</v>
      </c>
      <c r="R384" s="31">
        <v>0.01</v>
      </c>
      <c r="S384" s="32">
        <v>2.9408</v>
      </c>
      <c r="T384" s="12" t="s">
        <v>728</v>
      </c>
      <c r="U384" s="29">
        <v>2.9408</v>
      </c>
      <c r="V384" s="12"/>
    </row>
    <row r="385" s="2" customFormat="1" ht="30.1" customHeight="1" spans="1:22">
      <c r="A385" s="12">
        <v>381</v>
      </c>
      <c r="B385" s="12" t="s">
        <v>63</v>
      </c>
      <c r="C385" s="12" t="s">
        <v>86</v>
      </c>
      <c r="D385" s="12" t="s">
        <v>729</v>
      </c>
      <c r="E385" s="12" t="s">
        <v>726</v>
      </c>
      <c r="F385" s="12" t="s">
        <v>726</v>
      </c>
      <c r="G385" s="12" t="str">
        <f>_xlfn.XLOOKUP(D385,[1]Sheet1!$D:$D,[1]Sheet1!$I:$I,,0,1)</f>
        <v>东西湖区</v>
      </c>
      <c r="H385" s="12" t="s">
        <v>67</v>
      </c>
      <c r="I385" s="19" t="s">
        <v>68</v>
      </c>
      <c r="J385" s="12" t="s">
        <v>98</v>
      </c>
      <c r="K385" s="20">
        <v>32</v>
      </c>
      <c r="L385" s="17">
        <v>45370</v>
      </c>
      <c r="M385" s="17">
        <v>45693</v>
      </c>
      <c r="N385" s="12">
        <f t="shared" si="10"/>
        <v>323</v>
      </c>
      <c r="O385" s="21">
        <v>3.45</v>
      </c>
      <c r="P385" s="22">
        <v>0.283178</v>
      </c>
      <c r="Q385" s="30">
        <f t="shared" si="11"/>
        <v>0.009999</v>
      </c>
      <c r="R385" s="31">
        <v>0.01</v>
      </c>
      <c r="S385" s="32">
        <v>0.2831</v>
      </c>
      <c r="T385" s="12" t="s">
        <v>726</v>
      </c>
      <c r="U385" s="29">
        <v>0.2831</v>
      </c>
      <c r="V385" s="12"/>
    </row>
    <row r="386" s="2" customFormat="1" ht="30.1" customHeight="1" spans="1:22">
      <c r="A386" s="12">
        <v>382</v>
      </c>
      <c r="B386" s="12" t="s">
        <v>63</v>
      </c>
      <c r="C386" s="12" t="s">
        <v>86</v>
      </c>
      <c r="D386" s="12" t="s">
        <v>730</v>
      </c>
      <c r="E386" s="12" t="s">
        <v>731</v>
      </c>
      <c r="F386" s="12" t="s">
        <v>731</v>
      </c>
      <c r="G386" s="12" t="str">
        <f>_xlfn.XLOOKUP(D386,[1]Sheet1!$D:$D,[1]Sheet1!$I:$I,,0,1)</f>
        <v>东西湖区</v>
      </c>
      <c r="H386" s="12" t="s">
        <v>67</v>
      </c>
      <c r="I386" s="19" t="s">
        <v>68</v>
      </c>
      <c r="J386" s="12" t="s">
        <v>116</v>
      </c>
      <c r="K386" s="20">
        <v>60</v>
      </c>
      <c r="L386" s="17">
        <v>45370</v>
      </c>
      <c r="M386" s="17">
        <v>45726</v>
      </c>
      <c r="N386" s="12">
        <f t="shared" si="10"/>
        <v>356</v>
      </c>
      <c r="O386" s="21">
        <v>3.45</v>
      </c>
      <c r="P386" s="22">
        <v>0.585205</v>
      </c>
      <c r="Q386" s="30">
        <f t="shared" si="11"/>
        <v>0.009999</v>
      </c>
      <c r="R386" s="31">
        <v>0.01</v>
      </c>
      <c r="S386" s="32">
        <v>0.5852</v>
      </c>
      <c r="T386" s="12" t="s">
        <v>731</v>
      </c>
      <c r="U386" s="29">
        <v>0.5852</v>
      </c>
      <c r="V386" s="12"/>
    </row>
    <row r="387" s="2" customFormat="1" ht="30.1" customHeight="1" spans="1:22">
      <c r="A387" s="12">
        <v>383</v>
      </c>
      <c r="B387" s="12" t="s">
        <v>63</v>
      </c>
      <c r="C387" s="12" t="s">
        <v>86</v>
      </c>
      <c r="D387" s="12" t="s">
        <v>732</v>
      </c>
      <c r="E387" s="12" t="s">
        <v>733</v>
      </c>
      <c r="F387" s="12" t="s">
        <v>733</v>
      </c>
      <c r="G387" s="12" t="str">
        <f>_xlfn.XLOOKUP(D387,[1]Sheet1!$D:$D,[1]Sheet1!$I:$I,,0,1)</f>
        <v>东西湖区</v>
      </c>
      <c r="H387" s="12" t="s">
        <v>67</v>
      </c>
      <c r="I387" s="19" t="s">
        <v>68</v>
      </c>
      <c r="J387" s="12" t="s">
        <v>234</v>
      </c>
      <c r="K387" s="20">
        <v>73</v>
      </c>
      <c r="L387" s="17">
        <v>45369</v>
      </c>
      <c r="M387" s="17">
        <v>45726</v>
      </c>
      <c r="N387" s="12">
        <f t="shared" si="10"/>
        <v>357</v>
      </c>
      <c r="O387" s="21">
        <v>3.45</v>
      </c>
      <c r="P387" s="22">
        <v>0.714</v>
      </c>
      <c r="Q387" s="30">
        <f t="shared" si="11"/>
        <v>0.01</v>
      </c>
      <c r="R387" s="31">
        <v>0.01</v>
      </c>
      <c r="S387" s="32">
        <v>0.714</v>
      </c>
      <c r="T387" s="12" t="s">
        <v>733</v>
      </c>
      <c r="U387" s="29">
        <v>0.714</v>
      </c>
      <c r="V387" s="12"/>
    </row>
    <row r="388" s="2" customFormat="1" ht="30.1" customHeight="1" spans="1:22">
      <c r="A388" s="12">
        <v>384</v>
      </c>
      <c r="B388" s="12" t="s">
        <v>63</v>
      </c>
      <c r="C388" s="12" t="s">
        <v>86</v>
      </c>
      <c r="D388" s="12" t="s">
        <v>734</v>
      </c>
      <c r="E388" s="12" t="s">
        <v>731</v>
      </c>
      <c r="F388" s="12" t="s">
        <v>731</v>
      </c>
      <c r="G388" s="12" t="str">
        <f>_xlfn.XLOOKUP(D388,[1]Sheet1!$D:$D,[1]Sheet1!$I:$I,,0,1)</f>
        <v>东西湖区</v>
      </c>
      <c r="H388" s="12" t="s">
        <v>67</v>
      </c>
      <c r="I388" s="19" t="s">
        <v>68</v>
      </c>
      <c r="J388" s="12" t="s">
        <v>116</v>
      </c>
      <c r="K388" s="20">
        <v>10</v>
      </c>
      <c r="L388" s="17">
        <v>45369</v>
      </c>
      <c r="M388" s="17">
        <v>45726</v>
      </c>
      <c r="N388" s="12">
        <f t="shared" si="10"/>
        <v>357</v>
      </c>
      <c r="O388" s="21">
        <v>3.45</v>
      </c>
      <c r="P388" s="22">
        <v>0.097808</v>
      </c>
      <c r="Q388" s="30">
        <f t="shared" si="11"/>
        <v>0.009999</v>
      </c>
      <c r="R388" s="31">
        <v>0.01</v>
      </c>
      <c r="S388" s="32">
        <v>0.0978</v>
      </c>
      <c r="T388" s="12" t="s">
        <v>731</v>
      </c>
      <c r="U388" s="29">
        <v>0.0978</v>
      </c>
      <c r="V388" s="12"/>
    </row>
    <row r="389" s="2" customFormat="1" ht="30.1" customHeight="1" spans="1:22">
      <c r="A389" s="12">
        <v>385</v>
      </c>
      <c r="B389" s="12" t="s">
        <v>63</v>
      </c>
      <c r="C389" s="12" t="s">
        <v>86</v>
      </c>
      <c r="D389" s="12" t="s">
        <v>735</v>
      </c>
      <c r="E389" s="12" t="s">
        <v>736</v>
      </c>
      <c r="F389" s="12" t="s">
        <v>736</v>
      </c>
      <c r="G389" s="12" t="str">
        <f>_xlfn.XLOOKUP(D389,[1]Sheet1!$D:$D,[1]Sheet1!$I:$I,,0,1)</f>
        <v>东西湖区</v>
      </c>
      <c r="H389" s="12" t="s">
        <v>67</v>
      </c>
      <c r="I389" s="19" t="s">
        <v>68</v>
      </c>
      <c r="J389" s="12" t="s">
        <v>702</v>
      </c>
      <c r="K389" s="20">
        <v>74</v>
      </c>
      <c r="L389" s="17">
        <v>45366</v>
      </c>
      <c r="M389" s="17">
        <v>45728</v>
      </c>
      <c r="N389" s="12">
        <f t="shared" ref="N389:N452" si="12">M389-L389</f>
        <v>362</v>
      </c>
      <c r="O389" s="21">
        <v>3.45</v>
      </c>
      <c r="P389" s="22">
        <v>0.733917</v>
      </c>
      <c r="Q389" s="30">
        <f t="shared" ref="Q389:Q452" si="13">ROUNDDOWN(P389/(K389*N389/365),6)</f>
        <v>0.009999</v>
      </c>
      <c r="R389" s="31">
        <v>0.01</v>
      </c>
      <c r="S389" s="32">
        <v>0.7339</v>
      </c>
      <c r="T389" s="12" t="s">
        <v>736</v>
      </c>
      <c r="U389" s="29">
        <v>0.7339</v>
      </c>
      <c r="V389" s="12"/>
    </row>
    <row r="390" s="2" customFormat="1" ht="30.1" customHeight="1" spans="1:22">
      <c r="A390" s="12">
        <v>386</v>
      </c>
      <c r="B390" s="12" t="s">
        <v>63</v>
      </c>
      <c r="C390" s="12" t="s">
        <v>86</v>
      </c>
      <c r="D390" s="12" t="s">
        <v>737</v>
      </c>
      <c r="E390" s="12" t="s">
        <v>738</v>
      </c>
      <c r="F390" s="12" t="s">
        <v>738</v>
      </c>
      <c r="G390" s="12" t="str">
        <f>_xlfn.XLOOKUP(D390,[1]Sheet1!$D:$D,[1]Sheet1!$I:$I,,0,1)</f>
        <v>东西湖区</v>
      </c>
      <c r="H390" s="12" t="s">
        <v>67</v>
      </c>
      <c r="I390" s="19" t="s">
        <v>68</v>
      </c>
      <c r="J390" s="12" t="s">
        <v>148</v>
      </c>
      <c r="K390" s="20">
        <v>176</v>
      </c>
      <c r="L390" s="17">
        <v>45366</v>
      </c>
      <c r="M390" s="17">
        <v>45727</v>
      </c>
      <c r="N390" s="12">
        <f t="shared" si="12"/>
        <v>361</v>
      </c>
      <c r="O390" s="21">
        <v>3.45</v>
      </c>
      <c r="P390" s="22">
        <v>1.740712</v>
      </c>
      <c r="Q390" s="30">
        <f t="shared" si="13"/>
        <v>0.009999</v>
      </c>
      <c r="R390" s="31">
        <v>0.01</v>
      </c>
      <c r="S390" s="32">
        <v>1.7407</v>
      </c>
      <c r="T390" s="12" t="s">
        <v>738</v>
      </c>
      <c r="U390" s="29">
        <v>1.7407</v>
      </c>
      <c r="V390" s="12"/>
    </row>
    <row r="391" s="2" customFormat="1" ht="30.1" customHeight="1" spans="1:22">
      <c r="A391" s="12">
        <v>387</v>
      </c>
      <c r="B391" s="12" t="s">
        <v>63</v>
      </c>
      <c r="C391" s="12" t="s">
        <v>86</v>
      </c>
      <c r="D391" s="12" t="s">
        <v>739</v>
      </c>
      <c r="E391" s="12" t="s">
        <v>733</v>
      </c>
      <c r="F391" s="12" t="s">
        <v>733</v>
      </c>
      <c r="G391" s="12" t="str">
        <f>_xlfn.XLOOKUP(D391,[1]Sheet1!$D:$D,[1]Sheet1!$I:$I,,0,1)</f>
        <v>东西湖区</v>
      </c>
      <c r="H391" s="12" t="s">
        <v>67</v>
      </c>
      <c r="I391" s="19" t="s">
        <v>68</v>
      </c>
      <c r="J391" s="12" t="s">
        <v>234</v>
      </c>
      <c r="K391" s="20">
        <v>150</v>
      </c>
      <c r="L391" s="17">
        <v>45366</v>
      </c>
      <c r="M391" s="17">
        <v>45726</v>
      </c>
      <c r="N391" s="12">
        <f t="shared" si="12"/>
        <v>360</v>
      </c>
      <c r="O391" s="21">
        <v>3.45</v>
      </c>
      <c r="P391" s="22">
        <v>1.479452</v>
      </c>
      <c r="Q391" s="30">
        <f t="shared" si="13"/>
        <v>0.009999</v>
      </c>
      <c r="R391" s="31">
        <v>0.01</v>
      </c>
      <c r="S391" s="32">
        <v>1.4794</v>
      </c>
      <c r="T391" s="12" t="s">
        <v>733</v>
      </c>
      <c r="U391" s="29">
        <v>1.4794</v>
      </c>
      <c r="V391" s="12"/>
    </row>
    <row r="392" s="2" customFormat="1" ht="30.1" customHeight="1" spans="1:22">
      <c r="A392" s="12">
        <v>388</v>
      </c>
      <c r="B392" s="12" t="s">
        <v>63</v>
      </c>
      <c r="C392" s="12" t="s">
        <v>86</v>
      </c>
      <c r="D392" s="12" t="s">
        <v>740</v>
      </c>
      <c r="E392" s="12" t="s">
        <v>741</v>
      </c>
      <c r="F392" s="12" t="s">
        <v>741</v>
      </c>
      <c r="G392" s="12" t="str">
        <f>_xlfn.XLOOKUP(D392,[1]Sheet1!$D:$D,[1]Sheet1!$I:$I,,0,1)</f>
        <v>东西湖区</v>
      </c>
      <c r="H392" s="12" t="s">
        <v>73</v>
      </c>
      <c r="I392" s="19" t="s">
        <v>68</v>
      </c>
      <c r="J392" s="12" t="s">
        <v>116</v>
      </c>
      <c r="K392" s="20">
        <v>160</v>
      </c>
      <c r="L392" s="17">
        <v>45366</v>
      </c>
      <c r="M392" s="17">
        <v>45723</v>
      </c>
      <c r="N392" s="12">
        <f t="shared" si="12"/>
        <v>357</v>
      </c>
      <c r="O392" s="21">
        <v>3.45</v>
      </c>
      <c r="P392" s="22">
        <v>1.564931</v>
      </c>
      <c r="Q392" s="30">
        <f t="shared" si="13"/>
        <v>0.009999</v>
      </c>
      <c r="R392" s="31">
        <v>0.01</v>
      </c>
      <c r="S392" s="32">
        <v>1.5649</v>
      </c>
      <c r="T392" s="12" t="s">
        <v>741</v>
      </c>
      <c r="U392" s="29">
        <v>1.5649</v>
      </c>
      <c r="V392" s="12"/>
    </row>
    <row r="393" s="2" customFormat="1" ht="30.1" customHeight="1" spans="1:22">
      <c r="A393" s="12">
        <v>389</v>
      </c>
      <c r="B393" s="12" t="s">
        <v>63</v>
      </c>
      <c r="C393" s="12" t="s">
        <v>86</v>
      </c>
      <c r="D393" s="12" t="s">
        <v>742</v>
      </c>
      <c r="E393" s="12" t="s">
        <v>743</v>
      </c>
      <c r="F393" s="12" t="s">
        <v>743</v>
      </c>
      <c r="G393" s="12" t="str">
        <f>_xlfn.XLOOKUP(D393,[1]Sheet1!$D:$D,[1]Sheet1!$I:$I,,0,1)</f>
        <v>东西湖区</v>
      </c>
      <c r="H393" s="12" t="s">
        <v>73</v>
      </c>
      <c r="I393" s="19" t="s">
        <v>522</v>
      </c>
      <c r="J393" s="12" t="s">
        <v>234</v>
      </c>
      <c r="K393" s="20">
        <v>200</v>
      </c>
      <c r="L393" s="17">
        <v>45365</v>
      </c>
      <c r="M393" s="17">
        <v>45568</v>
      </c>
      <c r="N393" s="12">
        <f t="shared" si="12"/>
        <v>203</v>
      </c>
      <c r="O393" s="21">
        <v>3.45</v>
      </c>
      <c r="P393" s="22">
        <v>1.112328</v>
      </c>
      <c r="Q393" s="30">
        <f t="shared" si="13"/>
        <v>0.009999</v>
      </c>
      <c r="R393" s="31">
        <v>0.01</v>
      </c>
      <c r="S393" s="32">
        <v>1.1123</v>
      </c>
      <c r="T393" s="12" t="s">
        <v>743</v>
      </c>
      <c r="U393" s="29">
        <v>1.1123</v>
      </c>
      <c r="V393" s="12"/>
    </row>
    <row r="394" s="2" customFormat="1" ht="30.1" customHeight="1" spans="1:22">
      <c r="A394" s="12">
        <v>390</v>
      </c>
      <c r="B394" s="12" t="s">
        <v>63</v>
      </c>
      <c r="C394" s="12" t="s">
        <v>86</v>
      </c>
      <c r="D394" s="12" t="s">
        <v>744</v>
      </c>
      <c r="E394" s="12" t="s">
        <v>745</v>
      </c>
      <c r="F394" s="12" t="s">
        <v>745</v>
      </c>
      <c r="G394" s="12" t="str">
        <f>_xlfn.XLOOKUP(D394,[1]Sheet1!$D:$D,[1]Sheet1!$I:$I,,0,1)</f>
        <v>东西湖区</v>
      </c>
      <c r="H394" s="12" t="s">
        <v>67</v>
      </c>
      <c r="I394" s="19" t="s">
        <v>68</v>
      </c>
      <c r="J394" s="12" t="s">
        <v>234</v>
      </c>
      <c r="K394" s="20">
        <v>500</v>
      </c>
      <c r="L394" s="17">
        <v>45365</v>
      </c>
      <c r="M394" s="17">
        <v>45698</v>
      </c>
      <c r="N394" s="12">
        <f t="shared" si="12"/>
        <v>333</v>
      </c>
      <c r="O394" s="21">
        <v>3.45</v>
      </c>
      <c r="P394" s="22">
        <v>4.561643</v>
      </c>
      <c r="Q394" s="30">
        <f t="shared" si="13"/>
        <v>0.009999</v>
      </c>
      <c r="R394" s="31">
        <v>0.01</v>
      </c>
      <c r="S394" s="32">
        <v>4.5616</v>
      </c>
      <c r="T394" s="12" t="s">
        <v>745</v>
      </c>
      <c r="U394" s="29">
        <v>4.5616</v>
      </c>
      <c r="V394" s="12"/>
    </row>
    <row r="395" s="2" customFormat="1" ht="30.1" customHeight="1" spans="1:22">
      <c r="A395" s="12">
        <v>391</v>
      </c>
      <c r="B395" s="12" t="s">
        <v>63</v>
      </c>
      <c r="C395" s="12" t="s">
        <v>86</v>
      </c>
      <c r="D395" s="12" t="s">
        <v>746</v>
      </c>
      <c r="E395" s="12" t="s">
        <v>747</v>
      </c>
      <c r="F395" s="12" t="s">
        <v>747</v>
      </c>
      <c r="G395" s="12" t="str">
        <f>_xlfn.XLOOKUP(D395,[1]Sheet1!$D:$D,[1]Sheet1!$I:$I,,0,1)</f>
        <v>东西湖区</v>
      </c>
      <c r="H395" s="12" t="s">
        <v>67</v>
      </c>
      <c r="I395" s="19" t="s">
        <v>68</v>
      </c>
      <c r="J395" s="12" t="s">
        <v>116</v>
      </c>
      <c r="K395" s="20">
        <v>310</v>
      </c>
      <c r="L395" s="17">
        <v>45364</v>
      </c>
      <c r="M395" s="17">
        <v>45723</v>
      </c>
      <c r="N395" s="12">
        <f t="shared" si="12"/>
        <v>359</v>
      </c>
      <c r="O395" s="21">
        <v>3.45</v>
      </c>
      <c r="P395" s="22">
        <v>3.049041</v>
      </c>
      <c r="Q395" s="30">
        <f t="shared" si="13"/>
        <v>0.009999</v>
      </c>
      <c r="R395" s="31">
        <v>0.01</v>
      </c>
      <c r="S395" s="32">
        <v>3.049</v>
      </c>
      <c r="T395" s="12" t="s">
        <v>747</v>
      </c>
      <c r="U395" s="29">
        <v>3.049</v>
      </c>
      <c r="V395" s="12"/>
    </row>
    <row r="396" s="2" customFormat="1" ht="30.1" customHeight="1" spans="1:22">
      <c r="A396" s="12">
        <v>392</v>
      </c>
      <c r="B396" s="12" t="s">
        <v>63</v>
      </c>
      <c r="C396" s="12" t="s">
        <v>86</v>
      </c>
      <c r="D396" s="12" t="s">
        <v>748</v>
      </c>
      <c r="E396" s="12" t="s">
        <v>749</v>
      </c>
      <c r="F396" s="12" t="s">
        <v>749</v>
      </c>
      <c r="G396" s="12" t="str">
        <f>_xlfn.XLOOKUP(D396,[1]Sheet1!$D:$D,[1]Sheet1!$I:$I,,0,1)</f>
        <v>东西湖区</v>
      </c>
      <c r="H396" s="12" t="s">
        <v>73</v>
      </c>
      <c r="I396" s="19" t="s">
        <v>68</v>
      </c>
      <c r="J396" s="12" t="s">
        <v>234</v>
      </c>
      <c r="K396" s="20">
        <v>270</v>
      </c>
      <c r="L396" s="17">
        <v>45364</v>
      </c>
      <c r="M396" s="17">
        <v>45708</v>
      </c>
      <c r="N396" s="12">
        <f t="shared" si="12"/>
        <v>344</v>
      </c>
      <c r="O396" s="21">
        <v>3.45</v>
      </c>
      <c r="P396" s="22">
        <v>2.544657</v>
      </c>
      <c r="Q396" s="30">
        <f t="shared" si="13"/>
        <v>0.009999</v>
      </c>
      <c r="R396" s="31">
        <v>0.01</v>
      </c>
      <c r="S396" s="32">
        <v>2.5446</v>
      </c>
      <c r="T396" s="12" t="s">
        <v>749</v>
      </c>
      <c r="U396" s="29">
        <v>2.5446</v>
      </c>
      <c r="V396" s="12"/>
    </row>
    <row r="397" s="2" customFormat="1" ht="30.1" customHeight="1" spans="1:22">
      <c r="A397" s="12">
        <v>393</v>
      </c>
      <c r="B397" s="12" t="s">
        <v>63</v>
      </c>
      <c r="C397" s="12" t="s">
        <v>86</v>
      </c>
      <c r="D397" s="12" t="s">
        <v>750</v>
      </c>
      <c r="E397" s="12" t="s">
        <v>751</v>
      </c>
      <c r="F397" s="12" t="s">
        <v>751</v>
      </c>
      <c r="G397" s="12" t="str">
        <f>_xlfn.XLOOKUP(D397,[1]Sheet1!$D:$D,[1]Sheet1!$I:$I,,0,1)</f>
        <v>东西湖区</v>
      </c>
      <c r="H397" s="12" t="s">
        <v>67</v>
      </c>
      <c r="I397" s="19" t="s">
        <v>68</v>
      </c>
      <c r="J397" s="12" t="s">
        <v>116</v>
      </c>
      <c r="K397" s="20">
        <v>260</v>
      </c>
      <c r="L397" s="17">
        <v>45363</v>
      </c>
      <c r="M397" s="17">
        <v>45719</v>
      </c>
      <c r="N397" s="12">
        <f t="shared" si="12"/>
        <v>356</v>
      </c>
      <c r="O397" s="21">
        <v>3.45</v>
      </c>
      <c r="P397" s="22">
        <v>2.53589</v>
      </c>
      <c r="Q397" s="30">
        <f t="shared" si="13"/>
        <v>0.009999</v>
      </c>
      <c r="R397" s="31">
        <v>0.01</v>
      </c>
      <c r="S397" s="32">
        <v>2.5358</v>
      </c>
      <c r="T397" s="12" t="s">
        <v>751</v>
      </c>
      <c r="U397" s="29">
        <v>2.5358</v>
      </c>
      <c r="V397" s="12"/>
    </row>
    <row r="398" s="2" customFormat="1" ht="30.1" customHeight="1" spans="1:22">
      <c r="A398" s="12">
        <v>394</v>
      </c>
      <c r="B398" s="12" t="s">
        <v>63</v>
      </c>
      <c r="C398" s="12" t="s">
        <v>86</v>
      </c>
      <c r="D398" s="12" t="s">
        <v>752</v>
      </c>
      <c r="E398" s="12" t="s">
        <v>753</v>
      </c>
      <c r="F398" s="12" t="s">
        <v>753</v>
      </c>
      <c r="G398" s="12" t="str">
        <f>_xlfn.XLOOKUP(D398,[1]Sheet1!$D:$D,[1]Sheet1!$I:$I,,0,1)</f>
        <v>东西湖区</v>
      </c>
      <c r="H398" s="12" t="s">
        <v>67</v>
      </c>
      <c r="I398" s="19" t="s">
        <v>68</v>
      </c>
      <c r="J398" s="12" t="s">
        <v>197</v>
      </c>
      <c r="K398" s="20">
        <v>438</v>
      </c>
      <c r="L398" s="17">
        <v>45359</v>
      </c>
      <c r="M398" s="17">
        <v>45721</v>
      </c>
      <c r="N398" s="12">
        <f t="shared" si="12"/>
        <v>362</v>
      </c>
      <c r="O398" s="21">
        <v>3.45</v>
      </c>
      <c r="P398" s="22">
        <v>4.344</v>
      </c>
      <c r="Q398" s="30">
        <f t="shared" si="13"/>
        <v>0.01</v>
      </c>
      <c r="R398" s="31">
        <v>0.01</v>
      </c>
      <c r="S398" s="32">
        <v>4.344</v>
      </c>
      <c r="T398" s="12" t="s">
        <v>753</v>
      </c>
      <c r="U398" s="29">
        <v>4.344</v>
      </c>
      <c r="V398" s="12"/>
    </row>
    <row r="399" s="2" customFormat="1" ht="30.1" customHeight="1" spans="1:22">
      <c r="A399" s="12">
        <v>395</v>
      </c>
      <c r="B399" s="12" t="s">
        <v>63</v>
      </c>
      <c r="C399" s="12" t="s">
        <v>86</v>
      </c>
      <c r="D399" s="12" t="s">
        <v>754</v>
      </c>
      <c r="E399" s="12" t="s">
        <v>755</v>
      </c>
      <c r="F399" s="12" t="s">
        <v>755</v>
      </c>
      <c r="G399" s="12" t="str">
        <f>_xlfn.XLOOKUP(D399,[1]Sheet1!$D:$D,[1]Sheet1!$I:$I,,0,1)</f>
        <v>东西湖区</v>
      </c>
      <c r="H399" s="12" t="s">
        <v>73</v>
      </c>
      <c r="I399" s="19" t="s">
        <v>522</v>
      </c>
      <c r="J399" s="12" t="s">
        <v>702</v>
      </c>
      <c r="K399" s="20">
        <v>170</v>
      </c>
      <c r="L399" s="17">
        <v>45358</v>
      </c>
      <c r="M399" s="17">
        <v>45720</v>
      </c>
      <c r="N399" s="12">
        <f t="shared" si="12"/>
        <v>362</v>
      </c>
      <c r="O399" s="21">
        <v>3.45</v>
      </c>
      <c r="P399" s="22">
        <v>1.686027</v>
      </c>
      <c r="Q399" s="30">
        <f t="shared" si="13"/>
        <v>0.009999</v>
      </c>
      <c r="R399" s="31">
        <v>0.01</v>
      </c>
      <c r="S399" s="32">
        <v>1.686</v>
      </c>
      <c r="T399" s="12" t="s">
        <v>755</v>
      </c>
      <c r="U399" s="29">
        <v>1.686</v>
      </c>
      <c r="V399" s="12"/>
    </row>
    <row r="400" s="2" customFormat="1" ht="30.1" customHeight="1" spans="1:22">
      <c r="A400" s="12">
        <v>396</v>
      </c>
      <c r="B400" s="12" t="s">
        <v>63</v>
      </c>
      <c r="C400" s="12" t="s">
        <v>86</v>
      </c>
      <c r="D400" s="12" t="s">
        <v>756</v>
      </c>
      <c r="E400" s="12" t="s">
        <v>757</v>
      </c>
      <c r="F400" s="12" t="s">
        <v>757</v>
      </c>
      <c r="G400" s="12" t="str">
        <f>_xlfn.XLOOKUP(D400,[1]Sheet1!$D:$D,[1]Sheet1!$I:$I,,0,1)</f>
        <v>东西湖区</v>
      </c>
      <c r="H400" s="12" t="s">
        <v>67</v>
      </c>
      <c r="I400" s="19" t="s">
        <v>68</v>
      </c>
      <c r="J400" s="12" t="s">
        <v>98</v>
      </c>
      <c r="K400" s="20">
        <v>119</v>
      </c>
      <c r="L400" s="17">
        <v>45355</v>
      </c>
      <c r="M400" s="17">
        <v>45708</v>
      </c>
      <c r="N400" s="12">
        <f t="shared" si="12"/>
        <v>353</v>
      </c>
      <c r="O400" s="21">
        <v>3.45</v>
      </c>
      <c r="P400" s="22">
        <v>1.150876</v>
      </c>
      <c r="Q400" s="30">
        <f t="shared" si="13"/>
        <v>0.009999</v>
      </c>
      <c r="R400" s="31">
        <v>0.01</v>
      </c>
      <c r="S400" s="32">
        <v>1.1508</v>
      </c>
      <c r="T400" s="12" t="s">
        <v>757</v>
      </c>
      <c r="U400" s="29">
        <v>1.1508</v>
      </c>
      <c r="V400" s="12"/>
    </row>
    <row r="401" s="2" customFormat="1" ht="30.1" customHeight="1" spans="1:22">
      <c r="A401" s="12">
        <v>397</v>
      </c>
      <c r="B401" s="12" t="s">
        <v>63</v>
      </c>
      <c r="C401" s="12" t="s">
        <v>86</v>
      </c>
      <c r="D401" s="12" t="s">
        <v>758</v>
      </c>
      <c r="E401" s="12" t="s">
        <v>757</v>
      </c>
      <c r="F401" s="12" t="s">
        <v>757</v>
      </c>
      <c r="G401" s="12" t="str">
        <f>_xlfn.XLOOKUP(D401,[1]Sheet1!$D:$D,[1]Sheet1!$I:$I,,0,1)</f>
        <v>东西湖区</v>
      </c>
      <c r="H401" s="12" t="s">
        <v>67</v>
      </c>
      <c r="I401" s="19" t="s">
        <v>68</v>
      </c>
      <c r="J401" s="12" t="s">
        <v>98</v>
      </c>
      <c r="K401" s="20">
        <v>200</v>
      </c>
      <c r="L401" s="17">
        <v>45355</v>
      </c>
      <c r="M401" s="17">
        <v>45708</v>
      </c>
      <c r="N401" s="12">
        <f t="shared" si="12"/>
        <v>353</v>
      </c>
      <c r="O401" s="21">
        <v>3.45</v>
      </c>
      <c r="P401" s="22">
        <v>1.934246</v>
      </c>
      <c r="Q401" s="30">
        <f t="shared" si="13"/>
        <v>0.009999</v>
      </c>
      <c r="R401" s="31">
        <v>0.01</v>
      </c>
      <c r="S401" s="32">
        <v>1.9342</v>
      </c>
      <c r="T401" s="12" t="s">
        <v>757</v>
      </c>
      <c r="U401" s="29">
        <v>1.9342</v>
      </c>
      <c r="V401" s="12"/>
    </row>
    <row r="402" s="2" customFormat="1" ht="30.1" customHeight="1" spans="1:22">
      <c r="A402" s="12">
        <v>398</v>
      </c>
      <c r="B402" s="12" t="s">
        <v>63</v>
      </c>
      <c r="C402" s="12" t="s">
        <v>86</v>
      </c>
      <c r="D402" s="12" t="s">
        <v>759</v>
      </c>
      <c r="E402" s="12" t="s">
        <v>760</v>
      </c>
      <c r="F402" s="12" t="s">
        <v>760</v>
      </c>
      <c r="G402" s="12" t="str">
        <f>_xlfn.XLOOKUP(D402,[1]Sheet1!$D:$D,[1]Sheet1!$I:$I,,0,1)</f>
        <v>东西湖区</v>
      </c>
      <c r="H402" s="12" t="s">
        <v>67</v>
      </c>
      <c r="I402" s="19" t="s">
        <v>222</v>
      </c>
      <c r="J402" s="12" t="s">
        <v>116</v>
      </c>
      <c r="K402" s="20">
        <v>100</v>
      </c>
      <c r="L402" s="17">
        <v>45352</v>
      </c>
      <c r="M402" s="17">
        <v>45714</v>
      </c>
      <c r="N402" s="12">
        <f t="shared" si="12"/>
        <v>362</v>
      </c>
      <c r="O402" s="21">
        <v>3.45</v>
      </c>
      <c r="P402" s="22">
        <v>0.99178</v>
      </c>
      <c r="Q402" s="30">
        <f t="shared" si="13"/>
        <v>0.009999</v>
      </c>
      <c r="R402" s="31">
        <v>0.01</v>
      </c>
      <c r="S402" s="32">
        <v>0.9917</v>
      </c>
      <c r="T402" s="12" t="s">
        <v>760</v>
      </c>
      <c r="U402" s="29">
        <v>0.9917</v>
      </c>
      <c r="V402" s="12"/>
    </row>
    <row r="403" s="2" customFormat="1" ht="30.1" customHeight="1" spans="1:22">
      <c r="A403" s="12">
        <v>399</v>
      </c>
      <c r="B403" s="12" t="s">
        <v>63</v>
      </c>
      <c r="C403" s="12" t="s">
        <v>86</v>
      </c>
      <c r="D403" s="12" t="s">
        <v>761</v>
      </c>
      <c r="E403" s="12" t="s">
        <v>762</v>
      </c>
      <c r="F403" s="12" t="s">
        <v>762</v>
      </c>
      <c r="G403" s="12" t="str">
        <f>_xlfn.XLOOKUP(D403,[1]Sheet1!$D:$D,[1]Sheet1!$I:$I,,0,1)</f>
        <v>东西湖区</v>
      </c>
      <c r="H403" s="12" t="s">
        <v>67</v>
      </c>
      <c r="I403" s="19" t="s">
        <v>68</v>
      </c>
      <c r="J403" s="12" t="s">
        <v>163</v>
      </c>
      <c r="K403" s="20">
        <v>117</v>
      </c>
      <c r="L403" s="17">
        <v>45351</v>
      </c>
      <c r="M403" s="17">
        <v>45676</v>
      </c>
      <c r="N403" s="12">
        <f t="shared" si="12"/>
        <v>325</v>
      </c>
      <c r="O403" s="21">
        <v>3.45</v>
      </c>
      <c r="P403" s="22">
        <v>1.04178</v>
      </c>
      <c r="Q403" s="30">
        <f t="shared" si="13"/>
        <v>0.009999</v>
      </c>
      <c r="R403" s="31">
        <v>0.01</v>
      </c>
      <c r="S403" s="32">
        <v>1.0417</v>
      </c>
      <c r="T403" s="12" t="s">
        <v>762</v>
      </c>
      <c r="U403" s="29">
        <v>1.0417</v>
      </c>
      <c r="V403" s="12"/>
    </row>
    <row r="404" s="2" customFormat="1" ht="30.1" customHeight="1" spans="1:22">
      <c r="A404" s="12">
        <v>400</v>
      </c>
      <c r="B404" s="12" t="s">
        <v>63</v>
      </c>
      <c r="C404" s="12" t="s">
        <v>86</v>
      </c>
      <c r="D404" s="12" t="s">
        <v>763</v>
      </c>
      <c r="E404" s="12" t="s">
        <v>764</v>
      </c>
      <c r="F404" s="12" t="s">
        <v>764</v>
      </c>
      <c r="G404" s="12" t="str">
        <f>_xlfn.XLOOKUP(D404,[1]Sheet1!$D:$D,[1]Sheet1!$I:$I,,0,1)</f>
        <v>东西湖区</v>
      </c>
      <c r="H404" s="12" t="s">
        <v>67</v>
      </c>
      <c r="I404" s="19" t="s">
        <v>68</v>
      </c>
      <c r="J404" s="12" t="s">
        <v>197</v>
      </c>
      <c r="K404" s="20">
        <v>50</v>
      </c>
      <c r="L404" s="17">
        <v>45350</v>
      </c>
      <c r="M404" s="17">
        <v>45706</v>
      </c>
      <c r="N404" s="12">
        <f t="shared" si="12"/>
        <v>356</v>
      </c>
      <c r="O404" s="21">
        <v>3.45</v>
      </c>
      <c r="P404" s="22">
        <v>0.487671</v>
      </c>
      <c r="Q404" s="30">
        <f t="shared" si="13"/>
        <v>0.009999</v>
      </c>
      <c r="R404" s="31">
        <v>0.01</v>
      </c>
      <c r="S404" s="32">
        <v>0.4876</v>
      </c>
      <c r="T404" s="12" t="s">
        <v>764</v>
      </c>
      <c r="U404" s="29">
        <v>0.4876</v>
      </c>
      <c r="V404" s="12"/>
    </row>
    <row r="405" s="2" customFormat="1" ht="30.1" customHeight="1" spans="1:22">
      <c r="A405" s="12">
        <v>401</v>
      </c>
      <c r="B405" s="12" t="s">
        <v>63</v>
      </c>
      <c r="C405" s="12" t="s">
        <v>86</v>
      </c>
      <c r="D405" s="12" t="s">
        <v>765</v>
      </c>
      <c r="E405" s="12" t="s">
        <v>764</v>
      </c>
      <c r="F405" s="12" t="s">
        <v>764</v>
      </c>
      <c r="G405" s="12" t="str">
        <f>_xlfn.XLOOKUP(D405,[1]Sheet1!$D:$D,[1]Sheet1!$I:$I,,0,1)</f>
        <v>东西湖区</v>
      </c>
      <c r="H405" s="12" t="s">
        <v>67</v>
      </c>
      <c r="I405" s="19" t="s">
        <v>68</v>
      </c>
      <c r="J405" s="12" t="s">
        <v>197</v>
      </c>
      <c r="K405" s="20">
        <v>50</v>
      </c>
      <c r="L405" s="17">
        <v>45350</v>
      </c>
      <c r="M405" s="17">
        <v>45706</v>
      </c>
      <c r="N405" s="12">
        <f t="shared" si="12"/>
        <v>356</v>
      </c>
      <c r="O405" s="21">
        <v>3.45</v>
      </c>
      <c r="P405" s="22">
        <v>0.487671</v>
      </c>
      <c r="Q405" s="30">
        <f t="shared" si="13"/>
        <v>0.009999</v>
      </c>
      <c r="R405" s="31">
        <v>0.01</v>
      </c>
      <c r="S405" s="32">
        <v>0.4876</v>
      </c>
      <c r="T405" s="12" t="s">
        <v>764</v>
      </c>
      <c r="U405" s="29">
        <v>0.4876</v>
      </c>
      <c r="V405" s="12"/>
    </row>
    <row r="406" s="2" customFormat="1" ht="30.1" customHeight="1" spans="1:22">
      <c r="A406" s="12">
        <v>402</v>
      </c>
      <c r="B406" s="12" t="s">
        <v>63</v>
      </c>
      <c r="C406" s="12" t="s">
        <v>86</v>
      </c>
      <c r="D406" s="12" t="s">
        <v>766</v>
      </c>
      <c r="E406" s="12" t="s">
        <v>764</v>
      </c>
      <c r="F406" s="12" t="s">
        <v>764</v>
      </c>
      <c r="G406" s="12" t="str">
        <f>_xlfn.XLOOKUP(D406,[1]Sheet1!$D:$D,[1]Sheet1!$I:$I,,0,1)</f>
        <v>东西湖区</v>
      </c>
      <c r="H406" s="12" t="s">
        <v>67</v>
      </c>
      <c r="I406" s="19" t="s">
        <v>68</v>
      </c>
      <c r="J406" s="12" t="s">
        <v>197</v>
      </c>
      <c r="K406" s="20">
        <v>50</v>
      </c>
      <c r="L406" s="17">
        <v>45350</v>
      </c>
      <c r="M406" s="17">
        <v>45706</v>
      </c>
      <c r="N406" s="12">
        <f t="shared" si="12"/>
        <v>356</v>
      </c>
      <c r="O406" s="21">
        <v>3.45</v>
      </c>
      <c r="P406" s="22">
        <v>0.487671</v>
      </c>
      <c r="Q406" s="30">
        <f t="shared" si="13"/>
        <v>0.009999</v>
      </c>
      <c r="R406" s="31">
        <v>0.01</v>
      </c>
      <c r="S406" s="32">
        <v>0.4876</v>
      </c>
      <c r="T406" s="12" t="s">
        <v>764</v>
      </c>
      <c r="U406" s="29">
        <v>0.4876</v>
      </c>
      <c r="V406" s="12"/>
    </row>
    <row r="407" s="2" customFormat="1" ht="30.1" customHeight="1" spans="1:22">
      <c r="A407" s="12">
        <v>403</v>
      </c>
      <c r="B407" s="12" t="s">
        <v>63</v>
      </c>
      <c r="C407" s="12" t="s">
        <v>86</v>
      </c>
      <c r="D407" s="12" t="s">
        <v>767</v>
      </c>
      <c r="E407" s="12" t="s">
        <v>764</v>
      </c>
      <c r="F407" s="12" t="s">
        <v>764</v>
      </c>
      <c r="G407" s="12" t="str">
        <f>_xlfn.XLOOKUP(D407,[1]Sheet1!$D:$D,[1]Sheet1!$I:$I,,0,1)</f>
        <v>东西湖区</v>
      </c>
      <c r="H407" s="12" t="s">
        <v>67</v>
      </c>
      <c r="I407" s="19" t="s">
        <v>68</v>
      </c>
      <c r="J407" s="12" t="s">
        <v>197</v>
      </c>
      <c r="K407" s="20">
        <v>50</v>
      </c>
      <c r="L407" s="17">
        <v>45350</v>
      </c>
      <c r="M407" s="17">
        <v>45706</v>
      </c>
      <c r="N407" s="12">
        <f t="shared" si="12"/>
        <v>356</v>
      </c>
      <c r="O407" s="21">
        <v>3.45</v>
      </c>
      <c r="P407" s="22">
        <v>0.487671</v>
      </c>
      <c r="Q407" s="30">
        <f t="shared" si="13"/>
        <v>0.009999</v>
      </c>
      <c r="R407" s="31">
        <v>0.01</v>
      </c>
      <c r="S407" s="32">
        <v>0.4876</v>
      </c>
      <c r="T407" s="12" t="s">
        <v>764</v>
      </c>
      <c r="U407" s="29">
        <v>0.4876</v>
      </c>
      <c r="V407" s="12"/>
    </row>
    <row r="408" s="2" customFormat="1" ht="30.1" customHeight="1" spans="1:22">
      <c r="A408" s="12">
        <v>404</v>
      </c>
      <c r="B408" s="12" t="s">
        <v>63</v>
      </c>
      <c r="C408" s="12" t="s">
        <v>86</v>
      </c>
      <c r="D408" s="12" t="s">
        <v>768</v>
      </c>
      <c r="E408" s="12" t="s">
        <v>764</v>
      </c>
      <c r="F408" s="12" t="s">
        <v>764</v>
      </c>
      <c r="G408" s="12" t="str">
        <f>_xlfn.XLOOKUP(D408,[1]Sheet1!$D:$D,[1]Sheet1!$I:$I,,0,1)</f>
        <v>东西湖区</v>
      </c>
      <c r="H408" s="12" t="s">
        <v>67</v>
      </c>
      <c r="I408" s="19" t="s">
        <v>68</v>
      </c>
      <c r="J408" s="12" t="s">
        <v>197</v>
      </c>
      <c r="K408" s="20">
        <v>50</v>
      </c>
      <c r="L408" s="17">
        <v>45350</v>
      </c>
      <c r="M408" s="17">
        <v>45706</v>
      </c>
      <c r="N408" s="12">
        <f t="shared" si="12"/>
        <v>356</v>
      </c>
      <c r="O408" s="21">
        <v>3.45</v>
      </c>
      <c r="P408" s="22">
        <v>0.487671</v>
      </c>
      <c r="Q408" s="30">
        <f t="shared" si="13"/>
        <v>0.009999</v>
      </c>
      <c r="R408" s="31">
        <v>0.01</v>
      </c>
      <c r="S408" s="32">
        <v>0.4876</v>
      </c>
      <c r="T408" s="12" t="s">
        <v>764</v>
      </c>
      <c r="U408" s="29">
        <v>0.4876</v>
      </c>
      <c r="V408" s="12"/>
    </row>
    <row r="409" s="2" customFormat="1" ht="30.1" customHeight="1" spans="1:22">
      <c r="A409" s="12">
        <v>405</v>
      </c>
      <c r="B409" s="12" t="s">
        <v>63</v>
      </c>
      <c r="C409" s="12" t="s">
        <v>86</v>
      </c>
      <c r="D409" s="12" t="s">
        <v>769</v>
      </c>
      <c r="E409" s="12" t="s">
        <v>764</v>
      </c>
      <c r="F409" s="12" t="s">
        <v>764</v>
      </c>
      <c r="G409" s="12" t="str">
        <f>_xlfn.XLOOKUP(D409,[1]Sheet1!$D:$D,[1]Sheet1!$I:$I,,0,1)</f>
        <v>东西湖区</v>
      </c>
      <c r="H409" s="12" t="s">
        <v>67</v>
      </c>
      <c r="I409" s="19" t="s">
        <v>68</v>
      </c>
      <c r="J409" s="12" t="s">
        <v>197</v>
      </c>
      <c r="K409" s="20">
        <v>50</v>
      </c>
      <c r="L409" s="17">
        <v>45350</v>
      </c>
      <c r="M409" s="17">
        <v>45706</v>
      </c>
      <c r="N409" s="12">
        <f t="shared" si="12"/>
        <v>356</v>
      </c>
      <c r="O409" s="21">
        <v>3.45</v>
      </c>
      <c r="P409" s="22">
        <v>0.487671</v>
      </c>
      <c r="Q409" s="30">
        <f t="shared" si="13"/>
        <v>0.009999</v>
      </c>
      <c r="R409" s="31">
        <v>0.01</v>
      </c>
      <c r="S409" s="32">
        <v>0.4876</v>
      </c>
      <c r="T409" s="12" t="s">
        <v>764</v>
      </c>
      <c r="U409" s="29">
        <v>0.4876</v>
      </c>
      <c r="V409" s="12"/>
    </row>
    <row r="410" s="2" customFormat="1" ht="30.1" customHeight="1" spans="1:22">
      <c r="A410" s="12">
        <v>406</v>
      </c>
      <c r="B410" s="12" t="s">
        <v>63</v>
      </c>
      <c r="C410" s="12" t="s">
        <v>86</v>
      </c>
      <c r="D410" s="12" t="s">
        <v>770</v>
      </c>
      <c r="E410" s="12" t="s">
        <v>764</v>
      </c>
      <c r="F410" s="12" t="s">
        <v>764</v>
      </c>
      <c r="G410" s="12" t="str">
        <f>_xlfn.XLOOKUP(D410,[1]Sheet1!$D:$D,[1]Sheet1!$I:$I,,0,1)</f>
        <v>东西湖区</v>
      </c>
      <c r="H410" s="12" t="s">
        <v>67</v>
      </c>
      <c r="I410" s="19" t="s">
        <v>68</v>
      </c>
      <c r="J410" s="12" t="s">
        <v>197</v>
      </c>
      <c r="K410" s="20">
        <v>50</v>
      </c>
      <c r="L410" s="17">
        <v>45350</v>
      </c>
      <c r="M410" s="17">
        <v>45706</v>
      </c>
      <c r="N410" s="12">
        <f t="shared" si="12"/>
        <v>356</v>
      </c>
      <c r="O410" s="21">
        <v>3.45</v>
      </c>
      <c r="P410" s="22">
        <v>0.487671</v>
      </c>
      <c r="Q410" s="30">
        <f t="shared" si="13"/>
        <v>0.009999</v>
      </c>
      <c r="R410" s="31">
        <v>0.01</v>
      </c>
      <c r="S410" s="32">
        <v>0.4876</v>
      </c>
      <c r="T410" s="12" t="s">
        <v>764</v>
      </c>
      <c r="U410" s="29">
        <v>0.4876</v>
      </c>
      <c r="V410" s="12"/>
    </row>
    <row r="411" s="2" customFormat="1" ht="30.1" customHeight="1" spans="1:22">
      <c r="A411" s="12">
        <v>407</v>
      </c>
      <c r="B411" s="12" t="s">
        <v>63</v>
      </c>
      <c r="C411" s="12" t="s">
        <v>86</v>
      </c>
      <c r="D411" s="12" t="s">
        <v>771</v>
      </c>
      <c r="E411" s="12" t="s">
        <v>764</v>
      </c>
      <c r="F411" s="12" t="s">
        <v>764</v>
      </c>
      <c r="G411" s="12" t="str">
        <f>_xlfn.XLOOKUP(D411,[1]Sheet1!$D:$D,[1]Sheet1!$I:$I,,0,1)</f>
        <v>东西湖区</v>
      </c>
      <c r="H411" s="12" t="s">
        <v>67</v>
      </c>
      <c r="I411" s="19" t="s">
        <v>68</v>
      </c>
      <c r="J411" s="12" t="s">
        <v>197</v>
      </c>
      <c r="K411" s="20">
        <v>50</v>
      </c>
      <c r="L411" s="17">
        <v>45350</v>
      </c>
      <c r="M411" s="17">
        <v>45706</v>
      </c>
      <c r="N411" s="12">
        <f t="shared" si="12"/>
        <v>356</v>
      </c>
      <c r="O411" s="21">
        <v>3.45</v>
      </c>
      <c r="P411" s="22">
        <v>0.487671</v>
      </c>
      <c r="Q411" s="30">
        <f t="shared" si="13"/>
        <v>0.009999</v>
      </c>
      <c r="R411" s="31">
        <v>0.01</v>
      </c>
      <c r="S411" s="32">
        <v>0.4876</v>
      </c>
      <c r="T411" s="12" t="s">
        <v>764</v>
      </c>
      <c r="U411" s="29">
        <v>0.4876</v>
      </c>
      <c r="V411" s="12"/>
    </row>
    <row r="412" s="2" customFormat="1" ht="30.1" customHeight="1" spans="1:22">
      <c r="A412" s="12">
        <v>408</v>
      </c>
      <c r="B412" s="12" t="s">
        <v>63</v>
      </c>
      <c r="C412" s="12" t="s">
        <v>86</v>
      </c>
      <c r="D412" s="12" t="s">
        <v>772</v>
      </c>
      <c r="E412" s="12" t="s">
        <v>764</v>
      </c>
      <c r="F412" s="12" t="s">
        <v>764</v>
      </c>
      <c r="G412" s="12" t="str">
        <f>_xlfn.XLOOKUP(D412,[1]Sheet1!$D:$D,[1]Sheet1!$I:$I,,0,1)</f>
        <v>东西湖区</v>
      </c>
      <c r="H412" s="12" t="s">
        <v>67</v>
      </c>
      <c r="I412" s="19" t="s">
        <v>68</v>
      </c>
      <c r="J412" s="12" t="s">
        <v>197</v>
      </c>
      <c r="K412" s="20">
        <v>50</v>
      </c>
      <c r="L412" s="17">
        <v>45350</v>
      </c>
      <c r="M412" s="17">
        <v>45706</v>
      </c>
      <c r="N412" s="12">
        <f t="shared" si="12"/>
        <v>356</v>
      </c>
      <c r="O412" s="21">
        <v>3.45</v>
      </c>
      <c r="P412" s="22">
        <v>0.487671</v>
      </c>
      <c r="Q412" s="30">
        <f t="shared" si="13"/>
        <v>0.009999</v>
      </c>
      <c r="R412" s="31">
        <v>0.01</v>
      </c>
      <c r="S412" s="32">
        <v>0.4876</v>
      </c>
      <c r="T412" s="12" t="s">
        <v>764</v>
      </c>
      <c r="U412" s="29">
        <v>0.4876</v>
      </c>
      <c r="V412" s="12"/>
    </row>
    <row r="413" s="2" customFormat="1" ht="30.1" customHeight="1" spans="1:22">
      <c r="A413" s="12">
        <v>409</v>
      </c>
      <c r="B413" s="12" t="s">
        <v>63</v>
      </c>
      <c r="C413" s="12" t="s">
        <v>86</v>
      </c>
      <c r="D413" s="12" t="s">
        <v>773</v>
      </c>
      <c r="E413" s="12" t="s">
        <v>764</v>
      </c>
      <c r="F413" s="12" t="s">
        <v>764</v>
      </c>
      <c r="G413" s="12" t="str">
        <f>_xlfn.XLOOKUP(D413,[1]Sheet1!$D:$D,[1]Sheet1!$I:$I,,0,1)</f>
        <v>东西湖区</v>
      </c>
      <c r="H413" s="12" t="s">
        <v>67</v>
      </c>
      <c r="I413" s="19" t="s">
        <v>68</v>
      </c>
      <c r="J413" s="12" t="s">
        <v>197</v>
      </c>
      <c r="K413" s="20">
        <v>50</v>
      </c>
      <c r="L413" s="17">
        <v>45349</v>
      </c>
      <c r="M413" s="17">
        <v>45706</v>
      </c>
      <c r="N413" s="12">
        <f t="shared" si="12"/>
        <v>357</v>
      </c>
      <c r="O413" s="21">
        <v>3.45</v>
      </c>
      <c r="P413" s="22">
        <v>0.489041</v>
      </c>
      <c r="Q413" s="30">
        <f t="shared" si="13"/>
        <v>0.009999</v>
      </c>
      <c r="R413" s="31">
        <v>0.01</v>
      </c>
      <c r="S413" s="32">
        <v>0.489</v>
      </c>
      <c r="T413" s="12" t="s">
        <v>764</v>
      </c>
      <c r="U413" s="29">
        <v>0.489</v>
      </c>
      <c r="V413" s="12"/>
    </row>
    <row r="414" s="2" customFormat="1" ht="30.1" customHeight="1" spans="1:22">
      <c r="A414" s="12">
        <v>410</v>
      </c>
      <c r="B414" s="12" t="s">
        <v>63</v>
      </c>
      <c r="C414" s="12" t="s">
        <v>86</v>
      </c>
      <c r="D414" s="12" t="s">
        <v>774</v>
      </c>
      <c r="E414" s="12" t="s">
        <v>743</v>
      </c>
      <c r="F414" s="12" t="s">
        <v>743</v>
      </c>
      <c r="G414" s="12" t="str">
        <f>_xlfn.XLOOKUP(D414,[1]Sheet1!$D:$D,[1]Sheet1!$I:$I,,0,1)</f>
        <v>东西湖区</v>
      </c>
      <c r="H414" s="12" t="s">
        <v>73</v>
      </c>
      <c r="I414" s="19" t="s">
        <v>522</v>
      </c>
      <c r="J414" s="12" t="s">
        <v>234</v>
      </c>
      <c r="K414" s="20">
        <v>10.7641</v>
      </c>
      <c r="L414" s="17">
        <v>45407</v>
      </c>
      <c r="M414" s="17">
        <v>45568</v>
      </c>
      <c r="N414" s="12">
        <f t="shared" si="12"/>
        <v>161</v>
      </c>
      <c r="O414" s="21">
        <v>3.45</v>
      </c>
      <c r="P414" s="22">
        <v>0.04748</v>
      </c>
      <c r="Q414" s="30">
        <f t="shared" si="13"/>
        <v>0.009999</v>
      </c>
      <c r="R414" s="31">
        <v>0.01</v>
      </c>
      <c r="S414" s="32">
        <v>0.0474</v>
      </c>
      <c r="T414" s="12" t="s">
        <v>743</v>
      </c>
      <c r="U414" s="29">
        <v>0.0474</v>
      </c>
      <c r="V414" s="12"/>
    </row>
    <row r="415" s="2" customFormat="1" ht="30.1" customHeight="1" spans="1:22">
      <c r="A415" s="12">
        <v>411</v>
      </c>
      <c r="B415" s="12" t="s">
        <v>63</v>
      </c>
      <c r="C415" s="12" t="s">
        <v>86</v>
      </c>
      <c r="D415" s="12" t="s">
        <v>775</v>
      </c>
      <c r="E415" s="12" t="s">
        <v>776</v>
      </c>
      <c r="F415" s="12" t="s">
        <v>776</v>
      </c>
      <c r="G415" s="12" t="str">
        <f>_xlfn.XLOOKUP(D415,[1]Sheet1!$D:$D,[1]Sheet1!$I:$I,,0,1)</f>
        <v>东西湖区</v>
      </c>
      <c r="H415" s="12" t="s">
        <v>73</v>
      </c>
      <c r="I415" s="19" t="s">
        <v>68</v>
      </c>
      <c r="J415" s="12" t="s">
        <v>591</v>
      </c>
      <c r="K415" s="20">
        <v>15</v>
      </c>
      <c r="L415" s="17">
        <v>45407</v>
      </c>
      <c r="M415" s="17">
        <v>45757</v>
      </c>
      <c r="N415" s="12">
        <f t="shared" si="12"/>
        <v>350</v>
      </c>
      <c r="O415" s="21">
        <v>3.45</v>
      </c>
      <c r="P415" s="22">
        <v>0.143835</v>
      </c>
      <c r="Q415" s="30">
        <f t="shared" si="13"/>
        <v>0.009999</v>
      </c>
      <c r="R415" s="31">
        <v>0.01</v>
      </c>
      <c r="S415" s="32">
        <v>0.1438</v>
      </c>
      <c r="T415" s="12" t="s">
        <v>776</v>
      </c>
      <c r="U415" s="29">
        <v>0.1438</v>
      </c>
      <c r="V415" s="12"/>
    </row>
    <row r="416" s="2" customFormat="1" ht="30.1" customHeight="1" spans="1:22">
      <c r="A416" s="12">
        <v>412</v>
      </c>
      <c r="B416" s="12" t="s">
        <v>63</v>
      </c>
      <c r="C416" s="12" t="s">
        <v>86</v>
      </c>
      <c r="D416" s="12" t="s">
        <v>777</v>
      </c>
      <c r="E416" s="12" t="s">
        <v>776</v>
      </c>
      <c r="F416" s="12" t="s">
        <v>776</v>
      </c>
      <c r="G416" s="12" t="str">
        <f>_xlfn.XLOOKUP(D416,[1]Sheet1!$D:$D,[1]Sheet1!$I:$I,,0,1)</f>
        <v>东西湖区</v>
      </c>
      <c r="H416" s="12" t="s">
        <v>73</v>
      </c>
      <c r="I416" s="19" t="s">
        <v>68</v>
      </c>
      <c r="J416" s="12" t="s">
        <v>591</v>
      </c>
      <c r="K416" s="20">
        <v>100</v>
      </c>
      <c r="L416" s="17">
        <v>45407</v>
      </c>
      <c r="M416" s="17">
        <v>45757</v>
      </c>
      <c r="N416" s="12">
        <f t="shared" si="12"/>
        <v>350</v>
      </c>
      <c r="O416" s="21">
        <v>3.45</v>
      </c>
      <c r="P416" s="22">
        <v>0.958904</v>
      </c>
      <c r="Q416" s="30">
        <f t="shared" si="13"/>
        <v>0.009999</v>
      </c>
      <c r="R416" s="31">
        <v>0.01</v>
      </c>
      <c r="S416" s="32">
        <v>0.9589</v>
      </c>
      <c r="T416" s="12" t="s">
        <v>776</v>
      </c>
      <c r="U416" s="29">
        <v>0.9589</v>
      </c>
      <c r="V416" s="12"/>
    </row>
    <row r="417" s="2" customFormat="1" ht="30.1" customHeight="1" spans="1:22">
      <c r="A417" s="12">
        <v>413</v>
      </c>
      <c r="B417" s="12" t="s">
        <v>63</v>
      </c>
      <c r="C417" s="12" t="s">
        <v>86</v>
      </c>
      <c r="D417" s="12" t="s">
        <v>778</v>
      </c>
      <c r="E417" s="12" t="s">
        <v>776</v>
      </c>
      <c r="F417" s="12" t="s">
        <v>776</v>
      </c>
      <c r="G417" s="12" t="str">
        <f>_xlfn.XLOOKUP(D417,[1]Sheet1!$D:$D,[1]Sheet1!$I:$I,,0,1)</f>
        <v>东西湖区</v>
      </c>
      <c r="H417" s="12" t="s">
        <v>73</v>
      </c>
      <c r="I417" s="19" t="s">
        <v>68</v>
      </c>
      <c r="J417" s="12" t="s">
        <v>591</v>
      </c>
      <c r="K417" s="20">
        <v>100</v>
      </c>
      <c r="L417" s="17">
        <v>45407</v>
      </c>
      <c r="M417" s="17">
        <v>45757</v>
      </c>
      <c r="N417" s="12">
        <f t="shared" si="12"/>
        <v>350</v>
      </c>
      <c r="O417" s="21">
        <v>3.45</v>
      </c>
      <c r="P417" s="22">
        <v>0.958904</v>
      </c>
      <c r="Q417" s="30">
        <f t="shared" si="13"/>
        <v>0.009999</v>
      </c>
      <c r="R417" s="31">
        <v>0.01</v>
      </c>
      <c r="S417" s="32">
        <v>0.9589</v>
      </c>
      <c r="T417" s="12" t="s">
        <v>776</v>
      </c>
      <c r="U417" s="29">
        <v>0.9589</v>
      </c>
      <c r="V417" s="12"/>
    </row>
    <row r="418" s="2" customFormat="1" ht="30.1" customHeight="1" spans="1:22">
      <c r="A418" s="12">
        <v>414</v>
      </c>
      <c r="B418" s="12" t="s">
        <v>63</v>
      </c>
      <c r="C418" s="12" t="s">
        <v>86</v>
      </c>
      <c r="D418" s="12" t="s">
        <v>779</v>
      </c>
      <c r="E418" s="12" t="s">
        <v>780</v>
      </c>
      <c r="F418" s="12" t="s">
        <v>780</v>
      </c>
      <c r="G418" s="12" t="str">
        <f>_xlfn.XLOOKUP(D418,[1]Sheet1!$D:$D,[1]Sheet1!$I:$I,,0,1)</f>
        <v>东西湖区</v>
      </c>
      <c r="H418" s="12" t="s">
        <v>67</v>
      </c>
      <c r="I418" s="19" t="s">
        <v>68</v>
      </c>
      <c r="J418" s="12" t="s">
        <v>94</v>
      </c>
      <c r="K418" s="20">
        <v>50</v>
      </c>
      <c r="L418" s="17">
        <v>45406</v>
      </c>
      <c r="M418" s="17">
        <v>45765</v>
      </c>
      <c r="N418" s="12">
        <f t="shared" si="12"/>
        <v>359</v>
      </c>
      <c r="O418" s="21">
        <v>3.45</v>
      </c>
      <c r="P418" s="22">
        <v>0.49178</v>
      </c>
      <c r="Q418" s="30">
        <f t="shared" si="13"/>
        <v>0.009999</v>
      </c>
      <c r="R418" s="31">
        <v>0.01</v>
      </c>
      <c r="S418" s="32">
        <v>0.4917</v>
      </c>
      <c r="T418" s="12" t="s">
        <v>780</v>
      </c>
      <c r="U418" s="29">
        <v>0.4917</v>
      </c>
      <c r="V418" s="12"/>
    </row>
    <row r="419" s="2" customFormat="1" ht="30.1" customHeight="1" spans="1:22">
      <c r="A419" s="12">
        <v>415</v>
      </c>
      <c r="B419" s="12" t="s">
        <v>63</v>
      </c>
      <c r="C419" s="12" t="s">
        <v>86</v>
      </c>
      <c r="D419" s="12" t="s">
        <v>781</v>
      </c>
      <c r="E419" s="12" t="s">
        <v>780</v>
      </c>
      <c r="F419" s="12" t="s">
        <v>780</v>
      </c>
      <c r="G419" s="12" t="str">
        <f>_xlfn.XLOOKUP(D419,[1]Sheet1!$D:$D,[1]Sheet1!$I:$I,,0,1)</f>
        <v>东西湖区</v>
      </c>
      <c r="H419" s="12" t="s">
        <v>67</v>
      </c>
      <c r="I419" s="19" t="s">
        <v>68</v>
      </c>
      <c r="J419" s="12" t="s">
        <v>94</v>
      </c>
      <c r="K419" s="20">
        <v>100</v>
      </c>
      <c r="L419" s="17">
        <v>45406</v>
      </c>
      <c r="M419" s="17">
        <v>45765</v>
      </c>
      <c r="N419" s="12">
        <f t="shared" si="12"/>
        <v>359</v>
      </c>
      <c r="O419" s="21">
        <v>3.45</v>
      </c>
      <c r="P419" s="22">
        <v>0.983561</v>
      </c>
      <c r="Q419" s="30">
        <f t="shared" si="13"/>
        <v>0.009999</v>
      </c>
      <c r="R419" s="31">
        <v>0.01</v>
      </c>
      <c r="S419" s="32">
        <v>0.9835</v>
      </c>
      <c r="T419" s="12" t="s">
        <v>780</v>
      </c>
      <c r="U419" s="29">
        <v>0.9835</v>
      </c>
      <c r="V419" s="12"/>
    </row>
    <row r="420" s="2" customFormat="1" ht="30.1" customHeight="1" spans="1:22">
      <c r="A420" s="12">
        <v>416</v>
      </c>
      <c r="B420" s="12" t="s">
        <v>63</v>
      </c>
      <c r="C420" s="12" t="s">
        <v>86</v>
      </c>
      <c r="D420" s="12" t="s">
        <v>782</v>
      </c>
      <c r="E420" s="12" t="s">
        <v>780</v>
      </c>
      <c r="F420" s="12" t="s">
        <v>780</v>
      </c>
      <c r="G420" s="12" t="str">
        <f>_xlfn.XLOOKUP(D420,[1]Sheet1!$D:$D,[1]Sheet1!$I:$I,,0,1)</f>
        <v>东西湖区</v>
      </c>
      <c r="H420" s="12" t="s">
        <v>67</v>
      </c>
      <c r="I420" s="19" t="s">
        <v>68</v>
      </c>
      <c r="J420" s="12" t="s">
        <v>94</v>
      </c>
      <c r="K420" s="20">
        <v>45</v>
      </c>
      <c r="L420" s="17">
        <v>45406</v>
      </c>
      <c r="M420" s="17">
        <v>45765</v>
      </c>
      <c r="N420" s="12">
        <f t="shared" si="12"/>
        <v>359</v>
      </c>
      <c r="O420" s="21">
        <v>3.45</v>
      </c>
      <c r="P420" s="22">
        <v>0.442602</v>
      </c>
      <c r="Q420" s="30">
        <f t="shared" si="13"/>
        <v>0.009999</v>
      </c>
      <c r="R420" s="31">
        <v>0.01</v>
      </c>
      <c r="S420" s="32">
        <v>0.4426</v>
      </c>
      <c r="T420" s="12" t="s">
        <v>780</v>
      </c>
      <c r="U420" s="29">
        <v>0.4426</v>
      </c>
      <c r="V420" s="12"/>
    </row>
    <row r="421" s="2" customFormat="1" ht="30.1" customHeight="1" spans="1:22">
      <c r="A421" s="12">
        <v>417</v>
      </c>
      <c r="B421" s="12" t="s">
        <v>63</v>
      </c>
      <c r="C421" s="12" t="s">
        <v>86</v>
      </c>
      <c r="D421" s="12" t="s">
        <v>783</v>
      </c>
      <c r="E421" s="12" t="s">
        <v>784</v>
      </c>
      <c r="F421" s="12" t="s">
        <v>784</v>
      </c>
      <c r="G421" s="12" t="str">
        <f>_xlfn.XLOOKUP(D421,[1]Sheet1!$D:$D,[1]Sheet1!$I:$I,,0,1)</f>
        <v>东西湖区</v>
      </c>
      <c r="H421" s="12" t="s">
        <v>73</v>
      </c>
      <c r="I421" s="19" t="s">
        <v>222</v>
      </c>
      <c r="J421" s="12" t="s">
        <v>339</v>
      </c>
      <c r="K421" s="20">
        <v>100</v>
      </c>
      <c r="L421" s="17">
        <v>45389</v>
      </c>
      <c r="M421" s="17">
        <v>45740</v>
      </c>
      <c r="N421" s="12">
        <f t="shared" si="12"/>
        <v>351</v>
      </c>
      <c r="O421" s="21">
        <v>3.75</v>
      </c>
      <c r="P421" s="22">
        <v>0.961643</v>
      </c>
      <c r="Q421" s="30">
        <f t="shared" si="13"/>
        <v>0.009999</v>
      </c>
      <c r="R421" s="31">
        <v>0.01</v>
      </c>
      <c r="S421" s="32">
        <v>0.9616</v>
      </c>
      <c r="T421" s="12" t="s">
        <v>784</v>
      </c>
      <c r="U421" s="29">
        <v>0.9616</v>
      </c>
      <c r="V421" s="12"/>
    </row>
    <row r="422" s="2" customFormat="1" ht="30.1" customHeight="1" spans="1:22">
      <c r="A422" s="12">
        <v>418</v>
      </c>
      <c r="B422" s="12" t="s">
        <v>63</v>
      </c>
      <c r="C422" s="12" t="s">
        <v>86</v>
      </c>
      <c r="D422" s="12" t="s">
        <v>785</v>
      </c>
      <c r="E422" s="12" t="s">
        <v>786</v>
      </c>
      <c r="F422" s="12" t="s">
        <v>786</v>
      </c>
      <c r="G422" s="12" t="str">
        <f>_xlfn.XLOOKUP(D422,[1]Sheet1!$D:$D,[1]Sheet1!$I:$I,,0,1)</f>
        <v>东西湖区</v>
      </c>
      <c r="H422" s="12" t="s">
        <v>67</v>
      </c>
      <c r="I422" s="19" t="s">
        <v>90</v>
      </c>
      <c r="J422" s="12" t="s">
        <v>163</v>
      </c>
      <c r="K422" s="20">
        <v>50</v>
      </c>
      <c r="L422" s="17">
        <v>45385</v>
      </c>
      <c r="M422" s="17">
        <v>45721</v>
      </c>
      <c r="N422" s="12">
        <f t="shared" si="12"/>
        <v>336</v>
      </c>
      <c r="O422" s="21">
        <v>3.75</v>
      </c>
      <c r="P422" s="22">
        <v>0.460273</v>
      </c>
      <c r="Q422" s="30">
        <f t="shared" si="13"/>
        <v>0.009999</v>
      </c>
      <c r="R422" s="31">
        <v>0.01</v>
      </c>
      <c r="S422" s="32">
        <v>0.4602</v>
      </c>
      <c r="T422" s="12" t="s">
        <v>786</v>
      </c>
      <c r="U422" s="29">
        <v>0.4602</v>
      </c>
      <c r="V422" s="12"/>
    </row>
    <row r="423" s="2" customFormat="1" ht="30.1" customHeight="1" spans="1:22">
      <c r="A423" s="12">
        <v>419</v>
      </c>
      <c r="B423" s="12" t="s">
        <v>63</v>
      </c>
      <c r="C423" s="12" t="s">
        <v>86</v>
      </c>
      <c r="D423" s="12" t="s">
        <v>787</v>
      </c>
      <c r="E423" s="12" t="s">
        <v>786</v>
      </c>
      <c r="F423" s="12" t="s">
        <v>786</v>
      </c>
      <c r="G423" s="12" t="str">
        <f>_xlfn.XLOOKUP(D423,[1]Sheet1!$D:$D,[1]Sheet1!$I:$I,,0,1)</f>
        <v>东西湖区</v>
      </c>
      <c r="H423" s="12" t="s">
        <v>67</v>
      </c>
      <c r="I423" s="19" t="s">
        <v>90</v>
      </c>
      <c r="J423" s="12" t="s">
        <v>163</v>
      </c>
      <c r="K423" s="20">
        <v>400</v>
      </c>
      <c r="L423" s="17">
        <v>45385</v>
      </c>
      <c r="M423" s="17">
        <v>45719</v>
      </c>
      <c r="N423" s="12">
        <f t="shared" si="12"/>
        <v>334</v>
      </c>
      <c r="O423" s="21">
        <v>3.75</v>
      </c>
      <c r="P423" s="22">
        <v>3.660273</v>
      </c>
      <c r="Q423" s="30">
        <f t="shared" si="13"/>
        <v>0.009999</v>
      </c>
      <c r="R423" s="31">
        <v>0.01</v>
      </c>
      <c r="S423" s="32">
        <v>3.6602</v>
      </c>
      <c r="T423" s="12" t="s">
        <v>786</v>
      </c>
      <c r="U423" s="29">
        <v>3.6602</v>
      </c>
      <c r="V423" s="12"/>
    </row>
    <row r="424" s="2" customFormat="1" ht="30.1" customHeight="1" spans="1:22">
      <c r="A424" s="12">
        <v>420</v>
      </c>
      <c r="B424" s="12" t="s">
        <v>63</v>
      </c>
      <c r="C424" s="12" t="s">
        <v>86</v>
      </c>
      <c r="D424" s="12" t="s">
        <v>788</v>
      </c>
      <c r="E424" s="12" t="s">
        <v>789</v>
      </c>
      <c r="F424" s="12" t="s">
        <v>789</v>
      </c>
      <c r="G424" s="12" t="str">
        <f>_xlfn.XLOOKUP(D424,[1]Sheet1!$D:$D,[1]Sheet1!$I:$I,,0,1)</f>
        <v>东西湖区</v>
      </c>
      <c r="H424" s="12" t="s">
        <v>73</v>
      </c>
      <c r="I424" s="19" t="s">
        <v>233</v>
      </c>
      <c r="J424" s="12" t="s">
        <v>101</v>
      </c>
      <c r="K424" s="20">
        <v>45</v>
      </c>
      <c r="L424" s="17">
        <v>45379</v>
      </c>
      <c r="M424" s="17">
        <v>45702</v>
      </c>
      <c r="N424" s="12">
        <f t="shared" si="12"/>
        <v>323</v>
      </c>
      <c r="O424" s="21">
        <v>3.45</v>
      </c>
      <c r="P424" s="22">
        <v>0.398219</v>
      </c>
      <c r="Q424" s="30">
        <f t="shared" si="13"/>
        <v>0.009999</v>
      </c>
      <c r="R424" s="31">
        <v>0.01</v>
      </c>
      <c r="S424" s="32">
        <v>0.3982</v>
      </c>
      <c r="T424" s="12" t="s">
        <v>789</v>
      </c>
      <c r="U424" s="29">
        <v>0.3982</v>
      </c>
      <c r="V424" s="12"/>
    </row>
    <row r="425" s="2" customFormat="1" ht="30.1" customHeight="1" spans="1:22">
      <c r="A425" s="12">
        <v>421</v>
      </c>
      <c r="B425" s="12" t="s">
        <v>63</v>
      </c>
      <c r="C425" s="12" t="s">
        <v>86</v>
      </c>
      <c r="D425" s="12" t="s">
        <v>790</v>
      </c>
      <c r="E425" s="12" t="s">
        <v>791</v>
      </c>
      <c r="F425" s="12" t="s">
        <v>791</v>
      </c>
      <c r="G425" s="12" t="str">
        <f>_xlfn.XLOOKUP(D425,[1]Sheet1!$D:$D,[1]Sheet1!$I:$I,,0,1)</f>
        <v>东西湖区</v>
      </c>
      <c r="H425" s="12" t="s">
        <v>67</v>
      </c>
      <c r="I425" s="19" t="s">
        <v>104</v>
      </c>
      <c r="J425" s="12" t="s">
        <v>493</v>
      </c>
      <c r="K425" s="20">
        <v>386</v>
      </c>
      <c r="L425" s="17">
        <v>45378</v>
      </c>
      <c r="M425" s="17">
        <v>45734</v>
      </c>
      <c r="N425" s="12">
        <f t="shared" si="12"/>
        <v>356</v>
      </c>
      <c r="O425" s="21">
        <v>3.45</v>
      </c>
      <c r="P425" s="22">
        <v>3.764821</v>
      </c>
      <c r="Q425" s="30">
        <f t="shared" si="13"/>
        <v>0.009999</v>
      </c>
      <c r="R425" s="31">
        <v>0.01</v>
      </c>
      <c r="S425" s="32">
        <v>3.7648</v>
      </c>
      <c r="T425" s="12" t="s">
        <v>791</v>
      </c>
      <c r="U425" s="29">
        <v>3.7648</v>
      </c>
      <c r="V425" s="12"/>
    </row>
    <row r="426" s="2" customFormat="1" ht="30.1" customHeight="1" spans="1:22">
      <c r="A426" s="12">
        <v>422</v>
      </c>
      <c r="B426" s="12" t="s">
        <v>63</v>
      </c>
      <c r="C426" s="12" t="s">
        <v>86</v>
      </c>
      <c r="D426" s="12" t="s">
        <v>792</v>
      </c>
      <c r="E426" s="12" t="s">
        <v>789</v>
      </c>
      <c r="F426" s="12" t="s">
        <v>789</v>
      </c>
      <c r="G426" s="12" t="str">
        <f>_xlfn.XLOOKUP(D426,[1]Sheet1!$D:$D,[1]Sheet1!$I:$I,,0,1)</f>
        <v>东西湖区</v>
      </c>
      <c r="H426" s="12" t="s">
        <v>73</v>
      </c>
      <c r="I426" s="19" t="s">
        <v>233</v>
      </c>
      <c r="J426" s="12" t="s">
        <v>101</v>
      </c>
      <c r="K426" s="20">
        <v>45</v>
      </c>
      <c r="L426" s="17">
        <v>45378</v>
      </c>
      <c r="M426" s="17">
        <v>45705</v>
      </c>
      <c r="N426" s="12">
        <f t="shared" si="12"/>
        <v>327</v>
      </c>
      <c r="O426" s="21">
        <v>3.45</v>
      </c>
      <c r="P426" s="22">
        <v>0.40315</v>
      </c>
      <c r="Q426" s="30">
        <f t="shared" si="13"/>
        <v>0.009999</v>
      </c>
      <c r="R426" s="31">
        <v>0.01</v>
      </c>
      <c r="S426" s="32">
        <v>0.4031</v>
      </c>
      <c r="T426" s="12" t="s">
        <v>789</v>
      </c>
      <c r="U426" s="29">
        <v>0.4031</v>
      </c>
      <c r="V426" s="12"/>
    </row>
    <row r="427" s="2" customFormat="1" ht="30.1" customHeight="1" spans="1:22">
      <c r="A427" s="12">
        <v>423</v>
      </c>
      <c r="B427" s="12" t="s">
        <v>63</v>
      </c>
      <c r="C427" s="12" t="s">
        <v>86</v>
      </c>
      <c r="D427" s="12" t="s">
        <v>793</v>
      </c>
      <c r="E427" s="12" t="s">
        <v>714</v>
      </c>
      <c r="F427" s="12" t="s">
        <v>714</v>
      </c>
      <c r="G427" s="12" t="str">
        <f>_xlfn.XLOOKUP(D427,[1]Sheet1!$D:$D,[1]Sheet1!$I:$I,,0,1)</f>
        <v>东西湖区</v>
      </c>
      <c r="H427" s="12" t="s">
        <v>73</v>
      </c>
      <c r="I427" s="19" t="s">
        <v>74</v>
      </c>
      <c r="J427" s="12" t="s">
        <v>339</v>
      </c>
      <c r="K427" s="20">
        <v>104</v>
      </c>
      <c r="L427" s="17">
        <v>45377</v>
      </c>
      <c r="M427" s="17">
        <v>45734</v>
      </c>
      <c r="N427" s="12">
        <f t="shared" si="12"/>
        <v>357</v>
      </c>
      <c r="O427" s="21">
        <v>3.45</v>
      </c>
      <c r="P427" s="22">
        <v>1.017205</v>
      </c>
      <c r="Q427" s="30">
        <f t="shared" si="13"/>
        <v>0.009999</v>
      </c>
      <c r="R427" s="31">
        <v>0.01</v>
      </c>
      <c r="S427" s="32">
        <v>1.0172</v>
      </c>
      <c r="T427" s="12" t="s">
        <v>714</v>
      </c>
      <c r="U427" s="29">
        <v>1.0172</v>
      </c>
      <c r="V427" s="12"/>
    </row>
    <row r="428" s="2" customFormat="1" ht="30.1" customHeight="1" spans="1:22">
      <c r="A428" s="12">
        <v>424</v>
      </c>
      <c r="B428" s="12" t="s">
        <v>63</v>
      </c>
      <c r="C428" s="12" t="s">
        <v>86</v>
      </c>
      <c r="D428" s="48" t="s">
        <v>794</v>
      </c>
      <c r="E428" s="12" t="s">
        <v>795</v>
      </c>
      <c r="F428" s="12" t="s">
        <v>795</v>
      </c>
      <c r="G428" s="12" t="str">
        <f>_xlfn.XLOOKUP(D428,[1]Sheet1!$D:$D,[1]Sheet1!$I:$I,,0,1)</f>
        <v>洪山区</v>
      </c>
      <c r="H428" s="12" t="s">
        <v>67</v>
      </c>
      <c r="I428" s="19" t="s">
        <v>68</v>
      </c>
      <c r="J428" s="12" t="s">
        <v>234</v>
      </c>
      <c r="K428" s="20">
        <v>80</v>
      </c>
      <c r="L428" s="17">
        <v>45377</v>
      </c>
      <c r="M428" s="17">
        <v>45733</v>
      </c>
      <c r="N428" s="12">
        <f t="shared" si="12"/>
        <v>356</v>
      </c>
      <c r="O428" s="21">
        <v>3.6</v>
      </c>
      <c r="P428" s="22">
        <v>0.780273</v>
      </c>
      <c r="Q428" s="30">
        <f t="shared" si="13"/>
        <v>0.009999</v>
      </c>
      <c r="R428" s="31">
        <v>0.01</v>
      </c>
      <c r="S428" s="32">
        <v>0.7802</v>
      </c>
      <c r="T428" s="12" t="s">
        <v>795</v>
      </c>
      <c r="U428" s="29">
        <v>0.7802</v>
      </c>
      <c r="V428" s="12"/>
    </row>
    <row r="429" s="2" customFormat="1" ht="30.1" customHeight="1" spans="1:22">
      <c r="A429" s="12">
        <v>425</v>
      </c>
      <c r="B429" s="12" t="s">
        <v>63</v>
      </c>
      <c r="C429" s="12" t="s">
        <v>86</v>
      </c>
      <c r="D429" s="12" t="s">
        <v>796</v>
      </c>
      <c r="E429" s="12" t="s">
        <v>795</v>
      </c>
      <c r="F429" s="12" t="s">
        <v>795</v>
      </c>
      <c r="G429" s="12" t="str">
        <f>_xlfn.XLOOKUP(D429,[1]Sheet1!$D:$D,[1]Sheet1!$I:$I,,0,1)</f>
        <v>洪山区</v>
      </c>
      <c r="H429" s="12" t="s">
        <v>67</v>
      </c>
      <c r="I429" s="19" t="s">
        <v>68</v>
      </c>
      <c r="J429" s="12" t="s">
        <v>234</v>
      </c>
      <c r="K429" s="20">
        <v>30</v>
      </c>
      <c r="L429" s="17">
        <v>45377</v>
      </c>
      <c r="M429" s="17">
        <v>45733</v>
      </c>
      <c r="N429" s="12">
        <f t="shared" si="12"/>
        <v>356</v>
      </c>
      <c r="O429" s="21">
        <v>3.6</v>
      </c>
      <c r="P429" s="22">
        <v>0.292602</v>
      </c>
      <c r="Q429" s="30">
        <f t="shared" si="13"/>
        <v>0.009999</v>
      </c>
      <c r="R429" s="31">
        <v>0.01</v>
      </c>
      <c r="S429" s="32">
        <v>0.2926</v>
      </c>
      <c r="T429" s="12" t="s">
        <v>795</v>
      </c>
      <c r="U429" s="29">
        <v>0.2926</v>
      </c>
      <c r="V429" s="12"/>
    </row>
    <row r="430" s="2" customFormat="1" ht="30.1" customHeight="1" spans="1:22">
      <c r="A430" s="12">
        <v>426</v>
      </c>
      <c r="B430" s="12" t="s">
        <v>63</v>
      </c>
      <c r="C430" s="12" t="s">
        <v>86</v>
      </c>
      <c r="D430" s="12" t="s">
        <v>797</v>
      </c>
      <c r="E430" s="12" t="s">
        <v>714</v>
      </c>
      <c r="F430" s="12" t="s">
        <v>714</v>
      </c>
      <c r="G430" s="12" t="str">
        <f>_xlfn.XLOOKUP(D430,[1]Sheet1!$D:$D,[1]Sheet1!$I:$I,,0,1)</f>
        <v>东西湖区</v>
      </c>
      <c r="H430" s="12" t="s">
        <v>73</v>
      </c>
      <c r="I430" s="19" t="s">
        <v>74</v>
      </c>
      <c r="J430" s="12" t="s">
        <v>339</v>
      </c>
      <c r="K430" s="20">
        <v>200</v>
      </c>
      <c r="L430" s="17">
        <v>45377</v>
      </c>
      <c r="M430" s="17">
        <v>45734</v>
      </c>
      <c r="N430" s="12">
        <f t="shared" si="12"/>
        <v>357</v>
      </c>
      <c r="O430" s="21">
        <v>3.45</v>
      </c>
      <c r="P430" s="22">
        <v>1.956164</v>
      </c>
      <c r="Q430" s="30">
        <f t="shared" si="13"/>
        <v>0.009999</v>
      </c>
      <c r="R430" s="31">
        <v>0.01</v>
      </c>
      <c r="S430" s="32">
        <v>1.9561</v>
      </c>
      <c r="T430" s="12" t="s">
        <v>714</v>
      </c>
      <c r="U430" s="29">
        <v>1.9561</v>
      </c>
      <c r="V430" s="12"/>
    </row>
    <row r="431" s="2" customFormat="1" ht="30.1" customHeight="1" spans="1:22">
      <c r="A431" s="12">
        <v>427</v>
      </c>
      <c r="B431" s="12" t="s">
        <v>63</v>
      </c>
      <c r="C431" s="12" t="s">
        <v>86</v>
      </c>
      <c r="D431" s="12" t="s">
        <v>798</v>
      </c>
      <c r="E431" s="12" t="s">
        <v>799</v>
      </c>
      <c r="F431" s="12" t="s">
        <v>799</v>
      </c>
      <c r="G431" s="12" t="str">
        <f>_xlfn.XLOOKUP(D431,[1]Sheet1!$D:$D,[1]Sheet1!$I:$I,,0,1)</f>
        <v>东西湖区</v>
      </c>
      <c r="H431" s="12" t="s">
        <v>67</v>
      </c>
      <c r="I431" s="19" t="s">
        <v>68</v>
      </c>
      <c r="J431" s="12" t="s">
        <v>116</v>
      </c>
      <c r="K431" s="20">
        <v>170</v>
      </c>
      <c r="L431" s="17">
        <v>45377</v>
      </c>
      <c r="M431" s="17">
        <v>45735</v>
      </c>
      <c r="N431" s="12">
        <f t="shared" si="12"/>
        <v>358</v>
      </c>
      <c r="O431" s="21">
        <v>3.45</v>
      </c>
      <c r="P431" s="22">
        <v>1.667397</v>
      </c>
      <c r="Q431" s="30">
        <f t="shared" si="13"/>
        <v>0.009999</v>
      </c>
      <c r="R431" s="31">
        <v>0.01</v>
      </c>
      <c r="S431" s="32">
        <v>1.6673</v>
      </c>
      <c r="T431" s="12" t="s">
        <v>799</v>
      </c>
      <c r="U431" s="29">
        <v>1.6673</v>
      </c>
      <c r="V431" s="12"/>
    </row>
    <row r="432" s="2" customFormat="1" ht="30.1" customHeight="1" spans="1:22">
      <c r="A432" s="12">
        <v>428</v>
      </c>
      <c r="B432" s="12" t="s">
        <v>63</v>
      </c>
      <c r="C432" s="12" t="s">
        <v>86</v>
      </c>
      <c r="D432" s="12" t="s">
        <v>800</v>
      </c>
      <c r="E432" s="12" t="s">
        <v>714</v>
      </c>
      <c r="F432" s="12" t="s">
        <v>714</v>
      </c>
      <c r="G432" s="12" t="str">
        <f>_xlfn.XLOOKUP(D432,[1]Sheet1!$D:$D,[1]Sheet1!$I:$I,,0,1)</f>
        <v>东西湖区</v>
      </c>
      <c r="H432" s="12" t="s">
        <v>73</v>
      </c>
      <c r="I432" s="19" t="s">
        <v>74</v>
      </c>
      <c r="J432" s="12" t="s">
        <v>339</v>
      </c>
      <c r="K432" s="20">
        <v>49</v>
      </c>
      <c r="L432" s="17">
        <v>45376</v>
      </c>
      <c r="M432" s="17">
        <v>45733</v>
      </c>
      <c r="N432" s="12">
        <f t="shared" si="12"/>
        <v>357</v>
      </c>
      <c r="O432" s="21">
        <v>3.45</v>
      </c>
      <c r="P432" s="22">
        <v>0.47926</v>
      </c>
      <c r="Q432" s="30">
        <f t="shared" si="13"/>
        <v>0.009999</v>
      </c>
      <c r="R432" s="31">
        <v>0.01</v>
      </c>
      <c r="S432" s="32">
        <v>0.4792</v>
      </c>
      <c r="T432" s="12" t="s">
        <v>714</v>
      </c>
      <c r="U432" s="29">
        <v>0.4792</v>
      </c>
      <c r="V432" s="12"/>
    </row>
    <row r="433" s="2" customFormat="1" ht="30.1" customHeight="1" spans="1:22">
      <c r="A433" s="12">
        <v>429</v>
      </c>
      <c r="B433" s="12" t="s">
        <v>63</v>
      </c>
      <c r="C433" s="12" t="s">
        <v>86</v>
      </c>
      <c r="D433" s="12" t="s">
        <v>801</v>
      </c>
      <c r="E433" s="12" t="s">
        <v>743</v>
      </c>
      <c r="F433" s="12" t="s">
        <v>743</v>
      </c>
      <c r="G433" s="12" t="str">
        <f>_xlfn.XLOOKUP(D433,[1]Sheet1!$D:$D,[1]Sheet1!$I:$I,,0,1)</f>
        <v>东西湖区</v>
      </c>
      <c r="H433" s="12" t="s">
        <v>73</v>
      </c>
      <c r="I433" s="19" t="s">
        <v>522</v>
      </c>
      <c r="J433" s="12" t="s">
        <v>234</v>
      </c>
      <c r="K433" s="20">
        <v>200</v>
      </c>
      <c r="L433" s="17">
        <v>45376</v>
      </c>
      <c r="M433" s="17">
        <v>45569</v>
      </c>
      <c r="N433" s="12">
        <f t="shared" si="12"/>
        <v>193</v>
      </c>
      <c r="O433" s="21">
        <v>3.45</v>
      </c>
      <c r="P433" s="22">
        <v>1.057534</v>
      </c>
      <c r="Q433" s="30">
        <f t="shared" si="13"/>
        <v>0.009999</v>
      </c>
      <c r="R433" s="31">
        <v>0.01</v>
      </c>
      <c r="S433" s="32">
        <v>1.0575</v>
      </c>
      <c r="T433" s="12" t="s">
        <v>743</v>
      </c>
      <c r="U433" s="29">
        <v>1.0575</v>
      </c>
      <c r="V433" s="12"/>
    </row>
    <row r="434" s="2" customFormat="1" ht="30.1" customHeight="1" spans="1:22">
      <c r="A434" s="12">
        <v>430</v>
      </c>
      <c r="B434" s="12" t="s">
        <v>63</v>
      </c>
      <c r="C434" s="12" t="s">
        <v>86</v>
      </c>
      <c r="D434" s="12" t="s">
        <v>802</v>
      </c>
      <c r="E434" s="12" t="s">
        <v>743</v>
      </c>
      <c r="F434" s="12" t="s">
        <v>743</v>
      </c>
      <c r="G434" s="12" t="str">
        <f>_xlfn.XLOOKUP(D434,[1]Sheet1!$D:$D,[1]Sheet1!$I:$I,,0,1)</f>
        <v>东西湖区</v>
      </c>
      <c r="H434" s="12" t="s">
        <v>73</v>
      </c>
      <c r="I434" s="19" t="s">
        <v>522</v>
      </c>
      <c r="J434" s="12" t="s">
        <v>234</v>
      </c>
      <c r="K434" s="20">
        <v>49.2359</v>
      </c>
      <c r="L434" s="17">
        <v>45376</v>
      </c>
      <c r="M434" s="17">
        <v>45568</v>
      </c>
      <c r="N434" s="12">
        <f t="shared" si="12"/>
        <v>192</v>
      </c>
      <c r="O434" s="21">
        <v>3.45</v>
      </c>
      <c r="P434" s="22">
        <v>0.258994</v>
      </c>
      <c r="Q434" s="30">
        <f t="shared" si="13"/>
        <v>0.009999</v>
      </c>
      <c r="R434" s="31">
        <v>0.01</v>
      </c>
      <c r="S434" s="32">
        <v>0.2589</v>
      </c>
      <c r="T434" s="12" t="s">
        <v>743</v>
      </c>
      <c r="U434" s="29">
        <v>0.2589</v>
      </c>
      <c r="V434" s="12"/>
    </row>
    <row r="435" s="2" customFormat="1" ht="30.1" customHeight="1" spans="1:22">
      <c r="A435" s="12">
        <v>431</v>
      </c>
      <c r="B435" s="12" t="s">
        <v>63</v>
      </c>
      <c r="C435" s="12" t="s">
        <v>86</v>
      </c>
      <c r="D435" s="12" t="s">
        <v>803</v>
      </c>
      <c r="E435" s="12" t="s">
        <v>718</v>
      </c>
      <c r="F435" s="12" t="s">
        <v>718</v>
      </c>
      <c r="G435" s="12" t="str">
        <f>_xlfn.XLOOKUP(D435,[1]Sheet1!$D:$D,[1]Sheet1!$I:$I,,0,1)</f>
        <v>东西湖区</v>
      </c>
      <c r="H435" s="12" t="s">
        <v>67</v>
      </c>
      <c r="I435" s="19" t="s">
        <v>68</v>
      </c>
      <c r="J435" s="12" t="s">
        <v>234</v>
      </c>
      <c r="K435" s="20">
        <v>200</v>
      </c>
      <c r="L435" s="17">
        <v>45373</v>
      </c>
      <c r="M435" s="17">
        <v>45729</v>
      </c>
      <c r="N435" s="12">
        <f t="shared" si="12"/>
        <v>356</v>
      </c>
      <c r="O435" s="21">
        <v>3.7</v>
      </c>
      <c r="P435" s="22">
        <v>1.950684</v>
      </c>
      <c r="Q435" s="30">
        <f t="shared" si="13"/>
        <v>0.009999</v>
      </c>
      <c r="R435" s="31">
        <v>0.01</v>
      </c>
      <c r="S435" s="32">
        <v>1.9506</v>
      </c>
      <c r="T435" s="12" t="s">
        <v>718</v>
      </c>
      <c r="U435" s="29">
        <v>1.9506</v>
      </c>
      <c r="V435" s="12"/>
    </row>
    <row r="436" s="2" customFormat="1" ht="30.1" customHeight="1" spans="1:22">
      <c r="A436" s="12">
        <v>432</v>
      </c>
      <c r="B436" s="12" t="s">
        <v>63</v>
      </c>
      <c r="C436" s="12" t="s">
        <v>86</v>
      </c>
      <c r="D436" s="12" t="s">
        <v>804</v>
      </c>
      <c r="E436" s="12" t="s">
        <v>714</v>
      </c>
      <c r="F436" s="12" t="s">
        <v>714</v>
      </c>
      <c r="G436" s="12" t="str">
        <f>_xlfn.XLOOKUP(D436,[1]Sheet1!$D:$D,[1]Sheet1!$I:$I,,0,1)</f>
        <v>东西湖区</v>
      </c>
      <c r="H436" s="12" t="s">
        <v>73</v>
      </c>
      <c r="I436" s="19" t="s">
        <v>74</v>
      </c>
      <c r="J436" s="12" t="s">
        <v>339</v>
      </c>
      <c r="K436" s="20">
        <v>49</v>
      </c>
      <c r="L436" s="17">
        <v>45375</v>
      </c>
      <c r="M436" s="17">
        <v>45734</v>
      </c>
      <c r="N436" s="12">
        <f t="shared" si="12"/>
        <v>359</v>
      </c>
      <c r="O436" s="21">
        <v>3.45</v>
      </c>
      <c r="P436" s="22">
        <v>0.481945</v>
      </c>
      <c r="Q436" s="30">
        <f t="shared" si="13"/>
        <v>0.009999</v>
      </c>
      <c r="R436" s="31">
        <v>0.01</v>
      </c>
      <c r="S436" s="32">
        <v>0.4819</v>
      </c>
      <c r="T436" s="12" t="s">
        <v>714</v>
      </c>
      <c r="U436" s="29">
        <v>0.4819</v>
      </c>
      <c r="V436" s="12"/>
    </row>
    <row r="437" s="2" customFormat="1" ht="30.1" customHeight="1" spans="1:22">
      <c r="A437" s="12">
        <v>433</v>
      </c>
      <c r="B437" s="12" t="s">
        <v>63</v>
      </c>
      <c r="C437" s="12" t="s">
        <v>86</v>
      </c>
      <c r="D437" s="12" t="s">
        <v>805</v>
      </c>
      <c r="E437" s="12" t="s">
        <v>714</v>
      </c>
      <c r="F437" s="12" t="s">
        <v>714</v>
      </c>
      <c r="G437" s="12" t="str">
        <f>_xlfn.XLOOKUP(D437,[1]Sheet1!$D:$D,[1]Sheet1!$I:$I,,0,1)</f>
        <v>东西湖区</v>
      </c>
      <c r="H437" s="12" t="s">
        <v>73</v>
      </c>
      <c r="I437" s="19" t="s">
        <v>74</v>
      </c>
      <c r="J437" s="12" t="s">
        <v>339</v>
      </c>
      <c r="K437" s="20">
        <v>49</v>
      </c>
      <c r="L437" s="17">
        <v>45374</v>
      </c>
      <c r="M437" s="17">
        <v>45734</v>
      </c>
      <c r="N437" s="12">
        <f t="shared" si="12"/>
        <v>360</v>
      </c>
      <c r="O437" s="21">
        <v>3.45</v>
      </c>
      <c r="P437" s="22">
        <v>0.483287</v>
      </c>
      <c r="Q437" s="30">
        <f t="shared" si="13"/>
        <v>0.009999</v>
      </c>
      <c r="R437" s="31">
        <v>0.01</v>
      </c>
      <c r="S437" s="32">
        <v>0.4832</v>
      </c>
      <c r="T437" s="12" t="s">
        <v>714</v>
      </c>
      <c r="U437" s="29">
        <v>0.4832</v>
      </c>
      <c r="V437" s="12"/>
    </row>
    <row r="438" s="2" customFormat="1" ht="30.1" customHeight="1" spans="1:22">
      <c r="A438" s="12">
        <v>434</v>
      </c>
      <c r="B438" s="12" t="s">
        <v>63</v>
      </c>
      <c r="C438" s="12" t="s">
        <v>86</v>
      </c>
      <c r="D438" s="12" t="s">
        <v>806</v>
      </c>
      <c r="E438" s="12" t="s">
        <v>807</v>
      </c>
      <c r="F438" s="12" t="s">
        <v>807</v>
      </c>
      <c r="G438" s="12" t="str">
        <f>_xlfn.XLOOKUP(D438,[1]Sheet1!$D:$D,[1]Sheet1!$I:$I,,0,1)</f>
        <v>东西湖区</v>
      </c>
      <c r="H438" s="12" t="s">
        <v>73</v>
      </c>
      <c r="I438" s="19" t="s">
        <v>90</v>
      </c>
      <c r="J438" s="12" t="s">
        <v>163</v>
      </c>
      <c r="K438" s="20">
        <v>200</v>
      </c>
      <c r="L438" s="17">
        <v>45411</v>
      </c>
      <c r="M438" s="17">
        <v>45720</v>
      </c>
      <c r="N438" s="12">
        <f t="shared" si="12"/>
        <v>309</v>
      </c>
      <c r="O438" s="21">
        <v>3.45</v>
      </c>
      <c r="P438" s="22">
        <v>1.69315</v>
      </c>
      <c r="Q438" s="30">
        <f t="shared" si="13"/>
        <v>0.009999</v>
      </c>
      <c r="R438" s="31">
        <v>0.01</v>
      </c>
      <c r="S438" s="32">
        <v>1.6931</v>
      </c>
      <c r="T438" s="12" t="s">
        <v>807</v>
      </c>
      <c r="U438" s="29">
        <v>1.6931</v>
      </c>
      <c r="V438" s="12"/>
    </row>
    <row r="439" s="2" customFormat="1" ht="30.1" customHeight="1" spans="1:22">
      <c r="A439" s="12">
        <v>435</v>
      </c>
      <c r="B439" s="12" t="s">
        <v>63</v>
      </c>
      <c r="C439" s="12" t="s">
        <v>86</v>
      </c>
      <c r="D439" s="12" t="s">
        <v>808</v>
      </c>
      <c r="E439" s="12" t="s">
        <v>809</v>
      </c>
      <c r="F439" s="12" t="s">
        <v>809</v>
      </c>
      <c r="G439" s="12" t="str">
        <f>_xlfn.XLOOKUP(D439,[1]Sheet1!$D:$D,[1]Sheet1!$I:$I,,0,1)</f>
        <v>东西湖区</v>
      </c>
      <c r="H439" s="12" t="s">
        <v>67</v>
      </c>
      <c r="I439" s="19" t="s">
        <v>68</v>
      </c>
      <c r="J439" s="12" t="s">
        <v>245</v>
      </c>
      <c r="K439" s="20">
        <v>300</v>
      </c>
      <c r="L439" s="17">
        <v>45411</v>
      </c>
      <c r="M439" s="17">
        <v>45742</v>
      </c>
      <c r="N439" s="12">
        <f t="shared" si="12"/>
        <v>331</v>
      </c>
      <c r="O439" s="21">
        <v>3.6</v>
      </c>
      <c r="P439" s="22">
        <v>2.720547</v>
      </c>
      <c r="Q439" s="30">
        <f t="shared" si="13"/>
        <v>0.009999</v>
      </c>
      <c r="R439" s="31">
        <v>0.01</v>
      </c>
      <c r="S439" s="32">
        <v>2.7205</v>
      </c>
      <c r="T439" s="12" t="s">
        <v>810</v>
      </c>
      <c r="U439" s="29">
        <v>2.7205</v>
      </c>
      <c r="V439" s="12"/>
    </row>
    <row r="440" s="2" customFormat="1" ht="30.1" customHeight="1" spans="1:22">
      <c r="A440" s="12">
        <v>436</v>
      </c>
      <c r="B440" s="12" t="s">
        <v>63</v>
      </c>
      <c r="C440" s="12" t="s">
        <v>86</v>
      </c>
      <c r="D440" s="12" t="s">
        <v>811</v>
      </c>
      <c r="E440" s="12" t="s">
        <v>812</v>
      </c>
      <c r="F440" s="12" t="s">
        <v>812</v>
      </c>
      <c r="G440" s="12" t="str">
        <f>_xlfn.XLOOKUP(D440,[1]Sheet1!$D:$D,[1]Sheet1!$I:$I,,0,1)</f>
        <v>东西湖区</v>
      </c>
      <c r="H440" s="12" t="s">
        <v>67</v>
      </c>
      <c r="I440" s="19" t="s">
        <v>68</v>
      </c>
      <c r="J440" s="12" t="s">
        <v>98</v>
      </c>
      <c r="K440" s="20">
        <v>186</v>
      </c>
      <c r="L440" s="17">
        <v>45394</v>
      </c>
      <c r="M440" s="17">
        <v>45750</v>
      </c>
      <c r="N440" s="12">
        <f t="shared" si="12"/>
        <v>356</v>
      </c>
      <c r="O440" s="21">
        <v>3.45</v>
      </c>
      <c r="P440" s="22">
        <v>1.814136</v>
      </c>
      <c r="Q440" s="30">
        <f t="shared" si="13"/>
        <v>0.009999</v>
      </c>
      <c r="R440" s="31">
        <v>0.01</v>
      </c>
      <c r="S440" s="32">
        <v>1.8141</v>
      </c>
      <c r="T440" s="12" t="s">
        <v>812</v>
      </c>
      <c r="U440" s="29">
        <v>1.8141</v>
      </c>
      <c r="V440" s="12"/>
    </row>
    <row r="441" s="2" customFormat="1" ht="30.1" customHeight="1" spans="1:22">
      <c r="A441" s="12">
        <v>437</v>
      </c>
      <c r="B441" s="12" t="s">
        <v>63</v>
      </c>
      <c r="C441" s="12" t="s">
        <v>86</v>
      </c>
      <c r="D441" s="12" t="s">
        <v>813</v>
      </c>
      <c r="E441" s="12" t="s">
        <v>814</v>
      </c>
      <c r="F441" s="12" t="s">
        <v>814</v>
      </c>
      <c r="G441" s="12" t="str">
        <f>_xlfn.XLOOKUP(D441,[1]Sheet1!$D:$D,[1]Sheet1!$I:$I,,0,1)</f>
        <v>东西湖区</v>
      </c>
      <c r="H441" s="12" t="s">
        <v>67</v>
      </c>
      <c r="I441" s="19" t="s">
        <v>68</v>
      </c>
      <c r="J441" s="12" t="s">
        <v>163</v>
      </c>
      <c r="K441" s="20">
        <v>240</v>
      </c>
      <c r="L441" s="17">
        <v>45315</v>
      </c>
      <c r="M441" s="17">
        <v>45657</v>
      </c>
      <c r="N441" s="12">
        <f t="shared" si="12"/>
        <v>342</v>
      </c>
      <c r="O441" s="21">
        <v>3.45</v>
      </c>
      <c r="P441" s="22">
        <v>2.248767</v>
      </c>
      <c r="Q441" s="30">
        <f t="shared" si="13"/>
        <v>0.009999</v>
      </c>
      <c r="R441" s="31">
        <v>0.01</v>
      </c>
      <c r="S441" s="32">
        <v>2.2487</v>
      </c>
      <c r="T441" s="12" t="s">
        <v>814</v>
      </c>
      <c r="U441" s="29">
        <v>2.2487</v>
      </c>
      <c r="V441" s="12"/>
    </row>
    <row r="442" s="2" customFormat="1" ht="30.1" customHeight="1" spans="1:22">
      <c r="A442" s="12">
        <v>438</v>
      </c>
      <c r="B442" s="12" t="s">
        <v>63</v>
      </c>
      <c r="C442" s="12" t="s">
        <v>86</v>
      </c>
      <c r="D442" s="12" t="s">
        <v>815</v>
      </c>
      <c r="E442" s="12" t="s">
        <v>816</v>
      </c>
      <c r="F442" s="12" t="s">
        <v>816</v>
      </c>
      <c r="G442" s="12" t="str">
        <f>_xlfn.XLOOKUP(D442,[1]Sheet1!$D:$D,[1]Sheet1!$I:$I,,0,1)</f>
        <v>硚口区</v>
      </c>
      <c r="H442" s="12" t="s">
        <v>73</v>
      </c>
      <c r="I442" s="19" t="s">
        <v>233</v>
      </c>
      <c r="J442" s="12" t="s">
        <v>245</v>
      </c>
      <c r="K442" s="20">
        <v>200</v>
      </c>
      <c r="L442" s="17">
        <v>45321</v>
      </c>
      <c r="M442" s="17">
        <v>45674</v>
      </c>
      <c r="N442" s="12">
        <f t="shared" si="12"/>
        <v>353</v>
      </c>
      <c r="O442" s="21">
        <v>3.7</v>
      </c>
      <c r="P442" s="22">
        <v>1.934246</v>
      </c>
      <c r="Q442" s="30">
        <f t="shared" si="13"/>
        <v>0.009999</v>
      </c>
      <c r="R442" s="31">
        <v>0.01</v>
      </c>
      <c r="S442" s="32">
        <v>1.9342</v>
      </c>
      <c r="T442" s="12" t="s">
        <v>817</v>
      </c>
      <c r="U442" s="29">
        <v>1.9342</v>
      </c>
      <c r="V442" s="12"/>
    </row>
    <row r="443" s="2" customFormat="1" ht="30.1" customHeight="1" spans="1:22">
      <c r="A443" s="12">
        <v>439</v>
      </c>
      <c r="B443" s="12" t="s">
        <v>63</v>
      </c>
      <c r="C443" s="12" t="s">
        <v>86</v>
      </c>
      <c r="D443" s="12" t="s">
        <v>818</v>
      </c>
      <c r="E443" s="12" t="s">
        <v>819</v>
      </c>
      <c r="F443" s="12" t="s">
        <v>819</v>
      </c>
      <c r="G443" s="12" t="str">
        <f>_xlfn.XLOOKUP(D443,[1]Sheet1!$D:$D,[1]Sheet1!$I:$I,,0,1)</f>
        <v>硚口区</v>
      </c>
      <c r="H443" s="12" t="s">
        <v>67</v>
      </c>
      <c r="I443" s="19" t="s">
        <v>74</v>
      </c>
      <c r="J443" s="12" t="s">
        <v>245</v>
      </c>
      <c r="K443" s="20">
        <v>400</v>
      </c>
      <c r="L443" s="17">
        <v>45292</v>
      </c>
      <c r="M443" s="17">
        <v>45653</v>
      </c>
      <c r="N443" s="12">
        <f t="shared" si="12"/>
        <v>361</v>
      </c>
      <c r="O443" s="21">
        <v>3.7</v>
      </c>
      <c r="P443" s="22">
        <v>3.956164</v>
      </c>
      <c r="Q443" s="30">
        <f t="shared" si="13"/>
        <v>0.009999</v>
      </c>
      <c r="R443" s="31">
        <v>0.01</v>
      </c>
      <c r="S443" s="32">
        <v>3.9561</v>
      </c>
      <c r="T443" s="12" t="s">
        <v>820</v>
      </c>
      <c r="U443" s="29">
        <v>3.9561</v>
      </c>
      <c r="V443" s="12"/>
    </row>
    <row r="444" s="2" customFormat="1" ht="30.1" customHeight="1" spans="1:22">
      <c r="A444" s="12">
        <v>440</v>
      </c>
      <c r="B444" s="12" t="s">
        <v>63</v>
      </c>
      <c r="C444" s="12" t="s">
        <v>86</v>
      </c>
      <c r="D444" s="12" t="s">
        <v>821</v>
      </c>
      <c r="E444" s="12" t="s">
        <v>822</v>
      </c>
      <c r="F444" s="12" t="s">
        <v>822</v>
      </c>
      <c r="G444" s="12" t="str">
        <f>_xlfn.XLOOKUP(D444,[1]Sheet1!$D:$D,[1]Sheet1!$I:$I,,0,1)</f>
        <v>硚口区</v>
      </c>
      <c r="H444" s="12" t="s">
        <v>67</v>
      </c>
      <c r="I444" s="19" t="s">
        <v>74</v>
      </c>
      <c r="J444" s="12" t="s">
        <v>148</v>
      </c>
      <c r="K444" s="20">
        <v>320</v>
      </c>
      <c r="L444" s="17">
        <v>45311</v>
      </c>
      <c r="M444" s="17">
        <v>45391</v>
      </c>
      <c r="N444" s="12">
        <f t="shared" si="12"/>
        <v>80</v>
      </c>
      <c r="O444" s="21">
        <v>3.55</v>
      </c>
      <c r="P444" s="22">
        <v>0.701369</v>
      </c>
      <c r="Q444" s="30">
        <f t="shared" si="13"/>
        <v>0.009999</v>
      </c>
      <c r="R444" s="31">
        <v>0.01</v>
      </c>
      <c r="S444" s="32">
        <v>0.7013</v>
      </c>
      <c r="T444" s="12" t="s">
        <v>822</v>
      </c>
      <c r="U444" s="29">
        <v>0.7013</v>
      </c>
      <c r="V444" s="12"/>
    </row>
    <row r="445" s="2" customFormat="1" ht="30.1" customHeight="1" spans="1:22">
      <c r="A445" s="12">
        <v>441</v>
      </c>
      <c r="B445" s="12" t="s">
        <v>63</v>
      </c>
      <c r="C445" s="12" t="s">
        <v>86</v>
      </c>
      <c r="D445" s="12" t="s">
        <v>823</v>
      </c>
      <c r="E445" s="12" t="s">
        <v>824</v>
      </c>
      <c r="F445" s="12" t="s">
        <v>824</v>
      </c>
      <c r="G445" s="12" t="str">
        <f>_xlfn.XLOOKUP(D445,[1]Sheet1!$D:$D,[1]Sheet1!$I:$I,,0,1)</f>
        <v>硚口区</v>
      </c>
      <c r="H445" s="12" t="s">
        <v>67</v>
      </c>
      <c r="I445" s="19" t="s">
        <v>68</v>
      </c>
      <c r="J445" s="12" t="s">
        <v>339</v>
      </c>
      <c r="K445" s="20">
        <v>430</v>
      </c>
      <c r="L445" s="17">
        <v>45310</v>
      </c>
      <c r="M445" s="17">
        <v>45670</v>
      </c>
      <c r="N445" s="12">
        <f t="shared" si="12"/>
        <v>360</v>
      </c>
      <c r="O445" s="21">
        <v>3.45</v>
      </c>
      <c r="P445" s="22">
        <v>4.241095</v>
      </c>
      <c r="Q445" s="30">
        <f t="shared" si="13"/>
        <v>0.009999</v>
      </c>
      <c r="R445" s="31">
        <v>0.01</v>
      </c>
      <c r="S445" s="32">
        <v>4.241</v>
      </c>
      <c r="T445" s="12" t="s">
        <v>824</v>
      </c>
      <c r="U445" s="29">
        <v>4.241</v>
      </c>
      <c r="V445" s="12"/>
    </row>
    <row r="446" s="2" customFormat="1" ht="30.1" customHeight="1" spans="1:22">
      <c r="A446" s="12">
        <v>442</v>
      </c>
      <c r="B446" s="12" t="s">
        <v>63</v>
      </c>
      <c r="C446" s="12" t="s">
        <v>86</v>
      </c>
      <c r="D446" s="12" t="s">
        <v>825</v>
      </c>
      <c r="E446" s="12" t="s">
        <v>826</v>
      </c>
      <c r="F446" s="12" t="s">
        <v>826</v>
      </c>
      <c r="G446" s="12" t="str">
        <f>_xlfn.XLOOKUP(D446,[1]Sheet1!$D:$D,[1]Sheet1!$I:$I,,0,1)</f>
        <v>硚口区</v>
      </c>
      <c r="H446" s="12" t="s">
        <v>67</v>
      </c>
      <c r="I446" s="19" t="s">
        <v>222</v>
      </c>
      <c r="J446" s="12" t="s">
        <v>98</v>
      </c>
      <c r="K446" s="20">
        <v>69</v>
      </c>
      <c r="L446" s="17">
        <v>45369</v>
      </c>
      <c r="M446" s="17">
        <v>45720</v>
      </c>
      <c r="N446" s="12">
        <f t="shared" si="12"/>
        <v>351</v>
      </c>
      <c r="O446" s="21">
        <v>3.45</v>
      </c>
      <c r="P446" s="22">
        <v>0.663534</v>
      </c>
      <c r="Q446" s="30">
        <f t="shared" si="13"/>
        <v>0.009999</v>
      </c>
      <c r="R446" s="31">
        <v>0.01</v>
      </c>
      <c r="S446" s="32">
        <v>0.6635</v>
      </c>
      <c r="T446" s="12" t="s">
        <v>826</v>
      </c>
      <c r="U446" s="29">
        <v>0.6635</v>
      </c>
      <c r="V446" s="12"/>
    </row>
    <row r="447" s="2" customFormat="1" ht="30.1" customHeight="1" spans="1:22">
      <c r="A447" s="12">
        <v>443</v>
      </c>
      <c r="B447" s="12" t="s">
        <v>63</v>
      </c>
      <c r="C447" s="12" t="s">
        <v>86</v>
      </c>
      <c r="D447" s="12" t="s">
        <v>827</v>
      </c>
      <c r="E447" s="12" t="s">
        <v>828</v>
      </c>
      <c r="F447" s="12" t="s">
        <v>828</v>
      </c>
      <c r="G447" s="12" t="str">
        <f>_xlfn.XLOOKUP(D447,[1]Sheet1!$D:$D,[1]Sheet1!$I:$I,,0,1)</f>
        <v>硚口区</v>
      </c>
      <c r="H447" s="12" t="s">
        <v>73</v>
      </c>
      <c r="I447" s="19" t="s">
        <v>222</v>
      </c>
      <c r="J447" s="12" t="s">
        <v>339</v>
      </c>
      <c r="K447" s="20">
        <v>16</v>
      </c>
      <c r="L447" s="17">
        <v>45366</v>
      </c>
      <c r="M447" s="17">
        <v>45723</v>
      </c>
      <c r="N447" s="12">
        <f t="shared" si="12"/>
        <v>357</v>
      </c>
      <c r="O447" s="21">
        <v>3.45</v>
      </c>
      <c r="P447" s="22">
        <v>0.156493</v>
      </c>
      <c r="Q447" s="30">
        <f t="shared" si="13"/>
        <v>0.009999</v>
      </c>
      <c r="R447" s="31">
        <v>0.01</v>
      </c>
      <c r="S447" s="32">
        <v>0.1564</v>
      </c>
      <c r="T447" s="12" t="s">
        <v>828</v>
      </c>
      <c r="U447" s="29">
        <v>0.1564</v>
      </c>
      <c r="V447" s="12"/>
    </row>
    <row r="448" s="2" customFormat="1" ht="30.1" customHeight="1" spans="1:22">
      <c r="A448" s="12">
        <v>444</v>
      </c>
      <c r="B448" s="12" t="s">
        <v>63</v>
      </c>
      <c r="C448" s="12" t="s">
        <v>86</v>
      </c>
      <c r="D448" s="12" t="s">
        <v>829</v>
      </c>
      <c r="E448" s="12" t="s">
        <v>830</v>
      </c>
      <c r="F448" s="12" t="s">
        <v>830</v>
      </c>
      <c r="G448" s="12" t="str">
        <f>_xlfn.XLOOKUP(D448,[1]Sheet1!$D:$D,[1]Sheet1!$I:$I,,0,1)</f>
        <v>硚口区</v>
      </c>
      <c r="H448" s="12" t="s">
        <v>73</v>
      </c>
      <c r="I448" s="19" t="s">
        <v>90</v>
      </c>
      <c r="J448" s="12" t="s">
        <v>101</v>
      </c>
      <c r="K448" s="20">
        <v>66</v>
      </c>
      <c r="L448" s="17">
        <v>45350</v>
      </c>
      <c r="M448" s="17">
        <v>45705</v>
      </c>
      <c r="N448" s="12">
        <f t="shared" si="12"/>
        <v>355</v>
      </c>
      <c r="O448" s="21">
        <v>3.75</v>
      </c>
      <c r="P448" s="22">
        <v>0.641917</v>
      </c>
      <c r="Q448" s="30">
        <f t="shared" si="13"/>
        <v>0.009999</v>
      </c>
      <c r="R448" s="31">
        <v>0.01</v>
      </c>
      <c r="S448" s="32">
        <v>0.6419</v>
      </c>
      <c r="T448" s="12" t="s">
        <v>830</v>
      </c>
      <c r="U448" s="29">
        <v>0.6419</v>
      </c>
      <c r="V448" s="12"/>
    </row>
    <row r="449" s="2" customFormat="1" ht="30.1" customHeight="1" spans="1:22">
      <c r="A449" s="12">
        <v>445</v>
      </c>
      <c r="B449" s="12" t="s">
        <v>63</v>
      </c>
      <c r="C449" s="12" t="s">
        <v>86</v>
      </c>
      <c r="D449" s="12" t="s">
        <v>831</v>
      </c>
      <c r="E449" s="12" t="s">
        <v>832</v>
      </c>
      <c r="F449" s="12" t="s">
        <v>832</v>
      </c>
      <c r="G449" s="12" t="str">
        <f>_xlfn.XLOOKUP(D449,[1]Sheet1!$D:$D,[1]Sheet1!$I:$I,,0,1)</f>
        <v>硚口区</v>
      </c>
      <c r="H449" s="12" t="s">
        <v>67</v>
      </c>
      <c r="I449" s="19" t="s">
        <v>68</v>
      </c>
      <c r="J449" s="12" t="s">
        <v>94</v>
      </c>
      <c r="K449" s="20">
        <v>4.9</v>
      </c>
      <c r="L449" s="17">
        <v>45408</v>
      </c>
      <c r="M449" s="17">
        <v>45765</v>
      </c>
      <c r="N449" s="12">
        <f t="shared" si="12"/>
        <v>357</v>
      </c>
      <c r="O449" s="21">
        <v>3.45</v>
      </c>
      <c r="P449" s="22">
        <v>0.047926</v>
      </c>
      <c r="Q449" s="30">
        <f t="shared" si="13"/>
        <v>0.009999</v>
      </c>
      <c r="R449" s="31">
        <v>0.01</v>
      </c>
      <c r="S449" s="32">
        <v>0.0479</v>
      </c>
      <c r="T449" s="12" t="s">
        <v>832</v>
      </c>
      <c r="U449" s="29">
        <v>0.0479</v>
      </c>
      <c r="V449" s="12"/>
    </row>
    <row r="450" s="2" customFormat="1" ht="30.1" customHeight="1" spans="1:22">
      <c r="A450" s="12">
        <v>446</v>
      </c>
      <c r="B450" s="12" t="s">
        <v>63</v>
      </c>
      <c r="C450" s="12" t="s">
        <v>86</v>
      </c>
      <c r="D450" s="12" t="s">
        <v>833</v>
      </c>
      <c r="E450" s="12" t="s">
        <v>832</v>
      </c>
      <c r="F450" s="12" t="s">
        <v>832</v>
      </c>
      <c r="G450" s="12" t="str">
        <f>_xlfn.XLOOKUP(D450,[1]Sheet1!$D:$D,[1]Sheet1!$I:$I,,0,1)</f>
        <v>硚口区</v>
      </c>
      <c r="H450" s="12" t="s">
        <v>67</v>
      </c>
      <c r="I450" s="19" t="s">
        <v>68</v>
      </c>
      <c r="J450" s="12" t="s">
        <v>94</v>
      </c>
      <c r="K450" s="20">
        <v>35.1</v>
      </c>
      <c r="L450" s="17">
        <v>45408</v>
      </c>
      <c r="M450" s="17">
        <v>45764</v>
      </c>
      <c r="N450" s="12">
        <f t="shared" si="12"/>
        <v>356</v>
      </c>
      <c r="O450" s="21">
        <v>3.45</v>
      </c>
      <c r="P450" s="22">
        <v>0.342345</v>
      </c>
      <c r="Q450" s="30">
        <f t="shared" si="13"/>
        <v>0.009999</v>
      </c>
      <c r="R450" s="31">
        <v>0.01</v>
      </c>
      <c r="S450" s="32">
        <v>0.3423</v>
      </c>
      <c r="T450" s="12" t="s">
        <v>832</v>
      </c>
      <c r="U450" s="29">
        <v>0.3423</v>
      </c>
      <c r="V450" s="12"/>
    </row>
    <row r="451" s="2" customFormat="1" ht="30.1" customHeight="1" spans="1:22">
      <c r="A451" s="12">
        <v>447</v>
      </c>
      <c r="B451" s="12" t="s">
        <v>63</v>
      </c>
      <c r="C451" s="12" t="s">
        <v>86</v>
      </c>
      <c r="D451" s="12" t="s">
        <v>834</v>
      </c>
      <c r="E451" s="12" t="s">
        <v>832</v>
      </c>
      <c r="F451" s="12" t="s">
        <v>832</v>
      </c>
      <c r="G451" s="12" t="str">
        <f>_xlfn.XLOOKUP(D451,[1]Sheet1!$D:$D,[1]Sheet1!$I:$I,,0,1)</f>
        <v>硚口区</v>
      </c>
      <c r="H451" s="12" t="s">
        <v>67</v>
      </c>
      <c r="I451" s="19" t="s">
        <v>68</v>
      </c>
      <c r="J451" s="12" t="s">
        <v>94</v>
      </c>
      <c r="K451" s="20">
        <v>40</v>
      </c>
      <c r="L451" s="17">
        <v>45408</v>
      </c>
      <c r="M451" s="17">
        <v>45764</v>
      </c>
      <c r="N451" s="12">
        <f t="shared" si="12"/>
        <v>356</v>
      </c>
      <c r="O451" s="21">
        <v>3.45</v>
      </c>
      <c r="P451" s="22">
        <v>0.390136</v>
      </c>
      <c r="Q451" s="30">
        <f t="shared" si="13"/>
        <v>0.009999</v>
      </c>
      <c r="R451" s="31">
        <v>0.01</v>
      </c>
      <c r="S451" s="32">
        <v>0.3901</v>
      </c>
      <c r="T451" s="12" t="s">
        <v>832</v>
      </c>
      <c r="U451" s="29">
        <v>0.3901</v>
      </c>
      <c r="V451" s="12"/>
    </row>
    <row r="452" s="2" customFormat="1" ht="30.1" customHeight="1" spans="1:22">
      <c r="A452" s="12">
        <v>448</v>
      </c>
      <c r="B452" s="12" t="s">
        <v>63</v>
      </c>
      <c r="C452" s="12" t="s">
        <v>86</v>
      </c>
      <c r="D452" s="12" t="s">
        <v>835</v>
      </c>
      <c r="E452" s="12" t="s">
        <v>836</v>
      </c>
      <c r="F452" s="12" t="s">
        <v>836</v>
      </c>
      <c r="G452" s="12" t="str">
        <f>_xlfn.XLOOKUP(D452,[1]Sheet1!$D:$D,[1]Sheet1!$I:$I,,0,1)</f>
        <v>硚口区</v>
      </c>
      <c r="H452" s="12" t="s">
        <v>67</v>
      </c>
      <c r="I452" s="19" t="s">
        <v>74</v>
      </c>
      <c r="J452" s="12" t="s">
        <v>94</v>
      </c>
      <c r="K452" s="20">
        <v>50</v>
      </c>
      <c r="L452" s="17">
        <v>45406</v>
      </c>
      <c r="M452" s="17">
        <v>45764</v>
      </c>
      <c r="N452" s="12">
        <f t="shared" si="12"/>
        <v>358</v>
      </c>
      <c r="O452" s="21">
        <v>3.45</v>
      </c>
      <c r="P452" s="22">
        <v>0.49041</v>
      </c>
      <c r="Q452" s="30">
        <f t="shared" si="13"/>
        <v>0.009999</v>
      </c>
      <c r="R452" s="31">
        <v>0.01</v>
      </c>
      <c r="S452" s="32">
        <v>0.4904</v>
      </c>
      <c r="T452" s="12" t="s">
        <v>836</v>
      </c>
      <c r="U452" s="29">
        <v>0.4904</v>
      </c>
      <c r="V452" s="12"/>
    </row>
    <row r="453" s="2" customFormat="1" ht="30.1" customHeight="1" spans="1:22">
      <c r="A453" s="12">
        <v>449</v>
      </c>
      <c r="B453" s="12" t="s">
        <v>63</v>
      </c>
      <c r="C453" s="12" t="s">
        <v>86</v>
      </c>
      <c r="D453" s="12" t="s">
        <v>837</v>
      </c>
      <c r="E453" s="12" t="s">
        <v>836</v>
      </c>
      <c r="F453" s="12" t="s">
        <v>836</v>
      </c>
      <c r="G453" s="12" t="str">
        <f>_xlfn.XLOOKUP(D453,[1]Sheet1!$D:$D,[1]Sheet1!$I:$I,,0,1)</f>
        <v>硚口区</v>
      </c>
      <c r="H453" s="12" t="s">
        <v>67</v>
      </c>
      <c r="I453" s="19" t="s">
        <v>74</v>
      </c>
      <c r="J453" s="12" t="s">
        <v>94</v>
      </c>
      <c r="K453" s="20">
        <v>50</v>
      </c>
      <c r="L453" s="17">
        <v>45406</v>
      </c>
      <c r="M453" s="17">
        <v>45764</v>
      </c>
      <c r="N453" s="12">
        <f t="shared" ref="N453:N516" si="14">M453-L453</f>
        <v>358</v>
      </c>
      <c r="O453" s="21">
        <v>3.45</v>
      </c>
      <c r="P453" s="22">
        <v>0.49041</v>
      </c>
      <c r="Q453" s="30">
        <f t="shared" ref="Q453:Q516" si="15">ROUNDDOWN(P453/(K453*N453/365),6)</f>
        <v>0.009999</v>
      </c>
      <c r="R453" s="31">
        <v>0.01</v>
      </c>
      <c r="S453" s="32">
        <v>0.4904</v>
      </c>
      <c r="T453" s="12" t="s">
        <v>836</v>
      </c>
      <c r="U453" s="29">
        <v>0.4904</v>
      </c>
      <c r="V453" s="12"/>
    </row>
    <row r="454" s="2" customFormat="1" ht="30.1" customHeight="1" spans="1:22">
      <c r="A454" s="12">
        <v>450</v>
      </c>
      <c r="B454" s="12" t="s">
        <v>63</v>
      </c>
      <c r="C454" s="12" t="s">
        <v>86</v>
      </c>
      <c r="D454" s="12" t="s">
        <v>838</v>
      </c>
      <c r="E454" s="12" t="s">
        <v>836</v>
      </c>
      <c r="F454" s="12" t="s">
        <v>836</v>
      </c>
      <c r="G454" s="12" t="str">
        <f>_xlfn.XLOOKUP(D454,[1]Sheet1!$D:$D,[1]Sheet1!$I:$I,,0,1)</f>
        <v>硚口区</v>
      </c>
      <c r="H454" s="12" t="s">
        <v>67</v>
      </c>
      <c r="I454" s="19" t="s">
        <v>74</v>
      </c>
      <c r="J454" s="12" t="s">
        <v>94</v>
      </c>
      <c r="K454" s="20">
        <v>50</v>
      </c>
      <c r="L454" s="17">
        <v>45406</v>
      </c>
      <c r="M454" s="17">
        <v>45764</v>
      </c>
      <c r="N454" s="12">
        <f t="shared" si="14"/>
        <v>358</v>
      </c>
      <c r="O454" s="21">
        <v>3.45</v>
      </c>
      <c r="P454" s="22">
        <v>0.49041</v>
      </c>
      <c r="Q454" s="30">
        <f t="shared" si="15"/>
        <v>0.009999</v>
      </c>
      <c r="R454" s="31">
        <v>0.01</v>
      </c>
      <c r="S454" s="32">
        <v>0.4904</v>
      </c>
      <c r="T454" s="12" t="s">
        <v>836</v>
      </c>
      <c r="U454" s="29">
        <v>0.4904</v>
      </c>
      <c r="V454" s="12"/>
    </row>
    <row r="455" s="2" customFormat="1" ht="30.1" customHeight="1" spans="1:22">
      <c r="A455" s="12">
        <v>451</v>
      </c>
      <c r="B455" s="12" t="s">
        <v>63</v>
      </c>
      <c r="C455" s="12" t="s">
        <v>86</v>
      </c>
      <c r="D455" s="12" t="s">
        <v>839</v>
      </c>
      <c r="E455" s="12" t="s">
        <v>836</v>
      </c>
      <c r="F455" s="12" t="s">
        <v>836</v>
      </c>
      <c r="G455" s="12" t="str">
        <f>_xlfn.XLOOKUP(D455,[1]Sheet1!$D:$D,[1]Sheet1!$I:$I,,0,1)</f>
        <v>硚口区</v>
      </c>
      <c r="H455" s="12" t="s">
        <v>67</v>
      </c>
      <c r="I455" s="19" t="s">
        <v>74</v>
      </c>
      <c r="J455" s="12" t="s">
        <v>94</v>
      </c>
      <c r="K455" s="20">
        <v>5</v>
      </c>
      <c r="L455" s="17">
        <v>45406</v>
      </c>
      <c r="M455" s="17">
        <v>45764</v>
      </c>
      <c r="N455" s="12">
        <f t="shared" si="14"/>
        <v>358</v>
      </c>
      <c r="O455" s="21">
        <v>3.45</v>
      </c>
      <c r="P455" s="22">
        <v>0.049041</v>
      </c>
      <c r="Q455" s="30">
        <f t="shared" si="15"/>
        <v>0.009999</v>
      </c>
      <c r="R455" s="31">
        <v>0.01</v>
      </c>
      <c r="S455" s="32">
        <v>0.049</v>
      </c>
      <c r="T455" s="12" t="s">
        <v>836</v>
      </c>
      <c r="U455" s="29">
        <v>0.049</v>
      </c>
      <c r="V455" s="12"/>
    </row>
    <row r="456" s="2" customFormat="1" ht="30.1" customHeight="1" spans="1:22">
      <c r="A456" s="12">
        <v>452</v>
      </c>
      <c r="B456" s="12" t="s">
        <v>63</v>
      </c>
      <c r="C456" s="12" t="s">
        <v>86</v>
      </c>
      <c r="D456" s="12" t="s">
        <v>840</v>
      </c>
      <c r="E456" s="12" t="s">
        <v>836</v>
      </c>
      <c r="F456" s="12" t="s">
        <v>836</v>
      </c>
      <c r="G456" s="12" t="str">
        <f>_xlfn.XLOOKUP(D456,[1]Sheet1!$D:$D,[1]Sheet1!$I:$I,,0,1)</f>
        <v>硚口区</v>
      </c>
      <c r="H456" s="12" t="s">
        <v>67</v>
      </c>
      <c r="I456" s="19" t="s">
        <v>74</v>
      </c>
      <c r="J456" s="12" t="s">
        <v>94</v>
      </c>
      <c r="K456" s="20">
        <v>50</v>
      </c>
      <c r="L456" s="17">
        <v>45406</v>
      </c>
      <c r="M456" s="17">
        <v>45764</v>
      </c>
      <c r="N456" s="12">
        <f t="shared" si="14"/>
        <v>358</v>
      </c>
      <c r="O456" s="21">
        <v>3.45</v>
      </c>
      <c r="P456" s="22">
        <v>0.49041</v>
      </c>
      <c r="Q456" s="30">
        <f t="shared" si="15"/>
        <v>0.009999</v>
      </c>
      <c r="R456" s="31">
        <v>0.01</v>
      </c>
      <c r="S456" s="32">
        <v>0.4904</v>
      </c>
      <c r="T456" s="12" t="s">
        <v>836</v>
      </c>
      <c r="U456" s="29">
        <v>0.4904</v>
      </c>
      <c r="V456" s="12"/>
    </row>
    <row r="457" s="2" customFormat="1" ht="30.1" customHeight="1" spans="1:22">
      <c r="A457" s="12">
        <v>453</v>
      </c>
      <c r="B457" s="12" t="s">
        <v>63</v>
      </c>
      <c r="C457" s="12" t="s">
        <v>86</v>
      </c>
      <c r="D457" s="12" t="s">
        <v>841</v>
      </c>
      <c r="E457" s="12" t="s">
        <v>842</v>
      </c>
      <c r="F457" s="12" t="s">
        <v>842</v>
      </c>
      <c r="G457" s="12" t="str">
        <f>_xlfn.XLOOKUP(D457,[1]Sheet1!$D:$D,[1]Sheet1!$I:$I,,0,1)</f>
        <v>硚口区</v>
      </c>
      <c r="H457" s="12" t="s">
        <v>67</v>
      </c>
      <c r="I457" s="19" t="s">
        <v>74</v>
      </c>
      <c r="J457" s="12" t="s">
        <v>234</v>
      </c>
      <c r="K457" s="20">
        <v>500</v>
      </c>
      <c r="L457" s="17">
        <v>45378</v>
      </c>
      <c r="M457" s="17">
        <v>45728</v>
      </c>
      <c r="N457" s="12">
        <f t="shared" si="14"/>
        <v>350</v>
      </c>
      <c r="O457" s="21">
        <v>3.55</v>
      </c>
      <c r="P457" s="22">
        <v>4.79452</v>
      </c>
      <c r="Q457" s="30">
        <f t="shared" si="15"/>
        <v>0.009999</v>
      </c>
      <c r="R457" s="31">
        <v>0.01</v>
      </c>
      <c r="S457" s="32">
        <v>4.7945</v>
      </c>
      <c r="T457" s="12" t="s">
        <v>842</v>
      </c>
      <c r="U457" s="29">
        <v>4.7945</v>
      </c>
      <c r="V457" s="12"/>
    </row>
    <row r="458" s="2" customFormat="1" ht="30.1" customHeight="1" spans="1:22">
      <c r="A458" s="12">
        <v>454</v>
      </c>
      <c r="B458" s="12" t="s">
        <v>63</v>
      </c>
      <c r="C458" s="12" t="s">
        <v>86</v>
      </c>
      <c r="D458" s="12" t="s">
        <v>843</v>
      </c>
      <c r="E458" s="12" t="s">
        <v>844</v>
      </c>
      <c r="F458" s="12" t="s">
        <v>844</v>
      </c>
      <c r="G458" s="12" t="str">
        <f>_xlfn.XLOOKUP(D458,[1]Sheet1!$D:$D,[1]Sheet1!$I:$I,,0,1)</f>
        <v>硚口区</v>
      </c>
      <c r="H458" s="12" t="s">
        <v>67</v>
      </c>
      <c r="I458" s="19" t="s">
        <v>68</v>
      </c>
      <c r="J458" s="12" t="s">
        <v>155</v>
      </c>
      <c r="K458" s="20">
        <v>900</v>
      </c>
      <c r="L458" s="17">
        <v>45379</v>
      </c>
      <c r="M458" s="17">
        <v>45735</v>
      </c>
      <c r="N458" s="12">
        <f t="shared" si="14"/>
        <v>356</v>
      </c>
      <c r="O458" s="21">
        <v>3.65</v>
      </c>
      <c r="P458" s="22">
        <v>8.778082</v>
      </c>
      <c r="Q458" s="30">
        <f t="shared" si="15"/>
        <v>0.009999</v>
      </c>
      <c r="R458" s="31">
        <v>0.01</v>
      </c>
      <c r="S458" s="32">
        <v>8.778</v>
      </c>
      <c r="T458" s="12" t="s">
        <v>845</v>
      </c>
      <c r="U458" s="29">
        <v>8.778</v>
      </c>
      <c r="V458" s="12"/>
    </row>
    <row r="459" s="2" customFormat="1" ht="30.1" customHeight="1" spans="1:22">
      <c r="A459" s="12">
        <v>455</v>
      </c>
      <c r="B459" s="12" t="s">
        <v>63</v>
      </c>
      <c r="C459" s="12" t="s">
        <v>86</v>
      </c>
      <c r="D459" s="12" t="s">
        <v>846</v>
      </c>
      <c r="E459" s="12" t="s">
        <v>847</v>
      </c>
      <c r="F459" s="12" t="s">
        <v>847</v>
      </c>
      <c r="G459" s="12" t="str">
        <f>_xlfn.XLOOKUP(D459,[1]Sheet1!$D:$D,[1]Sheet1!$I:$I,,0,1)</f>
        <v>硚口区</v>
      </c>
      <c r="H459" s="12" t="s">
        <v>67</v>
      </c>
      <c r="I459" s="19" t="s">
        <v>74</v>
      </c>
      <c r="J459" s="12" t="s">
        <v>163</v>
      </c>
      <c r="K459" s="20">
        <v>240</v>
      </c>
      <c r="L459" s="17">
        <v>45317</v>
      </c>
      <c r="M459" s="17">
        <v>45659</v>
      </c>
      <c r="N459" s="12">
        <f t="shared" si="14"/>
        <v>342</v>
      </c>
      <c r="O459" s="21">
        <v>3.45</v>
      </c>
      <c r="P459" s="22">
        <v>2.248767</v>
      </c>
      <c r="Q459" s="30">
        <f t="shared" si="15"/>
        <v>0.009999</v>
      </c>
      <c r="R459" s="31">
        <v>0.01</v>
      </c>
      <c r="S459" s="32">
        <v>2.2487</v>
      </c>
      <c r="T459" s="12" t="s">
        <v>847</v>
      </c>
      <c r="U459" s="29">
        <v>2.2487</v>
      </c>
      <c r="V459" s="12"/>
    </row>
    <row r="460" s="2" customFormat="1" ht="30.1" customHeight="1" spans="1:22">
      <c r="A460" s="12">
        <v>456</v>
      </c>
      <c r="B460" s="12" t="s">
        <v>63</v>
      </c>
      <c r="C460" s="12" t="s">
        <v>86</v>
      </c>
      <c r="D460" s="12" t="s">
        <v>848</v>
      </c>
      <c r="E460" s="12" t="s">
        <v>849</v>
      </c>
      <c r="F460" s="12" t="s">
        <v>849</v>
      </c>
      <c r="G460" s="12" t="str">
        <f>_xlfn.XLOOKUP(D460,[1]Sheet1!$D:$D,[1]Sheet1!$I:$I,,0,1)</f>
        <v>青山区</v>
      </c>
      <c r="H460" s="12" t="s">
        <v>67</v>
      </c>
      <c r="I460" s="19" t="s">
        <v>68</v>
      </c>
      <c r="J460" s="12" t="s">
        <v>339</v>
      </c>
      <c r="K460" s="20">
        <v>51</v>
      </c>
      <c r="L460" s="17">
        <v>45314</v>
      </c>
      <c r="M460" s="17">
        <v>45645</v>
      </c>
      <c r="N460" s="12">
        <f t="shared" si="14"/>
        <v>331</v>
      </c>
      <c r="O460" s="21">
        <v>3.45</v>
      </c>
      <c r="P460" s="22">
        <v>0.462493</v>
      </c>
      <c r="Q460" s="30">
        <f t="shared" si="15"/>
        <v>0.009999</v>
      </c>
      <c r="R460" s="31">
        <v>0.01</v>
      </c>
      <c r="S460" s="32">
        <v>0.4624</v>
      </c>
      <c r="T460" s="12" t="s">
        <v>849</v>
      </c>
      <c r="U460" s="29">
        <v>0.4624</v>
      </c>
      <c r="V460" s="12"/>
    </row>
    <row r="461" s="2" customFormat="1" ht="30.1" customHeight="1" spans="1:22">
      <c r="A461" s="12">
        <v>457</v>
      </c>
      <c r="B461" s="12" t="s">
        <v>63</v>
      </c>
      <c r="C461" s="12" t="s">
        <v>86</v>
      </c>
      <c r="D461" s="12" t="s">
        <v>850</v>
      </c>
      <c r="E461" s="12" t="s">
        <v>851</v>
      </c>
      <c r="F461" s="12" t="s">
        <v>851</v>
      </c>
      <c r="G461" s="12" t="str">
        <f>_xlfn.XLOOKUP(D461,[1]Sheet1!$D:$D,[1]Sheet1!$I:$I,,0,1)</f>
        <v>青山区</v>
      </c>
      <c r="H461" s="12" t="s">
        <v>73</v>
      </c>
      <c r="I461" s="19" t="s">
        <v>74</v>
      </c>
      <c r="J461" s="12" t="s">
        <v>188</v>
      </c>
      <c r="K461" s="20">
        <v>83</v>
      </c>
      <c r="L461" s="17">
        <v>45300</v>
      </c>
      <c r="M461" s="17">
        <v>45663</v>
      </c>
      <c r="N461" s="12">
        <f t="shared" si="14"/>
        <v>363</v>
      </c>
      <c r="O461" s="21">
        <v>3.45</v>
      </c>
      <c r="P461" s="22">
        <v>0.825452</v>
      </c>
      <c r="Q461" s="30">
        <f t="shared" si="15"/>
        <v>0.009999</v>
      </c>
      <c r="R461" s="31">
        <v>0.01</v>
      </c>
      <c r="S461" s="32">
        <v>0.8254</v>
      </c>
      <c r="T461" s="12" t="s">
        <v>851</v>
      </c>
      <c r="U461" s="29">
        <v>0.8254</v>
      </c>
      <c r="V461" s="12"/>
    </row>
    <row r="462" s="2" customFormat="1" ht="30.1" customHeight="1" spans="1:22">
      <c r="A462" s="12">
        <v>458</v>
      </c>
      <c r="B462" s="12" t="s">
        <v>63</v>
      </c>
      <c r="C462" s="12" t="s">
        <v>86</v>
      </c>
      <c r="D462" s="12" t="s">
        <v>852</v>
      </c>
      <c r="E462" s="12" t="s">
        <v>849</v>
      </c>
      <c r="F462" s="12" t="s">
        <v>849</v>
      </c>
      <c r="G462" s="12" t="str">
        <f>_xlfn.XLOOKUP(D462,[1]Sheet1!$D:$D,[1]Sheet1!$I:$I,,0,1)</f>
        <v>青山区</v>
      </c>
      <c r="H462" s="12" t="s">
        <v>67</v>
      </c>
      <c r="I462" s="19" t="s">
        <v>68</v>
      </c>
      <c r="J462" s="12" t="s">
        <v>339</v>
      </c>
      <c r="K462" s="20">
        <v>244</v>
      </c>
      <c r="L462" s="17">
        <v>45313</v>
      </c>
      <c r="M462" s="17">
        <v>45645</v>
      </c>
      <c r="N462" s="12">
        <f t="shared" si="14"/>
        <v>332</v>
      </c>
      <c r="O462" s="21">
        <v>3.45</v>
      </c>
      <c r="P462" s="22">
        <v>2.219397</v>
      </c>
      <c r="Q462" s="30">
        <f t="shared" si="15"/>
        <v>0.009999</v>
      </c>
      <c r="R462" s="31">
        <v>0.01</v>
      </c>
      <c r="S462" s="32">
        <v>2.2193</v>
      </c>
      <c r="T462" s="12" t="s">
        <v>849</v>
      </c>
      <c r="U462" s="29">
        <v>2.2193</v>
      </c>
      <c r="V462" s="12"/>
    </row>
    <row r="463" s="2" customFormat="1" ht="30.1" customHeight="1" spans="1:22">
      <c r="A463" s="12">
        <v>459</v>
      </c>
      <c r="B463" s="12" t="s">
        <v>63</v>
      </c>
      <c r="C463" s="12" t="s">
        <v>86</v>
      </c>
      <c r="D463" s="12" t="s">
        <v>853</v>
      </c>
      <c r="E463" s="12" t="s">
        <v>849</v>
      </c>
      <c r="F463" s="12" t="s">
        <v>849</v>
      </c>
      <c r="G463" s="12" t="str">
        <f>_xlfn.XLOOKUP(D463,[1]Sheet1!$D:$D,[1]Sheet1!$I:$I,,0,1)</f>
        <v>青山区</v>
      </c>
      <c r="H463" s="12" t="s">
        <v>67</v>
      </c>
      <c r="I463" s="19" t="s">
        <v>68</v>
      </c>
      <c r="J463" s="12" t="s">
        <v>339</v>
      </c>
      <c r="K463" s="20">
        <v>5</v>
      </c>
      <c r="L463" s="17">
        <v>45313</v>
      </c>
      <c r="M463" s="17">
        <v>45645</v>
      </c>
      <c r="N463" s="12">
        <f t="shared" si="14"/>
        <v>332</v>
      </c>
      <c r="O463" s="21">
        <v>3.45</v>
      </c>
      <c r="P463" s="22">
        <v>0.045479</v>
      </c>
      <c r="Q463" s="30">
        <f t="shared" si="15"/>
        <v>0.009999</v>
      </c>
      <c r="R463" s="31">
        <v>0.01</v>
      </c>
      <c r="S463" s="32">
        <v>0.0454</v>
      </c>
      <c r="T463" s="12" t="s">
        <v>849</v>
      </c>
      <c r="U463" s="29">
        <v>0.0454</v>
      </c>
      <c r="V463" s="12"/>
    </row>
    <row r="464" s="2" customFormat="1" ht="30.1" customHeight="1" spans="1:22">
      <c r="A464" s="12">
        <v>460</v>
      </c>
      <c r="B464" s="12" t="s">
        <v>63</v>
      </c>
      <c r="C464" s="12" t="s">
        <v>86</v>
      </c>
      <c r="D464" s="12" t="s">
        <v>854</v>
      </c>
      <c r="E464" s="12" t="s">
        <v>855</v>
      </c>
      <c r="F464" s="12" t="s">
        <v>855</v>
      </c>
      <c r="G464" s="12" t="str">
        <f>_xlfn.XLOOKUP(D464,[1]Sheet1!$D:$D,[1]Sheet1!$I:$I,,0,1)</f>
        <v>青山区</v>
      </c>
      <c r="H464" s="12" t="s">
        <v>67</v>
      </c>
      <c r="I464" s="19" t="s">
        <v>74</v>
      </c>
      <c r="J464" s="12" t="s">
        <v>234</v>
      </c>
      <c r="K464" s="20">
        <v>50</v>
      </c>
      <c r="L464" s="17">
        <v>45373</v>
      </c>
      <c r="M464" s="17">
        <v>45708</v>
      </c>
      <c r="N464" s="12">
        <f t="shared" si="14"/>
        <v>335</v>
      </c>
      <c r="O464" s="21">
        <v>3.45</v>
      </c>
      <c r="P464" s="22">
        <v>0.458904</v>
      </c>
      <c r="Q464" s="30">
        <f t="shared" si="15"/>
        <v>0.009999</v>
      </c>
      <c r="R464" s="31">
        <v>0.01</v>
      </c>
      <c r="S464" s="32">
        <v>0.4589</v>
      </c>
      <c r="T464" s="12" t="s">
        <v>855</v>
      </c>
      <c r="U464" s="29">
        <v>0.4589</v>
      </c>
      <c r="V464" s="12"/>
    </row>
    <row r="465" s="2" customFormat="1" ht="30.1" customHeight="1" spans="1:22">
      <c r="A465" s="12">
        <v>461</v>
      </c>
      <c r="B465" s="12" t="s">
        <v>63</v>
      </c>
      <c r="C465" s="12" t="s">
        <v>86</v>
      </c>
      <c r="D465" s="12" t="s">
        <v>856</v>
      </c>
      <c r="E465" s="12" t="s">
        <v>857</v>
      </c>
      <c r="F465" s="12" t="s">
        <v>857</v>
      </c>
      <c r="G465" s="12" t="str">
        <f>_xlfn.XLOOKUP(D465,[1]Sheet1!$D:$D,[1]Sheet1!$I:$I,,0,1)</f>
        <v>青山区</v>
      </c>
      <c r="H465" s="12" t="s">
        <v>67</v>
      </c>
      <c r="I465" s="19" t="s">
        <v>104</v>
      </c>
      <c r="J465" s="12" t="s">
        <v>234</v>
      </c>
      <c r="K465" s="20">
        <v>30</v>
      </c>
      <c r="L465" s="17">
        <v>45373</v>
      </c>
      <c r="M465" s="17">
        <v>45734</v>
      </c>
      <c r="N465" s="12">
        <f t="shared" si="14"/>
        <v>361</v>
      </c>
      <c r="O465" s="21">
        <v>3.45</v>
      </c>
      <c r="P465" s="22">
        <v>0.296712</v>
      </c>
      <c r="Q465" s="30">
        <f t="shared" si="15"/>
        <v>0.009999</v>
      </c>
      <c r="R465" s="31">
        <v>0.01</v>
      </c>
      <c r="S465" s="32">
        <v>0.2967</v>
      </c>
      <c r="T465" s="12" t="s">
        <v>857</v>
      </c>
      <c r="U465" s="29">
        <v>0.2967</v>
      </c>
      <c r="V465" s="12"/>
    </row>
    <row r="466" s="2" customFormat="1" ht="30.1" customHeight="1" spans="1:22">
      <c r="A466" s="12">
        <v>462</v>
      </c>
      <c r="B466" s="12" t="s">
        <v>63</v>
      </c>
      <c r="C466" s="12" t="s">
        <v>86</v>
      </c>
      <c r="D466" s="12" t="s">
        <v>858</v>
      </c>
      <c r="E466" s="12" t="s">
        <v>855</v>
      </c>
      <c r="F466" s="12" t="s">
        <v>855</v>
      </c>
      <c r="G466" s="12" t="str">
        <f>_xlfn.XLOOKUP(D466,[1]Sheet1!$D:$D,[1]Sheet1!$I:$I,,0,1)</f>
        <v>青山区</v>
      </c>
      <c r="H466" s="12" t="s">
        <v>67</v>
      </c>
      <c r="I466" s="19" t="s">
        <v>74</v>
      </c>
      <c r="J466" s="12" t="s">
        <v>234</v>
      </c>
      <c r="K466" s="20">
        <v>50</v>
      </c>
      <c r="L466" s="17">
        <v>45373</v>
      </c>
      <c r="M466" s="17">
        <v>45708</v>
      </c>
      <c r="N466" s="12">
        <f t="shared" si="14"/>
        <v>335</v>
      </c>
      <c r="O466" s="21">
        <v>3.45</v>
      </c>
      <c r="P466" s="22">
        <v>0.458904</v>
      </c>
      <c r="Q466" s="30">
        <f t="shared" si="15"/>
        <v>0.009999</v>
      </c>
      <c r="R466" s="31">
        <v>0.01</v>
      </c>
      <c r="S466" s="32">
        <v>0.4589</v>
      </c>
      <c r="T466" s="12" t="s">
        <v>855</v>
      </c>
      <c r="U466" s="29">
        <v>0.4589</v>
      </c>
      <c r="V466" s="12"/>
    </row>
    <row r="467" s="2" customFormat="1" ht="30.1" customHeight="1" spans="1:22">
      <c r="A467" s="12">
        <v>463</v>
      </c>
      <c r="B467" s="12" t="s">
        <v>63</v>
      </c>
      <c r="C467" s="12" t="s">
        <v>86</v>
      </c>
      <c r="D467" s="12" t="s">
        <v>859</v>
      </c>
      <c r="E467" s="12" t="s">
        <v>855</v>
      </c>
      <c r="F467" s="12" t="s">
        <v>855</v>
      </c>
      <c r="G467" s="12" t="str">
        <f>_xlfn.XLOOKUP(D467,[1]Sheet1!$D:$D,[1]Sheet1!$I:$I,,0,1)</f>
        <v>青山区</v>
      </c>
      <c r="H467" s="12" t="s">
        <v>67</v>
      </c>
      <c r="I467" s="19" t="s">
        <v>74</v>
      </c>
      <c r="J467" s="12" t="s">
        <v>234</v>
      </c>
      <c r="K467" s="20">
        <v>50</v>
      </c>
      <c r="L467" s="17">
        <v>45372</v>
      </c>
      <c r="M467" s="17">
        <v>45708</v>
      </c>
      <c r="N467" s="12">
        <f t="shared" si="14"/>
        <v>336</v>
      </c>
      <c r="O467" s="21">
        <v>3.45</v>
      </c>
      <c r="P467" s="22">
        <v>0.460273</v>
      </c>
      <c r="Q467" s="30">
        <f t="shared" si="15"/>
        <v>0.009999</v>
      </c>
      <c r="R467" s="31">
        <v>0.01</v>
      </c>
      <c r="S467" s="32">
        <v>0.4602</v>
      </c>
      <c r="T467" s="12" t="s">
        <v>855</v>
      </c>
      <c r="U467" s="29">
        <v>0.4602</v>
      </c>
      <c r="V467" s="12"/>
    </row>
    <row r="468" s="2" customFormat="1" ht="30.1" customHeight="1" spans="1:22">
      <c r="A468" s="12">
        <v>464</v>
      </c>
      <c r="B468" s="12" t="s">
        <v>63</v>
      </c>
      <c r="C468" s="12" t="s">
        <v>86</v>
      </c>
      <c r="D468" s="12" t="s">
        <v>860</v>
      </c>
      <c r="E468" s="12" t="s">
        <v>855</v>
      </c>
      <c r="F468" s="12" t="s">
        <v>855</v>
      </c>
      <c r="G468" s="12" t="str">
        <f>_xlfn.XLOOKUP(D468,[1]Sheet1!$D:$D,[1]Sheet1!$I:$I,,0,1)</f>
        <v>青山区</v>
      </c>
      <c r="H468" s="12" t="s">
        <v>67</v>
      </c>
      <c r="I468" s="19" t="s">
        <v>74</v>
      </c>
      <c r="J468" s="12" t="s">
        <v>234</v>
      </c>
      <c r="K468" s="20">
        <v>50</v>
      </c>
      <c r="L468" s="17">
        <v>45372</v>
      </c>
      <c r="M468" s="17">
        <v>45708</v>
      </c>
      <c r="N468" s="12">
        <f t="shared" si="14"/>
        <v>336</v>
      </c>
      <c r="O468" s="21">
        <v>3.45</v>
      </c>
      <c r="P468" s="22">
        <v>0.460273</v>
      </c>
      <c r="Q468" s="30">
        <f t="shared" si="15"/>
        <v>0.009999</v>
      </c>
      <c r="R468" s="31">
        <v>0.01</v>
      </c>
      <c r="S468" s="32">
        <v>0.4602</v>
      </c>
      <c r="T468" s="12" t="s">
        <v>855</v>
      </c>
      <c r="U468" s="29">
        <v>0.4602</v>
      </c>
      <c r="V468" s="12"/>
    </row>
    <row r="469" s="2" customFormat="1" ht="30.1" customHeight="1" spans="1:22">
      <c r="A469" s="12">
        <v>465</v>
      </c>
      <c r="B469" s="12" t="s">
        <v>63</v>
      </c>
      <c r="C469" s="12" t="s">
        <v>86</v>
      </c>
      <c r="D469" s="12" t="s">
        <v>861</v>
      </c>
      <c r="E469" s="12" t="s">
        <v>862</v>
      </c>
      <c r="F469" s="12" t="s">
        <v>862</v>
      </c>
      <c r="G469" s="12" t="str">
        <f>_xlfn.XLOOKUP(D469,[1]Sheet1!$D:$D,[1]Sheet1!$I:$I,,0,1)</f>
        <v>青山区</v>
      </c>
      <c r="H469" s="12" t="s">
        <v>67</v>
      </c>
      <c r="I469" s="19" t="s">
        <v>83</v>
      </c>
      <c r="J469" s="12" t="s">
        <v>234</v>
      </c>
      <c r="K469" s="20">
        <v>210</v>
      </c>
      <c r="L469" s="17">
        <v>45365</v>
      </c>
      <c r="M469" s="17">
        <v>45716</v>
      </c>
      <c r="N469" s="12">
        <f t="shared" si="14"/>
        <v>351</v>
      </c>
      <c r="O469" s="21">
        <v>3.55</v>
      </c>
      <c r="P469" s="22">
        <v>2.019452</v>
      </c>
      <c r="Q469" s="30">
        <f t="shared" si="15"/>
        <v>0.009999</v>
      </c>
      <c r="R469" s="31">
        <v>0.01</v>
      </c>
      <c r="S469" s="32">
        <v>2.0194</v>
      </c>
      <c r="T469" s="12" t="s">
        <v>862</v>
      </c>
      <c r="U469" s="29">
        <v>2.0194</v>
      </c>
      <c r="V469" s="12"/>
    </row>
    <row r="470" s="2" customFormat="1" ht="30.1" customHeight="1" spans="1:22">
      <c r="A470" s="12">
        <v>466</v>
      </c>
      <c r="B470" s="12" t="s">
        <v>63</v>
      </c>
      <c r="C470" s="12" t="s">
        <v>86</v>
      </c>
      <c r="D470" s="12" t="s">
        <v>863</v>
      </c>
      <c r="E470" s="12" t="s">
        <v>864</v>
      </c>
      <c r="F470" s="12" t="s">
        <v>864</v>
      </c>
      <c r="G470" s="12" t="str">
        <f>_xlfn.XLOOKUP(D470,[1]Sheet1!$D:$D,[1]Sheet1!$I:$I,,0,1)</f>
        <v>青山区</v>
      </c>
      <c r="H470" s="12" t="s">
        <v>73</v>
      </c>
      <c r="I470" s="19" t="s">
        <v>90</v>
      </c>
      <c r="J470" s="12" t="s">
        <v>188</v>
      </c>
      <c r="K470" s="20">
        <v>300</v>
      </c>
      <c r="L470" s="17">
        <v>45407</v>
      </c>
      <c r="M470" s="17">
        <v>45541</v>
      </c>
      <c r="N470" s="12">
        <f t="shared" si="14"/>
        <v>134</v>
      </c>
      <c r="O470" s="21">
        <v>3.45</v>
      </c>
      <c r="P470" s="22">
        <v>1.101369</v>
      </c>
      <c r="Q470" s="30">
        <f t="shared" si="15"/>
        <v>0.009999</v>
      </c>
      <c r="R470" s="31">
        <v>0.01</v>
      </c>
      <c r="S470" s="32">
        <v>1.1013</v>
      </c>
      <c r="T470" s="12" t="s">
        <v>864</v>
      </c>
      <c r="U470" s="29">
        <v>1.1013</v>
      </c>
      <c r="V470" s="12"/>
    </row>
    <row r="471" s="2" customFormat="1" ht="30.1" customHeight="1" spans="1:22">
      <c r="A471" s="12">
        <v>467</v>
      </c>
      <c r="B471" s="12" t="s">
        <v>63</v>
      </c>
      <c r="C471" s="12" t="s">
        <v>86</v>
      </c>
      <c r="D471" s="12" t="s">
        <v>865</v>
      </c>
      <c r="E471" s="12" t="s">
        <v>866</v>
      </c>
      <c r="F471" s="12" t="s">
        <v>866</v>
      </c>
      <c r="G471" s="12" t="str">
        <f>_xlfn.XLOOKUP(D471,[1]Sheet1!$D:$D,[1]Sheet1!$I:$I,,0,1)</f>
        <v>青山区</v>
      </c>
      <c r="H471" s="12" t="s">
        <v>73</v>
      </c>
      <c r="I471" s="19" t="s">
        <v>90</v>
      </c>
      <c r="J471" s="12" t="s">
        <v>234</v>
      </c>
      <c r="K471" s="20">
        <v>80</v>
      </c>
      <c r="L471" s="17">
        <v>45407</v>
      </c>
      <c r="M471" s="17">
        <v>45729</v>
      </c>
      <c r="N471" s="12">
        <f t="shared" si="14"/>
        <v>322</v>
      </c>
      <c r="O471" s="21">
        <v>3.45</v>
      </c>
      <c r="P471" s="22">
        <v>0.705753</v>
      </c>
      <c r="Q471" s="30">
        <f t="shared" si="15"/>
        <v>0.009999</v>
      </c>
      <c r="R471" s="31">
        <v>0.01</v>
      </c>
      <c r="S471" s="32">
        <v>0.7057</v>
      </c>
      <c r="T471" s="12" t="s">
        <v>866</v>
      </c>
      <c r="U471" s="29">
        <v>0.7057</v>
      </c>
      <c r="V471" s="12"/>
    </row>
    <row r="472" s="2" customFormat="1" ht="30.1" customHeight="1" spans="1:22">
      <c r="A472" s="12">
        <v>468</v>
      </c>
      <c r="B472" s="12" t="s">
        <v>63</v>
      </c>
      <c r="C472" s="12" t="s">
        <v>86</v>
      </c>
      <c r="D472" s="12" t="s">
        <v>867</v>
      </c>
      <c r="E472" s="12" t="s">
        <v>864</v>
      </c>
      <c r="F472" s="12" t="s">
        <v>864</v>
      </c>
      <c r="G472" s="12" t="str">
        <f>_xlfn.XLOOKUP(D472,[1]Sheet1!$D:$D,[1]Sheet1!$I:$I,,0,1)</f>
        <v>青山区</v>
      </c>
      <c r="H472" s="12" t="s">
        <v>73</v>
      </c>
      <c r="I472" s="19" t="s">
        <v>90</v>
      </c>
      <c r="J472" s="12" t="s">
        <v>188</v>
      </c>
      <c r="K472" s="20">
        <v>200</v>
      </c>
      <c r="L472" s="17">
        <v>45407</v>
      </c>
      <c r="M472" s="17">
        <v>45541</v>
      </c>
      <c r="N472" s="12">
        <f t="shared" si="14"/>
        <v>134</v>
      </c>
      <c r="O472" s="21">
        <v>3.45</v>
      </c>
      <c r="P472" s="22">
        <v>0.734246</v>
      </c>
      <c r="Q472" s="30">
        <f t="shared" si="15"/>
        <v>0.009999</v>
      </c>
      <c r="R472" s="31">
        <v>0.01</v>
      </c>
      <c r="S472" s="32">
        <v>0.7342</v>
      </c>
      <c r="T472" s="12" t="s">
        <v>864</v>
      </c>
      <c r="U472" s="29">
        <v>0.7342</v>
      </c>
      <c r="V472" s="12"/>
    </row>
    <row r="473" s="2" customFormat="1" ht="30.1" customHeight="1" spans="1:22">
      <c r="A473" s="12">
        <v>469</v>
      </c>
      <c r="B473" s="12" t="s">
        <v>63</v>
      </c>
      <c r="C473" s="12" t="s">
        <v>86</v>
      </c>
      <c r="D473" s="12" t="s">
        <v>868</v>
      </c>
      <c r="E473" s="12" t="s">
        <v>869</v>
      </c>
      <c r="F473" s="12" t="s">
        <v>869</v>
      </c>
      <c r="G473" s="12" t="str">
        <f>_xlfn.XLOOKUP(D473,[1]Sheet1!$D:$D,[1]Sheet1!$I:$I,,0,1)</f>
        <v>青山区</v>
      </c>
      <c r="H473" s="12" t="s">
        <v>67</v>
      </c>
      <c r="I473" s="19" t="s">
        <v>74</v>
      </c>
      <c r="J473" s="12" t="s">
        <v>188</v>
      </c>
      <c r="K473" s="20">
        <v>500</v>
      </c>
      <c r="L473" s="17">
        <v>45407</v>
      </c>
      <c r="M473" s="17">
        <v>45541</v>
      </c>
      <c r="N473" s="12">
        <f t="shared" si="14"/>
        <v>134</v>
      </c>
      <c r="O473" s="21">
        <v>3.75</v>
      </c>
      <c r="P473" s="22">
        <v>1.835616</v>
      </c>
      <c r="Q473" s="30">
        <f t="shared" si="15"/>
        <v>0.009999</v>
      </c>
      <c r="R473" s="31">
        <v>0.01</v>
      </c>
      <c r="S473" s="32">
        <v>1.8356</v>
      </c>
      <c r="T473" s="12" t="s">
        <v>869</v>
      </c>
      <c r="U473" s="29">
        <v>1.8356</v>
      </c>
      <c r="V473" s="12"/>
    </row>
    <row r="474" s="2" customFormat="1" ht="30.1" customHeight="1" spans="1:22">
      <c r="A474" s="12">
        <v>470</v>
      </c>
      <c r="B474" s="12" t="s">
        <v>63</v>
      </c>
      <c r="C474" s="12" t="s">
        <v>86</v>
      </c>
      <c r="D474" s="12" t="s">
        <v>870</v>
      </c>
      <c r="E474" s="12" t="s">
        <v>871</v>
      </c>
      <c r="F474" s="12" t="s">
        <v>871</v>
      </c>
      <c r="G474" s="12" t="str">
        <f>_xlfn.XLOOKUP(D474,[1]Sheet1!$D:$D,[1]Sheet1!$I:$I,,0,1)</f>
        <v>青山区</v>
      </c>
      <c r="H474" s="12" t="s">
        <v>67</v>
      </c>
      <c r="I474" s="19" t="s">
        <v>68</v>
      </c>
      <c r="J474" s="12" t="s">
        <v>234</v>
      </c>
      <c r="K474" s="20">
        <v>109</v>
      </c>
      <c r="L474" s="17">
        <v>45405</v>
      </c>
      <c r="M474" s="17">
        <v>45768</v>
      </c>
      <c r="N474" s="12">
        <f t="shared" si="14"/>
        <v>363</v>
      </c>
      <c r="O474" s="21">
        <v>3.45</v>
      </c>
      <c r="P474" s="22">
        <v>1.084027</v>
      </c>
      <c r="Q474" s="30">
        <f t="shared" si="15"/>
        <v>0.009999</v>
      </c>
      <c r="R474" s="31">
        <v>0.01</v>
      </c>
      <c r="S474" s="32">
        <v>1.084</v>
      </c>
      <c r="T474" s="12" t="s">
        <v>871</v>
      </c>
      <c r="U474" s="29">
        <v>1.084</v>
      </c>
      <c r="V474" s="12"/>
    </row>
    <row r="475" s="2" customFormat="1" ht="30.1" customHeight="1" spans="1:22">
      <c r="A475" s="12">
        <v>471</v>
      </c>
      <c r="B475" s="12" t="s">
        <v>63</v>
      </c>
      <c r="C475" s="12" t="s">
        <v>86</v>
      </c>
      <c r="D475" s="12" t="s">
        <v>872</v>
      </c>
      <c r="E475" s="12" t="s">
        <v>873</v>
      </c>
      <c r="F475" s="12" t="s">
        <v>873</v>
      </c>
      <c r="G475" s="12" t="str">
        <f>_xlfn.XLOOKUP(D475,[1]Sheet1!$D:$D,[1]Sheet1!$I:$I,,0,1)</f>
        <v>青山区</v>
      </c>
      <c r="H475" s="12" t="s">
        <v>67</v>
      </c>
      <c r="I475" s="19" t="s">
        <v>68</v>
      </c>
      <c r="J475" s="12" t="s">
        <v>234</v>
      </c>
      <c r="K475" s="20">
        <v>15</v>
      </c>
      <c r="L475" s="17">
        <v>45400</v>
      </c>
      <c r="M475" s="17">
        <v>45724</v>
      </c>
      <c r="N475" s="12">
        <f t="shared" si="14"/>
        <v>324</v>
      </c>
      <c r="O475" s="21">
        <v>3.45</v>
      </c>
      <c r="P475" s="22">
        <v>0.13315</v>
      </c>
      <c r="Q475" s="30">
        <f t="shared" si="15"/>
        <v>0.009999</v>
      </c>
      <c r="R475" s="31">
        <v>0.01</v>
      </c>
      <c r="S475" s="32">
        <v>0.1331</v>
      </c>
      <c r="T475" s="12" t="s">
        <v>873</v>
      </c>
      <c r="U475" s="29">
        <v>0.1331</v>
      </c>
      <c r="V475" s="12"/>
    </row>
    <row r="476" s="2" customFormat="1" ht="30.1" customHeight="1" spans="1:22">
      <c r="A476" s="12">
        <v>472</v>
      </c>
      <c r="B476" s="12" t="s">
        <v>63</v>
      </c>
      <c r="C476" s="12" t="s">
        <v>86</v>
      </c>
      <c r="D476" s="12" t="s">
        <v>874</v>
      </c>
      <c r="E476" s="12" t="s">
        <v>875</v>
      </c>
      <c r="F476" s="12" t="s">
        <v>875</v>
      </c>
      <c r="G476" s="12" t="str">
        <f>_xlfn.XLOOKUP(D476,[1]Sheet1!$D:$D,[1]Sheet1!$I:$I,,0,1)</f>
        <v>青山区</v>
      </c>
      <c r="H476" s="12" t="s">
        <v>67</v>
      </c>
      <c r="I476" s="19" t="s">
        <v>222</v>
      </c>
      <c r="J476" s="12" t="s">
        <v>234</v>
      </c>
      <c r="K476" s="20">
        <v>130</v>
      </c>
      <c r="L476" s="17">
        <v>45390</v>
      </c>
      <c r="M476" s="17">
        <v>45728</v>
      </c>
      <c r="N476" s="12">
        <f t="shared" si="14"/>
        <v>338</v>
      </c>
      <c r="O476" s="21">
        <v>3.45</v>
      </c>
      <c r="P476" s="22">
        <v>1.203835</v>
      </c>
      <c r="Q476" s="30">
        <f t="shared" si="15"/>
        <v>0.009999</v>
      </c>
      <c r="R476" s="31">
        <v>0.01</v>
      </c>
      <c r="S476" s="32">
        <v>1.2038</v>
      </c>
      <c r="T476" s="12" t="s">
        <v>875</v>
      </c>
      <c r="U476" s="29">
        <v>1.2038</v>
      </c>
      <c r="V476" s="12"/>
    </row>
    <row r="477" s="2" customFormat="1" ht="30.1" customHeight="1" spans="1:22">
      <c r="A477" s="12">
        <v>473</v>
      </c>
      <c r="B477" s="12" t="s">
        <v>63</v>
      </c>
      <c r="C477" s="12" t="s">
        <v>86</v>
      </c>
      <c r="D477" s="12" t="s">
        <v>876</v>
      </c>
      <c r="E477" s="12" t="s">
        <v>877</v>
      </c>
      <c r="F477" s="12" t="s">
        <v>877</v>
      </c>
      <c r="G477" s="12" t="str">
        <f>_xlfn.XLOOKUP(D477,[1]Sheet1!$D:$D,[1]Sheet1!$I:$I,,0,1)</f>
        <v>青山区</v>
      </c>
      <c r="H477" s="12" t="s">
        <v>67</v>
      </c>
      <c r="I477" s="19" t="s">
        <v>68</v>
      </c>
      <c r="J477" s="12" t="s">
        <v>234</v>
      </c>
      <c r="K477" s="20">
        <v>450</v>
      </c>
      <c r="L477" s="17">
        <v>45384</v>
      </c>
      <c r="M477" s="17">
        <v>45741</v>
      </c>
      <c r="N477" s="12">
        <f t="shared" si="14"/>
        <v>357</v>
      </c>
      <c r="O477" s="21">
        <v>3.45</v>
      </c>
      <c r="P477" s="22">
        <v>4.401369</v>
      </c>
      <c r="Q477" s="30">
        <f t="shared" si="15"/>
        <v>0.009999</v>
      </c>
      <c r="R477" s="31">
        <v>0.01</v>
      </c>
      <c r="S477" s="32">
        <v>4.4013</v>
      </c>
      <c r="T477" s="12" t="s">
        <v>877</v>
      </c>
      <c r="U477" s="29">
        <v>4.4013</v>
      </c>
      <c r="V477" s="12"/>
    </row>
    <row r="478" s="2" customFormat="1" ht="30.1" customHeight="1" spans="1:22">
      <c r="A478" s="12">
        <v>474</v>
      </c>
      <c r="B478" s="12" t="s">
        <v>63</v>
      </c>
      <c r="C478" s="12" t="s">
        <v>86</v>
      </c>
      <c r="D478" s="12" t="s">
        <v>878</v>
      </c>
      <c r="E478" s="12" t="s">
        <v>879</v>
      </c>
      <c r="F478" s="12" t="s">
        <v>879</v>
      </c>
      <c r="G478" s="12" t="str">
        <f>_xlfn.XLOOKUP(D478,[1]Sheet1!$D:$D,[1]Sheet1!$I:$I,,0,1)</f>
        <v>青山区</v>
      </c>
      <c r="H478" s="12" t="s">
        <v>67</v>
      </c>
      <c r="I478" s="19" t="s">
        <v>68</v>
      </c>
      <c r="J478" s="12" t="s">
        <v>234</v>
      </c>
      <c r="K478" s="20">
        <v>300</v>
      </c>
      <c r="L478" s="17">
        <v>45378</v>
      </c>
      <c r="M478" s="17">
        <v>45721</v>
      </c>
      <c r="N478" s="12">
        <f t="shared" si="14"/>
        <v>343</v>
      </c>
      <c r="O478" s="21">
        <v>3.45</v>
      </c>
      <c r="P478" s="22">
        <v>2.819178</v>
      </c>
      <c r="Q478" s="30">
        <f t="shared" si="15"/>
        <v>0.009999</v>
      </c>
      <c r="R478" s="31">
        <v>0.01</v>
      </c>
      <c r="S478" s="32">
        <v>2.8191</v>
      </c>
      <c r="T478" s="12" t="s">
        <v>879</v>
      </c>
      <c r="U478" s="29">
        <v>2.8191</v>
      </c>
      <c r="V478" s="12"/>
    </row>
    <row r="479" s="2" customFormat="1" ht="30.1" customHeight="1" spans="1:22">
      <c r="A479" s="12">
        <v>475</v>
      </c>
      <c r="B479" s="12" t="s">
        <v>63</v>
      </c>
      <c r="C479" s="12" t="s">
        <v>86</v>
      </c>
      <c r="D479" s="12" t="s">
        <v>880</v>
      </c>
      <c r="E479" s="12" t="s">
        <v>881</v>
      </c>
      <c r="F479" s="12" t="s">
        <v>881</v>
      </c>
      <c r="G479" s="12" t="str">
        <f>_xlfn.XLOOKUP(D479,[1]Sheet1!$D:$D,[1]Sheet1!$I:$I,,0,1)</f>
        <v>青山区</v>
      </c>
      <c r="H479" s="12" t="s">
        <v>67</v>
      </c>
      <c r="I479" s="19" t="s">
        <v>222</v>
      </c>
      <c r="J479" s="12" t="s">
        <v>234</v>
      </c>
      <c r="K479" s="20">
        <v>398</v>
      </c>
      <c r="L479" s="17">
        <v>45378</v>
      </c>
      <c r="M479" s="17">
        <v>45720</v>
      </c>
      <c r="N479" s="12">
        <f t="shared" si="14"/>
        <v>342</v>
      </c>
      <c r="O479" s="21">
        <v>3.45</v>
      </c>
      <c r="P479" s="22">
        <v>3.729205</v>
      </c>
      <c r="Q479" s="30">
        <f t="shared" si="15"/>
        <v>0.009999</v>
      </c>
      <c r="R479" s="31">
        <v>0.01</v>
      </c>
      <c r="S479" s="32">
        <v>3.7292</v>
      </c>
      <c r="T479" s="12" t="s">
        <v>881</v>
      </c>
      <c r="U479" s="29">
        <v>3.7292</v>
      </c>
      <c r="V479" s="12"/>
    </row>
    <row r="480" s="2" customFormat="1" ht="30.1" customHeight="1" spans="1:22">
      <c r="A480" s="12">
        <v>476</v>
      </c>
      <c r="B480" s="12" t="s">
        <v>63</v>
      </c>
      <c r="C480" s="12" t="s">
        <v>86</v>
      </c>
      <c r="D480" s="12" t="s">
        <v>882</v>
      </c>
      <c r="E480" s="12" t="s">
        <v>873</v>
      </c>
      <c r="F480" s="12" t="s">
        <v>873</v>
      </c>
      <c r="G480" s="12" t="str">
        <f>_xlfn.XLOOKUP(D480,[1]Sheet1!$D:$D,[1]Sheet1!$I:$I,,0,1)</f>
        <v>青山区</v>
      </c>
      <c r="H480" s="12" t="s">
        <v>67</v>
      </c>
      <c r="I480" s="19" t="s">
        <v>68</v>
      </c>
      <c r="J480" s="12" t="s">
        <v>234</v>
      </c>
      <c r="K480" s="20">
        <v>10</v>
      </c>
      <c r="L480" s="17">
        <v>45378</v>
      </c>
      <c r="M480" s="17">
        <v>45736</v>
      </c>
      <c r="N480" s="12">
        <f t="shared" si="14"/>
        <v>358</v>
      </c>
      <c r="O480" s="21">
        <v>3.45</v>
      </c>
      <c r="P480" s="22">
        <v>0.098082</v>
      </c>
      <c r="Q480" s="30">
        <f t="shared" si="15"/>
        <v>0.009999</v>
      </c>
      <c r="R480" s="31">
        <v>0.01</v>
      </c>
      <c r="S480" s="32">
        <v>0.098</v>
      </c>
      <c r="T480" s="12" t="s">
        <v>873</v>
      </c>
      <c r="U480" s="29">
        <v>0.098</v>
      </c>
      <c r="V480" s="12"/>
    </row>
    <row r="481" s="2" customFormat="1" ht="30.1" customHeight="1" spans="1:22">
      <c r="A481" s="12">
        <v>477</v>
      </c>
      <c r="B481" s="12" t="s">
        <v>63</v>
      </c>
      <c r="C481" s="12" t="s">
        <v>86</v>
      </c>
      <c r="D481" s="12" t="s">
        <v>883</v>
      </c>
      <c r="E481" s="12" t="s">
        <v>879</v>
      </c>
      <c r="F481" s="12" t="s">
        <v>879</v>
      </c>
      <c r="G481" s="12" t="str">
        <f>_xlfn.XLOOKUP(D481,[1]Sheet1!$D:$D,[1]Sheet1!$I:$I,,0,1)</f>
        <v>青山区</v>
      </c>
      <c r="H481" s="12" t="s">
        <v>67</v>
      </c>
      <c r="I481" s="19" t="s">
        <v>68</v>
      </c>
      <c r="J481" s="12" t="s">
        <v>234</v>
      </c>
      <c r="K481" s="20">
        <v>200</v>
      </c>
      <c r="L481" s="17">
        <v>45378</v>
      </c>
      <c r="M481" s="17">
        <v>45721</v>
      </c>
      <c r="N481" s="12">
        <f t="shared" si="14"/>
        <v>343</v>
      </c>
      <c r="O481" s="21">
        <v>3.45</v>
      </c>
      <c r="P481" s="22">
        <v>1.879452</v>
      </c>
      <c r="Q481" s="30">
        <f t="shared" si="15"/>
        <v>0.009999</v>
      </c>
      <c r="R481" s="31">
        <v>0.01</v>
      </c>
      <c r="S481" s="32">
        <v>1.8794</v>
      </c>
      <c r="T481" s="12" t="s">
        <v>879</v>
      </c>
      <c r="U481" s="29">
        <v>1.8794</v>
      </c>
      <c r="V481" s="12"/>
    </row>
    <row r="482" s="2" customFormat="1" ht="30.1" customHeight="1" spans="1:22">
      <c r="A482" s="12">
        <v>478</v>
      </c>
      <c r="B482" s="12" t="s">
        <v>63</v>
      </c>
      <c r="C482" s="12" t="s">
        <v>86</v>
      </c>
      <c r="D482" s="12" t="s">
        <v>884</v>
      </c>
      <c r="E482" s="12" t="s">
        <v>885</v>
      </c>
      <c r="F482" s="12" t="s">
        <v>885</v>
      </c>
      <c r="G482" s="12" t="str">
        <f>_xlfn.XLOOKUP(D482,[1]Sheet1!$D:$D,[1]Sheet1!$I:$I,,0,1)</f>
        <v>青山区</v>
      </c>
      <c r="H482" s="12" t="s">
        <v>67</v>
      </c>
      <c r="I482" s="19" t="s">
        <v>90</v>
      </c>
      <c r="J482" s="12" t="s">
        <v>94</v>
      </c>
      <c r="K482" s="20">
        <v>305</v>
      </c>
      <c r="L482" s="17">
        <v>45377</v>
      </c>
      <c r="M482" s="17">
        <v>45644</v>
      </c>
      <c r="N482" s="12">
        <f t="shared" si="14"/>
        <v>267</v>
      </c>
      <c r="O482" s="21">
        <v>3.45</v>
      </c>
      <c r="P482" s="22">
        <v>2.231095</v>
      </c>
      <c r="Q482" s="30">
        <f t="shared" si="15"/>
        <v>0.009999</v>
      </c>
      <c r="R482" s="31">
        <v>0.01</v>
      </c>
      <c r="S482" s="32">
        <v>2.231</v>
      </c>
      <c r="T482" s="12" t="s">
        <v>885</v>
      </c>
      <c r="U482" s="29">
        <v>2.231</v>
      </c>
      <c r="V482" s="12"/>
    </row>
    <row r="483" s="2" customFormat="1" ht="30.1" customHeight="1" spans="1:22">
      <c r="A483" s="12">
        <v>479</v>
      </c>
      <c r="B483" s="12" t="s">
        <v>63</v>
      </c>
      <c r="C483" s="12" t="s">
        <v>86</v>
      </c>
      <c r="D483" s="12" t="s">
        <v>886</v>
      </c>
      <c r="E483" s="12" t="s">
        <v>855</v>
      </c>
      <c r="F483" s="12" t="s">
        <v>855</v>
      </c>
      <c r="G483" s="12" t="str">
        <f>_xlfn.XLOOKUP(D483,[1]Sheet1!$D:$D,[1]Sheet1!$I:$I,,0,1)</f>
        <v>青山区</v>
      </c>
      <c r="H483" s="12" t="s">
        <v>67</v>
      </c>
      <c r="I483" s="19" t="s">
        <v>74</v>
      </c>
      <c r="J483" s="12" t="s">
        <v>234</v>
      </c>
      <c r="K483" s="20">
        <v>50</v>
      </c>
      <c r="L483" s="17">
        <v>45376</v>
      </c>
      <c r="M483" s="17">
        <v>45708</v>
      </c>
      <c r="N483" s="12">
        <f t="shared" si="14"/>
        <v>332</v>
      </c>
      <c r="O483" s="21">
        <v>3.45</v>
      </c>
      <c r="P483" s="22">
        <v>0.454794</v>
      </c>
      <c r="Q483" s="30">
        <f t="shared" si="15"/>
        <v>0.009999</v>
      </c>
      <c r="R483" s="31">
        <v>0.01</v>
      </c>
      <c r="S483" s="32">
        <v>0.4547</v>
      </c>
      <c r="T483" s="12" t="s">
        <v>855</v>
      </c>
      <c r="U483" s="29">
        <v>0.4547</v>
      </c>
      <c r="V483" s="12"/>
    </row>
    <row r="484" s="2" customFormat="1" ht="30.1" customHeight="1" spans="1:22">
      <c r="A484" s="12">
        <v>480</v>
      </c>
      <c r="B484" s="12" t="s">
        <v>63</v>
      </c>
      <c r="C484" s="12" t="s">
        <v>86</v>
      </c>
      <c r="D484" s="12" t="s">
        <v>887</v>
      </c>
      <c r="E484" s="12" t="s">
        <v>857</v>
      </c>
      <c r="F484" s="12" t="s">
        <v>857</v>
      </c>
      <c r="G484" s="12" t="str">
        <f>_xlfn.XLOOKUP(D484,[1]Sheet1!$D:$D,[1]Sheet1!$I:$I,,0,1)</f>
        <v>青山区</v>
      </c>
      <c r="H484" s="12" t="s">
        <v>67</v>
      </c>
      <c r="I484" s="19" t="s">
        <v>104</v>
      </c>
      <c r="J484" s="12" t="s">
        <v>234</v>
      </c>
      <c r="K484" s="20">
        <v>100</v>
      </c>
      <c r="L484" s="17">
        <v>45373</v>
      </c>
      <c r="M484" s="17">
        <v>45734</v>
      </c>
      <c r="N484" s="12">
        <f t="shared" si="14"/>
        <v>361</v>
      </c>
      <c r="O484" s="21">
        <v>3.45</v>
      </c>
      <c r="P484" s="22">
        <v>0.989041</v>
      </c>
      <c r="Q484" s="30">
        <f t="shared" si="15"/>
        <v>0.009999</v>
      </c>
      <c r="R484" s="31">
        <v>0.01</v>
      </c>
      <c r="S484" s="32">
        <v>0.989</v>
      </c>
      <c r="T484" s="12" t="s">
        <v>857</v>
      </c>
      <c r="U484" s="29">
        <v>0.989</v>
      </c>
      <c r="V484" s="12"/>
    </row>
    <row r="485" s="2" customFormat="1" ht="30.1" customHeight="1" spans="1:22">
      <c r="A485" s="12">
        <v>481</v>
      </c>
      <c r="B485" s="12" t="s">
        <v>63</v>
      </c>
      <c r="C485" s="12" t="s">
        <v>86</v>
      </c>
      <c r="D485" s="12" t="s">
        <v>888</v>
      </c>
      <c r="E485" s="12" t="s">
        <v>855</v>
      </c>
      <c r="F485" s="12" t="s">
        <v>855</v>
      </c>
      <c r="G485" s="12" t="str">
        <f>_xlfn.XLOOKUP(D485,[1]Sheet1!$D:$D,[1]Sheet1!$I:$I,,0,1)</f>
        <v>青山区</v>
      </c>
      <c r="H485" s="12" t="s">
        <v>67</v>
      </c>
      <c r="I485" s="19" t="s">
        <v>74</v>
      </c>
      <c r="J485" s="12" t="s">
        <v>234</v>
      </c>
      <c r="K485" s="20">
        <v>50</v>
      </c>
      <c r="L485" s="17">
        <v>45373</v>
      </c>
      <c r="M485" s="17">
        <v>45708</v>
      </c>
      <c r="N485" s="12">
        <f t="shared" si="14"/>
        <v>335</v>
      </c>
      <c r="O485" s="21">
        <v>3.45</v>
      </c>
      <c r="P485" s="22">
        <v>0.458904</v>
      </c>
      <c r="Q485" s="30">
        <f t="shared" si="15"/>
        <v>0.009999</v>
      </c>
      <c r="R485" s="31">
        <v>0.01</v>
      </c>
      <c r="S485" s="32">
        <v>0.4589</v>
      </c>
      <c r="T485" s="12" t="s">
        <v>855</v>
      </c>
      <c r="U485" s="29">
        <v>0.4589</v>
      </c>
      <c r="V485" s="12"/>
    </row>
    <row r="486" s="2" customFormat="1" ht="30.1" customHeight="1" spans="1:22">
      <c r="A486" s="12">
        <v>482</v>
      </c>
      <c r="B486" s="12" t="s">
        <v>63</v>
      </c>
      <c r="C486" s="12" t="s">
        <v>86</v>
      </c>
      <c r="D486" s="12" t="s">
        <v>889</v>
      </c>
      <c r="E486" s="12" t="s">
        <v>855</v>
      </c>
      <c r="F486" s="12" t="s">
        <v>855</v>
      </c>
      <c r="G486" s="12" t="str">
        <f>_xlfn.XLOOKUP(D486,[1]Sheet1!$D:$D,[1]Sheet1!$I:$I,,0,1)</f>
        <v>青山区</v>
      </c>
      <c r="H486" s="12" t="s">
        <v>67</v>
      </c>
      <c r="I486" s="19" t="s">
        <v>74</v>
      </c>
      <c r="J486" s="12" t="s">
        <v>234</v>
      </c>
      <c r="K486" s="20">
        <v>50</v>
      </c>
      <c r="L486" s="17">
        <v>45373</v>
      </c>
      <c r="M486" s="17">
        <v>45708</v>
      </c>
      <c r="N486" s="12">
        <f t="shared" si="14"/>
        <v>335</v>
      </c>
      <c r="O486" s="21">
        <v>3.45</v>
      </c>
      <c r="P486" s="22">
        <v>0.458904</v>
      </c>
      <c r="Q486" s="30">
        <f t="shared" si="15"/>
        <v>0.009999</v>
      </c>
      <c r="R486" s="31">
        <v>0.01</v>
      </c>
      <c r="S486" s="32">
        <v>0.4589</v>
      </c>
      <c r="T486" s="12" t="s">
        <v>855</v>
      </c>
      <c r="U486" s="29">
        <v>0.4589</v>
      </c>
      <c r="V486" s="12"/>
    </row>
    <row r="487" s="2" customFormat="1" ht="30.1" customHeight="1" spans="1:22">
      <c r="A487" s="12">
        <v>483</v>
      </c>
      <c r="B487" s="12" t="s">
        <v>63</v>
      </c>
      <c r="C487" s="12" t="s">
        <v>86</v>
      </c>
      <c r="D487" s="12" t="s">
        <v>890</v>
      </c>
      <c r="E487" s="12" t="s">
        <v>855</v>
      </c>
      <c r="F487" s="12" t="s">
        <v>855</v>
      </c>
      <c r="G487" s="12" t="str">
        <f>_xlfn.XLOOKUP(D487,[1]Sheet1!$D:$D,[1]Sheet1!$I:$I,,0,1)</f>
        <v>青山区</v>
      </c>
      <c r="H487" s="12" t="s">
        <v>67</v>
      </c>
      <c r="I487" s="19" t="s">
        <v>74</v>
      </c>
      <c r="J487" s="12" t="s">
        <v>234</v>
      </c>
      <c r="K487" s="20">
        <v>50</v>
      </c>
      <c r="L487" s="17">
        <v>45374</v>
      </c>
      <c r="M487" s="17">
        <v>45708</v>
      </c>
      <c r="N487" s="12">
        <f t="shared" si="14"/>
        <v>334</v>
      </c>
      <c r="O487" s="21">
        <v>3.45</v>
      </c>
      <c r="P487" s="22">
        <v>0.457534</v>
      </c>
      <c r="Q487" s="30">
        <f t="shared" si="15"/>
        <v>0.009999</v>
      </c>
      <c r="R487" s="31">
        <v>0.01</v>
      </c>
      <c r="S487" s="32">
        <v>0.4575</v>
      </c>
      <c r="T487" s="12" t="s">
        <v>855</v>
      </c>
      <c r="U487" s="29">
        <v>0.4575</v>
      </c>
      <c r="V487" s="12"/>
    </row>
    <row r="488" s="2" customFormat="1" ht="30.1" customHeight="1" spans="1:22">
      <c r="A488" s="12">
        <v>484</v>
      </c>
      <c r="B488" s="12" t="s">
        <v>63</v>
      </c>
      <c r="C488" s="12" t="s">
        <v>86</v>
      </c>
      <c r="D488" s="12" t="s">
        <v>891</v>
      </c>
      <c r="E488" s="12" t="s">
        <v>892</v>
      </c>
      <c r="F488" s="12" t="s">
        <v>892</v>
      </c>
      <c r="G488" s="12" t="str">
        <f>_xlfn.XLOOKUP(D488,[1]Sheet1!$D:$D,[1]Sheet1!$I:$I,,0,1)</f>
        <v>武昌区</v>
      </c>
      <c r="H488" s="12" t="s">
        <v>67</v>
      </c>
      <c r="I488" s="19" t="s">
        <v>104</v>
      </c>
      <c r="J488" s="12" t="s">
        <v>245</v>
      </c>
      <c r="K488" s="20">
        <v>300</v>
      </c>
      <c r="L488" s="17">
        <v>45292</v>
      </c>
      <c r="M488" s="17">
        <v>45649</v>
      </c>
      <c r="N488" s="12">
        <f t="shared" si="14"/>
        <v>357</v>
      </c>
      <c r="O488" s="21">
        <v>3.7</v>
      </c>
      <c r="P488" s="22">
        <v>2.934246</v>
      </c>
      <c r="Q488" s="30">
        <f t="shared" si="15"/>
        <v>0.009999</v>
      </c>
      <c r="R488" s="31">
        <v>0.01</v>
      </c>
      <c r="S488" s="32">
        <v>2.9342</v>
      </c>
      <c r="T488" s="12" t="s">
        <v>893</v>
      </c>
      <c r="U488" s="29">
        <v>2.9342</v>
      </c>
      <c r="V488" s="12"/>
    </row>
    <row r="489" s="2" customFormat="1" ht="30.1" customHeight="1" spans="1:22">
      <c r="A489" s="12">
        <v>485</v>
      </c>
      <c r="B489" s="12" t="s">
        <v>63</v>
      </c>
      <c r="C489" s="12" t="s">
        <v>86</v>
      </c>
      <c r="D489" s="12" t="s">
        <v>894</v>
      </c>
      <c r="E489" s="12" t="s">
        <v>895</v>
      </c>
      <c r="F489" s="12" t="s">
        <v>895</v>
      </c>
      <c r="G489" s="12" t="str">
        <f>_xlfn.XLOOKUP(D489,[1]Sheet1!$D:$D,[1]Sheet1!$I:$I,,0,1)</f>
        <v>武昌区</v>
      </c>
      <c r="H489" s="12" t="s">
        <v>67</v>
      </c>
      <c r="I489" s="19" t="s">
        <v>896</v>
      </c>
      <c r="J489" s="12" t="s">
        <v>245</v>
      </c>
      <c r="K489" s="20">
        <v>300</v>
      </c>
      <c r="L489" s="17">
        <v>45292</v>
      </c>
      <c r="M489" s="17">
        <v>45644</v>
      </c>
      <c r="N489" s="12">
        <f t="shared" si="14"/>
        <v>352</v>
      </c>
      <c r="O489" s="21">
        <v>3.7</v>
      </c>
      <c r="P489" s="22">
        <v>2.89315</v>
      </c>
      <c r="Q489" s="30">
        <f t="shared" si="15"/>
        <v>0.009999</v>
      </c>
      <c r="R489" s="31">
        <v>0.01</v>
      </c>
      <c r="S489" s="32">
        <v>2.8931</v>
      </c>
      <c r="T489" s="12" t="s">
        <v>897</v>
      </c>
      <c r="U489" s="29">
        <v>2.8931</v>
      </c>
      <c r="V489" s="12"/>
    </row>
    <row r="490" s="2" customFormat="1" ht="30.1" customHeight="1" spans="1:22">
      <c r="A490" s="12">
        <v>486</v>
      </c>
      <c r="B490" s="12" t="s">
        <v>63</v>
      </c>
      <c r="C490" s="12" t="s">
        <v>86</v>
      </c>
      <c r="D490" s="12" t="s">
        <v>898</v>
      </c>
      <c r="E490" s="12" t="s">
        <v>899</v>
      </c>
      <c r="F490" s="12" t="s">
        <v>899</v>
      </c>
      <c r="G490" s="12" t="str">
        <f>_xlfn.XLOOKUP(D490,[1]Sheet1!$D:$D,[1]Sheet1!$I:$I,,0,1)</f>
        <v>武昌区</v>
      </c>
      <c r="H490" s="12" t="s">
        <v>67</v>
      </c>
      <c r="I490" s="19" t="s">
        <v>104</v>
      </c>
      <c r="J490" s="12" t="s">
        <v>569</v>
      </c>
      <c r="K490" s="20">
        <v>400</v>
      </c>
      <c r="L490" s="17">
        <v>45292</v>
      </c>
      <c r="M490" s="17">
        <v>45645</v>
      </c>
      <c r="N490" s="12">
        <f t="shared" si="14"/>
        <v>353</v>
      </c>
      <c r="O490" s="21">
        <v>3.55</v>
      </c>
      <c r="P490" s="22">
        <v>3.868493</v>
      </c>
      <c r="Q490" s="30">
        <f t="shared" si="15"/>
        <v>0.009999</v>
      </c>
      <c r="R490" s="31">
        <v>0.01</v>
      </c>
      <c r="S490" s="32">
        <v>3.8684</v>
      </c>
      <c r="T490" s="12" t="s">
        <v>900</v>
      </c>
      <c r="U490" s="29">
        <v>3.8684</v>
      </c>
      <c r="V490" s="12"/>
    </row>
    <row r="491" s="2" customFormat="1" ht="30.1" customHeight="1" spans="1:22">
      <c r="A491" s="12">
        <v>487</v>
      </c>
      <c r="B491" s="12" t="s">
        <v>63</v>
      </c>
      <c r="C491" s="12" t="s">
        <v>86</v>
      </c>
      <c r="D491" s="12" t="s">
        <v>901</v>
      </c>
      <c r="E491" s="12" t="s">
        <v>902</v>
      </c>
      <c r="F491" s="12" t="s">
        <v>902</v>
      </c>
      <c r="G491" s="12" t="str">
        <f>_xlfn.XLOOKUP(D491,[1]Sheet1!$D:$D,[1]Sheet1!$I:$I,,0,1)</f>
        <v>武昌区</v>
      </c>
      <c r="H491" s="12" t="s">
        <v>67</v>
      </c>
      <c r="I491" s="19" t="s">
        <v>222</v>
      </c>
      <c r="J491" s="12" t="s">
        <v>569</v>
      </c>
      <c r="K491" s="20">
        <v>500</v>
      </c>
      <c r="L491" s="17">
        <v>45292</v>
      </c>
      <c r="M491" s="17">
        <v>45643</v>
      </c>
      <c r="N491" s="12">
        <f t="shared" si="14"/>
        <v>351</v>
      </c>
      <c r="O491" s="21">
        <v>3.6</v>
      </c>
      <c r="P491" s="22">
        <v>4.808219</v>
      </c>
      <c r="Q491" s="30">
        <f t="shared" si="15"/>
        <v>0.009999</v>
      </c>
      <c r="R491" s="31">
        <v>0.01</v>
      </c>
      <c r="S491" s="32">
        <v>4.8082</v>
      </c>
      <c r="T491" s="12" t="s">
        <v>903</v>
      </c>
      <c r="U491" s="29">
        <v>4.8082</v>
      </c>
      <c r="V491" s="12"/>
    </row>
    <row r="492" s="2" customFormat="1" ht="30.1" customHeight="1" spans="1:22">
      <c r="A492" s="12">
        <v>488</v>
      </c>
      <c r="B492" s="12" t="s">
        <v>63</v>
      </c>
      <c r="C492" s="12" t="s">
        <v>86</v>
      </c>
      <c r="D492" s="12" t="s">
        <v>904</v>
      </c>
      <c r="E492" s="12" t="s">
        <v>905</v>
      </c>
      <c r="F492" s="12" t="s">
        <v>905</v>
      </c>
      <c r="G492" s="12" t="str">
        <f>_xlfn.XLOOKUP(D492,[1]Sheet1!$D:$D,[1]Sheet1!$I:$I,,0,1)</f>
        <v>武昌区</v>
      </c>
      <c r="H492" s="12" t="s">
        <v>73</v>
      </c>
      <c r="I492" s="19" t="s">
        <v>74</v>
      </c>
      <c r="J492" s="12" t="s">
        <v>94</v>
      </c>
      <c r="K492" s="20">
        <v>73</v>
      </c>
      <c r="L492" s="17">
        <v>45345</v>
      </c>
      <c r="M492" s="17">
        <v>45701</v>
      </c>
      <c r="N492" s="12">
        <f t="shared" si="14"/>
        <v>356</v>
      </c>
      <c r="O492" s="21">
        <v>3.45</v>
      </c>
      <c r="P492" s="22">
        <v>0.712</v>
      </c>
      <c r="Q492" s="30">
        <f t="shared" si="15"/>
        <v>0.01</v>
      </c>
      <c r="R492" s="31">
        <v>0.01</v>
      </c>
      <c r="S492" s="32">
        <v>0.712</v>
      </c>
      <c r="T492" s="12" t="s">
        <v>905</v>
      </c>
      <c r="U492" s="29">
        <v>0.712</v>
      </c>
      <c r="V492" s="12"/>
    </row>
    <row r="493" s="2" customFormat="1" ht="30.1" customHeight="1" spans="1:22">
      <c r="A493" s="12">
        <v>489</v>
      </c>
      <c r="B493" s="12" t="s">
        <v>63</v>
      </c>
      <c r="C493" s="12" t="s">
        <v>86</v>
      </c>
      <c r="D493" s="12" t="s">
        <v>906</v>
      </c>
      <c r="E493" s="12" t="s">
        <v>907</v>
      </c>
      <c r="F493" s="12" t="s">
        <v>907</v>
      </c>
      <c r="G493" s="12" t="str">
        <f>_xlfn.XLOOKUP(D493,[1]Sheet1!$D:$D,[1]Sheet1!$I:$I,,0,1)</f>
        <v>武昌区</v>
      </c>
      <c r="H493" s="12" t="s">
        <v>67</v>
      </c>
      <c r="I493" s="19" t="s">
        <v>68</v>
      </c>
      <c r="J493" s="12" t="s">
        <v>339</v>
      </c>
      <c r="K493" s="20">
        <v>110</v>
      </c>
      <c r="L493" s="17">
        <v>45327</v>
      </c>
      <c r="M493" s="17">
        <v>45681</v>
      </c>
      <c r="N493" s="12">
        <f t="shared" si="14"/>
        <v>354</v>
      </c>
      <c r="O493" s="21">
        <v>3.75</v>
      </c>
      <c r="P493" s="22">
        <v>1.066849</v>
      </c>
      <c r="Q493" s="30">
        <f t="shared" si="15"/>
        <v>0.009999</v>
      </c>
      <c r="R493" s="31">
        <v>0.01</v>
      </c>
      <c r="S493" s="32">
        <v>1.0668</v>
      </c>
      <c r="T493" s="12" t="s">
        <v>907</v>
      </c>
      <c r="U493" s="29">
        <v>1.0668</v>
      </c>
      <c r="V493" s="12"/>
    </row>
    <row r="494" s="2" customFormat="1" ht="30.1" customHeight="1" spans="1:22">
      <c r="A494" s="12">
        <v>490</v>
      </c>
      <c r="B494" s="12" t="s">
        <v>63</v>
      </c>
      <c r="C494" s="12" t="s">
        <v>86</v>
      </c>
      <c r="D494" s="12" t="s">
        <v>908</v>
      </c>
      <c r="E494" s="12" t="s">
        <v>909</v>
      </c>
      <c r="F494" s="12" t="s">
        <v>909</v>
      </c>
      <c r="G494" s="12" t="str">
        <f>_xlfn.XLOOKUP(D494,[1]Sheet1!$D:$D,[1]Sheet1!$I:$I,,0,1)</f>
        <v>武昌区</v>
      </c>
      <c r="H494" s="12" t="s">
        <v>67</v>
      </c>
      <c r="I494" s="19" t="s">
        <v>68</v>
      </c>
      <c r="J494" s="12" t="s">
        <v>94</v>
      </c>
      <c r="K494" s="20">
        <v>40</v>
      </c>
      <c r="L494" s="17">
        <v>45327</v>
      </c>
      <c r="M494" s="17">
        <v>45637</v>
      </c>
      <c r="N494" s="12">
        <f t="shared" si="14"/>
        <v>310</v>
      </c>
      <c r="O494" s="21">
        <v>3.45</v>
      </c>
      <c r="P494" s="22">
        <v>0.339726</v>
      </c>
      <c r="Q494" s="30">
        <f t="shared" si="15"/>
        <v>0.009999</v>
      </c>
      <c r="R494" s="31">
        <v>0.01</v>
      </c>
      <c r="S494" s="32">
        <v>0.3397</v>
      </c>
      <c r="T494" s="12" t="s">
        <v>909</v>
      </c>
      <c r="U494" s="29">
        <v>0.3397</v>
      </c>
      <c r="V494" s="12"/>
    </row>
    <row r="495" s="2" customFormat="1" ht="30.1" customHeight="1" spans="1:22">
      <c r="A495" s="12">
        <v>491</v>
      </c>
      <c r="B495" s="12" t="s">
        <v>63</v>
      </c>
      <c r="C495" s="12" t="s">
        <v>86</v>
      </c>
      <c r="D495" s="12" t="s">
        <v>910</v>
      </c>
      <c r="E495" s="12" t="s">
        <v>909</v>
      </c>
      <c r="F495" s="12" t="s">
        <v>909</v>
      </c>
      <c r="G495" s="12" t="str">
        <f>_xlfn.XLOOKUP(D495,[1]Sheet1!$D:$D,[1]Sheet1!$I:$I,,0,1)</f>
        <v>武昌区</v>
      </c>
      <c r="H495" s="12" t="s">
        <v>67</v>
      </c>
      <c r="I495" s="19" t="s">
        <v>68</v>
      </c>
      <c r="J495" s="12" t="s">
        <v>94</v>
      </c>
      <c r="K495" s="20">
        <v>100</v>
      </c>
      <c r="L495" s="17">
        <v>45327</v>
      </c>
      <c r="M495" s="17">
        <v>45637</v>
      </c>
      <c r="N495" s="12">
        <f t="shared" si="14"/>
        <v>310</v>
      </c>
      <c r="O495" s="21">
        <v>3.45</v>
      </c>
      <c r="P495" s="22">
        <v>0.849315</v>
      </c>
      <c r="Q495" s="30">
        <f t="shared" si="15"/>
        <v>0.009999</v>
      </c>
      <c r="R495" s="31">
        <v>0.01</v>
      </c>
      <c r="S495" s="32">
        <v>0.8493</v>
      </c>
      <c r="T495" s="12" t="s">
        <v>909</v>
      </c>
      <c r="U495" s="29">
        <v>0.8493</v>
      </c>
      <c r="V495" s="12"/>
    </row>
    <row r="496" s="2" customFormat="1" ht="30.1" customHeight="1" spans="1:22">
      <c r="A496" s="12">
        <v>492</v>
      </c>
      <c r="B496" s="12" t="s">
        <v>63</v>
      </c>
      <c r="C496" s="12" t="s">
        <v>86</v>
      </c>
      <c r="D496" s="12" t="s">
        <v>911</v>
      </c>
      <c r="E496" s="12" t="s">
        <v>912</v>
      </c>
      <c r="F496" s="12" t="s">
        <v>912</v>
      </c>
      <c r="G496" s="12" t="str">
        <f>_xlfn.XLOOKUP(D496,[1]Sheet1!$D:$D,[1]Sheet1!$I:$I,,0,1)</f>
        <v>武昌区</v>
      </c>
      <c r="H496" s="12" t="s">
        <v>67</v>
      </c>
      <c r="I496" s="19" t="s">
        <v>68</v>
      </c>
      <c r="J496" s="12" t="s">
        <v>94</v>
      </c>
      <c r="K496" s="20">
        <v>109</v>
      </c>
      <c r="L496" s="17">
        <v>45325</v>
      </c>
      <c r="M496" s="17">
        <v>45660</v>
      </c>
      <c r="N496" s="12">
        <f t="shared" si="14"/>
        <v>335</v>
      </c>
      <c r="O496" s="21">
        <v>3.45</v>
      </c>
      <c r="P496" s="22">
        <v>1.00041</v>
      </c>
      <c r="Q496" s="30">
        <f t="shared" si="15"/>
        <v>0.009999</v>
      </c>
      <c r="R496" s="31">
        <v>0.01</v>
      </c>
      <c r="S496" s="32">
        <v>1.0004</v>
      </c>
      <c r="T496" s="12" t="s">
        <v>912</v>
      </c>
      <c r="U496" s="29">
        <v>1.0004</v>
      </c>
      <c r="V496" s="12"/>
    </row>
    <row r="497" s="2" customFormat="1" ht="30.1" customHeight="1" spans="1:22">
      <c r="A497" s="12">
        <v>493</v>
      </c>
      <c r="B497" s="12" t="s">
        <v>63</v>
      </c>
      <c r="C497" s="12" t="s">
        <v>86</v>
      </c>
      <c r="D497" s="12" t="s">
        <v>913</v>
      </c>
      <c r="E497" s="12" t="s">
        <v>914</v>
      </c>
      <c r="F497" s="12" t="s">
        <v>914</v>
      </c>
      <c r="G497" s="12" t="str">
        <f>_xlfn.XLOOKUP(D497,[1]Sheet1!$D:$D,[1]Sheet1!$I:$I,,0,1)</f>
        <v>武昌区</v>
      </c>
      <c r="H497" s="12" t="s">
        <v>67</v>
      </c>
      <c r="I497" s="19" t="s">
        <v>74</v>
      </c>
      <c r="J497" s="12" t="s">
        <v>188</v>
      </c>
      <c r="K497" s="20">
        <v>300</v>
      </c>
      <c r="L497" s="17">
        <v>45301</v>
      </c>
      <c r="M497" s="17">
        <v>45652</v>
      </c>
      <c r="N497" s="12">
        <f t="shared" si="14"/>
        <v>351</v>
      </c>
      <c r="O497" s="21">
        <v>3.45</v>
      </c>
      <c r="P497" s="22">
        <v>2.884931</v>
      </c>
      <c r="Q497" s="30">
        <f t="shared" si="15"/>
        <v>0.009999</v>
      </c>
      <c r="R497" s="31">
        <v>0.01</v>
      </c>
      <c r="S497" s="32">
        <v>2.8849</v>
      </c>
      <c r="T497" s="12" t="s">
        <v>914</v>
      </c>
      <c r="U497" s="29">
        <v>2.8849</v>
      </c>
      <c r="V497" s="12"/>
    </row>
    <row r="498" s="2" customFormat="1" ht="30.1" customHeight="1" spans="1:22">
      <c r="A498" s="12">
        <v>494</v>
      </c>
      <c r="B498" s="12" t="s">
        <v>63</v>
      </c>
      <c r="C498" s="12" t="s">
        <v>86</v>
      </c>
      <c r="D498" s="12" t="s">
        <v>915</v>
      </c>
      <c r="E498" s="12" t="s">
        <v>916</v>
      </c>
      <c r="F498" s="12" t="s">
        <v>916</v>
      </c>
      <c r="G498" s="12" t="str">
        <f>_xlfn.XLOOKUP(D498,[1]Sheet1!$D:$D,[1]Sheet1!$I:$I,,0,1)</f>
        <v>武昌区</v>
      </c>
      <c r="H498" s="12" t="s">
        <v>67</v>
      </c>
      <c r="I498" s="19" t="s">
        <v>68</v>
      </c>
      <c r="J498" s="12" t="s">
        <v>569</v>
      </c>
      <c r="K498" s="20">
        <v>350</v>
      </c>
      <c r="L498" s="17">
        <v>45365</v>
      </c>
      <c r="M498" s="17">
        <v>45726</v>
      </c>
      <c r="N498" s="12">
        <f t="shared" si="14"/>
        <v>361</v>
      </c>
      <c r="O498" s="21">
        <v>3.6</v>
      </c>
      <c r="P498" s="22">
        <v>3.461643</v>
      </c>
      <c r="Q498" s="30">
        <f t="shared" si="15"/>
        <v>0.009999</v>
      </c>
      <c r="R498" s="31">
        <v>0.01</v>
      </c>
      <c r="S498" s="32">
        <v>3.4616</v>
      </c>
      <c r="T498" s="12" t="s">
        <v>917</v>
      </c>
      <c r="U498" s="29">
        <v>3.4616</v>
      </c>
      <c r="V498" s="12"/>
    </row>
    <row r="499" s="2" customFormat="1" ht="30.1" customHeight="1" spans="1:22">
      <c r="A499" s="12">
        <v>495</v>
      </c>
      <c r="B499" s="12" t="s">
        <v>63</v>
      </c>
      <c r="C499" s="12" t="s">
        <v>86</v>
      </c>
      <c r="D499" s="12" t="s">
        <v>918</v>
      </c>
      <c r="E499" s="12" t="s">
        <v>919</v>
      </c>
      <c r="F499" s="12" t="s">
        <v>919</v>
      </c>
      <c r="G499" s="12" t="str">
        <f>_xlfn.XLOOKUP(D499,[1]Sheet1!$D:$D,[1]Sheet1!$I:$I,,0,1)</f>
        <v>武昌区</v>
      </c>
      <c r="H499" s="12" t="s">
        <v>67</v>
      </c>
      <c r="I499" s="19" t="s">
        <v>222</v>
      </c>
      <c r="J499" s="12" t="s">
        <v>197</v>
      </c>
      <c r="K499" s="20">
        <v>100</v>
      </c>
      <c r="L499" s="17">
        <v>45373</v>
      </c>
      <c r="M499" s="17">
        <v>45733</v>
      </c>
      <c r="N499" s="12">
        <f t="shared" si="14"/>
        <v>360</v>
      </c>
      <c r="O499" s="21">
        <v>3.45</v>
      </c>
      <c r="P499" s="22">
        <v>0.986301</v>
      </c>
      <c r="Q499" s="30">
        <f t="shared" si="15"/>
        <v>0.009999</v>
      </c>
      <c r="R499" s="31">
        <v>0.01</v>
      </c>
      <c r="S499" s="32">
        <v>0.9863</v>
      </c>
      <c r="T499" s="12" t="s">
        <v>919</v>
      </c>
      <c r="U499" s="29">
        <v>0.9863</v>
      </c>
      <c r="V499" s="12"/>
    </row>
    <row r="500" s="2" customFormat="1" ht="30.1" customHeight="1" spans="1:22">
      <c r="A500" s="12">
        <v>496</v>
      </c>
      <c r="B500" s="12" t="s">
        <v>63</v>
      </c>
      <c r="C500" s="12" t="s">
        <v>86</v>
      </c>
      <c r="D500" s="12" t="s">
        <v>920</v>
      </c>
      <c r="E500" s="12" t="s">
        <v>919</v>
      </c>
      <c r="F500" s="12" t="s">
        <v>919</v>
      </c>
      <c r="G500" s="12" t="str">
        <f>_xlfn.XLOOKUP(D500,[1]Sheet1!$D:$D,[1]Sheet1!$I:$I,,0,1)</f>
        <v>武昌区</v>
      </c>
      <c r="H500" s="12" t="s">
        <v>67</v>
      </c>
      <c r="I500" s="19" t="s">
        <v>222</v>
      </c>
      <c r="J500" s="12" t="s">
        <v>197</v>
      </c>
      <c r="K500" s="20">
        <v>300</v>
      </c>
      <c r="L500" s="17">
        <v>45373</v>
      </c>
      <c r="M500" s="17">
        <v>45733</v>
      </c>
      <c r="N500" s="12">
        <f t="shared" si="14"/>
        <v>360</v>
      </c>
      <c r="O500" s="21">
        <v>3.45</v>
      </c>
      <c r="P500" s="22">
        <v>2.958904</v>
      </c>
      <c r="Q500" s="30">
        <f t="shared" si="15"/>
        <v>0.009999</v>
      </c>
      <c r="R500" s="31">
        <v>0.01</v>
      </c>
      <c r="S500" s="32">
        <v>2.9589</v>
      </c>
      <c r="T500" s="12" t="s">
        <v>919</v>
      </c>
      <c r="U500" s="29">
        <v>2.9589</v>
      </c>
      <c r="V500" s="12"/>
    </row>
    <row r="501" s="2" customFormat="1" ht="30.1" customHeight="1" spans="1:22">
      <c r="A501" s="12">
        <v>497</v>
      </c>
      <c r="B501" s="12" t="s">
        <v>63</v>
      </c>
      <c r="C501" s="12" t="s">
        <v>86</v>
      </c>
      <c r="D501" s="12" t="s">
        <v>921</v>
      </c>
      <c r="E501" s="12" t="s">
        <v>922</v>
      </c>
      <c r="F501" s="12" t="s">
        <v>922</v>
      </c>
      <c r="G501" s="12" t="str">
        <f>_xlfn.XLOOKUP(D501,[1]Sheet1!$D:$D,[1]Sheet1!$I:$I,,0,1)</f>
        <v>武昌区</v>
      </c>
      <c r="H501" s="12" t="s">
        <v>67</v>
      </c>
      <c r="I501" s="19" t="s">
        <v>68</v>
      </c>
      <c r="J501" s="12" t="s">
        <v>197</v>
      </c>
      <c r="K501" s="20">
        <v>256.1</v>
      </c>
      <c r="L501" s="17">
        <v>45372</v>
      </c>
      <c r="M501" s="17">
        <v>45735</v>
      </c>
      <c r="N501" s="12">
        <f t="shared" si="14"/>
        <v>363</v>
      </c>
      <c r="O501" s="21">
        <v>3.75</v>
      </c>
      <c r="P501" s="22">
        <v>2.546967</v>
      </c>
      <c r="Q501" s="30">
        <f t="shared" si="15"/>
        <v>0.009999</v>
      </c>
      <c r="R501" s="31">
        <v>0.01</v>
      </c>
      <c r="S501" s="32">
        <v>2.5469</v>
      </c>
      <c r="T501" s="12" t="s">
        <v>922</v>
      </c>
      <c r="U501" s="29">
        <v>2.5469</v>
      </c>
      <c r="V501" s="12"/>
    </row>
    <row r="502" s="2" customFormat="1" ht="30.1" customHeight="1" spans="1:22">
      <c r="A502" s="12">
        <v>498</v>
      </c>
      <c r="B502" s="12" t="s">
        <v>63</v>
      </c>
      <c r="C502" s="12" t="s">
        <v>86</v>
      </c>
      <c r="D502" s="12" t="s">
        <v>923</v>
      </c>
      <c r="E502" s="12" t="s">
        <v>924</v>
      </c>
      <c r="F502" s="12" t="s">
        <v>924</v>
      </c>
      <c r="G502" s="12" t="str">
        <f>_xlfn.XLOOKUP(D502,[1]Sheet1!$D:$D,[1]Sheet1!$I:$I,,0,1)</f>
        <v>武昌区</v>
      </c>
      <c r="H502" s="12" t="s">
        <v>67</v>
      </c>
      <c r="I502" s="19" t="s">
        <v>68</v>
      </c>
      <c r="J502" s="12" t="s">
        <v>94</v>
      </c>
      <c r="K502" s="20">
        <v>200</v>
      </c>
      <c r="L502" s="17">
        <v>45364</v>
      </c>
      <c r="M502" s="17">
        <v>45709</v>
      </c>
      <c r="N502" s="12">
        <f t="shared" si="14"/>
        <v>345</v>
      </c>
      <c r="O502" s="21">
        <v>3.45</v>
      </c>
      <c r="P502" s="22">
        <v>1.89041</v>
      </c>
      <c r="Q502" s="30">
        <f t="shared" si="15"/>
        <v>0.009999</v>
      </c>
      <c r="R502" s="31">
        <v>0.01</v>
      </c>
      <c r="S502" s="32">
        <v>1.8904</v>
      </c>
      <c r="T502" s="12" t="s">
        <v>924</v>
      </c>
      <c r="U502" s="29">
        <v>1.8904</v>
      </c>
      <c r="V502" s="12"/>
    </row>
    <row r="503" s="2" customFormat="1" ht="30.1" customHeight="1" spans="1:22">
      <c r="A503" s="12">
        <v>499</v>
      </c>
      <c r="B503" s="12" t="s">
        <v>63</v>
      </c>
      <c r="C503" s="12" t="s">
        <v>86</v>
      </c>
      <c r="D503" s="12" t="s">
        <v>925</v>
      </c>
      <c r="E503" s="12" t="s">
        <v>924</v>
      </c>
      <c r="F503" s="12" t="s">
        <v>924</v>
      </c>
      <c r="G503" s="12" t="str">
        <f>_xlfn.XLOOKUP(D503,[1]Sheet1!$D:$D,[1]Sheet1!$I:$I,,0,1)</f>
        <v>武昌区</v>
      </c>
      <c r="H503" s="12" t="s">
        <v>67</v>
      </c>
      <c r="I503" s="19" t="s">
        <v>68</v>
      </c>
      <c r="J503" s="12" t="s">
        <v>94</v>
      </c>
      <c r="K503" s="20">
        <v>200</v>
      </c>
      <c r="L503" s="17">
        <v>45364</v>
      </c>
      <c r="M503" s="17">
        <v>45709</v>
      </c>
      <c r="N503" s="12">
        <f t="shared" si="14"/>
        <v>345</v>
      </c>
      <c r="O503" s="21">
        <v>3.45</v>
      </c>
      <c r="P503" s="22">
        <v>1.89041</v>
      </c>
      <c r="Q503" s="30">
        <f t="shared" si="15"/>
        <v>0.009999</v>
      </c>
      <c r="R503" s="31">
        <v>0.01</v>
      </c>
      <c r="S503" s="32">
        <v>1.8904</v>
      </c>
      <c r="T503" s="12" t="s">
        <v>924</v>
      </c>
      <c r="U503" s="29">
        <v>1.8904</v>
      </c>
      <c r="V503" s="12"/>
    </row>
    <row r="504" s="2" customFormat="1" ht="30.1" customHeight="1" spans="1:22">
      <c r="A504" s="12">
        <v>500</v>
      </c>
      <c r="B504" s="12" t="s">
        <v>63</v>
      </c>
      <c r="C504" s="12" t="s">
        <v>86</v>
      </c>
      <c r="D504" s="12" t="s">
        <v>926</v>
      </c>
      <c r="E504" s="12" t="s">
        <v>927</v>
      </c>
      <c r="F504" s="12" t="s">
        <v>927</v>
      </c>
      <c r="G504" s="12" t="str">
        <f>_xlfn.XLOOKUP(D504,[1]Sheet1!$D:$D,[1]Sheet1!$I:$I,,0,1)</f>
        <v>武昌区</v>
      </c>
      <c r="H504" s="12" t="s">
        <v>67</v>
      </c>
      <c r="I504" s="19" t="s">
        <v>83</v>
      </c>
      <c r="J504" s="12" t="s">
        <v>148</v>
      </c>
      <c r="K504" s="20">
        <v>330</v>
      </c>
      <c r="L504" s="17">
        <v>45363</v>
      </c>
      <c r="M504" s="17">
        <v>45721</v>
      </c>
      <c r="N504" s="12">
        <f t="shared" si="14"/>
        <v>358</v>
      </c>
      <c r="O504" s="21">
        <v>3.45</v>
      </c>
      <c r="P504" s="22">
        <v>3.236712</v>
      </c>
      <c r="Q504" s="30">
        <f t="shared" si="15"/>
        <v>0.009999</v>
      </c>
      <c r="R504" s="31">
        <v>0.01</v>
      </c>
      <c r="S504" s="32">
        <v>3.2367</v>
      </c>
      <c r="T504" s="12" t="s">
        <v>927</v>
      </c>
      <c r="U504" s="29">
        <v>3.2367</v>
      </c>
      <c r="V504" s="12"/>
    </row>
    <row r="505" s="2" customFormat="1" ht="30.1" customHeight="1" spans="1:22">
      <c r="A505" s="12">
        <v>501</v>
      </c>
      <c r="B505" s="12" t="s">
        <v>63</v>
      </c>
      <c r="C505" s="12" t="s">
        <v>86</v>
      </c>
      <c r="D505" s="12" t="s">
        <v>928</v>
      </c>
      <c r="E505" s="12" t="s">
        <v>924</v>
      </c>
      <c r="F505" s="12" t="s">
        <v>924</v>
      </c>
      <c r="G505" s="12" t="str">
        <f>_xlfn.XLOOKUP(D505,[1]Sheet1!$D:$D,[1]Sheet1!$I:$I,,0,1)</f>
        <v>武昌区</v>
      </c>
      <c r="H505" s="12" t="s">
        <v>67</v>
      </c>
      <c r="I505" s="19" t="s">
        <v>68</v>
      </c>
      <c r="J505" s="12" t="s">
        <v>94</v>
      </c>
      <c r="K505" s="20">
        <v>100</v>
      </c>
      <c r="L505" s="17">
        <v>45363</v>
      </c>
      <c r="M505" s="17">
        <v>45709</v>
      </c>
      <c r="N505" s="12">
        <f t="shared" si="14"/>
        <v>346</v>
      </c>
      <c r="O505" s="21">
        <v>3.45</v>
      </c>
      <c r="P505" s="22">
        <v>0.947945</v>
      </c>
      <c r="Q505" s="30">
        <f t="shared" si="15"/>
        <v>0.009999</v>
      </c>
      <c r="R505" s="31">
        <v>0.01</v>
      </c>
      <c r="S505" s="32">
        <v>0.9479</v>
      </c>
      <c r="T505" s="12" t="s">
        <v>924</v>
      </c>
      <c r="U505" s="29">
        <v>0.9479</v>
      </c>
      <c r="V505" s="12"/>
    </row>
    <row r="506" s="2" customFormat="1" ht="30.1" customHeight="1" spans="1:22">
      <c r="A506" s="12">
        <v>502</v>
      </c>
      <c r="B506" s="12" t="s">
        <v>63</v>
      </c>
      <c r="C506" s="12" t="s">
        <v>86</v>
      </c>
      <c r="D506" s="12" t="s">
        <v>929</v>
      </c>
      <c r="E506" s="12" t="s">
        <v>930</v>
      </c>
      <c r="F506" s="12" t="s">
        <v>930</v>
      </c>
      <c r="G506" s="12" t="str">
        <f>_xlfn.XLOOKUP(D506,[1]Sheet1!$D:$D,[1]Sheet1!$I:$I,,0,1)</f>
        <v>武昌区</v>
      </c>
      <c r="H506" s="12" t="s">
        <v>73</v>
      </c>
      <c r="I506" s="19" t="s">
        <v>68</v>
      </c>
      <c r="J506" s="12" t="s">
        <v>163</v>
      </c>
      <c r="K506" s="20">
        <v>200</v>
      </c>
      <c r="L506" s="17">
        <v>45352</v>
      </c>
      <c r="M506" s="17">
        <v>45671</v>
      </c>
      <c r="N506" s="12">
        <f t="shared" si="14"/>
        <v>319</v>
      </c>
      <c r="O506" s="21">
        <v>3.45</v>
      </c>
      <c r="P506" s="22">
        <v>1.747945</v>
      </c>
      <c r="Q506" s="30">
        <f t="shared" si="15"/>
        <v>0.009999</v>
      </c>
      <c r="R506" s="31">
        <v>0.01</v>
      </c>
      <c r="S506" s="32">
        <v>1.7479</v>
      </c>
      <c r="T506" s="12" t="s">
        <v>930</v>
      </c>
      <c r="U506" s="29">
        <v>1.7479</v>
      </c>
      <c r="V506" s="12"/>
    </row>
    <row r="507" s="2" customFormat="1" ht="30.1" customHeight="1" spans="1:22">
      <c r="A507" s="12">
        <v>503</v>
      </c>
      <c r="B507" s="12" t="s">
        <v>63</v>
      </c>
      <c r="C507" s="12" t="s">
        <v>86</v>
      </c>
      <c r="D507" s="12" t="s">
        <v>931</v>
      </c>
      <c r="E507" s="12" t="s">
        <v>932</v>
      </c>
      <c r="F507" s="12" t="s">
        <v>932</v>
      </c>
      <c r="G507" s="12" t="str">
        <f>_xlfn.XLOOKUP(D507,[1]Sheet1!$D:$D,[1]Sheet1!$I:$I,,0,1)</f>
        <v>武昌区</v>
      </c>
      <c r="H507" s="12" t="s">
        <v>67</v>
      </c>
      <c r="I507" s="19" t="s">
        <v>68</v>
      </c>
      <c r="J507" s="12" t="s">
        <v>163</v>
      </c>
      <c r="K507" s="20">
        <v>214</v>
      </c>
      <c r="L507" s="17">
        <v>45350</v>
      </c>
      <c r="M507" s="17">
        <v>45608</v>
      </c>
      <c r="N507" s="12">
        <f t="shared" si="14"/>
        <v>258</v>
      </c>
      <c r="O507" s="21">
        <v>3.45</v>
      </c>
      <c r="P507" s="22">
        <v>1.512657</v>
      </c>
      <c r="Q507" s="30">
        <f t="shared" si="15"/>
        <v>0.009999</v>
      </c>
      <c r="R507" s="31">
        <v>0.01</v>
      </c>
      <c r="S507" s="32">
        <v>1.5126</v>
      </c>
      <c r="T507" s="12" t="s">
        <v>932</v>
      </c>
      <c r="U507" s="29">
        <v>1.5126</v>
      </c>
      <c r="V507" s="12"/>
    </row>
    <row r="508" s="2" customFormat="1" ht="30.1" customHeight="1" spans="1:22">
      <c r="A508" s="12">
        <v>504</v>
      </c>
      <c r="B508" s="12" t="s">
        <v>63</v>
      </c>
      <c r="C508" s="12" t="s">
        <v>86</v>
      </c>
      <c r="D508" s="12" t="s">
        <v>933</v>
      </c>
      <c r="E508" s="12" t="s">
        <v>934</v>
      </c>
      <c r="F508" s="12" t="s">
        <v>934</v>
      </c>
      <c r="G508" s="12" t="str">
        <f>_xlfn.XLOOKUP(D508,[1]Sheet1!$D:$D,[1]Sheet1!$I:$I,,0,1)</f>
        <v>武昌区</v>
      </c>
      <c r="H508" s="12" t="s">
        <v>67</v>
      </c>
      <c r="I508" s="19" t="s">
        <v>74</v>
      </c>
      <c r="J508" s="12" t="s">
        <v>163</v>
      </c>
      <c r="K508" s="20">
        <v>200</v>
      </c>
      <c r="L508" s="17">
        <v>45408</v>
      </c>
      <c r="M508" s="17">
        <v>45719</v>
      </c>
      <c r="N508" s="12">
        <f t="shared" si="14"/>
        <v>311</v>
      </c>
      <c r="O508" s="21">
        <v>3.45</v>
      </c>
      <c r="P508" s="22">
        <v>1.704109</v>
      </c>
      <c r="Q508" s="30">
        <f t="shared" si="15"/>
        <v>0.009999</v>
      </c>
      <c r="R508" s="31">
        <v>0.01</v>
      </c>
      <c r="S508" s="32">
        <v>1.7041</v>
      </c>
      <c r="T508" s="12" t="s">
        <v>934</v>
      </c>
      <c r="U508" s="29">
        <v>1.7041</v>
      </c>
      <c r="V508" s="12"/>
    </row>
    <row r="509" s="2" customFormat="1" ht="30.1" customHeight="1" spans="1:22">
      <c r="A509" s="12">
        <v>505</v>
      </c>
      <c r="B509" s="12" t="s">
        <v>63</v>
      </c>
      <c r="C509" s="12" t="s">
        <v>86</v>
      </c>
      <c r="D509" s="12" t="s">
        <v>935</v>
      </c>
      <c r="E509" s="12" t="s">
        <v>934</v>
      </c>
      <c r="F509" s="12" t="s">
        <v>934</v>
      </c>
      <c r="G509" s="12" t="str">
        <f>_xlfn.XLOOKUP(D509,[1]Sheet1!$D:$D,[1]Sheet1!$I:$I,,0,1)</f>
        <v>武昌区</v>
      </c>
      <c r="H509" s="12" t="s">
        <v>67</v>
      </c>
      <c r="I509" s="19" t="s">
        <v>74</v>
      </c>
      <c r="J509" s="12" t="s">
        <v>163</v>
      </c>
      <c r="K509" s="20">
        <v>300</v>
      </c>
      <c r="L509" s="17">
        <v>45408</v>
      </c>
      <c r="M509" s="17">
        <v>45719</v>
      </c>
      <c r="N509" s="12">
        <f t="shared" si="14"/>
        <v>311</v>
      </c>
      <c r="O509" s="21">
        <v>3.45</v>
      </c>
      <c r="P509" s="22">
        <v>2.556164</v>
      </c>
      <c r="Q509" s="30">
        <f t="shared" si="15"/>
        <v>0.009999</v>
      </c>
      <c r="R509" s="31">
        <v>0.01</v>
      </c>
      <c r="S509" s="32">
        <v>2.5561</v>
      </c>
      <c r="T509" s="12" t="s">
        <v>934</v>
      </c>
      <c r="U509" s="29">
        <v>2.5561</v>
      </c>
      <c r="V509" s="12"/>
    </row>
    <row r="510" s="2" customFormat="1" ht="30.1" customHeight="1" spans="1:22">
      <c r="A510" s="12">
        <v>506</v>
      </c>
      <c r="B510" s="12" t="s">
        <v>63</v>
      </c>
      <c r="C510" s="12" t="s">
        <v>86</v>
      </c>
      <c r="D510" s="12" t="s">
        <v>936</v>
      </c>
      <c r="E510" s="12" t="s">
        <v>937</v>
      </c>
      <c r="F510" s="12" t="s">
        <v>937</v>
      </c>
      <c r="G510" s="12" t="str">
        <f>_xlfn.XLOOKUP(D510,[1]Sheet1!$D:$D,[1]Sheet1!$I:$I,,0,1)</f>
        <v>武昌区</v>
      </c>
      <c r="H510" s="12" t="s">
        <v>67</v>
      </c>
      <c r="I510" s="19" t="s">
        <v>74</v>
      </c>
      <c r="J510" s="12" t="s">
        <v>451</v>
      </c>
      <c r="K510" s="20">
        <v>200</v>
      </c>
      <c r="L510" s="17">
        <v>45405</v>
      </c>
      <c r="M510" s="17">
        <v>45764</v>
      </c>
      <c r="N510" s="12">
        <f t="shared" si="14"/>
        <v>359</v>
      </c>
      <c r="O510" s="21">
        <v>3.45</v>
      </c>
      <c r="P510" s="22">
        <v>1.967123</v>
      </c>
      <c r="Q510" s="30">
        <f t="shared" si="15"/>
        <v>0.009999</v>
      </c>
      <c r="R510" s="31">
        <v>0.01</v>
      </c>
      <c r="S510" s="32">
        <v>1.9671</v>
      </c>
      <c r="T510" s="12" t="s">
        <v>937</v>
      </c>
      <c r="U510" s="29">
        <v>1.9671</v>
      </c>
      <c r="V510" s="12"/>
    </row>
    <row r="511" s="2" customFormat="1" ht="30.1" customHeight="1" spans="1:22">
      <c r="A511" s="12">
        <v>507</v>
      </c>
      <c r="B511" s="12" t="s">
        <v>63</v>
      </c>
      <c r="C511" s="12" t="s">
        <v>86</v>
      </c>
      <c r="D511" s="12" t="s">
        <v>938</v>
      </c>
      <c r="E511" s="12" t="s">
        <v>939</v>
      </c>
      <c r="F511" s="12" t="s">
        <v>939</v>
      </c>
      <c r="G511" s="12" t="str">
        <f>_xlfn.XLOOKUP(D511,[1]Sheet1!$D:$D,[1]Sheet1!$I:$I,,0,1)</f>
        <v>武昌区</v>
      </c>
      <c r="H511" s="12" t="s">
        <v>67</v>
      </c>
      <c r="I511" s="19" t="s">
        <v>68</v>
      </c>
      <c r="J511" s="12" t="s">
        <v>116</v>
      </c>
      <c r="K511" s="20">
        <v>500</v>
      </c>
      <c r="L511" s="17">
        <v>45400</v>
      </c>
      <c r="M511" s="17">
        <v>45748</v>
      </c>
      <c r="N511" s="12">
        <f t="shared" si="14"/>
        <v>348</v>
      </c>
      <c r="O511" s="21">
        <v>3.45</v>
      </c>
      <c r="P511" s="22">
        <v>4.767123</v>
      </c>
      <c r="Q511" s="30">
        <f t="shared" si="15"/>
        <v>0.009999</v>
      </c>
      <c r="R511" s="31">
        <v>0.01</v>
      </c>
      <c r="S511" s="32">
        <v>4.7671</v>
      </c>
      <c r="T511" s="12" t="s">
        <v>939</v>
      </c>
      <c r="U511" s="29">
        <v>4.7671</v>
      </c>
      <c r="V511" s="12"/>
    </row>
    <row r="512" s="2" customFormat="1" ht="30.1" customHeight="1" spans="1:22">
      <c r="A512" s="12">
        <v>508</v>
      </c>
      <c r="B512" s="12" t="s">
        <v>63</v>
      </c>
      <c r="C512" s="12" t="s">
        <v>86</v>
      </c>
      <c r="D512" s="12" t="s">
        <v>940</v>
      </c>
      <c r="E512" s="12" t="s">
        <v>941</v>
      </c>
      <c r="F512" s="12" t="s">
        <v>941</v>
      </c>
      <c r="G512" s="12" t="str">
        <f>_xlfn.XLOOKUP(D512,[1]Sheet1!$D:$D,[1]Sheet1!$I:$I,,0,1)</f>
        <v>武昌区</v>
      </c>
      <c r="H512" s="12" t="s">
        <v>67</v>
      </c>
      <c r="I512" s="19" t="s">
        <v>68</v>
      </c>
      <c r="J512" s="12" t="s">
        <v>184</v>
      </c>
      <c r="K512" s="20">
        <v>50</v>
      </c>
      <c r="L512" s="17">
        <v>45399</v>
      </c>
      <c r="M512" s="17">
        <v>45742</v>
      </c>
      <c r="N512" s="12">
        <f t="shared" si="14"/>
        <v>343</v>
      </c>
      <c r="O512" s="21">
        <v>3.45</v>
      </c>
      <c r="P512" s="22">
        <v>0.469863</v>
      </c>
      <c r="Q512" s="30">
        <f t="shared" si="15"/>
        <v>0.009999</v>
      </c>
      <c r="R512" s="31">
        <v>0.01</v>
      </c>
      <c r="S512" s="32">
        <v>0.4698</v>
      </c>
      <c r="T512" s="12" t="s">
        <v>941</v>
      </c>
      <c r="U512" s="29">
        <v>0.4698</v>
      </c>
      <c r="V512" s="12"/>
    </row>
    <row r="513" s="2" customFormat="1" ht="30.1" customHeight="1" spans="1:22">
      <c r="A513" s="12">
        <v>509</v>
      </c>
      <c r="B513" s="12" t="s">
        <v>63</v>
      </c>
      <c r="C513" s="12" t="s">
        <v>86</v>
      </c>
      <c r="D513" s="12" t="s">
        <v>942</v>
      </c>
      <c r="E513" s="12" t="s">
        <v>943</v>
      </c>
      <c r="F513" s="12" t="s">
        <v>943</v>
      </c>
      <c r="G513" s="12" t="str">
        <f>_xlfn.XLOOKUP(D513,[1]Sheet1!$D:$D,[1]Sheet1!$I:$I,,0,1)</f>
        <v>武昌区</v>
      </c>
      <c r="H513" s="12" t="s">
        <v>73</v>
      </c>
      <c r="I513" s="19" t="s">
        <v>74</v>
      </c>
      <c r="J513" s="12" t="s">
        <v>234</v>
      </c>
      <c r="K513" s="20">
        <v>40</v>
      </c>
      <c r="L513" s="17">
        <v>45390</v>
      </c>
      <c r="M513" s="17">
        <v>45735</v>
      </c>
      <c r="N513" s="12">
        <f t="shared" si="14"/>
        <v>345</v>
      </c>
      <c r="O513" s="21">
        <v>3.8</v>
      </c>
      <c r="P513" s="22">
        <v>0.378082</v>
      </c>
      <c r="Q513" s="30">
        <f t="shared" si="15"/>
        <v>0.009999</v>
      </c>
      <c r="R513" s="31">
        <v>0.01</v>
      </c>
      <c r="S513" s="32">
        <v>0.378</v>
      </c>
      <c r="T513" s="12" t="s">
        <v>943</v>
      </c>
      <c r="U513" s="29">
        <v>0.378</v>
      </c>
      <c r="V513" s="12"/>
    </row>
    <row r="514" s="2" customFormat="1" ht="30.1" customHeight="1" spans="1:22">
      <c r="A514" s="12">
        <v>510</v>
      </c>
      <c r="B514" s="12" t="s">
        <v>63</v>
      </c>
      <c r="C514" s="12" t="s">
        <v>86</v>
      </c>
      <c r="D514" s="12" t="s">
        <v>944</v>
      </c>
      <c r="E514" s="12" t="s">
        <v>943</v>
      </c>
      <c r="F514" s="12" t="s">
        <v>943</v>
      </c>
      <c r="G514" s="12" t="str">
        <f>_xlfn.XLOOKUP(D514,[1]Sheet1!$D:$D,[1]Sheet1!$I:$I,,0,1)</f>
        <v>武昌区</v>
      </c>
      <c r="H514" s="12" t="s">
        <v>73</v>
      </c>
      <c r="I514" s="19" t="s">
        <v>74</v>
      </c>
      <c r="J514" s="12" t="s">
        <v>234</v>
      </c>
      <c r="K514" s="20">
        <v>50</v>
      </c>
      <c r="L514" s="17">
        <v>45390</v>
      </c>
      <c r="M514" s="17">
        <v>45735</v>
      </c>
      <c r="N514" s="12">
        <f t="shared" si="14"/>
        <v>345</v>
      </c>
      <c r="O514" s="21">
        <v>3.8</v>
      </c>
      <c r="P514" s="22">
        <v>0.472602</v>
      </c>
      <c r="Q514" s="30">
        <f t="shared" si="15"/>
        <v>0.009999</v>
      </c>
      <c r="R514" s="31">
        <v>0.01</v>
      </c>
      <c r="S514" s="32">
        <v>0.4726</v>
      </c>
      <c r="T514" s="12" t="s">
        <v>943</v>
      </c>
      <c r="U514" s="29">
        <v>0.4726</v>
      </c>
      <c r="V514" s="12"/>
    </row>
    <row r="515" s="2" customFormat="1" ht="30.1" customHeight="1" spans="1:22">
      <c r="A515" s="12">
        <v>511</v>
      </c>
      <c r="B515" s="12" t="s">
        <v>63</v>
      </c>
      <c r="C515" s="12" t="s">
        <v>86</v>
      </c>
      <c r="D515" s="12" t="s">
        <v>945</v>
      </c>
      <c r="E515" s="12" t="s">
        <v>946</v>
      </c>
      <c r="F515" s="12" t="s">
        <v>946</v>
      </c>
      <c r="G515" s="12" t="str">
        <f>_xlfn.XLOOKUP(D515,[1]Sheet1!$D:$D,[1]Sheet1!$I:$I,,0,1)</f>
        <v>武昌区</v>
      </c>
      <c r="H515" s="12" t="s">
        <v>73</v>
      </c>
      <c r="I515" s="19" t="s">
        <v>83</v>
      </c>
      <c r="J515" s="12" t="s">
        <v>148</v>
      </c>
      <c r="K515" s="20">
        <v>10</v>
      </c>
      <c r="L515" s="17">
        <v>45384</v>
      </c>
      <c r="M515" s="17">
        <v>45628</v>
      </c>
      <c r="N515" s="12">
        <f t="shared" si="14"/>
        <v>244</v>
      </c>
      <c r="O515" s="21">
        <v>3.45</v>
      </c>
      <c r="P515" s="22">
        <v>0.066849</v>
      </c>
      <c r="Q515" s="30">
        <f t="shared" si="15"/>
        <v>0.009999</v>
      </c>
      <c r="R515" s="31">
        <v>0.01</v>
      </c>
      <c r="S515" s="32">
        <v>0.0668</v>
      </c>
      <c r="T515" s="12" t="s">
        <v>946</v>
      </c>
      <c r="U515" s="29">
        <v>0.0668</v>
      </c>
      <c r="V515" s="12"/>
    </row>
    <row r="516" s="2" customFormat="1" ht="30.1" customHeight="1" spans="1:22">
      <c r="A516" s="12">
        <v>512</v>
      </c>
      <c r="B516" s="12" t="s">
        <v>63</v>
      </c>
      <c r="C516" s="12" t="s">
        <v>86</v>
      </c>
      <c r="D516" s="12" t="s">
        <v>947</v>
      </c>
      <c r="E516" s="12" t="s">
        <v>946</v>
      </c>
      <c r="F516" s="12" t="s">
        <v>946</v>
      </c>
      <c r="G516" s="12" t="str">
        <f>_xlfn.XLOOKUP(D516,[1]Sheet1!$D:$D,[1]Sheet1!$I:$I,,0,1)</f>
        <v>武昌区</v>
      </c>
      <c r="H516" s="12" t="s">
        <v>73</v>
      </c>
      <c r="I516" s="19" t="s">
        <v>83</v>
      </c>
      <c r="J516" s="12" t="s">
        <v>148</v>
      </c>
      <c r="K516" s="20">
        <v>490</v>
      </c>
      <c r="L516" s="17">
        <v>45384</v>
      </c>
      <c r="M516" s="17">
        <v>45624</v>
      </c>
      <c r="N516" s="12">
        <f t="shared" si="14"/>
        <v>240</v>
      </c>
      <c r="O516" s="21">
        <v>3.45</v>
      </c>
      <c r="P516" s="22">
        <v>3.221917</v>
      </c>
      <c r="Q516" s="30">
        <f t="shared" si="15"/>
        <v>0.009999</v>
      </c>
      <c r="R516" s="31">
        <v>0.01</v>
      </c>
      <c r="S516" s="32">
        <v>3.2219</v>
      </c>
      <c r="T516" s="12" t="s">
        <v>946</v>
      </c>
      <c r="U516" s="29">
        <v>3.2219</v>
      </c>
      <c r="V516" s="12"/>
    </row>
    <row r="517" s="2" customFormat="1" ht="30.1" customHeight="1" spans="1:22">
      <c r="A517" s="12">
        <v>513</v>
      </c>
      <c r="B517" s="12" t="s">
        <v>63</v>
      </c>
      <c r="C517" s="12" t="s">
        <v>86</v>
      </c>
      <c r="D517" s="12" t="s">
        <v>948</v>
      </c>
      <c r="E517" s="12" t="s">
        <v>949</v>
      </c>
      <c r="F517" s="12" t="s">
        <v>949</v>
      </c>
      <c r="G517" s="12" t="str">
        <f>_xlfn.XLOOKUP(D517,[1]Sheet1!$D:$D,[1]Sheet1!$I:$I,,0,1)</f>
        <v>武昌区</v>
      </c>
      <c r="H517" s="12" t="s">
        <v>73</v>
      </c>
      <c r="I517" s="19" t="s">
        <v>90</v>
      </c>
      <c r="J517" s="12" t="s">
        <v>163</v>
      </c>
      <c r="K517" s="20">
        <v>165</v>
      </c>
      <c r="L517" s="17">
        <v>45378</v>
      </c>
      <c r="M517" s="17">
        <v>45698</v>
      </c>
      <c r="N517" s="12">
        <f t="shared" ref="N517:N580" si="16">M517-L517</f>
        <v>320</v>
      </c>
      <c r="O517" s="21">
        <v>3.45</v>
      </c>
      <c r="P517" s="22">
        <v>1.446575</v>
      </c>
      <c r="Q517" s="30">
        <f t="shared" ref="Q517:Q580" si="17">ROUNDDOWN(P517/(K517*N517/365),6)</f>
        <v>0.009999</v>
      </c>
      <c r="R517" s="31">
        <v>0.01</v>
      </c>
      <c r="S517" s="32">
        <v>1.4465</v>
      </c>
      <c r="T517" s="12" t="s">
        <v>949</v>
      </c>
      <c r="U517" s="29">
        <v>1.4465</v>
      </c>
      <c r="V517" s="12"/>
    </row>
    <row r="518" s="2" customFormat="1" ht="30.1" customHeight="1" spans="1:22">
      <c r="A518" s="12">
        <v>514</v>
      </c>
      <c r="B518" s="12" t="s">
        <v>63</v>
      </c>
      <c r="C518" s="12" t="s">
        <v>86</v>
      </c>
      <c r="D518" s="12" t="s">
        <v>950</v>
      </c>
      <c r="E518" s="12" t="s">
        <v>951</v>
      </c>
      <c r="F518" s="12" t="s">
        <v>951</v>
      </c>
      <c r="G518" s="12" t="str">
        <f>_xlfn.XLOOKUP(D518,[1]Sheet1!$D:$D,[1]Sheet1!$I:$I,,0,1)</f>
        <v>武昌区</v>
      </c>
      <c r="H518" s="12" t="s">
        <v>73</v>
      </c>
      <c r="I518" s="19" t="s">
        <v>104</v>
      </c>
      <c r="J518" s="12" t="s">
        <v>234</v>
      </c>
      <c r="K518" s="20">
        <v>200</v>
      </c>
      <c r="L518" s="17">
        <v>45378</v>
      </c>
      <c r="M518" s="17">
        <v>45735</v>
      </c>
      <c r="N518" s="12">
        <f t="shared" si="16"/>
        <v>357</v>
      </c>
      <c r="O518" s="21">
        <v>3.7</v>
      </c>
      <c r="P518" s="22">
        <v>1.956164</v>
      </c>
      <c r="Q518" s="30">
        <f t="shared" si="17"/>
        <v>0.009999</v>
      </c>
      <c r="R518" s="31">
        <v>0.01</v>
      </c>
      <c r="S518" s="32">
        <v>1.9561</v>
      </c>
      <c r="T518" s="12" t="s">
        <v>951</v>
      </c>
      <c r="U518" s="29">
        <v>1.9561</v>
      </c>
      <c r="V518" s="12"/>
    </row>
    <row r="519" s="2" customFormat="1" ht="30.1" customHeight="1" spans="1:22">
      <c r="A519" s="12">
        <v>515</v>
      </c>
      <c r="B519" s="12" t="s">
        <v>63</v>
      </c>
      <c r="C519" s="12" t="s">
        <v>86</v>
      </c>
      <c r="D519" s="12" t="s">
        <v>952</v>
      </c>
      <c r="E519" s="12" t="s">
        <v>951</v>
      </c>
      <c r="F519" s="12" t="s">
        <v>951</v>
      </c>
      <c r="G519" s="12" t="str">
        <f>_xlfn.XLOOKUP(D519,[1]Sheet1!$D:$D,[1]Sheet1!$I:$I,,0,1)</f>
        <v>武昌区</v>
      </c>
      <c r="H519" s="12" t="s">
        <v>73</v>
      </c>
      <c r="I519" s="19" t="s">
        <v>104</v>
      </c>
      <c r="J519" s="12" t="s">
        <v>234</v>
      </c>
      <c r="K519" s="20">
        <v>200</v>
      </c>
      <c r="L519" s="17">
        <v>45378</v>
      </c>
      <c r="M519" s="17">
        <v>45735</v>
      </c>
      <c r="N519" s="12">
        <f t="shared" si="16"/>
        <v>357</v>
      </c>
      <c r="O519" s="21">
        <v>3.7</v>
      </c>
      <c r="P519" s="22">
        <v>1.956164</v>
      </c>
      <c r="Q519" s="30">
        <f t="shared" si="17"/>
        <v>0.009999</v>
      </c>
      <c r="R519" s="31">
        <v>0.01</v>
      </c>
      <c r="S519" s="32">
        <v>1.9561</v>
      </c>
      <c r="T519" s="12" t="s">
        <v>951</v>
      </c>
      <c r="U519" s="29">
        <v>1.9561</v>
      </c>
      <c r="V519" s="12"/>
    </row>
    <row r="520" s="2" customFormat="1" ht="30.1" customHeight="1" spans="1:22">
      <c r="A520" s="12">
        <v>516</v>
      </c>
      <c r="B520" s="12" t="s">
        <v>63</v>
      </c>
      <c r="C520" s="12" t="s">
        <v>86</v>
      </c>
      <c r="D520" s="12" t="s">
        <v>953</v>
      </c>
      <c r="E520" s="12" t="s">
        <v>954</v>
      </c>
      <c r="F520" s="12" t="s">
        <v>954</v>
      </c>
      <c r="G520" s="12" t="str">
        <f>_xlfn.XLOOKUP(D520,[1]Sheet1!$D:$D,[1]Sheet1!$I:$I,,0,1)</f>
        <v>武昌区</v>
      </c>
      <c r="H520" s="12" t="s">
        <v>73</v>
      </c>
      <c r="I520" s="19" t="s">
        <v>233</v>
      </c>
      <c r="J520" s="12" t="s">
        <v>493</v>
      </c>
      <c r="K520" s="20">
        <v>77</v>
      </c>
      <c r="L520" s="17">
        <v>45378</v>
      </c>
      <c r="M520" s="17">
        <v>45736</v>
      </c>
      <c r="N520" s="12">
        <f t="shared" si="16"/>
        <v>358</v>
      </c>
      <c r="O520" s="21">
        <v>3.45</v>
      </c>
      <c r="P520" s="22">
        <v>0.755232</v>
      </c>
      <c r="Q520" s="30">
        <f t="shared" si="17"/>
        <v>0.009999</v>
      </c>
      <c r="R520" s="31">
        <v>0.01</v>
      </c>
      <c r="S520" s="32">
        <v>0.7552</v>
      </c>
      <c r="T520" s="12" t="s">
        <v>954</v>
      </c>
      <c r="U520" s="29">
        <v>0.7552</v>
      </c>
      <c r="V520" s="12"/>
    </row>
    <row r="521" s="2" customFormat="1" ht="30.1" customHeight="1" spans="1:22">
      <c r="A521" s="12">
        <v>517</v>
      </c>
      <c r="B521" s="12" t="s">
        <v>63</v>
      </c>
      <c r="C521" s="12" t="s">
        <v>86</v>
      </c>
      <c r="D521" s="12" t="s">
        <v>955</v>
      </c>
      <c r="E521" s="12" t="s">
        <v>956</v>
      </c>
      <c r="F521" s="12" t="s">
        <v>956</v>
      </c>
      <c r="G521" s="12" t="str">
        <f>_xlfn.XLOOKUP(D521,[1]Sheet1!$D:$D,[1]Sheet1!$I:$I,,0,1)</f>
        <v>武昌区</v>
      </c>
      <c r="H521" s="12" t="s">
        <v>67</v>
      </c>
      <c r="I521" s="19" t="s">
        <v>104</v>
      </c>
      <c r="J521" s="12" t="s">
        <v>163</v>
      </c>
      <c r="K521" s="20">
        <v>90</v>
      </c>
      <c r="L521" s="17">
        <v>45377</v>
      </c>
      <c r="M521" s="17">
        <v>45702</v>
      </c>
      <c r="N521" s="12">
        <f t="shared" si="16"/>
        <v>325</v>
      </c>
      <c r="O521" s="21">
        <v>3.45</v>
      </c>
      <c r="P521" s="22">
        <v>0.801369</v>
      </c>
      <c r="Q521" s="30">
        <f t="shared" si="17"/>
        <v>0.009999</v>
      </c>
      <c r="R521" s="31">
        <v>0.01</v>
      </c>
      <c r="S521" s="32">
        <v>0.8013</v>
      </c>
      <c r="T521" s="12" t="s">
        <v>956</v>
      </c>
      <c r="U521" s="29">
        <v>0.8013</v>
      </c>
      <c r="V521" s="12"/>
    </row>
    <row r="522" s="2" customFormat="1" ht="30.1" customHeight="1" spans="1:22">
      <c r="A522" s="12">
        <v>518</v>
      </c>
      <c r="B522" s="12" t="s">
        <v>63</v>
      </c>
      <c r="C522" s="12" t="s">
        <v>86</v>
      </c>
      <c r="D522" s="12" t="s">
        <v>957</v>
      </c>
      <c r="E522" s="12" t="s">
        <v>958</v>
      </c>
      <c r="F522" s="12" t="s">
        <v>958</v>
      </c>
      <c r="G522" s="12" t="str">
        <f>_xlfn.XLOOKUP(D522,[1]Sheet1!$D:$D,[1]Sheet1!$I:$I,,0,1)</f>
        <v>武昌区</v>
      </c>
      <c r="H522" s="12" t="s">
        <v>73</v>
      </c>
      <c r="I522" s="19" t="s">
        <v>74</v>
      </c>
      <c r="J522" s="12" t="s">
        <v>197</v>
      </c>
      <c r="K522" s="20">
        <v>499</v>
      </c>
      <c r="L522" s="17">
        <v>45412</v>
      </c>
      <c r="M522" s="17">
        <v>45768</v>
      </c>
      <c r="N522" s="12">
        <f t="shared" si="16"/>
        <v>356</v>
      </c>
      <c r="O522" s="21">
        <v>3.45</v>
      </c>
      <c r="P522" s="22">
        <v>4.866958</v>
      </c>
      <c r="Q522" s="30">
        <f t="shared" si="17"/>
        <v>0.009999</v>
      </c>
      <c r="R522" s="31">
        <v>0.01</v>
      </c>
      <c r="S522" s="32">
        <v>4.8669</v>
      </c>
      <c r="T522" s="12" t="s">
        <v>958</v>
      </c>
      <c r="U522" s="29">
        <v>4.8669</v>
      </c>
      <c r="V522" s="12"/>
    </row>
    <row r="523" s="2" customFormat="1" ht="30.1" customHeight="1" spans="1:22">
      <c r="A523" s="12">
        <v>519</v>
      </c>
      <c r="B523" s="12" t="s">
        <v>63</v>
      </c>
      <c r="C523" s="12" t="s">
        <v>86</v>
      </c>
      <c r="D523" s="12" t="s">
        <v>959</v>
      </c>
      <c r="E523" s="12" t="s">
        <v>960</v>
      </c>
      <c r="F523" s="12" t="s">
        <v>960</v>
      </c>
      <c r="G523" s="12" t="str">
        <f>_xlfn.XLOOKUP(D523,[1]Sheet1!$D:$D,[1]Sheet1!$I:$I,,0,1)</f>
        <v>武昌区</v>
      </c>
      <c r="H523" s="12" t="s">
        <v>67</v>
      </c>
      <c r="I523" s="19" t="s">
        <v>896</v>
      </c>
      <c r="J523" s="12" t="s">
        <v>163</v>
      </c>
      <c r="K523" s="20">
        <v>100</v>
      </c>
      <c r="L523" s="17">
        <v>45412</v>
      </c>
      <c r="M523" s="17">
        <v>45736</v>
      </c>
      <c r="N523" s="12">
        <f t="shared" si="16"/>
        <v>324</v>
      </c>
      <c r="O523" s="21">
        <v>3.55</v>
      </c>
      <c r="P523" s="22">
        <v>0.887671</v>
      </c>
      <c r="Q523" s="30">
        <f t="shared" si="17"/>
        <v>0.009999</v>
      </c>
      <c r="R523" s="31">
        <v>0.01</v>
      </c>
      <c r="S523" s="32">
        <v>0.8876</v>
      </c>
      <c r="T523" s="12" t="s">
        <v>960</v>
      </c>
      <c r="U523" s="29">
        <v>0.8876</v>
      </c>
      <c r="V523" s="12"/>
    </row>
    <row r="524" s="2" customFormat="1" ht="30.1" customHeight="1" spans="1:22">
      <c r="A524" s="12">
        <v>520</v>
      </c>
      <c r="B524" s="12" t="s">
        <v>63</v>
      </c>
      <c r="C524" s="12" t="s">
        <v>86</v>
      </c>
      <c r="D524" s="12" t="s">
        <v>961</v>
      </c>
      <c r="E524" s="12" t="s">
        <v>962</v>
      </c>
      <c r="F524" s="12" t="s">
        <v>962</v>
      </c>
      <c r="G524" s="12" t="str">
        <f>_xlfn.XLOOKUP(D524,[1]Sheet1!$D:$D,[1]Sheet1!$I:$I,,0,1)</f>
        <v>汉阳区</v>
      </c>
      <c r="H524" s="12" t="s">
        <v>67</v>
      </c>
      <c r="I524" s="19" t="s">
        <v>222</v>
      </c>
      <c r="J524" s="12" t="s">
        <v>163</v>
      </c>
      <c r="K524" s="20">
        <v>234</v>
      </c>
      <c r="L524" s="17">
        <v>45411</v>
      </c>
      <c r="M524" s="17">
        <v>45733</v>
      </c>
      <c r="N524" s="12">
        <f t="shared" si="16"/>
        <v>322</v>
      </c>
      <c r="O524" s="21">
        <v>3.45</v>
      </c>
      <c r="P524" s="22">
        <v>2.064328</v>
      </c>
      <c r="Q524" s="30">
        <f t="shared" si="17"/>
        <v>0.009999</v>
      </c>
      <c r="R524" s="31">
        <v>0.01</v>
      </c>
      <c r="S524" s="32">
        <v>2.0643</v>
      </c>
      <c r="T524" s="12" t="s">
        <v>962</v>
      </c>
      <c r="U524" s="29">
        <v>2.0643</v>
      </c>
      <c r="V524" s="12"/>
    </row>
    <row r="525" s="2" customFormat="1" ht="30.1" customHeight="1" spans="1:22">
      <c r="A525" s="12">
        <v>521</v>
      </c>
      <c r="B525" s="12" t="s">
        <v>63</v>
      </c>
      <c r="C525" s="12" t="s">
        <v>86</v>
      </c>
      <c r="D525" s="12" t="s">
        <v>963</v>
      </c>
      <c r="E525" s="12" t="s">
        <v>964</v>
      </c>
      <c r="F525" s="12" t="s">
        <v>964</v>
      </c>
      <c r="G525" s="12" t="str">
        <f>_xlfn.XLOOKUP(D525,[1]Sheet1!$D:$D,[1]Sheet1!$I:$I,,0,1)</f>
        <v>武昌区</v>
      </c>
      <c r="H525" s="12" t="s">
        <v>73</v>
      </c>
      <c r="I525" s="19" t="s">
        <v>68</v>
      </c>
      <c r="J525" s="12" t="s">
        <v>116</v>
      </c>
      <c r="K525" s="20">
        <v>300</v>
      </c>
      <c r="L525" s="17">
        <v>45316</v>
      </c>
      <c r="M525" s="17">
        <v>45667</v>
      </c>
      <c r="N525" s="12">
        <f t="shared" si="16"/>
        <v>351</v>
      </c>
      <c r="O525" s="21">
        <v>3.45</v>
      </c>
      <c r="P525" s="22">
        <v>2.884931</v>
      </c>
      <c r="Q525" s="30">
        <f t="shared" si="17"/>
        <v>0.009999</v>
      </c>
      <c r="R525" s="31">
        <v>0.01</v>
      </c>
      <c r="S525" s="32">
        <v>2.8849</v>
      </c>
      <c r="T525" s="12" t="s">
        <v>964</v>
      </c>
      <c r="U525" s="29">
        <v>2.8849</v>
      </c>
      <c r="V525" s="12"/>
    </row>
    <row r="526" s="2" customFormat="1" ht="30.1" customHeight="1" spans="1:22">
      <c r="A526" s="12">
        <v>522</v>
      </c>
      <c r="B526" s="12" t="s">
        <v>63</v>
      </c>
      <c r="C526" s="12" t="s">
        <v>86</v>
      </c>
      <c r="D526" s="12" t="s">
        <v>965</v>
      </c>
      <c r="E526" s="12" t="s">
        <v>964</v>
      </c>
      <c r="F526" s="12" t="s">
        <v>964</v>
      </c>
      <c r="G526" s="12" t="str">
        <f>_xlfn.XLOOKUP(D526,[1]Sheet1!$D:$D,[1]Sheet1!$I:$I,,0,1)</f>
        <v>武昌区</v>
      </c>
      <c r="H526" s="12" t="s">
        <v>73</v>
      </c>
      <c r="I526" s="19" t="s">
        <v>68</v>
      </c>
      <c r="J526" s="12" t="s">
        <v>116</v>
      </c>
      <c r="K526" s="20">
        <v>200</v>
      </c>
      <c r="L526" s="17">
        <v>45316</v>
      </c>
      <c r="M526" s="17">
        <v>45670</v>
      </c>
      <c r="N526" s="12">
        <f t="shared" si="16"/>
        <v>354</v>
      </c>
      <c r="O526" s="21">
        <v>3.45</v>
      </c>
      <c r="P526" s="22">
        <v>1.939726</v>
      </c>
      <c r="Q526" s="30">
        <f t="shared" si="17"/>
        <v>0.009999</v>
      </c>
      <c r="R526" s="31">
        <v>0.01</v>
      </c>
      <c r="S526" s="32">
        <v>1.9397</v>
      </c>
      <c r="T526" s="12" t="s">
        <v>964</v>
      </c>
      <c r="U526" s="29">
        <v>1.9397</v>
      </c>
      <c r="V526" s="12"/>
    </row>
    <row r="527" s="2" customFormat="1" ht="30.1" customHeight="1" spans="1:22">
      <c r="A527" s="12">
        <v>523</v>
      </c>
      <c r="B527" s="12" t="s">
        <v>63</v>
      </c>
      <c r="C527" s="12" t="s">
        <v>86</v>
      </c>
      <c r="D527" s="12" t="s">
        <v>966</v>
      </c>
      <c r="E527" s="12" t="s">
        <v>967</v>
      </c>
      <c r="F527" s="12" t="s">
        <v>967</v>
      </c>
      <c r="G527" s="12" t="str">
        <f>_xlfn.XLOOKUP(D527,[1]Sheet1!$D:$D,[1]Sheet1!$I:$I,,0,1)</f>
        <v>武汉经开区（汉南区）</v>
      </c>
      <c r="H527" s="12" t="s">
        <v>73</v>
      </c>
      <c r="I527" s="19" t="s">
        <v>74</v>
      </c>
      <c r="J527" s="12" t="s">
        <v>94</v>
      </c>
      <c r="K527" s="20">
        <v>156</v>
      </c>
      <c r="L527" s="17">
        <v>45327</v>
      </c>
      <c r="M527" s="17">
        <v>45660</v>
      </c>
      <c r="N527" s="12">
        <f t="shared" si="16"/>
        <v>333</v>
      </c>
      <c r="O527" s="21">
        <v>3.45</v>
      </c>
      <c r="P527" s="22">
        <v>1.423232</v>
      </c>
      <c r="Q527" s="30">
        <f t="shared" si="17"/>
        <v>0.009999</v>
      </c>
      <c r="R527" s="31">
        <v>0.01</v>
      </c>
      <c r="S527" s="32">
        <v>1.4232</v>
      </c>
      <c r="T527" s="12" t="s">
        <v>967</v>
      </c>
      <c r="U527" s="29">
        <v>1.4232</v>
      </c>
      <c r="V527" s="12"/>
    </row>
    <row r="528" s="2" customFormat="1" ht="30.1" customHeight="1" spans="1:22">
      <c r="A528" s="12">
        <v>524</v>
      </c>
      <c r="B528" s="12" t="s">
        <v>63</v>
      </c>
      <c r="C528" s="12" t="s">
        <v>86</v>
      </c>
      <c r="D528" s="12" t="s">
        <v>968</v>
      </c>
      <c r="E528" s="12" t="s">
        <v>969</v>
      </c>
      <c r="F528" s="12" t="s">
        <v>969</v>
      </c>
      <c r="G528" s="12" t="str">
        <f>_xlfn.XLOOKUP(D528,[1]Sheet1!$D:$D,[1]Sheet1!$I:$I,,0,1)</f>
        <v>武汉经开区（汉南区）</v>
      </c>
      <c r="H528" s="12" t="s">
        <v>73</v>
      </c>
      <c r="I528" s="19" t="s">
        <v>68</v>
      </c>
      <c r="J528" s="12" t="s">
        <v>94</v>
      </c>
      <c r="K528" s="20">
        <v>219</v>
      </c>
      <c r="L528" s="17">
        <v>45327</v>
      </c>
      <c r="M528" s="17">
        <v>45678</v>
      </c>
      <c r="N528" s="12">
        <f t="shared" si="16"/>
        <v>351</v>
      </c>
      <c r="O528" s="21">
        <v>3.45</v>
      </c>
      <c r="P528" s="22">
        <v>2.106</v>
      </c>
      <c r="Q528" s="30">
        <f t="shared" si="17"/>
        <v>0.01</v>
      </c>
      <c r="R528" s="31">
        <v>0.01</v>
      </c>
      <c r="S528" s="32">
        <v>2.106</v>
      </c>
      <c r="T528" s="12" t="s">
        <v>969</v>
      </c>
      <c r="U528" s="29">
        <v>2.106</v>
      </c>
      <c r="V528" s="12"/>
    </row>
    <row r="529" s="2" customFormat="1" ht="30.1" customHeight="1" spans="1:22">
      <c r="A529" s="12">
        <v>525</v>
      </c>
      <c r="B529" s="12" t="s">
        <v>63</v>
      </c>
      <c r="C529" s="12" t="s">
        <v>86</v>
      </c>
      <c r="D529" s="12" t="s">
        <v>970</v>
      </c>
      <c r="E529" s="12" t="s">
        <v>969</v>
      </c>
      <c r="F529" s="12" t="s">
        <v>969</v>
      </c>
      <c r="G529" s="12" t="str">
        <f>_xlfn.XLOOKUP(D529,[1]Sheet1!$D:$D,[1]Sheet1!$I:$I,,0,1)</f>
        <v>武汉经开区（汉南区）</v>
      </c>
      <c r="H529" s="12" t="s">
        <v>73</v>
      </c>
      <c r="I529" s="19" t="s">
        <v>68</v>
      </c>
      <c r="J529" s="12" t="s">
        <v>94</v>
      </c>
      <c r="K529" s="20">
        <v>4</v>
      </c>
      <c r="L529" s="17">
        <v>45327</v>
      </c>
      <c r="M529" s="17">
        <v>45678</v>
      </c>
      <c r="N529" s="12">
        <f t="shared" si="16"/>
        <v>351</v>
      </c>
      <c r="O529" s="21">
        <v>3.45</v>
      </c>
      <c r="P529" s="22">
        <v>0.038465</v>
      </c>
      <c r="Q529" s="30">
        <f t="shared" si="17"/>
        <v>0.009999</v>
      </c>
      <c r="R529" s="31">
        <v>0.01</v>
      </c>
      <c r="S529" s="32">
        <v>0.0384</v>
      </c>
      <c r="T529" s="12" t="s">
        <v>969</v>
      </c>
      <c r="U529" s="29">
        <v>0.0384</v>
      </c>
      <c r="V529" s="12"/>
    </row>
    <row r="530" s="2" customFormat="1" ht="30.1" customHeight="1" spans="1:22">
      <c r="A530" s="12">
        <v>526</v>
      </c>
      <c r="B530" s="12" t="s">
        <v>63</v>
      </c>
      <c r="C530" s="12" t="s">
        <v>86</v>
      </c>
      <c r="D530" s="12" t="s">
        <v>971</v>
      </c>
      <c r="E530" s="12" t="s">
        <v>972</v>
      </c>
      <c r="F530" s="12" t="s">
        <v>972</v>
      </c>
      <c r="G530" s="12" t="str">
        <f>_xlfn.XLOOKUP(D530,[1]Sheet1!$D:$D,[1]Sheet1!$I:$I,,0,1)</f>
        <v>武汉经开区（汉南区）</v>
      </c>
      <c r="H530" s="12" t="s">
        <v>67</v>
      </c>
      <c r="I530" s="19" t="s">
        <v>68</v>
      </c>
      <c r="J530" s="12" t="s">
        <v>148</v>
      </c>
      <c r="K530" s="20">
        <v>120</v>
      </c>
      <c r="L530" s="17">
        <v>45323</v>
      </c>
      <c r="M530" s="17">
        <v>45678</v>
      </c>
      <c r="N530" s="12">
        <f t="shared" si="16"/>
        <v>355</v>
      </c>
      <c r="O530" s="21">
        <v>3.45</v>
      </c>
      <c r="P530" s="22">
        <v>1.167123</v>
      </c>
      <c r="Q530" s="30">
        <f t="shared" si="17"/>
        <v>0.009999</v>
      </c>
      <c r="R530" s="31">
        <v>0.01</v>
      </c>
      <c r="S530" s="32">
        <v>1.1671</v>
      </c>
      <c r="T530" s="12" t="s">
        <v>972</v>
      </c>
      <c r="U530" s="29">
        <v>1.1671</v>
      </c>
      <c r="V530" s="12"/>
    </row>
    <row r="531" s="2" customFormat="1" ht="30.1" customHeight="1" spans="1:22">
      <c r="A531" s="12">
        <v>527</v>
      </c>
      <c r="B531" s="12" t="s">
        <v>63</v>
      </c>
      <c r="C531" s="12" t="s">
        <v>86</v>
      </c>
      <c r="D531" s="12" t="s">
        <v>973</v>
      </c>
      <c r="E531" s="12" t="s">
        <v>972</v>
      </c>
      <c r="F531" s="12" t="s">
        <v>972</v>
      </c>
      <c r="G531" s="12" t="str">
        <f>_xlfn.XLOOKUP(D531,[1]Sheet1!$D:$D,[1]Sheet1!$I:$I,,0,1)</f>
        <v>武汉经开区（汉南区）</v>
      </c>
      <c r="H531" s="12" t="s">
        <v>67</v>
      </c>
      <c r="I531" s="19" t="s">
        <v>68</v>
      </c>
      <c r="J531" s="12" t="s">
        <v>148</v>
      </c>
      <c r="K531" s="20">
        <v>300</v>
      </c>
      <c r="L531" s="17">
        <v>45323</v>
      </c>
      <c r="M531" s="17">
        <v>45678</v>
      </c>
      <c r="N531" s="12">
        <f t="shared" si="16"/>
        <v>355</v>
      </c>
      <c r="O531" s="21">
        <v>3.45</v>
      </c>
      <c r="P531" s="22">
        <v>2.917808</v>
      </c>
      <c r="Q531" s="30">
        <f t="shared" si="17"/>
        <v>0.009999</v>
      </c>
      <c r="R531" s="31">
        <v>0.01</v>
      </c>
      <c r="S531" s="32">
        <v>2.9178</v>
      </c>
      <c r="T531" s="12" t="s">
        <v>972</v>
      </c>
      <c r="U531" s="29">
        <v>2.9178</v>
      </c>
      <c r="V531" s="12"/>
    </row>
    <row r="532" s="2" customFormat="1" ht="30.1" customHeight="1" spans="1:22">
      <c r="A532" s="12">
        <v>528</v>
      </c>
      <c r="B532" s="12" t="s">
        <v>63</v>
      </c>
      <c r="C532" s="12" t="s">
        <v>86</v>
      </c>
      <c r="D532" s="12" t="s">
        <v>974</v>
      </c>
      <c r="E532" s="12" t="s">
        <v>975</v>
      </c>
      <c r="F532" s="12" t="s">
        <v>975</v>
      </c>
      <c r="G532" s="12" t="str">
        <f>_xlfn.XLOOKUP(D532,[1]Sheet1!$D:$D,[1]Sheet1!$I:$I,,0,1)</f>
        <v>武汉经开区（汉南区）</v>
      </c>
      <c r="H532" s="12" t="s">
        <v>67</v>
      </c>
      <c r="I532" s="19" t="s">
        <v>68</v>
      </c>
      <c r="J532" s="12" t="s">
        <v>163</v>
      </c>
      <c r="K532" s="20">
        <v>200</v>
      </c>
      <c r="L532" s="17">
        <v>45317</v>
      </c>
      <c r="M532" s="17">
        <v>45659</v>
      </c>
      <c r="N532" s="12">
        <f t="shared" si="16"/>
        <v>342</v>
      </c>
      <c r="O532" s="21">
        <v>3.45</v>
      </c>
      <c r="P532" s="22">
        <v>1.873972</v>
      </c>
      <c r="Q532" s="30">
        <f t="shared" si="17"/>
        <v>0.009999</v>
      </c>
      <c r="R532" s="31">
        <v>0.01</v>
      </c>
      <c r="S532" s="32">
        <v>1.8739</v>
      </c>
      <c r="T532" s="12" t="s">
        <v>975</v>
      </c>
      <c r="U532" s="29">
        <v>1.8739</v>
      </c>
      <c r="V532" s="12"/>
    </row>
    <row r="533" s="2" customFormat="1" ht="30.1" customHeight="1" spans="1:22">
      <c r="A533" s="12">
        <v>529</v>
      </c>
      <c r="B533" s="12" t="s">
        <v>63</v>
      </c>
      <c r="C533" s="12" t="s">
        <v>86</v>
      </c>
      <c r="D533" s="48" t="s">
        <v>976</v>
      </c>
      <c r="E533" s="12" t="s">
        <v>975</v>
      </c>
      <c r="F533" s="12" t="s">
        <v>975</v>
      </c>
      <c r="G533" s="12" t="str">
        <f>_xlfn.XLOOKUP(D533,[1]Sheet1!$D:$D,[1]Sheet1!$I:$I,,0,1)</f>
        <v>武汉经开区（汉南区）</v>
      </c>
      <c r="H533" s="12" t="s">
        <v>67</v>
      </c>
      <c r="I533" s="19" t="s">
        <v>68</v>
      </c>
      <c r="J533" s="12" t="s">
        <v>163</v>
      </c>
      <c r="K533" s="20">
        <v>250</v>
      </c>
      <c r="L533" s="17">
        <v>45317</v>
      </c>
      <c r="M533" s="17">
        <v>45659</v>
      </c>
      <c r="N533" s="12">
        <f t="shared" si="16"/>
        <v>342</v>
      </c>
      <c r="O533" s="21">
        <v>3.45</v>
      </c>
      <c r="P533" s="22">
        <v>2.342465</v>
      </c>
      <c r="Q533" s="30">
        <f t="shared" si="17"/>
        <v>0.009999</v>
      </c>
      <c r="R533" s="31">
        <v>0.01</v>
      </c>
      <c r="S533" s="32">
        <v>2.3424</v>
      </c>
      <c r="T533" s="12" t="s">
        <v>975</v>
      </c>
      <c r="U533" s="29">
        <v>2.3424</v>
      </c>
      <c r="V533" s="12"/>
    </row>
    <row r="534" s="2" customFormat="1" ht="30.1" customHeight="1" spans="1:22">
      <c r="A534" s="12">
        <v>530</v>
      </c>
      <c r="B534" s="12" t="s">
        <v>63</v>
      </c>
      <c r="C534" s="12" t="s">
        <v>86</v>
      </c>
      <c r="D534" s="48" t="s">
        <v>977</v>
      </c>
      <c r="E534" s="12" t="s">
        <v>978</v>
      </c>
      <c r="F534" s="12" t="s">
        <v>978</v>
      </c>
      <c r="G534" s="12" t="str">
        <f>_xlfn.XLOOKUP(D534,[1]Sheet1!$D:$D,[1]Sheet1!$I:$I,,0,1)</f>
        <v>武汉经开区（汉南区）</v>
      </c>
      <c r="H534" s="12" t="s">
        <v>67</v>
      </c>
      <c r="I534" s="19" t="s">
        <v>74</v>
      </c>
      <c r="J534" s="12" t="s">
        <v>148</v>
      </c>
      <c r="K534" s="20">
        <v>500</v>
      </c>
      <c r="L534" s="17">
        <v>45371</v>
      </c>
      <c r="M534" s="17">
        <v>45722</v>
      </c>
      <c r="N534" s="12">
        <f t="shared" si="16"/>
        <v>351</v>
      </c>
      <c r="O534" s="21">
        <v>3.45</v>
      </c>
      <c r="P534" s="22">
        <v>4.808219</v>
      </c>
      <c r="Q534" s="30">
        <f t="shared" si="17"/>
        <v>0.009999</v>
      </c>
      <c r="R534" s="31">
        <v>0.01</v>
      </c>
      <c r="S534" s="32">
        <v>4.8082</v>
      </c>
      <c r="T534" s="12" t="s">
        <v>978</v>
      </c>
      <c r="U534" s="29">
        <v>4.8082</v>
      </c>
      <c r="V534" s="12"/>
    </row>
    <row r="535" s="2" customFormat="1" ht="30.1" customHeight="1" spans="1:22">
      <c r="A535" s="12">
        <v>531</v>
      </c>
      <c r="B535" s="12" t="s">
        <v>63</v>
      </c>
      <c r="C535" s="12" t="s">
        <v>86</v>
      </c>
      <c r="D535" s="12" t="s">
        <v>979</v>
      </c>
      <c r="E535" s="12" t="s">
        <v>980</v>
      </c>
      <c r="F535" s="12" t="s">
        <v>980</v>
      </c>
      <c r="G535" s="12" t="str">
        <f>_xlfn.XLOOKUP(D535,[1]Sheet1!$D:$D,[1]Sheet1!$I:$I,,0,1)</f>
        <v>武汉经开区（汉南区）</v>
      </c>
      <c r="H535" s="12" t="s">
        <v>67</v>
      </c>
      <c r="I535" s="19" t="s">
        <v>74</v>
      </c>
      <c r="J535" s="12" t="s">
        <v>94</v>
      </c>
      <c r="K535" s="20">
        <v>100</v>
      </c>
      <c r="L535" s="17">
        <v>45369</v>
      </c>
      <c r="M535" s="17">
        <v>45719</v>
      </c>
      <c r="N535" s="12">
        <f t="shared" si="16"/>
        <v>350</v>
      </c>
      <c r="O535" s="21">
        <v>3.45</v>
      </c>
      <c r="P535" s="22">
        <v>0.958904</v>
      </c>
      <c r="Q535" s="30">
        <f t="shared" si="17"/>
        <v>0.009999</v>
      </c>
      <c r="R535" s="31">
        <v>0.01</v>
      </c>
      <c r="S535" s="32">
        <v>0.9589</v>
      </c>
      <c r="T535" s="12" t="s">
        <v>980</v>
      </c>
      <c r="U535" s="29">
        <v>0.9589</v>
      </c>
      <c r="V535" s="12"/>
    </row>
    <row r="536" s="2" customFormat="1" ht="30.1" customHeight="1" spans="1:22">
      <c r="A536" s="12">
        <v>532</v>
      </c>
      <c r="B536" s="12" t="s">
        <v>63</v>
      </c>
      <c r="C536" s="12" t="s">
        <v>86</v>
      </c>
      <c r="D536" s="12" t="s">
        <v>981</v>
      </c>
      <c r="E536" s="12" t="s">
        <v>980</v>
      </c>
      <c r="F536" s="12" t="s">
        <v>980</v>
      </c>
      <c r="G536" s="12" t="str">
        <f>_xlfn.XLOOKUP(D536,[1]Sheet1!$D:$D,[1]Sheet1!$I:$I,,0,1)</f>
        <v>武汉经开区（汉南区）</v>
      </c>
      <c r="H536" s="12" t="s">
        <v>67</v>
      </c>
      <c r="I536" s="19" t="s">
        <v>74</v>
      </c>
      <c r="J536" s="12" t="s">
        <v>94</v>
      </c>
      <c r="K536" s="20">
        <v>100</v>
      </c>
      <c r="L536" s="17">
        <v>45369</v>
      </c>
      <c r="M536" s="17">
        <v>45719</v>
      </c>
      <c r="N536" s="12">
        <f t="shared" si="16"/>
        <v>350</v>
      </c>
      <c r="O536" s="21">
        <v>3.45</v>
      </c>
      <c r="P536" s="22">
        <v>0.958904</v>
      </c>
      <c r="Q536" s="30">
        <f t="shared" si="17"/>
        <v>0.009999</v>
      </c>
      <c r="R536" s="31">
        <v>0.01</v>
      </c>
      <c r="S536" s="32">
        <v>0.9589</v>
      </c>
      <c r="T536" s="12" t="s">
        <v>980</v>
      </c>
      <c r="U536" s="29">
        <v>0.9589</v>
      </c>
      <c r="V536" s="12"/>
    </row>
    <row r="537" s="2" customFormat="1" ht="30.1" customHeight="1" spans="1:22">
      <c r="A537" s="12">
        <v>533</v>
      </c>
      <c r="B537" s="12" t="s">
        <v>63</v>
      </c>
      <c r="C537" s="12" t="s">
        <v>86</v>
      </c>
      <c r="D537" s="12" t="s">
        <v>982</v>
      </c>
      <c r="E537" s="12" t="s">
        <v>983</v>
      </c>
      <c r="F537" s="12" t="s">
        <v>983</v>
      </c>
      <c r="G537" s="12" t="str">
        <f>_xlfn.XLOOKUP(D537,[1]Sheet1!$D:$D,[1]Sheet1!$I:$I,,0,1)</f>
        <v>武汉经开区（汉南区）</v>
      </c>
      <c r="H537" s="12" t="s">
        <v>67</v>
      </c>
      <c r="I537" s="19" t="s">
        <v>68</v>
      </c>
      <c r="J537" s="12" t="s">
        <v>94</v>
      </c>
      <c r="K537" s="20">
        <v>10</v>
      </c>
      <c r="L537" s="17">
        <v>45359</v>
      </c>
      <c r="M537" s="17">
        <v>45709</v>
      </c>
      <c r="N537" s="12">
        <f t="shared" si="16"/>
        <v>350</v>
      </c>
      <c r="O537" s="21">
        <v>3.45</v>
      </c>
      <c r="P537" s="22">
        <v>0.09589</v>
      </c>
      <c r="Q537" s="30">
        <f t="shared" si="17"/>
        <v>0.009999</v>
      </c>
      <c r="R537" s="31">
        <v>0.01</v>
      </c>
      <c r="S537" s="32">
        <v>0.0958</v>
      </c>
      <c r="T537" s="12" t="s">
        <v>983</v>
      </c>
      <c r="U537" s="29">
        <v>0.0958</v>
      </c>
      <c r="V537" s="12"/>
    </row>
    <row r="538" s="2" customFormat="1" ht="30.1" customHeight="1" spans="1:22">
      <c r="A538" s="12">
        <v>534</v>
      </c>
      <c r="B538" s="12" t="s">
        <v>63</v>
      </c>
      <c r="C538" s="12" t="s">
        <v>86</v>
      </c>
      <c r="D538" s="12" t="s">
        <v>984</v>
      </c>
      <c r="E538" s="12" t="s">
        <v>983</v>
      </c>
      <c r="F538" s="12" t="s">
        <v>983</v>
      </c>
      <c r="G538" s="12" t="str">
        <f>_xlfn.XLOOKUP(D538,[1]Sheet1!$D:$D,[1]Sheet1!$I:$I,,0,1)</f>
        <v>武汉经开区（汉南区）</v>
      </c>
      <c r="H538" s="12" t="s">
        <v>67</v>
      </c>
      <c r="I538" s="19" t="s">
        <v>68</v>
      </c>
      <c r="J538" s="12" t="s">
        <v>94</v>
      </c>
      <c r="K538" s="20">
        <v>490</v>
      </c>
      <c r="L538" s="17">
        <v>45359</v>
      </c>
      <c r="M538" s="17">
        <v>45709</v>
      </c>
      <c r="N538" s="12">
        <f t="shared" si="16"/>
        <v>350</v>
      </c>
      <c r="O538" s="21">
        <v>3.45</v>
      </c>
      <c r="P538" s="22">
        <v>4.69863</v>
      </c>
      <c r="Q538" s="30">
        <f t="shared" si="17"/>
        <v>0.009999</v>
      </c>
      <c r="R538" s="31">
        <v>0.01</v>
      </c>
      <c r="S538" s="32">
        <v>4.6986</v>
      </c>
      <c r="T538" s="12" t="s">
        <v>983</v>
      </c>
      <c r="U538" s="29">
        <v>4.6986</v>
      </c>
      <c r="V538" s="12"/>
    </row>
    <row r="539" s="2" customFormat="1" ht="30.1" customHeight="1" spans="1:22">
      <c r="A539" s="12">
        <v>535</v>
      </c>
      <c r="B539" s="12" t="s">
        <v>63</v>
      </c>
      <c r="C539" s="12" t="s">
        <v>86</v>
      </c>
      <c r="D539" s="12" t="s">
        <v>985</v>
      </c>
      <c r="E539" s="12" t="s">
        <v>986</v>
      </c>
      <c r="F539" s="12" t="s">
        <v>986</v>
      </c>
      <c r="G539" s="12" t="str">
        <f>_xlfn.XLOOKUP(D539,[1]Sheet1!$D:$D,[1]Sheet1!$I:$I,,0,1)</f>
        <v>武汉经开区（汉南区）</v>
      </c>
      <c r="H539" s="12" t="s">
        <v>73</v>
      </c>
      <c r="I539" s="19" t="s">
        <v>68</v>
      </c>
      <c r="J539" s="12" t="s">
        <v>98</v>
      </c>
      <c r="K539" s="20">
        <v>18</v>
      </c>
      <c r="L539" s="17">
        <v>45358</v>
      </c>
      <c r="M539" s="17">
        <v>45716</v>
      </c>
      <c r="N539" s="12">
        <f t="shared" si="16"/>
        <v>358</v>
      </c>
      <c r="O539" s="21">
        <v>3.45</v>
      </c>
      <c r="P539" s="22">
        <v>0.176547</v>
      </c>
      <c r="Q539" s="30">
        <f t="shared" si="17"/>
        <v>0.009999</v>
      </c>
      <c r="R539" s="31">
        <v>0.01</v>
      </c>
      <c r="S539" s="32">
        <v>0.1765</v>
      </c>
      <c r="T539" s="12" t="s">
        <v>986</v>
      </c>
      <c r="U539" s="29">
        <v>0.1765</v>
      </c>
      <c r="V539" s="12"/>
    </row>
    <row r="540" s="2" customFormat="1" ht="30.1" customHeight="1" spans="1:22">
      <c r="A540" s="12">
        <v>536</v>
      </c>
      <c r="B540" s="12" t="s">
        <v>63</v>
      </c>
      <c r="C540" s="12" t="s">
        <v>86</v>
      </c>
      <c r="D540" s="12" t="s">
        <v>987</v>
      </c>
      <c r="E540" s="12" t="s">
        <v>986</v>
      </c>
      <c r="F540" s="12" t="s">
        <v>986</v>
      </c>
      <c r="G540" s="12" t="str">
        <f>_xlfn.XLOOKUP(D540,[1]Sheet1!$D:$D,[1]Sheet1!$I:$I,,0,1)</f>
        <v>武汉经开区（汉南区）</v>
      </c>
      <c r="H540" s="12" t="s">
        <v>73</v>
      </c>
      <c r="I540" s="19" t="s">
        <v>68</v>
      </c>
      <c r="J540" s="12" t="s">
        <v>98</v>
      </c>
      <c r="K540" s="20">
        <v>18</v>
      </c>
      <c r="L540" s="17">
        <v>45358</v>
      </c>
      <c r="M540" s="17">
        <v>45716</v>
      </c>
      <c r="N540" s="12">
        <f t="shared" si="16"/>
        <v>358</v>
      </c>
      <c r="O540" s="21">
        <v>3.45</v>
      </c>
      <c r="P540" s="22">
        <v>0.176547</v>
      </c>
      <c r="Q540" s="30">
        <f t="shared" si="17"/>
        <v>0.009999</v>
      </c>
      <c r="R540" s="31">
        <v>0.01</v>
      </c>
      <c r="S540" s="32">
        <v>0.1765</v>
      </c>
      <c r="T540" s="12" t="s">
        <v>986</v>
      </c>
      <c r="U540" s="29">
        <v>0.1765</v>
      </c>
      <c r="V540" s="12"/>
    </row>
    <row r="541" s="2" customFormat="1" ht="30.1" customHeight="1" spans="1:22">
      <c r="A541" s="12">
        <v>537</v>
      </c>
      <c r="B541" s="12" t="s">
        <v>63</v>
      </c>
      <c r="C541" s="12" t="s">
        <v>86</v>
      </c>
      <c r="D541" s="12" t="s">
        <v>988</v>
      </c>
      <c r="E541" s="12" t="s">
        <v>986</v>
      </c>
      <c r="F541" s="12" t="s">
        <v>986</v>
      </c>
      <c r="G541" s="12" t="str">
        <f>_xlfn.XLOOKUP(D541,[1]Sheet1!$D:$D,[1]Sheet1!$I:$I,,0,1)</f>
        <v>武汉经开区（汉南区）</v>
      </c>
      <c r="H541" s="12" t="s">
        <v>73</v>
      </c>
      <c r="I541" s="19" t="s">
        <v>68</v>
      </c>
      <c r="J541" s="12" t="s">
        <v>98</v>
      </c>
      <c r="K541" s="20">
        <v>10</v>
      </c>
      <c r="L541" s="17">
        <v>45358</v>
      </c>
      <c r="M541" s="17">
        <v>45716</v>
      </c>
      <c r="N541" s="12">
        <f t="shared" si="16"/>
        <v>358</v>
      </c>
      <c r="O541" s="21">
        <v>3.45</v>
      </c>
      <c r="P541" s="22">
        <v>0.098082</v>
      </c>
      <c r="Q541" s="30">
        <f t="shared" si="17"/>
        <v>0.009999</v>
      </c>
      <c r="R541" s="31">
        <v>0.01</v>
      </c>
      <c r="S541" s="32">
        <v>0.098</v>
      </c>
      <c r="T541" s="12" t="s">
        <v>986</v>
      </c>
      <c r="U541" s="29">
        <v>0.098</v>
      </c>
      <c r="V541" s="12"/>
    </row>
    <row r="542" s="2" customFormat="1" ht="30.1" customHeight="1" spans="1:22">
      <c r="A542" s="12">
        <v>538</v>
      </c>
      <c r="B542" s="12" t="s">
        <v>63</v>
      </c>
      <c r="C542" s="12" t="s">
        <v>86</v>
      </c>
      <c r="D542" s="12" t="s">
        <v>989</v>
      </c>
      <c r="E542" s="12" t="s">
        <v>990</v>
      </c>
      <c r="F542" s="12" t="s">
        <v>990</v>
      </c>
      <c r="G542" s="12" t="str">
        <f>_xlfn.XLOOKUP(D542,[1]Sheet1!$D:$D,[1]Sheet1!$I:$I,,0,1)</f>
        <v>武汉经开区（汉南区）</v>
      </c>
      <c r="H542" s="12" t="s">
        <v>73</v>
      </c>
      <c r="I542" s="19" t="s">
        <v>90</v>
      </c>
      <c r="J542" s="12" t="s">
        <v>98</v>
      </c>
      <c r="K542" s="20">
        <v>100</v>
      </c>
      <c r="L542" s="17">
        <v>45358</v>
      </c>
      <c r="M542" s="17">
        <v>45657</v>
      </c>
      <c r="N542" s="12">
        <f t="shared" si="16"/>
        <v>299</v>
      </c>
      <c r="O542" s="21">
        <v>3.45</v>
      </c>
      <c r="P542" s="22">
        <v>0.819178</v>
      </c>
      <c r="Q542" s="30">
        <f t="shared" si="17"/>
        <v>0.009999</v>
      </c>
      <c r="R542" s="31">
        <v>0.01</v>
      </c>
      <c r="S542" s="32">
        <v>0.8191</v>
      </c>
      <c r="T542" s="12" t="s">
        <v>990</v>
      </c>
      <c r="U542" s="29">
        <v>0.8191</v>
      </c>
      <c r="V542" s="12"/>
    </row>
    <row r="543" s="2" customFormat="1" ht="30.1" customHeight="1" spans="1:22">
      <c r="A543" s="12">
        <v>539</v>
      </c>
      <c r="B543" s="12" t="s">
        <v>63</v>
      </c>
      <c r="C543" s="12" t="s">
        <v>86</v>
      </c>
      <c r="D543" s="12" t="s">
        <v>991</v>
      </c>
      <c r="E543" s="12" t="s">
        <v>992</v>
      </c>
      <c r="F543" s="12" t="s">
        <v>992</v>
      </c>
      <c r="G543" s="12" t="str">
        <f>_xlfn.XLOOKUP(D543,[1]Sheet1!$D:$D,[1]Sheet1!$I:$I,,0,1)</f>
        <v>武汉经开区（汉南区）</v>
      </c>
      <c r="H543" s="12" t="s">
        <v>73</v>
      </c>
      <c r="I543" s="19" t="s">
        <v>90</v>
      </c>
      <c r="J543" s="12" t="s">
        <v>98</v>
      </c>
      <c r="K543" s="20">
        <v>450</v>
      </c>
      <c r="L543" s="17">
        <v>45355</v>
      </c>
      <c r="M543" s="17">
        <v>45702</v>
      </c>
      <c r="N543" s="12">
        <f t="shared" si="16"/>
        <v>347</v>
      </c>
      <c r="O543" s="21">
        <v>3.45</v>
      </c>
      <c r="P543" s="22">
        <v>4.278082</v>
      </c>
      <c r="Q543" s="30">
        <f t="shared" si="17"/>
        <v>0.009999</v>
      </c>
      <c r="R543" s="31">
        <v>0.01</v>
      </c>
      <c r="S543" s="32">
        <v>4.278</v>
      </c>
      <c r="T543" s="12" t="s">
        <v>992</v>
      </c>
      <c r="U543" s="29">
        <v>4.278</v>
      </c>
      <c r="V543" s="12"/>
    </row>
    <row r="544" s="2" customFormat="1" ht="30.1" customHeight="1" spans="1:22">
      <c r="A544" s="12">
        <v>540</v>
      </c>
      <c r="B544" s="12" t="s">
        <v>63</v>
      </c>
      <c r="C544" s="12" t="s">
        <v>86</v>
      </c>
      <c r="D544" s="12" t="s">
        <v>993</v>
      </c>
      <c r="E544" s="12" t="s">
        <v>994</v>
      </c>
      <c r="F544" s="12" t="s">
        <v>994</v>
      </c>
      <c r="G544" s="12" t="str">
        <f>_xlfn.XLOOKUP(D544,[1]Sheet1!$D:$D,[1]Sheet1!$I:$I,,0,1)</f>
        <v>武汉经开区（汉南区）</v>
      </c>
      <c r="H544" s="12" t="s">
        <v>67</v>
      </c>
      <c r="I544" s="19" t="s">
        <v>68</v>
      </c>
      <c r="J544" s="12" t="s">
        <v>148</v>
      </c>
      <c r="K544" s="20">
        <v>150</v>
      </c>
      <c r="L544" s="17">
        <v>45406</v>
      </c>
      <c r="M544" s="17">
        <v>45624</v>
      </c>
      <c r="N544" s="12">
        <f t="shared" si="16"/>
        <v>218</v>
      </c>
      <c r="O544" s="21">
        <v>3.45</v>
      </c>
      <c r="P544" s="22">
        <v>0.89589</v>
      </c>
      <c r="Q544" s="30">
        <f t="shared" si="17"/>
        <v>0.009999</v>
      </c>
      <c r="R544" s="31">
        <v>0.01</v>
      </c>
      <c r="S544" s="32">
        <v>0.8958</v>
      </c>
      <c r="T544" s="12" t="s">
        <v>994</v>
      </c>
      <c r="U544" s="29">
        <v>0.8958</v>
      </c>
      <c r="V544" s="12"/>
    </row>
    <row r="545" s="2" customFormat="1" ht="30.1" customHeight="1" spans="1:22">
      <c r="A545" s="12">
        <v>541</v>
      </c>
      <c r="B545" s="12" t="s">
        <v>63</v>
      </c>
      <c r="C545" s="12" t="s">
        <v>86</v>
      </c>
      <c r="D545" s="12" t="s">
        <v>995</v>
      </c>
      <c r="E545" s="12" t="s">
        <v>996</v>
      </c>
      <c r="F545" s="12" t="s">
        <v>996</v>
      </c>
      <c r="G545" s="12" t="str">
        <f>_xlfn.XLOOKUP(D545,[1]Sheet1!$D:$D,[1]Sheet1!$I:$I,,0,1)</f>
        <v>武汉经开区（汉南区）</v>
      </c>
      <c r="H545" s="12" t="s">
        <v>73</v>
      </c>
      <c r="I545" s="19" t="s">
        <v>104</v>
      </c>
      <c r="J545" s="12" t="s">
        <v>197</v>
      </c>
      <c r="K545" s="20">
        <v>500</v>
      </c>
      <c r="L545" s="17">
        <v>45400</v>
      </c>
      <c r="M545" s="17">
        <v>45757</v>
      </c>
      <c r="N545" s="12">
        <f t="shared" si="16"/>
        <v>357</v>
      </c>
      <c r="O545" s="21">
        <v>3.45</v>
      </c>
      <c r="P545" s="22">
        <v>4.89041</v>
      </c>
      <c r="Q545" s="30">
        <f t="shared" si="17"/>
        <v>0.009999</v>
      </c>
      <c r="R545" s="31">
        <v>0.01</v>
      </c>
      <c r="S545" s="32">
        <v>4.8904</v>
      </c>
      <c r="T545" s="12" t="s">
        <v>996</v>
      </c>
      <c r="U545" s="29">
        <v>4.8904</v>
      </c>
      <c r="V545" s="12"/>
    </row>
    <row r="546" s="2" customFormat="1" ht="30.1" customHeight="1" spans="1:22">
      <c r="A546" s="12">
        <v>542</v>
      </c>
      <c r="B546" s="12" t="s">
        <v>63</v>
      </c>
      <c r="C546" s="12" t="s">
        <v>86</v>
      </c>
      <c r="D546" s="12" t="s">
        <v>997</v>
      </c>
      <c r="E546" s="12" t="s">
        <v>998</v>
      </c>
      <c r="F546" s="12" t="s">
        <v>998</v>
      </c>
      <c r="G546" s="12" t="str">
        <f>_xlfn.XLOOKUP(D546,[1]Sheet1!$D:$D,[1]Sheet1!$I:$I,,0,1)</f>
        <v>武汉经开区（汉南区）</v>
      </c>
      <c r="H546" s="12" t="s">
        <v>67</v>
      </c>
      <c r="I546" s="19" t="s">
        <v>68</v>
      </c>
      <c r="J546" s="12" t="s">
        <v>116</v>
      </c>
      <c r="K546" s="20">
        <v>500</v>
      </c>
      <c r="L546" s="17">
        <v>45399</v>
      </c>
      <c r="M546" s="17">
        <v>45757</v>
      </c>
      <c r="N546" s="12">
        <f t="shared" si="16"/>
        <v>358</v>
      </c>
      <c r="O546" s="21">
        <v>3.45</v>
      </c>
      <c r="P546" s="22">
        <v>4.904109</v>
      </c>
      <c r="Q546" s="30">
        <f t="shared" si="17"/>
        <v>0.009999</v>
      </c>
      <c r="R546" s="31">
        <v>0.01</v>
      </c>
      <c r="S546" s="32">
        <v>4.9041</v>
      </c>
      <c r="T546" s="12" t="s">
        <v>998</v>
      </c>
      <c r="U546" s="29">
        <v>4.9041</v>
      </c>
      <c r="V546" s="12"/>
    </row>
    <row r="547" s="2" customFormat="1" ht="30.1" customHeight="1" spans="1:22">
      <c r="A547" s="12">
        <v>543</v>
      </c>
      <c r="B547" s="12" t="s">
        <v>63</v>
      </c>
      <c r="C547" s="12" t="s">
        <v>86</v>
      </c>
      <c r="D547" s="12" t="s">
        <v>999</v>
      </c>
      <c r="E547" s="12" t="s">
        <v>1000</v>
      </c>
      <c r="F547" s="12" t="s">
        <v>1000</v>
      </c>
      <c r="G547" s="12" t="str">
        <f>_xlfn.XLOOKUP(D547,[1]Sheet1!$D:$D,[1]Sheet1!$I:$I,,0,1)</f>
        <v>武汉经开区（汉南区）</v>
      </c>
      <c r="H547" s="12" t="s">
        <v>73</v>
      </c>
      <c r="I547" s="19" t="s">
        <v>233</v>
      </c>
      <c r="J547" s="12" t="s">
        <v>94</v>
      </c>
      <c r="K547" s="20">
        <v>40</v>
      </c>
      <c r="L547" s="17">
        <v>45398</v>
      </c>
      <c r="M547" s="17">
        <v>45758</v>
      </c>
      <c r="N547" s="12">
        <f t="shared" si="16"/>
        <v>360</v>
      </c>
      <c r="O547" s="21">
        <v>3.45</v>
      </c>
      <c r="P547" s="22">
        <v>0.39452</v>
      </c>
      <c r="Q547" s="30">
        <f t="shared" si="17"/>
        <v>0.009999</v>
      </c>
      <c r="R547" s="31">
        <v>0.01</v>
      </c>
      <c r="S547" s="32">
        <v>0.3945</v>
      </c>
      <c r="T547" s="12" t="s">
        <v>1000</v>
      </c>
      <c r="U547" s="29">
        <v>0.3945</v>
      </c>
      <c r="V547" s="12"/>
    </row>
    <row r="548" s="2" customFormat="1" ht="30.1" customHeight="1" spans="1:22">
      <c r="A548" s="12">
        <v>544</v>
      </c>
      <c r="B548" s="12" t="s">
        <v>63</v>
      </c>
      <c r="C548" s="12" t="s">
        <v>86</v>
      </c>
      <c r="D548" s="12" t="s">
        <v>1001</v>
      </c>
      <c r="E548" s="12" t="s">
        <v>1002</v>
      </c>
      <c r="F548" s="12" t="s">
        <v>1002</v>
      </c>
      <c r="G548" s="12" t="str">
        <f>_xlfn.XLOOKUP(D548,[1]Sheet1!$D:$D,[1]Sheet1!$I:$I,,0,1)</f>
        <v>武汉经开区（汉南区）</v>
      </c>
      <c r="H548" s="12" t="s">
        <v>67</v>
      </c>
      <c r="I548" s="19" t="s">
        <v>68</v>
      </c>
      <c r="J548" s="12" t="s">
        <v>94</v>
      </c>
      <c r="K548" s="20">
        <v>420</v>
      </c>
      <c r="L548" s="17">
        <v>45397</v>
      </c>
      <c r="M548" s="17">
        <v>45756</v>
      </c>
      <c r="N548" s="12">
        <f t="shared" si="16"/>
        <v>359</v>
      </c>
      <c r="O548" s="21">
        <v>3.45</v>
      </c>
      <c r="P548" s="22">
        <v>4.130958</v>
      </c>
      <c r="Q548" s="30">
        <f t="shared" si="17"/>
        <v>0.009999</v>
      </c>
      <c r="R548" s="31">
        <v>0.01</v>
      </c>
      <c r="S548" s="32">
        <v>4.1309</v>
      </c>
      <c r="T548" s="12" t="s">
        <v>1002</v>
      </c>
      <c r="U548" s="29">
        <v>4.1309</v>
      </c>
      <c r="V548" s="12"/>
    </row>
    <row r="549" s="2" customFormat="1" ht="30.1" customHeight="1" spans="1:22">
      <c r="A549" s="12">
        <v>545</v>
      </c>
      <c r="B549" s="12" t="s">
        <v>63</v>
      </c>
      <c r="C549" s="12" t="s">
        <v>86</v>
      </c>
      <c r="D549" s="12" t="s">
        <v>1003</v>
      </c>
      <c r="E549" s="12" t="s">
        <v>1004</v>
      </c>
      <c r="F549" s="12" t="s">
        <v>1004</v>
      </c>
      <c r="G549" s="12" t="str">
        <f>_xlfn.XLOOKUP(D549,[1]Sheet1!$D:$D,[1]Sheet1!$I:$I,,0,1)</f>
        <v>武汉经开区（汉南区）</v>
      </c>
      <c r="H549" s="12" t="s">
        <v>73</v>
      </c>
      <c r="I549" s="19" t="s">
        <v>90</v>
      </c>
      <c r="J549" s="12" t="s">
        <v>94</v>
      </c>
      <c r="K549" s="20">
        <v>12</v>
      </c>
      <c r="L549" s="17">
        <v>45397</v>
      </c>
      <c r="M549" s="17">
        <v>45418</v>
      </c>
      <c r="N549" s="12">
        <f t="shared" si="16"/>
        <v>21</v>
      </c>
      <c r="O549" s="21">
        <v>3.45</v>
      </c>
      <c r="P549" s="22">
        <v>0.006904</v>
      </c>
      <c r="Q549" s="30">
        <f t="shared" si="17"/>
        <v>0.009999</v>
      </c>
      <c r="R549" s="31">
        <v>0.01</v>
      </c>
      <c r="S549" s="32">
        <v>0.0069</v>
      </c>
      <c r="T549" s="12" t="s">
        <v>1004</v>
      </c>
      <c r="U549" s="29">
        <v>0.0069</v>
      </c>
      <c r="V549" s="12"/>
    </row>
    <row r="550" s="2" customFormat="1" ht="30.1" customHeight="1" spans="1:22">
      <c r="A550" s="12">
        <v>546</v>
      </c>
      <c r="B550" s="12" t="s">
        <v>63</v>
      </c>
      <c r="C550" s="12" t="s">
        <v>86</v>
      </c>
      <c r="D550" s="12" t="s">
        <v>1005</v>
      </c>
      <c r="E550" s="12" t="s">
        <v>1004</v>
      </c>
      <c r="F550" s="12" t="s">
        <v>1004</v>
      </c>
      <c r="G550" s="12" t="str">
        <f>_xlfn.XLOOKUP(D550,[1]Sheet1!$D:$D,[1]Sheet1!$I:$I,,0,1)</f>
        <v>武汉经开区（汉南区）</v>
      </c>
      <c r="H550" s="12" t="s">
        <v>73</v>
      </c>
      <c r="I550" s="19" t="s">
        <v>90</v>
      </c>
      <c r="J550" s="12" t="s">
        <v>94</v>
      </c>
      <c r="K550" s="20">
        <v>5</v>
      </c>
      <c r="L550" s="17">
        <v>45392</v>
      </c>
      <c r="M550" s="17">
        <v>45461</v>
      </c>
      <c r="N550" s="12">
        <f t="shared" si="16"/>
        <v>69</v>
      </c>
      <c r="O550" s="21">
        <v>3.45</v>
      </c>
      <c r="P550" s="22">
        <v>0.009452</v>
      </c>
      <c r="Q550" s="30">
        <f t="shared" si="17"/>
        <v>0.009999</v>
      </c>
      <c r="R550" s="31">
        <v>0.01</v>
      </c>
      <c r="S550" s="32">
        <v>0.0094</v>
      </c>
      <c r="T550" s="12" t="s">
        <v>1004</v>
      </c>
      <c r="U550" s="29">
        <v>0.0094</v>
      </c>
      <c r="V550" s="12"/>
    </row>
    <row r="551" s="2" customFormat="1" ht="30.1" customHeight="1" spans="1:22">
      <c r="A551" s="12">
        <v>547</v>
      </c>
      <c r="B551" s="12" t="s">
        <v>63</v>
      </c>
      <c r="C551" s="12" t="s">
        <v>86</v>
      </c>
      <c r="D551" s="12" t="s">
        <v>1006</v>
      </c>
      <c r="E551" s="12" t="s">
        <v>1007</v>
      </c>
      <c r="F551" s="12" t="s">
        <v>1007</v>
      </c>
      <c r="G551" s="12" t="str">
        <f>_xlfn.XLOOKUP(D551,[1]Sheet1!$D:$D,[1]Sheet1!$I:$I,,0,1)</f>
        <v>武汉经开区（汉南区）</v>
      </c>
      <c r="H551" s="12" t="s">
        <v>67</v>
      </c>
      <c r="I551" s="19" t="s">
        <v>222</v>
      </c>
      <c r="J551" s="12" t="s">
        <v>94</v>
      </c>
      <c r="K551" s="20">
        <v>300</v>
      </c>
      <c r="L551" s="17">
        <v>45385</v>
      </c>
      <c r="M551" s="17">
        <v>45699</v>
      </c>
      <c r="N551" s="12">
        <f t="shared" si="16"/>
        <v>314</v>
      </c>
      <c r="O551" s="21">
        <v>3.45</v>
      </c>
      <c r="P551" s="22">
        <v>2.580821</v>
      </c>
      <c r="Q551" s="30">
        <f t="shared" si="17"/>
        <v>0.009999</v>
      </c>
      <c r="R551" s="31">
        <v>0.01</v>
      </c>
      <c r="S551" s="32">
        <v>2.5808</v>
      </c>
      <c r="T551" s="12" t="s">
        <v>1007</v>
      </c>
      <c r="U551" s="29">
        <v>2.5808</v>
      </c>
      <c r="V551" s="12"/>
    </row>
    <row r="552" s="2" customFormat="1" ht="30.1" customHeight="1" spans="1:22">
      <c r="A552" s="12">
        <v>548</v>
      </c>
      <c r="B552" s="12" t="s">
        <v>63</v>
      </c>
      <c r="C552" s="12" t="s">
        <v>86</v>
      </c>
      <c r="D552" s="12" t="s">
        <v>1008</v>
      </c>
      <c r="E552" s="12" t="s">
        <v>1004</v>
      </c>
      <c r="F552" s="12" t="s">
        <v>1004</v>
      </c>
      <c r="G552" s="12" t="str">
        <f>_xlfn.XLOOKUP(D552,[1]Sheet1!$D:$D,[1]Sheet1!$I:$I,,0,1)</f>
        <v>武汉经开区（汉南区）</v>
      </c>
      <c r="H552" s="12" t="s">
        <v>73</v>
      </c>
      <c r="I552" s="19" t="s">
        <v>90</v>
      </c>
      <c r="J552" s="12" t="s">
        <v>94</v>
      </c>
      <c r="K552" s="20">
        <v>15</v>
      </c>
      <c r="L552" s="17">
        <v>45383</v>
      </c>
      <c r="M552" s="17">
        <v>45509</v>
      </c>
      <c r="N552" s="12">
        <f t="shared" si="16"/>
        <v>126</v>
      </c>
      <c r="O552" s="21">
        <v>3.45</v>
      </c>
      <c r="P552" s="22">
        <v>0.05178</v>
      </c>
      <c r="Q552" s="30">
        <f t="shared" si="17"/>
        <v>0.009999</v>
      </c>
      <c r="R552" s="31">
        <v>0.01</v>
      </c>
      <c r="S552" s="32">
        <v>0.0517</v>
      </c>
      <c r="T552" s="12" t="s">
        <v>1004</v>
      </c>
      <c r="U552" s="29">
        <v>0.0517</v>
      </c>
      <c r="V552" s="12"/>
    </row>
    <row r="553" s="2" customFormat="1" ht="30.1" customHeight="1" spans="1:22">
      <c r="A553" s="12">
        <v>549</v>
      </c>
      <c r="B553" s="12" t="s">
        <v>63</v>
      </c>
      <c r="C553" s="12" t="s">
        <v>86</v>
      </c>
      <c r="D553" s="12" t="s">
        <v>1009</v>
      </c>
      <c r="E553" s="12" t="s">
        <v>1004</v>
      </c>
      <c r="F553" s="12" t="s">
        <v>1004</v>
      </c>
      <c r="G553" s="12" t="str">
        <f>_xlfn.XLOOKUP(D553,[1]Sheet1!$D:$D,[1]Sheet1!$I:$I,,0,1)</f>
        <v>武汉经开区（汉南区）</v>
      </c>
      <c r="H553" s="12" t="s">
        <v>73</v>
      </c>
      <c r="I553" s="19" t="s">
        <v>90</v>
      </c>
      <c r="J553" s="12" t="s">
        <v>94</v>
      </c>
      <c r="K553" s="20">
        <v>20</v>
      </c>
      <c r="L553" s="17">
        <v>45383</v>
      </c>
      <c r="M553" s="17">
        <v>45435</v>
      </c>
      <c r="N553" s="12">
        <f t="shared" si="16"/>
        <v>52</v>
      </c>
      <c r="O553" s="21">
        <v>3.45</v>
      </c>
      <c r="P553" s="22">
        <v>0.028493</v>
      </c>
      <c r="Q553" s="30">
        <f t="shared" si="17"/>
        <v>0.009999</v>
      </c>
      <c r="R553" s="31">
        <v>0.01</v>
      </c>
      <c r="S553" s="32">
        <v>0.0284</v>
      </c>
      <c r="T553" s="12" t="s">
        <v>1004</v>
      </c>
      <c r="U553" s="29">
        <v>0.0284</v>
      </c>
      <c r="V553" s="12"/>
    </row>
    <row r="554" s="2" customFormat="1" ht="30.1" customHeight="1" spans="1:22">
      <c r="A554" s="12">
        <v>550</v>
      </c>
      <c r="B554" s="12" t="s">
        <v>63</v>
      </c>
      <c r="C554" s="12" t="s">
        <v>86</v>
      </c>
      <c r="D554" s="12" t="s">
        <v>1010</v>
      </c>
      <c r="E554" s="12" t="s">
        <v>1007</v>
      </c>
      <c r="F554" s="12" t="s">
        <v>1007</v>
      </c>
      <c r="G554" s="12" t="str">
        <f>_xlfn.XLOOKUP(D554,[1]Sheet1!$D:$D,[1]Sheet1!$I:$I,,0,1)</f>
        <v>武汉经开区（汉南区）</v>
      </c>
      <c r="H554" s="12" t="s">
        <v>67</v>
      </c>
      <c r="I554" s="19" t="s">
        <v>222</v>
      </c>
      <c r="J554" s="12" t="s">
        <v>94</v>
      </c>
      <c r="K554" s="20">
        <v>56</v>
      </c>
      <c r="L554" s="17">
        <v>45383</v>
      </c>
      <c r="M554" s="17">
        <v>45699</v>
      </c>
      <c r="N554" s="12">
        <f t="shared" si="16"/>
        <v>316</v>
      </c>
      <c r="O554" s="21">
        <v>3.45</v>
      </c>
      <c r="P554" s="22">
        <v>0.484821</v>
      </c>
      <c r="Q554" s="30">
        <f t="shared" si="17"/>
        <v>0.009999</v>
      </c>
      <c r="R554" s="31">
        <v>0.01</v>
      </c>
      <c r="S554" s="32">
        <v>0.4848</v>
      </c>
      <c r="T554" s="12" t="s">
        <v>1007</v>
      </c>
      <c r="U554" s="29">
        <v>0.4848</v>
      </c>
      <c r="V554" s="12"/>
    </row>
    <row r="555" s="2" customFormat="1" ht="30.1" customHeight="1" spans="1:22">
      <c r="A555" s="12">
        <v>551</v>
      </c>
      <c r="B555" s="12" t="s">
        <v>63</v>
      </c>
      <c r="C555" s="12" t="s">
        <v>86</v>
      </c>
      <c r="D555" s="12" t="s">
        <v>1011</v>
      </c>
      <c r="E555" s="12" t="s">
        <v>1012</v>
      </c>
      <c r="F555" s="12" t="s">
        <v>1012</v>
      </c>
      <c r="G555" s="12" t="str">
        <f>_xlfn.XLOOKUP(D555,[1]Sheet1!$D:$D,[1]Sheet1!$I:$I,,0,1)</f>
        <v>武汉经开区（汉南区）</v>
      </c>
      <c r="H555" s="12" t="s">
        <v>67</v>
      </c>
      <c r="I555" s="19" t="s">
        <v>104</v>
      </c>
      <c r="J555" s="12" t="s">
        <v>148</v>
      </c>
      <c r="K555" s="20">
        <v>350</v>
      </c>
      <c r="L555" s="17">
        <v>45383</v>
      </c>
      <c r="M555" s="17">
        <v>45715</v>
      </c>
      <c r="N555" s="12">
        <f t="shared" si="16"/>
        <v>332</v>
      </c>
      <c r="O555" s="21">
        <v>3.45</v>
      </c>
      <c r="P555" s="22">
        <v>3.183561</v>
      </c>
      <c r="Q555" s="30">
        <f t="shared" si="17"/>
        <v>0.009999</v>
      </c>
      <c r="R555" s="31">
        <v>0.01</v>
      </c>
      <c r="S555" s="32">
        <v>3.1835</v>
      </c>
      <c r="T555" s="12" t="s">
        <v>1012</v>
      </c>
      <c r="U555" s="29">
        <v>3.1835</v>
      </c>
      <c r="V555" s="12"/>
    </row>
    <row r="556" s="2" customFormat="1" ht="30.1" customHeight="1" spans="1:22">
      <c r="A556" s="12">
        <v>552</v>
      </c>
      <c r="B556" s="12" t="s">
        <v>63</v>
      </c>
      <c r="C556" s="12" t="s">
        <v>86</v>
      </c>
      <c r="D556" s="12" t="s">
        <v>1013</v>
      </c>
      <c r="E556" s="12" t="s">
        <v>1012</v>
      </c>
      <c r="F556" s="12" t="s">
        <v>1012</v>
      </c>
      <c r="G556" s="12" t="str">
        <f>_xlfn.XLOOKUP(D556,[1]Sheet1!$D:$D,[1]Sheet1!$I:$I,,0,1)</f>
        <v>武汉经开区（汉南区）</v>
      </c>
      <c r="H556" s="12" t="s">
        <v>67</v>
      </c>
      <c r="I556" s="19" t="s">
        <v>104</v>
      </c>
      <c r="J556" s="12" t="s">
        <v>148</v>
      </c>
      <c r="K556" s="20">
        <v>50</v>
      </c>
      <c r="L556" s="17">
        <v>45379</v>
      </c>
      <c r="M556" s="17">
        <v>45715</v>
      </c>
      <c r="N556" s="12">
        <f t="shared" si="16"/>
        <v>336</v>
      </c>
      <c r="O556" s="21">
        <v>3.45</v>
      </c>
      <c r="P556" s="22">
        <v>0.460273</v>
      </c>
      <c r="Q556" s="30">
        <f t="shared" si="17"/>
        <v>0.009999</v>
      </c>
      <c r="R556" s="31">
        <v>0.01</v>
      </c>
      <c r="S556" s="32">
        <v>0.4602</v>
      </c>
      <c r="T556" s="12" t="s">
        <v>1012</v>
      </c>
      <c r="U556" s="29">
        <v>0.4602</v>
      </c>
      <c r="V556" s="12"/>
    </row>
    <row r="557" s="2" customFormat="1" ht="30.1" customHeight="1" spans="1:22">
      <c r="A557" s="12">
        <v>553</v>
      </c>
      <c r="B557" s="12" t="s">
        <v>63</v>
      </c>
      <c r="C557" s="12" t="s">
        <v>86</v>
      </c>
      <c r="D557" s="12" t="s">
        <v>1014</v>
      </c>
      <c r="E557" s="12" t="s">
        <v>1004</v>
      </c>
      <c r="F557" s="12" t="s">
        <v>1004</v>
      </c>
      <c r="G557" s="12" t="str">
        <f>_xlfn.XLOOKUP(D557,[1]Sheet1!$D:$D,[1]Sheet1!$I:$I,,0,1)</f>
        <v>武汉经开区（汉南区）</v>
      </c>
      <c r="H557" s="12" t="s">
        <v>73</v>
      </c>
      <c r="I557" s="19" t="s">
        <v>90</v>
      </c>
      <c r="J557" s="12" t="s">
        <v>94</v>
      </c>
      <c r="K557" s="20">
        <v>90</v>
      </c>
      <c r="L557" s="17">
        <v>45379</v>
      </c>
      <c r="M557" s="17">
        <v>45391</v>
      </c>
      <c r="N557" s="12">
        <f t="shared" si="16"/>
        <v>12</v>
      </c>
      <c r="O557" s="21">
        <v>3.45</v>
      </c>
      <c r="P557" s="22">
        <v>0.029589</v>
      </c>
      <c r="Q557" s="30">
        <f t="shared" si="17"/>
        <v>0.009999</v>
      </c>
      <c r="R557" s="31">
        <v>0.01</v>
      </c>
      <c r="S557" s="32">
        <v>0.0295</v>
      </c>
      <c r="T557" s="12" t="s">
        <v>1004</v>
      </c>
      <c r="U557" s="29">
        <v>0.0295</v>
      </c>
      <c r="V557" s="12"/>
    </row>
    <row r="558" s="2" customFormat="1" ht="30.1" customHeight="1" spans="1:22">
      <c r="A558" s="12">
        <v>554</v>
      </c>
      <c r="B558" s="12" t="s">
        <v>63</v>
      </c>
      <c r="C558" s="12" t="s">
        <v>86</v>
      </c>
      <c r="D558" s="12" t="s">
        <v>1015</v>
      </c>
      <c r="E558" s="12" t="s">
        <v>1016</v>
      </c>
      <c r="F558" s="12" t="s">
        <v>1016</v>
      </c>
      <c r="G558" s="12" t="str">
        <f>_xlfn.XLOOKUP(D558,[1]Sheet1!$D:$D,[1]Sheet1!$I:$I,,0,1)</f>
        <v>武汉经开区（汉南区）</v>
      </c>
      <c r="H558" s="12" t="s">
        <v>73</v>
      </c>
      <c r="I558" s="19" t="s">
        <v>522</v>
      </c>
      <c r="J558" s="12" t="s">
        <v>234</v>
      </c>
      <c r="K558" s="20">
        <v>115</v>
      </c>
      <c r="L558" s="17">
        <v>45378</v>
      </c>
      <c r="M558" s="17">
        <v>45716</v>
      </c>
      <c r="N558" s="12">
        <f t="shared" si="16"/>
        <v>338</v>
      </c>
      <c r="O558" s="21">
        <v>3.6</v>
      </c>
      <c r="P558" s="22">
        <v>1.064931</v>
      </c>
      <c r="Q558" s="30">
        <f t="shared" si="17"/>
        <v>0.009999</v>
      </c>
      <c r="R558" s="31">
        <v>0.01</v>
      </c>
      <c r="S558" s="32">
        <v>1.0649</v>
      </c>
      <c r="T558" s="12" t="s">
        <v>1016</v>
      </c>
      <c r="U558" s="29">
        <v>1.0649</v>
      </c>
      <c r="V558" s="12"/>
    </row>
    <row r="559" s="2" customFormat="1" ht="30.1" customHeight="1" spans="1:22">
      <c r="A559" s="12">
        <v>555</v>
      </c>
      <c r="B559" s="12" t="s">
        <v>63</v>
      </c>
      <c r="C559" s="12" t="s">
        <v>86</v>
      </c>
      <c r="D559" s="12" t="s">
        <v>1017</v>
      </c>
      <c r="E559" s="12" t="s">
        <v>1012</v>
      </c>
      <c r="F559" s="12" t="s">
        <v>1012</v>
      </c>
      <c r="G559" s="12" t="str">
        <f>_xlfn.XLOOKUP(D559,[1]Sheet1!$D:$D,[1]Sheet1!$I:$I,,0,1)</f>
        <v>武汉经开区（汉南区）</v>
      </c>
      <c r="H559" s="12" t="s">
        <v>67</v>
      </c>
      <c r="I559" s="19" t="s">
        <v>104</v>
      </c>
      <c r="J559" s="12" t="s">
        <v>148</v>
      </c>
      <c r="K559" s="20">
        <v>50</v>
      </c>
      <c r="L559" s="17">
        <v>45377</v>
      </c>
      <c r="M559" s="17">
        <v>45715</v>
      </c>
      <c r="N559" s="12">
        <f t="shared" si="16"/>
        <v>338</v>
      </c>
      <c r="O559" s="21">
        <v>3.45</v>
      </c>
      <c r="P559" s="22">
        <v>0.463013</v>
      </c>
      <c r="Q559" s="30">
        <f t="shared" si="17"/>
        <v>0.009999</v>
      </c>
      <c r="R559" s="31">
        <v>0.01</v>
      </c>
      <c r="S559" s="32">
        <v>0.463</v>
      </c>
      <c r="T559" s="12" t="s">
        <v>1012</v>
      </c>
      <c r="U559" s="29">
        <v>0.463</v>
      </c>
      <c r="V559" s="12"/>
    </row>
    <row r="560" s="2" customFormat="1" ht="30.1" customHeight="1" spans="1:22">
      <c r="A560" s="12">
        <v>556</v>
      </c>
      <c r="B560" s="12" t="s">
        <v>63</v>
      </c>
      <c r="C560" s="12" t="s">
        <v>86</v>
      </c>
      <c r="D560" s="12" t="s">
        <v>1018</v>
      </c>
      <c r="E560" s="12" t="s">
        <v>1019</v>
      </c>
      <c r="F560" s="12" t="s">
        <v>1019</v>
      </c>
      <c r="G560" s="12" t="str">
        <f>_xlfn.XLOOKUP(D560,[1]Sheet1!$D:$D,[1]Sheet1!$I:$I,,0,1)</f>
        <v>武汉经开区（汉南区）</v>
      </c>
      <c r="H560" s="12" t="s">
        <v>67</v>
      </c>
      <c r="I560" s="19" t="s">
        <v>104</v>
      </c>
      <c r="J560" s="12" t="s">
        <v>94</v>
      </c>
      <c r="K560" s="20">
        <v>450</v>
      </c>
      <c r="L560" s="17">
        <v>45377</v>
      </c>
      <c r="M560" s="17">
        <v>45733</v>
      </c>
      <c r="N560" s="12">
        <f t="shared" si="16"/>
        <v>356</v>
      </c>
      <c r="O560" s="21">
        <v>3.45</v>
      </c>
      <c r="P560" s="22">
        <v>4.389041</v>
      </c>
      <c r="Q560" s="30">
        <f t="shared" si="17"/>
        <v>0.009999</v>
      </c>
      <c r="R560" s="31">
        <v>0.01</v>
      </c>
      <c r="S560" s="32">
        <v>4.389</v>
      </c>
      <c r="T560" s="12" t="s">
        <v>1019</v>
      </c>
      <c r="U560" s="29">
        <v>4.389</v>
      </c>
      <c r="V560" s="12"/>
    </row>
    <row r="561" s="2" customFormat="1" ht="30.1" customHeight="1" spans="1:22">
      <c r="A561" s="12">
        <v>557</v>
      </c>
      <c r="B561" s="12" t="s">
        <v>63</v>
      </c>
      <c r="C561" s="12" t="s">
        <v>86</v>
      </c>
      <c r="D561" s="12" t="s">
        <v>1020</v>
      </c>
      <c r="E561" s="12" t="s">
        <v>1021</v>
      </c>
      <c r="F561" s="12" t="s">
        <v>1021</v>
      </c>
      <c r="G561" s="12" t="str">
        <f>_xlfn.XLOOKUP(D561,[1]Sheet1!$D:$D,[1]Sheet1!$I:$I,,0,1)</f>
        <v>武汉经开区（汉南区）</v>
      </c>
      <c r="H561" s="12" t="s">
        <v>67</v>
      </c>
      <c r="I561" s="19" t="s">
        <v>74</v>
      </c>
      <c r="J561" s="12" t="s">
        <v>94</v>
      </c>
      <c r="K561" s="20">
        <v>150</v>
      </c>
      <c r="L561" s="17">
        <v>45376</v>
      </c>
      <c r="M561" s="17">
        <v>45575</v>
      </c>
      <c r="N561" s="12">
        <f t="shared" si="16"/>
        <v>199</v>
      </c>
      <c r="O561" s="21">
        <v>3.45</v>
      </c>
      <c r="P561" s="22">
        <v>0.817808</v>
      </c>
      <c r="Q561" s="30">
        <f t="shared" si="17"/>
        <v>0.009999</v>
      </c>
      <c r="R561" s="31">
        <v>0.01</v>
      </c>
      <c r="S561" s="32">
        <v>0.8178</v>
      </c>
      <c r="T561" s="12" t="s">
        <v>1021</v>
      </c>
      <c r="U561" s="29">
        <v>0.8178</v>
      </c>
      <c r="V561" s="12"/>
    </row>
    <row r="562" s="2" customFormat="1" ht="30.1" customHeight="1" spans="1:22">
      <c r="A562" s="12">
        <v>558</v>
      </c>
      <c r="B562" s="12" t="s">
        <v>63</v>
      </c>
      <c r="C562" s="12" t="s">
        <v>86</v>
      </c>
      <c r="D562" s="12" t="s">
        <v>1022</v>
      </c>
      <c r="E562" s="12" t="s">
        <v>1021</v>
      </c>
      <c r="F562" s="12" t="s">
        <v>1021</v>
      </c>
      <c r="G562" s="12" t="str">
        <f>_xlfn.XLOOKUP(D562,[1]Sheet1!$D:$D,[1]Sheet1!$I:$I,,0,1)</f>
        <v>武汉经开区（汉南区）</v>
      </c>
      <c r="H562" s="12" t="s">
        <v>67</v>
      </c>
      <c r="I562" s="19" t="s">
        <v>74</v>
      </c>
      <c r="J562" s="12" t="s">
        <v>94</v>
      </c>
      <c r="K562" s="20">
        <v>200</v>
      </c>
      <c r="L562" s="17">
        <v>45376</v>
      </c>
      <c r="M562" s="17">
        <v>45737</v>
      </c>
      <c r="N562" s="12">
        <f t="shared" si="16"/>
        <v>361</v>
      </c>
      <c r="O562" s="21">
        <v>3.45</v>
      </c>
      <c r="P562" s="22">
        <v>1.978082</v>
      </c>
      <c r="Q562" s="30">
        <f t="shared" si="17"/>
        <v>0.009999</v>
      </c>
      <c r="R562" s="31">
        <v>0.01</v>
      </c>
      <c r="S562" s="32">
        <v>1.978</v>
      </c>
      <c r="T562" s="12" t="s">
        <v>1021</v>
      </c>
      <c r="U562" s="29">
        <v>1.978</v>
      </c>
      <c r="V562" s="12"/>
    </row>
    <row r="563" s="2" customFormat="1" ht="30.1" customHeight="1" spans="1:22">
      <c r="A563" s="12">
        <v>559</v>
      </c>
      <c r="B563" s="12" t="s">
        <v>63</v>
      </c>
      <c r="C563" s="12" t="s">
        <v>86</v>
      </c>
      <c r="D563" s="12" t="s">
        <v>1023</v>
      </c>
      <c r="E563" s="12" t="s">
        <v>1024</v>
      </c>
      <c r="F563" s="12" t="s">
        <v>1024</v>
      </c>
      <c r="G563" s="12" t="str">
        <f>_xlfn.XLOOKUP(D563,[1]Sheet1!$D:$D,[1]Sheet1!$I:$I,,0,1)</f>
        <v>武汉经开区（汉南区）</v>
      </c>
      <c r="H563" s="12" t="s">
        <v>67</v>
      </c>
      <c r="I563" s="19" t="s">
        <v>74</v>
      </c>
      <c r="J563" s="12" t="s">
        <v>94</v>
      </c>
      <c r="K563" s="20">
        <v>110</v>
      </c>
      <c r="L563" s="17">
        <v>45376</v>
      </c>
      <c r="M563" s="17">
        <v>45734</v>
      </c>
      <c r="N563" s="12">
        <f t="shared" si="16"/>
        <v>358</v>
      </c>
      <c r="O563" s="21">
        <v>3.45</v>
      </c>
      <c r="P563" s="22">
        <v>1.078904</v>
      </c>
      <c r="Q563" s="30">
        <f t="shared" si="17"/>
        <v>0.009999</v>
      </c>
      <c r="R563" s="31">
        <v>0.01</v>
      </c>
      <c r="S563" s="32">
        <v>1.0789</v>
      </c>
      <c r="T563" s="12" t="s">
        <v>1024</v>
      </c>
      <c r="U563" s="29">
        <v>1.0789</v>
      </c>
      <c r="V563" s="12"/>
    </row>
    <row r="564" s="2" customFormat="1" ht="30.1" customHeight="1" spans="1:22">
      <c r="A564" s="12">
        <v>560</v>
      </c>
      <c r="B564" s="12" t="s">
        <v>63</v>
      </c>
      <c r="C564" s="12" t="s">
        <v>86</v>
      </c>
      <c r="D564" s="12" t="s">
        <v>1025</v>
      </c>
      <c r="E564" s="12" t="s">
        <v>1024</v>
      </c>
      <c r="F564" s="12" t="s">
        <v>1024</v>
      </c>
      <c r="G564" s="12" t="str">
        <f>_xlfn.XLOOKUP(D564,[1]Sheet1!$D:$D,[1]Sheet1!$I:$I,,0,1)</f>
        <v>武汉经开区（汉南区）</v>
      </c>
      <c r="H564" s="12" t="s">
        <v>67</v>
      </c>
      <c r="I564" s="19" t="s">
        <v>74</v>
      </c>
      <c r="J564" s="12" t="s">
        <v>94</v>
      </c>
      <c r="K564" s="20">
        <v>390</v>
      </c>
      <c r="L564" s="17">
        <v>45374</v>
      </c>
      <c r="M564" s="17">
        <v>45734</v>
      </c>
      <c r="N564" s="12">
        <f t="shared" si="16"/>
        <v>360</v>
      </c>
      <c r="O564" s="21">
        <v>3.45</v>
      </c>
      <c r="P564" s="22">
        <v>3.846575</v>
      </c>
      <c r="Q564" s="30">
        <f t="shared" si="17"/>
        <v>0.009999</v>
      </c>
      <c r="R564" s="31">
        <v>0.01</v>
      </c>
      <c r="S564" s="32">
        <v>3.8465</v>
      </c>
      <c r="T564" s="12" t="s">
        <v>1024</v>
      </c>
      <c r="U564" s="29">
        <v>3.8465</v>
      </c>
      <c r="V564" s="12"/>
    </row>
    <row r="565" s="2" customFormat="1" ht="30.1" customHeight="1" spans="1:22">
      <c r="A565" s="12">
        <v>561</v>
      </c>
      <c r="B565" s="12" t="s">
        <v>63</v>
      </c>
      <c r="C565" s="12" t="s">
        <v>86</v>
      </c>
      <c r="D565" s="12" t="s">
        <v>1026</v>
      </c>
      <c r="E565" s="12" t="s">
        <v>1027</v>
      </c>
      <c r="F565" s="12" t="s">
        <v>1027</v>
      </c>
      <c r="G565" s="12" t="str">
        <f>_xlfn.XLOOKUP(D565,[1]Sheet1!$D:$D,[1]Sheet1!$I:$I,,0,1)</f>
        <v>新洲区</v>
      </c>
      <c r="H565" s="12" t="s">
        <v>67</v>
      </c>
      <c r="I565" s="19" t="s">
        <v>68</v>
      </c>
      <c r="J565" s="12" t="s">
        <v>184</v>
      </c>
      <c r="K565" s="20">
        <v>90</v>
      </c>
      <c r="L565" s="17">
        <v>45345</v>
      </c>
      <c r="M565" s="17">
        <v>45682</v>
      </c>
      <c r="N565" s="12">
        <f t="shared" si="16"/>
        <v>337</v>
      </c>
      <c r="O565" s="21">
        <v>3.45</v>
      </c>
      <c r="P565" s="22">
        <v>0.830958</v>
      </c>
      <c r="Q565" s="30">
        <f t="shared" si="17"/>
        <v>0.009999</v>
      </c>
      <c r="R565" s="31">
        <v>0.01</v>
      </c>
      <c r="S565" s="32">
        <v>0.8309</v>
      </c>
      <c r="T565" s="12" t="s">
        <v>1027</v>
      </c>
      <c r="U565" s="29">
        <v>0.8309</v>
      </c>
      <c r="V565" s="12"/>
    </row>
    <row r="566" s="2" customFormat="1" ht="30.1" customHeight="1" spans="1:22">
      <c r="A566" s="12">
        <v>562</v>
      </c>
      <c r="B566" s="12" t="s">
        <v>63</v>
      </c>
      <c r="C566" s="12" t="s">
        <v>86</v>
      </c>
      <c r="D566" s="12" t="s">
        <v>1028</v>
      </c>
      <c r="E566" s="12" t="s">
        <v>1029</v>
      </c>
      <c r="F566" s="12" t="s">
        <v>1029</v>
      </c>
      <c r="G566" s="12" t="str">
        <f>_xlfn.XLOOKUP(D566,[1]Sheet1!$D:$D,[1]Sheet1!$I:$I,,0,1)</f>
        <v>新洲区</v>
      </c>
      <c r="H566" s="12" t="s">
        <v>67</v>
      </c>
      <c r="I566" s="19" t="s">
        <v>68</v>
      </c>
      <c r="J566" s="12" t="s">
        <v>94</v>
      </c>
      <c r="K566" s="20">
        <v>100</v>
      </c>
      <c r="L566" s="17">
        <v>45330</v>
      </c>
      <c r="M566" s="17">
        <v>45651</v>
      </c>
      <c r="N566" s="12">
        <f t="shared" si="16"/>
        <v>321</v>
      </c>
      <c r="O566" s="21">
        <v>3.45</v>
      </c>
      <c r="P566" s="22">
        <v>0.879452</v>
      </c>
      <c r="Q566" s="30">
        <f t="shared" si="17"/>
        <v>0.009999</v>
      </c>
      <c r="R566" s="31">
        <v>0.01</v>
      </c>
      <c r="S566" s="32">
        <v>0.8794</v>
      </c>
      <c r="T566" s="12" t="s">
        <v>1029</v>
      </c>
      <c r="U566" s="29">
        <v>0.8794</v>
      </c>
      <c r="V566" s="12"/>
    </row>
    <row r="567" s="2" customFormat="1" ht="30.1" customHeight="1" spans="1:22">
      <c r="A567" s="12">
        <v>563</v>
      </c>
      <c r="B567" s="12" t="s">
        <v>63</v>
      </c>
      <c r="C567" s="12" t="s">
        <v>86</v>
      </c>
      <c r="D567" s="12" t="s">
        <v>1030</v>
      </c>
      <c r="E567" s="12" t="s">
        <v>1031</v>
      </c>
      <c r="F567" s="12" t="s">
        <v>1031</v>
      </c>
      <c r="G567" s="12" t="str">
        <f>_xlfn.XLOOKUP(D567,[1]Sheet1!$D:$D,[1]Sheet1!$I:$I,,0,1)</f>
        <v>新洲区</v>
      </c>
      <c r="H567" s="12" t="s">
        <v>67</v>
      </c>
      <c r="I567" s="19" t="s">
        <v>68</v>
      </c>
      <c r="J567" s="12" t="s">
        <v>148</v>
      </c>
      <c r="K567" s="20">
        <v>70</v>
      </c>
      <c r="L567" s="17">
        <v>45330</v>
      </c>
      <c r="M567" s="17">
        <v>45664</v>
      </c>
      <c r="N567" s="12">
        <f t="shared" si="16"/>
        <v>334</v>
      </c>
      <c r="O567" s="21">
        <v>3.45</v>
      </c>
      <c r="P567" s="22">
        <v>0.640547</v>
      </c>
      <c r="Q567" s="30">
        <f t="shared" si="17"/>
        <v>0.009999</v>
      </c>
      <c r="R567" s="31">
        <v>0.01</v>
      </c>
      <c r="S567" s="32">
        <v>0.6405</v>
      </c>
      <c r="T567" s="12" t="s">
        <v>1031</v>
      </c>
      <c r="U567" s="29">
        <v>0.6405</v>
      </c>
      <c r="V567" s="12"/>
    </row>
    <row r="568" s="2" customFormat="1" ht="30.1" customHeight="1" spans="1:22">
      <c r="A568" s="12">
        <v>564</v>
      </c>
      <c r="B568" s="12" t="s">
        <v>63</v>
      </c>
      <c r="C568" s="12" t="s">
        <v>86</v>
      </c>
      <c r="D568" s="12" t="s">
        <v>1032</v>
      </c>
      <c r="E568" s="12" t="s">
        <v>1031</v>
      </c>
      <c r="F568" s="12" t="s">
        <v>1031</v>
      </c>
      <c r="G568" s="12" t="str">
        <f>_xlfn.XLOOKUP(D568,[1]Sheet1!$D:$D,[1]Sheet1!$I:$I,,0,1)</f>
        <v>新洲区</v>
      </c>
      <c r="H568" s="12" t="s">
        <v>67</v>
      </c>
      <c r="I568" s="19" t="s">
        <v>68</v>
      </c>
      <c r="J568" s="12" t="s">
        <v>148</v>
      </c>
      <c r="K568" s="20">
        <v>215.5</v>
      </c>
      <c r="L568" s="17">
        <v>45329</v>
      </c>
      <c r="M568" s="17">
        <v>45664</v>
      </c>
      <c r="N568" s="12">
        <f t="shared" si="16"/>
        <v>335</v>
      </c>
      <c r="O568" s="21">
        <v>3.45</v>
      </c>
      <c r="P568" s="22">
        <v>1.977876</v>
      </c>
      <c r="Q568" s="30">
        <f t="shared" si="17"/>
        <v>0.009999</v>
      </c>
      <c r="R568" s="31">
        <v>0.01</v>
      </c>
      <c r="S568" s="32">
        <v>1.9778</v>
      </c>
      <c r="T568" s="12" t="s">
        <v>1031</v>
      </c>
      <c r="U568" s="29">
        <v>1.9778</v>
      </c>
      <c r="V568" s="12"/>
    </row>
    <row r="569" s="2" customFormat="1" ht="30.1" customHeight="1" spans="1:22">
      <c r="A569" s="12">
        <v>565</v>
      </c>
      <c r="B569" s="12" t="s">
        <v>63</v>
      </c>
      <c r="C569" s="12" t="s">
        <v>86</v>
      </c>
      <c r="D569" s="12" t="s">
        <v>1033</v>
      </c>
      <c r="E569" s="12" t="s">
        <v>1034</v>
      </c>
      <c r="F569" s="12" t="s">
        <v>1034</v>
      </c>
      <c r="G569" s="12" t="str">
        <f>_xlfn.XLOOKUP(D569,[1]Sheet1!$D:$D,[1]Sheet1!$I:$I,,0,1)</f>
        <v>新洲区</v>
      </c>
      <c r="H569" s="12" t="s">
        <v>67</v>
      </c>
      <c r="I569" s="19" t="s">
        <v>68</v>
      </c>
      <c r="J569" s="12" t="s">
        <v>163</v>
      </c>
      <c r="K569" s="20">
        <v>300</v>
      </c>
      <c r="L569" s="17">
        <v>45329</v>
      </c>
      <c r="M569" s="17">
        <v>45678</v>
      </c>
      <c r="N569" s="12">
        <f t="shared" si="16"/>
        <v>349</v>
      </c>
      <c r="O569" s="21">
        <v>3.45</v>
      </c>
      <c r="P569" s="22">
        <v>2.868493</v>
      </c>
      <c r="Q569" s="30">
        <f t="shared" si="17"/>
        <v>0.009999</v>
      </c>
      <c r="R569" s="31">
        <v>0.01</v>
      </c>
      <c r="S569" s="32">
        <v>2.8684</v>
      </c>
      <c r="T569" s="12" t="s">
        <v>1034</v>
      </c>
      <c r="U569" s="29">
        <v>2.8684</v>
      </c>
      <c r="V569" s="12"/>
    </row>
    <row r="570" s="2" customFormat="1" ht="30.1" customHeight="1" spans="1:22">
      <c r="A570" s="12">
        <v>566</v>
      </c>
      <c r="B570" s="12" t="s">
        <v>63</v>
      </c>
      <c r="C570" s="12" t="s">
        <v>86</v>
      </c>
      <c r="D570" s="12" t="s">
        <v>1035</v>
      </c>
      <c r="E570" s="12" t="s">
        <v>1036</v>
      </c>
      <c r="F570" s="12" t="s">
        <v>1036</v>
      </c>
      <c r="G570" s="12" t="str">
        <f>_xlfn.XLOOKUP(D570,[1]Sheet1!$D:$D,[1]Sheet1!$I:$I,,0,1)</f>
        <v>新洲区</v>
      </c>
      <c r="H570" s="12" t="s">
        <v>67</v>
      </c>
      <c r="I570" s="19" t="s">
        <v>68</v>
      </c>
      <c r="J570" s="12" t="s">
        <v>148</v>
      </c>
      <c r="K570" s="20">
        <v>379</v>
      </c>
      <c r="L570" s="17">
        <v>45327</v>
      </c>
      <c r="M570" s="17">
        <v>45678</v>
      </c>
      <c r="N570" s="12">
        <f t="shared" si="16"/>
        <v>351</v>
      </c>
      <c r="O570" s="21">
        <v>3.45</v>
      </c>
      <c r="P570" s="22">
        <v>3.64463</v>
      </c>
      <c r="Q570" s="30">
        <f t="shared" si="17"/>
        <v>0.009999</v>
      </c>
      <c r="R570" s="31">
        <v>0.01</v>
      </c>
      <c r="S570" s="32">
        <v>3.6446</v>
      </c>
      <c r="T570" s="12" t="s">
        <v>1036</v>
      </c>
      <c r="U570" s="29">
        <v>3.6446</v>
      </c>
      <c r="V570" s="12"/>
    </row>
    <row r="571" s="2" customFormat="1" ht="30.1" customHeight="1" spans="1:22">
      <c r="A571" s="12">
        <v>567</v>
      </c>
      <c r="B571" s="12" t="s">
        <v>63</v>
      </c>
      <c r="C571" s="12" t="s">
        <v>86</v>
      </c>
      <c r="D571" s="12" t="s">
        <v>1037</v>
      </c>
      <c r="E571" s="12" t="s">
        <v>1031</v>
      </c>
      <c r="F571" s="12" t="s">
        <v>1031</v>
      </c>
      <c r="G571" s="12" t="str">
        <f>_xlfn.XLOOKUP(D571,[1]Sheet1!$D:$D,[1]Sheet1!$I:$I,,0,1)</f>
        <v>新洲区</v>
      </c>
      <c r="H571" s="12" t="s">
        <v>67</v>
      </c>
      <c r="I571" s="19" t="s">
        <v>68</v>
      </c>
      <c r="J571" s="12" t="s">
        <v>148</v>
      </c>
      <c r="K571" s="20">
        <v>33.5</v>
      </c>
      <c r="L571" s="17">
        <v>45324</v>
      </c>
      <c r="M571" s="17">
        <v>45664</v>
      </c>
      <c r="N571" s="12">
        <f t="shared" si="16"/>
        <v>340</v>
      </c>
      <c r="O571" s="21">
        <v>3.45</v>
      </c>
      <c r="P571" s="22">
        <v>0.312054</v>
      </c>
      <c r="Q571" s="30">
        <f t="shared" si="17"/>
        <v>0.009999</v>
      </c>
      <c r="R571" s="31">
        <v>0.01</v>
      </c>
      <c r="S571" s="32">
        <v>0.312</v>
      </c>
      <c r="T571" s="12" t="s">
        <v>1031</v>
      </c>
      <c r="U571" s="29">
        <v>0.312</v>
      </c>
      <c r="V571" s="12"/>
    </row>
    <row r="572" s="2" customFormat="1" ht="30.1" customHeight="1" spans="1:22">
      <c r="A572" s="12">
        <v>568</v>
      </c>
      <c r="B572" s="12" t="s">
        <v>63</v>
      </c>
      <c r="C572" s="12" t="s">
        <v>86</v>
      </c>
      <c r="D572" s="12" t="s">
        <v>1038</v>
      </c>
      <c r="E572" s="12" t="s">
        <v>1031</v>
      </c>
      <c r="F572" s="12" t="s">
        <v>1031</v>
      </c>
      <c r="G572" s="12" t="str">
        <f>_xlfn.XLOOKUP(D572,[1]Sheet1!$D:$D,[1]Sheet1!$I:$I,,0,1)</f>
        <v>新洲区</v>
      </c>
      <c r="H572" s="12" t="s">
        <v>67</v>
      </c>
      <c r="I572" s="19" t="s">
        <v>68</v>
      </c>
      <c r="J572" s="12" t="s">
        <v>148</v>
      </c>
      <c r="K572" s="20">
        <v>30</v>
      </c>
      <c r="L572" s="17">
        <v>45324</v>
      </c>
      <c r="M572" s="17">
        <v>45664</v>
      </c>
      <c r="N572" s="12">
        <f t="shared" si="16"/>
        <v>340</v>
      </c>
      <c r="O572" s="21">
        <v>3.45</v>
      </c>
      <c r="P572" s="22">
        <v>0.279452</v>
      </c>
      <c r="Q572" s="30">
        <f t="shared" si="17"/>
        <v>0.009999</v>
      </c>
      <c r="R572" s="31">
        <v>0.01</v>
      </c>
      <c r="S572" s="32">
        <v>0.2794</v>
      </c>
      <c r="T572" s="12" t="s">
        <v>1031</v>
      </c>
      <c r="U572" s="29">
        <v>0.2794</v>
      </c>
      <c r="V572" s="12"/>
    </row>
    <row r="573" s="2" customFormat="1" ht="30.1" customHeight="1" spans="1:22">
      <c r="A573" s="12">
        <v>569</v>
      </c>
      <c r="B573" s="12" t="s">
        <v>63</v>
      </c>
      <c r="C573" s="12" t="s">
        <v>86</v>
      </c>
      <c r="D573" s="12" t="s">
        <v>1039</v>
      </c>
      <c r="E573" s="12" t="s">
        <v>1031</v>
      </c>
      <c r="F573" s="12" t="s">
        <v>1031</v>
      </c>
      <c r="G573" s="12" t="str">
        <f>_xlfn.XLOOKUP(D573,[1]Sheet1!$D:$D,[1]Sheet1!$I:$I,,0,1)</f>
        <v>新洲区</v>
      </c>
      <c r="H573" s="12" t="s">
        <v>67</v>
      </c>
      <c r="I573" s="19" t="s">
        <v>68</v>
      </c>
      <c r="J573" s="12" t="s">
        <v>148</v>
      </c>
      <c r="K573" s="20">
        <v>51</v>
      </c>
      <c r="L573" s="17">
        <v>45324</v>
      </c>
      <c r="M573" s="17">
        <v>45664</v>
      </c>
      <c r="N573" s="12">
        <f t="shared" si="16"/>
        <v>340</v>
      </c>
      <c r="O573" s="21">
        <v>3.45</v>
      </c>
      <c r="P573" s="22">
        <v>0.475068</v>
      </c>
      <c r="Q573" s="30">
        <f t="shared" si="17"/>
        <v>0.009999</v>
      </c>
      <c r="R573" s="31">
        <v>0.01</v>
      </c>
      <c r="S573" s="32">
        <v>0.475</v>
      </c>
      <c r="T573" s="12" t="s">
        <v>1031</v>
      </c>
      <c r="U573" s="29">
        <v>0.475</v>
      </c>
      <c r="V573" s="12"/>
    </row>
    <row r="574" s="2" customFormat="1" ht="30.1" customHeight="1" spans="1:22">
      <c r="A574" s="12">
        <v>570</v>
      </c>
      <c r="B574" s="12" t="s">
        <v>63</v>
      </c>
      <c r="C574" s="12" t="s">
        <v>86</v>
      </c>
      <c r="D574" s="12" t="s">
        <v>1040</v>
      </c>
      <c r="E574" s="12" t="s">
        <v>1041</v>
      </c>
      <c r="F574" s="12" t="s">
        <v>1041</v>
      </c>
      <c r="G574" s="12" t="str">
        <f>_xlfn.XLOOKUP(D574,[1]Sheet1!$D:$D,[1]Sheet1!$I:$I,,0,1)</f>
        <v>新洲区</v>
      </c>
      <c r="H574" s="12" t="s">
        <v>67</v>
      </c>
      <c r="I574" s="19" t="s">
        <v>68</v>
      </c>
      <c r="J574" s="12" t="s">
        <v>94</v>
      </c>
      <c r="K574" s="20">
        <v>363</v>
      </c>
      <c r="L574" s="17">
        <v>45322</v>
      </c>
      <c r="M574" s="17">
        <v>45644</v>
      </c>
      <c r="N574" s="12">
        <f t="shared" si="16"/>
        <v>322</v>
      </c>
      <c r="O574" s="21">
        <v>3.45</v>
      </c>
      <c r="P574" s="22">
        <v>3.202356</v>
      </c>
      <c r="Q574" s="30">
        <f t="shared" si="17"/>
        <v>0.009999</v>
      </c>
      <c r="R574" s="31">
        <v>0.01</v>
      </c>
      <c r="S574" s="32">
        <v>3.2023</v>
      </c>
      <c r="T574" s="12" t="s">
        <v>1041</v>
      </c>
      <c r="U574" s="29">
        <v>3.2023</v>
      </c>
      <c r="V574" s="12"/>
    </row>
    <row r="575" s="2" customFormat="1" ht="30.1" customHeight="1" spans="1:22">
      <c r="A575" s="12">
        <v>571</v>
      </c>
      <c r="B575" s="12" t="s">
        <v>63</v>
      </c>
      <c r="C575" s="12" t="s">
        <v>86</v>
      </c>
      <c r="D575" s="12" t="s">
        <v>1042</v>
      </c>
      <c r="E575" s="12" t="s">
        <v>1043</v>
      </c>
      <c r="F575" s="12" t="s">
        <v>1043</v>
      </c>
      <c r="G575" s="12" t="str">
        <f>_xlfn.XLOOKUP(D575,[1]Sheet1!$D:$D,[1]Sheet1!$I:$I,,0,1)</f>
        <v>新洲区</v>
      </c>
      <c r="H575" s="12" t="s">
        <v>67</v>
      </c>
      <c r="I575" s="19" t="s">
        <v>68</v>
      </c>
      <c r="J575" s="12" t="s">
        <v>188</v>
      </c>
      <c r="K575" s="20">
        <v>500</v>
      </c>
      <c r="L575" s="17">
        <v>45303</v>
      </c>
      <c r="M575" s="17">
        <v>45590</v>
      </c>
      <c r="N575" s="12">
        <f t="shared" si="16"/>
        <v>287</v>
      </c>
      <c r="O575" s="21">
        <v>3.45</v>
      </c>
      <c r="P575" s="22">
        <v>3.931506</v>
      </c>
      <c r="Q575" s="30">
        <f t="shared" si="17"/>
        <v>0.009999</v>
      </c>
      <c r="R575" s="31">
        <v>0.01</v>
      </c>
      <c r="S575" s="32">
        <v>3.9315</v>
      </c>
      <c r="T575" s="12" t="s">
        <v>1043</v>
      </c>
      <c r="U575" s="29">
        <v>3.9315</v>
      </c>
      <c r="V575" s="12"/>
    </row>
    <row r="576" s="2" customFormat="1" ht="30.1" customHeight="1" spans="1:22">
      <c r="A576" s="12">
        <v>572</v>
      </c>
      <c r="B576" s="12" t="s">
        <v>63</v>
      </c>
      <c r="C576" s="12" t="s">
        <v>86</v>
      </c>
      <c r="D576" s="12" t="s">
        <v>1044</v>
      </c>
      <c r="E576" s="12" t="s">
        <v>1045</v>
      </c>
      <c r="F576" s="12" t="s">
        <v>1045</v>
      </c>
      <c r="G576" s="12" t="str">
        <f>_xlfn.XLOOKUP(D576,[1]Sheet1!$D:$D,[1]Sheet1!$I:$I,,0,1)</f>
        <v>新洲区</v>
      </c>
      <c r="H576" s="12" t="s">
        <v>67</v>
      </c>
      <c r="I576" s="19" t="s">
        <v>68</v>
      </c>
      <c r="J576" s="12" t="s">
        <v>1046</v>
      </c>
      <c r="K576" s="20">
        <v>240</v>
      </c>
      <c r="L576" s="17">
        <v>45297</v>
      </c>
      <c r="M576" s="17">
        <v>45659</v>
      </c>
      <c r="N576" s="12">
        <f t="shared" si="16"/>
        <v>362</v>
      </c>
      <c r="O576" s="21">
        <v>3.45</v>
      </c>
      <c r="P576" s="22">
        <v>2.380273</v>
      </c>
      <c r="Q576" s="30">
        <f t="shared" si="17"/>
        <v>0.009999</v>
      </c>
      <c r="R576" s="31">
        <v>0.01</v>
      </c>
      <c r="S576" s="32">
        <v>2.3802</v>
      </c>
      <c r="T576" s="12" t="s">
        <v>1045</v>
      </c>
      <c r="U576" s="29">
        <v>2.3802</v>
      </c>
      <c r="V576" s="12"/>
    </row>
    <row r="577" s="2" customFormat="1" ht="30.1" customHeight="1" spans="1:22">
      <c r="A577" s="12">
        <v>573</v>
      </c>
      <c r="B577" s="12" t="s">
        <v>63</v>
      </c>
      <c r="C577" s="12" t="s">
        <v>86</v>
      </c>
      <c r="D577" s="12" t="s">
        <v>1047</v>
      </c>
      <c r="E577" s="12" t="s">
        <v>1048</v>
      </c>
      <c r="F577" s="12" t="s">
        <v>1048</v>
      </c>
      <c r="G577" s="12" t="str">
        <f>_xlfn.XLOOKUP(D577,[1]Sheet1!$D:$D,[1]Sheet1!$I:$I,,0,1)</f>
        <v>新洲区</v>
      </c>
      <c r="H577" s="12" t="s">
        <v>73</v>
      </c>
      <c r="I577" s="19" t="s">
        <v>68</v>
      </c>
      <c r="J577" s="12" t="s">
        <v>234</v>
      </c>
      <c r="K577" s="20">
        <v>10</v>
      </c>
      <c r="L577" s="17">
        <v>45363</v>
      </c>
      <c r="M577" s="17">
        <v>45707</v>
      </c>
      <c r="N577" s="12">
        <f t="shared" si="16"/>
        <v>344</v>
      </c>
      <c r="O577" s="21">
        <v>3.45</v>
      </c>
      <c r="P577" s="22">
        <v>0.094246</v>
      </c>
      <c r="Q577" s="30">
        <f t="shared" si="17"/>
        <v>0.009999</v>
      </c>
      <c r="R577" s="31">
        <v>0.01</v>
      </c>
      <c r="S577" s="32">
        <v>0.0942</v>
      </c>
      <c r="T577" s="12" t="s">
        <v>1048</v>
      </c>
      <c r="U577" s="29">
        <v>0.0942</v>
      </c>
      <c r="V577" s="12"/>
    </row>
    <row r="578" s="2" customFormat="1" ht="30.1" customHeight="1" spans="1:22">
      <c r="A578" s="12">
        <v>574</v>
      </c>
      <c r="B578" s="12" t="s">
        <v>63</v>
      </c>
      <c r="C578" s="12" t="s">
        <v>86</v>
      </c>
      <c r="D578" s="12" t="s">
        <v>1049</v>
      </c>
      <c r="E578" s="12" t="s">
        <v>1048</v>
      </c>
      <c r="F578" s="12" t="s">
        <v>1048</v>
      </c>
      <c r="G578" s="12" t="str">
        <f>_xlfn.XLOOKUP(D578,[1]Sheet1!$D:$D,[1]Sheet1!$I:$I,,0,1)</f>
        <v>新洲区</v>
      </c>
      <c r="H578" s="12" t="s">
        <v>73</v>
      </c>
      <c r="I578" s="19" t="s">
        <v>68</v>
      </c>
      <c r="J578" s="12" t="s">
        <v>234</v>
      </c>
      <c r="K578" s="20">
        <v>20</v>
      </c>
      <c r="L578" s="17">
        <v>45362</v>
      </c>
      <c r="M578" s="17">
        <v>45707</v>
      </c>
      <c r="N578" s="12">
        <f t="shared" si="16"/>
        <v>345</v>
      </c>
      <c r="O578" s="21">
        <v>3.45</v>
      </c>
      <c r="P578" s="22">
        <v>0.189041</v>
      </c>
      <c r="Q578" s="30">
        <f t="shared" si="17"/>
        <v>0.009999</v>
      </c>
      <c r="R578" s="31">
        <v>0.01</v>
      </c>
      <c r="S578" s="32">
        <v>0.189</v>
      </c>
      <c r="T578" s="12" t="s">
        <v>1048</v>
      </c>
      <c r="U578" s="29">
        <v>0.189</v>
      </c>
      <c r="V578" s="12"/>
    </row>
    <row r="579" s="2" customFormat="1" ht="30.1" customHeight="1" spans="1:22">
      <c r="A579" s="12">
        <v>575</v>
      </c>
      <c r="B579" s="12" t="s">
        <v>63</v>
      </c>
      <c r="C579" s="12" t="s">
        <v>86</v>
      </c>
      <c r="D579" s="12" t="s">
        <v>1050</v>
      </c>
      <c r="E579" s="12" t="s">
        <v>1048</v>
      </c>
      <c r="F579" s="12" t="s">
        <v>1048</v>
      </c>
      <c r="G579" s="12" t="str">
        <f>_xlfn.XLOOKUP(D579,[1]Sheet1!$D:$D,[1]Sheet1!$I:$I,,0,1)</f>
        <v>新洲区</v>
      </c>
      <c r="H579" s="12" t="s">
        <v>73</v>
      </c>
      <c r="I579" s="19" t="s">
        <v>68</v>
      </c>
      <c r="J579" s="12" t="s">
        <v>234</v>
      </c>
      <c r="K579" s="20">
        <v>20</v>
      </c>
      <c r="L579" s="17">
        <v>45359</v>
      </c>
      <c r="M579" s="17">
        <v>45707</v>
      </c>
      <c r="N579" s="12">
        <f t="shared" si="16"/>
        <v>348</v>
      </c>
      <c r="O579" s="21">
        <v>3.45</v>
      </c>
      <c r="P579" s="22">
        <v>0.190684</v>
      </c>
      <c r="Q579" s="30">
        <f t="shared" si="17"/>
        <v>0.009999</v>
      </c>
      <c r="R579" s="31">
        <v>0.01</v>
      </c>
      <c r="S579" s="32">
        <v>0.1906</v>
      </c>
      <c r="T579" s="12" t="s">
        <v>1048</v>
      </c>
      <c r="U579" s="29">
        <v>0.1906</v>
      </c>
      <c r="V579" s="12"/>
    </row>
    <row r="580" s="2" customFormat="1" ht="30.1" customHeight="1" spans="1:22">
      <c r="A580" s="12">
        <v>576</v>
      </c>
      <c r="B580" s="12" t="s">
        <v>63</v>
      </c>
      <c r="C580" s="12" t="s">
        <v>86</v>
      </c>
      <c r="D580" s="12" t="s">
        <v>1051</v>
      </c>
      <c r="E580" s="12" t="s">
        <v>1052</v>
      </c>
      <c r="F580" s="12" t="s">
        <v>1052</v>
      </c>
      <c r="G580" s="12" t="str">
        <f>_xlfn.XLOOKUP(D580,[1]Sheet1!$D:$D,[1]Sheet1!$I:$I,,0,1)</f>
        <v>新洲区</v>
      </c>
      <c r="H580" s="12" t="s">
        <v>67</v>
      </c>
      <c r="I580" s="19" t="s">
        <v>68</v>
      </c>
      <c r="J580" s="12" t="s">
        <v>148</v>
      </c>
      <c r="K580" s="20">
        <v>400</v>
      </c>
      <c r="L580" s="17">
        <v>45357</v>
      </c>
      <c r="M580" s="17">
        <v>45475</v>
      </c>
      <c r="N580" s="12">
        <f t="shared" si="16"/>
        <v>118</v>
      </c>
      <c r="O580" s="21">
        <v>3.45</v>
      </c>
      <c r="P580" s="22">
        <v>1.29315</v>
      </c>
      <c r="Q580" s="30">
        <f t="shared" si="17"/>
        <v>0.009999</v>
      </c>
      <c r="R580" s="31">
        <v>0.01</v>
      </c>
      <c r="S580" s="32">
        <v>1.2931</v>
      </c>
      <c r="T580" s="12" t="s">
        <v>1052</v>
      </c>
      <c r="U580" s="29">
        <v>1.2931</v>
      </c>
      <c r="V580" s="12"/>
    </row>
    <row r="581" s="2" customFormat="1" ht="30.1" customHeight="1" spans="1:22">
      <c r="A581" s="12">
        <v>577</v>
      </c>
      <c r="B581" s="12" t="s">
        <v>63</v>
      </c>
      <c r="C581" s="12" t="s">
        <v>86</v>
      </c>
      <c r="D581" s="12" t="s">
        <v>1053</v>
      </c>
      <c r="E581" s="12" t="s">
        <v>1054</v>
      </c>
      <c r="F581" s="12" t="s">
        <v>1054</v>
      </c>
      <c r="G581" s="12" t="str">
        <f>_xlfn.XLOOKUP(D581,[1]Sheet1!$D:$D,[1]Sheet1!$I:$I,,0,1)</f>
        <v>新洲区</v>
      </c>
      <c r="H581" s="12" t="s">
        <v>67</v>
      </c>
      <c r="I581" s="19" t="s">
        <v>68</v>
      </c>
      <c r="J581" s="12" t="s">
        <v>1046</v>
      </c>
      <c r="K581" s="20">
        <v>500</v>
      </c>
      <c r="L581" s="17">
        <v>45355</v>
      </c>
      <c r="M581" s="17">
        <v>45714</v>
      </c>
      <c r="N581" s="12">
        <f t="shared" ref="N581:N644" si="18">M581-L581</f>
        <v>359</v>
      </c>
      <c r="O581" s="21">
        <v>3.45</v>
      </c>
      <c r="P581" s="22">
        <v>4.917808</v>
      </c>
      <c r="Q581" s="30">
        <f t="shared" ref="Q581:Q644" si="19">ROUNDDOWN(P581/(K581*N581/365),6)</f>
        <v>0.009999</v>
      </c>
      <c r="R581" s="31">
        <v>0.01</v>
      </c>
      <c r="S581" s="32">
        <v>4.9178</v>
      </c>
      <c r="T581" s="12" t="s">
        <v>1054</v>
      </c>
      <c r="U581" s="29">
        <v>4.9178</v>
      </c>
      <c r="V581" s="12"/>
    </row>
    <row r="582" s="2" customFormat="1" ht="30.1" customHeight="1" spans="1:22">
      <c r="A582" s="12">
        <v>578</v>
      </c>
      <c r="B582" s="12" t="s">
        <v>63</v>
      </c>
      <c r="C582" s="12" t="s">
        <v>86</v>
      </c>
      <c r="D582" s="12" t="s">
        <v>1055</v>
      </c>
      <c r="E582" s="12" t="s">
        <v>1056</v>
      </c>
      <c r="F582" s="12" t="s">
        <v>1056</v>
      </c>
      <c r="G582" s="12" t="str">
        <f>_xlfn.XLOOKUP(D582,[1]Sheet1!$D:$D,[1]Sheet1!$I:$I,,0,1)</f>
        <v>新洲区</v>
      </c>
      <c r="H582" s="12" t="s">
        <v>67</v>
      </c>
      <c r="I582" s="19" t="s">
        <v>68</v>
      </c>
      <c r="J582" s="12" t="s">
        <v>197</v>
      </c>
      <c r="K582" s="20">
        <v>399</v>
      </c>
      <c r="L582" s="17">
        <v>45352</v>
      </c>
      <c r="M582" s="17">
        <v>45708</v>
      </c>
      <c r="N582" s="12">
        <f t="shared" si="18"/>
        <v>356</v>
      </c>
      <c r="O582" s="21">
        <v>3.75</v>
      </c>
      <c r="P582" s="22">
        <v>3.891616</v>
      </c>
      <c r="Q582" s="30">
        <f t="shared" si="19"/>
        <v>0.009999</v>
      </c>
      <c r="R582" s="31">
        <v>0.01</v>
      </c>
      <c r="S582" s="32">
        <v>3.8916</v>
      </c>
      <c r="T582" s="12" t="s">
        <v>1056</v>
      </c>
      <c r="U582" s="29">
        <v>3.8916</v>
      </c>
      <c r="V582" s="12"/>
    </row>
    <row r="583" s="2" customFormat="1" ht="30.1" customHeight="1" spans="1:22">
      <c r="A583" s="12">
        <v>579</v>
      </c>
      <c r="B583" s="12" t="s">
        <v>63</v>
      </c>
      <c r="C583" s="12" t="s">
        <v>86</v>
      </c>
      <c r="D583" s="12" t="s">
        <v>1057</v>
      </c>
      <c r="E583" s="12" t="s">
        <v>1058</v>
      </c>
      <c r="F583" s="12" t="s">
        <v>1058</v>
      </c>
      <c r="G583" s="12" t="str">
        <f>_xlfn.XLOOKUP(D583,[1]Sheet1!$D:$D,[1]Sheet1!$I:$I,,0,1)</f>
        <v>新洲区</v>
      </c>
      <c r="H583" s="12" t="s">
        <v>67</v>
      </c>
      <c r="I583" s="19" t="s">
        <v>68</v>
      </c>
      <c r="J583" s="12" t="s">
        <v>163</v>
      </c>
      <c r="K583" s="20">
        <v>100</v>
      </c>
      <c r="L583" s="17">
        <v>45352</v>
      </c>
      <c r="M583" s="17">
        <v>45673</v>
      </c>
      <c r="N583" s="12">
        <f t="shared" si="18"/>
        <v>321</v>
      </c>
      <c r="O583" s="21">
        <v>3.45</v>
      </c>
      <c r="P583" s="22">
        <v>0.879452</v>
      </c>
      <c r="Q583" s="30">
        <f t="shared" si="19"/>
        <v>0.009999</v>
      </c>
      <c r="R583" s="31">
        <v>0.01</v>
      </c>
      <c r="S583" s="32">
        <v>0.8794</v>
      </c>
      <c r="T583" s="12" t="s">
        <v>1058</v>
      </c>
      <c r="U583" s="29">
        <v>0.8794</v>
      </c>
      <c r="V583" s="12"/>
    </row>
    <row r="584" s="2" customFormat="1" ht="30.1" customHeight="1" spans="1:22">
      <c r="A584" s="12">
        <v>580</v>
      </c>
      <c r="B584" s="12" t="s">
        <v>63</v>
      </c>
      <c r="C584" s="12" t="s">
        <v>86</v>
      </c>
      <c r="D584" s="12" t="s">
        <v>1059</v>
      </c>
      <c r="E584" s="12" t="s">
        <v>1058</v>
      </c>
      <c r="F584" s="12" t="s">
        <v>1058</v>
      </c>
      <c r="G584" s="12" t="str">
        <f>_xlfn.XLOOKUP(D584,[1]Sheet1!$D:$D,[1]Sheet1!$I:$I,,0,1)</f>
        <v>新洲区</v>
      </c>
      <c r="H584" s="12" t="s">
        <v>67</v>
      </c>
      <c r="I584" s="19" t="s">
        <v>68</v>
      </c>
      <c r="J584" s="12" t="s">
        <v>163</v>
      </c>
      <c r="K584" s="20">
        <v>100</v>
      </c>
      <c r="L584" s="17">
        <v>45352</v>
      </c>
      <c r="M584" s="17">
        <v>45653</v>
      </c>
      <c r="N584" s="12">
        <f t="shared" si="18"/>
        <v>301</v>
      </c>
      <c r="O584" s="21">
        <v>3.45</v>
      </c>
      <c r="P584" s="22">
        <v>0.824657</v>
      </c>
      <c r="Q584" s="30">
        <f t="shared" si="19"/>
        <v>0.009999</v>
      </c>
      <c r="R584" s="31">
        <v>0.01</v>
      </c>
      <c r="S584" s="32">
        <v>0.8246</v>
      </c>
      <c r="T584" s="12" t="s">
        <v>1058</v>
      </c>
      <c r="U584" s="29">
        <v>0.8246</v>
      </c>
      <c r="V584" s="12"/>
    </row>
    <row r="585" s="2" customFormat="1" ht="30.1" customHeight="1" spans="1:22">
      <c r="A585" s="12">
        <v>581</v>
      </c>
      <c r="B585" s="12" t="s">
        <v>63</v>
      </c>
      <c r="C585" s="12" t="s">
        <v>86</v>
      </c>
      <c r="D585" s="12" t="s">
        <v>1060</v>
      </c>
      <c r="E585" s="12" t="s">
        <v>1061</v>
      </c>
      <c r="F585" s="12" t="s">
        <v>1061</v>
      </c>
      <c r="G585" s="12" t="str">
        <f>_xlfn.XLOOKUP(D585,[1]Sheet1!$D:$D,[1]Sheet1!$I:$I,,0,1)</f>
        <v>新洲区</v>
      </c>
      <c r="H585" s="12" t="s">
        <v>67</v>
      </c>
      <c r="I585" s="19" t="s">
        <v>68</v>
      </c>
      <c r="J585" s="12" t="s">
        <v>116</v>
      </c>
      <c r="K585" s="20">
        <v>500</v>
      </c>
      <c r="L585" s="17">
        <v>45351</v>
      </c>
      <c r="M585" s="17">
        <v>45707</v>
      </c>
      <c r="N585" s="12">
        <f t="shared" si="18"/>
        <v>356</v>
      </c>
      <c r="O585" s="21">
        <v>3.45</v>
      </c>
      <c r="P585" s="22">
        <v>4.876712</v>
      </c>
      <c r="Q585" s="30">
        <f t="shared" si="19"/>
        <v>0.009999</v>
      </c>
      <c r="R585" s="31">
        <v>0.01</v>
      </c>
      <c r="S585" s="32">
        <v>4.8767</v>
      </c>
      <c r="T585" s="12" t="s">
        <v>1061</v>
      </c>
      <c r="U585" s="29">
        <v>4.8767</v>
      </c>
      <c r="V585" s="12"/>
    </row>
    <row r="586" s="2" customFormat="1" ht="30.1" customHeight="1" spans="1:22">
      <c r="A586" s="12">
        <v>582</v>
      </c>
      <c r="B586" s="12" t="s">
        <v>63</v>
      </c>
      <c r="C586" s="12" t="s">
        <v>86</v>
      </c>
      <c r="D586" s="12" t="s">
        <v>1062</v>
      </c>
      <c r="E586" s="12" t="s">
        <v>1063</v>
      </c>
      <c r="F586" s="12" t="s">
        <v>1063</v>
      </c>
      <c r="G586" s="12" t="str">
        <f>_xlfn.XLOOKUP(D586,[1]Sheet1!$D:$D,[1]Sheet1!$I:$I,,0,1)</f>
        <v>新洲区</v>
      </c>
      <c r="H586" s="12" t="s">
        <v>67</v>
      </c>
      <c r="I586" s="19" t="s">
        <v>90</v>
      </c>
      <c r="J586" s="12" t="s">
        <v>1046</v>
      </c>
      <c r="K586" s="20">
        <v>100</v>
      </c>
      <c r="L586" s="17">
        <v>45349</v>
      </c>
      <c r="M586" s="17">
        <v>45617</v>
      </c>
      <c r="N586" s="12">
        <f t="shared" si="18"/>
        <v>268</v>
      </c>
      <c r="O586" s="21">
        <v>3.45</v>
      </c>
      <c r="P586" s="22">
        <v>0.734246</v>
      </c>
      <c r="Q586" s="30">
        <f t="shared" si="19"/>
        <v>0.009999</v>
      </c>
      <c r="R586" s="31">
        <v>0.01</v>
      </c>
      <c r="S586" s="32">
        <v>0.7342</v>
      </c>
      <c r="T586" s="12" t="s">
        <v>1063</v>
      </c>
      <c r="U586" s="29">
        <v>0.7342</v>
      </c>
      <c r="V586" s="12"/>
    </row>
    <row r="587" s="2" customFormat="1" ht="30.1" customHeight="1" spans="1:22">
      <c r="A587" s="12">
        <v>583</v>
      </c>
      <c r="B587" s="12" t="s">
        <v>63</v>
      </c>
      <c r="C587" s="12" t="s">
        <v>86</v>
      </c>
      <c r="D587" s="12" t="s">
        <v>1064</v>
      </c>
      <c r="E587" s="12" t="s">
        <v>1065</v>
      </c>
      <c r="F587" s="12" t="s">
        <v>1065</v>
      </c>
      <c r="G587" s="12" t="str">
        <f>_xlfn.XLOOKUP(D587,[1]Sheet1!$D:$D,[1]Sheet1!$I:$I,,0,1)</f>
        <v>新洲区</v>
      </c>
      <c r="H587" s="12" t="s">
        <v>67</v>
      </c>
      <c r="I587" s="19" t="s">
        <v>68</v>
      </c>
      <c r="J587" s="12" t="s">
        <v>1046</v>
      </c>
      <c r="K587" s="20">
        <v>200</v>
      </c>
      <c r="L587" s="17">
        <v>45390</v>
      </c>
      <c r="M587" s="17">
        <v>45729</v>
      </c>
      <c r="N587" s="12">
        <f t="shared" si="18"/>
        <v>339</v>
      </c>
      <c r="O587" s="21">
        <v>3.45</v>
      </c>
      <c r="P587" s="22">
        <v>1.857534</v>
      </c>
      <c r="Q587" s="30">
        <f t="shared" si="19"/>
        <v>0.009999</v>
      </c>
      <c r="R587" s="31">
        <v>0.01</v>
      </c>
      <c r="S587" s="32">
        <v>1.8575</v>
      </c>
      <c r="T587" s="12" t="s">
        <v>1065</v>
      </c>
      <c r="U587" s="29">
        <v>1.8575</v>
      </c>
      <c r="V587" s="12"/>
    </row>
    <row r="588" s="2" customFormat="1" ht="30.1" customHeight="1" spans="1:22">
      <c r="A588" s="12">
        <v>584</v>
      </c>
      <c r="B588" s="12" t="s">
        <v>63</v>
      </c>
      <c r="C588" s="12" t="s">
        <v>86</v>
      </c>
      <c r="D588" s="12" t="s">
        <v>1066</v>
      </c>
      <c r="E588" s="12" t="s">
        <v>1067</v>
      </c>
      <c r="F588" s="12" t="s">
        <v>1067</v>
      </c>
      <c r="G588" s="12" t="str">
        <f>_xlfn.XLOOKUP(D588,[1]Sheet1!$D:$D,[1]Sheet1!$I:$I,,0,1)</f>
        <v>新洲区</v>
      </c>
      <c r="H588" s="12" t="s">
        <v>67</v>
      </c>
      <c r="I588" s="19" t="s">
        <v>68</v>
      </c>
      <c r="J588" s="12" t="s">
        <v>234</v>
      </c>
      <c r="K588" s="20">
        <v>500</v>
      </c>
      <c r="L588" s="17">
        <v>45379</v>
      </c>
      <c r="M588" s="17">
        <v>45706</v>
      </c>
      <c r="N588" s="12">
        <f t="shared" si="18"/>
        <v>327</v>
      </c>
      <c r="O588" s="21">
        <v>3.45</v>
      </c>
      <c r="P588" s="22">
        <v>4.479452</v>
      </c>
      <c r="Q588" s="30">
        <f t="shared" si="19"/>
        <v>0.009999</v>
      </c>
      <c r="R588" s="31">
        <v>0.01</v>
      </c>
      <c r="S588" s="32">
        <v>4.4794</v>
      </c>
      <c r="T588" s="12" t="s">
        <v>1067</v>
      </c>
      <c r="U588" s="29">
        <v>4.4794</v>
      </c>
      <c r="V588" s="12"/>
    </row>
    <row r="589" s="2" customFormat="1" ht="30.1" customHeight="1" spans="1:22">
      <c r="A589" s="12">
        <v>585</v>
      </c>
      <c r="B589" s="12" t="s">
        <v>63</v>
      </c>
      <c r="C589" s="12" t="s">
        <v>86</v>
      </c>
      <c r="D589" s="12" t="s">
        <v>1068</v>
      </c>
      <c r="E589" s="12" t="s">
        <v>1069</v>
      </c>
      <c r="F589" s="12" t="s">
        <v>1069</v>
      </c>
      <c r="G589" s="12" t="str">
        <f>_xlfn.XLOOKUP(D589,[1]Sheet1!$D:$D,[1]Sheet1!$I:$I,,0,1)</f>
        <v>新洲区</v>
      </c>
      <c r="H589" s="12" t="s">
        <v>67</v>
      </c>
      <c r="I589" s="19" t="s">
        <v>68</v>
      </c>
      <c r="J589" s="12" t="s">
        <v>197</v>
      </c>
      <c r="K589" s="20">
        <v>184</v>
      </c>
      <c r="L589" s="17">
        <v>45376</v>
      </c>
      <c r="M589" s="17">
        <v>45734</v>
      </c>
      <c r="N589" s="12">
        <f t="shared" si="18"/>
        <v>358</v>
      </c>
      <c r="O589" s="21">
        <v>3.45</v>
      </c>
      <c r="P589" s="22">
        <v>1.804712</v>
      </c>
      <c r="Q589" s="30">
        <f t="shared" si="19"/>
        <v>0.009999</v>
      </c>
      <c r="R589" s="31">
        <v>0.01</v>
      </c>
      <c r="S589" s="32">
        <v>1.8047</v>
      </c>
      <c r="T589" s="12" t="s">
        <v>1069</v>
      </c>
      <c r="U589" s="29">
        <v>1.8047</v>
      </c>
      <c r="V589" s="12"/>
    </row>
    <row r="590" s="2" customFormat="1" ht="30.1" customHeight="1" spans="1:22">
      <c r="A590" s="12">
        <v>586</v>
      </c>
      <c r="B590" s="12" t="s">
        <v>63</v>
      </c>
      <c r="C590" s="12" t="s">
        <v>86</v>
      </c>
      <c r="D590" s="12" t="s">
        <v>1070</v>
      </c>
      <c r="E590" s="12" t="s">
        <v>1071</v>
      </c>
      <c r="F590" s="12" t="s">
        <v>1071</v>
      </c>
      <c r="G590" s="12" t="str">
        <f>_xlfn.XLOOKUP(D590,[1]Sheet1!$D:$D,[1]Sheet1!$I:$I,,0,1)</f>
        <v>新洲区</v>
      </c>
      <c r="H590" s="12" t="s">
        <v>67</v>
      </c>
      <c r="I590" s="19" t="s">
        <v>90</v>
      </c>
      <c r="J590" s="12" t="s">
        <v>1072</v>
      </c>
      <c r="K590" s="20">
        <v>800</v>
      </c>
      <c r="L590" s="17">
        <v>45378</v>
      </c>
      <c r="M590" s="17">
        <v>45740</v>
      </c>
      <c r="N590" s="12">
        <f t="shared" si="18"/>
        <v>362</v>
      </c>
      <c r="O590" s="21">
        <v>3.5</v>
      </c>
      <c r="P590" s="22">
        <v>7.934246</v>
      </c>
      <c r="Q590" s="30">
        <f t="shared" si="19"/>
        <v>0.009999</v>
      </c>
      <c r="R590" s="31">
        <v>0.01</v>
      </c>
      <c r="S590" s="32">
        <v>7.9342</v>
      </c>
      <c r="T590" s="12" t="s">
        <v>1073</v>
      </c>
      <c r="U590" s="29">
        <v>7.9342</v>
      </c>
      <c r="V590" s="12"/>
    </row>
    <row r="591" s="2" customFormat="1" ht="30.1" customHeight="1" spans="1:22">
      <c r="A591" s="12">
        <v>587</v>
      </c>
      <c r="B591" s="12" t="s">
        <v>1074</v>
      </c>
      <c r="C591" s="12" t="s">
        <v>64</v>
      </c>
      <c r="D591" s="12" t="s">
        <v>1075</v>
      </c>
      <c r="E591" s="12" t="s">
        <v>1076</v>
      </c>
      <c r="F591" s="12" t="s">
        <v>1076</v>
      </c>
      <c r="G591" s="12" t="str">
        <f>_xlfn.XLOOKUP(D591,[1]Sheet1!$D:$D,[1]Sheet1!$I:$I,,0,1)</f>
        <v>东湖新技术开发区</v>
      </c>
      <c r="H591" s="12" t="s">
        <v>67</v>
      </c>
      <c r="I591" s="19" t="s">
        <v>233</v>
      </c>
      <c r="J591" s="12" t="s">
        <v>69</v>
      </c>
      <c r="K591" s="20">
        <v>200</v>
      </c>
      <c r="L591" s="17">
        <v>45510</v>
      </c>
      <c r="M591" s="17">
        <v>45874</v>
      </c>
      <c r="N591" s="12">
        <f t="shared" si="18"/>
        <v>364</v>
      </c>
      <c r="O591" s="21">
        <v>3.6</v>
      </c>
      <c r="P591" s="22">
        <v>1.99452</v>
      </c>
      <c r="Q591" s="30">
        <f t="shared" si="19"/>
        <v>0.009999</v>
      </c>
      <c r="R591" s="34">
        <v>0.005</v>
      </c>
      <c r="S591" s="32">
        <v>0.9972</v>
      </c>
      <c r="T591" s="12" t="s">
        <v>1077</v>
      </c>
      <c r="U591" s="29">
        <v>0.9972</v>
      </c>
      <c r="V591" s="12"/>
    </row>
    <row r="592" s="2" customFormat="1" ht="30.1" customHeight="1" spans="1:22">
      <c r="A592" s="12">
        <v>588</v>
      </c>
      <c r="B592" s="12" t="s">
        <v>1074</v>
      </c>
      <c r="C592" s="12" t="s">
        <v>64</v>
      </c>
      <c r="D592" s="12" t="s">
        <v>1078</v>
      </c>
      <c r="E592" s="12" t="s">
        <v>1079</v>
      </c>
      <c r="F592" s="12" t="s">
        <v>1079</v>
      </c>
      <c r="G592" s="12" t="str">
        <f>_xlfn.XLOOKUP(D592,[1]Sheet1!$D:$D,[1]Sheet1!$I:$I,,0,1)</f>
        <v>江岸区</v>
      </c>
      <c r="H592" s="12" t="s">
        <v>67</v>
      </c>
      <c r="I592" s="19" t="s">
        <v>104</v>
      </c>
      <c r="J592" s="12" t="s">
        <v>1080</v>
      </c>
      <c r="K592" s="20">
        <v>200</v>
      </c>
      <c r="L592" s="17">
        <v>45471</v>
      </c>
      <c r="M592" s="17">
        <v>45836</v>
      </c>
      <c r="N592" s="12">
        <f t="shared" si="18"/>
        <v>365</v>
      </c>
      <c r="O592" s="21">
        <v>3.85</v>
      </c>
      <c r="P592" s="22">
        <v>2</v>
      </c>
      <c r="Q592" s="30">
        <f t="shared" si="19"/>
        <v>0.01</v>
      </c>
      <c r="R592" s="34">
        <v>0.01</v>
      </c>
      <c r="S592" s="32">
        <v>2</v>
      </c>
      <c r="T592" s="12" t="s">
        <v>1081</v>
      </c>
      <c r="U592" s="29">
        <v>2</v>
      </c>
      <c r="V592" s="12"/>
    </row>
    <row r="593" s="2" customFormat="1" ht="57.6" spans="1:22">
      <c r="A593" s="12">
        <v>589</v>
      </c>
      <c r="B593" s="12" t="s">
        <v>1074</v>
      </c>
      <c r="C593" s="12" t="s">
        <v>64</v>
      </c>
      <c r="D593" s="12" t="s">
        <v>1082</v>
      </c>
      <c r="E593" s="12" t="s">
        <v>1083</v>
      </c>
      <c r="F593" s="12" t="s">
        <v>1083</v>
      </c>
      <c r="G593" s="12" t="str">
        <f>_xlfn.XLOOKUP(D593,[1]Sheet1!$D:$D,[1]Sheet1!$I:$I,,0,1)</f>
        <v>江夏区</v>
      </c>
      <c r="H593" s="12" t="s">
        <v>691</v>
      </c>
      <c r="I593" s="19" t="s">
        <v>104</v>
      </c>
      <c r="J593" s="12" t="s">
        <v>1084</v>
      </c>
      <c r="K593" s="20">
        <v>400</v>
      </c>
      <c r="L593" s="17">
        <v>45485</v>
      </c>
      <c r="M593" s="17">
        <v>45849</v>
      </c>
      <c r="N593" s="12">
        <f t="shared" si="18"/>
        <v>364</v>
      </c>
      <c r="O593" s="21">
        <v>3.8</v>
      </c>
      <c r="P593" s="22">
        <v>3.989041</v>
      </c>
      <c r="Q593" s="30">
        <f t="shared" si="19"/>
        <v>0.009999</v>
      </c>
      <c r="R593" s="34">
        <v>0.01</v>
      </c>
      <c r="S593" s="32">
        <v>3.989</v>
      </c>
      <c r="T593" s="12" t="s">
        <v>1085</v>
      </c>
      <c r="U593" s="29">
        <v>0</v>
      </c>
      <c r="V593" s="12" t="s">
        <v>1086</v>
      </c>
    </row>
    <row r="594" s="2" customFormat="1" ht="30.1" customHeight="1" spans="1:22">
      <c r="A594" s="12">
        <v>590</v>
      </c>
      <c r="B594" s="12" t="s">
        <v>1074</v>
      </c>
      <c r="C594" s="12" t="s">
        <v>86</v>
      </c>
      <c r="D594" s="12" t="s">
        <v>1087</v>
      </c>
      <c r="E594" s="12" t="s">
        <v>1088</v>
      </c>
      <c r="F594" s="12" t="s">
        <v>1088</v>
      </c>
      <c r="G594" s="12" t="str">
        <f>_xlfn.XLOOKUP(D594,[1]Sheet1!$D:$D,[1]Sheet1!$I:$I,,0,1)</f>
        <v>蔡甸区</v>
      </c>
      <c r="H594" s="12" t="s">
        <v>67</v>
      </c>
      <c r="I594" s="19" t="s">
        <v>74</v>
      </c>
      <c r="J594" s="12" t="s">
        <v>234</v>
      </c>
      <c r="K594" s="20">
        <v>300</v>
      </c>
      <c r="L594" s="17">
        <v>45433</v>
      </c>
      <c r="M594" s="17">
        <v>45797</v>
      </c>
      <c r="N594" s="12">
        <f t="shared" si="18"/>
        <v>364</v>
      </c>
      <c r="O594" s="21">
        <v>3.45</v>
      </c>
      <c r="P594" s="22">
        <v>2.991781</v>
      </c>
      <c r="Q594" s="30">
        <f t="shared" si="19"/>
        <v>0.01</v>
      </c>
      <c r="R594" s="34">
        <v>0.01</v>
      </c>
      <c r="S594" s="32">
        <v>2.9917</v>
      </c>
      <c r="T594" s="12" t="s">
        <v>1088</v>
      </c>
      <c r="U594" s="29">
        <v>2.9917</v>
      </c>
      <c r="V594" s="12"/>
    </row>
    <row r="595" s="2" customFormat="1" ht="30.1" customHeight="1" spans="1:22">
      <c r="A595" s="12">
        <v>591</v>
      </c>
      <c r="B595" s="12" t="s">
        <v>1074</v>
      </c>
      <c r="C595" s="12" t="s">
        <v>86</v>
      </c>
      <c r="D595" s="12" t="s">
        <v>1089</v>
      </c>
      <c r="E595" s="12" t="s">
        <v>1090</v>
      </c>
      <c r="F595" s="12" t="s">
        <v>1090</v>
      </c>
      <c r="G595" s="12" t="str">
        <f>_xlfn.XLOOKUP(D595,[1]Sheet1!$D:$D,[1]Sheet1!$I:$I,,0,1)</f>
        <v>蔡甸区</v>
      </c>
      <c r="H595" s="12" t="s">
        <v>73</v>
      </c>
      <c r="I595" s="19" t="s">
        <v>90</v>
      </c>
      <c r="J595" s="12" t="s">
        <v>94</v>
      </c>
      <c r="K595" s="20">
        <v>10</v>
      </c>
      <c r="L595" s="17">
        <v>45428</v>
      </c>
      <c r="M595" s="17">
        <v>45743</v>
      </c>
      <c r="N595" s="12">
        <f t="shared" si="18"/>
        <v>315</v>
      </c>
      <c r="O595" s="21">
        <v>3.45</v>
      </c>
      <c r="P595" s="22">
        <v>0.086301</v>
      </c>
      <c r="Q595" s="30">
        <f t="shared" si="19"/>
        <v>0.009999</v>
      </c>
      <c r="R595" s="34">
        <v>0.01</v>
      </c>
      <c r="S595" s="32">
        <v>0.0863</v>
      </c>
      <c r="T595" s="12" t="s">
        <v>1090</v>
      </c>
      <c r="U595" s="29">
        <v>0.0863</v>
      </c>
      <c r="V595" s="12"/>
    </row>
    <row r="596" s="2" customFormat="1" ht="30.1" customHeight="1" spans="1:22">
      <c r="A596" s="12">
        <v>592</v>
      </c>
      <c r="B596" s="12" t="s">
        <v>1074</v>
      </c>
      <c r="C596" s="12" t="s">
        <v>86</v>
      </c>
      <c r="D596" s="12" t="s">
        <v>1091</v>
      </c>
      <c r="E596" s="12" t="s">
        <v>1090</v>
      </c>
      <c r="F596" s="12" t="s">
        <v>1090</v>
      </c>
      <c r="G596" s="12" t="str">
        <f>_xlfn.XLOOKUP(D596,[1]Sheet1!$D:$D,[1]Sheet1!$I:$I,,0,1)</f>
        <v>蔡甸区</v>
      </c>
      <c r="H596" s="12" t="s">
        <v>73</v>
      </c>
      <c r="I596" s="19" t="s">
        <v>90</v>
      </c>
      <c r="J596" s="12" t="s">
        <v>94</v>
      </c>
      <c r="K596" s="20">
        <v>7</v>
      </c>
      <c r="L596" s="17">
        <v>45420</v>
      </c>
      <c r="M596" s="17">
        <v>45743</v>
      </c>
      <c r="N596" s="12">
        <f t="shared" si="18"/>
        <v>323</v>
      </c>
      <c r="O596" s="21">
        <v>3.45</v>
      </c>
      <c r="P596" s="22">
        <v>0.061945</v>
      </c>
      <c r="Q596" s="30">
        <f t="shared" si="19"/>
        <v>0.009999</v>
      </c>
      <c r="R596" s="34">
        <v>0.01</v>
      </c>
      <c r="S596" s="32">
        <v>0.0619</v>
      </c>
      <c r="T596" s="12" t="s">
        <v>1090</v>
      </c>
      <c r="U596" s="29">
        <v>0.0619</v>
      </c>
      <c r="V596" s="12"/>
    </row>
    <row r="597" s="2" customFormat="1" ht="30.1" customHeight="1" spans="1:22">
      <c r="A597" s="12">
        <v>593</v>
      </c>
      <c r="B597" s="12" t="s">
        <v>1074</v>
      </c>
      <c r="C597" s="12" t="s">
        <v>86</v>
      </c>
      <c r="D597" s="12" t="s">
        <v>1092</v>
      </c>
      <c r="E597" s="12" t="s">
        <v>1093</v>
      </c>
      <c r="F597" s="12" t="s">
        <v>1094</v>
      </c>
      <c r="G597" s="12" t="str">
        <f>_xlfn.XLOOKUP(D597,[1]Sheet1!$D:$D,[1]Sheet1!$I:$I,,0,1)</f>
        <v>蔡甸区</v>
      </c>
      <c r="H597" s="12" t="s">
        <v>67</v>
      </c>
      <c r="I597" s="19" t="s">
        <v>68</v>
      </c>
      <c r="J597" s="12" t="s">
        <v>1095</v>
      </c>
      <c r="K597" s="20">
        <v>150</v>
      </c>
      <c r="L597" s="17">
        <v>45442</v>
      </c>
      <c r="M597" s="17">
        <v>45622</v>
      </c>
      <c r="N597" s="12">
        <f t="shared" si="18"/>
        <v>180</v>
      </c>
      <c r="O597" s="21">
        <v>3.45</v>
      </c>
      <c r="P597" s="22">
        <v>0.36986318290411</v>
      </c>
      <c r="Q597" s="30">
        <f t="shared" si="19"/>
        <v>0.005</v>
      </c>
      <c r="R597" s="34">
        <v>0.01</v>
      </c>
      <c r="S597" s="32">
        <v>0.7397</v>
      </c>
      <c r="T597" s="12" t="s">
        <v>1093</v>
      </c>
      <c r="U597" s="29">
        <v>0.7397</v>
      </c>
      <c r="V597" s="12"/>
    </row>
    <row r="598" s="2" customFormat="1" ht="30.1" customHeight="1" spans="1:22">
      <c r="A598" s="12">
        <v>594</v>
      </c>
      <c r="B598" s="12" t="s">
        <v>1074</v>
      </c>
      <c r="C598" s="12" t="s">
        <v>86</v>
      </c>
      <c r="D598" s="12" t="s">
        <v>1096</v>
      </c>
      <c r="E598" s="12" t="s">
        <v>1097</v>
      </c>
      <c r="F598" s="12" t="s">
        <v>1098</v>
      </c>
      <c r="G598" s="12" t="str">
        <f>_xlfn.XLOOKUP(D598,[1]Sheet1!$D:$D,[1]Sheet1!$I:$I,,0,1)</f>
        <v>蔡甸区</v>
      </c>
      <c r="H598" s="12" t="s">
        <v>73</v>
      </c>
      <c r="I598" s="19" t="s">
        <v>222</v>
      </c>
      <c r="J598" s="12" t="s">
        <v>1095</v>
      </c>
      <c r="K598" s="20">
        <v>300</v>
      </c>
      <c r="L598" s="17">
        <v>45441</v>
      </c>
      <c r="M598" s="17">
        <v>46171</v>
      </c>
      <c r="N598" s="12">
        <f t="shared" si="18"/>
        <v>730</v>
      </c>
      <c r="O598" s="21">
        <v>3.95</v>
      </c>
      <c r="P598" s="22">
        <v>1.51094957160274</v>
      </c>
      <c r="Q598" s="30">
        <f t="shared" si="19"/>
        <v>0.002518</v>
      </c>
      <c r="R598" s="34">
        <v>0.01</v>
      </c>
      <c r="S598" s="32">
        <v>3</v>
      </c>
      <c r="T598" s="12" t="s">
        <v>1097</v>
      </c>
      <c r="U598" s="29">
        <v>3</v>
      </c>
      <c r="V598" s="12"/>
    </row>
    <row r="599" s="2" customFormat="1" ht="30.1" customHeight="1" spans="1:22">
      <c r="A599" s="12">
        <v>595</v>
      </c>
      <c r="B599" s="12" t="s">
        <v>1074</v>
      </c>
      <c r="C599" s="12" t="s">
        <v>86</v>
      </c>
      <c r="D599" s="12" t="s">
        <v>1099</v>
      </c>
      <c r="E599" s="12" t="s">
        <v>1100</v>
      </c>
      <c r="F599" s="12" t="s">
        <v>1101</v>
      </c>
      <c r="G599" s="12" t="str">
        <f>_xlfn.XLOOKUP(D599,[1]Sheet1!$D:$D,[1]Sheet1!$I:$I,,0,1)</f>
        <v>蔡甸区</v>
      </c>
      <c r="H599" s="12" t="s">
        <v>73</v>
      </c>
      <c r="I599" s="19" t="s">
        <v>68</v>
      </c>
      <c r="J599" s="12" t="s">
        <v>1095</v>
      </c>
      <c r="K599" s="20">
        <v>20</v>
      </c>
      <c r="L599" s="17">
        <v>45440</v>
      </c>
      <c r="M599" s="17">
        <v>46170</v>
      </c>
      <c r="N599" s="12">
        <f t="shared" si="18"/>
        <v>730</v>
      </c>
      <c r="O599" s="21">
        <v>3.95</v>
      </c>
      <c r="P599" s="22">
        <v>0.100690729980822</v>
      </c>
      <c r="Q599" s="30">
        <f t="shared" si="19"/>
        <v>0.002517</v>
      </c>
      <c r="R599" s="34">
        <v>0.01</v>
      </c>
      <c r="S599" s="32">
        <v>0.2</v>
      </c>
      <c r="T599" s="12" t="s">
        <v>1100</v>
      </c>
      <c r="U599" s="29">
        <v>0.2</v>
      </c>
      <c r="V599" s="12"/>
    </row>
    <row r="600" s="2" customFormat="1" ht="30.1" customHeight="1" spans="1:22">
      <c r="A600" s="12">
        <v>596</v>
      </c>
      <c r="B600" s="12" t="s">
        <v>1074</v>
      </c>
      <c r="C600" s="12" t="s">
        <v>86</v>
      </c>
      <c r="D600" s="12" t="s">
        <v>1102</v>
      </c>
      <c r="E600" s="12" t="s">
        <v>1103</v>
      </c>
      <c r="F600" s="12" t="s">
        <v>1104</v>
      </c>
      <c r="G600" s="12" t="str">
        <f>_xlfn.XLOOKUP(D600,[1]Sheet1!$D:$D,[1]Sheet1!$I:$I,,0,1)</f>
        <v>蔡甸区</v>
      </c>
      <c r="H600" s="12" t="s">
        <v>67</v>
      </c>
      <c r="I600" s="19" t="s">
        <v>68</v>
      </c>
      <c r="J600" s="12" t="s">
        <v>1095</v>
      </c>
      <c r="K600" s="20">
        <v>69</v>
      </c>
      <c r="L600" s="17">
        <v>45437</v>
      </c>
      <c r="M600" s="17">
        <v>46167</v>
      </c>
      <c r="N600" s="12">
        <f t="shared" si="18"/>
        <v>730</v>
      </c>
      <c r="O600" s="21">
        <v>3.95</v>
      </c>
      <c r="P600" s="22">
        <v>0.348374824184932</v>
      </c>
      <c r="Q600" s="30">
        <f t="shared" si="19"/>
        <v>0.002524</v>
      </c>
      <c r="R600" s="34">
        <v>0.01</v>
      </c>
      <c r="S600" s="32">
        <v>0.69</v>
      </c>
      <c r="T600" s="12" t="s">
        <v>1103</v>
      </c>
      <c r="U600" s="29">
        <v>0.69</v>
      </c>
      <c r="V600" s="12"/>
    </row>
    <row r="601" s="2" customFormat="1" ht="30.1" customHeight="1" spans="1:22">
      <c r="A601" s="12">
        <v>597</v>
      </c>
      <c r="B601" s="12" t="s">
        <v>1074</v>
      </c>
      <c r="C601" s="12" t="s">
        <v>86</v>
      </c>
      <c r="D601" s="12" t="s">
        <v>1105</v>
      </c>
      <c r="E601" s="12" t="s">
        <v>1106</v>
      </c>
      <c r="F601" s="12" t="s">
        <v>1107</v>
      </c>
      <c r="G601" s="12" t="str">
        <f>_xlfn.XLOOKUP(D601,[1]Sheet1!$D:$D,[1]Sheet1!$I:$I,,0,1)</f>
        <v>蔡甸区</v>
      </c>
      <c r="H601" s="12" t="s">
        <v>67</v>
      </c>
      <c r="I601" s="19" t="s">
        <v>68</v>
      </c>
      <c r="J601" s="12" t="s">
        <v>1095</v>
      </c>
      <c r="K601" s="20">
        <v>142.8</v>
      </c>
      <c r="L601" s="17">
        <v>45436</v>
      </c>
      <c r="M601" s="17">
        <v>46166</v>
      </c>
      <c r="N601" s="12">
        <f t="shared" si="18"/>
        <v>730</v>
      </c>
      <c r="O601" s="21">
        <v>3.95</v>
      </c>
      <c r="P601" s="22">
        <v>0.72140428259726</v>
      </c>
      <c r="Q601" s="30">
        <f t="shared" si="19"/>
        <v>0.002525</v>
      </c>
      <c r="R601" s="34">
        <v>0.01</v>
      </c>
      <c r="S601" s="32">
        <v>1.428</v>
      </c>
      <c r="T601" s="12" t="s">
        <v>1106</v>
      </c>
      <c r="U601" s="29">
        <v>1.428</v>
      </c>
      <c r="V601" s="12"/>
    </row>
    <row r="602" s="2" customFormat="1" ht="30.1" customHeight="1" spans="1:22">
      <c r="A602" s="12">
        <v>598</v>
      </c>
      <c r="B602" s="12" t="s">
        <v>1074</v>
      </c>
      <c r="C602" s="12" t="s">
        <v>86</v>
      </c>
      <c r="D602" s="12" t="s">
        <v>1108</v>
      </c>
      <c r="E602" s="12" t="s">
        <v>1109</v>
      </c>
      <c r="F602" s="12" t="s">
        <v>1110</v>
      </c>
      <c r="G602" s="12" t="str">
        <f>_xlfn.XLOOKUP(D602,[1]Sheet1!$D:$D,[1]Sheet1!$I:$I,,0,1)</f>
        <v>蔡甸区</v>
      </c>
      <c r="H602" s="12" t="s">
        <v>73</v>
      </c>
      <c r="I602" s="19" t="s">
        <v>90</v>
      </c>
      <c r="J602" s="12" t="s">
        <v>1095</v>
      </c>
      <c r="K602" s="20">
        <v>153.7</v>
      </c>
      <c r="L602" s="17">
        <v>45435</v>
      </c>
      <c r="M602" s="17">
        <v>46165</v>
      </c>
      <c r="N602" s="12">
        <f t="shared" si="18"/>
        <v>730</v>
      </c>
      <c r="O602" s="21">
        <v>3.95</v>
      </c>
      <c r="P602" s="22">
        <v>0.779843993335617</v>
      </c>
      <c r="Q602" s="30">
        <f t="shared" si="19"/>
        <v>0.002536</v>
      </c>
      <c r="R602" s="34">
        <v>0.01</v>
      </c>
      <c r="S602" s="32">
        <v>1.537</v>
      </c>
      <c r="T602" s="12" t="s">
        <v>1109</v>
      </c>
      <c r="U602" s="29">
        <v>1.537</v>
      </c>
      <c r="V602" s="12"/>
    </row>
    <row r="603" s="2" customFormat="1" ht="30.1" customHeight="1" spans="1:22">
      <c r="A603" s="12">
        <v>599</v>
      </c>
      <c r="B603" s="12" t="s">
        <v>1074</v>
      </c>
      <c r="C603" s="12" t="s">
        <v>86</v>
      </c>
      <c r="D603" s="12" t="s">
        <v>1111</v>
      </c>
      <c r="E603" s="12" t="s">
        <v>1112</v>
      </c>
      <c r="F603" s="12" t="s">
        <v>1113</v>
      </c>
      <c r="G603" s="12" t="str">
        <f>_xlfn.XLOOKUP(D603,[1]Sheet1!$D:$D,[1]Sheet1!$I:$I,,0,1)</f>
        <v>蔡甸区</v>
      </c>
      <c r="H603" s="12" t="s">
        <v>73</v>
      </c>
      <c r="I603" s="19" t="s">
        <v>74</v>
      </c>
      <c r="J603" s="12" t="s">
        <v>1095</v>
      </c>
      <c r="K603" s="20">
        <v>300</v>
      </c>
      <c r="L603" s="17">
        <v>45433</v>
      </c>
      <c r="M603" s="17">
        <v>46163</v>
      </c>
      <c r="N603" s="12">
        <f t="shared" si="18"/>
        <v>730</v>
      </c>
      <c r="O603" s="21">
        <v>3.95</v>
      </c>
      <c r="P603" s="22">
        <v>1.51821958193151</v>
      </c>
      <c r="Q603" s="30">
        <f t="shared" si="19"/>
        <v>0.00253</v>
      </c>
      <c r="R603" s="34">
        <v>0.01</v>
      </c>
      <c r="S603" s="32">
        <v>3</v>
      </c>
      <c r="T603" s="12" t="s">
        <v>1112</v>
      </c>
      <c r="U603" s="29">
        <v>3</v>
      </c>
      <c r="V603" s="12"/>
    </row>
    <row r="604" s="2" customFormat="1" ht="30.1" customHeight="1" spans="1:22">
      <c r="A604" s="12">
        <v>600</v>
      </c>
      <c r="B604" s="12" t="s">
        <v>1074</v>
      </c>
      <c r="C604" s="12" t="s">
        <v>86</v>
      </c>
      <c r="D604" s="12" t="s">
        <v>1114</v>
      </c>
      <c r="E604" s="12" t="s">
        <v>1115</v>
      </c>
      <c r="F604" s="12" t="s">
        <v>1116</v>
      </c>
      <c r="G604" s="12" t="str">
        <f>_xlfn.XLOOKUP(D604,[1]Sheet1!$D:$D,[1]Sheet1!$I:$I,,0,1)</f>
        <v>蔡甸区</v>
      </c>
      <c r="H604" s="12" t="s">
        <v>67</v>
      </c>
      <c r="I604" s="19" t="s">
        <v>68</v>
      </c>
      <c r="J604" s="12" t="s">
        <v>1095</v>
      </c>
      <c r="K604" s="20">
        <v>150</v>
      </c>
      <c r="L604" s="17">
        <v>45432</v>
      </c>
      <c r="M604" s="17">
        <v>45462</v>
      </c>
      <c r="N604" s="12">
        <f t="shared" si="18"/>
        <v>30</v>
      </c>
      <c r="O604" s="21">
        <v>3.45</v>
      </c>
      <c r="P604" s="22">
        <v>0.061643835</v>
      </c>
      <c r="Q604" s="30">
        <f t="shared" si="19"/>
        <v>0.004999</v>
      </c>
      <c r="R604" s="34">
        <v>0.01</v>
      </c>
      <c r="S604" s="32">
        <v>0.1232</v>
      </c>
      <c r="T604" s="12" t="s">
        <v>1115</v>
      </c>
      <c r="U604" s="29">
        <v>0.1232</v>
      </c>
      <c r="V604" s="12"/>
    </row>
    <row r="605" s="2" customFormat="1" ht="30.1" customHeight="1" spans="1:22">
      <c r="A605" s="12">
        <v>601</v>
      </c>
      <c r="B605" s="12" t="s">
        <v>1074</v>
      </c>
      <c r="C605" s="12" t="s">
        <v>86</v>
      </c>
      <c r="D605" s="12" t="s">
        <v>1117</v>
      </c>
      <c r="E605" s="12" t="s">
        <v>1118</v>
      </c>
      <c r="F605" s="12" t="s">
        <v>1119</v>
      </c>
      <c r="G605" s="12" t="str">
        <f>_xlfn.XLOOKUP(D605,[1]Sheet1!$D:$D,[1]Sheet1!$I:$I,,0,1)</f>
        <v>蔡甸区</v>
      </c>
      <c r="H605" s="12" t="s">
        <v>73</v>
      </c>
      <c r="I605" s="19" t="s">
        <v>74</v>
      </c>
      <c r="J605" s="12" t="s">
        <v>1120</v>
      </c>
      <c r="K605" s="20">
        <v>223.2</v>
      </c>
      <c r="L605" s="17">
        <v>45419</v>
      </c>
      <c r="M605" s="17">
        <v>46149</v>
      </c>
      <c r="N605" s="12">
        <f t="shared" si="18"/>
        <v>730</v>
      </c>
      <c r="O605" s="21">
        <v>5.01</v>
      </c>
      <c r="P605" s="22">
        <v>1.14009674816438</v>
      </c>
      <c r="Q605" s="30">
        <f t="shared" si="19"/>
        <v>0.002553</v>
      </c>
      <c r="R605" s="34">
        <v>0.01</v>
      </c>
      <c r="S605" s="32">
        <v>2.232</v>
      </c>
      <c r="T605" s="12" t="s">
        <v>1118</v>
      </c>
      <c r="U605" s="29">
        <v>2.232</v>
      </c>
      <c r="V605" s="12"/>
    </row>
    <row r="606" s="2" customFormat="1" ht="30.1" customHeight="1" spans="1:22">
      <c r="A606" s="12">
        <v>602</v>
      </c>
      <c r="B606" s="12" t="s">
        <v>1074</v>
      </c>
      <c r="C606" s="12" t="s">
        <v>86</v>
      </c>
      <c r="D606" s="12" t="s">
        <v>1121</v>
      </c>
      <c r="E606" s="12" t="s">
        <v>1122</v>
      </c>
      <c r="F606" s="12" t="s">
        <v>1123</v>
      </c>
      <c r="G606" s="12" t="str">
        <f>_xlfn.XLOOKUP(D606,[1]Sheet1!$D:$D,[1]Sheet1!$I:$I,,0,1)</f>
        <v>蔡甸区</v>
      </c>
      <c r="H606" s="12" t="s">
        <v>73</v>
      </c>
      <c r="I606" s="19" t="s">
        <v>233</v>
      </c>
      <c r="J606" s="12" t="s">
        <v>1124</v>
      </c>
      <c r="K606" s="20">
        <v>29.8</v>
      </c>
      <c r="L606" s="17">
        <v>45441</v>
      </c>
      <c r="M606" s="17">
        <v>45447</v>
      </c>
      <c r="N606" s="12">
        <f t="shared" si="18"/>
        <v>6</v>
      </c>
      <c r="O606" s="21">
        <v>5.168</v>
      </c>
      <c r="P606" s="22">
        <v>0.0024493152</v>
      </c>
      <c r="Q606" s="30">
        <f t="shared" si="19"/>
        <v>0.005</v>
      </c>
      <c r="R606" s="34">
        <v>0.01</v>
      </c>
      <c r="S606" s="32">
        <v>0.0048</v>
      </c>
      <c r="T606" s="12" t="s">
        <v>1125</v>
      </c>
      <c r="U606" s="29">
        <v>0.0048</v>
      </c>
      <c r="V606" s="12"/>
    </row>
    <row r="607" s="2" customFormat="1" ht="30.1" customHeight="1" spans="1:22">
      <c r="A607" s="12">
        <v>603</v>
      </c>
      <c r="B607" s="12" t="s">
        <v>1074</v>
      </c>
      <c r="C607" s="12" t="s">
        <v>86</v>
      </c>
      <c r="D607" s="12" t="s">
        <v>1126</v>
      </c>
      <c r="E607" s="12" t="s">
        <v>1127</v>
      </c>
      <c r="F607" s="12" t="s">
        <v>1128</v>
      </c>
      <c r="G607" s="12" t="str">
        <f>_xlfn.XLOOKUP(D607,[1]Sheet1!$D:$D,[1]Sheet1!$I:$I,,0,1)</f>
        <v>蔡甸区</v>
      </c>
      <c r="H607" s="12" t="s">
        <v>73</v>
      </c>
      <c r="I607" s="19" t="s">
        <v>90</v>
      </c>
      <c r="J607" s="12" t="s">
        <v>1124</v>
      </c>
      <c r="K607" s="20">
        <v>20</v>
      </c>
      <c r="L607" s="17">
        <v>45435</v>
      </c>
      <c r="M607" s="17">
        <v>45438</v>
      </c>
      <c r="N607" s="12">
        <f t="shared" si="18"/>
        <v>3</v>
      </c>
      <c r="O607" s="21">
        <v>5.06</v>
      </c>
      <c r="P607" s="22">
        <v>0.0008219178</v>
      </c>
      <c r="Q607" s="30">
        <f t="shared" si="19"/>
        <v>0.004999</v>
      </c>
      <c r="R607" s="34">
        <v>0.01</v>
      </c>
      <c r="S607" s="32">
        <v>0.0016</v>
      </c>
      <c r="T607" s="12" t="s">
        <v>1129</v>
      </c>
      <c r="U607" s="29">
        <v>0.0016</v>
      </c>
      <c r="V607" s="12"/>
    </row>
    <row r="608" s="2" customFormat="1" ht="30.1" customHeight="1" spans="1:22">
      <c r="A608" s="12">
        <v>604</v>
      </c>
      <c r="B608" s="12" t="s">
        <v>1074</v>
      </c>
      <c r="C608" s="12" t="s">
        <v>86</v>
      </c>
      <c r="D608" s="12" t="s">
        <v>1130</v>
      </c>
      <c r="E608" s="12" t="s">
        <v>1131</v>
      </c>
      <c r="F608" s="12" t="s">
        <v>1132</v>
      </c>
      <c r="G608" s="12" t="str">
        <f>_xlfn.XLOOKUP(D608,[1]Sheet1!$D:$D,[1]Sheet1!$I:$I,,0,1)</f>
        <v>蔡甸区</v>
      </c>
      <c r="H608" s="12" t="s">
        <v>73</v>
      </c>
      <c r="I608" s="19" t="s">
        <v>68</v>
      </c>
      <c r="J608" s="12" t="s">
        <v>1133</v>
      </c>
      <c r="K608" s="20">
        <v>23</v>
      </c>
      <c r="L608" s="17">
        <v>45434</v>
      </c>
      <c r="M608" s="17">
        <v>45799</v>
      </c>
      <c r="N608" s="12">
        <f t="shared" si="18"/>
        <v>365</v>
      </c>
      <c r="O608" s="21">
        <v>5.544</v>
      </c>
      <c r="P608" s="22">
        <v>0.114731507547945</v>
      </c>
      <c r="Q608" s="30">
        <f t="shared" si="19"/>
        <v>0.004988</v>
      </c>
      <c r="R608" s="34">
        <v>0.01</v>
      </c>
      <c r="S608" s="32">
        <v>0.23</v>
      </c>
      <c r="T608" s="12" t="s">
        <v>1134</v>
      </c>
      <c r="U608" s="29">
        <v>0.23</v>
      </c>
      <c r="V608" s="12"/>
    </row>
    <row r="609" s="2" customFormat="1" ht="30.1" customHeight="1" spans="1:22">
      <c r="A609" s="12">
        <v>605</v>
      </c>
      <c r="B609" s="12" t="s">
        <v>1074</v>
      </c>
      <c r="C609" s="12" t="s">
        <v>86</v>
      </c>
      <c r="D609" s="12" t="s">
        <v>1135</v>
      </c>
      <c r="E609" s="12" t="s">
        <v>1136</v>
      </c>
      <c r="F609" s="12" t="s">
        <v>1137</v>
      </c>
      <c r="G609" s="12" t="str">
        <f>_xlfn.XLOOKUP(D609,[1]Sheet1!$D:$D,[1]Sheet1!$I:$I,,0,1)</f>
        <v>汉阳区</v>
      </c>
      <c r="H609" s="12" t="s">
        <v>73</v>
      </c>
      <c r="I609" s="19" t="s">
        <v>233</v>
      </c>
      <c r="J609" s="12" t="s">
        <v>1138</v>
      </c>
      <c r="K609" s="20">
        <v>31</v>
      </c>
      <c r="L609" s="17">
        <v>45433</v>
      </c>
      <c r="M609" s="17">
        <v>45446</v>
      </c>
      <c r="N609" s="12">
        <f t="shared" si="18"/>
        <v>13</v>
      </c>
      <c r="O609" s="21">
        <v>4.5</v>
      </c>
      <c r="P609" s="22">
        <v>0.0055205475</v>
      </c>
      <c r="Q609" s="30">
        <f t="shared" si="19"/>
        <v>0.004999</v>
      </c>
      <c r="R609" s="34">
        <v>0.01</v>
      </c>
      <c r="S609" s="32">
        <v>0.011</v>
      </c>
      <c r="T609" s="12" t="s">
        <v>1139</v>
      </c>
      <c r="U609" s="29">
        <v>0.011</v>
      </c>
      <c r="V609" s="12"/>
    </row>
    <row r="610" s="2" customFormat="1" ht="30.1" customHeight="1" spans="1:22">
      <c r="A610" s="12">
        <v>606</v>
      </c>
      <c r="B610" s="12" t="s">
        <v>1074</v>
      </c>
      <c r="C610" s="12" t="s">
        <v>86</v>
      </c>
      <c r="D610" s="12" t="s">
        <v>1140</v>
      </c>
      <c r="E610" s="12" t="s">
        <v>1141</v>
      </c>
      <c r="F610" s="12" t="s">
        <v>1142</v>
      </c>
      <c r="G610" s="12" t="str">
        <f>_xlfn.XLOOKUP(D610,[1]Sheet1!$D:$D,[1]Sheet1!$I:$I,,0,1)</f>
        <v>蔡甸区</v>
      </c>
      <c r="H610" s="12" t="s">
        <v>73</v>
      </c>
      <c r="I610" s="19" t="s">
        <v>68</v>
      </c>
      <c r="J610" s="12" t="s">
        <v>1138</v>
      </c>
      <c r="K610" s="20">
        <v>18</v>
      </c>
      <c r="L610" s="17">
        <v>45440</v>
      </c>
      <c r="M610" s="17">
        <v>45448</v>
      </c>
      <c r="N610" s="12">
        <f t="shared" si="18"/>
        <v>8</v>
      </c>
      <c r="O610" s="21">
        <v>7.812</v>
      </c>
      <c r="P610" s="22">
        <v>0.0019726024</v>
      </c>
      <c r="Q610" s="30">
        <f t="shared" si="19"/>
        <v>0.004999</v>
      </c>
      <c r="R610" s="34">
        <v>0.01</v>
      </c>
      <c r="S610" s="32">
        <v>0.0039</v>
      </c>
      <c r="T610" s="12" t="s">
        <v>1143</v>
      </c>
      <c r="U610" s="29">
        <v>0.0039</v>
      </c>
      <c r="V610" s="12"/>
    </row>
    <row r="611" s="2" customFormat="1" ht="30.1" customHeight="1" spans="1:22">
      <c r="A611" s="12">
        <v>607</v>
      </c>
      <c r="B611" s="12" t="s">
        <v>1074</v>
      </c>
      <c r="C611" s="12" t="s">
        <v>86</v>
      </c>
      <c r="D611" s="12" t="s">
        <v>1144</v>
      </c>
      <c r="E611" s="12" t="s">
        <v>1145</v>
      </c>
      <c r="F611" s="12" t="s">
        <v>1145</v>
      </c>
      <c r="G611" s="12" t="str">
        <f>_xlfn.XLOOKUP(D611,[1]Sheet1!$D:$D,[1]Sheet1!$I:$I,,0,1)</f>
        <v>蔡甸区</v>
      </c>
      <c r="H611" s="12" t="s">
        <v>67</v>
      </c>
      <c r="I611" s="19" t="s">
        <v>104</v>
      </c>
      <c r="J611" s="12" t="s">
        <v>1146</v>
      </c>
      <c r="K611" s="20">
        <v>75.506</v>
      </c>
      <c r="L611" s="17">
        <v>45434</v>
      </c>
      <c r="M611" s="17">
        <v>45797</v>
      </c>
      <c r="N611" s="12">
        <f t="shared" si="18"/>
        <v>363</v>
      </c>
      <c r="O611" s="21">
        <v>4</v>
      </c>
      <c r="P611" s="22">
        <v>0.37753</v>
      </c>
      <c r="Q611" s="30">
        <f t="shared" si="19"/>
        <v>0.005027</v>
      </c>
      <c r="R611" s="34">
        <v>0.01</v>
      </c>
      <c r="S611" s="32">
        <v>0.7509</v>
      </c>
      <c r="T611" s="12" t="s">
        <v>1147</v>
      </c>
      <c r="U611" s="29">
        <v>0.7509</v>
      </c>
      <c r="V611" s="12"/>
    </row>
    <row r="612" s="2" customFormat="1" ht="30.1" customHeight="1" spans="1:22">
      <c r="A612" s="12">
        <v>608</v>
      </c>
      <c r="B612" s="12" t="s">
        <v>1074</v>
      </c>
      <c r="C612" s="12" t="s">
        <v>86</v>
      </c>
      <c r="D612" s="12" t="s">
        <v>1148</v>
      </c>
      <c r="E612" s="12" t="s">
        <v>1145</v>
      </c>
      <c r="F612" s="12" t="s">
        <v>1145</v>
      </c>
      <c r="G612" s="12" t="str">
        <f>_xlfn.XLOOKUP(D612,[1]Sheet1!$D:$D,[1]Sheet1!$I:$I,,0,1)</f>
        <v>蔡甸区</v>
      </c>
      <c r="H612" s="12" t="s">
        <v>67</v>
      </c>
      <c r="I612" s="19" t="s">
        <v>104</v>
      </c>
      <c r="J612" s="12" t="s">
        <v>1146</v>
      </c>
      <c r="K612" s="20">
        <v>63.868977</v>
      </c>
      <c r="L612" s="17">
        <v>45450</v>
      </c>
      <c r="M612" s="17">
        <v>45797</v>
      </c>
      <c r="N612" s="12">
        <f t="shared" si="18"/>
        <v>347</v>
      </c>
      <c r="O612" s="21">
        <v>4</v>
      </c>
      <c r="P612" s="22">
        <v>0.319345</v>
      </c>
      <c r="Q612" s="30">
        <f t="shared" si="19"/>
        <v>0.005259</v>
      </c>
      <c r="R612" s="34">
        <v>0.01</v>
      </c>
      <c r="S612" s="32">
        <v>0.6071</v>
      </c>
      <c r="T612" s="12" t="s">
        <v>1147</v>
      </c>
      <c r="U612" s="29">
        <v>0.6071</v>
      </c>
      <c r="V612" s="12"/>
    </row>
    <row r="613" s="2" customFormat="1" ht="30.1" customHeight="1" spans="1:22">
      <c r="A613" s="12">
        <v>609</v>
      </c>
      <c r="B613" s="12" t="s">
        <v>1074</v>
      </c>
      <c r="C613" s="12" t="s">
        <v>86</v>
      </c>
      <c r="D613" s="12" t="s">
        <v>1149</v>
      </c>
      <c r="E613" s="12" t="s">
        <v>1150</v>
      </c>
      <c r="F613" s="12" t="s">
        <v>1151</v>
      </c>
      <c r="G613" s="12" t="str">
        <f>_xlfn.XLOOKUP(D613,[1]Sheet1!$D:$D,[1]Sheet1!$I:$I,,0,1)</f>
        <v>蔡甸区</v>
      </c>
      <c r="H613" s="12" t="s">
        <v>67</v>
      </c>
      <c r="I613" s="19" t="s">
        <v>74</v>
      </c>
      <c r="J613" s="12" t="s">
        <v>1152</v>
      </c>
      <c r="K613" s="20">
        <v>50</v>
      </c>
      <c r="L613" s="17">
        <v>45463</v>
      </c>
      <c r="M613" s="17">
        <v>45827</v>
      </c>
      <c r="N613" s="12">
        <f t="shared" si="18"/>
        <v>364</v>
      </c>
      <c r="O613" s="21">
        <v>5.5</v>
      </c>
      <c r="P613" s="22">
        <v>0.25</v>
      </c>
      <c r="Q613" s="30">
        <f t="shared" si="19"/>
        <v>0.005013</v>
      </c>
      <c r="R613" s="34">
        <v>0.01</v>
      </c>
      <c r="S613" s="32">
        <v>0.4986</v>
      </c>
      <c r="T613" s="12" t="s">
        <v>1150</v>
      </c>
      <c r="U613" s="29">
        <v>0.4986</v>
      </c>
      <c r="V613" s="12"/>
    </row>
    <row r="614" s="2" customFormat="1" ht="30.1" customHeight="1" spans="1:22">
      <c r="A614" s="12">
        <v>610</v>
      </c>
      <c r="B614" s="12" t="s">
        <v>1074</v>
      </c>
      <c r="C614" s="12" t="s">
        <v>86</v>
      </c>
      <c r="D614" s="12" t="s">
        <v>1153</v>
      </c>
      <c r="E614" s="12" t="s">
        <v>1090</v>
      </c>
      <c r="F614" s="12" t="s">
        <v>1090</v>
      </c>
      <c r="G614" s="12" t="str">
        <f>_xlfn.XLOOKUP(D614,[1]Sheet1!$D:$D,[1]Sheet1!$I:$I,,0,1)</f>
        <v>蔡甸区</v>
      </c>
      <c r="H614" s="12" t="s">
        <v>73</v>
      </c>
      <c r="I614" s="19" t="s">
        <v>90</v>
      </c>
      <c r="J614" s="12" t="s">
        <v>94</v>
      </c>
      <c r="K614" s="20">
        <v>10</v>
      </c>
      <c r="L614" s="17">
        <v>45449</v>
      </c>
      <c r="M614" s="17">
        <v>45743</v>
      </c>
      <c r="N614" s="12">
        <f t="shared" si="18"/>
        <v>294</v>
      </c>
      <c r="O614" s="21">
        <v>3.45</v>
      </c>
      <c r="P614" s="22">
        <v>0.080548</v>
      </c>
      <c r="Q614" s="30">
        <f t="shared" si="19"/>
        <v>0.01</v>
      </c>
      <c r="R614" s="34">
        <v>0.01</v>
      </c>
      <c r="S614" s="32">
        <v>0.0805</v>
      </c>
      <c r="T614" s="12" t="s">
        <v>1090</v>
      </c>
      <c r="U614" s="29">
        <v>0.0805</v>
      </c>
      <c r="V614" s="12"/>
    </row>
    <row r="615" s="2" customFormat="1" ht="30.1" customHeight="1" spans="1:22">
      <c r="A615" s="12">
        <v>611</v>
      </c>
      <c r="B615" s="12" t="s">
        <v>1074</v>
      </c>
      <c r="C615" s="12" t="s">
        <v>86</v>
      </c>
      <c r="D615" s="12" t="s">
        <v>1154</v>
      </c>
      <c r="E615" s="12" t="s">
        <v>1155</v>
      </c>
      <c r="F615" s="12" t="s">
        <v>1155</v>
      </c>
      <c r="G615" s="12" t="str">
        <f>_xlfn.XLOOKUP(D615,[1]Sheet1!$D:$D,[1]Sheet1!$I:$I,,0,1)</f>
        <v>蔡甸区</v>
      </c>
      <c r="H615" s="12" t="s">
        <v>67</v>
      </c>
      <c r="I615" s="19" t="s">
        <v>74</v>
      </c>
      <c r="J615" s="12" t="s">
        <v>245</v>
      </c>
      <c r="K615" s="20">
        <v>400</v>
      </c>
      <c r="L615" s="17">
        <v>45443</v>
      </c>
      <c r="M615" s="17">
        <v>45807</v>
      </c>
      <c r="N615" s="12">
        <f t="shared" si="18"/>
        <v>364</v>
      </c>
      <c r="O615" s="21">
        <v>3.55</v>
      </c>
      <c r="P615" s="22">
        <v>3.989041</v>
      </c>
      <c r="Q615" s="30">
        <f t="shared" si="19"/>
        <v>0.009999</v>
      </c>
      <c r="R615" s="34">
        <v>0.01</v>
      </c>
      <c r="S615" s="32">
        <v>3.989</v>
      </c>
      <c r="T615" s="12" t="s">
        <v>1156</v>
      </c>
      <c r="U615" s="29">
        <v>3.989</v>
      </c>
      <c r="V615" s="12"/>
    </row>
    <row r="616" s="2" customFormat="1" ht="30.1" customHeight="1" spans="1:22">
      <c r="A616" s="12">
        <v>612</v>
      </c>
      <c r="B616" s="12" t="s">
        <v>1074</v>
      </c>
      <c r="C616" s="12" t="s">
        <v>86</v>
      </c>
      <c r="D616" s="12" t="s">
        <v>1157</v>
      </c>
      <c r="E616" s="12" t="s">
        <v>1158</v>
      </c>
      <c r="F616" s="12" t="s">
        <v>1159</v>
      </c>
      <c r="G616" s="12" t="str">
        <f>_xlfn.XLOOKUP(D616,[1]Sheet1!$D:$D,[1]Sheet1!$I:$I,,0,1)</f>
        <v>蔡甸区</v>
      </c>
      <c r="H616" s="12" t="s">
        <v>1160</v>
      </c>
      <c r="I616" s="19" t="s">
        <v>233</v>
      </c>
      <c r="J616" s="12" t="s">
        <v>1095</v>
      </c>
      <c r="K616" s="20">
        <v>9.7</v>
      </c>
      <c r="L616" s="17">
        <v>45463</v>
      </c>
      <c r="M616" s="17">
        <v>45555</v>
      </c>
      <c r="N616" s="12">
        <f t="shared" si="18"/>
        <v>92</v>
      </c>
      <c r="O616" s="21">
        <v>5.472</v>
      </c>
      <c r="P616" s="22">
        <v>0.00811797177808219</v>
      </c>
      <c r="Q616" s="30">
        <f t="shared" si="19"/>
        <v>0.00332</v>
      </c>
      <c r="R616" s="34">
        <v>0.01</v>
      </c>
      <c r="S616" s="32">
        <v>0.0244</v>
      </c>
      <c r="T616" s="12" t="s">
        <v>1161</v>
      </c>
      <c r="U616" s="29">
        <v>0.0244</v>
      </c>
      <c r="V616" s="12"/>
    </row>
    <row r="617" s="2" customFormat="1" ht="30.1" customHeight="1" spans="1:22">
      <c r="A617" s="12">
        <v>613</v>
      </c>
      <c r="B617" s="12" t="s">
        <v>1074</v>
      </c>
      <c r="C617" s="12" t="s">
        <v>86</v>
      </c>
      <c r="D617" s="12" t="s">
        <v>1162</v>
      </c>
      <c r="E617" s="12" t="s">
        <v>1163</v>
      </c>
      <c r="F617" s="12" t="s">
        <v>1164</v>
      </c>
      <c r="G617" s="12" t="str">
        <f>_xlfn.XLOOKUP(D617,[1]Sheet1!$D:$D,[1]Sheet1!$I:$I,,0,1)</f>
        <v>蔡甸区</v>
      </c>
      <c r="H617" s="12" t="s">
        <v>73</v>
      </c>
      <c r="I617" s="19" t="s">
        <v>68</v>
      </c>
      <c r="J617" s="12" t="s">
        <v>1095</v>
      </c>
      <c r="K617" s="20">
        <v>9</v>
      </c>
      <c r="L617" s="17">
        <v>45446</v>
      </c>
      <c r="M617" s="17">
        <v>45538</v>
      </c>
      <c r="N617" s="12">
        <f t="shared" si="18"/>
        <v>92</v>
      </c>
      <c r="O617" s="21">
        <v>9</v>
      </c>
      <c r="P617" s="22">
        <v>0.00774445302739726</v>
      </c>
      <c r="Q617" s="30">
        <f t="shared" si="19"/>
        <v>0.003413</v>
      </c>
      <c r="R617" s="34">
        <v>0.01</v>
      </c>
      <c r="S617" s="32">
        <v>0.0226</v>
      </c>
      <c r="T617" s="12" t="s">
        <v>1165</v>
      </c>
      <c r="U617" s="29">
        <v>0.0226</v>
      </c>
      <c r="V617" s="12"/>
    </row>
    <row r="618" s="2" customFormat="1" ht="30.1" customHeight="1" spans="1:22">
      <c r="A618" s="12">
        <v>614</v>
      </c>
      <c r="B618" s="12" t="s">
        <v>1074</v>
      </c>
      <c r="C618" s="12" t="s">
        <v>86</v>
      </c>
      <c r="D618" s="12" t="s">
        <v>1166</v>
      </c>
      <c r="E618" s="12" t="s">
        <v>1167</v>
      </c>
      <c r="F618" s="12" t="s">
        <v>1168</v>
      </c>
      <c r="G618" s="12" t="str">
        <f>_xlfn.XLOOKUP(D618,[1]Sheet1!$D:$D,[1]Sheet1!$I:$I,,0,1)</f>
        <v>蔡甸区</v>
      </c>
      <c r="H618" s="12" t="s">
        <v>67</v>
      </c>
      <c r="I618" s="19" t="s">
        <v>104</v>
      </c>
      <c r="J618" s="12" t="s">
        <v>1095</v>
      </c>
      <c r="K618" s="20">
        <v>300</v>
      </c>
      <c r="L618" s="17">
        <v>45470</v>
      </c>
      <c r="M618" s="17">
        <v>45653</v>
      </c>
      <c r="N618" s="12">
        <f t="shared" si="18"/>
        <v>183</v>
      </c>
      <c r="O618" s="21">
        <v>4</v>
      </c>
      <c r="P618" s="22">
        <v>0.75205513280822</v>
      </c>
      <c r="Q618" s="30">
        <f t="shared" si="19"/>
        <v>0.005</v>
      </c>
      <c r="R618" s="34">
        <v>0.01</v>
      </c>
      <c r="S618" s="32">
        <v>1.5041</v>
      </c>
      <c r="T618" s="12" t="s">
        <v>1167</v>
      </c>
      <c r="U618" s="29">
        <v>1.5041</v>
      </c>
      <c r="V618" s="12"/>
    </row>
    <row r="619" s="2" customFormat="1" ht="30.1" customHeight="1" spans="1:22">
      <c r="A619" s="12">
        <v>615</v>
      </c>
      <c r="B619" s="12" t="s">
        <v>1074</v>
      </c>
      <c r="C619" s="12" t="s">
        <v>86</v>
      </c>
      <c r="D619" s="12" t="s">
        <v>1169</v>
      </c>
      <c r="E619" s="12" t="s">
        <v>1170</v>
      </c>
      <c r="F619" s="12" t="s">
        <v>1171</v>
      </c>
      <c r="G619" s="12" t="str">
        <f>_xlfn.XLOOKUP(D619,[1]Sheet1!$D:$D,[1]Sheet1!$I:$I,,0,1)</f>
        <v>蔡甸区</v>
      </c>
      <c r="H619" s="12" t="s">
        <v>73</v>
      </c>
      <c r="I619" s="19" t="s">
        <v>68</v>
      </c>
      <c r="J619" s="12" t="s">
        <v>1172</v>
      </c>
      <c r="K619" s="20">
        <v>150</v>
      </c>
      <c r="L619" s="17">
        <v>45456</v>
      </c>
      <c r="M619" s="17">
        <v>45544</v>
      </c>
      <c r="N619" s="12">
        <f t="shared" si="18"/>
        <v>88</v>
      </c>
      <c r="O619" s="21">
        <v>5.01</v>
      </c>
      <c r="P619" s="22">
        <v>0.180821966116439</v>
      </c>
      <c r="Q619" s="30">
        <f t="shared" si="19"/>
        <v>0.005</v>
      </c>
      <c r="R619" s="34">
        <v>0.01</v>
      </c>
      <c r="S619" s="32">
        <v>0.3616</v>
      </c>
      <c r="T619" s="12" t="s">
        <v>1170</v>
      </c>
      <c r="U619" s="29">
        <v>0.3616</v>
      </c>
      <c r="V619" s="12"/>
    </row>
    <row r="620" s="2" customFormat="1" ht="30.1" customHeight="1" spans="1:22">
      <c r="A620" s="12">
        <v>616</v>
      </c>
      <c r="B620" s="12" t="s">
        <v>1074</v>
      </c>
      <c r="C620" s="12" t="s">
        <v>86</v>
      </c>
      <c r="D620" s="12" t="s">
        <v>1173</v>
      </c>
      <c r="E620" s="12" t="s">
        <v>1174</v>
      </c>
      <c r="F620" s="12" t="s">
        <v>1175</v>
      </c>
      <c r="G620" s="12" t="str">
        <f>_xlfn.XLOOKUP(D620,[1]Sheet1!$D:$D,[1]Sheet1!$I:$I,,0,1)</f>
        <v>蔡甸区</v>
      </c>
      <c r="H620" s="12" t="s">
        <v>1160</v>
      </c>
      <c r="I620" s="19" t="s">
        <v>233</v>
      </c>
      <c r="J620" s="12" t="s">
        <v>1176</v>
      </c>
      <c r="K620" s="20">
        <v>5</v>
      </c>
      <c r="L620" s="17">
        <v>45471</v>
      </c>
      <c r="M620" s="17">
        <v>45719</v>
      </c>
      <c r="N620" s="12">
        <f t="shared" si="18"/>
        <v>248</v>
      </c>
      <c r="O620" s="21">
        <v>5.4</v>
      </c>
      <c r="P620" s="22">
        <v>0.0120187743109589</v>
      </c>
      <c r="Q620" s="30">
        <f t="shared" si="19"/>
        <v>0.003537</v>
      </c>
      <c r="R620" s="34">
        <v>0.01</v>
      </c>
      <c r="S620" s="32">
        <v>0.0339</v>
      </c>
      <c r="T620" s="12" t="s">
        <v>1177</v>
      </c>
      <c r="U620" s="29">
        <v>0.0264</v>
      </c>
      <c r="V620" s="12"/>
    </row>
    <row r="621" s="2" customFormat="1" ht="30.1" customHeight="1" spans="1:22">
      <c r="A621" s="12">
        <v>617</v>
      </c>
      <c r="B621" s="12" t="s">
        <v>1074</v>
      </c>
      <c r="C621" s="12" t="s">
        <v>86</v>
      </c>
      <c r="D621" s="12" t="s">
        <v>1178</v>
      </c>
      <c r="E621" s="12" t="s">
        <v>1179</v>
      </c>
      <c r="F621" s="12" t="s">
        <v>1180</v>
      </c>
      <c r="G621" s="12" t="str">
        <f>_xlfn.XLOOKUP(D621,[1]Sheet1!$D:$D,[1]Sheet1!$I:$I,,0,1)</f>
        <v>蔡甸区</v>
      </c>
      <c r="H621" s="12" t="s">
        <v>73</v>
      </c>
      <c r="I621" s="19" t="s">
        <v>74</v>
      </c>
      <c r="J621" s="12" t="s">
        <v>1176</v>
      </c>
      <c r="K621" s="20">
        <v>162.5</v>
      </c>
      <c r="L621" s="17">
        <v>45462</v>
      </c>
      <c r="M621" s="17">
        <v>45827</v>
      </c>
      <c r="N621" s="12">
        <f t="shared" si="18"/>
        <v>365</v>
      </c>
      <c r="O621" s="21">
        <v>4.62</v>
      </c>
      <c r="P621" s="22">
        <v>0.632904709334247</v>
      </c>
      <c r="Q621" s="30">
        <f t="shared" si="19"/>
        <v>0.003894</v>
      </c>
      <c r="R621" s="34">
        <v>0.01</v>
      </c>
      <c r="S621" s="32">
        <v>1.625</v>
      </c>
      <c r="T621" s="12" t="s">
        <v>1179</v>
      </c>
      <c r="U621" s="29">
        <v>1.625</v>
      </c>
      <c r="V621" s="12"/>
    </row>
    <row r="622" s="2" customFormat="1" ht="30.1" customHeight="1" spans="1:22">
      <c r="A622" s="12">
        <v>618</v>
      </c>
      <c r="B622" s="12" t="s">
        <v>1074</v>
      </c>
      <c r="C622" s="12" t="s">
        <v>86</v>
      </c>
      <c r="D622" s="12" t="s">
        <v>1181</v>
      </c>
      <c r="E622" s="12" t="s">
        <v>1150</v>
      </c>
      <c r="F622" s="12" t="s">
        <v>1151</v>
      </c>
      <c r="G622" s="12" t="str">
        <f>_xlfn.XLOOKUP(D622,[1]Sheet1!$D:$D,[1]Sheet1!$I:$I,,0,1)</f>
        <v>蔡甸区</v>
      </c>
      <c r="H622" s="12" t="s">
        <v>73</v>
      </c>
      <c r="I622" s="19" t="s">
        <v>90</v>
      </c>
      <c r="J622" s="12" t="s">
        <v>1182</v>
      </c>
      <c r="K622" s="20">
        <v>74</v>
      </c>
      <c r="L622" s="17">
        <v>45468</v>
      </c>
      <c r="M622" s="17">
        <v>46198</v>
      </c>
      <c r="N622" s="12">
        <f t="shared" si="18"/>
        <v>730</v>
      </c>
      <c r="O622" s="21">
        <v>5.01</v>
      </c>
      <c r="P622" s="22">
        <v>0.365849703106849</v>
      </c>
      <c r="Q622" s="30">
        <f t="shared" si="19"/>
        <v>0.002471</v>
      </c>
      <c r="R622" s="34">
        <v>0.01</v>
      </c>
      <c r="S622" s="32">
        <v>0.74</v>
      </c>
      <c r="T622" s="12" t="s">
        <v>1150</v>
      </c>
      <c r="U622" s="29">
        <v>0.74</v>
      </c>
      <c r="V622" s="12"/>
    </row>
    <row r="623" s="2" customFormat="1" ht="30.1" customHeight="1" spans="1:22">
      <c r="A623" s="12">
        <v>619</v>
      </c>
      <c r="B623" s="12" t="s">
        <v>1074</v>
      </c>
      <c r="C623" s="12" t="s">
        <v>86</v>
      </c>
      <c r="D623" s="12" t="s">
        <v>1183</v>
      </c>
      <c r="E623" s="12" t="s">
        <v>1184</v>
      </c>
      <c r="F623" s="12" t="s">
        <v>1184</v>
      </c>
      <c r="G623" s="12" t="str">
        <f>_xlfn.XLOOKUP(D623,[1]Sheet1!$D:$D,[1]Sheet1!$I:$I,,0,1)</f>
        <v>蔡甸区</v>
      </c>
      <c r="H623" s="12" t="s">
        <v>67</v>
      </c>
      <c r="I623" s="19" t="s">
        <v>90</v>
      </c>
      <c r="J623" s="12" t="s">
        <v>1146</v>
      </c>
      <c r="K623" s="20">
        <v>600</v>
      </c>
      <c r="L623" s="17">
        <v>45470</v>
      </c>
      <c r="M623" s="17">
        <v>46189</v>
      </c>
      <c r="N623" s="12">
        <f t="shared" si="18"/>
        <v>719</v>
      </c>
      <c r="O623" s="21">
        <v>4.25</v>
      </c>
      <c r="P623" s="22">
        <v>6</v>
      </c>
      <c r="Q623" s="30">
        <f t="shared" si="19"/>
        <v>0.005076</v>
      </c>
      <c r="R623" s="34">
        <v>0.01</v>
      </c>
      <c r="S623" s="32">
        <v>6</v>
      </c>
      <c r="T623" s="12" t="s">
        <v>1185</v>
      </c>
      <c r="U623" s="29">
        <v>6</v>
      </c>
      <c r="V623" s="12"/>
    </row>
    <row r="624" s="2" customFormat="1" ht="30.1" customHeight="1" spans="1:22">
      <c r="A624" s="12">
        <v>620</v>
      </c>
      <c r="B624" s="12" t="s">
        <v>1074</v>
      </c>
      <c r="C624" s="12" t="s">
        <v>86</v>
      </c>
      <c r="D624" s="12" t="s">
        <v>1186</v>
      </c>
      <c r="E624" s="12" t="s">
        <v>1184</v>
      </c>
      <c r="F624" s="12" t="s">
        <v>1184</v>
      </c>
      <c r="G624" s="12" t="str">
        <f>_xlfn.XLOOKUP(D624,[1]Sheet1!$D:$D,[1]Sheet1!$I:$I,,0,1)</f>
        <v>蔡甸区</v>
      </c>
      <c r="H624" s="12" t="s">
        <v>67</v>
      </c>
      <c r="I624" s="19" t="s">
        <v>90</v>
      </c>
      <c r="J624" s="12" t="s">
        <v>1146</v>
      </c>
      <c r="K624" s="20">
        <v>400</v>
      </c>
      <c r="L624" s="17">
        <v>45467</v>
      </c>
      <c r="M624" s="17">
        <v>45824</v>
      </c>
      <c r="N624" s="12">
        <f t="shared" si="18"/>
        <v>357</v>
      </c>
      <c r="O624" s="21">
        <v>4.25</v>
      </c>
      <c r="P624" s="22">
        <v>2</v>
      </c>
      <c r="Q624" s="30">
        <f t="shared" si="19"/>
        <v>0.005112</v>
      </c>
      <c r="R624" s="34">
        <v>0.01</v>
      </c>
      <c r="S624" s="32">
        <v>3.9123</v>
      </c>
      <c r="T624" s="12" t="s">
        <v>1185</v>
      </c>
      <c r="U624" s="29">
        <v>3.9123</v>
      </c>
      <c r="V624" s="12"/>
    </row>
    <row r="625" s="2" customFormat="1" ht="30.1" customHeight="1" spans="1:22">
      <c r="A625" s="12">
        <v>621</v>
      </c>
      <c r="B625" s="12" t="s">
        <v>1074</v>
      </c>
      <c r="C625" s="12" t="s">
        <v>86</v>
      </c>
      <c r="D625" s="12" t="s">
        <v>1187</v>
      </c>
      <c r="E625" s="12" t="s">
        <v>1150</v>
      </c>
      <c r="F625" s="12" t="s">
        <v>1151</v>
      </c>
      <c r="G625" s="12" t="str">
        <f>_xlfn.XLOOKUP(D625,[1]Sheet1!$D:$D,[1]Sheet1!$I:$I,,0,1)</f>
        <v>蔡甸区</v>
      </c>
      <c r="H625" s="12" t="s">
        <v>67</v>
      </c>
      <c r="I625" s="19" t="s">
        <v>74</v>
      </c>
      <c r="J625" s="12" t="s">
        <v>1152</v>
      </c>
      <c r="K625" s="20">
        <v>30</v>
      </c>
      <c r="L625" s="17">
        <v>45472</v>
      </c>
      <c r="M625" s="17">
        <v>45831</v>
      </c>
      <c r="N625" s="12">
        <f t="shared" si="18"/>
        <v>359</v>
      </c>
      <c r="O625" s="21">
        <v>5.5</v>
      </c>
      <c r="P625" s="22">
        <v>0.149171</v>
      </c>
      <c r="Q625" s="30">
        <f t="shared" si="19"/>
        <v>0.005055</v>
      </c>
      <c r="R625" s="34">
        <v>0.01</v>
      </c>
      <c r="S625" s="32">
        <v>0.295</v>
      </c>
      <c r="T625" s="12" t="s">
        <v>1150</v>
      </c>
      <c r="U625" s="29">
        <v>0.295</v>
      </c>
      <c r="V625" s="12"/>
    </row>
    <row r="626" s="2" customFormat="1" ht="30.1" customHeight="1" spans="1:22">
      <c r="A626" s="12">
        <v>622</v>
      </c>
      <c r="B626" s="12" t="s">
        <v>1074</v>
      </c>
      <c r="C626" s="12" t="s">
        <v>86</v>
      </c>
      <c r="D626" s="12" t="s">
        <v>1188</v>
      </c>
      <c r="E626" s="12" t="s">
        <v>1189</v>
      </c>
      <c r="F626" s="12" t="s">
        <v>1190</v>
      </c>
      <c r="G626" s="12" t="str">
        <f>_xlfn.XLOOKUP(D626,[1]Sheet1!$D:$D,[1]Sheet1!$I:$I,,0,1)</f>
        <v>蔡甸区</v>
      </c>
      <c r="H626" s="12" t="s">
        <v>67</v>
      </c>
      <c r="I626" s="19" t="s">
        <v>74</v>
      </c>
      <c r="J626" s="12" t="s">
        <v>1152</v>
      </c>
      <c r="K626" s="20">
        <v>160</v>
      </c>
      <c r="L626" s="17">
        <v>45471</v>
      </c>
      <c r="M626" s="17">
        <v>45831</v>
      </c>
      <c r="N626" s="12">
        <f t="shared" si="18"/>
        <v>360</v>
      </c>
      <c r="O626" s="21">
        <v>5.25</v>
      </c>
      <c r="P626" s="22">
        <v>0.795592</v>
      </c>
      <c r="Q626" s="30">
        <f t="shared" si="19"/>
        <v>0.005041</v>
      </c>
      <c r="R626" s="34">
        <v>0.01</v>
      </c>
      <c r="S626" s="32">
        <v>1.578</v>
      </c>
      <c r="T626" s="12" t="s">
        <v>1189</v>
      </c>
      <c r="U626" s="29">
        <v>1.578</v>
      </c>
      <c r="V626" s="12"/>
    </row>
    <row r="627" s="2" customFormat="1" ht="30.1" customHeight="1" spans="1:22">
      <c r="A627" s="12">
        <v>623</v>
      </c>
      <c r="B627" s="12" t="s">
        <v>1074</v>
      </c>
      <c r="C627" s="12" t="s">
        <v>86</v>
      </c>
      <c r="D627" s="12" t="s">
        <v>1191</v>
      </c>
      <c r="E627" s="12" t="s">
        <v>1192</v>
      </c>
      <c r="F627" s="12" t="s">
        <v>1193</v>
      </c>
      <c r="G627" s="12" t="str">
        <f>_xlfn.XLOOKUP(D627,[1]Sheet1!$D:$D,[1]Sheet1!$I:$I,,0,1)</f>
        <v>蔡甸区</v>
      </c>
      <c r="H627" s="12" t="s">
        <v>1160</v>
      </c>
      <c r="I627" s="19" t="s">
        <v>147</v>
      </c>
      <c r="J627" s="12" t="s">
        <v>1095</v>
      </c>
      <c r="K627" s="20">
        <v>45</v>
      </c>
      <c r="L627" s="17">
        <v>45499</v>
      </c>
      <c r="M627" s="17">
        <v>46594</v>
      </c>
      <c r="N627" s="12">
        <f t="shared" si="18"/>
        <v>1095</v>
      </c>
      <c r="O627" s="21">
        <v>4.98</v>
      </c>
      <c r="P627" s="22">
        <v>0.25407366000548</v>
      </c>
      <c r="Q627" s="30">
        <f t="shared" si="19"/>
        <v>0.001882</v>
      </c>
      <c r="R627" s="34">
        <v>0.005</v>
      </c>
      <c r="S627" s="32">
        <v>0.225</v>
      </c>
      <c r="T627" s="12" t="s">
        <v>1194</v>
      </c>
      <c r="U627" s="29">
        <v>0.225</v>
      </c>
      <c r="V627" s="12"/>
    </row>
    <row r="628" s="2" customFormat="1" ht="30.1" customHeight="1" spans="1:22">
      <c r="A628" s="12">
        <v>624</v>
      </c>
      <c r="B628" s="12" t="s">
        <v>1074</v>
      </c>
      <c r="C628" s="12" t="s">
        <v>86</v>
      </c>
      <c r="D628" s="12" t="s">
        <v>1195</v>
      </c>
      <c r="E628" s="12" t="s">
        <v>1196</v>
      </c>
      <c r="F628" s="12" t="s">
        <v>1197</v>
      </c>
      <c r="G628" s="12" t="str">
        <f>_xlfn.XLOOKUP(D628,[1]Sheet1!$D:$D,[1]Sheet1!$I:$I,,0,1)</f>
        <v>蔡甸区</v>
      </c>
      <c r="H628" s="12" t="s">
        <v>73</v>
      </c>
      <c r="I628" s="19" t="s">
        <v>68</v>
      </c>
      <c r="J628" s="12" t="s">
        <v>1095</v>
      </c>
      <c r="K628" s="20">
        <v>6.1</v>
      </c>
      <c r="L628" s="17">
        <v>45494</v>
      </c>
      <c r="M628" s="17">
        <v>46589</v>
      </c>
      <c r="N628" s="12">
        <f t="shared" si="18"/>
        <v>1095</v>
      </c>
      <c r="O628" s="21">
        <v>9.252</v>
      </c>
      <c r="P628" s="22">
        <v>0.0350971856465753</v>
      </c>
      <c r="Q628" s="30">
        <f t="shared" si="19"/>
        <v>0.001917</v>
      </c>
      <c r="R628" s="34">
        <v>0.01</v>
      </c>
      <c r="S628" s="32">
        <v>0.061</v>
      </c>
      <c r="T628" s="12" t="s">
        <v>1198</v>
      </c>
      <c r="U628" s="29">
        <v>0.061</v>
      </c>
      <c r="V628" s="12"/>
    </row>
    <row r="629" s="2" customFormat="1" ht="30.1" customHeight="1" spans="1:22">
      <c r="A629" s="12">
        <v>625</v>
      </c>
      <c r="B629" s="12" t="s">
        <v>1074</v>
      </c>
      <c r="C629" s="12" t="s">
        <v>86</v>
      </c>
      <c r="D629" s="12" t="s">
        <v>1199</v>
      </c>
      <c r="E629" s="12" t="s">
        <v>1200</v>
      </c>
      <c r="F629" s="12" t="s">
        <v>1201</v>
      </c>
      <c r="G629" s="12" t="str">
        <f>_xlfn.XLOOKUP(D629,[1]Sheet1!$D:$D,[1]Sheet1!$I:$I,,0,1)</f>
        <v>蔡甸区</v>
      </c>
      <c r="H629" s="12" t="s">
        <v>1160</v>
      </c>
      <c r="I629" s="19" t="s">
        <v>896</v>
      </c>
      <c r="J629" s="12" t="s">
        <v>1095</v>
      </c>
      <c r="K629" s="20">
        <v>5</v>
      </c>
      <c r="L629" s="17">
        <v>45483</v>
      </c>
      <c r="M629" s="17">
        <v>46578</v>
      </c>
      <c r="N629" s="12">
        <f t="shared" si="18"/>
        <v>1095</v>
      </c>
      <c r="O629" s="21">
        <v>5.4</v>
      </c>
      <c r="P629" s="22">
        <v>0.0288677587232877</v>
      </c>
      <c r="Q629" s="30">
        <f t="shared" si="19"/>
        <v>0.001924</v>
      </c>
      <c r="R629" s="34">
        <v>0.01</v>
      </c>
      <c r="S629" s="32">
        <v>0.05</v>
      </c>
      <c r="T629" s="12" t="s">
        <v>1202</v>
      </c>
      <c r="U629" s="29">
        <v>0.05</v>
      </c>
      <c r="V629" s="12"/>
    </row>
    <row r="630" s="2" customFormat="1" ht="30.1" customHeight="1" spans="1:22">
      <c r="A630" s="12">
        <v>626</v>
      </c>
      <c r="B630" s="12" t="s">
        <v>1074</v>
      </c>
      <c r="C630" s="12" t="s">
        <v>86</v>
      </c>
      <c r="D630" s="12" t="s">
        <v>1203</v>
      </c>
      <c r="E630" s="12" t="s">
        <v>1185</v>
      </c>
      <c r="F630" s="12" t="s">
        <v>1204</v>
      </c>
      <c r="G630" s="12" t="str">
        <f>_xlfn.XLOOKUP(D630,[1]Sheet1!$D:$D,[1]Sheet1!$I:$I,,0,1)</f>
        <v>蔡甸区</v>
      </c>
      <c r="H630" s="12" t="s">
        <v>1160</v>
      </c>
      <c r="I630" s="19" t="s">
        <v>233</v>
      </c>
      <c r="J630" s="12" t="s">
        <v>1095</v>
      </c>
      <c r="K630" s="20">
        <v>5.9</v>
      </c>
      <c r="L630" s="17">
        <v>45482</v>
      </c>
      <c r="M630" s="17">
        <v>45847</v>
      </c>
      <c r="N630" s="12">
        <f t="shared" si="18"/>
        <v>365</v>
      </c>
      <c r="O630" s="21">
        <v>4.98</v>
      </c>
      <c r="P630" s="22">
        <v>0.0161707551589041</v>
      </c>
      <c r="Q630" s="30">
        <f t="shared" si="19"/>
        <v>0.00274</v>
      </c>
      <c r="R630" s="34">
        <v>0.01</v>
      </c>
      <c r="S630" s="32">
        <v>0.059</v>
      </c>
      <c r="T630" s="12" t="s">
        <v>1205</v>
      </c>
      <c r="U630" s="29">
        <v>0.0577</v>
      </c>
      <c r="V630" s="12"/>
    </row>
    <row r="631" s="2" customFormat="1" ht="30.1" customHeight="1" spans="1:22">
      <c r="A631" s="12">
        <v>627</v>
      </c>
      <c r="B631" s="12" t="s">
        <v>1074</v>
      </c>
      <c r="C631" s="12" t="s">
        <v>86</v>
      </c>
      <c r="D631" s="12" t="s">
        <v>1206</v>
      </c>
      <c r="E631" s="12" t="s">
        <v>1207</v>
      </c>
      <c r="F631" s="12" t="s">
        <v>1208</v>
      </c>
      <c r="G631" s="12" t="str">
        <f>_xlfn.XLOOKUP(D631,[1]Sheet1!$D:$D,[1]Sheet1!$I:$I,,0,1)</f>
        <v>蔡甸区</v>
      </c>
      <c r="H631" s="12" t="s">
        <v>73</v>
      </c>
      <c r="I631" s="19" t="s">
        <v>1209</v>
      </c>
      <c r="J631" s="12" t="s">
        <v>1095</v>
      </c>
      <c r="K631" s="20">
        <v>15</v>
      </c>
      <c r="L631" s="17">
        <v>45477</v>
      </c>
      <c r="M631" s="17">
        <v>45800</v>
      </c>
      <c r="N631" s="12">
        <f t="shared" si="18"/>
        <v>323</v>
      </c>
      <c r="O631" s="21">
        <v>4.98</v>
      </c>
      <c r="P631" s="22">
        <v>0.0580605938616439</v>
      </c>
      <c r="Q631" s="30">
        <f t="shared" si="19"/>
        <v>0.004374</v>
      </c>
      <c r="R631" s="34">
        <v>0.01</v>
      </c>
      <c r="S631" s="32">
        <v>0.1327</v>
      </c>
      <c r="T631" s="12" t="s">
        <v>1210</v>
      </c>
      <c r="U631" s="29">
        <v>0.1327</v>
      </c>
      <c r="V631" s="12"/>
    </row>
    <row r="632" s="2" customFormat="1" ht="30.1" customHeight="1" spans="1:22">
      <c r="A632" s="12">
        <v>628</v>
      </c>
      <c r="B632" s="12" t="s">
        <v>1074</v>
      </c>
      <c r="C632" s="12" t="s">
        <v>86</v>
      </c>
      <c r="D632" s="12" t="s">
        <v>1211</v>
      </c>
      <c r="E632" s="12" t="s">
        <v>1212</v>
      </c>
      <c r="F632" s="12" t="s">
        <v>1213</v>
      </c>
      <c r="G632" s="12" t="str">
        <f>_xlfn.XLOOKUP(D632,[1]Sheet1!$D:$D,[1]Sheet1!$I:$I,,0,1)</f>
        <v>蔡甸区</v>
      </c>
      <c r="H632" s="12" t="s">
        <v>73</v>
      </c>
      <c r="I632" s="19" t="s">
        <v>74</v>
      </c>
      <c r="J632" s="12" t="s">
        <v>1120</v>
      </c>
      <c r="K632" s="20">
        <v>25</v>
      </c>
      <c r="L632" s="17">
        <v>45470</v>
      </c>
      <c r="M632" s="17">
        <v>46565</v>
      </c>
      <c r="N632" s="12">
        <f t="shared" si="18"/>
        <v>1095</v>
      </c>
      <c r="O632" s="21">
        <v>3.95</v>
      </c>
      <c r="P632" s="22">
        <v>0.167922820813699</v>
      </c>
      <c r="Q632" s="30">
        <f t="shared" si="19"/>
        <v>0.002238</v>
      </c>
      <c r="R632" s="34">
        <v>0.01</v>
      </c>
      <c r="S632" s="32">
        <v>0.25</v>
      </c>
      <c r="T632" s="12" t="s">
        <v>1214</v>
      </c>
      <c r="U632" s="29">
        <v>0.25</v>
      </c>
      <c r="V632" s="12"/>
    </row>
    <row r="633" s="2" customFormat="1" ht="30.1" customHeight="1" spans="1:22">
      <c r="A633" s="12">
        <v>629</v>
      </c>
      <c r="B633" s="12" t="s">
        <v>1074</v>
      </c>
      <c r="C633" s="12" t="s">
        <v>86</v>
      </c>
      <c r="D633" s="12" t="s">
        <v>1215</v>
      </c>
      <c r="E633" s="12" t="s">
        <v>1216</v>
      </c>
      <c r="F633" s="12" t="s">
        <v>1217</v>
      </c>
      <c r="G633" s="12" t="str">
        <f>_xlfn.XLOOKUP(D633,[1]Sheet1!$D:$D,[1]Sheet1!$I:$I,,0,1)</f>
        <v>蔡甸区</v>
      </c>
      <c r="H633" s="12" t="s">
        <v>73</v>
      </c>
      <c r="I633" s="19" t="s">
        <v>68</v>
      </c>
      <c r="J633" s="12" t="s">
        <v>1120</v>
      </c>
      <c r="K633" s="20">
        <v>20</v>
      </c>
      <c r="L633" s="17">
        <v>45468</v>
      </c>
      <c r="M633" s="17">
        <v>46563</v>
      </c>
      <c r="N633" s="12">
        <f t="shared" si="18"/>
        <v>1095</v>
      </c>
      <c r="O633" s="21">
        <v>3.95</v>
      </c>
      <c r="P633" s="22">
        <v>0.134702540512329</v>
      </c>
      <c r="Q633" s="30">
        <f t="shared" si="19"/>
        <v>0.002245</v>
      </c>
      <c r="R633" s="34">
        <v>0.01</v>
      </c>
      <c r="S633" s="32">
        <v>0.2</v>
      </c>
      <c r="T633" s="12" t="s">
        <v>1218</v>
      </c>
      <c r="U633" s="29">
        <v>0.2</v>
      </c>
      <c r="V633" s="12"/>
    </row>
    <row r="634" s="2" customFormat="1" ht="30.1" customHeight="1" spans="1:22">
      <c r="A634" s="12">
        <v>630</v>
      </c>
      <c r="B634" s="12" t="s">
        <v>1074</v>
      </c>
      <c r="C634" s="12" t="s">
        <v>86</v>
      </c>
      <c r="D634" s="12" t="s">
        <v>1219</v>
      </c>
      <c r="E634" s="12" t="s">
        <v>1220</v>
      </c>
      <c r="F634" s="12" t="s">
        <v>1221</v>
      </c>
      <c r="G634" s="12" t="str">
        <f>_xlfn.XLOOKUP(D634,[1]Sheet1!$D:$D,[1]Sheet1!$I:$I,,0,1)</f>
        <v>蔡甸区</v>
      </c>
      <c r="H634" s="12" t="s">
        <v>1160</v>
      </c>
      <c r="I634" s="19" t="s">
        <v>233</v>
      </c>
      <c r="J634" s="12" t="s">
        <v>1120</v>
      </c>
      <c r="K634" s="20">
        <v>19</v>
      </c>
      <c r="L634" s="17">
        <v>45462</v>
      </c>
      <c r="M634" s="17">
        <v>46557</v>
      </c>
      <c r="N634" s="12">
        <f t="shared" si="18"/>
        <v>1095</v>
      </c>
      <c r="O634" s="21">
        <v>3.5</v>
      </c>
      <c r="P634" s="22">
        <v>0.129008669438356</v>
      </c>
      <c r="Q634" s="30">
        <f t="shared" si="19"/>
        <v>0.002263</v>
      </c>
      <c r="R634" s="34">
        <v>0.01</v>
      </c>
      <c r="S634" s="32">
        <v>0.19</v>
      </c>
      <c r="T634" s="12" t="s">
        <v>1222</v>
      </c>
      <c r="U634" s="29">
        <v>0.19</v>
      </c>
      <c r="V634" s="12"/>
    </row>
    <row r="635" s="2" customFormat="1" ht="30.1" customHeight="1" spans="1:22">
      <c r="A635" s="12">
        <v>631</v>
      </c>
      <c r="B635" s="12" t="s">
        <v>1074</v>
      </c>
      <c r="C635" s="12" t="s">
        <v>86</v>
      </c>
      <c r="D635" s="12" t="s">
        <v>1223</v>
      </c>
      <c r="E635" s="12" t="s">
        <v>1224</v>
      </c>
      <c r="F635" s="12" t="s">
        <v>1225</v>
      </c>
      <c r="G635" s="12" t="str">
        <f>_xlfn.XLOOKUP(D635,[1]Sheet1!$D:$D,[1]Sheet1!$I:$I,,0,1)</f>
        <v>蔡甸区</v>
      </c>
      <c r="H635" s="12" t="s">
        <v>73</v>
      </c>
      <c r="I635" s="19" t="s">
        <v>74</v>
      </c>
      <c r="J635" s="12" t="s">
        <v>1226</v>
      </c>
      <c r="K635" s="20">
        <v>15</v>
      </c>
      <c r="L635" s="17">
        <v>45492</v>
      </c>
      <c r="M635" s="17">
        <v>45769</v>
      </c>
      <c r="N635" s="12">
        <f t="shared" si="18"/>
        <v>277</v>
      </c>
      <c r="O635" s="21">
        <v>5.4</v>
      </c>
      <c r="P635" s="22">
        <v>0.0569178103287671</v>
      </c>
      <c r="Q635" s="30">
        <f t="shared" si="19"/>
        <v>0.005</v>
      </c>
      <c r="R635" s="34">
        <v>0.01</v>
      </c>
      <c r="S635" s="32">
        <v>0.1138</v>
      </c>
      <c r="T635" s="12" t="s">
        <v>1227</v>
      </c>
      <c r="U635" s="29">
        <v>0.1138</v>
      </c>
      <c r="V635" s="12"/>
    </row>
    <row r="636" s="2" customFormat="1" ht="30.1" customHeight="1" spans="1:22">
      <c r="A636" s="12">
        <v>632</v>
      </c>
      <c r="B636" s="12" t="s">
        <v>1074</v>
      </c>
      <c r="C636" s="12" t="s">
        <v>86</v>
      </c>
      <c r="D636" s="12" t="s">
        <v>1228</v>
      </c>
      <c r="E636" s="12" t="s">
        <v>1229</v>
      </c>
      <c r="F636" s="12" t="s">
        <v>1230</v>
      </c>
      <c r="G636" s="12" t="str">
        <f>_xlfn.XLOOKUP(D636,[1]Sheet1!$D:$D,[1]Sheet1!$I:$I,,0,1)</f>
        <v>蔡甸区</v>
      </c>
      <c r="H636" s="12" t="s">
        <v>73</v>
      </c>
      <c r="I636" s="19" t="s">
        <v>74</v>
      </c>
      <c r="J636" s="12" t="s">
        <v>1138</v>
      </c>
      <c r="K636" s="20">
        <v>5</v>
      </c>
      <c r="L636" s="17">
        <v>45474</v>
      </c>
      <c r="M636" s="17">
        <v>46569</v>
      </c>
      <c r="N636" s="12">
        <f t="shared" si="18"/>
        <v>1095</v>
      </c>
      <c r="O636" s="21">
        <v>5.472</v>
      </c>
      <c r="P636" s="22">
        <v>0.0292105129438356</v>
      </c>
      <c r="Q636" s="30">
        <f t="shared" si="19"/>
        <v>0.001947</v>
      </c>
      <c r="R636" s="34">
        <v>0.01</v>
      </c>
      <c r="S636" s="32">
        <v>0.05</v>
      </c>
      <c r="T636" s="12" t="s">
        <v>1231</v>
      </c>
      <c r="U636" s="29">
        <v>0.05</v>
      </c>
      <c r="V636" s="12"/>
    </row>
    <row r="637" s="2" customFormat="1" ht="30.1" customHeight="1" spans="1:22">
      <c r="A637" s="12">
        <v>633</v>
      </c>
      <c r="B637" s="12" t="s">
        <v>1074</v>
      </c>
      <c r="C637" s="12" t="s">
        <v>86</v>
      </c>
      <c r="D637" s="12" t="s">
        <v>1232</v>
      </c>
      <c r="E637" s="12" t="s">
        <v>1233</v>
      </c>
      <c r="F637" s="12" t="s">
        <v>1234</v>
      </c>
      <c r="G637" s="12" t="str">
        <f>_xlfn.XLOOKUP(D637,[1]Sheet1!$D:$D,[1]Sheet1!$I:$I,,0,1)</f>
        <v>蔡甸区</v>
      </c>
      <c r="H637" s="12" t="s">
        <v>1160</v>
      </c>
      <c r="I637" s="19" t="s">
        <v>233</v>
      </c>
      <c r="J637" s="12" t="s">
        <v>1138</v>
      </c>
      <c r="K637" s="20">
        <v>7.9</v>
      </c>
      <c r="L637" s="17">
        <v>45455</v>
      </c>
      <c r="M637" s="17">
        <v>46550</v>
      </c>
      <c r="N637" s="12">
        <f t="shared" si="18"/>
        <v>1095</v>
      </c>
      <c r="O637" s="21">
        <v>5.472</v>
      </c>
      <c r="P637" s="22">
        <v>0.0471973912</v>
      </c>
      <c r="Q637" s="30">
        <f t="shared" si="19"/>
        <v>0.001991</v>
      </c>
      <c r="R637" s="34">
        <v>0.01</v>
      </c>
      <c r="S637" s="32">
        <v>0.079</v>
      </c>
      <c r="T637" s="12" t="s">
        <v>1235</v>
      </c>
      <c r="U637" s="29">
        <v>0.079</v>
      </c>
      <c r="V637" s="12"/>
    </row>
    <row r="638" s="2" customFormat="1" ht="30.1" customHeight="1" spans="1:22">
      <c r="A638" s="12">
        <v>634</v>
      </c>
      <c r="B638" s="12" t="s">
        <v>1074</v>
      </c>
      <c r="C638" s="12" t="s">
        <v>86</v>
      </c>
      <c r="D638" s="12" t="s">
        <v>1236</v>
      </c>
      <c r="E638" s="12" t="s">
        <v>1237</v>
      </c>
      <c r="F638" s="12" t="s">
        <v>1238</v>
      </c>
      <c r="G638" s="12" t="str">
        <f>_xlfn.XLOOKUP(D638,[1]Sheet1!$D:$D,[1]Sheet1!$I:$I,,0,1)</f>
        <v>蔡甸区</v>
      </c>
      <c r="H638" s="12" t="s">
        <v>1160</v>
      </c>
      <c r="I638" s="19" t="s">
        <v>233</v>
      </c>
      <c r="J638" s="12" t="s">
        <v>1176</v>
      </c>
      <c r="K638" s="20">
        <v>17</v>
      </c>
      <c r="L638" s="17">
        <v>45447</v>
      </c>
      <c r="M638" s="17">
        <v>46542</v>
      </c>
      <c r="N638" s="12">
        <f t="shared" si="18"/>
        <v>1095</v>
      </c>
      <c r="O638" s="21">
        <v>9</v>
      </c>
      <c r="P638" s="22">
        <v>0.117836510423288</v>
      </c>
      <c r="Q638" s="30">
        <f t="shared" si="19"/>
        <v>0.00231</v>
      </c>
      <c r="R638" s="34">
        <v>0.01</v>
      </c>
      <c r="S638" s="32">
        <v>0.17</v>
      </c>
      <c r="T638" s="12" t="s">
        <v>1239</v>
      </c>
      <c r="U638" s="29">
        <v>0.17</v>
      </c>
      <c r="V638" s="12"/>
    </row>
    <row r="639" s="2" customFormat="1" ht="30.1" customHeight="1" spans="1:22">
      <c r="A639" s="12">
        <v>635</v>
      </c>
      <c r="B639" s="12" t="s">
        <v>1074</v>
      </c>
      <c r="C639" s="12" t="s">
        <v>86</v>
      </c>
      <c r="D639" s="12" t="s">
        <v>1240</v>
      </c>
      <c r="E639" s="12" t="s">
        <v>1241</v>
      </c>
      <c r="F639" s="12" t="s">
        <v>1242</v>
      </c>
      <c r="G639" s="12" t="str">
        <f>_xlfn.XLOOKUP(D639,[1]Sheet1!$D:$D,[1]Sheet1!$I:$I,,0,1)</f>
        <v>蔡甸区</v>
      </c>
      <c r="H639" s="12" t="s">
        <v>73</v>
      </c>
      <c r="I639" s="19" t="s">
        <v>90</v>
      </c>
      <c r="J639" s="12" t="s">
        <v>1243</v>
      </c>
      <c r="K639" s="20">
        <v>10</v>
      </c>
      <c r="L639" s="17">
        <v>45474</v>
      </c>
      <c r="M639" s="17">
        <v>46569</v>
      </c>
      <c r="N639" s="12">
        <f t="shared" si="18"/>
        <v>1095</v>
      </c>
      <c r="O639" s="21">
        <v>9.684</v>
      </c>
      <c r="P639" s="22">
        <v>0.0591509961452055</v>
      </c>
      <c r="Q639" s="30">
        <f t="shared" si="19"/>
        <v>0.001971</v>
      </c>
      <c r="R639" s="34">
        <v>0.01</v>
      </c>
      <c r="S639" s="32">
        <v>0.1</v>
      </c>
      <c r="T639" s="12" t="s">
        <v>1244</v>
      </c>
      <c r="U639" s="29">
        <v>0.1</v>
      </c>
      <c r="V639" s="12"/>
    </row>
    <row r="640" s="2" customFormat="1" ht="30.1" customHeight="1" spans="1:22">
      <c r="A640" s="12">
        <v>636</v>
      </c>
      <c r="B640" s="12" t="s">
        <v>1074</v>
      </c>
      <c r="C640" s="12" t="s">
        <v>86</v>
      </c>
      <c r="D640" s="12" t="s">
        <v>1245</v>
      </c>
      <c r="E640" s="12" t="s">
        <v>1246</v>
      </c>
      <c r="F640" s="12" t="s">
        <v>1247</v>
      </c>
      <c r="G640" s="12" t="str">
        <f>_xlfn.XLOOKUP(D640,[1]Sheet1!$D:$D,[1]Sheet1!$I:$I,,0,1)</f>
        <v>蔡甸区</v>
      </c>
      <c r="H640" s="12" t="s">
        <v>1160</v>
      </c>
      <c r="I640" s="19" t="s">
        <v>692</v>
      </c>
      <c r="J640" s="12" t="s">
        <v>1152</v>
      </c>
      <c r="K640" s="20">
        <v>8</v>
      </c>
      <c r="L640" s="17">
        <v>45503</v>
      </c>
      <c r="M640" s="17">
        <v>45852</v>
      </c>
      <c r="N640" s="12">
        <f t="shared" si="18"/>
        <v>349</v>
      </c>
      <c r="O640" s="21">
        <v>4.75</v>
      </c>
      <c r="P640" s="22">
        <v>0.038781</v>
      </c>
      <c r="Q640" s="30">
        <f t="shared" si="19"/>
        <v>0.005069</v>
      </c>
      <c r="R640" s="34">
        <v>0.005</v>
      </c>
      <c r="S640" s="32">
        <v>0.0382</v>
      </c>
      <c r="T640" s="12" t="s">
        <v>1246</v>
      </c>
      <c r="U640" s="29">
        <v>0.0382</v>
      </c>
      <c r="V640" s="12"/>
    </row>
    <row r="641" s="2" customFormat="1" ht="30.1" customHeight="1" spans="1:22">
      <c r="A641" s="12">
        <v>637</v>
      </c>
      <c r="B641" s="12" t="s">
        <v>1074</v>
      </c>
      <c r="C641" s="12" t="s">
        <v>86</v>
      </c>
      <c r="D641" s="12" t="s">
        <v>1248</v>
      </c>
      <c r="E641" s="12" t="s">
        <v>1249</v>
      </c>
      <c r="F641" s="12" t="s">
        <v>1250</v>
      </c>
      <c r="G641" s="12" t="str">
        <f>_xlfn.XLOOKUP(D641,[1]Sheet1!$D:$D,[1]Sheet1!$I:$I,,0,1)</f>
        <v>蔡甸区</v>
      </c>
      <c r="H641" s="12" t="s">
        <v>1160</v>
      </c>
      <c r="I641" s="19" t="s">
        <v>90</v>
      </c>
      <c r="J641" s="12" t="s">
        <v>1152</v>
      </c>
      <c r="K641" s="20">
        <v>10</v>
      </c>
      <c r="L641" s="17">
        <v>45497</v>
      </c>
      <c r="M641" s="17">
        <v>46588</v>
      </c>
      <c r="N641" s="12">
        <f t="shared" si="18"/>
        <v>1091</v>
      </c>
      <c r="O641" s="21">
        <v>4.4</v>
      </c>
      <c r="P641" s="22">
        <v>0.15</v>
      </c>
      <c r="Q641" s="30">
        <f t="shared" si="19"/>
        <v>0.005018</v>
      </c>
      <c r="R641" s="34">
        <v>0.005</v>
      </c>
      <c r="S641" s="32">
        <v>0.05</v>
      </c>
      <c r="T641" s="12" t="s">
        <v>1249</v>
      </c>
      <c r="U641" s="29">
        <v>0.05</v>
      </c>
      <c r="V641" s="12"/>
    </row>
    <row r="642" s="2" customFormat="1" ht="30.1" customHeight="1" spans="1:22">
      <c r="A642" s="12">
        <v>638</v>
      </c>
      <c r="B642" s="12" t="s">
        <v>1074</v>
      </c>
      <c r="C642" s="12" t="s">
        <v>86</v>
      </c>
      <c r="D642" s="12" t="s">
        <v>1251</v>
      </c>
      <c r="E642" s="12" t="s">
        <v>1252</v>
      </c>
      <c r="F642" s="12" t="s">
        <v>1252</v>
      </c>
      <c r="G642" s="12" t="str">
        <f>_xlfn.XLOOKUP(D642,[1]Sheet1!$D:$D,[1]Sheet1!$I:$I,,0,1)</f>
        <v>蔡甸区</v>
      </c>
      <c r="H642" s="12" t="s">
        <v>67</v>
      </c>
      <c r="I642" s="19" t="s">
        <v>233</v>
      </c>
      <c r="J642" s="12" t="s">
        <v>1253</v>
      </c>
      <c r="K642" s="20">
        <v>200</v>
      </c>
      <c r="L642" s="17">
        <v>45470</v>
      </c>
      <c r="M642" s="17">
        <v>45834</v>
      </c>
      <c r="N642" s="12">
        <f t="shared" si="18"/>
        <v>364</v>
      </c>
      <c r="O642" s="21">
        <v>3.9</v>
      </c>
      <c r="P642" s="22">
        <v>1.994521</v>
      </c>
      <c r="Q642" s="30">
        <f t="shared" si="19"/>
        <v>0.01</v>
      </c>
      <c r="R642" s="34">
        <v>0.01</v>
      </c>
      <c r="S642" s="32">
        <v>1.9945</v>
      </c>
      <c r="T642" s="12" t="s">
        <v>1254</v>
      </c>
      <c r="U642" s="29">
        <v>1.9945</v>
      </c>
      <c r="V642" s="12"/>
    </row>
    <row r="643" s="2" customFormat="1" ht="30.1" customHeight="1" spans="1:22">
      <c r="A643" s="12">
        <v>639</v>
      </c>
      <c r="B643" s="12" t="s">
        <v>1074</v>
      </c>
      <c r="C643" s="12" t="s">
        <v>86</v>
      </c>
      <c r="D643" s="12" t="s">
        <v>1255</v>
      </c>
      <c r="E643" s="12" t="s">
        <v>1256</v>
      </c>
      <c r="F643" s="12" t="s">
        <v>1257</v>
      </c>
      <c r="G643" s="12" t="str">
        <f>_xlfn.XLOOKUP(D643,[1]Sheet1!$D:$D,[1]Sheet1!$I:$I,,0,1)</f>
        <v>蔡甸区</v>
      </c>
      <c r="H643" s="12" t="s">
        <v>73</v>
      </c>
      <c r="I643" s="19" t="s">
        <v>104</v>
      </c>
      <c r="J643" s="12" t="s">
        <v>1095</v>
      </c>
      <c r="K643" s="20">
        <v>18</v>
      </c>
      <c r="L643" s="17">
        <v>45533</v>
      </c>
      <c r="M643" s="17">
        <v>46627</v>
      </c>
      <c r="N643" s="12">
        <f t="shared" si="18"/>
        <v>1094</v>
      </c>
      <c r="O643" s="21">
        <v>5.472</v>
      </c>
      <c r="P643" s="22">
        <v>0.111452290410959</v>
      </c>
      <c r="Q643" s="30">
        <f t="shared" si="19"/>
        <v>0.002065</v>
      </c>
      <c r="R643" s="34">
        <v>0.005</v>
      </c>
      <c r="S643" s="32">
        <v>0.09</v>
      </c>
      <c r="T643" s="12" t="s">
        <v>1258</v>
      </c>
      <c r="U643" s="29">
        <v>0.09</v>
      </c>
      <c r="V643" s="12"/>
    </row>
    <row r="644" s="2" customFormat="1" ht="30.1" customHeight="1" spans="1:22">
      <c r="A644" s="12">
        <v>640</v>
      </c>
      <c r="B644" s="12" t="s">
        <v>1074</v>
      </c>
      <c r="C644" s="12" t="s">
        <v>86</v>
      </c>
      <c r="D644" s="12" t="s">
        <v>1259</v>
      </c>
      <c r="E644" s="12" t="s">
        <v>1158</v>
      </c>
      <c r="F644" s="12" t="s">
        <v>1159</v>
      </c>
      <c r="G644" s="12" t="str">
        <f>_xlfn.XLOOKUP(D644,[1]Sheet1!$D:$D,[1]Sheet1!$I:$I,,0,1)</f>
        <v>蔡甸区</v>
      </c>
      <c r="H644" s="12" t="s">
        <v>1160</v>
      </c>
      <c r="I644" s="19" t="s">
        <v>233</v>
      </c>
      <c r="J644" s="12" t="s">
        <v>1095</v>
      </c>
      <c r="K644" s="20">
        <v>6</v>
      </c>
      <c r="L644" s="17">
        <v>45533</v>
      </c>
      <c r="M644" s="17">
        <v>46627</v>
      </c>
      <c r="N644" s="12">
        <f t="shared" si="18"/>
        <v>1094</v>
      </c>
      <c r="O644" s="21">
        <v>5.472</v>
      </c>
      <c r="P644" s="22">
        <v>0.0319988044383562</v>
      </c>
      <c r="Q644" s="30">
        <f t="shared" si="19"/>
        <v>0.001779</v>
      </c>
      <c r="R644" s="34">
        <v>0.005</v>
      </c>
      <c r="S644" s="32">
        <v>0.03</v>
      </c>
      <c r="T644" s="12" t="s">
        <v>1161</v>
      </c>
      <c r="U644" s="29">
        <v>0.03</v>
      </c>
      <c r="V644" s="12"/>
    </row>
    <row r="645" s="2" customFormat="1" ht="30.1" customHeight="1" spans="1:22">
      <c r="A645" s="12">
        <v>641</v>
      </c>
      <c r="B645" s="12" t="s">
        <v>1074</v>
      </c>
      <c r="C645" s="12" t="s">
        <v>86</v>
      </c>
      <c r="D645" s="12" t="s">
        <v>1260</v>
      </c>
      <c r="E645" s="12" t="s">
        <v>1261</v>
      </c>
      <c r="F645" s="12" t="s">
        <v>1262</v>
      </c>
      <c r="G645" s="12" t="str">
        <f>_xlfn.XLOOKUP(D645,[1]Sheet1!$D:$D,[1]Sheet1!$I:$I,,0,1)</f>
        <v>蔡甸区</v>
      </c>
      <c r="H645" s="12" t="s">
        <v>1160</v>
      </c>
      <c r="I645" s="19" t="s">
        <v>896</v>
      </c>
      <c r="J645" s="12" t="s">
        <v>1095</v>
      </c>
      <c r="K645" s="20">
        <v>6</v>
      </c>
      <c r="L645" s="17">
        <v>45532</v>
      </c>
      <c r="M645" s="17">
        <v>46627</v>
      </c>
      <c r="N645" s="12">
        <f t="shared" ref="N645:N708" si="20">M645-L645</f>
        <v>1095</v>
      </c>
      <c r="O645" s="21">
        <v>4.98</v>
      </c>
      <c r="P645" s="22">
        <v>0.032320572739726</v>
      </c>
      <c r="Q645" s="30">
        <f t="shared" ref="Q645:Q708" si="21">ROUNDDOWN(P645/(K645*N645/365),6)</f>
        <v>0.001795</v>
      </c>
      <c r="R645" s="34">
        <v>0.005</v>
      </c>
      <c r="S645" s="32">
        <v>0.03</v>
      </c>
      <c r="T645" s="12" t="s">
        <v>1263</v>
      </c>
      <c r="U645" s="29">
        <v>0.03</v>
      </c>
      <c r="V645" s="12"/>
    </row>
    <row r="646" s="2" customFormat="1" ht="30.1" customHeight="1" spans="1:22">
      <c r="A646" s="12">
        <v>642</v>
      </c>
      <c r="B646" s="12" t="s">
        <v>1074</v>
      </c>
      <c r="C646" s="12" t="s">
        <v>86</v>
      </c>
      <c r="D646" s="12" t="s">
        <v>1264</v>
      </c>
      <c r="E646" s="12" t="s">
        <v>1265</v>
      </c>
      <c r="F646" s="12" t="s">
        <v>1266</v>
      </c>
      <c r="G646" s="12" t="str">
        <f>_xlfn.XLOOKUP(D646,[1]Sheet1!$D:$D,[1]Sheet1!$I:$I,,0,1)</f>
        <v>蔡甸区</v>
      </c>
      <c r="H646" s="12" t="s">
        <v>73</v>
      </c>
      <c r="I646" s="19" t="s">
        <v>104</v>
      </c>
      <c r="J646" s="12" t="s">
        <v>1095</v>
      </c>
      <c r="K646" s="20">
        <v>10</v>
      </c>
      <c r="L646" s="17">
        <v>45532</v>
      </c>
      <c r="M646" s="17">
        <v>45897</v>
      </c>
      <c r="N646" s="12">
        <f t="shared" si="20"/>
        <v>365</v>
      </c>
      <c r="O646" s="21">
        <v>4.98</v>
      </c>
      <c r="P646" s="22">
        <v>0.0273050632328767</v>
      </c>
      <c r="Q646" s="30">
        <f t="shared" si="21"/>
        <v>0.00273</v>
      </c>
      <c r="R646" s="34">
        <v>0.005</v>
      </c>
      <c r="S646" s="32">
        <v>0.05</v>
      </c>
      <c r="T646" s="12" t="s">
        <v>1267</v>
      </c>
      <c r="U646" s="29">
        <v>0.05</v>
      </c>
      <c r="V646" s="12"/>
    </row>
    <row r="647" s="2" customFormat="1" ht="30.1" customHeight="1" spans="1:22">
      <c r="A647" s="12">
        <v>643</v>
      </c>
      <c r="B647" s="12" t="s">
        <v>1074</v>
      </c>
      <c r="C647" s="12" t="s">
        <v>86</v>
      </c>
      <c r="D647" s="12" t="s">
        <v>1268</v>
      </c>
      <c r="E647" s="12" t="s">
        <v>1269</v>
      </c>
      <c r="F647" s="12" t="s">
        <v>1270</v>
      </c>
      <c r="G647" s="12" t="str">
        <f>_xlfn.XLOOKUP(D647,[1]Sheet1!$D:$D,[1]Sheet1!$I:$I,,0,1)</f>
        <v>蔡甸区</v>
      </c>
      <c r="H647" s="12" t="s">
        <v>73</v>
      </c>
      <c r="I647" s="19" t="s">
        <v>90</v>
      </c>
      <c r="J647" s="12" t="s">
        <v>1120</v>
      </c>
      <c r="K647" s="20">
        <v>13</v>
      </c>
      <c r="L647" s="17">
        <v>45525</v>
      </c>
      <c r="M647" s="17">
        <v>46620</v>
      </c>
      <c r="N647" s="12">
        <f t="shared" si="20"/>
        <v>1095</v>
      </c>
      <c r="O647" s="21">
        <v>5.472</v>
      </c>
      <c r="P647" s="22">
        <v>0.0708295118493151</v>
      </c>
      <c r="Q647" s="30">
        <f t="shared" si="21"/>
        <v>0.001816</v>
      </c>
      <c r="R647" s="34">
        <v>0.005</v>
      </c>
      <c r="S647" s="32">
        <v>0.065</v>
      </c>
      <c r="T647" s="12" t="s">
        <v>1271</v>
      </c>
      <c r="U647" s="29">
        <v>0.065</v>
      </c>
      <c r="V647" s="12"/>
    </row>
    <row r="648" s="2" customFormat="1" ht="30.1" customHeight="1" spans="1:22">
      <c r="A648" s="12">
        <v>644</v>
      </c>
      <c r="B648" s="12" t="s">
        <v>1074</v>
      </c>
      <c r="C648" s="12" t="s">
        <v>86</v>
      </c>
      <c r="D648" s="12" t="s">
        <v>1272</v>
      </c>
      <c r="E648" s="12" t="s">
        <v>1273</v>
      </c>
      <c r="F648" s="12" t="s">
        <v>1274</v>
      </c>
      <c r="G648" s="12" t="str">
        <f>_xlfn.XLOOKUP(D648,[1]Sheet1!$D:$D,[1]Sheet1!$I:$I,,0,1)</f>
        <v>蔡甸区</v>
      </c>
      <c r="H648" s="12" t="s">
        <v>1160</v>
      </c>
      <c r="I648" s="19" t="s">
        <v>90</v>
      </c>
      <c r="J648" s="12" t="s">
        <v>1120</v>
      </c>
      <c r="K648" s="20">
        <v>5</v>
      </c>
      <c r="L648" s="17">
        <v>45510</v>
      </c>
      <c r="M648" s="17">
        <v>45875</v>
      </c>
      <c r="N648" s="12">
        <f t="shared" si="20"/>
        <v>365</v>
      </c>
      <c r="O648" s="21">
        <v>5.4</v>
      </c>
      <c r="P648" s="22">
        <v>0.0136610570821918</v>
      </c>
      <c r="Q648" s="30">
        <f t="shared" si="21"/>
        <v>0.002732</v>
      </c>
      <c r="R648" s="34">
        <v>0.005</v>
      </c>
      <c r="S648" s="32">
        <v>0.025</v>
      </c>
      <c r="T648" s="12" t="s">
        <v>1275</v>
      </c>
      <c r="U648" s="29">
        <v>0.025</v>
      </c>
      <c r="V648" s="12"/>
    </row>
    <row r="649" s="2" customFormat="1" ht="30.1" customHeight="1" spans="1:22">
      <c r="A649" s="12">
        <v>645</v>
      </c>
      <c r="B649" s="12" t="s">
        <v>1074</v>
      </c>
      <c r="C649" s="12" t="s">
        <v>86</v>
      </c>
      <c r="D649" s="12" t="s">
        <v>1276</v>
      </c>
      <c r="E649" s="12" t="s">
        <v>1277</v>
      </c>
      <c r="F649" s="12" t="s">
        <v>1278</v>
      </c>
      <c r="G649" s="12" t="str">
        <f>_xlfn.XLOOKUP(D649,[1]Sheet1!$D:$D,[1]Sheet1!$I:$I,,0,1)</f>
        <v>蔡甸区</v>
      </c>
      <c r="H649" s="12" t="s">
        <v>1160</v>
      </c>
      <c r="I649" s="19" t="s">
        <v>233</v>
      </c>
      <c r="J649" s="12" t="s">
        <v>84</v>
      </c>
      <c r="K649" s="20">
        <v>8.2</v>
      </c>
      <c r="L649" s="17">
        <v>45519</v>
      </c>
      <c r="M649" s="17">
        <v>46614</v>
      </c>
      <c r="N649" s="12">
        <f t="shared" si="20"/>
        <v>1095</v>
      </c>
      <c r="O649" s="21">
        <v>5.364</v>
      </c>
      <c r="P649" s="22">
        <v>0.0450536760821918</v>
      </c>
      <c r="Q649" s="30">
        <f t="shared" si="21"/>
        <v>0.001831</v>
      </c>
      <c r="R649" s="34">
        <v>0.005</v>
      </c>
      <c r="S649" s="32">
        <v>0.041</v>
      </c>
      <c r="T649" s="12" t="s">
        <v>1279</v>
      </c>
      <c r="U649" s="29">
        <v>0.041</v>
      </c>
      <c r="V649" s="12"/>
    </row>
    <row r="650" s="2" customFormat="1" ht="30.1" customHeight="1" spans="1:22">
      <c r="A650" s="12">
        <v>646</v>
      </c>
      <c r="B650" s="12" t="s">
        <v>1074</v>
      </c>
      <c r="C650" s="12" t="s">
        <v>86</v>
      </c>
      <c r="D650" s="12" t="s">
        <v>1280</v>
      </c>
      <c r="E650" s="12" t="s">
        <v>1281</v>
      </c>
      <c r="F650" s="12" t="s">
        <v>1282</v>
      </c>
      <c r="G650" s="12" t="str">
        <f>_xlfn.XLOOKUP(D650,[1]Sheet1!$D:$D,[1]Sheet1!$I:$I,,0,1)</f>
        <v>蔡甸区</v>
      </c>
      <c r="H650" s="12" t="s">
        <v>1160</v>
      </c>
      <c r="I650" s="19" t="s">
        <v>74</v>
      </c>
      <c r="J650" s="12" t="s">
        <v>84</v>
      </c>
      <c r="K650" s="20">
        <v>24</v>
      </c>
      <c r="L650" s="17">
        <v>45516</v>
      </c>
      <c r="M650" s="17">
        <v>46611</v>
      </c>
      <c r="N650" s="12">
        <f t="shared" si="20"/>
        <v>1095</v>
      </c>
      <c r="O650" s="21">
        <v>4.752</v>
      </c>
      <c r="P650" s="22">
        <v>0.151123421643836</v>
      </c>
      <c r="Q650" s="30">
        <f t="shared" si="21"/>
        <v>0.002098</v>
      </c>
      <c r="R650" s="34">
        <v>0.005</v>
      </c>
      <c r="S650" s="32">
        <v>0.12</v>
      </c>
      <c r="T650" s="12" t="s">
        <v>1283</v>
      </c>
      <c r="U650" s="29">
        <v>0.12</v>
      </c>
      <c r="V650" s="12"/>
    </row>
    <row r="651" s="2" customFormat="1" ht="30.1" customHeight="1" spans="1:22">
      <c r="A651" s="12">
        <v>647</v>
      </c>
      <c r="B651" s="12" t="s">
        <v>1074</v>
      </c>
      <c r="C651" s="12" t="s">
        <v>86</v>
      </c>
      <c r="D651" s="12" t="s">
        <v>1284</v>
      </c>
      <c r="E651" s="12" t="s">
        <v>1285</v>
      </c>
      <c r="F651" s="12" t="s">
        <v>1286</v>
      </c>
      <c r="G651" s="12" t="str">
        <f>_xlfn.XLOOKUP(D651,[1]Sheet1!$D:$D,[1]Sheet1!$I:$I,,0,1)</f>
        <v>蔡甸区</v>
      </c>
      <c r="H651" s="12" t="s">
        <v>73</v>
      </c>
      <c r="I651" s="19" t="s">
        <v>147</v>
      </c>
      <c r="J651" s="12" t="s">
        <v>1124</v>
      </c>
      <c r="K651" s="20">
        <v>5</v>
      </c>
      <c r="L651" s="17">
        <v>45524</v>
      </c>
      <c r="M651" s="17">
        <v>46619</v>
      </c>
      <c r="N651" s="12">
        <f t="shared" si="20"/>
        <v>1095</v>
      </c>
      <c r="O651" s="21">
        <v>5.472</v>
      </c>
      <c r="P651" s="22">
        <v>0.027284132109589</v>
      </c>
      <c r="Q651" s="30">
        <f t="shared" si="21"/>
        <v>0.001818</v>
      </c>
      <c r="R651" s="34">
        <v>0.005</v>
      </c>
      <c r="S651" s="32">
        <v>0.025</v>
      </c>
      <c r="T651" s="12" t="s">
        <v>1287</v>
      </c>
      <c r="U651" s="29">
        <v>0.025</v>
      </c>
      <c r="V651" s="12"/>
    </row>
    <row r="652" s="2" customFormat="1" ht="30.1" customHeight="1" spans="1:22">
      <c r="A652" s="12">
        <v>648</v>
      </c>
      <c r="B652" s="12" t="s">
        <v>1074</v>
      </c>
      <c r="C652" s="12" t="s">
        <v>86</v>
      </c>
      <c r="D652" s="12" t="s">
        <v>1288</v>
      </c>
      <c r="E652" s="12" t="s">
        <v>1289</v>
      </c>
      <c r="F652" s="12" t="s">
        <v>1289</v>
      </c>
      <c r="G652" s="12" t="str">
        <f>_xlfn.XLOOKUP(D652,[1]Sheet1!$D:$D,[1]Sheet1!$I:$I,,0,1)</f>
        <v>蔡甸区</v>
      </c>
      <c r="H652" s="12" t="s">
        <v>67</v>
      </c>
      <c r="I652" s="19" t="s">
        <v>104</v>
      </c>
      <c r="J652" s="12" t="s">
        <v>1133</v>
      </c>
      <c r="K652" s="20">
        <v>400</v>
      </c>
      <c r="L652" s="17">
        <v>45517</v>
      </c>
      <c r="M652" s="17">
        <v>45882</v>
      </c>
      <c r="N652" s="12">
        <f t="shared" si="20"/>
        <v>365</v>
      </c>
      <c r="O652" s="21">
        <v>3.65</v>
      </c>
      <c r="P652" s="22">
        <v>2</v>
      </c>
      <c r="Q652" s="30">
        <f t="shared" si="21"/>
        <v>0.005</v>
      </c>
      <c r="R652" s="34">
        <v>0.005</v>
      </c>
      <c r="S652" s="32">
        <v>2</v>
      </c>
      <c r="T652" s="12" t="s">
        <v>1290</v>
      </c>
      <c r="U652" s="29">
        <v>1</v>
      </c>
      <c r="V652" s="12"/>
    </row>
    <row r="653" s="2" customFormat="1" ht="30.1" customHeight="1" spans="1:22">
      <c r="A653" s="12">
        <v>649</v>
      </c>
      <c r="B653" s="12" t="s">
        <v>1074</v>
      </c>
      <c r="C653" s="12" t="s">
        <v>86</v>
      </c>
      <c r="D653" s="12" t="s">
        <v>1291</v>
      </c>
      <c r="E653" s="12" t="s">
        <v>1292</v>
      </c>
      <c r="F653" s="12" t="s">
        <v>1293</v>
      </c>
      <c r="G653" s="12" t="str">
        <f>_xlfn.XLOOKUP(D653,[1]Sheet1!$D:$D,[1]Sheet1!$I:$I,,0,1)</f>
        <v>蔡甸区</v>
      </c>
      <c r="H653" s="12" t="s">
        <v>1160</v>
      </c>
      <c r="I653" s="19" t="s">
        <v>896</v>
      </c>
      <c r="J653" s="12" t="s">
        <v>1294</v>
      </c>
      <c r="K653" s="20">
        <v>5</v>
      </c>
      <c r="L653" s="17">
        <v>45505</v>
      </c>
      <c r="M653" s="17">
        <v>46600</v>
      </c>
      <c r="N653" s="12">
        <f t="shared" si="20"/>
        <v>1095</v>
      </c>
      <c r="O653" s="21">
        <v>5.472</v>
      </c>
      <c r="P653" s="22">
        <v>0.0280309856849315</v>
      </c>
      <c r="Q653" s="30">
        <f t="shared" si="21"/>
        <v>0.001868</v>
      </c>
      <c r="R653" s="34">
        <v>0.005</v>
      </c>
      <c r="S653" s="32">
        <v>0.025</v>
      </c>
      <c r="T653" s="12" t="s">
        <v>1295</v>
      </c>
      <c r="U653" s="29">
        <v>0.025</v>
      </c>
      <c r="V653" s="12"/>
    </row>
    <row r="654" s="2" customFormat="1" ht="30.1" customHeight="1" spans="1:22">
      <c r="A654" s="12">
        <v>650</v>
      </c>
      <c r="B654" s="12" t="s">
        <v>1074</v>
      </c>
      <c r="C654" s="12" t="s">
        <v>86</v>
      </c>
      <c r="D654" s="12" t="s">
        <v>1296</v>
      </c>
      <c r="E654" s="12" t="s">
        <v>1297</v>
      </c>
      <c r="F654" s="12" t="s">
        <v>1298</v>
      </c>
      <c r="G654" s="12" t="str">
        <f>_xlfn.XLOOKUP(D654,[1]Sheet1!$D:$D,[1]Sheet1!$I:$I,,0,1)</f>
        <v>蔡甸区</v>
      </c>
      <c r="H654" s="12" t="s">
        <v>1160</v>
      </c>
      <c r="I654" s="19" t="s">
        <v>233</v>
      </c>
      <c r="J654" s="12" t="s">
        <v>1138</v>
      </c>
      <c r="K654" s="20">
        <v>9.5</v>
      </c>
      <c r="L654" s="17">
        <v>45516</v>
      </c>
      <c r="M654" s="17">
        <v>46611</v>
      </c>
      <c r="N654" s="12">
        <f t="shared" si="20"/>
        <v>1095</v>
      </c>
      <c r="O654" s="21">
        <v>5.472</v>
      </c>
      <c r="P654" s="22">
        <v>0.0643923885890411</v>
      </c>
      <c r="Q654" s="30">
        <f t="shared" si="21"/>
        <v>0.002259</v>
      </c>
      <c r="R654" s="34">
        <v>0.005</v>
      </c>
      <c r="S654" s="32">
        <v>0.0475</v>
      </c>
      <c r="T654" s="12" t="s">
        <v>1299</v>
      </c>
      <c r="U654" s="29">
        <v>0.0475</v>
      </c>
      <c r="V654" s="12"/>
    </row>
    <row r="655" s="2" customFormat="1" ht="30.1" customHeight="1" spans="1:22">
      <c r="A655" s="12">
        <v>651</v>
      </c>
      <c r="B655" s="12" t="s">
        <v>1074</v>
      </c>
      <c r="C655" s="12" t="s">
        <v>86</v>
      </c>
      <c r="D655" s="12" t="s">
        <v>1300</v>
      </c>
      <c r="E655" s="12" t="s">
        <v>1301</v>
      </c>
      <c r="F655" s="12" t="s">
        <v>1302</v>
      </c>
      <c r="G655" s="12" t="str">
        <f>_xlfn.XLOOKUP(D655,[1]Sheet1!$D:$D,[1]Sheet1!$I:$I,,0,1)</f>
        <v>蔡甸区</v>
      </c>
      <c r="H655" s="12" t="s">
        <v>1160</v>
      </c>
      <c r="I655" s="19" t="s">
        <v>896</v>
      </c>
      <c r="J655" s="12" t="s">
        <v>1138</v>
      </c>
      <c r="K655" s="20">
        <v>5.1</v>
      </c>
      <c r="L655" s="17">
        <v>45511</v>
      </c>
      <c r="M655" s="17">
        <v>46606</v>
      </c>
      <c r="N655" s="12">
        <f t="shared" si="20"/>
        <v>1095</v>
      </c>
      <c r="O655" s="21">
        <v>5.472</v>
      </c>
      <c r="P655" s="22">
        <v>0.0283730637260274</v>
      </c>
      <c r="Q655" s="30">
        <f t="shared" si="21"/>
        <v>0.001854</v>
      </c>
      <c r="R655" s="34">
        <v>0.005</v>
      </c>
      <c r="S655" s="32">
        <v>0.0255</v>
      </c>
      <c r="T655" s="12" t="s">
        <v>1303</v>
      </c>
      <c r="U655" s="29">
        <v>0.0255</v>
      </c>
      <c r="V655" s="12"/>
    </row>
    <row r="656" s="2" customFormat="1" ht="30.1" customHeight="1" spans="1:22">
      <c r="A656" s="12">
        <v>652</v>
      </c>
      <c r="B656" s="12" t="s">
        <v>1074</v>
      </c>
      <c r="C656" s="12" t="s">
        <v>86</v>
      </c>
      <c r="D656" s="12" t="s">
        <v>1304</v>
      </c>
      <c r="E656" s="12" t="s">
        <v>1305</v>
      </c>
      <c r="F656" s="12" t="s">
        <v>1306</v>
      </c>
      <c r="G656" s="12" t="str">
        <f>_xlfn.XLOOKUP(D656,[1]Sheet1!$D:$D,[1]Sheet1!$I:$I,,0,1)</f>
        <v>蔡甸区</v>
      </c>
      <c r="H656" s="12" t="s">
        <v>1160</v>
      </c>
      <c r="I656" s="19" t="s">
        <v>233</v>
      </c>
      <c r="J656" s="12" t="s">
        <v>1172</v>
      </c>
      <c r="K656" s="20">
        <v>7.7</v>
      </c>
      <c r="L656" s="17">
        <v>45532</v>
      </c>
      <c r="M656" s="17">
        <v>45876</v>
      </c>
      <c r="N656" s="12">
        <f t="shared" si="20"/>
        <v>344</v>
      </c>
      <c r="O656" s="21">
        <v>5.472</v>
      </c>
      <c r="P656" s="22">
        <v>0.0314182356164384</v>
      </c>
      <c r="Q656" s="30">
        <f t="shared" si="21"/>
        <v>0.004329</v>
      </c>
      <c r="R656" s="34">
        <v>0.005</v>
      </c>
      <c r="S656" s="32">
        <v>0.0362</v>
      </c>
      <c r="T656" s="12" t="s">
        <v>1307</v>
      </c>
      <c r="U656" s="29">
        <v>0.0362</v>
      </c>
      <c r="V656" s="12"/>
    </row>
    <row r="657" s="2" customFormat="1" ht="30.1" customHeight="1" spans="1:22">
      <c r="A657" s="12">
        <v>653</v>
      </c>
      <c r="B657" s="12" t="s">
        <v>1074</v>
      </c>
      <c r="C657" s="12" t="s">
        <v>86</v>
      </c>
      <c r="D657" s="12" t="s">
        <v>1308</v>
      </c>
      <c r="E657" s="12" t="s">
        <v>1309</v>
      </c>
      <c r="F657" s="12" t="s">
        <v>1310</v>
      </c>
      <c r="G657" s="12" t="str">
        <f>_xlfn.XLOOKUP(D657,[1]Sheet1!$D:$D,[1]Sheet1!$I:$I,,0,1)</f>
        <v>蔡甸区</v>
      </c>
      <c r="H657" s="12" t="s">
        <v>1160</v>
      </c>
      <c r="I657" s="19" t="s">
        <v>74</v>
      </c>
      <c r="J657" s="12" t="s">
        <v>1176</v>
      </c>
      <c r="K657" s="20">
        <v>7.7</v>
      </c>
      <c r="L657" s="17">
        <v>45526</v>
      </c>
      <c r="M657" s="17">
        <v>46621</v>
      </c>
      <c r="N657" s="12">
        <f t="shared" si="20"/>
        <v>1095</v>
      </c>
      <c r="O657" s="21">
        <v>4.98</v>
      </c>
      <c r="P657" s="22">
        <v>0.0418350414520548</v>
      </c>
      <c r="Q657" s="30">
        <f t="shared" si="21"/>
        <v>0.001811</v>
      </c>
      <c r="R657" s="34">
        <v>0.005</v>
      </c>
      <c r="S657" s="32">
        <v>0.0385</v>
      </c>
      <c r="T657" s="12" t="s">
        <v>1311</v>
      </c>
      <c r="U657" s="29">
        <v>0.0385</v>
      </c>
      <c r="V657" s="12"/>
    </row>
    <row r="658" s="2" customFormat="1" ht="30.1" customHeight="1" spans="1:22">
      <c r="A658" s="12">
        <v>654</v>
      </c>
      <c r="B658" s="12" t="s">
        <v>1074</v>
      </c>
      <c r="C658" s="12" t="s">
        <v>86</v>
      </c>
      <c r="D658" s="12" t="s">
        <v>1312</v>
      </c>
      <c r="E658" s="12" t="s">
        <v>1313</v>
      </c>
      <c r="F658" s="12" t="s">
        <v>1314</v>
      </c>
      <c r="G658" s="12" t="str">
        <f>_xlfn.XLOOKUP(D658,[1]Sheet1!$D:$D,[1]Sheet1!$I:$I,,0,1)</f>
        <v>蔡甸区</v>
      </c>
      <c r="H658" s="12" t="s">
        <v>1160</v>
      </c>
      <c r="I658" s="19" t="s">
        <v>74</v>
      </c>
      <c r="J658" s="12" t="s">
        <v>1176</v>
      </c>
      <c r="K658" s="20">
        <v>11</v>
      </c>
      <c r="L658" s="17">
        <v>45523</v>
      </c>
      <c r="M658" s="17">
        <v>46618</v>
      </c>
      <c r="N658" s="12">
        <f t="shared" si="20"/>
        <v>1095</v>
      </c>
      <c r="O658" s="21">
        <v>8.28</v>
      </c>
      <c r="P658" s="22">
        <v>0.0685615312328767</v>
      </c>
      <c r="Q658" s="30">
        <f t="shared" si="21"/>
        <v>0.002077</v>
      </c>
      <c r="R658" s="34">
        <v>0.005</v>
      </c>
      <c r="S658" s="32">
        <v>0.055</v>
      </c>
      <c r="T658" s="12" t="s">
        <v>1315</v>
      </c>
      <c r="U658" s="29">
        <v>0.055</v>
      </c>
      <c r="V658" s="12"/>
    </row>
    <row r="659" s="2" customFormat="1" ht="30.1" customHeight="1" spans="1:22">
      <c r="A659" s="12">
        <v>655</v>
      </c>
      <c r="B659" s="12" t="s">
        <v>1074</v>
      </c>
      <c r="C659" s="12" t="s">
        <v>86</v>
      </c>
      <c r="D659" s="12" t="s">
        <v>1316</v>
      </c>
      <c r="E659" s="12" t="s">
        <v>1317</v>
      </c>
      <c r="F659" s="12" t="s">
        <v>1318</v>
      </c>
      <c r="G659" s="12" t="str">
        <f>_xlfn.XLOOKUP(D659,[1]Sheet1!$D:$D,[1]Sheet1!$I:$I,,0,1)</f>
        <v>蔡甸区</v>
      </c>
      <c r="H659" s="12" t="s">
        <v>73</v>
      </c>
      <c r="I659" s="19" t="s">
        <v>233</v>
      </c>
      <c r="J659" s="12" t="s">
        <v>1176</v>
      </c>
      <c r="K659" s="20">
        <v>29.9</v>
      </c>
      <c r="L659" s="17">
        <v>45517</v>
      </c>
      <c r="M659" s="17">
        <v>45831</v>
      </c>
      <c r="N659" s="12">
        <f t="shared" si="20"/>
        <v>314</v>
      </c>
      <c r="O659" s="21">
        <v>4.98</v>
      </c>
      <c r="P659" s="22">
        <v>0.105681142452055</v>
      </c>
      <c r="Q659" s="30">
        <f t="shared" si="21"/>
        <v>0.004108</v>
      </c>
      <c r="R659" s="34">
        <v>0.005</v>
      </c>
      <c r="S659" s="32">
        <v>0.1286</v>
      </c>
      <c r="T659" s="12" t="s">
        <v>1319</v>
      </c>
      <c r="U659" s="29">
        <v>0.1286</v>
      </c>
      <c r="V659" s="12"/>
    </row>
    <row r="660" s="2" customFormat="1" ht="30.1" customHeight="1" spans="1:22">
      <c r="A660" s="12">
        <v>656</v>
      </c>
      <c r="B660" s="12" t="s">
        <v>1074</v>
      </c>
      <c r="C660" s="12" t="s">
        <v>86</v>
      </c>
      <c r="D660" s="12" t="s">
        <v>1320</v>
      </c>
      <c r="E660" s="12" t="s">
        <v>1321</v>
      </c>
      <c r="F660" s="12" t="s">
        <v>1322</v>
      </c>
      <c r="G660" s="12" t="str">
        <f>_xlfn.XLOOKUP(D660,[1]Sheet1!$D:$D,[1]Sheet1!$I:$I,,0,1)</f>
        <v>蔡甸区</v>
      </c>
      <c r="H660" s="12" t="s">
        <v>67</v>
      </c>
      <c r="I660" s="19" t="s">
        <v>68</v>
      </c>
      <c r="J660" s="12" t="s">
        <v>1176</v>
      </c>
      <c r="K660" s="20">
        <v>150</v>
      </c>
      <c r="L660" s="17">
        <v>45526</v>
      </c>
      <c r="M660" s="17">
        <v>46256</v>
      </c>
      <c r="N660" s="12">
        <f t="shared" si="20"/>
        <v>730</v>
      </c>
      <c r="O660" s="21">
        <v>3.95</v>
      </c>
      <c r="P660" s="22">
        <v>0.702125004684932</v>
      </c>
      <c r="Q660" s="30">
        <f t="shared" si="21"/>
        <v>0.00234</v>
      </c>
      <c r="R660" s="34">
        <v>0.005</v>
      </c>
      <c r="S660" s="32">
        <v>0.75</v>
      </c>
      <c r="T660" s="12" t="s">
        <v>1321</v>
      </c>
      <c r="U660" s="29">
        <v>0.75</v>
      </c>
      <c r="V660" s="12"/>
    </row>
    <row r="661" s="2" customFormat="1" ht="30.1" customHeight="1" spans="1:22">
      <c r="A661" s="12">
        <v>657</v>
      </c>
      <c r="B661" s="12" t="s">
        <v>1074</v>
      </c>
      <c r="C661" s="12" t="s">
        <v>86</v>
      </c>
      <c r="D661" s="12" t="s">
        <v>1323</v>
      </c>
      <c r="E661" s="12" t="s">
        <v>1324</v>
      </c>
      <c r="F661" s="12" t="s">
        <v>1325</v>
      </c>
      <c r="G661" s="12" t="str">
        <f>_xlfn.XLOOKUP(D661,[1]Sheet1!$D:$D,[1]Sheet1!$I:$I,,0,1)</f>
        <v>蔡甸区</v>
      </c>
      <c r="H661" s="12" t="s">
        <v>73</v>
      </c>
      <c r="I661" s="19" t="s">
        <v>104</v>
      </c>
      <c r="J661" s="12" t="s">
        <v>1176</v>
      </c>
      <c r="K661" s="20">
        <v>300</v>
      </c>
      <c r="L661" s="17">
        <v>45513</v>
      </c>
      <c r="M661" s="17">
        <v>46243</v>
      </c>
      <c r="N661" s="12">
        <f t="shared" si="20"/>
        <v>730</v>
      </c>
      <c r="O661" s="21">
        <v>4.62</v>
      </c>
      <c r="P661" s="22">
        <v>1.40787776</v>
      </c>
      <c r="Q661" s="30">
        <f t="shared" si="21"/>
        <v>0.002346</v>
      </c>
      <c r="R661" s="34">
        <v>0.005</v>
      </c>
      <c r="S661" s="32">
        <v>1.5</v>
      </c>
      <c r="T661" s="12" t="s">
        <v>1324</v>
      </c>
      <c r="U661" s="29">
        <v>1.5</v>
      </c>
      <c r="V661" s="12"/>
    </row>
    <row r="662" s="2" customFormat="1" ht="30.1" customHeight="1" spans="1:22">
      <c r="A662" s="12">
        <v>658</v>
      </c>
      <c r="B662" s="12" t="s">
        <v>1074</v>
      </c>
      <c r="C662" s="12" t="s">
        <v>86</v>
      </c>
      <c r="D662" s="12" t="s">
        <v>1326</v>
      </c>
      <c r="E662" s="12" t="s">
        <v>1327</v>
      </c>
      <c r="F662" s="12" t="s">
        <v>1328</v>
      </c>
      <c r="G662" s="12" t="str">
        <f>_xlfn.XLOOKUP(D662,[1]Sheet1!$D:$D,[1]Sheet1!$I:$I,,0,1)</f>
        <v>蔡甸区</v>
      </c>
      <c r="H662" s="12" t="s">
        <v>73</v>
      </c>
      <c r="I662" s="19" t="s">
        <v>74</v>
      </c>
      <c r="J662" s="12" t="s">
        <v>1182</v>
      </c>
      <c r="K662" s="20">
        <v>17</v>
      </c>
      <c r="L662" s="17">
        <v>45505</v>
      </c>
      <c r="M662" s="17">
        <v>46600</v>
      </c>
      <c r="N662" s="12">
        <f t="shared" si="20"/>
        <v>1095</v>
      </c>
      <c r="O662" s="21">
        <v>7.812</v>
      </c>
      <c r="P662" s="22">
        <v>0.10893332</v>
      </c>
      <c r="Q662" s="30">
        <f t="shared" si="21"/>
        <v>0.002135</v>
      </c>
      <c r="R662" s="34">
        <v>0.005</v>
      </c>
      <c r="S662" s="32">
        <v>0.085</v>
      </c>
      <c r="T662" s="12" t="s">
        <v>1329</v>
      </c>
      <c r="U662" s="29">
        <v>0.085</v>
      </c>
      <c r="V662" s="12"/>
    </row>
    <row r="663" s="2" customFormat="1" ht="30.1" customHeight="1" spans="1:22">
      <c r="A663" s="12">
        <v>659</v>
      </c>
      <c r="B663" s="12" t="s">
        <v>1074</v>
      </c>
      <c r="C663" s="12" t="s">
        <v>86</v>
      </c>
      <c r="D663" s="12" t="s">
        <v>1330</v>
      </c>
      <c r="E663" s="12" t="s">
        <v>1331</v>
      </c>
      <c r="F663" s="12" t="s">
        <v>1332</v>
      </c>
      <c r="G663" s="12" t="str">
        <f>_xlfn.XLOOKUP(D663,[1]Sheet1!$D:$D,[1]Sheet1!$I:$I,,0,1)</f>
        <v>蔡甸区</v>
      </c>
      <c r="H663" s="12" t="s">
        <v>1160</v>
      </c>
      <c r="I663" s="19" t="s">
        <v>233</v>
      </c>
      <c r="J663" s="12" t="s">
        <v>1152</v>
      </c>
      <c r="K663" s="20">
        <v>30</v>
      </c>
      <c r="L663" s="17">
        <v>45513</v>
      </c>
      <c r="M663" s="17">
        <v>45875</v>
      </c>
      <c r="N663" s="12">
        <f t="shared" si="20"/>
        <v>362</v>
      </c>
      <c r="O663" s="21">
        <v>5.5</v>
      </c>
      <c r="P663" s="22">
        <v>0.15</v>
      </c>
      <c r="Q663" s="30">
        <f t="shared" si="21"/>
        <v>0.005041</v>
      </c>
      <c r="R663" s="34">
        <v>0.005</v>
      </c>
      <c r="S663" s="32">
        <v>0.1487</v>
      </c>
      <c r="T663" s="12" t="s">
        <v>1331</v>
      </c>
      <c r="U663" s="29">
        <v>0.1487</v>
      </c>
      <c r="V663" s="12"/>
    </row>
    <row r="664" s="2" customFormat="1" ht="30.1" customHeight="1" spans="1:22">
      <c r="A664" s="12">
        <v>660</v>
      </c>
      <c r="B664" s="12" t="s">
        <v>1074</v>
      </c>
      <c r="C664" s="12" t="s">
        <v>86</v>
      </c>
      <c r="D664" s="12" t="s">
        <v>1333</v>
      </c>
      <c r="E664" s="12" t="s">
        <v>1334</v>
      </c>
      <c r="F664" s="12" t="s">
        <v>1335</v>
      </c>
      <c r="G664" s="12" t="str">
        <f>_xlfn.XLOOKUP(D664,[1]Sheet1!$D:$D,[1]Sheet1!$I:$I,,0,1)</f>
        <v>蔡甸区</v>
      </c>
      <c r="H664" s="12" t="s">
        <v>1160</v>
      </c>
      <c r="I664" s="19" t="s">
        <v>692</v>
      </c>
      <c r="J664" s="12" t="s">
        <v>1152</v>
      </c>
      <c r="K664" s="20">
        <v>10</v>
      </c>
      <c r="L664" s="17">
        <v>45533</v>
      </c>
      <c r="M664" s="17">
        <v>45894</v>
      </c>
      <c r="N664" s="12">
        <f t="shared" si="20"/>
        <v>361</v>
      </c>
      <c r="O664" s="21">
        <v>4.5</v>
      </c>
      <c r="P664" s="22">
        <v>0.05</v>
      </c>
      <c r="Q664" s="30">
        <f t="shared" si="21"/>
        <v>0.005055</v>
      </c>
      <c r="R664" s="34">
        <v>0.005</v>
      </c>
      <c r="S664" s="32">
        <v>0.0494</v>
      </c>
      <c r="T664" s="12" t="s">
        <v>1334</v>
      </c>
      <c r="U664" s="29">
        <v>0.0494</v>
      </c>
      <c r="V664" s="12"/>
    </row>
    <row r="665" s="2" customFormat="1" ht="30.1" customHeight="1" spans="1:22">
      <c r="A665" s="12">
        <v>661</v>
      </c>
      <c r="B665" s="12" t="s">
        <v>1074</v>
      </c>
      <c r="C665" s="12" t="s">
        <v>86</v>
      </c>
      <c r="D665" s="12" t="s">
        <v>1336</v>
      </c>
      <c r="E665" s="12" t="s">
        <v>1337</v>
      </c>
      <c r="F665" s="12" t="s">
        <v>1337</v>
      </c>
      <c r="G665" s="12" t="str">
        <f>_xlfn.XLOOKUP(D665,[1]Sheet1!$D:$D,[1]Sheet1!$I:$I,,0,1)</f>
        <v>蔡甸区</v>
      </c>
      <c r="H665" s="12" t="s">
        <v>67</v>
      </c>
      <c r="I665" s="19" t="s">
        <v>68</v>
      </c>
      <c r="J665" s="12" t="s">
        <v>1338</v>
      </c>
      <c r="K665" s="20">
        <v>100</v>
      </c>
      <c r="L665" s="17">
        <v>45518</v>
      </c>
      <c r="M665" s="17">
        <v>45870</v>
      </c>
      <c r="N665" s="12">
        <f t="shared" si="20"/>
        <v>352</v>
      </c>
      <c r="O665" s="21">
        <v>5.4</v>
      </c>
      <c r="P665" s="22">
        <v>0.5</v>
      </c>
      <c r="Q665" s="30">
        <f t="shared" si="21"/>
        <v>0.005184</v>
      </c>
      <c r="R665" s="34">
        <v>0.005</v>
      </c>
      <c r="S665" s="32">
        <v>0.4821</v>
      </c>
      <c r="T665" s="12" t="s">
        <v>1339</v>
      </c>
      <c r="U665" s="29">
        <v>0.4821</v>
      </c>
      <c r="V665" s="12"/>
    </row>
    <row r="666" s="2" customFormat="1" ht="30.1" customHeight="1" spans="1:22">
      <c r="A666" s="12">
        <v>662</v>
      </c>
      <c r="B666" s="12" t="s">
        <v>1074</v>
      </c>
      <c r="C666" s="12" t="s">
        <v>86</v>
      </c>
      <c r="D666" s="12" t="s">
        <v>1340</v>
      </c>
      <c r="E666" s="12" t="s">
        <v>1341</v>
      </c>
      <c r="F666" s="12" t="s">
        <v>1342</v>
      </c>
      <c r="G666" s="12" t="str">
        <f>_xlfn.XLOOKUP(D666,[1]Sheet1!$D:$D,[1]Sheet1!$I:$I,,0,1)</f>
        <v>蔡甸区</v>
      </c>
      <c r="H666" s="12" t="s">
        <v>73</v>
      </c>
      <c r="I666" s="19" t="s">
        <v>90</v>
      </c>
      <c r="J666" s="12" t="s">
        <v>1343</v>
      </c>
      <c r="K666" s="20">
        <v>30</v>
      </c>
      <c r="L666" s="17">
        <v>45528</v>
      </c>
      <c r="M666" s="17">
        <v>45890</v>
      </c>
      <c r="N666" s="12">
        <f t="shared" si="20"/>
        <v>362</v>
      </c>
      <c r="O666" s="21">
        <v>5.98</v>
      </c>
      <c r="P666" s="22">
        <v>0.15</v>
      </c>
      <c r="Q666" s="30">
        <f t="shared" si="21"/>
        <v>0.005041</v>
      </c>
      <c r="R666" s="34">
        <v>0.005</v>
      </c>
      <c r="S666" s="32">
        <v>0.1487</v>
      </c>
      <c r="T666" s="12" t="s">
        <v>1341</v>
      </c>
      <c r="U666" s="29">
        <v>0.1487</v>
      </c>
      <c r="V666" s="12"/>
    </row>
    <row r="667" s="2" customFormat="1" ht="30.1" customHeight="1" spans="1:22">
      <c r="A667" s="12">
        <v>663</v>
      </c>
      <c r="B667" s="12" t="s">
        <v>1074</v>
      </c>
      <c r="C667" s="12" t="s">
        <v>86</v>
      </c>
      <c r="D667" s="12" t="s">
        <v>1344</v>
      </c>
      <c r="E667" s="12" t="s">
        <v>1345</v>
      </c>
      <c r="F667" s="12" t="s">
        <v>1346</v>
      </c>
      <c r="G667" s="12" t="str">
        <f>_xlfn.XLOOKUP(D667,[1]Sheet1!$D:$D,[1]Sheet1!$I:$I,,0,1)</f>
        <v>蔡甸区</v>
      </c>
      <c r="H667" s="12" t="s">
        <v>73</v>
      </c>
      <c r="I667" s="19" t="s">
        <v>522</v>
      </c>
      <c r="J667" s="12" t="s">
        <v>1343</v>
      </c>
      <c r="K667" s="20">
        <v>50</v>
      </c>
      <c r="L667" s="17">
        <v>45524</v>
      </c>
      <c r="M667" s="17">
        <v>45889</v>
      </c>
      <c r="N667" s="12">
        <f t="shared" si="20"/>
        <v>365</v>
      </c>
      <c r="O667" s="21">
        <v>5.98</v>
      </c>
      <c r="P667" s="22">
        <v>0.25</v>
      </c>
      <c r="Q667" s="30">
        <f t="shared" si="21"/>
        <v>0.005</v>
      </c>
      <c r="R667" s="34">
        <v>0.005</v>
      </c>
      <c r="S667" s="32">
        <v>0.25</v>
      </c>
      <c r="T667" s="12" t="s">
        <v>1345</v>
      </c>
      <c r="U667" s="29">
        <v>0.25</v>
      </c>
      <c r="V667" s="12"/>
    </row>
    <row r="668" s="2" customFormat="1" ht="30.1" customHeight="1" spans="1:22">
      <c r="A668" s="12">
        <v>664</v>
      </c>
      <c r="B668" s="12" t="s">
        <v>1074</v>
      </c>
      <c r="C668" s="12" t="s">
        <v>86</v>
      </c>
      <c r="D668" s="12" t="s">
        <v>1347</v>
      </c>
      <c r="E668" s="12" t="s">
        <v>1348</v>
      </c>
      <c r="F668" s="12" t="s">
        <v>1349</v>
      </c>
      <c r="G668" s="12" t="str">
        <f>_xlfn.XLOOKUP(D668,[1]Sheet1!$D:$D,[1]Sheet1!$I:$I,,0,1)</f>
        <v>蔡甸区</v>
      </c>
      <c r="H668" s="12" t="s">
        <v>73</v>
      </c>
      <c r="I668" s="19" t="s">
        <v>74</v>
      </c>
      <c r="J668" s="12" t="s">
        <v>1343</v>
      </c>
      <c r="K668" s="20">
        <v>200</v>
      </c>
      <c r="L668" s="17">
        <v>45533</v>
      </c>
      <c r="M668" s="17">
        <v>45897</v>
      </c>
      <c r="N668" s="12">
        <f t="shared" si="20"/>
        <v>364</v>
      </c>
      <c r="O668" s="21">
        <v>5.98</v>
      </c>
      <c r="P668" s="22">
        <v>1</v>
      </c>
      <c r="Q668" s="30">
        <f t="shared" si="21"/>
        <v>0.005013</v>
      </c>
      <c r="R668" s="34">
        <v>0.005</v>
      </c>
      <c r="S668" s="32">
        <v>0.9972</v>
      </c>
      <c r="T668" s="12" t="s">
        <v>1348</v>
      </c>
      <c r="U668" s="29">
        <v>0.9972</v>
      </c>
      <c r="V668" s="12"/>
    </row>
    <row r="669" s="2" customFormat="1" ht="30.1" customHeight="1" spans="1:22">
      <c r="A669" s="12">
        <v>665</v>
      </c>
      <c r="B669" s="12" t="s">
        <v>1074</v>
      </c>
      <c r="C669" s="12" t="s">
        <v>86</v>
      </c>
      <c r="D669" s="12" t="s">
        <v>1350</v>
      </c>
      <c r="E669" s="12" t="s">
        <v>1351</v>
      </c>
      <c r="F669" s="12" t="s">
        <v>1352</v>
      </c>
      <c r="G669" s="12" t="str">
        <f>_xlfn.XLOOKUP(D669,[1]Sheet1!$D:$D,[1]Sheet1!$I:$I,,0,1)</f>
        <v>蔡甸区</v>
      </c>
      <c r="H669" s="12" t="s">
        <v>73</v>
      </c>
      <c r="I669" s="19" t="s">
        <v>90</v>
      </c>
      <c r="J669" s="12" t="s">
        <v>1343</v>
      </c>
      <c r="K669" s="20">
        <v>80</v>
      </c>
      <c r="L669" s="17">
        <v>45534</v>
      </c>
      <c r="M669" s="17">
        <v>45884</v>
      </c>
      <c r="N669" s="12">
        <f t="shared" si="20"/>
        <v>350</v>
      </c>
      <c r="O669" s="21">
        <v>6.8</v>
      </c>
      <c r="P669" s="22">
        <v>0.4</v>
      </c>
      <c r="Q669" s="30">
        <f t="shared" si="21"/>
        <v>0.005214</v>
      </c>
      <c r="R669" s="34">
        <v>0.005</v>
      </c>
      <c r="S669" s="32">
        <v>0.3835</v>
      </c>
      <c r="T669" s="12" t="s">
        <v>1351</v>
      </c>
      <c r="U669" s="29">
        <v>0.3835</v>
      </c>
      <c r="V669" s="12"/>
    </row>
    <row r="670" s="2" customFormat="1" ht="30.1" customHeight="1" spans="1:22">
      <c r="A670" s="12">
        <v>666</v>
      </c>
      <c r="B670" s="12" t="s">
        <v>1074</v>
      </c>
      <c r="C670" s="12" t="s">
        <v>86</v>
      </c>
      <c r="D670" s="12" t="s">
        <v>1353</v>
      </c>
      <c r="E670" s="12" t="s">
        <v>1341</v>
      </c>
      <c r="F670" s="12" t="s">
        <v>1342</v>
      </c>
      <c r="G670" s="12" t="str">
        <f>_xlfn.XLOOKUP(D670,[1]Sheet1!$D:$D,[1]Sheet1!$I:$I,,0,1)</f>
        <v>蔡甸区</v>
      </c>
      <c r="H670" s="12" t="s">
        <v>73</v>
      </c>
      <c r="I670" s="19" t="s">
        <v>90</v>
      </c>
      <c r="J670" s="12" t="s">
        <v>1343</v>
      </c>
      <c r="K670" s="20">
        <v>20</v>
      </c>
      <c r="L670" s="17">
        <v>45528</v>
      </c>
      <c r="M670" s="17">
        <v>45890</v>
      </c>
      <c r="N670" s="12">
        <f t="shared" si="20"/>
        <v>362</v>
      </c>
      <c r="O670" s="21">
        <v>7.8</v>
      </c>
      <c r="P670" s="22">
        <v>0.1</v>
      </c>
      <c r="Q670" s="30">
        <f t="shared" si="21"/>
        <v>0.005041</v>
      </c>
      <c r="R670" s="34">
        <v>0.005</v>
      </c>
      <c r="S670" s="32">
        <v>0.0991</v>
      </c>
      <c r="T670" s="12" t="s">
        <v>1341</v>
      </c>
      <c r="U670" s="29">
        <v>0.0991</v>
      </c>
      <c r="V670" s="12"/>
    </row>
    <row r="671" s="2" customFormat="1" ht="30.1" customHeight="1" spans="1:22">
      <c r="A671" s="12">
        <v>667</v>
      </c>
      <c r="B671" s="12" t="s">
        <v>1074</v>
      </c>
      <c r="C671" s="12" t="s">
        <v>86</v>
      </c>
      <c r="D671" s="12" t="s">
        <v>1354</v>
      </c>
      <c r="E671" s="12" t="s">
        <v>1345</v>
      </c>
      <c r="F671" s="12" t="s">
        <v>1346</v>
      </c>
      <c r="G671" s="12" t="str">
        <f>_xlfn.XLOOKUP(D671,[1]Sheet1!$D:$D,[1]Sheet1!$I:$I,,0,1)</f>
        <v>蔡甸区</v>
      </c>
      <c r="H671" s="12" t="s">
        <v>73</v>
      </c>
      <c r="I671" s="19" t="s">
        <v>522</v>
      </c>
      <c r="J671" s="12" t="s">
        <v>1343</v>
      </c>
      <c r="K671" s="20">
        <v>30</v>
      </c>
      <c r="L671" s="17">
        <v>45524</v>
      </c>
      <c r="M671" s="17">
        <v>45889</v>
      </c>
      <c r="N671" s="12">
        <f t="shared" si="20"/>
        <v>365</v>
      </c>
      <c r="O671" s="21">
        <v>7.32</v>
      </c>
      <c r="P671" s="22">
        <v>0.15</v>
      </c>
      <c r="Q671" s="30">
        <f t="shared" si="21"/>
        <v>0.005</v>
      </c>
      <c r="R671" s="34">
        <v>0.005</v>
      </c>
      <c r="S671" s="32">
        <v>0.15</v>
      </c>
      <c r="T671" s="12" t="s">
        <v>1345</v>
      </c>
      <c r="U671" s="29">
        <v>0.15</v>
      </c>
      <c r="V671" s="12"/>
    </row>
    <row r="672" s="2" customFormat="1" ht="30.1" customHeight="1" spans="1:22">
      <c r="A672" s="12">
        <v>668</v>
      </c>
      <c r="B672" s="12" t="s">
        <v>1074</v>
      </c>
      <c r="C672" s="12" t="s">
        <v>86</v>
      </c>
      <c r="D672" s="12" t="s">
        <v>1355</v>
      </c>
      <c r="E672" s="12" t="s">
        <v>1356</v>
      </c>
      <c r="F672" s="12" t="s">
        <v>1357</v>
      </c>
      <c r="G672" s="12" t="str">
        <f>_xlfn.XLOOKUP(D672,[1]Sheet1!$D:$D,[1]Sheet1!$I:$I,,0,1)</f>
        <v>蔡甸区</v>
      </c>
      <c r="H672" s="12" t="s">
        <v>67</v>
      </c>
      <c r="I672" s="19" t="s">
        <v>74</v>
      </c>
      <c r="J672" s="12" t="s">
        <v>1343</v>
      </c>
      <c r="K672" s="20">
        <v>100</v>
      </c>
      <c r="L672" s="17">
        <v>45521</v>
      </c>
      <c r="M672" s="17">
        <v>45885</v>
      </c>
      <c r="N672" s="12">
        <f t="shared" si="20"/>
        <v>364</v>
      </c>
      <c r="O672" s="21">
        <v>7.5</v>
      </c>
      <c r="P672" s="22">
        <v>0.5</v>
      </c>
      <c r="Q672" s="30">
        <f t="shared" si="21"/>
        <v>0.005013</v>
      </c>
      <c r="R672" s="34">
        <v>0.005</v>
      </c>
      <c r="S672" s="32">
        <v>0.4986</v>
      </c>
      <c r="T672" s="12" t="s">
        <v>1356</v>
      </c>
      <c r="U672" s="29">
        <v>0.4986</v>
      </c>
      <c r="V672" s="12"/>
    </row>
    <row r="673" s="2" customFormat="1" ht="30.1" customHeight="1" spans="1:22">
      <c r="A673" s="12">
        <v>669</v>
      </c>
      <c r="B673" s="12" t="s">
        <v>1074</v>
      </c>
      <c r="C673" s="12" t="s">
        <v>86</v>
      </c>
      <c r="D673" s="12" t="s">
        <v>1358</v>
      </c>
      <c r="E673" s="12" t="s">
        <v>1359</v>
      </c>
      <c r="F673" s="12" t="s">
        <v>1360</v>
      </c>
      <c r="G673" s="12" t="str">
        <f>_xlfn.XLOOKUP(D673,[1]Sheet1!$D:$D,[1]Sheet1!$I:$I,,0,1)</f>
        <v>蔡甸区</v>
      </c>
      <c r="H673" s="12" t="s">
        <v>73</v>
      </c>
      <c r="I673" s="19" t="s">
        <v>90</v>
      </c>
      <c r="J673" s="12" t="s">
        <v>1343</v>
      </c>
      <c r="K673" s="20">
        <v>50</v>
      </c>
      <c r="L673" s="17">
        <v>45525</v>
      </c>
      <c r="M673" s="17">
        <v>45890</v>
      </c>
      <c r="N673" s="12">
        <f t="shared" si="20"/>
        <v>365</v>
      </c>
      <c r="O673" s="21">
        <v>6.5</v>
      </c>
      <c r="P673" s="22">
        <v>0.25</v>
      </c>
      <c r="Q673" s="30">
        <f t="shared" si="21"/>
        <v>0.005</v>
      </c>
      <c r="R673" s="34">
        <v>0.005</v>
      </c>
      <c r="S673" s="32">
        <v>0.25</v>
      </c>
      <c r="T673" s="12" t="s">
        <v>1359</v>
      </c>
      <c r="U673" s="29">
        <v>0.25</v>
      </c>
      <c r="V673" s="12"/>
    </row>
    <row r="674" s="2" customFormat="1" ht="30.1" customHeight="1" spans="1:22">
      <c r="A674" s="12">
        <v>670</v>
      </c>
      <c r="B674" s="12" t="s">
        <v>1074</v>
      </c>
      <c r="C674" s="12" t="s">
        <v>86</v>
      </c>
      <c r="D674" s="12" t="s">
        <v>1361</v>
      </c>
      <c r="E674" s="12" t="s">
        <v>1362</v>
      </c>
      <c r="F674" s="12" t="s">
        <v>1363</v>
      </c>
      <c r="G674" s="12" t="str">
        <f>_xlfn.XLOOKUP(D674,[1]Sheet1!$D:$D,[1]Sheet1!$I:$I,,0,1)</f>
        <v>蔡甸区</v>
      </c>
      <c r="H674" s="12" t="s">
        <v>73</v>
      </c>
      <c r="I674" s="19" t="s">
        <v>74</v>
      </c>
      <c r="J674" s="12" t="s">
        <v>1364</v>
      </c>
      <c r="K674" s="20">
        <v>5</v>
      </c>
      <c r="L674" s="17">
        <v>45488</v>
      </c>
      <c r="M674" s="17">
        <v>45852</v>
      </c>
      <c r="N674" s="12">
        <f t="shared" si="20"/>
        <v>364</v>
      </c>
      <c r="O674" s="21">
        <v>4.9</v>
      </c>
      <c r="P674" s="22">
        <v>0</v>
      </c>
      <c r="Q674" s="30">
        <f t="shared" si="21"/>
        <v>0</v>
      </c>
      <c r="R674" s="34">
        <v>0.01</v>
      </c>
      <c r="S674" s="32">
        <v>0.0498</v>
      </c>
      <c r="T674" s="12" t="s">
        <v>1362</v>
      </c>
      <c r="U674" s="29">
        <v>0.0498</v>
      </c>
      <c r="V674" s="12"/>
    </row>
    <row r="675" s="2" customFormat="1" ht="30.1" customHeight="1" spans="1:22">
      <c r="A675" s="12">
        <v>671</v>
      </c>
      <c r="B675" s="12" t="s">
        <v>1074</v>
      </c>
      <c r="C675" s="12" t="s">
        <v>86</v>
      </c>
      <c r="D675" s="12" t="s">
        <v>1365</v>
      </c>
      <c r="E675" s="12" t="s">
        <v>1366</v>
      </c>
      <c r="F675" s="12" t="s">
        <v>1367</v>
      </c>
      <c r="G675" s="12" t="str">
        <f>_xlfn.XLOOKUP(D675,[1]Sheet1!$D:$D,[1]Sheet1!$I:$I,,0,1)</f>
        <v>蔡甸区</v>
      </c>
      <c r="H675" s="12" t="s">
        <v>73</v>
      </c>
      <c r="I675" s="19" t="s">
        <v>233</v>
      </c>
      <c r="J675" s="12" t="s">
        <v>1364</v>
      </c>
      <c r="K675" s="20">
        <v>15</v>
      </c>
      <c r="L675" s="17">
        <v>45505</v>
      </c>
      <c r="M675" s="17">
        <v>45869</v>
      </c>
      <c r="N675" s="12">
        <f t="shared" si="20"/>
        <v>364</v>
      </c>
      <c r="O675" s="21">
        <v>3.85</v>
      </c>
      <c r="P675" s="22">
        <v>0</v>
      </c>
      <c r="Q675" s="30">
        <f t="shared" si="21"/>
        <v>0</v>
      </c>
      <c r="R675" s="34">
        <v>0.005</v>
      </c>
      <c r="S675" s="32">
        <v>0.0747</v>
      </c>
      <c r="T675" s="12" t="s">
        <v>1366</v>
      </c>
      <c r="U675" s="29">
        <v>0.0747</v>
      </c>
      <c r="V675" s="12"/>
    </row>
    <row r="676" s="2" customFormat="1" ht="30.1" customHeight="1" spans="1:22">
      <c r="A676" s="12">
        <v>672</v>
      </c>
      <c r="B676" s="12" t="s">
        <v>1074</v>
      </c>
      <c r="C676" s="12" t="s">
        <v>86</v>
      </c>
      <c r="D676" s="12" t="s">
        <v>1368</v>
      </c>
      <c r="E676" s="12" t="s">
        <v>1369</v>
      </c>
      <c r="F676" s="12" t="s">
        <v>1370</v>
      </c>
      <c r="G676" s="12" t="str">
        <f>_xlfn.XLOOKUP(D676,[1]Sheet1!$D:$D,[1]Sheet1!$I:$I,,0,1)</f>
        <v>蔡甸区</v>
      </c>
      <c r="H676" s="12" t="s">
        <v>73</v>
      </c>
      <c r="I676" s="19" t="s">
        <v>233</v>
      </c>
      <c r="J676" s="12" t="s">
        <v>1364</v>
      </c>
      <c r="K676" s="20">
        <v>10</v>
      </c>
      <c r="L676" s="17">
        <v>45505</v>
      </c>
      <c r="M676" s="17">
        <v>45869</v>
      </c>
      <c r="N676" s="12">
        <f t="shared" si="20"/>
        <v>364</v>
      </c>
      <c r="O676" s="21">
        <v>4.8</v>
      </c>
      <c r="P676" s="22">
        <v>0</v>
      </c>
      <c r="Q676" s="30">
        <f t="shared" si="21"/>
        <v>0</v>
      </c>
      <c r="R676" s="34">
        <v>0.005</v>
      </c>
      <c r="S676" s="32">
        <v>0.0498</v>
      </c>
      <c r="T676" s="12" t="s">
        <v>1369</v>
      </c>
      <c r="U676" s="29">
        <v>0.0498</v>
      </c>
      <c r="V676" s="12"/>
    </row>
    <row r="677" s="2" customFormat="1" ht="30.1" customHeight="1" spans="1:22">
      <c r="A677" s="12">
        <v>673</v>
      </c>
      <c r="B677" s="12" t="s">
        <v>1074</v>
      </c>
      <c r="C677" s="12" t="s">
        <v>86</v>
      </c>
      <c r="D677" s="12" t="s">
        <v>1371</v>
      </c>
      <c r="E677" s="12" t="s">
        <v>1372</v>
      </c>
      <c r="F677" s="12" t="s">
        <v>1373</v>
      </c>
      <c r="G677" s="12" t="str">
        <f>_xlfn.XLOOKUP(D677,[1]Sheet1!$D:$D,[1]Sheet1!$I:$I,,0,1)</f>
        <v>蔡甸区</v>
      </c>
      <c r="H677" s="12" t="s">
        <v>73</v>
      </c>
      <c r="I677" s="19" t="s">
        <v>896</v>
      </c>
      <c r="J677" s="12" t="s">
        <v>1364</v>
      </c>
      <c r="K677" s="20">
        <v>11</v>
      </c>
      <c r="L677" s="17">
        <v>45483</v>
      </c>
      <c r="M677" s="17">
        <v>45847</v>
      </c>
      <c r="N677" s="12">
        <f t="shared" si="20"/>
        <v>364</v>
      </c>
      <c r="O677" s="21">
        <v>4.9</v>
      </c>
      <c r="P677" s="22">
        <v>0</v>
      </c>
      <c r="Q677" s="30">
        <f t="shared" si="21"/>
        <v>0</v>
      </c>
      <c r="R677" s="34">
        <v>0.01</v>
      </c>
      <c r="S677" s="32">
        <v>0.1096</v>
      </c>
      <c r="T677" s="12" t="s">
        <v>1372</v>
      </c>
      <c r="U677" s="29">
        <v>0.1096</v>
      </c>
      <c r="V677" s="12"/>
    </row>
    <row r="678" s="2" customFormat="1" ht="30.1" customHeight="1" spans="1:22">
      <c r="A678" s="12">
        <v>674</v>
      </c>
      <c r="B678" s="12" t="s">
        <v>1074</v>
      </c>
      <c r="C678" s="12" t="s">
        <v>86</v>
      </c>
      <c r="D678" s="12" t="s">
        <v>1374</v>
      </c>
      <c r="E678" s="12" t="s">
        <v>1375</v>
      </c>
      <c r="F678" s="12" t="s">
        <v>1376</v>
      </c>
      <c r="G678" s="12" t="str">
        <f>_xlfn.XLOOKUP(D678,[1]Sheet1!$D:$D,[1]Sheet1!$I:$I,,0,1)</f>
        <v>蔡甸区</v>
      </c>
      <c r="H678" s="12" t="s">
        <v>73</v>
      </c>
      <c r="I678" s="19" t="s">
        <v>74</v>
      </c>
      <c r="J678" s="12" t="s">
        <v>1364</v>
      </c>
      <c r="K678" s="20">
        <v>11</v>
      </c>
      <c r="L678" s="17">
        <v>45530</v>
      </c>
      <c r="M678" s="17">
        <v>46259</v>
      </c>
      <c r="N678" s="12">
        <f t="shared" si="20"/>
        <v>729</v>
      </c>
      <c r="O678" s="21">
        <v>5.8</v>
      </c>
      <c r="P678" s="22">
        <v>0</v>
      </c>
      <c r="Q678" s="30">
        <f t="shared" si="21"/>
        <v>0</v>
      </c>
      <c r="R678" s="34">
        <v>0.005</v>
      </c>
      <c r="S678" s="32">
        <v>0.055</v>
      </c>
      <c r="T678" s="12" t="s">
        <v>1375</v>
      </c>
      <c r="U678" s="29">
        <v>0.055</v>
      </c>
      <c r="V678" s="12"/>
    </row>
    <row r="679" s="2" customFormat="1" ht="30.1" customHeight="1" spans="1:22">
      <c r="A679" s="12">
        <v>675</v>
      </c>
      <c r="B679" s="12" t="s">
        <v>1074</v>
      </c>
      <c r="C679" s="12" t="s">
        <v>86</v>
      </c>
      <c r="D679" s="12" t="s">
        <v>1377</v>
      </c>
      <c r="E679" s="12" t="s">
        <v>1378</v>
      </c>
      <c r="F679" s="12" t="s">
        <v>1378</v>
      </c>
      <c r="G679" s="12" t="str">
        <f>_xlfn.XLOOKUP(D679,[1]Sheet1!$D:$D,[1]Sheet1!$I:$I,,0,1)</f>
        <v>蔡甸区</v>
      </c>
      <c r="H679" s="12" t="s">
        <v>67</v>
      </c>
      <c r="I679" s="19" t="s">
        <v>90</v>
      </c>
      <c r="J679" s="12" t="s">
        <v>1364</v>
      </c>
      <c r="K679" s="20">
        <v>400</v>
      </c>
      <c r="L679" s="17">
        <v>45534</v>
      </c>
      <c r="M679" s="17">
        <v>45853</v>
      </c>
      <c r="N679" s="12">
        <f t="shared" si="20"/>
        <v>319</v>
      </c>
      <c r="O679" s="21">
        <v>3.35</v>
      </c>
      <c r="P679" s="22">
        <v>0</v>
      </c>
      <c r="Q679" s="30">
        <f t="shared" si="21"/>
        <v>0</v>
      </c>
      <c r="R679" s="34">
        <v>0.005</v>
      </c>
      <c r="S679" s="32">
        <v>1.7479</v>
      </c>
      <c r="T679" s="12" t="s">
        <v>1379</v>
      </c>
      <c r="U679" s="29">
        <v>1.7479</v>
      </c>
      <c r="V679" s="12"/>
    </row>
    <row r="680" s="2" customFormat="1" ht="30.1" customHeight="1" spans="1:22">
      <c r="A680" s="12">
        <v>676</v>
      </c>
      <c r="B680" s="12" t="s">
        <v>1074</v>
      </c>
      <c r="C680" s="12" t="s">
        <v>86</v>
      </c>
      <c r="D680" s="12" t="s">
        <v>1380</v>
      </c>
      <c r="E680" s="12" t="s">
        <v>1381</v>
      </c>
      <c r="F680" s="12" t="s">
        <v>1382</v>
      </c>
      <c r="G680" s="12" t="str">
        <f>_xlfn.XLOOKUP(D680,[1]Sheet1!$D:$D,[1]Sheet1!$I:$I,,0,1)</f>
        <v>蔡甸区</v>
      </c>
      <c r="H680" s="12" t="s">
        <v>67</v>
      </c>
      <c r="I680" s="19" t="s">
        <v>692</v>
      </c>
      <c r="J680" s="12" t="s">
        <v>1364</v>
      </c>
      <c r="K680" s="20">
        <v>22</v>
      </c>
      <c r="L680" s="17">
        <v>45489</v>
      </c>
      <c r="M680" s="17">
        <v>45853</v>
      </c>
      <c r="N680" s="12">
        <f t="shared" si="20"/>
        <v>364</v>
      </c>
      <c r="O680" s="21">
        <v>3.95</v>
      </c>
      <c r="P680" s="22">
        <v>0</v>
      </c>
      <c r="Q680" s="30">
        <f t="shared" si="21"/>
        <v>0</v>
      </c>
      <c r="R680" s="34">
        <v>0.01</v>
      </c>
      <c r="S680" s="32">
        <v>0.2193</v>
      </c>
      <c r="T680" s="12" t="s">
        <v>1381</v>
      </c>
      <c r="U680" s="29">
        <v>0.2193</v>
      </c>
      <c r="V680" s="12"/>
    </row>
    <row r="681" s="2" customFormat="1" ht="30.1" customHeight="1" spans="1:22">
      <c r="A681" s="12">
        <v>677</v>
      </c>
      <c r="B681" s="12" t="s">
        <v>1074</v>
      </c>
      <c r="C681" s="12" t="s">
        <v>86</v>
      </c>
      <c r="D681" s="12" t="s">
        <v>1383</v>
      </c>
      <c r="E681" s="12" t="s">
        <v>1384</v>
      </c>
      <c r="F681" s="12" t="s">
        <v>1385</v>
      </c>
      <c r="G681" s="12" t="str">
        <f>_xlfn.XLOOKUP(D681,[1]Sheet1!$D:$D,[1]Sheet1!$I:$I,,0,1)</f>
        <v>蔡甸区</v>
      </c>
      <c r="H681" s="12" t="s">
        <v>73</v>
      </c>
      <c r="I681" s="19" t="s">
        <v>222</v>
      </c>
      <c r="J681" s="12" t="s">
        <v>1364</v>
      </c>
      <c r="K681" s="20">
        <v>12</v>
      </c>
      <c r="L681" s="17">
        <v>45483</v>
      </c>
      <c r="M681" s="17">
        <v>45847</v>
      </c>
      <c r="N681" s="12">
        <f t="shared" si="20"/>
        <v>364</v>
      </c>
      <c r="O681" s="21">
        <v>4.6</v>
      </c>
      <c r="P681" s="22">
        <v>0</v>
      </c>
      <c r="Q681" s="30">
        <f t="shared" si="21"/>
        <v>0</v>
      </c>
      <c r="R681" s="34">
        <v>0.01</v>
      </c>
      <c r="S681" s="32">
        <v>0.1196</v>
      </c>
      <c r="T681" s="12" t="s">
        <v>1384</v>
      </c>
      <c r="U681" s="29">
        <v>0.1196</v>
      </c>
      <c r="V681" s="12"/>
    </row>
    <row r="682" s="2" customFormat="1" ht="30.1" customHeight="1" spans="1:22">
      <c r="A682" s="12">
        <v>678</v>
      </c>
      <c r="B682" s="12" t="s">
        <v>1074</v>
      </c>
      <c r="C682" s="12" t="s">
        <v>86</v>
      </c>
      <c r="D682" s="12" t="s">
        <v>1386</v>
      </c>
      <c r="E682" s="12" t="s">
        <v>1387</v>
      </c>
      <c r="F682" s="12" t="s">
        <v>1388</v>
      </c>
      <c r="G682" s="12" t="str">
        <f>_xlfn.XLOOKUP(D682,[1]Sheet1!$D:$D,[1]Sheet1!$I:$I,,0,1)</f>
        <v>蔡甸区</v>
      </c>
      <c r="H682" s="12" t="s">
        <v>73</v>
      </c>
      <c r="I682" s="19" t="s">
        <v>90</v>
      </c>
      <c r="J682" s="12" t="s">
        <v>1364</v>
      </c>
      <c r="K682" s="20">
        <v>50</v>
      </c>
      <c r="L682" s="17">
        <v>45504</v>
      </c>
      <c r="M682" s="17">
        <v>45868</v>
      </c>
      <c r="N682" s="12">
        <f t="shared" si="20"/>
        <v>364</v>
      </c>
      <c r="O682" s="21">
        <v>4.35</v>
      </c>
      <c r="P682" s="22">
        <v>0</v>
      </c>
      <c r="Q682" s="30">
        <f t="shared" si="21"/>
        <v>0</v>
      </c>
      <c r="R682" s="34">
        <v>0.005</v>
      </c>
      <c r="S682" s="32">
        <v>0.2493</v>
      </c>
      <c r="T682" s="12" t="s">
        <v>1387</v>
      </c>
      <c r="U682" s="29">
        <v>0.2493</v>
      </c>
      <c r="V682" s="12"/>
    </row>
    <row r="683" s="2" customFormat="1" ht="30.1" customHeight="1" spans="1:22">
      <c r="A683" s="12">
        <v>679</v>
      </c>
      <c r="B683" s="12" t="s">
        <v>1074</v>
      </c>
      <c r="C683" s="12" t="s">
        <v>86</v>
      </c>
      <c r="D683" s="12" t="s">
        <v>1389</v>
      </c>
      <c r="E683" s="12" t="s">
        <v>1390</v>
      </c>
      <c r="F683" s="12" t="s">
        <v>1391</v>
      </c>
      <c r="G683" s="12" t="str">
        <f>_xlfn.XLOOKUP(D683,[1]Sheet1!$D:$D,[1]Sheet1!$I:$I,,0,1)</f>
        <v>蔡甸区</v>
      </c>
      <c r="H683" s="12" t="s">
        <v>73</v>
      </c>
      <c r="I683" s="19" t="s">
        <v>896</v>
      </c>
      <c r="J683" s="12" t="s">
        <v>1364</v>
      </c>
      <c r="K683" s="20">
        <v>6</v>
      </c>
      <c r="L683" s="17">
        <v>45532</v>
      </c>
      <c r="M683" s="17">
        <v>45896</v>
      </c>
      <c r="N683" s="12">
        <f t="shared" si="20"/>
        <v>364</v>
      </c>
      <c r="O683" s="21">
        <v>4.8</v>
      </c>
      <c r="P683" s="22">
        <v>0</v>
      </c>
      <c r="Q683" s="30">
        <f t="shared" si="21"/>
        <v>0</v>
      </c>
      <c r="R683" s="34">
        <v>0.005</v>
      </c>
      <c r="S683" s="32">
        <v>0.0299</v>
      </c>
      <c r="T683" s="12" t="s">
        <v>1390</v>
      </c>
      <c r="U683" s="29">
        <v>0.0299</v>
      </c>
      <c r="V683" s="12"/>
    </row>
    <row r="684" s="2" customFormat="1" ht="30.1" customHeight="1" spans="1:22">
      <c r="A684" s="12">
        <v>680</v>
      </c>
      <c r="B684" s="12" t="s">
        <v>1074</v>
      </c>
      <c r="C684" s="12" t="s">
        <v>86</v>
      </c>
      <c r="D684" s="12" t="s">
        <v>1392</v>
      </c>
      <c r="E684" s="12" t="s">
        <v>1393</v>
      </c>
      <c r="F684" s="12" t="s">
        <v>1394</v>
      </c>
      <c r="G684" s="12" t="str">
        <f>_xlfn.XLOOKUP(D684,[1]Sheet1!$D:$D,[1]Sheet1!$I:$I,,0,1)</f>
        <v>蔡甸区</v>
      </c>
      <c r="H684" s="12" t="s">
        <v>73</v>
      </c>
      <c r="I684" s="19" t="s">
        <v>222</v>
      </c>
      <c r="J684" s="12" t="s">
        <v>1364</v>
      </c>
      <c r="K684" s="20">
        <v>15</v>
      </c>
      <c r="L684" s="17">
        <v>45523</v>
      </c>
      <c r="M684" s="17">
        <v>45881</v>
      </c>
      <c r="N684" s="12">
        <f t="shared" si="20"/>
        <v>358</v>
      </c>
      <c r="O684" s="21">
        <v>5.8</v>
      </c>
      <c r="P684" s="22">
        <v>0</v>
      </c>
      <c r="Q684" s="30">
        <f t="shared" si="21"/>
        <v>0</v>
      </c>
      <c r="R684" s="34">
        <v>0.005</v>
      </c>
      <c r="S684" s="32">
        <v>0.0735</v>
      </c>
      <c r="T684" s="12" t="s">
        <v>1393</v>
      </c>
      <c r="U684" s="29">
        <v>0.0735</v>
      </c>
      <c r="V684" s="12"/>
    </row>
    <row r="685" s="2" customFormat="1" ht="30.1" customHeight="1" spans="1:22">
      <c r="A685" s="12">
        <v>681</v>
      </c>
      <c r="B685" s="12" t="s">
        <v>1074</v>
      </c>
      <c r="C685" s="12" t="s">
        <v>86</v>
      </c>
      <c r="D685" s="12" t="s">
        <v>1395</v>
      </c>
      <c r="E685" s="12" t="s">
        <v>1396</v>
      </c>
      <c r="F685" s="12" t="s">
        <v>1397</v>
      </c>
      <c r="G685" s="12" t="str">
        <f>_xlfn.XLOOKUP(D685,[1]Sheet1!$D:$D,[1]Sheet1!$I:$I,,0,1)</f>
        <v>蔡甸区</v>
      </c>
      <c r="H685" s="12" t="s">
        <v>73</v>
      </c>
      <c r="I685" s="19" t="s">
        <v>233</v>
      </c>
      <c r="J685" s="12" t="s">
        <v>1364</v>
      </c>
      <c r="K685" s="20">
        <v>11</v>
      </c>
      <c r="L685" s="17">
        <v>45481</v>
      </c>
      <c r="M685" s="17">
        <v>45845</v>
      </c>
      <c r="N685" s="12">
        <f t="shared" si="20"/>
        <v>364</v>
      </c>
      <c r="O685" s="21">
        <v>3.95</v>
      </c>
      <c r="P685" s="22">
        <v>0</v>
      </c>
      <c r="Q685" s="30">
        <f t="shared" si="21"/>
        <v>0</v>
      </c>
      <c r="R685" s="34">
        <v>0.01</v>
      </c>
      <c r="S685" s="32">
        <v>0.1096</v>
      </c>
      <c r="T685" s="12" t="s">
        <v>1396</v>
      </c>
      <c r="U685" s="29">
        <v>0.1096</v>
      </c>
      <c r="V685" s="12"/>
    </row>
    <row r="686" s="2" customFormat="1" ht="30.1" customHeight="1" spans="1:22">
      <c r="A686" s="12">
        <v>682</v>
      </c>
      <c r="B686" s="12" t="s">
        <v>1074</v>
      </c>
      <c r="C686" s="12" t="s">
        <v>86</v>
      </c>
      <c r="D686" s="12" t="s">
        <v>1398</v>
      </c>
      <c r="E686" s="12" t="s">
        <v>1399</v>
      </c>
      <c r="F686" s="12" t="s">
        <v>1400</v>
      </c>
      <c r="G686" s="12" t="str">
        <f>_xlfn.XLOOKUP(D686,[1]Sheet1!$D:$D,[1]Sheet1!$I:$I,,0,1)</f>
        <v>蔡甸区</v>
      </c>
      <c r="H686" s="12" t="s">
        <v>73</v>
      </c>
      <c r="I686" s="19" t="s">
        <v>104</v>
      </c>
      <c r="J686" s="12" t="s">
        <v>1364</v>
      </c>
      <c r="K686" s="20">
        <v>8</v>
      </c>
      <c r="L686" s="17">
        <v>45503</v>
      </c>
      <c r="M686" s="17">
        <v>45867</v>
      </c>
      <c r="N686" s="12">
        <f t="shared" si="20"/>
        <v>364</v>
      </c>
      <c r="O686" s="21">
        <v>3.85</v>
      </c>
      <c r="P686" s="22">
        <v>0</v>
      </c>
      <c r="Q686" s="30">
        <f t="shared" si="21"/>
        <v>0</v>
      </c>
      <c r="R686" s="34">
        <v>0.005</v>
      </c>
      <c r="S686" s="32">
        <v>0.0398</v>
      </c>
      <c r="T686" s="12" t="s">
        <v>1399</v>
      </c>
      <c r="U686" s="29">
        <v>0.0398</v>
      </c>
      <c r="V686" s="12"/>
    </row>
    <row r="687" s="2" customFormat="1" ht="30.1" customHeight="1" spans="1:22">
      <c r="A687" s="12">
        <v>683</v>
      </c>
      <c r="B687" s="12" t="s">
        <v>1074</v>
      </c>
      <c r="C687" s="12" t="s">
        <v>86</v>
      </c>
      <c r="D687" s="12" t="s">
        <v>1401</v>
      </c>
      <c r="E687" s="12" t="s">
        <v>1402</v>
      </c>
      <c r="F687" s="12" t="s">
        <v>1403</v>
      </c>
      <c r="G687" s="12" t="str">
        <f>_xlfn.XLOOKUP(D687,[1]Sheet1!$D:$D,[1]Sheet1!$I:$I,,0,1)</f>
        <v>蔡甸区</v>
      </c>
      <c r="H687" s="12" t="s">
        <v>73</v>
      </c>
      <c r="I687" s="19" t="s">
        <v>233</v>
      </c>
      <c r="J687" s="12" t="s">
        <v>1364</v>
      </c>
      <c r="K687" s="20">
        <v>11</v>
      </c>
      <c r="L687" s="17">
        <v>45477</v>
      </c>
      <c r="M687" s="17">
        <v>45841</v>
      </c>
      <c r="N687" s="12">
        <f t="shared" si="20"/>
        <v>364</v>
      </c>
      <c r="O687" s="21">
        <v>5.45</v>
      </c>
      <c r="P687" s="22">
        <v>0</v>
      </c>
      <c r="Q687" s="30">
        <f t="shared" si="21"/>
        <v>0</v>
      </c>
      <c r="R687" s="34">
        <v>0.01</v>
      </c>
      <c r="S687" s="32">
        <v>0.1096</v>
      </c>
      <c r="T687" s="12" t="s">
        <v>1402</v>
      </c>
      <c r="U687" s="29">
        <v>0.1096</v>
      </c>
      <c r="V687" s="12"/>
    </row>
    <row r="688" s="2" customFormat="1" ht="30.1" customHeight="1" spans="1:22">
      <c r="A688" s="12">
        <v>684</v>
      </c>
      <c r="B688" s="12" t="s">
        <v>1074</v>
      </c>
      <c r="C688" s="12" t="s">
        <v>86</v>
      </c>
      <c r="D688" s="12" t="s">
        <v>1404</v>
      </c>
      <c r="E688" s="12" t="s">
        <v>1405</v>
      </c>
      <c r="F688" s="12" t="s">
        <v>1406</v>
      </c>
      <c r="G688" s="12" t="str">
        <f>_xlfn.XLOOKUP(D688,[1]Sheet1!$D:$D,[1]Sheet1!$I:$I,,0,1)</f>
        <v>蔡甸区</v>
      </c>
      <c r="H688" s="12" t="s">
        <v>73</v>
      </c>
      <c r="I688" s="19" t="s">
        <v>896</v>
      </c>
      <c r="J688" s="12" t="s">
        <v>1364</v>
      </c>
      <c r="K688" s="20">
        <v>40</v>
      </c>
      <c r="L688" s="17">
        <v>45512</v>
      </c>
      <c r="M688" s="17">
        <v>45859</v>
      </c>
      <c r="N688" s="12">
        <f t="shared" si="20"/>
        <v>347</v>
      </c>
      <c r="O688" s="21">
        <v>4.5</v>
      </c>
      <c r="P688" s="22">
        <v>0</v>
      </c>
      <c r="Q688" s="30">
        <f t="shared" si="21"/>
        <v>0</v>
      </c>
      <c r="R688" s="34">
        <v>0.005</v>
      </c>
      <c r="S688" s="32">
        <v>0.1901</v>
      </c>
      <c r="T688" s="12" t="s">
        <v>1405</v>
      </c>
      <c r="U688" s="29">
        <v>0.1901</v>
      </c>
      <c r="V688" s="12"/>
    </row>
    <row r="689" s="2" customFormat="1" ht="30.1" customHeight="1" spans="1:22">
      <c r="A689" s="12">
        <v>685</v>
      </c>
      <c r="B689" s="12" t="s">
        <v>1074</v>
      </c>
      <c r="C689" s="12" t="s">
        <v>86</v>
      </c>
      <c r="D689" s="12" t="s">
        <v>1407</v>
      </c>
      <c r="E689" s="12" t="s">
        <v>1408</v>
      </c>
      <c r="F689" s="12" t="s">
        <v>1409</v>
      </c>
      <c r="G689" s="12" t="str">
        <f>_xlfn.XLOOKUP(D689,[1]Sheet1!$D:$D,[1]Sheet1!$I:$I,,0,1)</f>
        <v>蔡甸区</v>
      </c>
      <c r="H689" s="12" t="s">
        <v>73</v>
      </c>
      <c r="I689" s="19" t="s">
        <v>104</v>
      </c>
      <c r="J689" s="12" t="s">
        <v>1364</v>
      </c>
      <c r="K689" s="20">
        <v>5</v>
      </c>
      <c r="L689" s="17">
        <v>45492</v>
      </c>
      <c r="M689" s="17">
        <v>45856</v>
      </c>
      <c r="N689" s="12">
        <f t="shared" si="20"/>
        <v>364</v>
      </c>
      <c r="O689" s="21">
        <v>4.6</v>
      </c>
      <c r="P689" s="22">
        <v>0</v>
      </c>
      <c r="Q689" s="30">
        <f t="shared" si="21"/>
        <v>0</v>
      </c>
      <c r="R689" s="34">
        <v>0.01</v>
      </c>
      <c r="S689" s="32">
        <v>0.0498</v>
      </c>
      <c r="T689" s="12" t="s">
        <v>1408</v>
      </c>
      <c r="U689" s="29">
        <v>0.0498</v>
      </c>
      <c r="V689" s="12"/>
    </row>
    <row r="690" s="2" customFormat="1" ht="30.1" customHeight="1" spans="1:22">
      <c r="A690" s="12">
        <v>686</v>
      </c>
      <c r="B690" s="12" t="s">
        <v>1074</v>
      </c>
      <c r="C690" s="12" t="s">
        <v>86</v>
      </c>
      <c r="D690" s="12" t="s">
        <v>1410</v>
      </c>
      <c r="E690" s="12" t="s">
        <v>1411</v>
      </c>
      <c r="F690" s="12" t="s">
        <v>1412</v>
      </c>
      <c r="G690" s="12" t="str">
        <f>_xlfn.XLOOKUP(D690,[1]Sheet1!$D:$D,[1]Sheet1!$I:$I,,0,1)</f>
        <v>蔡甸区</v>
      </c>
      <c r="H690" s="12" t="s">
        <v>73</v>
      </c>
      <c r="I690" s="19" t="s">
        <v>90</v>
      </c>
      <c r="J690" s="12" t="s">
        <v>1364</v>
      </c>
      <c r="K690" s="20">
        <v>50</v>
      </c>
      <c r="L690" s="17">
        <v>45492</v>
      </c>
      <c r="M690" s="17">
        <v>46584</v>
      </c>
      <c r="N690" s="12">
        <f t="shared" si="20"/>
        <v>1092</v>
      </c>
      <c r="O690" s="21">
        <v>4.05</v>
      </c>
      <c r="P690" s="22">
        <v>0</v>
      </c>
      <c r="Q690" s="30">
        <f t="shared" si="21"/>
        <v>0</v>
      </c>
      <c r="R690" s="34">
        <v>0.01</v>
      </c>
      <c r="S690" s="32">
        <v>0.5</v>
      </c>
      <c r="T690" s="12" t="s">
        <v>1411</v>
      </c>
      <c r="U690" s="29">
        <v>0.5</v>
      </c>
      <c r="V690" s="12"/>
    </row>
    <row r="691" s="2" customFormat="1" ht="30.1" customHeight="1" spans="1:22">
      <c r="A691" s="12">
        <v>687</v>
      </c>
      <c r="B691" s="12" t="s">
        <v>1074</v>
      </c>
      <c r="C691" s="12" t="s">
        <v>86</v>
      </c>
      <c r="D691" s="12" t="s">
        <v>1413</v>
      </c>
      <c r="E691" s="12" t="s">
        <v>1414</v>
      </c>
      <c r="F691" s="12" t="s">
        <v>1415</v>
      </c>
      <c r="G691" s="12" t="str">
        <f>_xlfn.XLOOKUP(D691,[1]Sheet1!$D:$D,[1]Sheet1!$I:$I,,0,1)</f>
        <v>蔡甸区</v>
      </c>
      <c r="H691" s="12" t="s">
        <v>67</v>
      </c>
      <c r="I691" s="19" t="s">
        <v>233</v>
      </c>
      <c r="J691" s="12" t="s">
        <v>1416</v>
      </c>
      <c r="K691" s="20">
        <v>50</v>
      </c>
      <c r="L691" s="17">
        <v>45531</v>
      </c>
      <c r="M691" s="17">
        <v>45895</v>
      </c>
      <c r="N691" s="12">
        <f t="shared" si="20"/>
        <v>364</v>
      </c>
      <c r="O691" s="21">
        <v>4.8</v>
      </c>
      <c r="P691" s="22">
        <v>0</v>
      </c>
      <c r="Q691" s="30">
        <f t="shared" si="21"/>
        <v>0</v>
      </c>
      <c r="R691" s="34">
        <v>0.005</v>
      </c>
      <c r="S691" s="32">
        <v>0.2493</v>
      </c>
      <c r="T691" s="12" t="s">
        <v>1414</v>
      </c>
      <c r="U691" s="29">
        <v>0.2493</v>
      </c>
      <c r="V691" s="12"/>
    </row>
    <row r="692" s="2" customFormat="1" ht="30.1" customHeight="1" spans="1:22">
      <c r="A692" s="12">
        <v>688</v>
      </c>
      <c r="B692" s="12" t="s">
        <v>1074</v>
      </c>
      <c r="C692" s="12" t="s">
        <v>86</v>
      </c>
      <c r="D692" s="12" t="s">
        <v>1417</v>
      </c>
      <c r="E692" s="12" t="s">
        <v>1418</v>
      </c>
      <c r="F692" s="12" t="s">
        <v>1419</v>
      </c>
      <c r="G692" s="12" t="str">
        <f>_xlfn.XLOOKUP(D692,[1]Sheet1!$D:$D,[1]Sheet1!$I:$I,,0,1)</f>
        <v>蔡甸区</v>
      </c>
      <c r="H692" s="12" t="s">
        <v>73</v>
      </c>
      <c r="I692" s="19" t="s">
        <v>896</v>
      </c>
      <c r="J692" s="12" t="s">
        <v>1420</v>
      </c>
      <c r="K692" s="20">
        <v>11</v>
      </c>
      <c r="L692" s="17">
        <v>45490</v>
      </c>
      <c r="M692" s="17">
        <v>45854</v>
      </c>
      <c r="N692" s="12">
        <f t="shared" si="20"/>
        <v>364</v>
      </c>
      <c r="O692" s="21">
        <v>4.9</v>
      </c>
      <c r="P692" s="22">
        <v>0</v>
      </c>
      <c r="Q692" s="30">
        <f t="shared" si="21"/>
        <v>0</v>
      </c>
      <c r="R692" s="34">
        <v>0.01</v>
      </c>
      <c r="S692" s="32">
        <v>0.1096</v>
      </c>
      <c r="T692" s="12" t="s">
        <v>1418</v>
      </c>
      <c r="U692" s="29">
        <v>0.1096</v>
      </c>
      <c r="V692" s="12"/>
    </row>
    <row r="693" s="2" customFormat="1" ht="30.1" customHeight="1" spans="1:22">
      <c r="A693" s="12">
        <v>689</v>
      </c>
      <c r="B693" s="12" t="s">
        <v>1074</v>
      </c>
      <c r="C693" s="12" t="s">
        <v>86</v>
      </c>
      <c r="D693" s="12" t="s">
        <v>1421</v>
      </c>
      <c r="E693" s="12" t="s">
        <v>1422</v>
      </c>
      <c r="F693" s="12" t="s">
        <v>1423</v>
      </c>
      <c r="G693" s="12" t="str">
        <f>_xlfn.XLOOKUP(D693,[1]Sheet1!$D:$D,[1]Sheet1!$I:$I,,0,1)</f>
        <v>蔡甸区</v>
      </c>
      <c r="H693" s="12" t="s">
        <v>67</v>
      </c>
      <c r="I693" s="19" t="s">
        <v>104</v>
      </c>
      <c r="J693" s="12" t="s">
        <v>1420</v>
      </c>
      <c r="K693" s="20">
        <v>27</v>
      </c>
      <c r="L693" s="17">
        <v>45516</v>
      </c>
      <c r="M693" s="17">
        <v>45880</v>
      </c>
      <c r="N693" s="12">
        <f t="shared" si="20"/>
        <v>364</v>
      </c>
      <c r="O693" s="21">
        <v>3.8</v>
      </c>
      <c r="P693" s="22">
        <v>0.054</v>
      </c>
      <c r="Q693" s="30">
        <f t="shared" si="21"/>
        <v>0.002005</v>
      </c>
      <c r="R693" s="34">
        <v>0.005</v>
      </c>
      <c r="S693" s="32">
        <v>0.1346</v>
      </c>
      <c r="T693" s="12" t="s">
        <v>1422</v>
      </c>
      <c r="U693" s="29">
        <v>0.1346</v>
      </c>
      <c r="V693" s="12"/>
    </row>
    <row r="694" s="2" customFormat="1" ht="30.1" customHeight="1" spans="1:22">
      <c r="A694" s="12">
        <v>690</v>
      </c>
      <c r="B694" s="12" t="s">
        <v>1074</v>
      </c>
      <c r="C694" s="12" t="s">
        <v>86</v>
      </c>
      <c r="D694" s="12" t="s">
        <v>1424</v>
      </c>
      <c r="E694" s="12" t="s">
        <v>1422</v>
      </c>
      <c r="F694" s="12" t="s">
        <v>1423</v>
      </c>
      <c r="G694" s="12" t="str">
        <f>_xlfn.XLOOKUP(D694,[1]Sheet1!$D:$D,[1]Sheet1!$I:$I,,0,1)</f>
        <v>蔡甸区</v>
      </c>
      <c r="H694" s="12" t="s">
        <v>67</v>
      </c>
      <c r="I694" s="19" t="s">
        <v>104</v>
      </c>
      <c r="J694" s="12" t="s">
        <v>1420</v>
      </c>
      <c r="K694" s="20">
        <v>50</v>
      </c>
      <c r="L694" s="17">
        <v>45516</v>
      </c>
      <c r="M694" s="17">
        <v>45880</v>
      </c>
      <c r="N694" s="12">
        <f t="shared" si="20"/>
        <v>364</v>
      </c>
      <c r="O694" s="21">
        <v>3.8</v>
      </c>
      <c r="P694" s="22">
        <v>0.1</v>
      </c>
      <c r="Q694" s="30">
        <f t="shared" si="21"/>
        <v>0.002005</v>
      </c>
      <c r="R694" s="34">
        <v>0.005</v>
      </c>
      <c r="S694" s="32">
        <v>0.2493</v>
      </c>
      <c r="T694" s="12" t="s">
        <v>1422</v>
      </c>
      <c r="U694" s="29">
        <v>0.2493</v>
      </c>
      <c r="V694" s="12"/>
    </row>
    <row r="695" s="2" customFormat="1" ht="30.1" customHeight="1" spans="1:22">
      <c r="A695" s="12">
        <v>691</v>
      </c>
      <c r="B695" s="12" t="s">
        <v>1074</v>
      </c>
      <c r="C695" s="12" t="s">
        <v>86</v>
      </c>
      <c r="D695" s="12" t="s">
        <v>1425</v>
      </c>
      <c r="E695" s="12" t="s">
        <v>1422</v>
      </c>
      <c r="F695" s="12" t="s">
        <v>1423</v>
      </c>
      <c r="G695" s="12" t="str">
        <f>_xlfn.XLOOKUP(D695,[1]Sheet1!$D:$D,[1]Sheet1!$I:$I,,0,1)</f>
        <v>蔡甸区</v>
      </c>
      <c r="H695" s="12" t="s">
        <v>67</v>
      </c>
      <c r="I695" s="19" t="s">
        <v>104</v>
      </c>
      <c r="J695" s="12" t="s">
        <v>1420</v>
      </c>
      <c r="K695" s="20">
        <v>50</v>
      </c>
      <c r="L695" s="17">
        <v>45516</v>
      </c>
      <c r="M695" s="17">
        <v>45880</v>
      </c>
      <c r="N695" s="12">
        <f t="shared" si="20"/>
        <v>364</v>
      </c>
      <c r="O695" s="21">
        <v>3.8</v>
      </c>
      <c r="P695" s="22">
        <v>0.1</v>
      </c>
      <c r="Q695" s="30">
        <f t="shared" si="21"/>
        <v>0.002005</v>
      </c>
      <c r="R695" s="34">
        <v>0.005</v>
      </c>
      <c r="S695" s="32">
        <v>0.2493</v>
      </c>
      <c r="T695" s="12" t="s">
        <v>1422</v>
      </c>
      <c r="U695" s="29">
        <v>0.2493</v>
      </c>
      <c r="V695" s="12"/>
    </row>
    <row r="696" s="2" customFormat="1" ht="30.1" customHeight="1" spans="1:22">
      <c r="A696" s="12">
        <v>692</v>
      </c>
      <c r="B696" s="12" t="s">
        <v>1074</v>
      </c>
      <c r="C696" s="12" t="s">
        <v>86</v>
      </c>
      <c r="D696" s="12" t="s">
        <v>1426</v>
      </c>
      <c r="E696" s="12" t="s">
        <v>1422</v>
      </c>
      <c r="F696" s="12" t="s">
        <v>1423</v>
      </c>
      <c r="G696" s="12" t="str">
        <f>_xlfn.XLOOKUP(D696,[1]Sheet1!$D:$D,[1]Sheet1!$I:$I,,0,1)</f>
        <v>蔡甸区</v>
      </c>
      <c r="H696" s="12" t="s">
        <v>67</v>
      </c>
      <c r="I696" s="19" t="s">
        <v>104</v>
      </c>
      <c r="J696" s="12" t="s">
        <v>1420</v>
      </c>
      <c r="K696" s="20">
        <v>50</v>
      </c>
      <c r="L696" s="17">
        <v>45516</v>
      </c>
      <c r="M696" s="17">
        <v>45880</v>
      </c>
      <c r="N696" s="12">
        <f t="shared" si="20"/>
        <v>364</v>
      </c>
      <c r="O696" s="21">
        <v>3.8</v>
      </c>
      <c r="P696" s="22">
        <v>0.1</v>
      </c>
      <c r="Q696" s="30">
        <f t="shared" si="21"/>
        <v>0.002005</v>
      </c>
      <c r="R696" s="34">
        <v>0.005</v>
      </c>
      <c r="S696" s="32">
        <v>0.2493</v>
      </c>
      <c r="T696" s="12" t="s">
        <v>1422</v>
      </c>
      <c r="U696" s="29">
        <v>0.2493</v>
      </c>
      <c r="V696" s="12"/>
    </row>
    <row r="697" s="2" customFormat="1" ht="30.1" customHeight="1" spans="1:22">
      <c r="A697" s="12">
        <v>693</v>
      </c>
      <c r="B697" s="12" t="s">
        <v>1074</v>
      </c>
      <c r="C697" s="12" t="s">
        <v>86</v>
      </c>
      <c r="D697" s="12" t="s">
        <v>1427</v>
      </c>
      <c r="E697" s="12" t="s">
        <v>1422</v>
      </c>
      <c r="F697" s="12" t="s">
        <v>1423</v>
      </c>
      <c r="G697" s="12" t="str">
        <f>_xlfn.XLOOKUP(D697,[1]Sheet1!$D:$D,[1]Sheet1!$I:$I,,0,1)</f>
        <v>蔡甸区</v>
      </c>
      <c r="H697" s="12" t="s">
        <v>67</v>
      </c>
      <c r="I697" s="19" t="s">
        <v>104</v>
      </c>
      <c r="J697" s="12" t="s">
        <v>1420</v>
      </c>
      <c r="K697" s="20">
        <v>50</v>
      </c>
      <c r="L697" s="17">
        <v>45516</v>
      </c>
      <c r="M697" s="17">
        <v>45880</v>
      </c>
      <c r="N697" s="12">
        <f t="shared" si="20"/>
        <v>364</v>
      </c>
      <c r="O697" s="21">
        <v>3.8</v>
      </c>
      <c r="P697" s="22">
        <v>0.1</v>
      </c>
      <c r="Q697" s="30">
        <f t="shared" si="21"/>
        <v>0.002005</v>
      </c>
      <c r="R697" s="34">
        <v>0.005</v>
      </c>
      <c r="S697" s="32">
        <v>0.2493</v>
      </c>
      <c r="T697" s="12" t="s">
        <v>1422</v>
      </c>
      <c r="U697" s="29">
        <v>0.2493</v>
      </c>
      <c r="V697" s="12"/>
    </row>
    <row r="698" s="2" customFormat="1" ht="30.1" customHeight="1" spans="1:22">
      <c r="A698" s="12">
        <v>694</v>
      </c>
      <c r="B698" s="12" t="s">
        <v>1074</v>
      </c>
      <c r="C698" s="12" t="s">
        <v>86</v>
      </c>
      <c r="D698" s="12" t="s">
        <v>1428</v>
      </c>
      <c r="E698" s="12" t="s">
        <v>1422</v>
      </c>
      <c r="F698" s="12" t="s">
        <v>1423</v>
      </c>
      <c r="G698" s="12" t="str">
        <f>_xlfn.XLOOKUP(D698,[1]Sheet1!$D:$D,[1]Sheet1!$I:$I,,0,1)</f>
        <v>蔡甸区</v>
      </c>
      <c r="H698" s="12" t="s">
        <v>67</v>
      </c>
      <c r="I698" s="19" t="s">
        <v>104</v>
      </c>
      <c r="J698" s="12" t="s">
        <v>1420</v>
      </c>
      <c r="K698" s="20">
        <v>50</v>
      </c>
      <c r="L698" s="17">
        <v>45516</v>
      </c>
      <c r="M698" s="17">
        <v>45880</v>
      </c>
      <c r="N698" s="12">
        <f t="shared" si="20"/>
        <v>364</v>
      </c>
      <c r="O698" s="21">
        <v>3.8</v>
      </c>
      <c r="P698" s="22">
        <v>0.1</v>
      </c>
      <c r="Q698" s="30">
        <f t="shared" si="21"/>
        <v>0.002005</v>
      </c>
      <c r="R698" s="34">
        <v>0.005</v>
      </c>
      <c r="S698" s="32">
        <v>0.2493</v>
      </c>
      <c r="T698" s="12" t="s">
        <v>1422</v>
      </c>
      <c r="U698" s="29">
        <v>0.2493</v>
      </c>
      <c r="V698" s="12"/>
    </row>
    <row r="699" s="2" customFormat="1" ht="30.1" customHeight="1" spans="1:22">
      <c r="A699" s="12">
        <v>695</v>
      </c>
      <c r="B699" s="12" t="s">
        <v>1074</v>
      </c>
      <c r="C699" s="12" t="s">
        <v>86</v>
      </c>
      <c r="D699" s="12" t="s">
        <v>1429</v>
      </c>
      <c r="E699" s="12" t="s">
        <v>1430</v>
      </c>
      <c r="F699" s="12" t="s">
        <v>1431</v>
      </c>
      <c r="G699" s="12" t="str">
        <f>_xlfn.XLOOKUP(D699,[1]Sheet1!$D:$D,[1]Sheet1!$I:$I,,0,1)</f>
        <v>蔡甸区</v>
      </c>
      <c r="H699" s="12" t="s">
        <v>73</v>
      </c>
      <c r="I699" s="19" t="s">
        <v>90</v>
      </c>
      <c r="J699" s="12" t="s">
        <v>1420</v>
      </c>
      <c r="K699" s="20">
        <v>10</v>
      </c>
      <c r="L699" s="17">
        <v>45509</v>
      </c>
      <c r="M699" s="17">
        <v>45873</v>
      </c>
      <c r="N699" s="12">
        <f t="shared" si="20"/>
        <v>364</v>
      </c>
      <c r="O699" s="21">
        <v>3.89</v>
      </c>
      <c r="P699" s="22">
        <v>0</v>
      </c>
      <c r="Q699" s="30">
        <f t="shared" si="21"/>
        <v>0</v>
      </c>
      <c r="R699" s="34">
        <v>0.005</v>
      </c>
      <c r="S699" s="32">
        <v>0.0498</v>
      </c>
      <c r="T699" s="12" t="s">
        <v>1430</v>
      </c>
      <c r="U699" s="29">
        <v>0.0498</v>
      </c>
      <c r="V699" s="12"/>
    </row>
    <row r="700" s="2" customFormat="1" ht="30.1" customHeight="1" spans="1:22">
      <c r="A700" s="12">
        <v>696</v>
      </c>
      <c r="B700" s="12" t="s">
        <v>1074</v>
      </c>
      <c r="C700" s="12" t="s">
        <v>86</v>
      </c>
      <c r="D700" s="12" t="s">
        <v>1432</v>
      </c>
      <c r="E700" s="12" t="s">
        <v>1433</v>
      </c>
      <c r="F700" s="12" t="s">
        <v>1434</v>
      </c>
      <c r="G700" s="12" t="str">
        <f>_xlfn.XLOOKUP(D700,[1]Sheet1!$D:$D,[1]Sheet1!$I:$I,,0,1)</f>
        <v>蔡甸区</v>
      </c>
      <c r="H700" s="12" t="s">
        <v>73</v>
      </c>
      <c r="I700" s="19" t="s">
        <v>104</v>
      </c>
      <c r="J700" s="12" t="s">
        <v>1420</v>
      </c>
      <c r="K700" s="20">
        <v>9</v>
      </c>
      <c r="L700" s="17">
        <v>45511</v>
      </c>
      <c r="M700" s="17">
        <v>45875</v>
      </c>
      <c r="N700" s="12">
        <f t="shared" si="20"/>
        <v>364</v>
      </c>
      <c r="O700" s="21">
        <v>5.8</v>
      </c>
      <c r="P700" s="22">
        <v>0</v>
      </c>
      <c r="Q700" s="30">
        <f t="shared" si="21"/>
        <v>0</v>
      </c>
      <c r="R700" s="34">
        <v>0.005</v>
      </c>
      <c r="S700" s="32">
        <v>0.0448</v>
      </c>
      <c r="T700" s="12" t="s">
        <v>1433</v>
      </c>
      <c r="U700" s="29">
        <v>0.0448</v>
      </c>
      <c r="V700" s="12"/>
    </row>
    <row r="701" s="2" customFormat="1" ht="30.1" customHeight="1" spans="1:22">
      <c r="A701" s="12">
        <v>697</v>
      </c>
      <c r="B701" s="12" t="s">
        <v>1074</v>
      </c>
      <c r="C701" s="12" t="s">
        <v>86</v>
      </c>
      <c r="D701" s="12" t="s">
        <v>1435</v>
      </c>
      <c r="E701" s="12" t="s">
        <v>1436</v>
      </c>
      <c r="F701" s="12" t="s">
        <v>1437</v>
      </c>
      <c r="G701" s="12" t="str">
        <f>_xlfn.XLOOKUP(D701,[1]Sheet1!$D:$D,[1]Sheet1!$I:$I,,0,1)</f>
        <v>蔡甸区</v>
      </c>
      <c r="H701" s="12" t="s">
        <v>73</v>
      </c>
      <c r="I701" s="19" t="s">
        <v>896</v>
      </c>
      <c r="J701" s="12" t="s">
        <v>1420</v>
      </c>
      <c r="K701" s="20">
        <v>15</v>
      </c>
      <c r="L701" s="17">
        <v>45523</v>
      </c>
      <c r="M701" s="17">
        <v>45887</v>
      </c>
      <c r="N701" s="12">
        <f t="shared" si="20"/>
        <v>364</v>
      </c>
      <c r="O701" s="21">
        <v>5.8</v>
      </c>
      <c r="P701" s="22">
        <v>0</v>
      </c>
      <c r="Q701" s="30">
        <f t="shared" si="21"/>
        <v>0</v>
      </c>
      <c r="R701" s="34">
        <v>0.005</v>
      </c>
      <c r="S701" s="32">
        <v>0.0747</v>
      </c>
      <c r="T701" s="12" t="s">
        <v>1436</v>
      </c>
      <c r="U701" s="29">
        <v>0.0747</v>
      </c>
      <c r="V701" s="12"/>
    </row>
    <row r="702" s="2" customFormat="1" ht="30.1" customHeight="1" spans="1:22">
      <c r="A702" s="12">
        <v>698</v>
      </c>
      <c r="B702" s="12" t="s">
        <v>1074</v>
      </c>
      <c r="C702" s="12" t="s">
        <v>86</v>
      </c>
      <c r="D702" s="12" t="s">
        <v>1438</v>
      </c>
      <c r="E702" s="12" t="s">
        <v>1439</v>
      </c>
      <c r="F702" s="12" t="s">
        <v>1440</v>
      </c>
      <c r="G702" s="12" t="str">
        <f>_xlfn.XLOOKUP(D702,[1]Sheet1!$D:$D,[1]Sheet1!$I:$I,,0,1)</f>
        <v>蔡甸区</v>
      </c>
      <c r="H702" s="12" t="s">
        <v>73</v>
      </c>
      <c r="I702" s="19" t="s">
        <v>74</v>
      </c>
      <c r="J702" s="12" t="s">
        <v>1420</v>
      </c>
      <c r="K702" s="20">
        <v>8</v>
      </c>
      <c r="L702" s="17">
        <v>45478</v>
      </c>
      <c r="M702" s="17">
        <v>45842</v>
      </c>
      <c r="N702" s="12">
        <f t="shared" si="20"/>
        <v>364</v>
      </c>
      <c r="O702" s="21">
        <v>7.95</v>
      </c>
      <c r="P702" s="22">
        <v>0</v>
      </c>
      <c r="Q702" s="30">
        <f t="shared" si="21"/>
        <v>0</v>
      </c>
      <c r="R702" s="34">
        <v>0.01</v>
      </c>
      <c r="S702" s="32">
        <v>0.0797</v>
      </c>
      <c r="T702" s="12" t="s">
        <v>1439</v>
      </c>
      <c r="U702" s="29">
        <v>0.0797</v>
      </c>
      <c r="V702" s="12"/>
    </row>
    <row r="703" s="2" customFormat="1" ht="30.1" customHeight="1" spans="1:22">
      <c r="A703" s="12">
        <v>699</v>
      </c>
      <c r="B703" s="12" t="s">
        <v>1074</v>
      </c>
      <c r="C703" s="12" t="s">
        <v>86</v>
      </c>
      <c r="D703" s="12" t="s">
        <v>1441</v>
      </c>
      <c r="E703" s="12" t="s">
        <v>1442</v>
      </c>
      <c r="F703" s="12" t="s">
        <v>1443</v>
      </c>
      <c r="G703" s="12" t="str">
        <f>_xlfn.XLOOKUP(D703,[1]Sheet1!$D:$D,[1]Sheet1!$I:$I,,0,1)</f>
        <v>蔡甸区</v>
      </c>
      <c r="H703" s="12" t="s">
        <v>73</v>
      </c>
      <c r="I703" s="19" t="s">
        <v>90</v>
      </c>
      <c r="J703" s="12" t="s">
        <v>1420</v>
      </c>
      <c r="K703" s="20">
        <v>3</v>
      </c>
      <c r="L703" s="17">
        <v>45519</v>
      </c>
      <c r="M703" s="17">
        <v>45883</v>
      </c>
      <c r="N703" s="12">
        <f t="shared" si="20"/>
        <v>364</v>
      </c>
      <c r="O703" s="21">
        <v>4.5</v>
      </c>
      <c r="P703" s="22">
        <v>0</v>
      </c>
      <c r="Q703" s="30">
        <f t="shared" si="21"/>
        <v>0</v>
      </c>
      <c r="R703" s="34">
        <v>0.005</v>
      </c>
      <c r="S703" s="32">
        <v>0.0149</v>
      </c>
      <c r="T703" s="12" t="s">
        <v>1442</v>
      </c>
      <c r="U703" s="29">
        <v>0.0149</v>
      </c>
      <c r="V703" s="12"/>
    </row>
    <row r="704" s="2" customFormat="1" ht="30.1" customHeight="1" spans="1:22">
      <c r="A704" s="12">
        <v>700</v>
      </c>
      <c r="B704" s="12" t="s">
        <v>1074</v>
      </c>
      <c r="C704" s="12" t="s">
        <v>86</v>
      </c>
      <c r="D704" s="12" t="s">
        <v>1444</v>
      </c>
      <c r="E704" s="12" t="s">
        <v>1442</v>
      </c>
      <c r="F704" s="12" t="s">
        <v>1443</v>
      </c>
      <c r="G704" s="12" t="str">
        <f>_xlfn.XLOOKUP(D704,[1]Sheet1!$D:$D,[1]Sheet1!$I:$I,,0,1)</f>
        <v>蔡甸区</v>
      </c>
      <c r="H704" s="12" t="s">
        <v>73</v>
      </c>
      <c r="I704" s="19" t="s">
        <v>90</v>
      </c>
      <c r="J704" s="12" t="s">
        <v>1420</v>
      </c>
      <c r="K704" s="20">
        <v>3</v>
      </c>
      <c r="L704" s="17">
        <v>45512</v>
      </c>
      <c r="M704" s="17">
        <v>45876</v>
      </c>
      <c r="N704" s="12">
        <f t="shared" si="20"/>
        <v>364</v>
      </c>
      <c r="O704" s="21">
        <v>4.5</v>
      </c>
      <c r="P704" s="22">
        <v>0</v>
      </c>
      <c r="Q704" s="30">
        <f t="shared" si="21"/>
        <v>0</v>
      </c>
      <c r="R704" s="34">
        <v>0.005</v>
      </c>
      <c r="S704" s="32">
        <v>0.0149</v>
      </c>
      <c r="T704" s="12" t="s">
        <v>1442</v>
      </c>
      <c r="U704" s="29">
        <v>0.0149</v>
      </c>
      <c r="V704" s="12"/>
    </row>
    <row r="705" s="2" customFormat="1" ht="30.1" customHeight="1" spans="1:22">
      <c r="A705" s="12">
        <v>701</v>
      </c>
      <c r="B705" s="12" t="s">
        <v>1074</v>
      </c>
      <c r="C705" s="12" t="s">
        <v>86</v>
      </c>
      <c r="D705" s="12" t="s">
        <v>1445</v>
      </c>
      <c r="E705" s="12" t="s">
        <v>1442</v>
      </c>
      <c r="F705" s="12" t="s">
        <v>1443</v>
      </c>
      <c r="G705" s="12" t="str">
        <f>_xlfn.XLOOKUP(D705,[1]Sheet1!$D:$D,[1]Sheet1!$I:$I,,0,1)</f>
        <v>蔡甸区</v>
      </c>
      <c r="H705" s="12" t="s">
        <v>73</v>
      </c>
      <c r="I705" s="19" t="s">
        <v>90</v>
      </c>
      <c r="J705" s="12" t="s">
        <v>1420</v>
      </c>
      <c r="K705" s="20">
        <v>5</v>
      </c>
      <c r="L705" s="17">
        <v>45519</v>
      </c>
      <c r="M705" s="17">
        <v>45883</v>
      </c>
      <c r="N705" s="12">
        <f t="shared" si="20"/>
        <v>364</v>
      </c>
      <c r="O705" s="21">
        <v>4.5</v>
      </c>
      <c r="P705" s="22">
        <v>0</v>
      </c>
      <c r="Q705" s="30">
        <f t="shared" si="21"/>
        <v>0</v>
      </c>
      <c r="R705" s="34">
        <v>0.005</v>
      </c>
      <c r="S705" s="32">
        <v>0.0249</v>
      </c>
      <c r="T705" s="12" t="s">
        <v>1442</v>
      </c>
      <c r="U705" s="29">
        <v>0.0249</v>
      </c>
      <c r="V705" s="12"/>
    </row>
    <row r="706" s="2" customFormat="1" ht="30.1" customHeight="1" spans="1:22">
      <c r="A706" s="12">
        <v>702</v>
      </c>
      <c r="B706" s="12" t="s">
        <v>1074</v>
      </c>
      <c r="C706" s="12" t="s">
        <v>86</v>
      </c>
      <c r="D706" s="12" t="s">
        <v>1446</v>
      </c>
      <c r="E706" s="12" t="s">
        <v>1447</v>
      </c>
      <c r="F706" s="12" t="s">
        <v>1448</v>
      </c>
      <c r="G706" s="12" t="str">
        <f>_xlfn.XLOOKUP(D706,[1]Sheet1!$D:$D,[1]Sheet1!$I:$I,,0,1)</f>
        <v>蔡甸区</v>
      </c>
      <c r="H706" s="12" t="s">
        <v>67</v>
      </c>
      <c r="I706" s="19" t="s">
        <v>90</v>
      </c>
      <c r="J706" s="12" t="s">
        <v>1420</v>
      </c>
      <c r="K706" s="20">
        <v>50</v>
      </c>
      <c r="L706" s="17">
        <v>45518</v>
      </c>
      <c r="M706" s="17">
        <v>45882</v>
      </c>
      <c r="N706" s="12">
        <f t="shared" si="20"/>
        <v>364</v>
      </c>
      <c r="O706" s="21">
        <v>3.8</v>
      </c>
      <c r="P706" s="22">
        <v>0</v>
      </c>
      <c r="Q706" s="30">
        <f t="shared" si="21"/>
        <v>0</v>
      </c>
      <c r="R706" s="34">
        <v>0.005</v>
      </c>
      <c r="S706" s="32">
        <v>0.2493</v>
      </c>
      <c r="T706" s="12" t="s">
        <v>1447</v>
      </c>
      <c r="U706" s="29">
        <v>0.2493</v>
      </c>
      <c r="V706" s="12"/>
    </row>
    <row r="707" s="2" customFormat="1" ht="30.1" customHeight="1" spans="1:22">
      <c r="A707" s="12">
        <v>703</v>
      </c>
      <c r="B707" s="12" t="s">
        <v>1074</v>
      </c>
      <c r="C707" s="12" t="s">
        <v>86</v>
      </c>
      <c r="D707" s="12" t="s">
        <v>1449</v>
      </c>
      <c r="E707" s="12" t="s">
        <v>1450</v>
      </c>
      <c r="F707" s="12" t="s">
        <v>1451</v>
      </c>
      <c r="G707" s="12" t="str">
        <f>_xlfn.XLOOKUP(D707,[1]Sheet1!$D:$D,[1]Sheet1!$I:$I,,0,1)</f>
        <v>蔡甸区</v>
      </c>
      <c r="H707" s="12" t="s">
        <v>73</v>
      </c>
      <c r="I707" s="19" t="s">
        <v>104</v>
      </c>
      <c r="J707" s="12" t="s">
        <v>1420</v>
      </c>
      <c r="K707" s="20">
        <v>4</v>
      </c>
      <c r="L707" s="17">
        <v>45503</v>
      </c>
      <c r="M707" s="17">
        <v>46232</v>
      </c>
      <c r="N707" s="12">
        <f t="shared" si="20"/>
        <v>729</v>
      </c>
      <c r="O707" s="21">
        <v>7.85</v>
      </c>
      <c r="P707" s="22">
        <v>0</v>
      </c>
      <c r="Q707" s="30">
        <f t="shared" si="21"/>
        <v>0</v>
      </c>
      <c r="R707" s="34">
        <v>0.005</v>
      </c>
      <c r="S707" s="32">
        <v>0.02</v>
      </c>
      <c r="T707" s="12" t="s">
        <v>1450</v>
      </c>
      <c r="U707" s="29">
        <v>0.02</v>
      </c>
      <c r="V707" s="12"/>
    </row>
    <row r="708" s="2" customFormat="1" ht="30.1" customHeight="1" spans="1:22">
      <c r="A708" s="12">
        <v>704</v>
      </c>
      <c r="B708" s="12" t="s">
        <v>1074</v>
      </c>
      <c r="C708" s="12" t="s">
        <v>86</v>
      </c>
      <c r="D708" s="12" t="s">
        <v>1452</v>
      </c>
      <c r="E708" s="12" t="s">
        <v>1453</v>
      </c>
      <c r="F708" s="12" t="s">
        <v>1454</v>
      </c>
      <c r="G708" s="12" t="str">
        <f>_xlfn.XLOOKUP(D708,[1]Sheet1!$D:$D,[1]Sheet1!$I:$I,,0,1)</f>
        <v>蔡甸区</v>
      </c>
      <c r="H708" s="12" t="s">
        <v>73</v>
      </c>
      <c r="I708" s="19" t="s">
        <v>233</v>
      </c>
      <c r="J708" s="12" t="s">
        <v>1338</v>
      </c>
      <c r="K708" s="20">
        <v>6</v>
      </c>
      <c r="L708" s="17">
        <v>45491</v>
      </c>
      <c r="M708" s="17">
        <v>45855</v>
      </c>
      <c r="N708" s="12">
        <f t="shared" si="20"/>
        <v>364</v>
      </c>
      <c r="O708" s="21">
        <v>5.9</v>
      </c>
      <c r="P708" s="22">
        <v>0</v>
      </c>
      <c r="Q708" s="30">
        <f t="shared" si="21"/>
        <v>0</v>
      </c>
      <c r="R708" s="34">
        <v>0.01</v>
      </c>
      <c r="S708" s="32">
        <v>0.0598</v>
      </c>
      <c r="T708" s="12" t="s">
        <v>1453</v>
      </c>
      <c r="U708" s="29">
        <v>0.0598</v>
      </c>
      <c r="V708" s="12"/>
    </row>
    <row r="709" s="2" customFormat="1" ht="30.1" customHeight="1" spans="1:22">
      <c r="A709" s="12">
        <v>705</v>
      </c>
      <c r="B709" s="12" t="s">
        <v>1074</v>
      </c>
      <c r="C709" s="12" t="s">
        <v>86</v>
      </c>
      <c r="D709" s="12" t="s">
        <v>1455</v>
      </c>
      <c r="E709" s="12" t="s">
        <v>1456</v>
      </c>
      <c r="F709" s="12" t="s">
        <v>1456</v>
      </c>
      <c r="G709" s="12" t="str">
        <f>_xlfn.XLOOKUP(D709,[1]Sheet1!$D:$D,[1]Sheet1!$I:$I,,0,1)</f>
        <v>蔡甸区</v>
      </c>
      <c r="H709" s="12" t="s">
        <v>67</v>
      </c>
      <c r="I709" s="19" t="s">
        <v>74</v>
      </c>
      <c r="J709" s="12" t="s">
        <v>1095</v>
      </c>
      <c r="K709" s="20">
        <v>500</v>
      </c>
      <c r="L709" s="17">
        <v>45484</v>
      </c>
      <c r="M709" s="17">
        <v>45849</v>
      </c>
      <c r="N709" s="12">
        <f t="shared" ref="N709:N772" si="22">M709-L709</f>
        <v>365</v>
      </c>
      <c r="O709" s="21">
        <v>3.65</v>
      </c>
      <c r="P709" s="22">
        <v>0</v>
      </c>
      <c r="Q709" s="30">
        <f t="shared" ref="Q709:Q772" si="23">ROUNDDOWN(P709/(K709*N709/365),6)</f>
        <v>0</v>
      </c>
      <c r="R709" s="34">
        <v>0.01</v>
      </c>
      <c r="S709" s="32">
        <v>5</v>
      </c>
      <c r="T709" s="12" t="s">
        <v>1457</v>
      </c>
      <c r="U709" s="29">
        <v>4.863</v>
      </c>
      <c r="V709" s="12"/>
    </row>
    <row r="710" s="2" customFormat="1" ht="30.1" customHeight="1" spans="1:22">
      <c r="A710" s="12">
        <v>706</v>
      </c>
      <c r="B710" s="12" t="s">
        <v>1074</v>
      </c>
      <c r="C710" s="12" t="s">
        <v>86</v>
      </c>
      <c r="D710" s="12" t="s">
        <v>1458</v>
      </c>
      <c r="E710" s="12" t="s">
        <v>1459</v>
      </c>
      <c r="F710" s="12" t="s">
        <v>1459</v>
      </c>
      <c r="G710" s="12" t="str">
        <f>_xlfn.XLOOKUP(D710,[1]Sheet1!$D:$D,[1]Sheet1!$I:$I,,0,1)</f>
        <v>蔡甸区</v>
      </c>
      <c r="H710" s="12" t="s">
        <v>691</v>
      </c>
      <c r="I710" s="19" t="s">
        <v>90</v>
      </c>
      <c r="J710" s="12" t="s">
        <v>1095</v>
      </c>
      <c r="K710" s="20">
        <v>500</v>
      </c>
      <c r="L710" s="17">
        <v>45506</v>
      </c>
      <c r="M710" s="17">
        <v>45871</v>
      </c>
      <c r="N710" s="12">
        <f t="shared" si="22"/>
        <v>365</v>
      </c>
      <c r="O710" s="21">
        <v>4</v>
      </c>
      <c r="P710" s="22">
        <v>0</v>
      </c>
      <c r="Q710" s="30">
        <f t="shared" si="23"/>
        <v>0</v>
      </c>
      <c r="R710" s="34">
        <v>0.005</v>
      </c>
      <c r="S710" s="32">
        <v>2.5</v>
      </c>
      <c r="T710" s="12" t="s">
        <v>1460</v>
      </c>
      <c r="U710" s="29">
        <v>2.5</v>
      </c>
      <c r="V710" s="12"/>
    </row>
    <row r="711" s="2" customFormat="1" ht="30.1" customHeight="1" spans="1:22">
      <c r="A711" s="12">
        <v>707</v>
      </c>
      <c r="B711" s="12" t="s">
        <v>1074</v>
      </c>
      <c r="C711" s="12" t="s">
        <v>86</v>
      </c>
      <c r="D711" s="12" t="s">
        <v>1461</v>
      </c>
      <c r="E711" s="12" t="s">
        <v>1462</v>
      </c>
      <c r="F711" s="12" t="s">
        <v>1463</v>
      </c>
      <c r="G711" s="12" t="str">
        <f>_xlfn.XLOOKUP(D711,[1]Sheet1!$D:$D,[1]Sheet1!$I:$I,,0,1)</f>
        <v>蔡甸区</v>
      </c>
      <c r="H711" s="12" t="s">
        <v>73</v>
      </c>
      <c r="I711" s="19" t="s">
        <v>233</v>
      </c>
      <c r="J711" s="12" t="s">
        <v>1364</v>
      </c>
      <c r="K711" s="20">
        <v>97</v>
      </c>
      <c r="L711" s="17">
        <v>45530</v>
      </c>
      <c r="M711" s="17">
        <v>45887</v>
      </c>
      <c r="N711" s="12">
        <f t="shared" si="22"/>
        <v>357</v>
      </c>
      <c r="O711" s="21">
        <v>4.1</v>
      </c>
      <c r="P711" s="22">
        <v>0</v>
      </c>
      <c r="Q711" s="30">
        <f t="shared" si="23"/>
        <v>0</v>
      </c>
      <c r="R711" s="34">
        <v>0.005</v>
      </c>
      <c r="S711" s="32">
        <v>0.4743</v>
      </c>
      <c r="T711" s="12" t="s">
        <v>1462</v>
      </c>
      <c r="U711" s="29">
        <v>0.4743</v>
      </c>
      <c r="V711" s="12"/>
    </row>
    <row r="712" s="2" customFormat="1" ht="30.1" customHeight="1" spans="1:22">
      <c r="A712" s="12">
        <v>708</v>
      </c>
      <c r="B712" s="12" t="s">
        <v>1074</v>
      </c>
      <c r="C712" s="12" t="s">
        <v>86</v>
      </c>
      <c r="D712" s="12" t="s">
        <v>1464</v>
      </c>
      <c r="E712" s="12" t="s">
        <v>1465</v>
      </c>
      <c r="F712" s="12" t="s">
        <v>1466</v>
      </c>
      <c r="G712" s="12" t="str">
        <f>_xlfn.XLOOKUP(D712,[1]Sheet1!$D:$D,[1]Sheet1!$I:$I,,0,1)</f>
        <v>蔡甸区</v>
      </c>
      <c r="H712" s="12" t="s">
        <v>67</v>
      </c>
      <c r="I712" s="19" t="s">
        <v>692</v>
      </c>
      <c r="J712" s="12" t="s">
        <v>1364</v>
      </c>
      <c r="K712" s="20">
        <v>26</v>
      </c>
      <c r="L712" s="17">
        <v>45511</v>
      </c>
      <c r="M712" s="17">
        <v>45874</v>
      </c>
      <c r="N712" s="12">
        <f t="shared" si="22"/>
        <v>363</v>
      </c>
      <c r="O712" s="21">
        <v>4.5</v>
      </c>
      <c r="P712" s="22">
        <v>0</v>
      </c>
      <c r="Q712" s="30">
        <f t="shared" si="23"/>
        <v>0</v>
      </c>
      <c r="R712" s="34">
        <v>0.005</v>
      </c>
      <c r="S712" s="32">
        <v>0.1292</v>
      </c>
      <c r="T712" s="12" t="s">
        <v>1465</v>
      </c>
      <c r="U712" s="29">
        <v>0.1292</v>
      </c>
      <c r="V712" s="12"/>
    </row>
    <row r="713" s="2" customFormat="1" ht="30.1" customHeight="1" spans="1:22">
      <c r="A713" s="12">
        <v>709</v>
      </c>
      <c r="B713" s="12" t="s">
        <v>1074</v>
      </c>
      <c r="C713" s="12" t="s">
        <v>86</v>
      </c>
      <c r="D713" s="12" t="s">
        <v>1467</v>
      </c>
      <c r="E713" s="12" t="s">
        <v>1468</v>
      </c>
      <c r="F713" s="12" t="s">
        <v>1469</v>
      </c>
      <c r="G713" s="12" t="str">
        <f>_xlfn.XLOOKUP(D713,[1]Sheet1!$D:$D,[1]Sheet1!$I:$I,,0,1)</f>
        <v>蔡甸区</v>
      </c>
      <c r="H713" s="12" t="s">
        <v>73</v>
      </c>
      <c r="I713" s="19" t="s">
        <v>233</v>
      </c>
      <c r="J713" s="12" t="s">
        <v>1364</v>
      </c>
      <c r="K713" s="20">
        <v>10</v>
      </c>
      <c r="L713" s="17">
        <v>45488</v>
      </c>
      <c r="M713" s="17">
        <v>45852</v>
      </c>
      <c r="N713" s="12">
        <f t="shared" si="22"/>
        <v>364</v>
      </c>
      <c r="O713" s="21">
        <v>3.95</v>
      </c>
      <c r="P713" s="22">
        <v>0</v>
      </c>
      <c r="Q713" s="30">
        <f t="shared" si="23"/>
        <v>0</v>
      </c>
      <c r="R713" s="34">
        <v>0.01</v>
      </c>
      <c r="S713" s="32">
        <v>0.0997</v>
      </c>
      <c r="T713" s="12" t="s">
        <v>1468</v>
      </c>
      <c r="U713" s="29">
        <v>0.0997</v>
      </c>
      <c r="V713" s="12"/>
    </row>
    <row r="714" s="2" customFormat="1" ht="30.1" customHeight="1" spans="1:22">
      <c r="A714" s="12">
        <v>710</v>
      </c>
      <c r="B714" s="12" t="s">
        <v>1074</v>
      </c>
      <c r="C714" s="12" t="s">
        <v>86</v>
      </c>
      <c r="D714" s="12" t="s">
        <v>1470</v>
      </c>
      <c r="E714" s="12" t="s">
        <v>1471</v>
      </c>
      <c r="F714" s="12" t="s">
        <v>1472</v>
      </c>
      <c r="G714" s="12" t="str">
        <f>_xlfn.XLOOKUP(D714,[1]Sheet1!$D:$D,[1]Sheet1!$I:$I,,0,1)</f>
        <v>蔡甸区</v>
      </c>
      <c r="H714" s="12" t="s">
        <v>73</v>
      </c>
      <c r="I714" s="19" t="s">
        <v>522</v>
      </c>
      <c r="J714" s="12" t="s">
        <v>1364</v>
      </c>
      <c r="K714" s="20">
        <v>10</v>
      </c>
      <c r="L714" s="17">
        <v>45513</v>
      </c>
      <c r="M714" s="17">
        <v>45768</v>
      </c>
      <c r="N714" s="12">
        <f t="shared" si="22"/>
        <v>255</v>
      </c>
      <c r="O714" s="21">
        <v>4.8</v>
      </c>
      <c r="P714" s="22">
        <v>0</v>
      </c>
      <c r="Q714" s="30">
        <f t="shared" si="23"/>
        <v>0</v>
      </c>
      <c r="R714" s="34">
        <v>0.005</v>
      </c>
      <c r="S714" s="32">
        <v>0.0349</v>
      </c>
      <c r="T714" s="12" t="s">
        <v>1471</v>
      </c>
      <c r="U714" s="29">
        <v>0.0349</v>
      </c>
      <c r="V714" s="12"/>
    </row>
    <row r="715" s="2" customFormat="1" ht="30.1" customHeight="1" spans="1:22">
      <c r="A715" s="12">
        <v>711</v>
      </c>
      <c r="B715" s="12" t="s">
        <v>1074</v>
      </c>
      <c r="C715" s="12" t="s">
        <v>86</v>
      </c>
      <c r="D715" s="12" t="s">
        <v>1473</v>
      </c>
      <c r="E715" s="12" t="s">
        <v>1474</v>
      </c>
      <c r="F715" s="12" t="s">
        <v>1475</v>
      </c>
      <c r="G715" s="12" t="str">
        <f>_xlfn.XLOOKUP(D715,[1]Sheet1!$D:$D,[1]Sheet1!$I:$I,,0,1)</f>
        <v>蔡甸区</v>
      </c>
      <c r="H715" s="12" t="s">
        <v>73</v>
      </c>
      <c r="I715" s="19" t="s">
        <v>68</v>
      </c>
      <c r="J715" s="12" t="s">
        <v>1364</v>
      </c>
      <c r="K715" s="20">
        <v>50</v>
      </c>
      <c r="L715" s="17">
        <v>45531</v>
      </c>
      <c r="M715" s="17">
        <v>46259</v>
      </c>
      <c r="N715" s="12">
        <f t="shared" si="22"/>
        <v>728</v>
      </c>
      <c r="O715" s="21">
        <v>3.85</v>
      </c>
      <c r="P715" s="22">
        <v>0</v>
      </c>
      <c r="Q715" s="30">
        <f t="shared" si="23"/>
        <v>0</v>
      </c>
      <c r="R715" s="34">
        <v>0.005</v>
      </c>
      <c r="S715" s="32">
        <v>0.25</v>
      </c>
      <c r="T715" s="12" t="s">
        <v>1474</v>
      </c>
      <c r="U715" s="29">
        <v>0.25</v>
      </c>
      <c r="V715" s="12"/>
    </row>
    <row r="716" s="2" customFormat="1" ht="30.1" customHeight="1" spans="1:22">
      <c r="A716" s="12">
        <v>712</v>
      </c>
      <c r="B716" s="12" t="s">
        <v>1074</v>
      </c>
      <c r="C716" s="12" t="s">
        <v>86</v>
      </c>
      <c r="D716" s="12" t="s">
        <v>1476</v>
      </c>
      <c r="E716" s="12" t="s">
        <v>1477</v>
      </c>
      <c r="F716" s="12" t="s">
        <v>1478</v>
      </c>
      <c r="G716" s="12" t="str">
        <f>_xlfn.XLOOKUP(D716,[1]Sheet1!$D:$D,[1]Sheet1!$I:$I,,0,1)</f>
        <v>蔡甸区</v>
      </c>
      <c r="H716" s="12" t="s">
        <v>73</v>
      </c>
      <c r="I716" s="19" t="s">
        <v>522</v>
      </c>
      <c r="J716" s="12" t="s">
        <v>1364</v>
      </c>
      <c r="K716" s="20">
        <v>6</v>
      </c>
      <c r="L716" s="17">
        <v>45490</v>
      </c>
      <c r="M716" s="17">
        <v>45854</v>
      </c>
      <c r="N716" s="12">
        <f t="shared" si="22"/>
        <v>364</v>
      </c>
      <c r="O716" s="21">
        <v>7.95</v>
      </c>
      <c r="P716" s="22">
        <v>0</v>
      </c>
      <c r="Q716" s="30">
        <f t="shared" si="23"/>
        <v>0</v>
      </c>
      <c r="R716" s="34">
        <v>0.01</v>
      </c>
      <c r="S716" s="32">
        <v>0.0598</v>
      </c>
      <c r="T716" s="12" t="s">
        <v>1477</v>
      </c>
      <c r="U716" s="29">
        <v>0.0598</v>
      </c>
      <c r="V716" s="12"/>
    </row>
    <row r="717" s="2" customFormat="1" ht="30.1" customHeight="1" spans="1:22">
      <c r="A717" s="12">
        <v>713</v>
      </c>
      <c r="B717" s="12" t="s">
        <v>1074</v>
      </c>
      <c r="C717" s="12" t="s">
        <v>86</v>
      </c>
      <c r="D717" s="12" t="s">
        <v>1479</v>
      </c>
      <c r="E717" s="12" t="s">
        <v>1480</v>
      </c>
      <c r="F717" s="12" t="s">
        <v>1481</v>
      </c>
      <c r="G717" s="12" t="str">
        <f>_xlfn.XLOOKUP(D717,[1]Sheet1!$D:$D,[1]Sheet1!$I:$I,,0,1)</f>
        <v>蔡甸区</v>
      </c>
      <c r="H717" s="12" t="s">
        <v>73</v>
      </c>
      <c r="I717" s="19" t="s">
        <v>233</v>
      </c>
      <c r="J717" s="12" t="s">
        <v>1482</v>
      </c>
      <c r="K717" s="20">
        <v>10</v>
      </c>
      <c r="L717" s="17">
        <v>45505</v>
      </c>
      <c r="M717" s="17">
        <v>45869</v>
      </c>
      <c r="N717" s="12">
        <f t="shared" si="22"/>
        <v>364</v>
      </c>
      <c r="O717" s="21">
        <v>4.8</v>
      </c>
      <c r="P717" s="22">
        <v>0</v>
      </c>
      <c r="Q717" s="30">
        <f t="shared" si="23"/>
        <v>0</v>
      </c>
      <c r="R717" s="34">
        <v>0.005</v>
      </c>
      <c r="S717" s="32">
        <v>0.0498</v>
      </c>
      <c r="T717" s="12" t="s">
        <v>1480</v>
      </c>
      <c r="U717" s="29">
        <v>0.0498</v>
      </c>
      <c r="V717" s="12"/>
    </row>
    <row r="718" s="2" customFormat="1" ht="30.1" customHeight="1" spans="1:22">
      <c r="A718" s="12">
        <v>714</v>
      </c>
      <c r="B718" s="12" t="s">
        <v>1074</v>
      </c>
      <c r="C718" s="12" t="s">
        <v>86</v>
      </c>
      <c r="D718" s="12" t="s">
        <v>1483</v>
      </c>
      <c r="E718" s="12" t="s">
        <v>1484</v>
      </c>
      <c r="F718" s="12" t="s">
        <v>1485</v>
      </c>
      <c r="G718" s="12" t="str">
        <f>_xlfn.XLOOKUP(D718,[1]Sheet1!$D:$D,[1]Sheet1!$I:$I,,0,1)</f>
        <v>蔡甸区</v>
      </c>
      <c r="H718" s="12" t="s">
        <v>73</v>
      </c>
      <c r="I718" s="19" t="s">
        <v>90</v>
      </c>
      <c r="J718" s="12" t="s">
        <v>1482</v>
      </c>
      <c r="K718" s="20">
        <v>9</v>
      </c>
      <c r="L718" s="17">
        <v>45488</v>
      </c>
      <c r="M718" s="17">
        <v>45852</v>
      </c>
      <c r="N718" s="12">
        <f t="shared" si="22"/>
        <v>364</v>
      </c>
      <c r="O718" s="21">
        <v>5.9</v>
      </c>
      <c r="P718" s="22">
        <v>0</v>
      </c>
      <c r="Q718" s="30">
        <f t="shared" si="23"/>
        <v>0</v>
      </c>
      <c r="R718" s="34">
        <v>0.01</v>
      </c>
      <c r="S718" s="32">
        <v>0.0897</v>
      </c>
      <c r="T718" s="12" t="s">
        <v>1484</v>
      </c>
      <c r="U718" s="29">
        <v>0.0897</v>
      </c>
      <c r="V718" s="12"/>
    </row>
    <row r="719" s="2" customFormat="1" ht="30.1" customHeight="1" spans="1:22">
      <c r="A719" s="12">
        <v>715</v>
      </c>
      <c r="B719" s="12" t="s">
        <v>1074</v>
      </c>
      <c r="C719" s="12" t="s">
        <v>86</v>
      </c>
      <c r="D719" s="12" t="s">
        <v>1486</v>
      </c>
      <c r="E719" s="12" t="s">
        <v>1487</v>
      </c>
      <c r="F719" s="12" t="s">
        <v>1488</v>
      </c>
      <c r="G719" s="12" t="str">
        <f>_xlfn.XLOOKUP(D719,[1]Sheet1!$D:$D,[1]Sheet1!$I:$I,,0,1)</f>
        <v>蔡甸区</v>
      </c>
      <c r="H719" s="12" t="s">
        <v>73</v>
      </c>
      <c r="I719" s="19" t="s">
        <v>896</v>
      </c>
      <c r="J719" s="12" t="s">
        <v>1489</v>
      </c>
      <c r="K719" s="20">
        <v>20</v>
      </c>
      <c r="L719" s="17">
        <v>45503</v>
      </c>
      <c r="M719" s="17">
        <v>45867</v>
      </c>
      <c r="N719" s="12">
        <f t="shared" si="22"/>
        <v>364</v>
      </c>
      <c r="O719" s="21">
        <v>4.8</v>
      </c>
      <c r="P719" s="22">
        <v>0</v>
      </c>
      <c r="Q719" s="30">
        <f t="shared" si="23"/>
        <v>0</v>
      </c>
      <c r="R719" s="34">
        <v>0.005</v>
      </c>
      <c r="S719" s="32">
        <v>0.0997</v>
      </c>
      <c r="T719" s="12" t="s">
        <v>1487</v>
      </c>
      <c r="U719" s="29">
        <v>0.0997</v>
      </c>
      <c r="V719" s="12"/>
    </row>
    <row r="720" s="2" customFormat="1" ht="30.1" customHeight="1" spans="1:22">
      <c r="A720" s="12">
        <v>716</v>
      </c>
      <c r="B720" s="12" t="s">
        <v>1074</v>
      </c>
      <c r="C720" s="12" t="s">
        <v>86</v>
      </c>
      <c r="D720" s="12" t="s">
        <v>1490</v>
      </c>
      <c r="E720" s="12" t="s">
        <v>1491</v>
      </c>
      <c r="F720" s="12" t="s">
        <v>1492</v>
      </c>
      <c r="G720" s="12" t="str">
        <f>_xlfn.XLOOKUP(D720,[1]Sheet1!$D:$D,[1]Sheet1!$I:$I,,0,1)</f>
        <v>蔡甸区</v>
      </c>
      <c r="H720" s="12" t="s">
        <v>73</v>
      </c>
      <c r="I720" s="19" t="s">
        <v>233</v>
      </c>
      <c r="J720" s="12" t="s">
        <v>1493</v>
      </c>
      <c r="K720" s="20">
        <v>4</v>
      </c>
      <c r="L720" s="17">
        <v>45499</v>
      </c>
      <c r="M720" s="17">
        <v>45863</v>
      </c>
      <c r="N720" s="12">
        <f t="shared" si="22"/>
        <v>364</v>
      </c>
      <c r="O720" s="21">
        <v>7.85</v>
      </c>
      <c r="P720" s="22">
        <v>0</v>
      </c>
      <c r="Q720" s="30">
        <f t="shared" si="23"/>
        <v>0</v>
      </c>
      <c r="R720" s="34">
        <v>0.005</v>
      </c>
      <c r="S720" s="32">
        <v>0.0199</v>
      </c>
      <c r="T720" s="12" t="s">
        <v>1491</v>
      </c>
      <c r="U720" s="29">
        <v>0.0199</v>
      </c>
      <c r="V720" s="12"/>
    </row>
    <row r="721" s="2" customFormat="1" ht="30.1" customHeight="1" spans="1:22">
      <c r="A721" s="12">
        <v>717</v>
      </c>
      <c r="B721" s="12" t="s">
        <v>1074</v>
      </c>
      <c r="C721" s="12" t="s">
        <v>86</v>
      </c>
      <c r="D721" s="12" t="s">
        <v>1494</v>
      </c>
      <c r="E721" s="12" t="s">
        <v>1495</v>
      </c>
      <c r="F721" s="12" t="s">
        <v>1496</v>
      </c>
      <c r="G721" s="12" t="str">
        <f>_xlfn.XLOOKUP(D721,[1]Sheet1!$D:$D,[1]Sheet1!$I:$I,,0,1)</f>
        <v>长江新区</v>
      </c>
      <c r="H721" s="12" t="s">
        <v>73</v>
      </c>
      <c r="I721" s="19" t="s">
        <v>233</v>
      </c>
      <c r="J721" s="12" t="s">
        <v>1497</v>
      </c>
      <c r="K721" s="20">
        <v>14</v>
      </c>
      <c r="L721" s="17">
        <v>45510</v>
      </c>
      <c r="M721" s="17">
        <v>45874</v>
      </c>
      <c r="N721" s="12">
        <f t="shared" si="22"/>
        <v>364</v>
      </c>
      <c r="O721" s="21">
        <v>4.5</v>
      </c>
      <c r="P721" s="22">
        <v>0</v>
      </c>
      <c r="Q721" s="30">
        <f t="shared" si="23"/>
        <v>0</v>
      </c>
      <c r="R721" s="34">
        <v>0.005</v>
      </c>
      <c r="S721" s="32">
        <v>0.0698</v>
      </c>
      <c r="T721" s="12" t="s">
        <v>1495</v>
      </c>
      <c r="U721" s="29">
        <v>0.0698</v>
      </c>
      <c r="V721" s="12"/>
    </row>
    <row r="722" s="2" customFormat="1" ht="30.1" customHeight="1" spans="1:22">
      <c r="A722" s="12">
        <v>718</v>
      </c>
      <c r="B722" s="12" t="s">
        <v>1074</v>
      </c>
      <c r="C722" s="12" t="s">
        <v>86</v>
      </c>
      <c r="D722" s="12" t="s">
        <v>1498</v>
      </c>
      <c r="E722" s="12" t="s">
        <v>1499</v>
      </c>
      <c r="F722" s="12" t="s">
        <v>1500</v>
      </c>
      <c r="G722" s="12" t="str">
        <f>_xlfn.XLOOKUP(D722,[1]Sheet1!$D:$D,[1]Sheet1!$I:$I,,0,1)</f>
        <v>蔡甸区</v>
      </c>
      <c r="H722" s="12" t="s">
        <v>73</v>
      </c>
      <c r="I722" s="19" t="s">
        <v>896</v>
      </c>
      <c r="J722" s="12" t="s">
        <v>1420</v>
      </c>
      <c r="K722" s="20">
        <v>10</v>
      </c>
      <c r="L722" s="17">
        <v>45475</v>
      </c>
      <c r="M722" s="17">
        <v>46204</v>
      </c>
      <c r="N722" s="12">
        <f t="shared" si="22"/>
        <v>729</v>
      </c>
      <c r="O722" s="21">
        <v>5.45</v>
      </c>
      <c r="P722" s="22">
        <v>0</v>
      </c>
      <c r="Q722" s="30">
        <f t="shared" si="23"/>
        <v>0</v>
      </c>
      <c r="R722" s="34">
        <v>0.01</v>
      </c>
      <c r="S722" s="32">
        <v>0.1</v>
      </c>
      <c r="T722" s="12" t="s">
        <v>1499</v>
      </c>
      <c r="U722" s="29">
        <v>0.1</v>
      </c>
      <c r="V722" s="12"/>
    </row>
    <row r="723" s="2" customFormat="1" ht="30.1" customHeight="1" spans="1:22">
      <c r="A723" s="12">
        <v>719</v>
      </c>
      <c r="B723" s="12" t="s">
        <v>1074</v>
      </c>
      <c r="C723" s="12" t="s">
        <v>86</v>
      </c>
      <c r="D723" s="12" t="s">
        <v>1501</v>
      </c>
      <c r="E723" s="12" t="s">
        <v>1502</v>
      </c>
      <c r="F723" s="12" t="s">
        <v>1503</v>
      </c>
      <c r="G723" s="12" t="str">
        <f>_xlfn.XLOOKUP(D723,[1]Sheet1!$D:$D,[1]Sheet1!$I:$I,,0,1)</f>
        <v>蔡甸区</v>
      </c>
      <c r="H723" s="12" t="s">
        <v>73</v>
      </c>
      <c r="I723" s="19" t="s">
        <v>233</v>
      </c>
      <c r="J723" s="12" t="s">
        <v>1420</v>
      </c>
      <c r="K723" s="20">
        <v>8</v>
      </c>
      <c r="L723" s="17">
        <v>45478</v>
      </c>
      <c r="M723" s="17">
        <v>45980</v>
      </c>
      <c r="N723" s="12">
        <f t="shared" si="22"/>
        <v>502</v>
      </c>
      <c r="O723" s="21">
        <v>7.95</v>
      </c>
      <c r="P723" s="22">
        <v>0</v>
      </c>
      <c r="Q723" s="30">
        <f t="shared" si="23"/>
        <v>0</v>
      </c>
      <c r="R723" s="34">
        <v>0.01</v>
      </c>
      <c r="S723" s="32">
        <v>0.08</v>
      </c>
      <c r="T723" s="12" t="s">
        <v>1502</v>
      </c>
      <c r="U723" s="29">
        <v>0.08</v>
      </c>
      <c r="V723" s="12"/>
    </row>
    <row r="724" s="2" customFormat="1" ht="30.1" customHeight="1" spans="1:22">
      <c r="A724" s="12">
        <v>720</v>
      </c>
      <c r="B724" s="12" t="s">
        <v>1074</v>
      </c>
      <c r="C724" s="12" t="s">
        <v>86</v>
      </c>
      <c r="D724" s="12" t="s">
        <v>1504</v>
      </c>
      <c r="E724" s="12" t="s">
        <v>1505</v>
      </c>
      <c r="F724" s="12" t="s">
        <v>1506</v>
      </c>
      <c r="G724" s="12" t="str">
        <f>_xlfn.XLOOKUP(D724,[1]Sheet1!$D:$D,[1]Sheet1!$I:$I,,0,1)</f>
        <v>蔡甸区</v>
      </c>
      <c r="H724" s="12" t="s">
        <v>73</v>
      </c>
      <c r="I724" s="19" t="s">
        <v>74</v>
      </c>
      <c r="J724" s="12" t="s">
        <v>1420</v>
      </c>
      <c r="K724" s="20">
        <v>20</v>
      </c>
      <c r="L724" s="17">
        <v>45500</v>
      </c>
      <c r="M724" s="17">
        <v>45864</v>
      </c>
      <c r="N724" s="12">
        <f t="shared" si="22"/>
        <v>364</v>
      </c>
      <c r="O724" s="21">
        <v>4.5</v>
      </c>
      <c r="P724" s="22">
        <v>0</v>
      </c>
      <c r="Q724" s="30">
        <f t="shared" si="23"/>
        <v>0</v>
      </c>
      <c r="R724" s="34">
        <v>0.005</v>
      </c>
      <c r="S724" s="32">
        <v>0.0997</v>
      </c>
      <c r="T724" s="12" t="s">
        <v>1505</v>
      </c>
      <c r="U724" s="29">
        <v>0.0997</v>
      </c>
      <c r="V724" s="12"/>
    </row>
    <row r="725" s="2" customFormat="1" ht="30.1" customHeight="1" spans="1:22">
      <c r="A725" s="12">
        <v>721</v>
      </c>
      <c r="B725" s="12" t="s">
        <v>1074</v>
      </c>
      <c r="C725" s="12" t="s">
        <v>86</v>
      </c>
      <c r="D725" s="12" t="s">
        <v>1507</v>
      </c>
      <c r="E725" s="12" t="s">
        <v>1508</v>
      </c>
      <c r="F725" s="12" t="s">
        <v>1509</v>
      </c>
      <c r="G725" s="12" t="str">
        <f>_xlfn.XLOOKUP(D725,[1]Sheet1!$D:$D,[1]Sheet1!$I:$I,,0,1)</f>
        <v>蔡甸区</v>
      </c>
      <c r="H725" s="12" t="s">
        <v>67</v>
      </c>
      <c r="I725" s="19" t="s">
        <v>692</v>
      </c>
      <c r="J725" s="12" t="s">
        <v>1420</v>
      </c>
      <c r="K725" s="20">
        <v>18</v>
      </c>
      <c r="L725" s="17">
        <v>45531</v>
      </c>
      <c r="M725" s="17">
        <v>45895</v>
      </c>
      <c r="N725" s="12">
        <f t="shared" si="22"/>
        <v>364</v>
      </c>
      <c r="O725" s="21">
        <v>3.85</v>
      </c>
      <c r="P725" s="22">
        <v>0</v>
      </c>
      <c r="Q725" s="30">
        <f t="shared" si="23"/>
        <v>0</v>
      </c>
      <c r="R725" s="34">
        <v>0.005</v>
      </c>
      <c r="S725" s="32">
        <v>0.0897</v>
      </c>
      <c r="T725" s="12" t="s">
        <v>1508</v>
      </c>
      <c r="U725" s="29">
        <v>0.0897</v>
      </c>
      <c r="V725" s="12"/>
    </row>
    <row r="726" s="2" customFormat="1" ht="30.1" customHeight="1" spans="1:22">
      <c r="A726" s="12">
        <v>722</v>
      </c>
      <c r="B726" s="12" t="s">
        <v>1074</v>
      </c>
      <c r="C726" s="12" t="s">
        <v>86</v>
      </c>
      <c r="D726" s="12" t="s">
        <v>1510</v>
      </c>
      <c r="E726" s="12" t="s">
        <v>1511</v>
      </c>
      <c r="F726" s="12" t="s">
        <v>1512</v>
      </c>
      <c r="G726" s="12" t="str">
        <f>_xlfn.XLOOKUP(D726,[1]Sheet1!$D:$D,[1]Sheet1!$I:$I,,0,1)</f>
        <v>蔡甸区</v>
      </c>
      <c r="H726" s="12" t="s">
        <v>73</v>
      </c>
      <c r="I726" s="19" t="s">
        <v>74</v>
      </c>
      <c r="J726" s="12" t="s">
        <v>1420</v>
      </c>
      <c r="K726" s="20">
        <v>40</v>
      </c>
      <c r="L726" s="17">
        <v>45475</v>
      </c>
      <c r="M726" s="17">
        <v>45839</v>
      </c>
      <c r="N726" s="12">
        <f t="shared" si="22"/>
        <v>364</v>
      </c>
      <c r="O726" s="21">
        <v>4.48</v>
      </c>
      <c r="P726" s="22">
        <v>0</v>
      </c>
      <c r="Q726" s="30">
        <f t="shared" si="23"/>
        <v>0</v>
      </c>
      <c r="R726" s="34">
        <v>0.01</v>
      </c>
      <c r="S726" s="32">
        <v>0.3989</v>
      </c>
      <c r="T726" s="12" t="s">
        <v>1511</v>
      </c>
      <c r="U726" s="29">
        <v>0.3989</v>
      </c>
      <c r="V726" s="12"/>
    </row>
    <row r="727" s="2" customFormat="1" ht="30.1" customHeight="1" spans="1:22">
      <c r="A727" s="12">
        <v>723</v>
      </c>
      <c r="B727" s="12" t="s">
        <v>1074</v>
      </c>
      <c r="C727" s="12" t="s">
        <v>86</v>
      </c>
      <c r="D727" s="12" t="s">
        <v>1513</v>
      </c>
      <c r="E727" s="12" t="s">
        <v>1514</v>
      </c>
      <c r="F727" s="12" t="s">
        <v>1515</v>
      </c>
      <c r="G727" s="12" t="str">
        <f>_xlfn.XLOOKUP(D727,[1]Sheet1!$D:$D,[1]Sheet1!$I:$I,,0,1)</f>
        <v>蔡甸区</v>
      </c>
      <c r="H727" s="12" t="s">
        <v>73</v>
      </c>
      <c r="I727" s="19" t="s">
        <v>233</v>
      </c>
      <c r="J727" s="12" t="s">
        <v>1516</v>
      </c>
      <c r="K727" s="20">
        <v>6</v>
      </c>
      <c r="L727" s="17">
        <v>45498</v>
      </c>
      <c r="M727" s="17">
        <v>45860</v>
      </c>
      <c r="N727" s="12">
        <f t="shared" si="22"/>
        <v>362</v>
      </c>
      <c r="O727" s="21">
        <v>4.5</v>
      </c>
      <c r="P727" s="22">
        <v>0</v>
      </c>
      <c r="Q727" s="30">
        <f t="shared" si="23"/>
        <v>0</v>
      </c>
      <c r="R727" s="34">
        <v>0.005</v>
      </c>
      <c r="S727" s="32">
        <v>0.0297</v>
      </c>
      <c r="T727" s="12" t="s">
        <v>1514</v>
      </c>
      <c r="U727" s="29">
        <v>0.0297</v>
      </c>
      <c r="V727" s="12"/>
    </row>
    <row r="728" s="2" customFormat="1" ht="30.1" customHeight="1" spans="1:22">
      <c r="A728" s="12">
        <v>724</v>
      </c>
      <c r="B728" s="12" t="s">
        <v>1074</v>
      </c>
      <c r="C728" s="12" t="s">
        <v>86</v>
      </c>
      <c r="D728" s="12" t="s">
        <v>1517</v>
      </c>
      <c r="E728" s="12" t="s">
        <v>1518</v>
      </c>
      <c r="F728" s="12" t="s">
        <v>1519</v>
      </c>
      <c r="G728" s="12" t="str">
        <f>_xlfn.XLOOKUP(D728,[1]Sheet1!$D:$D,[1]Sheet1!$I:$I,,0,1)</f>
        <v>东湖风景区</v>
      </c>
      <c r="H728" s="12" t="s">
        <v>1160</v>
      </c>
      <c r="I728" s="19" t="s">
        <v>233</v>
      </c>
      <c r="J728" s="12" t="s">
        <v>1520</v>
      </c>
      <c r="K728" s="20">
        <v>22</v>
      </c>
      <c r="L728" s="17">
        <v>45438</v>
      </c>
      <c r="M728" s="17">
        <v>45448</v>
      </c>
      <c r="N728" s="12">
        <f t="shared" si="22"/>
        <v>10</v>
      </c>
      <c r="O728" s="21">
        <v>9.18</v>
      </c>
      <c r="P728" s="22">
        <v>0.003013699</v>
      </c>
      <c r="Q728" s="30">
        <f t="shared" si="23"/>
        <v>0.005</v>
      </c>
      <c r="R728" s="34">
        <v>0.01</v>
      </c>
      <c r="S728" s="32">
        <v>0.006</v>
      </c>
      <c r="T728" s="12" t="s">
        <v>1521</v>
      </c>
      <c r="U728" s="29">
        <v>0.006</v>
      </c>
      <c r="V728" s="12"/>
    </row>
    <row r="729" s="2" customFormat="1" ht="30.1" customHeight="1" spans="1:22">
      <c r="A729" s="12">
        <v>725</v>
      </c>
      <c r="B729" s="12" t="s">
        <v>1074</v>
      </c>
      <c r="C729" s="12" t="s">
        <v>86</v>
      </c>
      <c r="D729" s="12" t="s">
        <v>1522</v>
      </c>
      <c r="E729" s="12" t="s">
        <v>1523</v>
      </c>
      <c r="F729" s="12" t="s">
        <v>1524</v>
      </c>
      <c r="G729" s="12" t="str">
        <f>_xlfn.XLOOKUP(D729,[1]Sheet1!$D:$D,[1]Sheet1!$I:$I,,0,1)</f>
        <v>东湖风景区</v>
      </c>
      <c r="H729" s="12" t="s">
        <v>1160</v>
      </c>
      <c r="I729" s="19" t="s">
        <v>104</v>
      </c>
      <c r="J729" s="12" t="s">
        <v>1138</v>
      </c>
      <c r="K729" s="20">
        <v>5</v>
      </c>
      <c r="L729" s="17">
        <v>45442</v>
      </c>
      <c r="M729" s="17">
        <v>45446</v>
      </c>
      <c r="N729" s="12">
        <f t="shared" si="22"/>
        <v>4</v>
      </c>
      <c r="O729" s="21">
        <v>5.472</v>
      </c>
      <c r="P729" s="22">
        <v>0.0002739728</v>
      </c>
      <c r="Q729" s="30">
        <f t="shared" si="23"/>
        <v>0.005</v>
      </c>
      <c r="R729" s="34">
        <v>0.01</v>
      </c>
      <c r="S729" s="32">
        <v>0.0005</v>
      </c>
      <c r="T729" s="12" t="s">
        <v>1525</v>
      </c>
      <c r="U729" s="29">
        <v>0.0005</v>
      </c>
      <c r="V729" s="12"/>
    </row>
    <row r="730" s="2" customFormat="1" ht="30.1" customHeight="1" spans="1:22">
      <c r="A730" s="12">
        <v>726</v>
      </c>
      <c r="B730" s="12" t="s">
        <v>1074</v>
      </c>
      <c r="C730" s="12" t="s">
        <v>86</v>
      </c>
      <c r="D730" s="12" t="s">
        <v>1526</v>
      </c>
      <c r="E730" s="12" t="s">
        <v>1527</v>
      </c>
      <c r="F730" s="12" t="s">
        <v>1528</v>
      </c>
      <c r="G730" s="12" t="str">
        <f>_xlfn.XLOOKUP(D730,[1]Sheet1!$D:$D,[1]Sheet1!$I:$I,,0,1)</f>
        <v>东湖风景区</v>
      </c>
      <c r="H730" s="12" t="s">
        <v>1160</v>
      </c>
      <c r="I730" s="19" t="s">
        <v>233</v>
      </c>
      <c r="J730" s="12" t="s">
        <v>1138</v>
      </c>
      <c r="K730" s="20">
        <v>13</v>
      </c>
      <c r="L730" s="17">
        <v>45443</v>
      </c>
      <c r="M730" s="17">
        <v>45809</v>
      </c>
      <c r="N730" s="12">
        <f t="shared" si="22"/>
        <v>366</v>
      </c>
      <c r="O730" s="21">
        <v>5.472</v>
      </c>
      <c r="P730" s="22">
        <v>0.0651780829561644</v>
      </c>
      <c r="Q730" s="30">
        <f t="shared" si="23"/>
        <v>0.005</v>
      </c>
      <c r="R730" s="34">
        <v>0.01</v>
      </c>
      <c r="S730" s="32">
        <v>0.13</v>
      </c>
      <c r="T730" s="12" t="s">
        <v>1529</v>
      </c>
      <c r="U730" s="29">
        <v>0.13</v>
      </c>
      <c r="V730" s="12"/>
    </row>
    <row r="731" s="2" customFormat="1" ht="30.1" customHeight="1" spans="1:22">
      <c r="A731" s="12">
        <v>727</v>
      </c>
      <c r="B731" s="12" t="s">
        <v>1074</v>
      </c>
      <c r="C731" s="12" t="s">
        <v>86</v>
      </c>
      <c r="D731" s="12" t="s">
        <v>1530</v>
      </c>
      <c r="E731" s="12" t="s">
        <v>1531</v>
      </c>
      <c r="F731" s="12" t="s">
        <v>1532</v>
      </c>
      <c r="G731" s="12" t="str">
        <f>_xlfn.XLOOKUP(D731,[1]Sheet1!$D:$D,[1]Sheet1!$I:$I,,0,1)</f>
        <v>东湖风景区</v>
      </c>
      <c r="H731" s="12" t="s">
        <v>73</v>
      </c>
      <c r="I731" s="19" t="s">
        <v>233</v>
      </c>
      <c r="J731" s="12" t="s">
        <v>1172</v>
      </c>
      <c r="K731" s="20">
        <v>150</v>
      </c>
      <c r="L731" s="17">
        <v>45423</v>
      </c>
      <c r="M731" s="17">
        <v>45607</v>
      </c>
      <c r="N731" s="12">
        <f t="shared" si="22"/>
        <v>184</v>
      </c>
      <c r="O731" s="21">
        <v>5.01</v>
      </c>
      <c r="P731" s="22">
        <v>0.367808387993151</v>
      </c>
      <c r="Q731" s="30">
        <f t="shared" si="23"/>
        <v>0.004864</v>
      </c>
      <c r="R731" s="34">
        <v>0.01</v>
      </c>
      <c r="S731" s="32">
        <v>0.7561</v>
      </c>
      <c r="T731" s="12" t="s">
        <v>1531</v>
      </c>
      <c r="U731" s="29">
        <v>0.7561</v>
      </c>
      <c r="V731" s="12"/>
    </row>
    <row r="732" s="2" customFormat="1" ht="30.1" customHeight="1" spans="1:22">
      <c r="A732" s="12">
        <v>728</v>
      </c>
      <c r="B732" s="12" t="s">
        <v>1074</v>
      </c>
      <c r="C732" s="12" t="s">
        <v>86</v>
      </c>
      <c r="D732" s="12" t="s">
        <v>1533</v>
      </c>
      <c r="E732" s="12" t="s">
        <v>1534</v>
      </c>
      <c r="F732" s="12" t="s">
        <v>1535</v>
      </c>
      <c r="G732" s="12" t="str">
        <f>_xlfn.XLOOKUP(D732,[1]Sheet1!$D:$D,[1]Sheet1!$I:$I,,0,1)</f>
        <v>东湖风景区</v>
      </c>
      <c r="H732" s="12" t="s">
        <v>1160</v>
      </c>
      <c r="I732" s="19" t="s">
        <v>896</v>
      </c>
      <c r="J732" s="12" t="s">
        <v>1536</v>
      </c>
      <c r="K732" s="20">
        <v>12</v>
      </c>
      <c r="L732" s="17">
        <v>45433</v>
      </c>
      <c r="M732" s="17">
        <v>45439</v>
      </c>
      <c r="N732" s="12">
        <f t="shared" si="22"/>
        <v>6</v>
      </c>
      <c r="O732" s="21">
        <v>8.28</v>
      </c>
      <c r="P732" s="22">
        <v>0.0009863016</v>
      </c>
      <c r="Q732" s="30">
        <f t="shared" si="23"/>
        <v>0.005</v>
      </c>
      <c r="R732" s="34">
        <v>0.01</v>
      </c>
      <c r="S732" s="32">
        <v>0.0019</v>
      </c>
      <c r="T732" s="12" t="s">
        <v>1537</v>
      </c>
      <c r="U732" s="29">
        <v>0.0019</v>
      </c>
      <c r="V732" s="12"/>
    </row>
    <row r="733" s="2" customFormat="1" ht="30.1" customHeight="1" spans="1:22">
      <c r="A733" s="12">
        <v>729</v>
      </c>
      <c r="B733" s="12" t="s">
        <v>1074</v>
      </c>
      <c r="C733" s="12" t="s">
        <v>86</v>
      </c>
      <c r="D733" s="12" t="s">
        <v>1538</v>
      </c>
      <c r="E733" s="12" t="s">
        <v>1539</v>
      </c>
      <c r="F733" s="12" t="s">
        <v>1539</v>
      </c>
      <c r="G733" s="12" t="str">
        <f>_xlfn.XLOOKUP(D733,[1]Sheet1!$D:$D,[1]Sheet1!$I:$I,,0,1)</f>
        <v>东湖风景区</v>
      </c>
      <c r="H733" s="12" t="s">
        <v>67</v>
      </c>
      <c r="I733" s="19" t="s">
        <v>90</v>
      </c>
      <c r="J733" s="12" t="s">
        <v>569</v>
      </c>
      <c r="K733" s="20">
        <v>200</v>
      </c>
      <c r="L733" s="17">
        <v>45491</v>
      </c>
      <c r="M733" s="17">
        <v>45852</v>
      </c>
      <c r="N733" s="12">
        <f t="shared" si="22"/>
        <v>361</v>
      </c>
      <c r="O733" s="21">
        <v>3.65</v>
      </c>
      <c r="P733" s="22">
        <v>0.989041</v>
      </c>
      <c r="Q733" s="30">
        <f t="shared" si="23"/>
        <v>0.004999</v>
      </c>
      <c r="R733" s="34">
        <v>0.01</v>
      </c>
      <c r="S733" s="32">
        <v>1.978</v>
      </c>
      <c r="T733" s="12" t="s">
        <v>1540</v>
      </c>
      <c r="U733" s="29">
        <v>1.978</v>
      </c>
      <c r="V733" s="12"/>
    </row>
    <row r="734" s="2" customFormat="1" ht="30.1" customHeight="1" spans="1:22">
      <c r="A734" s="12">
        <v>730</v>
      </c>
      <c r="B734" s="12" t="s">
        <v>1074</v>
      </c>
      <c r="C734" s="12" t="s">
        <v>86</v>
      </c>
      <c r="D734" s="12" t="s">
        <v>1541</v>
      </c>
      <c r="E734" s="12" t="s">
        <v>1542</v>
      </c>
      <c r="F734" s="12" t="s">
        <v>1543</v>
      </c>
      <c r="G734" s="12" t="str">
        <f>_xlfn.XLOOKUP(D734,[1]Sheet1!$D:$D,[1]Sheet1!$I:$I,,0,1)</f>
        <v>东湖风景区</v>
      </c>
      <c r="H734" s="12" t="s">
        <v>1160</v>
      </c>
      <c r="I734" s="19" t="s">
        <v>896</v>
      </c>
      <c r="J734" s="12" t="s">
        <v>84</v>
      </c>
      <c r="K734" s="20">
        <v>8.6</v>
      </c>
      <c r="L734" s="17">
        <v>45483</v>
      </c>
      <c r="M734" s="17">
        <v>46578</v>
      </c>
      <c r="N734" s="12">
        <f t="shared" si="22"/>
        <v>1095</v>
      </c>
      <c r="O734" s="21">
        <v>5.292</v>
      </c>
      <c r="P734" s="22">
        <v>0.0496349000219178</v>
      </c>
      <c r="Q734" s="30">
        <f t="shared" si="23"/>
        <v>0.001923</v>
      </c>
      <c r="R734" s="34">
        <v>0.01</v>
      </c>
      <c r="S734" s="32">
        <v>0.086</v>
      </c>
      <c r="T734" s="12" t="s">
        <v>1544</v>
      </c>
      <c r="U734" s="29">
        <v>0.086</v>
      </c>
      <c r="V734" s="12"/>
    </row>
    <row r="735" s="2" customFormat="1" ht="30.1" customHeight="1" spans="1:22">
      <c r="A735" s="12">
        <v>731</v>
      </c>
      <c r="B735" s="12" t="s">
        <v>1074</v>
      </c>
      <c r="C735" s="12" t="s">
        <v>86</v>
      </c>
      <c r="D735" s="12" t="s">
        <v>1545</v>
      </c>
      <c r="E735" s="12" t="s">
        <v>1546</v>
      </c>
      <c r="F735" s="12" t="s">
        <v>1547</v>
      </c>
      <c r="G735" s="12" t="str">
        <f>_xlfn.XLOOKUP(D735,[1]Sheet1!$D:$D,[1]Sheet1!$I:$I,,0,1)</f>
        <v>东湖风景区</v>
      </c>
      <c r="H735" s="12" t="s">
        <v>1160</v>
      </c>
      <c r="I735" s="19" t="s">
        <v>104</v>
      </c>
      <c r="J735" s="12" t="s">
        <v>1138</v>
      </c>
      <c r="K735" s="20">
        <v>15</v>
      </c>
      <c r="L735" s="17">
        <v>45506</v>
      </c>
      <c r="M735" s="17">
        <v>46236</v>
      </c>
      <c r="N735" s="12">
        <f t="shared" si="22"/>
        <v>730</v>
      </c>
      <c r="O735" s="21">
        <v>5.472</v>
      </c>
      <c r="P735" s="22">
        <v>0.0906166405479452</v>
      </c>
      <c r="Q735" s="30">
        <f t="shared" si="23"/>
        <v>0.00302</v>
      </c>
      <c r="R735" s="34">
        <v>0.005</v>
      </c>
      <c r="S735" s="32">
        <v>0.075</v>
      </c>
      <c r="T735" s="12" t="s">
        <v>1548</v>
      </c>
      <c r="U735" s="29">
        <v>0.075</v>
      </c>
      <c r="V735" s="12"/>
    </row>
    <row r="736" s="2" customFormat="1" ht="30.1" customHeight="1" spans="1:22">
      <c r="A736" s="12">
        <v>732</v>
      </c>
      <c r="B736" s="12" t="s">
        <v>1074</v>
      </c>
      <c r="C736" s="12" t="s">
        <v>86</v>
      </c>
      <c r="D736" s="12" t="s">
        <v>1549</v>
      </c>
      <c r="E736" s="12" t="s">
        <v>1550</v>
      </c>
      <c r="F736" s="12" t="s">
        <v>1551</v>
      </c>
      <c r="G736" s="12" t="str">
        <f>_xlfn.XLOOKUP(D736,[1]Sheet1!$D:$D,[1]Sheet1!$I:$I,,0,1)</f>
        <v>硚口区</v>
      </c>
      <c r="H736" s="12" t="s">
        <v>1160</v>
      </c>
      <c r="I736" s="19" t="s">
        <v>74</v>
      </c>
      <c r="J736" s="12" t="s">
        <v>1152</v>
      </c>
      <c r="K736" s="20">
        <v>50</v>
      </c>
      <c r="L736" s="17">
        <v>45510</v>
      </c>
      <c r="M736" s="17">
        <v>45873</v>
      </c>
      <c r="N736" s="12">
        <f t="shared" si="22"/>
        <v>363</v>
      </c>
      <c r="O736" s="21">
        <v>4.95</v>
      </c>
      <c r="P736" s="22">
        <v>0.25</v>
      </c>
      <c r="Q736" s="30">
        <f t="shared" si="23"/>
        <v>0.005027</v>
      </c>
      <c r="R736" s="34">
        <v>0.005</v>
      </c>
      <c r="S736" s="32">
        <v>0.2486</v>
      </c>
      <c r="T736" s="12" t="s">
        <v>1550</v>
      </c>
      <c r="U736" s="29">
        <v>0.2486</v>
      </c>
      <c r="V736" s="12"/>
    </row>
    <row r="737" s="2" customFormat="1" ht="30.1" customHeight="1" spans="1:22">
      <c r="A737" s="12">
        <v>733</v>
      </c>
      <c r="B737" s="12" t="s">
        <v>1074</v>
      </c>
      <c r="C737" s="12" t="s">
        <v>86</v>
      </c>
      <c r="D737" s="12" t="s">
        <v>1552</v>
      </c>
      <c r="E737" s="12" t="s">
        <v>1553</v>
      </c>
      <c r="F737" s="12" t="s">
        <v>1554</v>
      </c>
      <c r="G737" s="12" t="str">
        <f>_xlfn.XLOOKUP(D737,[1]Sheet1!$D:$D,[1]Sheet1!$I:$I,,0,1)</f>
        <v>东湖风景区</v>
      </c>
      <c r="H737" s="12" t="s">
        <v>73</v>
      </c>
      <c r="I737" s="19" t="s">
        <v>147</v>
      </c>
      <c r="J737" s="12" t="s">
        <v>1555</v>
      </c>
      <c r="K737" s="20">
        <v>11</v>
      </c>
      <c r="L737" s="17">
        <v>45491</v>
      </c>
      <c r="M737" s="17">
        <v>45833</v>
      </c>
      <c r="N737" s="12">
        <f t="shared" si="22"/>
        <v>342</v>
      </c>
      <c r="O737" s="21">
        <v>4.6</v>
      </c>
      <c r="P737" s="22">
        <v>0</v>
      </c>
      <c r="Q737" s="30">
        <f t="shared" si="23"/>
        <v>0</v>
      </c>
      <c r="R737" s="34">
        <v>0.01</v>
      </c>
      <c r="S737" s="32">
        <v>0.103</v>
      </c>
      <c r="T737" s="12" t="s">
        <v>1553</v>
      </c>
      <c r="U737" s="29">
        <v>0.103</v>
      </c>
      <c r="V737" s="12"/>
    </row>
    <row r="738" s="2" customFormat="1" ht="30.1" customHeight="1" spans="1:22">
      <c r="A738" s="12">
        <v>734</v>
      </c>
      <c r="B738" s="12" t="s">
        <v>1074</v>
      </c>
      <c r="C738" s="12" t="s">
        <v>86</v>
      </c>
      <c r="D738" s="12" t="s">
        <v>1556</v>
      </c>
      <c r="E738" s="12" t="s">
        <v>1527</v>
      </c>
      <c r="F738" s="12" t="s">
        <v>1528</v>
      </c>
      <c r="G738" s="12" t="str">
        <f>_xlfn.XLOOKUP(D738,[1]Sheet1!$D:$D,[1]Sheet1!$I:$I,,0,1)</f>
        <v>东湖风景区</v>
      </c>
      <c r="H738" s="12" t="s">
        <v>73</v>
      </c>
      <c r="I738" s="19" t="s">
        <v>233</v>
      </c>
      <c r="J738" s="12" t="s">
        <v>1416</v>
      </c>
      <c r="K738" s="20">
        <v>11</v>
      </c>
      <c r="L738" s="17">
        <v>45503</v>
      </c>
      <c r="M738" s="17">
        <v>46232</v>
      </c>
      <c r="N738" s="12">
        <f t="shared" si="22"/>
        <v>729</v>
      </c>
      <c r="O738" s="21">
        <v>4.8</v>
      </c>
      <c r="P738" s="22">
        <v>0</v>
      </c>
      <c r="Q738" s="30">
        <f t="shared" si="23"/>
        <v>0</v>
      </c>
      <c r="R738" s="34">
        <v>0.005</v>
      </c>
      <c r="S738" s="32">
        <v>0.055</v>
      </c>
      <c r="T738" s="12" t="s">
        <v>1527</v>
      </c>
      <c r="U738" s="29">
        <v>0.055</v>
      </c>
      <c r="V738" s="12"/>
    </row>
    <row r="739" s="2" customFormat="1" ht="30.1" customHeight="1" spans="1:22">
      <c r="A739" s="12">
        <v>735</v>
      </c>
      <c r="B739" s="12" t="s">
        <v>1074</v>
      </c>
      <c r="C739" s="12" t="s">
        <v>86</v>
      </c>
      <c r="D739" s="12" t="s">
        <v>1557</v>
      </c>
      <c r="E739" s="12" t="s">
        <v>1558</v>
      </c>
      <c r="F739" s="12" t="s">
        <v>1559</v>
      </c>
      <c r="G739" s="12" t="str">
        <f>_xlfn.XLOOKUP(D739,[1]Sheet1!$D:$D,[1]Sheet1!$I:$I,,0,1)</f>
        <v>东湖风景区</v>
      </c>
      <c r="H739" s="12" t="s">
        <v>73</v>
      </c>
      <c r="I739" s="19" t="s">
        <v>90</v>
      </c>
      <c r="J739" s="12" t="s">
        <v>1420</v>
      </c>
      <c r="K739" s="20">
        <v>50</v>
      </c>
      <c r="L739" s="17">
        <v>45534</v>
      </c>
      <c r="M739" s="17">
        <v>45889</v>
      </c>
      <c r="N739" s="12">
        <f t="shared" si="22"/>
        <v>355</v>
      </c>
      <c r="O739" s="21">
        <v>3.88</v>
      </c>
      <c r="P739" s="22">
        <v>0.1</v>
      </c>
      <c r="Q739" s="30">
        <f t="shared" si="23"/>
        <v>0.002056</v>
      </c>
      <c r="R739" s="34">
        <v>0.005</v>
      </c>
      <c r="S739" s="32">
        <v>0.2431</v>
      </c>
      <c r="T739" s="12" t="s">
        <v>1558</v>
      </c>
      <c r="U739" s="29">
        <v>0.2431</v>
      </c>
      <c r="V739" s="12"/>
    </row>
    <row r="740" s="2" customFormat="1" ht="30.1" customHeight="1" spans="1:22">
      <c r="A740" s="12">
        <v>736</v>
      </c>
      <c r="B740" s="12" t="s">
        <v>1074</v>
      </c>
      <c r="C740" s="12" t="s">
        <v>86</v>
      </c>
      <c r="D740" s="12" t="s">
        <v>1560</v>
      </c>
      <c r="E740" s="12" t="s">
        <v>1558</v>
      </c>
      <c r="F740" s="12" t="s">
        <v>1559</v>
      </c>
      <c r="G740" s="12" t="str">
        <f>_xlfn.XLOOKUP(D740,[1]Sheet1!$D:$D,[1]Sheet1!$I:$I,,0,1)</f>
        <v>东湖风景区</v>
      </c>
      <c r="H740" s="12" t="s">
        <v>73</v>
      </c>
      <c r="I740" s="19" t="s">
        <v>90</v>
      </c>
      <c r="J740" s="12" t="s">
        <v>1420</v>
      </c>
      <c r="K740" s="20">
        <v>50</v>
      </c>
      <c r="L740" s="17">
        <v>45532</v>
      </c>
      <c r="M740" s="17">
        <v>45889</v>
      </c>
      <c r="N740" s="12">
        <f t="shared" si="22"/>
        <v>357</v>
      </c>
      <c r="O740" s="21">
        <v>3.88</v>
      </c>
      <c r="P740" s="22">
        <v>0.1</v>
      </c>
      <c r="Q740" s="30">
        <f t="shared" si="23"/>
        <v>0.002044</v>
      </c>
      <c r="R740" s="34">
        <v>0.005</v>
      </c>
      <c r="S740" s="32">
        <v>0.2445</v>
      </c>
      <c r="T740" s="12" t="s">
        <v>1558</v>
      </c>
      <c r="U740" s="29">
        <v>0.2445</v>
      </c>
      <c r="V740" s="12"/>
    </row>
    <row r="741" s="2" customFormat="1" ht="30.1" customHeight="1" spans="1:22">
      <c r="A741" s="12">
        <v>737</v>
      </c>
      <c r="B741" s="12" t="s">
        <v>1074</v>
      </c>
      <c r="C741" s="12" t="s">
        <v>86</v>
      </c>
      <c r="D741" s="12" t="s">
        <v>1561</v>
      </c>
      <c r="E741" s="12" t="s">
        <v>1558</v>
      </c>
      <c r="F741" s="12" t="s">
        <v>1559</v>
      </c>
      <c r="G741" s="12" t="str">
        <f>_xlfn.XLOOKUP(D741,[1]Sheet1!$D:$D,[1]Sheet1!$I:$I,,0,1)</f>
        <v>东湖风景区</v>
      </c>
      <c r="H741" s="12" t="s">
        <v>73</v>
      </c>
      <c r="I741" s="19" t="s">
        <v>90</v>
      </c>
      <c r="J741" s="12" t="s">
        <v>1420</v>
      </c>
      <c r="K741" s="20">
        <v>50</v>
      </c>
      <c r="L741" s="17">
        <v>45532</v>
      </c>
      <c r="M741" s="17">
        <v>45889</v>
      </c>
      <c r="N741" s="12">
        <f t="shared" si="22"/>
        <v>357</v>
      </c>
      <c r="O741" s="21">
        <v>3.88</v>
      </c>
      <c r="P741" s="22">
        <v>0.1</v>
      </c>
      <c r="Q741" s="30">
        <f t="shared" si="23"/>
        <v>0.002044</v>
      </c>
      <c r="R741" s="34">
        <v>0.005</v>
      </c>
      <c r="S741" s="32">
        <v>0.2445</v>
      </c>
      <c r="T741" s="12" t="s">
        <v>1558</v>
      </c>
      <c r="U741" s="29">
        <v>0.2445</v>
      </c>
      <c r="V741" s="12"/>
    </row>
    <row r="742" s="2" customFormat="1" ht="30.1" customHeight="1" spans="1:22">
      <c r="A742" s="12">
        <v>738</v>
      </c>
      <c r="B742" s="12" t="s">
        <v>1074</v>
      </c>
      <c r="C742" s="12" t="s">
        <v>86</v>
      </c>
      <c r="D742" s="12" t="s">
        <v>1562</v>
      </c>
      <c r="E742" s="12" t="s">
        <v>1563</v>
      </c>
      <c r="F742" s="12" t="s">
        <v>1564</v>
      </c>
      <c r="G742" s="12" t="str">
        <f>_xlfn.XLOOKUP(D742,[1]Sheet1!$D:$D,[1]Sheet1!$I:$I,,0,1)</f>
        <v>东湖风景区</v>
      </c>
      <c r="H742" s="12" t="s">
        <v>73</v>
      </c>
      <c r="I742" s="19" t="s">
        <v>896</v>
      </c>
      <c r="J742" s="12" t="s">
        <v>1420</v>
      </c>
      <c r="K742" s="20">
        <v>11</v>
      </c>
      <c r="L742" s="17">
        <v>45478</v>
      </c>
      <c r="M742" s="17">
        <v>46207</v>
      </c>
      <c r="N742" s="12">
        <f t="shared" si="22"/>
        <v>729</v>
      </c>
      <c r="O742" s="21">
        <v>5.9</v>
      </c>
      <c r="P742" s="22">
        <v>0</v>
      </c>
      <c r="Q742" s="30">
        <f t="shared" si="23"/>
        <v>0</v>
      </c>
      <c r="R742" s="34">
        <v>0.01</v>
      </c>
      <c r="S742" s="32">
        <v>0.11</v>
      </c>
      <c r="T742" s="12" t="s">
        <v>1563</v>
      </c>
      <c r="U742" s="29">
        <v>0.11</v>
      </c>
      <c r="V742" s="12"/>
    </row>
    <row r="743" s="2" customFormat="1" ht="30.1" customHeight="1" spans="1:22">
      <c r="A743" s="12">
        <v>739</v>
      </c>
      <c r="B743" s="12" t="s">
        <v>1074</v>
      </c>
      <c r="C743" s="12" t="s">
        <v>86</v>
      </c>
      <c r="D743" s="12" t="s">
        <v>1565</v>
      </c>
      <c r="E743" s="12" t="s">
        <v>1566</v>
      </c>
      <c r="F743" s="12" t="s">
        <v>1567</v>
      </c>
      <c r="G743" s="12" t="str">
        <f>_xlfn.XLOOKUP(D743,[1]Sheet1!$D:$D,[1]Sheet1!$I:$I,,0,1)</f>
        <v>东湖风景区</v>
      </c>
      <c r="H743" s="12" t="s">
        <v>73</v>
      </c>
      <c r="I743" s="19" t="s">
        <v>74</v>
      </c>
      <c r="J743" s="12" t="s">
        <v>1482</v>
      </c>
      <c r="K743" s="20">
        <v>11</v>
      </c>
      <c r="L743" s="17">
        <v>45509</v>
      </c>
      <c r="M743" s="17">
        <v>46238</v>
      </c>
      <c r="N743" s="12">
        <f t="shared" si="22"/>
        <v>729</v>
      </c>
      <c r="O743" s="21">
        <v>5.8</v>
      </c>
      <c r="P743" s="22">
        <v>0</v>
      </c>
      <c r="Q743" s="30">
        <f t="shared" si="23"/>
        <v>0</v>
      </c>
      <c r="R743" s="34">
        <v>0.005</v>
      </c>
      <c r="S743" s="32">
        <v>0.055</v>
      </c>
      <c r="T743" s="12" t="s">
        <v>1566</v>
      </c>
      <c r="U743" s="29">
        <v>0.055</v>
      </c>
      <c r="V743" s="12"/>
    </row>
    <row r="744" s="2" customFormat="1" ht="30.1" customHeight="1" spans="1:22">
      <c r="A744" s="12">
        <v>740</v>
      </c>
      <c r="B744" s="12" t="s">
        <v>1074</v>
      </c>
      <c r="C744" s="12" t="s">
        <v>86</v>
      </c>
      <c r="D744" s="12" t="s">
        <v>1568</v>
      </c>
      <c r="E744" s="12" t="s">
        <v>1569</v>
      </c>
      <c r="F744" s="12" t="s">
        <v>1570</v>
      </c>
      <c r="G744" s="12" t="str">
        <f>_xlfn.XLOOKUP(D744,[1]Sheet1!$D:$D,[1]Sheet1!$I:$I,,0,1)</f>
        <v>东湖风景区</v>
      </c>
      <c r="H744" s="12" t="s">
        <v>73</v>
      </c>
      <c r="I744" s="19" t="s">
        <v>74</v>
      </c>
      <c r="J744" s="12" t="s">
        <v>1497</v>
      </c>
      <c r="K744" s="20">
        <v>20</v>
      </c>
      <c r="L744" s="17">
        <v>45491</v>
      </c>
      <c r="M744" s="17">
        <v>45855</v>
      </c>
      <c r="N744" s="12">
        <f t="shared" si="22"/>
        <v>364</v>
      </c>
      <c r="O744" s="21">
        <v>5.9</v>
      </c>
      <c r="P744" s="22">
        <v>0</v>
      </c>
      <c r="Q744" s="30">
        <f t="shared" si="23"/>
        <v>0</v>
      </c>
      <c r="R744" s="34">
        <v>0.01</v>
      </c>
      <c r="S744" s="32">
        <v>0.1994</v>
      </c>
      <c r="T744" s="12" t="s">
        <v>1569</v>
      </c>
      <c r="U744" s="29">
        <v>0.1994</v>
      </c>
      <c r="V744" s="12"/>
    </row>
    <row r="745" s="2" customFormat="1" ht="30.1" customHeight="1" spans="1:22">
      <c r="A745" s="12">
        <v>741</v>
      </c>
      <c r="B745" s="12" t="s">
        <v>1074</v>
      </c>
      <c r="C745" s="12" t="s">
        <v>86</v>
      </c>
      <c r="D745" s="12" t="s">
        <v>1571</v>
      </c>
      <c r="E745" s="12" t="s">
        <v>1572</v>
      </c>
      <c r="F745" s="12" t="s">
        <v>1572</v>
      </c>
      <c r="G745" s="12" t="str">
        <f>_xlfn.XLOOKUP(D745,[1]Sheet1!$D:$D,[1]Sheet1!$I:$I,,0,1)</f>
        <v>东湖新技术开发区</v>
      </c>
      <c r="H745" s="12" t="s">
        <v>67</v>
      </c>
      <c r="I745" s="19" t="s">
        <v>74</v>
      </c>
      <c r="J745" s="12" t="s">
        <v>163</v>
      </c>
      <c r="K745" s="20">
        <v>100</v>
      </c>
      <c r="L745" s="17">
        <v>45431</v>
      </c>
      <c r="M745" s="17">
        <v>45795</v>
      </c>
      <c r="N745" s="12">
        <f t="shared" si="22"/>
        <v>364</v>
      </c>
      <c r="O745" s="21">
        <v>3.75</v>
      </c>
      <c r="P745" s="22">
        <v>0.99726</v>
      </c>
      <c r="Q745" s="30">
        <f t="shared" si="23"/>
        <v>0.009999</v>
      </c>
      <c r="R745" s="34">
        <v>0.01</v>
      </c>
      <c r="S745" s="32">
        <v>0.9972</v>
      </c>
      <c r="T745" s="12" t="s">
        <v>1572</v>
      </c>
      <c r="U745" s="29">
        <v>0.9972</v>
      </c>
      <c r="V745" s="12"/>
    </row>
    <row r="746" s="2" customFormat="1" ht="30.1" customHeight="1" spans="1:22">
      <c r="A746" s="12">
        <v>742</v>
      </c>
      <c r="B746" s="12" t="s">
        <v>1074</v>
      </c>
      <c r="C746" s="12" t="s">
        <v>86</v>
      </c>
      <c r="D746" s="12" t="s">
        <v>1573</v>
      </c>
      <c r="E746" s="12" t="s">
        <v>1572</v>
      </c>
      <c r="F746" s="12" t="s">
        <v>1572</v>
      </c>
      <c r="G746" s="12" t="str">
        <f>_xlfn.XLOOKUP(D746,[1]Sheet1!$D:$D,[1]Sheet1!$I:$I,,0,1)</f>
        <v>东湖新技术开发区</v>
      </c>
      <c r="H746" s="12" t="s">
        <v>67</v>
      </c>
      <c r="I746" s="19" t="s">
        <v>74</v>
      </c>
      <c r="J746" s="12" t="s">
        <v>163</v>
      </c>
      <c r="K746" s="20">
        <v>59</v>
      </c>
      <c r="L746" s="17">
        <v>45431</v>
      </c>
      <c r="M746" s="17">
        <v>45791</v>
      </c>
      <c r="N746" s="12">
        <f t="shared" si="22"/>
        <v>360</v>
      </c>
      <c r="O746" s="21">
        <v>3.75</v>
      </c>
      <c r="P746" s="22">
        <v>0.581918</v>
      </c>
      <c r="Q746" s="30">
        <f t="shared" si="23"/>
        <v>0.01</v>
      </c>
      <c r="R746" s="34">
        <v>0.01</v>
      </c>
      <c r="S746" s="32">
        <v>0.5819</v>
      </c>
      <c r="T746" s="12" t="s">
        <v>1572</v>
      </c>
      <c r="U746" s="29">
        <v>0.5819</v>
      </c>
      <c r="V746" s="12"/>
    </row>
    <row r="747" s="2" customFormat="1" ht="30.1" customHeight="1" spans="1:22">
      <c r="A747" s="12">
        <v>743</v>
      </c>
      <c r="B747" s="12" t="s">
        <v>1074</v>
      </c>
      <c r="C747" s="12" t="s">
        <v>86</v>
      </c>
      <c r="D747" s="12" t="s">
        <v>1574</v>
      </c>
      <c r="E747" s="12" t="s">
        <v>1575</v>
      </c>
      <c r="F747" s="12" t="s">
        <v>1576</v>
      </c>
      <c r="G747" s="12" t="str">
        <f>_xlfn.XLOOKUP(D747,[1]Sheet1!$D:$D,[1]Sheet1!$I:$I,,0,1)</f>
        <v>东湖新技术开发区</v>
      </c>
      <c r="H747" s="12" t="s">
        <v>73</v>
      </c>
      <c r="I747" s="19" t="s">
        <v>83</v>
      </c>
      <c r="J747" s="12" t="s">
        <v>1577</v>
      </c>
      <c r="K747" s="20">
        <v>105.3</v>
      </c>
      <c r="L747" s="17">
        <v>45435</v>
      </c>
      <c r="M747" s="17">
        <v>45595</v>
      </c>
      <c r="N747" s="12">
        <f t="shared" si="22"/>
        <v>160</v>
      </c>
      <c r="O747" s="21">
        <v>3.45</v>
      </c>
      <c r="P747" s="22">
        <v>0.230795584008219</v>
      </c>
      <c r="Q747" s="30">
        <f t="shared" si="23"/>
        <v>0.005</v>
      </c>
      <c r="R747" s="34">
        <v>0.01</v>
      </c>
      <c r="S747" s="32">
        <v>0.4615</v>
      </c>
      <c r="T747" s="12" t="s">
        <v>1575</v>
      </c>
      <c r="U747" s="29">
        <v>0.4615</v>
      </c>
      <c r="V747" s="12"/>
    </row>
    <row r="748" s="2" customFormat="1" ht="30.1" customHeight="1" spans="1:22">
      <c r="A748" s="12">
        <v>744</v>
      </c>
      <c r="B748" s="12" t="s">
        <v>1074</v>
      </c>
      <c r="C748" s="12" t="s">
        <v>86</v>
      </c>
      <c r="D748" s="12" t="s">
        <v>1578</v>
      </c>
      <c r="E748" s="12" t="s">
        <v>1579</v>
      </c>
      <c r="F748" s="12" t="s">
        <v>1580</v>
      </c>
      <c r="G748" s="12" t="str">
        <f>_xlfn.XLOOKUP(D748,[1]Sheet1!$D:$D,[1]Sheet1!$I:$I,,0,1)</f>
        <v>东湖新技术开发区</v>
      </c>
      <c r="H748" s="12" t="s">
        <v>67</v>
      </c>
      <c r="I748" s="19" t="s">
        <v>68</v>
      </c>
      <c r="J748" s="12" t="s">
        <v>1577</v>
      </c>
      <c r="K748" s="20">
        <v>95.8</v>
      </c>
      <c r="L748" s="17">
        <v>45433</v>
      </c>
      <c r="M748" s="17">
        <v>46163</v>
      </c>
      <c r="N748" s="12">
        <f t="shared" si="22"/>
        <v>730</v>
      </c>
      <c r="O748" s="21">
        <v>3.95</v>
      </c>
      <c r="P748" s="22">
        <v>0.714837343882192</v>
      </c>
      <c r="Q748" s="30">
        <f t="shared" si="23"/>
        <v>0.00373</v>
      </c>
      <c r="R748" s="34">
        <v>0.01</v>
      </c>
      <c r="S748" s="32">
        <v>0.958</v>
      </c>
      <c r="T748" s="12" t="s">
        <v>1579</v>
      </c>
      <c r="U748" s="29">
        <v>0.958</v>
      </c>
      <c r="V748" s="12"/>
    </row>
    <row r="749" s="2" customFormat="1" ht="30.1" customHeight="1" spans="1:22">
      <c r="A749" s="12">
        <v>745</v>
      </c>
      <c r="B749" s="12" t="s">
        <v>1074</v>
      </c>
      <c r="C749" s="12" t="s">
        <v>86</v>
      </c>
      <c r="D749" s="12" t="s">
        <v>1581</v>
      </c>
      <c r="E749" s="12" t="s">
        <v>1582</v>
      </c>
      <c r="F749" s="12" t="s">
        <v>1583</v>
      </c>
      <c r="G749" s="12" t="str">
        <f>_xlfn.XLOOKUP(D749,[1]Sheet1!$D:$D,[1]Sheet1!$I:$I,,0,1)</f>
        <v>东湖新技术开发区</v>
      </c>
      <c r="H749" s="12" t="s">
        <v>73</v>
      </c>
      <c r="I749" s="19" t="s">
        <v>222</v>
      </c>
      <c r="J749" s="12" t="s">
        <v>1584</v>
      </c>
      <c r="K749" s="20">
        <v>300</v>
      </c>
      <c r="L749" s="17">
        <v>45447</v>
      </c>
      <c r="M749" s="17">
        <v>46177</v>
      </c>
      <c r="N749" s="12">
        <f t="shared" si="22"/>
        <v>730</v>
      </c>
      <c r="O749" s="21">
        <v>3.95</v>
      </c>
      <c r="P749" s="22">
        <v>1.48373318423288</v>
      </c>
      <c r="Q749" s="30">
        <f t="shared" si="23"/>
        <v>0.002472</v>
      </c>
      <c r="R749" s="34">
        <v>0.01</v>
      </c>
      <c r="S749" s="32">
        <v>3</v>
      </c>
      <c r="T749" s="12" t="s">
        <v>1582</v>
      </c>
      <c r="U749" s="29">
        <v>3</v>
      </c>
      <c r="V749" s="12"/>
    </row>
    <row r="750" s="2" customFormat="1" ht="30.1" customHeight="1" spans="1:22">
      <c r="A750" s="12">
        <v>746</v>
      </c>
      <c r="B750" s="12" t="s">
        <v>1074</v>
      </c>
      <c r="C750" s="12" t="s">
        <v>86</v>
      </c>
      <c r="D750" s="12" t="s">
        <v>1585</v>
      </c>
      <c r="E750" s="12" t="s">
        <v>1586</v>
      </c>
      <c r="F750" s="12" t="s">
        <v>1587</v>
      </c>
      <c r="G750" s="12" t="str">
        <f>_xlfn.XLOOKUP(D750,[1]Sheet1!$D:$D,[1]Sheet1!$I:$I,,0,1)</f>
        <v>东湖新技术开发区</v>
      </c>
      <c r="H750" s="12" t="s">
        <v>73</v>
      </c>
      <c r="I750" s="19" t="s">
        <v>104</v>
      </c>
      <c r="J750" s="12" t="s">
        <v>1584</v>
      </c>
      <c r="K750" s="20">
        <v>300</v>
      </c>
      <c r="L750" s="17">
        <v>45440</v>
      </c>
      <c r="M750" s="17">
        <v>46170</v>
      </c>
      <c r="N750" s="12">
        <f t="shared" si="22"/>
        <v>730</v>
      </c>
      <c r="O750" s="21">
        <v>3.95</v>
      </c>
      <c r="P750" s="22">
        <v>1.51369152121918</v>
      </c>
      <c r="Q750" s="30">
        <f t="shared" si="23"/>
        <v>0.002522</v>
      </c>
      <c r="R750" s="34">
        <v>0.01</v>
      </c>
      <c r="S750" s="32">
        <v>3</v>
      </c>
      <c r="T750" s="12" t="s">
        <v>1586</v>
      </c>
      <c r="U750" s="29">
        <v>3</v>
      </c>
      <c r="V750" s="12"/>
    </row>
    <row r="751" s="2" customFormat="1" ht="30.1" customHeight="1" spans="1:22">
      <c r="A751" s="12">
        <v>747</v>
      </c>
      <c r="B751" s="12" t="s">
        <v>1074</v>
      </c>
      <c r="C751" s="12" t="s">
        <v>86</v>
      </c>
      <c r="D751" s="12" t="s">
        <v>1588</v>
      </c>
      <c r="E751" s="12" t="s">
        <v>1589</v>
      </c>
      <c r="F751" s="12" t="s">
        <v>1590</v>
      </c>
      <c r="G751" s="12" t="str">
        <f>_xlfn.XLOOKUP(D751,[1]Sheet1!$D:$D,[1]Sheet1!$I:$I,,0,1)</f>
        <v>东湖新技术开发区</v>
      </c>
      <c r="H751" s="12" t="s">
        <v>73</v>
      </c>
      <c r="I751" s="19" t="s">
        <v>233</v>
      </c>
      <c r="J751" s="12" t="s">
        <v>1591</v>
      </c>
      <c r="K751" s="20">
        <v>300</v>
      </c>
      <c r="L751" s="17">
        <v>45429</v>
      </c>
      <c r="M751" s="17">
        <v>46159</v>
      </c>
      <c r="N751" s="12">
        <f t="shared" si="22"/>
        <v>730</v>
      </c>
      <c r="O751" s="21">
        <v>4.62</v>
      </c>
      <c r="P751" s="22">
        <v>1.55078967256164</v>
      </c>
      <c r="Q751" s="30">
        <f t="shared" si="23"/>
        <v>0.002584</v>
      </c>
      <c r="R751" s="34">
        <v>0.01</v>
      </c>
      <c r="S751" s="32">
        <v>3</v>
      </c>
      <c r="T751" s="12" t="s">
        <v>1589</v>
      </c>
      <c r="U751" s="29">
        <v>3</v>
      </c>
      <c r="V751" s="12"/>
    </row>
    <row r="752" s="2" customFormat="1" ht="30.1" customHeight="1" spans="1:22">
      <c r="A752" s="12">
        <v>748</v>
      </c>
      <c r="B752" s="12" t="s">
        <v>1074</v>
      </c>
      <c r="C752" s="12" t="s">
        <v>86</v>
      </c>
      <c r="D752" s="12" t="s">
        <v>1592</v>
      </c>
      <c r="E752" s="12" t="s">
        <v>1593</v>
      </c>
      <c r="F752" s="12" t="s">
        <v>1594</v>
      </c>
      <c r="G752" s="12" t="str">
        <f>_xlfn.XLOOKUP(D752,[1]Sheet1!$D:$D,[1]Sheet1!$I:$I,,0,1)</f>
        <v>东湖新技术开发区</v>
      </c>
      <c r="H752" s="12" t="s">
        <v>73</v>
      </c>
      <c r="I752" s="19" t="s">
        <v>74</v>
      </c>
      <c r="J752" s="12" t="s">
        <v>1591</v>
      </c>
      <c r="K752" s="20">
        <v>300</v>
      </c>
      <c r="L752" s="17">
        <v>45428</v>
      </c>
      <c r="M752" s="17">
        <v>46158</v>
      </c>
      <c r="N752" s="12">
        <f t="shared" si="22"/>
        <v>730</v>
      </c>
      <c r="O752" s="21">
        <v>4.62</v>
      </c>
      <c r="P752" s="22">
        <v>1.83967534983562</v>
      </c>
      <c r="Q752" s="30">
        <f t="shared" si="23"/>
        <v>0.003066</v>
      </c>
      <c r="R752" s="34">
        <v>0.01</v>
      </c>
      <c r="S752" s="32">
        <v>3</v>
      </c>
      <c r="T752" s="12" t="s">
        <v>1593</v>
      </c>
      <c r="U752" s="29">
        <v>3</v>
      </c>
      <c r="V752" s="12"/>
    </row>
    <row r="753" s="2" customFormat="1" ht="30.1" customHeight="1" spans="1:22">
      <c r="A753" s="12">
        <v>749</v>
      </c>
      <c r="B753" s="12" t="s">
        <v>1074</v>
      </c>
      <c r="C753" s="12" t="s">
        <v>86</v>
      </c>
      <c r="D753" s="12" t="s">
        <v>1595</v>
      </c>
      <c r="E753" s="12" t="s">
        <v>1596</v>
      </c>
      <c r="F753" s="12" t="s">
        <v>1597</v>
      </c>
      <c r="G753" s="12" t="str">
        <f>_xlfn.XLOOKUP(D753,[1]Sheet1!$D:$D,[1]Sheet1!$I:$I,,0,1)</f>
        <v>东湖新技术开发区</v>
      </c>
      <c r="H753" s="12" t="s">
        <v>1160</v>
      </c>
      <c r="I753" s="19" t="s">
        <v>104</v>
      </c>
      <c r="J753" s="12" t="s">
        <v>1120</v>
      </c>
      <c r="K753" s="20">
        <v>5</v>
      </c>
      <c r="L753" s="17">
        <v>45435</v>
      </c>
      <c r="M753" s="17">
        <v>45527</v>
      </c>
      <c r="N753" s="12">
        <f t="shared" si="22"/>
        <v>92</v>
      </c>
      <c r="O753" s="21">
        <v>5.472</v>
      </c>
      <c r="P753" s="22">
        <v>0.0042072512</v>
      </c>
      <c r="Q753" s="30">
        <f t="shared" si="23"/>
        <v>0.003338</v>
      </c>
      <c r="R753" s="34">
        <v>0.01</v>
      </c>
      <c r="S753" s="32">
        <v>0.0126</v>
      </c>
      <c r="T753" s="12" t="s">
        <v>1598</v>
      </c>
      <c r="U753" s="29">
        <v>0.0126</v>
      </c>
      <c r="V753" s="12"/>
    </row>
    <row r="754" s="2" customFormat="1" ht="30.1" customHeight="1" spans="1:22">
      <c r="A754" s="12">
        <v>750</v>
      </c>
      <c r="B754" s="12" t="s">
        <v>1074</v>
      </c>
      <c r="C754" s="12" t="s">
        <v>86</v>
      </c>
      <c r="D754" s="12" t="s">
        <v>1599</v>
      </c>
      <c r="E754" s="12" t="s">
        <v>1600</v>
      </c>
      <c r="F754" s="12" t="s">
        <v>1601</v>
      </c>
      <c r="G754" s="12" t="str">
        <f>_xlfn.XLOOKUP(D754,[1]Sheet1!$D:$D,[1]Sheet1!$I:$I,,0,1)</f>
        <v>东湖新技术开发区</v>
      </c>
      <c r="H754" s="12" t="s">
        <v>73</v>
      </c>
      <c r="I754" s="19" t="s">
        <v>104</v>
      </c>
      <c r="J754" s="12" t="s">
        <v>1124</v>
      </c>
      <c r="K754" s="20">
        <v>5</v>
      </c>
      <c r="L754" s="17">
        <v>45434</v>
      </c>
      <c r="M754" s="17">
        <v>45438</v>
      </c>
      <c r="N754" s="12">
        <f t="shared" si="22"/>
        <v>4</v>
      </c>
      <c r="O754" s="21">
        <v>7.776</v>
      </c>
      <c r="P754" s="22">
        <v>0.0002739728</v>
      </c>
      <c r="Q754" s="30">
        <f t="shared" si="23"/>
        <v>0.005</v>
      </c>
      <c r="R754" s="34">
        <v>0.01</v>
      </c>
      <c r="S754" s="32">
        <v>0.0005</v>
      </c>
      <c r="T754" s="12" t="s">
        <v>1602</v>
      </c>
      <c r="U754" s="29">
        <v>0.0005</v>
      </c>
      <c r="V754" s="12"/>
    </row>
    <row r="755" s="2" customFormat="1" ht="30.1" customHeight="1" spans="1:22">
      <c r="A755" s="12">
        <v>751</v>
      </c>
      <c r="B755" s="12" t="s">
        <v>1074</v>
      </c>
      <c r="C755" s="12" t="s">
        <v>86</v>
      </c>
      <c r="D755" s="12" t="s">
        <v>1603</v>
      </c>
      <c r="E755" s="12" t="s">
        <v>1604</v>
      </c>
      <c r="F755" s="12" t="s">
        <v>1605</v>
      </c>
      <c r="G755" s="12" t="str">
        <f>_xlfn.XLOOKUP(D755,[1]Sheet1!$D:$D,[1]Sheet1!$I:$I,,0,1)</f>
        <v>东湖新技术开发区</v>
      </c>
      <c r="H755" s="12" t="s">
        <v>73</v>
      </c>
      <c r="I755" s="19" t="s">
        <v>83</v>
      </c>
      <c r="J755" s="12" t="s">
        <v>1124</v>
      </c>
      <c r="K755" s="20">
        <v>30</v>
      </c>
      <c r="L755" s="17">
        <v>45440</v>
      </c>
      <c r="M755" s="17">
        <v>45444</v>
      </c>
      <c r="N755" s="12">
        <f t="shared" si="22"/>
        <v>4</v>
      </c>
      <c r="O755" s="21">
        <v>4.7</v>
      </c>
      <c r="P755" s="22">
        <v>0.0016438356</v>
      </c>
      <c r="Q755" s="30">
        <f t="shared" si="23"/>
        <v>0.004999</v>
      </c>
      <c r="R755" s="34">
        <v>0.01</v>
      </c>
      <c r="S755" s="32">
        <v>0.0032</v>
      </c>
      <c r="T755" s="12" t="s">
        <v>1606</v>
      </c>
      <c r="U755" s="29">
        <v>0.0032</v>
      </c>
      <c r="V755" s="12"/>
    </row>
    <row r="756" s="2" customFormat="1" ht="30.1" customHeight="1" spans="1:22">
      <c r="A756" s="12">
        <v>752</v>
      </c>
      <c r="B756" s="12" t="s">
        <v>1074</v>
      </c>
      <c r="C756" s="12" t="s">
        <v>86</v>
      </c>
      <c r="D756" s="12" t="s">
        <v>1607</v>
      </c>
      <c r="E756" s="12" t="s">
        <v>1608</v>
      </c>
      <c r="F756" s="12" t="s">
        <v>1609</v>
      </c>
      <c r="G756" s="12" t="str">
        <f>_xlfn.XLOOKUP(D756,[1]Sheet1!$D:$D,[1]Sheet1!$I:$I,,0,1)</f>
        <v>东湖新技术开发区</v>
      </c>
      <c r="H756" s="12" t="s">
        <v>73</v>
      </c>
      <c r="I756" s="19" t="s">
        <v>222</v>
      </c>
      <c r="J756" s="12" t="s">
        <v>1124</v>
      </c>
      <c r="K756" s="20">
        <v>31</v>
      </c>
      <c r="L756" s="17">
        <v>45443</v>
      </c>
      <c r="M756" s="17">
        <v>45448</v>
      </c>
      <c r="N756" s="12">
        <f t="shared" si="22"/>
        <v>5</v>
      </c>
      <c r="O756" s="21">
        <v>4.952</v>
      </c>
      <c r="P756" s="22">
        <v>0.0021232875</v>
      </c>
      <c r="Q756" s="30">
        <f t="shared" si="23"/>
        <v>0.004999</v>
      </c>
      <c r="R756" s="34">
        <v>0.01</v>
      </c>
      <c r="S756" s="32">
        <v>0.0042</v>
      </c>
      <c r="T756" s="12" t="s">
        <v>1610</v>
      </c>
      <c r="U756" s="29">
        <v>0.0042</v>
      </c>
      <c r="V756" s="12"/>
    </row>
    <row r="757" s="2" customFormat="1" ht="30.1" customHeight="1" spans="1:22">
      <c r="A757" s="12">
        <v>753</v>
      </c>
      <c r="B757" s="12" t="s">
        <v>1074</v>
      </c>
      <c r="C757" s="12" t="s">
        <v>86</v>
      </c>
      <c r="D757" s="12" t="s">
        <v>1611</v>
      </c>
      <c r="E757" s="12" t="s">
        <v>1608</v>
      </c>
      <c r="F757" s="12" t="s">
        <v>1609</v>
      </c>
      <c r="G757" s="12" t="str">
        <f>_xlfn.XLOOKUP(D757,[1]Sheet1!$D:$D,[1]Sheet1!$I:$I,,0,1)</f>
        <v>东湖新技术开发区</v>
      </c>
      <c r="H757" s="12" t="s">
        <v>73</v>
      </c>
      <c r="I757" s="19" t="s">
        <v>222</v>
      </c>
      <c r="J757" s="12" t="s">
        <v>1124</v>
      </c>
      <c r="K757" s="20">
        <v>31</v>
      </c>
      <c r="L757" s="17">
        <v>45442</v>
      </c>
      <c r="M757" s="17">
        <v>45443</v>
      </c>
      <c r="N757" s="12">
        <f t="shared" si="22"/>
        <v>1</v>
      </c>
      <c r="O757" s="21">
        <v>6.876</v>
      </c>
      <c r="P757" s="22">
        <v>0.0004246575</v>
      </c>
      <c r="Q757" s="30">
        <f t="shared" si="23"/>
        <v>0.004999</v>
      </c>
      <c r="R757" s="34">
        <v>0.01</v>
      </c>
      <c r="S757" s="32">
        <v>0.0008</v>
      </c>
      <c r="T757" s="12" t="s">
        <v>1610</v>
      </c>
      <c r="U757" s="29">
        <v>0.0008</v>
      </c>
      <c r="V757" s="12"/>
    </row>
    <row r="758" s="2" customFormat="1" ht="30.1" customHeight="1" spans="1:22">
      <c r="A758" s="12">
        <v>754</v>
      </c>
      <c r="B758" s="12" t="s">
        <v>1074</v>
      </c>
      <c r="C758" s="12" t="s">
        <v>86</v>
      </c>
      <c r="D758" s="12" t="s">
        <v>1612</v>
      </c>
      <c r="E758" s="12" t="s">
        <v>1613</v>
      </c>
      <c r="F758" s="12" t="s">
        <v>1614</v>
      </c>
      <c r="G758" s="12" t="str">
        <f>_xlfn.XLOOKUP(D758,[1]Sheet1!$D:$D,[1]Sheet1!$I:$I,,0,1)</f>
        <v>东湖新技术开发区</v>
      </c>
      <c r="H758" s="12" t="s">
        <v>73</v>
      </c>
      <c r="I758" s="19" t="s">
        <v>222</v>
      </c>
      <c r="J758" s="12" t="s">
        <v>1124</v>
      </c>
      <c r="K758" s="20">
        <v>15</v>
      </c>
      <c r="L758" s="17">
        <v>45437</v>
      </c>
      <c r="M758" s="17">
        <v>45440</v>
      </c>
      <c r="N758" s="12">
        <f t="shared" si="22"/>
        <v>3</v>
      </c>
      <c r="O758" s="21">
        <v>5.472</v>
      </c>
      <c r="P758" s="22">
        <v>0.0006164385</v>
      </c>
      <c r="Q758" s="30">
        <f t="shared" si="23"/>
        <v>0.005</v>
      </c>
      <c r="R758" s="34">
        <v>0.01</v>
      </c>
      <c r="S758" s="32">
        <v>0.0012</v>
      </c>
      <c r="T758" s="12" t="s">
        <v>1615</v>
      </c>
      <c r="U758" s="29">
        <v>0.0012</v>
      </c>
      <c r="V758" s="12"/>
    </row>
    <row r="759" s="2" customFormat="1" ht="30.1" customHeight="1" spans="1:22">
      <c r="A759" s="12">
        <v>755</v>
      </c>
      <c r="B759" s="12" t="s">
        <v>1074</v>
      </c>
      <c r="C759" s="12" t="s">
        <v>86</v>
      </c>
      <c r="D759" s="12" t="s">
        <v>1616</v>
      </c>
      <c r="E759" s="12" t="s">
        <v>1617</v>
      </c>
      <c r="F759" s="12" t="s">
        <v>1618</v>
      </c>
      <c r="G759" s="12" t="str">
        <f>_xlfn.XLOOKUP(D759,[1]Sheet1!$D:$D,[1]Sheet1!$I:$I,,0,1)</f>
        <v>东湖新技术开发区</v>
      </c>
      <c r="H759" s="12" t="s">
        <v>73</v>
      </c>
      <c r="I759" s="19" t="s">
        <v>104</v>
      </c>
      <c r="J759" s="12" t="s">
        <v>1226</v>
      </c>
      <c r="K759" s="20">
        <v>238.9</v>
      </c>
      <c r="L759" s="17">
        <v>45439</v>
      </c>
      <c r="M759" s="17">
        <v>45804</v>
      </c>
      <c r="N759" s="12">
        <f t="shared" si="22"/>
        <v>365</v>
      </c>
      <c r="O759" s="21">
        <v>3.45</v>
      </c>
      <c r="P759" s="22">
        <v>0.655367556156165</v>
      </c>
      <c r="Q759" s="30">
        <f t="shared" si="23"/>
        <v>0.002743</v>
      </c>
      <c r="R759" s="34">
        <v>0.01</v>
      </c>
      <c r="S759" s="32">
        <v>2.389</v>
      </c>
      <c r="T759" s="12" t="s">
        <v>1617</v>
      </c>
      <c r="U759" s="29">
        <v>2.389</v>
      </c>
      <c r="V759" s="12"/>
    </row>
    <row r="760" s="2" customFormat="1" ht="30.1" customHeight="1" spans="1:22">
      <c r="A760" s="12">
        <v>756</v>
      </c>
      <c r="B760" s="12" t="s">
        <v>1074</v>
      </c>
      <c r="C760" s="12" t="s">
        <v>86</v>
      </c>
      <c r="D760" s="12" t="s">
        <v>1619</v>
      </c>
      <c r="E760" s="12" t="s">
        <v>1620</v>
      </c>
      <c r="F760" s="12" t="s">
        <v>1621</v>
      </c>
      <c r="G760" s="12" t="str">
        <f>_xlfn.XLOOKUP(D760,[1]Sheet1!$D:$D,[1]Sheet1!$I:$I,,0,1)</f>
        <v>东湖新技术开发区</v>
      </c>
      <c r="H760" s="12" t="s">
        <v>1160</v>
      </c>
      <c r="I760" s="19" t="s">
        <v>233</v>
      </c>
      <c r="J760" s="12" t="s">
        <v>1520</v>
      </c>
      <c r="K760" s="20">
        <v>16</v>
      </c>
      <c r="L760" s="17">
        <v>45443</v>
      </c>
      <c r="M760" s="17">
        <v>45449</v>
      </c>
      <c r="N760" s="12">
        <f t="shared" si="22"/>
        <v>6</v>
      </c>
      <c r="O760" s="21">
        <v>5.472</v>
      </c>
      <c r="P760" s="22">
        <v>0.0013150686</v>
      </c>
      <c r="Q760" s="30">
        <f t="shared" si="23"/>
        <v>0.005</v>
      </c>
      <c r="R760" s="34">
        <v>0.01</v>
      </c>
      <c r="S760" s="32">
        <v>0.0026</v>
      </c>
      <c r="T760" s="12" t="s">
        <v>1622</v>
      </c>
      <c r="U760" s="29">
        <v>0.0026</v>
      </c>
      <c r="V760" s="12"/>
    </row>
    <row r="761" s="2" customFormat="1" ht="30.1" customHeight="1" spans="1:22">
      <c r="A761" s="12">
        <v>757</v>
      </c>
      <c r="B761" s="12" t="s">
        <v>1074</v>
      </c>
      <c r="C761" s="12" t="s">
        <v>86</v>
      </c>
      <c r="D761" s="12" t="s">
        <v>1623</v>
      </c>
      <c r="E761" s="12" t="s">
        <v>1624</v>
      </c>
      <c r="F761" s="12" t="s">
        <v>1625</v>
      </c>
      <c r="G761" s="12" t="str">
        <f>_xlfn.XLOOKUP(D761,[1]Sheet1!$D:$D,[1]Sheet1!$I:$I,,0,1)</f>
        <v>江岸区</v>
      </c>
      <c r="H761" s="12" t="s">
        <v>73</v>
      </c>
      <c r="I761" s="19" t="s">
        <v>74</v>
      </c>
      <c r="J761" s="12" t="s">
        <v>1520</v>
      </c>
      <c r="K761" s="20">
        <v>5</v>
      </c>
      <c r="L761" s="17">
        <v>45434</v>
      </c>
      <c r="M761" s="17">
        <v>45446</v>
      </c>
      <c r="N761" s="12">
        <f t="shared" si="22"/>
        <v>12</v>
      </c>
      <c r="O761" s="21">
        <v>5.472</v>
      </c>
      <c r="P761" s="22">
        <v>0.0008219184</v>
      </c>
      <c r="Q761" s="30">
        <f t="shared" si="23"/>
        <v>0.005</v>
      </c>
      <c r="R761" s="34">
        <v>0.01</v>
      </c>
      <c r="S761" s="32">
        <v>0.0016</v>
      </c>
      <c r="T761" s="12" t="s">
        <v>1626</v>
      </c>
      <c r="U761" s="29">
        <v>0.0016</v>
      </c>
      <c r="V761" s="12"/>
    </row>
    <row r="762" s="2" customFormat="1" ht="30.1" customHeight="1" spans="1:22">
      <c r="A762" s="12">
        <v>758</v>
      </c>
      <c r="B762" s="12" t="s">
        <v>1074</v>
      </c>
      <c r="C762" s="12" t="s">
        <v>86</v>
      </c>
      <c r="D762" s="12" t="s">
        <v>1627</v>
      </c>
      <c r="E762" s="12" t="s">
        <v>1628</v>
      </c>
      <c r="F762" s="12" t="s">
        <v>1629</v>
      </c>
      <c r="G762" s="12" t="str">
        <f>_xlfn.XLOOKUP(D762,[1]Sheet1!$D:$D,[1]Sheet1!$I:$I,,0,1)</f>
        <v>江汉区</v>
      </c>
      <c r="H762" s="12" t="s">
        <v>73</v>
      </c>
      <c r="I762" s="19" t="s">
        <v>233</v>
      </c>
      <c r="J762" s="12" t="s">
        <v>1520</v>
      </c>
      <c r="K762" s="20">
        <v>5</v>
      </c>
      <c r="L762" s="17">
        <v>45440</v>
      </c>
      <c r="M762" s="17">
        <v>45446</v>
      </c>
      <c r="N762" s="12">
        <f t="shared" si="22"/>
        <v>6</v>
      </c>
      <c r="O762" s="21">
        <v>5.472</v>
      </c>
      <c r="P762" s="22">
        <v>0.0004109592</v>
      </c>
      <c r="Q762" s="30">
        <f t="shared" si="23"/>
        <v>0.005</v>
      </c>
      <c r="R762" s="34">
        <v>0.01</v>
      </c>
      <c r="S762" s="32">
        <v>0.0008</v>
      </c>
      <c r="T762" s="12" t="s">
        <v>1630</v>
      </c>
      <c r="U762" s="29">
        <v>0.0008</v>
      </c>
      <c r="V762" s="12"/>
    </row>
    <row r="763" s="2" customFormat="1" ht="30.1" customHeight="1" spans="1:22">
      <c r="A763" s="12">
        <v>759</v>
      </c>
      <c r="B763" s="12" t="s">
        <v>1074</v>
      </c>
      <c r="C763" s="12" t="s">
        <v>86</v>
      </c>
      <c r="D763" s="12" t="s">
        <v>1631</v>
      </c>
      <c r="E763" s="12" t="s">
        <v>1632</v>
      </c>
      <c r="F763" s="12" t="s">
        <v>1633</v>
      </c>
      <c r="G763" s="12" t="str">
        <f>_xlfn.XLOOKUP(D763,[1]Sheet1!$D:$D,[1]Sheet1!$I:$I,,0,1)</f>
        <v>东湖新技术开发区</v>
      </c>
      <c r="H763" s="12" t="s">
        <v>73</v>
      </c>
      <c r="I763" s="19" t="s">
        <v>83</v>
      </c>
      <c r="J763" s="12" t="s">
        <v>1520</v>
      </c>
      <c r="K763" s="20">
        <v>23</v>
      </c>
      <c r="L763" s="17">
        <v>45441</v>
      </c>
      <c r="M763" s="17">
        <v>45446</v>
      </c>
      <c r="N763" s="12">
        <f t="shared" si="22"/>
        <v>5</v>
      </c>
      <c r="O763" s="21">
        <v>6.876</v>
      </c>
      <c r="P763" s="22">
        <v>0.0015753425</v>
      </c>
      <c r="Q763" s="30">
        <f t="shared" si="23"/>
        <v>0.005</v>
      </c>
      <c r="R763" s="34">
        <v>0.01</v>
      </c>
      <c r="S763" s="32">
        <v>0.0031</v>
      </c>
      <c r="T763" s="12" t="s">
        <v>1634</v>
      </c>
      <c r="U763" s="29">
        <v>0.0031</v>
      </c>
      <c r="V763" s="12"/>
    </row>
    <row r="764" s="2" customFormat="1" ht="30.1" customHeight="1" spans="1:22">
      <c r="A764" s="12">
        <v>760</v>
      </c>
      <c r="B764" s="12" t="s">
        <v>1074</v>
      </c>
      <c r="C764" s="12" t="s">
        <v>86</v>
      </c>
      <c r="D764" s="12" t="s">
        <v>1635</v>
      </c>
      <c r="E764" s="12" t="s">
        <v>1636</v>
      </c>
      <c r="F764" s="12" t="s">
        <v>1637</v>
      </c>
      <c r="G764" s="12" t="str">
        <f>_xlfn.XLOOKUP(D764,[1]Sheet1!$D:$D,[1]Sheet1!$I:$I,,0,1)</f>
        <v>东湖新技术开发区</v>
      </c>
      <c r="H764" s="12" t="s">
        <v>73</v>
      </c>
      <c r="I764" s="19" t="s">
        <v>104</v>
      </c>
      <c r="J764" s="12" t="s">
        <v>1520</v>
      </c>
      <c r="K764" s="20">
        <v>20</v>
      </c>
      <c r="L764" s="17">
        <v>45440</v>
      </c>
      <c r="M764" s="17">
        <v>45446</v>
      </c>
      <c r="N764" s="12">
        <f t="shared" si="22"/>
        <v>6</v>
      </c>
      <c r="O764" s="21">
        <v>5.472</v>
      </c>
      <c r="P764" s="22">
        <v>0.0016438356</v>
      </c>
      <c r="Q764" s="30">
        <f t="shared" si="23"/>
        <v>0.004999</v>
      </c>
      <c r="R764" s="34">
        <v>0.01</v>
      </c>
      <c r="S764" s="32">
        <v>0.0032</v>
      </c>
      <c r="T764" s="12" t="s">
        <v>1638</v>
      </c>
      <c r="U764" s="29">
        <v>0.0032</v>
      </c>
      <c r="V764" s="12"/>
    </row>
    <row r="765" s="2" customFormat="1" ht="30.1" customHeight="1" spans="1:22">
      <c r="A765" s="12">
        <v>761</v>
      </c>
      <c r="B765" s="12" t="s">
        <v>1074</v>
      </c>
      <c r="C765" s="12" t="s">
        <v>86</v>
      </c>
      <c r="D765" s="12" t="s">
        <v>1639</v>
      </c>
      <c r="E765" s="12" t="s">
        <v>1640</v>
      </c>
      <c r="F765" s="12" t="s">
        <v>1641</v>
      </c>
      <c r="G765" s="12" t="str">
        <f>_xlfn.XLOOKUP(D765,[1]Sheet1!$D:$D,[1]Sheet1!$I:$I,,0,1)</f>
        <v>东湖新技术开发区</v>
      </c>
      <c r="H765" s="12" t="s">
        <v>73</v>
      </c>
      <c r="I765" s="19" t="s">
        <v>83</v>
      </c>
      <c r="J765" s="12" t="s">
        <v>1520</v>
      </c>
      <c r="K765" s="20">
        <v>18</v>
      </c>
      <c r="L765" s="17">
        <v>45440</v>
      </c>
      <c r="M765" s="17">
        <v>45447</v>
      </c>
      <c r="N765" s="12">
        <f t="shared" si="22"/>
        <v>7</v>
      </c>
      <c r="O765" s="21">
        <v>9.18</v>
      </c>
      <c r="P765" s="22">
        <v>0.0017260271</v>
      </c>
      <c r="Q765" s="30">
        <f t="shared" si="23"/>
        <v>0.004999</v>
      </c>
      <c r="R765" s="34">
        <v>0.01</v>
      </c>
      <c r="S765" s="32">
        <v>0.0034</v>
      </c>
      <c r="T765" s="12" t="s">
        <v>1642</v>
      </c>
      <c r="U765" s="29">
        <v>0.0034</v>
      </c>
      <c r="V765" s="12"/>
    </row>
    <row r="766" s="2" customFormat="1" ht="30.1" customHeight="1" spans="1:22">
      <c r="A766" s="12">
        <v>762</v>
      </c>
      <c r="B766" s="12" t="s">
        <v>1074</v>
      </c>
      <c r="C766" s="12" t="s">
        <v>86</v>
      </c>
      <c r="D766" s="12" t="s">
        <v>1643</v>
      </c>
      <c r="E766" s="12" t="s">
        <v>1644</v>
      </c>
      <c r="F766" s="12" t="s">
        <v>1645</v>
      </c>
      <c r="G766" s="12" t="str">
        <f>_xlfn.XLOOKUP(D766,[1]Sheet1!$D:$D,[1]Sheet1!$I:$I,,0,1)</f>
        <v>东湖新技术开发区</v>
      </c>
      <c r="H766" s="12" t="s">
        <v>73</v>
      </c>
      <c r="I766" s="19" t="s">
        <v>74</v>
      </c>
      <c r="J766" s="12" t="s">
        <v>1520</v>
      </c>
      <c r="K766" s="20">
        <v>15</v>
      </c>
      <c r="L766" s="17">
        <v>45439</v>
      </c>
      <c r="M766" s="17">
        <v>45441</v>
      </c>
      <c r="N766" s="12">
        <f t="shared" si="22"/>
        <v>2</v>
      </c>
      <c r="O766" s="21">
        <v>8</v>
      </c>
      <c r="P766" s="22">
        <v>0.000410959</v>
      </c>
      <c r="Q766" s="30">
        <f t="shared" si="23"/>
        <v>0.005</v>
      </c>
      <c r="R766" s="34">
        <v>0.01</v>
      </c>
      <c r="S766" s="32">
        <v>0.0008</v>
      </c>
      <c r="T766" s="12" t="s">
        <v>1646</v>
      </c>
      <c r="U766" s="29">
        <v>0.0008</v>
      </c>
      <c r="V766" s="12"/>
    </row>
    <row r="767" s="2" customFormat="1" ht="30.1" customHeight="1" spans="1:22">
      <c r="A767" s="12">
        <v>763</v>
      </c>
      <c r="B767" s="12" t="s">
        <v>1074</v>
      </c>
      <c r="C767" s="12" t="s">
        <v>86</v>
      </c>
      <c r="D767" s="12" t="s">
        <v>1647</v>
      </c>
      <c r="E767" s="12" t="s">
        <v>1648</v>
      </c>
      <c r="F767" s="12" t="s">
        <v>1649</v>
      </c>
      <c r="G767" s="12" t="str">
        <f>_xlfn.XLOOKUP(D767,[1]Sheet1!$D:$D,[1]Sheet1!$I:$I,,0,1)</f>
        <v>东湖新技术开发区</v>
      </c>
      <c r="H767" s="12" t="s">
        <v>73</v>
      </c>
      <c r="I767" s="19" t="s">
        <v>104</v>
      </c>
      <c r="J767" s="12" t="s">
        <v>1520</v>
      </c>
      <c r="K767" s="20">
        <v>50</v>
      </c>
      <c r="L767" s="17">
        <v>45442</v>
      </c>
      <c r="M767" s="17">
        <v>45446</v>
      </c>
      <c r="N767" s="12">
        <f t="shared" si="22"/>
        <v>4</v>
      </c>
      <c r="O767" s="21">
        <v>5.472</v>
      </c>
      <c r="P767" s="22">
        <v>0.002739726</v>
      </c>
      <c r="Q767" s="30">
        <f t="shared" si="23"/>
        <v>0.004999</v>
      </c>
      <c r="R767" s="34">
        <v>0.01</v>
      </c>
      <c r="S767" s="32">
        <v>0.0054</v>
      </c>
      <c r="T767" s="12" t="s">
        <v>1650</v>
      </c>
      <c r="U767" s="29">
        <v>0.0054</v>
      </c>
      <c r="V767" s="12"/>
    </row>
    <row r="768" s="2" customFormat="1" ht="30.1" customHeight="1" spans="1:22">
      <c r="A768" s="12">
        <v>764</v>
      </c>
      <c r="B768" s="12" t="s">
        <v>1074</v>
      </c>
      <c r="C768" s="12" t="s">
        <v>86</v>
      </c>
      <c r="D768" s="12" t="s">
        <v>1651</v>
      </c>
      <c r="E768" s="12" t="s">
        <v>1652</v>
      </c>
      <c r="F768" s="12" t="s">
        <v>1653</v>
      </c>
      <c r="G768" s="12" t="str">
        <f>_xlfn.XLOOKUP(D768,[1]Sheet1!$D:$D,[1]Sheet1!$I:$I,,0,1)</f>
        <v>东湖新技术开发区</v>
      </c>
      <c r="H768" s="12" t="s">
        <v>73</v>
      </c>
      <c r="I768" s="19" t="s">
        <v>104</v>
      </c>
      <c r="J768" s="12" t="s">
        <v>1520</v>
      </c>
      <c r="K768" s="20">
        <v>15</v>
      </c>
      <c r="L768" s="17">
        <v>45433</v>
      </c>
      <c r="M768" s="17">
        <v>45446</v>
      </c>
      <c r="N768" s="12">
        <f t="shared" si="22"/>
        <v>13</v>
      </c>
      <c r="O768" s="21">
        <v>5.472</v>
      </c>
      <c r="P768" s="22">
        <v>0.0026712335</v>
      </c>
      <c r="Q768" s="30">
        <f t="shared" si="23"/>
        <v>0.005</v>
      </c>
      <c r="R768" s="34">
        <v>0.01</v>
      </c>
      <c r="S768" s="32">
        <v>0.0053</v>
      </c>
      <c r="T768" s="12" t="s">
        <v>1654</v>
      </c>
      <c r="U768" s="29">
        <v>0.0053</v>
      </c>
      <c r="V768" s="12"/>
    </row>
    <row r="769" s="2" customFormat="1" ht="30.1" customHeight="1" spans="1:22">
      <c r="A769" s="12">
        <v>765</v>
      </c>
      <c r="B769" s="12" t="s">
        <v>1074</v>
      </c>
      <c r="C769" s="12" t="s">
        <v>86</v>
      </c>
      <c r="D769" s="12" t="s">
        <v>1655</v>
      </c>
      <c r="E769" s="12" t="s">
        <v>1656</v>
      </c>
      <c r="F769" s="12" t="s">
        <v>1657</v>
      </c>
      <c r="G769" s="12" t="str">
        <f>_xlfn.XLOOKUP(D769,[1]Sheet1!$D:$D,[1]Sheet1!$I:$I,,0,1)</f>
        <v>东湖新技术开发区</v>
      </c>
      <c r="H769" s="12" t="s">
        <v>73</v>
      </c>
      <c r="I769" s="19" t="s">
        <v>83</v>
      </c>
      <c r="J769" s="12" t="s">
        <v>1520</v>
      </c>
      <c r="K769" s="20">
        <v>55</v>
      </c>
      <c r="L769" s="17">
        <v>45426</v>
      </c>
      <c r="M769" s="17">
        <v>46156</v>
      </c>
      <c r="N769" s="12">
        <f t="shared" si="22"/>
        <v>730</v>
      </c>
      <c r="O769" s="21">
        <v>4.62</v>
      </c>
      <c r="P769" s="22">
        <v>0.279937190435616</v>
      </c>
      <c r="Q769" s="30">
        <f t="shared" si="23"/>
        <v>0.002544</v>
      </c>
      <c r="R769" s="34">
        <v>0.01</v>
      </c>
      <c r="S769" s="32">
        <v>0.55</v>
      </c>
      <c r="T769" s="12" t="s">
        <v>1656</v>
      </c>
      <c r="U769" s="29">
        <v>0.55</v>
      </c>
      <c r="V769" s="12"/>
    </row>
    <row r="770" s="2" customFormat="1" ht="30.1" customHeight="1" spans="1:22">
      <c r="A770" s="12">
        <v>766</v>
      </c>
      <c r="B770" s="12" t="s">
        <v>1074</v>
      </c>
      <c r="C770" s="12" t="s">
        <v>86</v>
      </c>
      <c r="D770" s="12" t="s">
        <v>1658</v>
      </c>
      <c r="E770" s="12" t="s">
        <v>1659</v>
      </c>
      <c r="F770" s="12" t="s">
        <v>1660</v>
      </c>
      <c r="G770" s="12" t="str">
        <f>_xlfn.XLOOKUP(D770,[1]Sheet1!$D:$D,[1]Sheet1!$I:$I,,0,1)</f>
        <v>东湖新技术开发区</v>
      </c>
      <c r="H770" s="12" t="s">
        <v>73</v>
      </c>
      <c r="I770" s="19" t="s">
        <v>74</v>
      </c>
      <c r="J770" s="12" t="s">
        <v>1294</v>
      </c>
      <c r="K770" s="20">
        <v>167.9</v>
      </c>
      <c r="L770" s="17">
        <v>45425</v>
      </c>
      <c r="M770" s="17">
        <v>45790</v>
      </c>
      <c r="N770" s="12">
        <f t="shared" si="22"/>
        <v>365</v>
      </c>
      <c r="O770" s="21">
        <v>4.62</v>
      </c>
      <c r="P770" s="22">
        <v>0.460515412684932</v>
      </c>
      <c r="Q770" s="30">
        <f t="shared" si="23"/>
        <v>0.002742</v>
      </c>
      <c r="R770" s="34">
        <v>0.01</v>
      </c>
      <c r="S770" s="32">
        <v>1.679</v>
      </c>
      <c r="T770" s="12" t="s">
        <v>1659</v>
      </c>
      <c r="U770" s="29">
        <v>1.679</v>
      </c>
      <c r="V770" s="12"/>
    </row>
    <row r="771" s="2" customFormat="1" ht="30.1" customHeight="1" spans="1:22">
      <c r="A771" s="12">
        <v>767</v>
      </c>
      <c r="B771" s="12" t="s">
        <v>1074</v>
      </c>
      <c r="C771" s="12" t="s">
        <v>86</v>
      </c>
      <c r="D771" s="12" t="s">
        <v>1661</v>
      </c>
      <c r="E771" s="12" t="s">
        <v>1662</v>
      </c>
      <c r="F771" s="12" t="s">
        <v>1663</v>
      </c>
      <c r="G771" s="12" t="str">
        <f>_xlfn.XLOOKUP(D771,[1]Sheet1!$D:$D,[1]Sheet1!$I:$I,,0,1)</f>
        <v>东湖新技术开发区</v>
      </c>
      <c r="H771" s="12" t="s">
        <v>73</v>
      </c>
      <c r="I771" s="19" t="s">
        <v>104</v>
      </c>
      <c r="J771" s="12" t="s">
        <v>1138</v>
      </c>
      <c r="K771" s="20">
        <v>26.2</v>
      </c>
      <c r="L771" s="17">
        <v>45443</v>
      </c>
      <c r="M771" s="17">
        <v>45446</v>
      </c>
      <c r="N771" s="12">
        <f t="shared" si="22"/>
        <v>3</v>
      </c>
      <c r="O771" s="21">
        <v>8.208</v>
      </c>
      <c r="P771" s="22">
        <v>0.0010767123</v>
      </c>
      <c r="Q771" s="30">
        <f t="shared" si="23"/>
        <v>0.004999</v>
      </c>
      <c r="R771" s="34">
        <v>0.01</v>
      </c>
      <c r="S771" s="32">
        <v>0.0021</v>
      </c>
      <c r="T771" s="12" t="s">
        <v>1664</v>
      </c>
      <c r="U771" s="29">
        <v>0.0021</v>
      </c>
      <c r="V771" s="12"/>
    </row>
    <row r="772" s="2" customFormat="1" ht="30.1" customHeight="1" spans="1:22">
      <c r="A772" s="12">
        <v>768</v>
      </c>
      <c r="B772" s="12" t="s">
        <v>1074</v>
      </c>
      <c r="C772" s="12" t="s">
        <v>86</v>
      </c>
      <c r="D772" s="12" t="s">
        <v>1665</v>
      </c>
      <c r="E772" s="12" t="s">
        <v>1666</v>
      </c>
      <c r="F772" s="12" t="s">
        <v>1667</v>
      </c>
      <c r="G772" s="12" t="str">
        <f>_xlfn.XLOOKUP(D772,[1]Sheet1!$D:$D,[1]Sheet1!$I:$I,,0,1)</f>
        <v>江汉区</v>
      </c>
      <c r="H772" s="12" t="s">
        <v>73</v>
      </c>
      <c r="I772" s="19" t="s">
        <v>222</v>
      </c>
      <c r="J772" s="12" t="s">
        <v>1138</v>
      </c>
      <c r="K772" s="20">
        <v>5</v>
      </c>
      <c r="L772" s="17">
        <v>45442</v>
      </c>
      <c r="M772" s="17">
        <v>45750</v>
      </c>
      <c r="N772" s="12">
        <f t="shared" si="22"/>
        <v>308</v>
      </c>
      <c r="O772" s="21">
        <v>5.472</v>
      </c>
      <c r="P772" s="22">
        <v>0.0137738276589041</v>
      </c>
      <c r="Q772" s="30">
        <f t="shared" si="23"/>
        <v>0.003264</v>
      </c>
      <c r="R772" s="34">
        <v>0.01</v>
      </c>
      <c r="S772" s="32">
        <v>0.0421</v>
      </c>
      <c r="T772" s="12" t="s">
        <v>1668</v>
      </c>
      <c r="U772" s="29">
        <v>0.0421</v>
      </c>
      <c r="V772" s="12"/>
    </row>
    <row r="773" s="2" customFormat="1" ht="30.1" customHeight="1" spans="1:22">
      <c r="A773" s="12">
        <v>769</v>
      </c>
      <c r="B773" s="12" t="s">
        <v>1074</v>
      </c>
      <c r="C773" s="12" t="s">
        <v>86</v>
      </c>
      <c r="D773" s="12" t="s">
        <v>1669</v>
      </c>
      <c r="E773" s="12" t="s">
        <v>1670</v>
      </c>
      <c r="F773" s="12" t="s">
        <v>1671</v>
      </c>
      <c r="G773" s="12" t="str">
        <f>_xlfn.XLOOKUP(D773,[1]Sheet1!$D:$D,[1]Sheet1!$I:$I,,0,1)</f>
        <v>东湖新技术开发区</v>
      </c>
      <c r="H773" s="12" t="s">
        <v>73</v>
      </c>
      <c r="I773" s="19" t="s">
        <v>222</v>
      </c>
      <c r="J773" s="12" t="s">
        <v>1138</v>
      </c>
      <c r="K773" s="20">
        <v>28</v>
      </c>
      <c r="L773" s="17">
        <v>45439</v>
      </c>
      <c r="M773" s="17">
        <v>45446</v>
      </c>
      <c r="N773" s="12">
        <f t="shared" ref="N773:N836" si="24">M773-L773</f>
        <v>7</v>
      </c>
      <c r="O773" s="21">
        <v>4.5</v>
      </c>
      <c r="P773" s="22">
        <v>0.0026849312</v>
      </c>
      <c r="Q773" s="30">
        <f t="shared" ref="Q773:Q836" si="25">ROUNDDOWN(P773/(K773*N773/365),6)</f>
        <v>0.004999</v>
      </c>
      <c r="R773" s="34">
        <v>0.01</v>
      </c>
      <c r="S773" s="32">
        <v>0.0053</v>
      </c>
      <c r="T773" s="12" t="s">
        <v>1672</v>
      </c>
      <c r="U773" s="29">
        <v>0.0053</v>
      </c>
      <c r="V773" s="12"/>
    </row>
    <row r="774" s="2" customFormat="1" ht="30.1" customHeight="1" spans="1:22">
      <c r="A774" s="12">
        <v>770</v>
      </c>
      <c r="B774" s="12" t="s">
        <v>1074</v>
      </c>
      <c r="C774" s="12" t="s">
        <v>86</v>
      </c>
      <c r="D774" s="12" t="s">
        <v>1673</v>
      </c>
      <c r="E774" s="12" t="s">
        <v>1674</v>
      </c>
      <c r="F774" s="12" t="s">
        <v>1675</v>
      </c>
      <c r="G774" s="12" t="str">
        <f>_xlfn.XLOOKUP(D774,[1]Sheet1!$D:$D,[1]Sheet1!$I:$I,,0,1)</f>
        <v>东湖新技术开发区</v>
      </c>
      <c r="H774" s="12" t="s">
        <v>73</v>
      </c>
      <c r="I774" s="19" t="s">
        <v>222</v>
      </c>
      <c r="J774" s="12" t="s">
        <v>1138</v>
      </c>
      <c r="K774" s="20">
        <v>5</v>
      </c>
      <c r="L774" s="17">
        <v>45438</v>
      </c>
      <c r="M774" s="17">
        <v>45803</v>
      </c>
      <c r="N774" s="12">
        <f t="shared" si="24"/>
        <v>365</v>
      </c>
      <c r="O774" s="21">
        <v>5.472</v>
      </c>
      <c r="P774" s="22">
        <v>0.0137202491657534</v>
      </c>
      <c r="Q774" s="30">
        <f t="shared" si="25"/>
        <v>0.002744</v>
      </c>
      <c r="R774" s="34">
        <v>0.01</v>
      </c>
      <c r="S774" s="32">
        <v>0.05</v>
      </c>
      <c r="T774" s="12" t="s">
        <v>1676</v>
      </c>
      <c r="U774" s="29">
        <v>0.05</v>
      </c>
      <c r="V774" s="12"/>
    </row>
    <row r="775" s="2" customFormat="1" ht="30.1" customHeight="1" spans="1:22">
      <c r="A775" s="12">
        <v>771</v>
      </c>
      <c r="B775" s="12" t="s">
        <v>1074</v>
      </c>
      <c r="C775" s="12" t="s">
        <v>86</v>
      </c>
      <c r="D775" s="12" t="s">
        <v>1677</v>
      </c>
      <c r="E775" s="12" t="s">
        <v>1678</v>
      </c>
      <c r="F775" s="12" t="s">
        <v>1679</v>
      </c>
      <c r="G775" s="12" t="str">
        <f>_xlfn.XLOOKUP(D775,[1]Sheet1!$D:$D,[1]Sheet1!$I:$I,,0,1)</f>
        <v>东湖新技术开发区</v>
      </c>
      <c r="H775" s="12" t="s">
        <v>73</v>
      </c>
      <c r="I775" s="19" t="s">
        <v>104</v>
      </c>
      <c r="J775" s="12" t="s">
        <v>1138</v>
      </c>
      <c r="K775" s="20">
        <v>5</v>
      </c>
      <c r="L775" s="17">
        <v>45435</v>
      </c>
      <c r="M775" s="17">
        <v>45440</v>
      </c>
      <c r="N775" s="12">
        <f t="shared" si="24"/>
        <v>5</v>
      </c>
      <c r="O775" s="21">
        <v>5.472</v>
      </c>
      <c r="P775" s="22">
        <v>0.000342466</v>
      </c>
      <c r="Q775" s="30">
        <f t="shared" si="25"/>
        <v>0.005</v>
      </c>
      <c r="R775" s="34">
        <v>0.01</v>
      </c>
      <c r="S775" s="32">
        <v>0.0006</v>
      </c>
      <c r="T775" s="12" t="s">
        <v>1680</v>
      </c>
      <c r="U775" s="29">
        <v>0.0006</v>
      </c>
      <c r="V775" s="12"/>
    </row>
    <row r="776" s="2" customFormat="1" ht="30.1" customHeight="1" spans="1:22">
      <c r="A776" s="12">
        <v>772</v>
      </c>
      <c r="B776" s="12" t="s">
        <v>1074</v>
      </c>
      <c r="C776" s="12" t="s">
        <v>86</v>
      </c>
      <c r="D776" s="12" t="s">
        <v>1681</v>
      </c>
      <c r="E776" s="12" t="s">
        <v>1682</v>
      </c>
      <c r="F776" s="12" t="s">
        <v>1683</v>
      </c>
      <c r="G776" s="12" t="str">
        <f>_xlfn.XLOOKUP(D776,[1]Sheet1!$D:$D,[1]Sheet1!$I:$I,,0,1)</f>
        <v>东湖新技术开发区</v>
      </c>
      <c r="H776" s="12" t="s">
        <v>1160</v>
      </c>
      <c r="I776" s="19" t="s">
        <v>896</v>
      </c>
      <c r="J776" s="12" t="s">
        <v>1138</v>
      </c>
      <c r="K776" s="20">
        <v>6.4</v>
      </c>
      <c r="L776" s="17">
        <v>45440</v>
      </c>
      <c r="M776" s="17">
        <v>45989</v>
      </c>
      <c r="N776" s="12">
        <f t="shared" si="24"/>
        <v>549</v>
      </c>
      <c r="O776" s="21">
        <v>9.648</v>
      </c>
      <c r="P776" s="22">
        <v>0.0259997161219178</v>
      </c>
      <c r="Q776" s="30">
        <f t="shared" si="25"/>
        <v>0.0027</v>
      </c>
      <c r="R776" s="34">
        <v>0.01</v>
      </c>
      <c r="S776" s="32">
        <v>0.064</v>
      </c>
      <c r="T776" s="12" t="s">
        <v>1684</v>
      </c>
      <c r="U776" s="29">
        <v>0.064</v>
      </c>
      <c r="V776" s="12"/>
    </row>
    <row r="777" s="2" customFormat="1" ht="30.1" customHeight="1" spans="1:22">
      <c r="A777" s="12">
        <v>773</v>
      </c>
      <c r="B777" s="12" t="s">
        <v>1074</v>
      </c>
      <c r="C777" s="12" t="s">
        <v>86</v>
      </c>
      <c r="D777" s="12" t="s">
        <v>1685</v>
      </c>
      <c r="E777" s="12" t="s">
        <v>1686</v>
      </c>
      <c r="F777" s="12" t="s">
        <v>1687</v>
      </c>
      <c r="G777" s="12" t="str">
        <f>_xlfn.XLOOKUP(D777,[1]Sheet1!$D:$D,[1]Sheet1!$I:$I,,0,1)</f>
        <v>东湖新技术开发区</v>
      </c>
      <c r="H777" s="12" t="s">
        <v>73</v>
      </c>
      <c r="I777" s="19" t="s">
        <v>104</v>
      </c>
      <c r="J777" s="12" t="s">
        <v>1138</v>
      </c>
      <c r="K777" s="20">
        <v>20</v>
      </c>
      <c r="L777" s="17">
        <v>45440</v>
      </c>
      <c r="M777" s="17">
        <v>45805</v>
      </c>
      <c r="N777" s="12">
        <f t="shared" si="24"/>
        <v>365</v>
      </c>
      <c r="O777" s="21">
        <v>4.7</v>
      </c>
      <c r="P777" s="22">
        <v>0.100273972339726</v>
      </c>
      <c r="Q777" s="30">
        <f t="shared" si="25"/>
        <v>0.005013</v>
      </c>
      <c r="R777" s="34">
        <v>0.01</v>
      </c>
      <c r="S777" s="32">
        <v>0.2</v>
      </c>
      <c r="T777" s="12" t="s">
        <v>1688</v>
      </c>
      <c r="U777" s="29">
        <v>0.2</v>
      </c>
      <c r="V777" s="12"/>
    </row>
    <row r="778" s="2" customFormat="1" ht="30.1" customHeight="1" spans="1:22">
      <c r="A778" s="12">
        <v>774</v>
      </c>
      <c r="B778" s="12" t="s">
        <v>1074</v>
      </c>
      <c r="C778" s="12" t="s">
        <v>86</v>
      </c>
      <c r="D778" s="12" t="s">
        <v>1689</v>
      </c>
      <c r="E778" s="12" t="s">
        <v>1690</v>
      </c>
      <c r="F778" s="12" t="s">
        <v>1691</v>
      </c>
      <c r="G778" s="12" t="str">
        <f>_xlfn.XLOOKUP(D778,[1]Sheet1!$D:$D,[1]Sheet1!$I:$I,,0,1)</f>
        <v>东湖新技术开发区</v>
      </c>
      <c r="H778" s="12" t="s">
        <v>73</v>
      </c>
      <c r="I778" s="19" t="s">
        <v>104</v>
      </c>
      <c r="J778" s="12" t="s">
        <v>1138</v>
      </c>
      <c r="K778" s="20">
        <v>13</v>
      </c>
      <c r="L778" s="17">
        <v>45440</v>
      </c>
      <c r="M778" s="17">
        <v>45443</v>
      </c>
      <c r="N778" s="12">
        <f t="shared" si="24"/>
        <v>3</v>
      </c>
      <c r="O778" s="21">
        <v>8.28</v>
      </c>
      <c r="P778" s="22">
        <v>0.0005342466</v>
      </c>
      <c r="Q778" s="30">
        <f t="shared" si="25"/>
        <v>0.005</v>
      </c>
      <c r="R778" s="34">
        <v>0.01</v>
      </c>
      <c r="S778" s="32">
        <v>0.001</v>
      </c>
      <c r="T778" s="12" t="s">
        <v>1692</v>
      </c>
      <c r="U778" s="29">
        <v>0.001</v>
      </c>
      <c r="V778" s="12"/>
    </row>
    <row r="779" s="2" customFormat="1" ht="30.1" customHeight="1" spans="1:22">
      <c r="A779" s="12">
        <v>775</v>
      </c>
      <c r="B779" s="12" t="s">
        <v>1074</v>
      </c>
      <c r="C779" s="12" t="s">
        <v>86</v>
      </c>
      <c r="D779" s="12" t="s">
        <v>1693</v>
      </c>
      <c r="E779" s="12" t="s">
        <v>1694</v>
      </c>
      <c r="F779" s="12" t="s">
        <v>1695</v>
      </c>
      <c r="G779" s="12" t="str">
        <f>_xlfn.XLOOKUP(D779,[1]Sheet1!$D:$D,[1]Sheet1!$I:$I,,0,1)</f>
        <v>东湖新技术开发区</v>
      </c>
      <c r="H779" s="12" t="s">
        <v>1160</v>
      </c>
      <c r="I779" s="19" t="s">
        <v>104</v>
      </c>
      <c r="J779" s="12" t="s">
        <v>1138</v>
      </c>
      <c r="K779" s="20">
        <v>7</v>
      </c>
      <c r="L779" s="17">
        <v>45443</v>
      </c>
      <c r="M779" s="17">
        <v>45446</v>
      </c>
      <c r="N779" s="12">
        <f t="shared" si="24"/>
        <v>3</v>
      </c>
      <c r="O779" s="21">
        <v>5.472</v>
      </c>
      <c r="P779" s="22">
        <v>0.0002876712</v>
      </c>
      <c r="Q779" s="30">
        <f t="shared" si="25"/>
        <v>0.004999</v>
      </c>
      <c r="R779" s="34">
        <v>0.01</v>
      </c>
      <c r="S779" s="32">
        <v>0.0005</v>
      </c>
      <c r="T779" s="12" t="s">
        <v>1696</v>
      </c>
      <c r="U779" s="29">
        <v>0.0005</v>
      </c>
      <c r="V779" s="12"/>
    </row>
    <row r="780" s="2" customFormat="1" ht="30.1" customHeight="1" spans="1:22">
      <c r="A780" s="12">
        <v>776</v>
      </c>
      <c r="B780" s="12" t="s">
        <v>1074</v>
      </c>
      <c r="C780" s="12" t="s">
        <v>86</v>
      </c>
      <c r="D780" s="12" t="s">
        <v>1697</v>
      </c>
      <c r="E780" s="12" t="s">
        <v>1698</v>
      </c>
      <c r="F780" s="12" t="s">
        <v>1699</v>
      </c>
      <c r="G780" s="12" t="str">
        <f>_xlfn.XLOOKUP(D780,[1]Sheet1!$D:$D,[1]Sheet1!$I:$I,,0,1)</f>
        <v>东湖新技术开发区</v>
      </c>
      <c r="H780" s="12" t="s">
        <v>1160</v>
      </c>
      <c r="I780" s="19" t="s">
        <v>233</v>
      </c>
      <c r="J780" s="12" t="s">
        <v>1138</v>
      </c>
      <c r="K780" s="20">
        <v>40</v>
      </c>
      <c r="L780" s="17">
        <v>45434</v>
      </c>
      <c r="M780" s="17">
        <v>45446</v>
      </c>
      <c r="N780" s="12">
        <f t="shared" si="24"/>
        <v>12</v>
      </c>
      <c r="O780" s="21">
        <v>8</v>
      </c>
      <c r="P780" s="22">
        <v>0.0065753424</v>
      </c>
      <c r="Q780" s="30">
        <f t="shared" si="25"/>
        <v>0.004999</v>
      </c>
      <c r="R780" s="34">
        <v>0.01</v>
      </c>
      <c r="S780" s="32">
        <v>0.0131</v>
      </c>
      <c r="T780" s="12" t="s">
        <v>1700</v>
      </c>
      <c r="U780" s="29">
        <v>0.0131</v>
      </c>
      <c r="V780" s="12"/>
    </row>
    <row r="781" s="2" customFormat="1" ht="30.1" customHeight="1" spans="1:22">
      <c r="A781" s="12">
        <v>777</v>
      </c>
      <c r="B781" s="12" t="s">
        <v>1074</v>
      </c>
      <c r="C781" s="12" t="s">
        <v>86</v>
      </c>
      <c r="D781" s="12" t="s">
        <v>1701</v>
      </c>
      <c r="E781" s="12" t="s">
        <v>1702</v>
      </c>
      <c r="F781" s="12" t="s">
        <v>1703</v>
      </c>
      <c r="G781" s="12" t="str">
        <f>_xlfn.XLOOKUP(D781,[1]Sheet1!$D:$D,[1]Sheet1!$I:$I,,0,1)</f>
        <v>东湖新技术开发区</v>
      </c>
      <c r="H781" s="12" t="s">
        <v>73</v>
      </c>
      <c r="I781" s="19" t="s">
        <v>233</v>
      </c>
      <c r="J781" s="12" t="s">
        <v>1138</v>
      </c>
      <c r="K781" s="20">
        <v>10</v>
      </c>
      <c r="L781" s="17">
        <v>45437</v>
      </c>
      <c r="M781" s="17">
        <v>45441</v>
      </c>
      <c r="N781" s="12">
        <f t="shared" si="24"/>
        <v>4</v>
      </c>
      <c r="O781" s="21">
        <v>6.344</v>
      </c>
      <c r="P781" s="22">
        <v>0.0005479452</v>
      </c>
      <c r="Q781" s="30">
        <f t="shared" si="25"/>
        <v>0.004999</v>
      </c>
      <c r="R781" s="34">
        <v>0.01</v>
      </c>
      <c r="S781" s="32">
        <v>0.001</v>
      </c>
      <c r="T781" s="12" t="s">
        <v>1704</v>
      </c>
      <c r="U781" s="29">
        <v>0.001</v>
      </c>
      <c r="V781" s="12"/>
    </row>
    <row r="782" s="2" customFormat="1" ht="30.1" customHeight="1" spans="1:22">
      <c r="A782" s="12">
        <v>778</v>
      </c>
      <c r="B782" s="12" t="s">
        <v>1074</v>
      </c>
      <c r="C782" s="12" t="s">
        <v>86</v>
      </c>
      <c r="D782" s="12" t="s">
        <v>1705</v>
      </c>
      <c r="E782" s="12" t="s">
        <v>1706</v>
      </c>
      <c r="F782" s="12" t="s">
        <v>1707</v>
      </c>
      <c r="G782" s="12" t="str">
        <f>_xlfn.XLOOKUP(D782,[1]Sheet1!$D:$D,[1]Sheet1!$I:$I,,0,1)</f>
        <v>东湖新技术开发区</v>
      </c>
      <c r="H782" s="12" t="s">
        <v>1160</v>
      </c>
      <c r="I782" s="19" t="s">
        <v>896</v>
      </c>
      <c r="J782" s="12" t="s">
        <v>1138</v>
      </c>
      <c r="K782" s="20">
        <v>18</v>
      </c>
      <c r="L782" s="17">
        <v>45435</v>
      </c>
      <c r="M782" s="17">
        <v>45448</v>
      </c>
      <c r="N782" s="12">
        <f t="shared" si="24"/>
        <v>13</v>
      </c>
      <c r="O782" s="21">
        <v>5.168</v>
      </c>
      <c r="P782" s="22">
        <v>0.0032054789</v>
      </c>
      <c r="Q782" s="30">
        <f t="shared" si="25"/>
        <v>0.004999</v>
      </c>
      <c r="R782" s="34">
        <v>0.01</v>
      </c>
      <c r="S782" s="32">
        <v>0.0064</v>
      </c>
      <c r="T782" s="12" t="s">
        <v>1708</v>
      </c>
      <c r="U782" s="29">
        <v>0.0064</v>
      </c>
      <c r="V782" s="12"/>
    </row>
    <row r="783" s="2" customFormat="1" ht="30.1" customHeight="1" spans="1:22">
      <c r="A783" s="12">
        <v>779</v>
      </c>
      <c r="B783" s="12" t="s">
        <v>1074</v>
      </c>
      <c r="C783" s="12" t="s">
        <v>86</v>
      </c>
      <c r="D783" s="12" t="s">
        <v>1709</v>
      </c>
      <c r="E783" s="12" t="s">
        <v>1710</v>
      </c>
      <c r="F783" s="12" t="s">
        <v>1711</v>
      </c>
      <c r="G783" s="12" t="str">
        <f>_xlfn.XLOOKUP(D783,[1]Sheet1!$D:$D,[1]Sheet1!$I:$I,,0,1)</f>
        <v>东湖新技术开发区</v>
      </c>
      <c r="H783" s="12" t="s">
        <v>73</v>
      </c>
      <c r="I783" s="19" t="s">
        <v>222</v>
      </c>
      <c r="J783" s="12" t="s">
        <v>1138</v>
      </c>
      <c r="K783" s="20">
        <v>7.5</v>
      </c>
      <c r="L783" s="17">
        <v>45432</v>
      </c>
      <c r="M783" s="17">
        <v>46162</v>
      </c>
      <c r="N783" s="12">
        <f t="shared" si="24"/>
        <v>730</v>
      </c>
      <c r="O783" s="21">
        <v>5.328</v>
      </c>
      <c r="P783" s="22">
        <v>0.0380467490219178</v>
      </c>
      <c r="Q783" s="30">
        <f t="shared" si="25"/>
        <v>0.002536</v>
      </c>
      <c r="R783" s="34">
        <v>0.01</v>
      </c>
      <c r="S783" s="32">
        <v>0.075</v>
      </c>
      <c r="T783" s="12" t="s">
        <v>1712</v>
      </c>
      <c r="U783" s="29">
        <v>0.075</v>
      </c>
      <c r="V783" s="12"/>
    </row>
    <row r="784" s="2" customFormat="1" ht="30.1" customHeight="1" spans="1:22">
      <c r="A784" s="12">
        <v>780</v>
      </c>
      <c r="B784" s="12" t="s">
        <v>1074</v>
      </c>
      <c r="C784" s="12" t="s">
        <v>86</v>
      </c>
      <c r="D784" s="12" t="s">
        <v>1713</v>
      </c>
      <c r="E784" s="12" t="s">
        <v>1714</v>
      </c>
      <c r="F784" s="12" t="s">
        <v>1715</v>
      </c>
      <c r="G784" s="12" t="str">
        <f>_xlfn.XLOOKUP(D784,[1]Sheet1!$D:$D,[1]Sheet1!$I:$I,,0,1)</f>
        <v>东湖新技术开发区</v>
      </c>
      <c r="H784" s="12" t="s">
        <v>73</v>
      </c>
      <c r="I784" s="19" t="s">
        <v>104</v>
      </c>
      <c r="J784" s="12" t="s">
        <v>1138</v>
      </c>
      <c r="K784" s="20">
        <v>8.8</v>
      </c>
      <c r="L784" s="17">
        <v>45419</v>
      </c>
      <c r="M784" s="17">
        <v>45603</v>
      </c>
      <c r="N784" s="12">
        <f t="shared" si="24"/>
        <v>184</v>
      </c>
      <c r="O784" s="21">
        <v>5.472</v>
      </c>
      <c r="P784" s="22">
        <v>0.0130076738986301</v>
      </c>
      <c r="Q784" s="30">
        <f t="shared" si="25"/>
        <v>0.002932</v>
      </c>
      <c r="R784" s="34">
        <v>0.01</v>
      </c>
      <c r="S784" s="32">
        <v>0.0443</v>
      </c>
      <c r="T784" s="12" t="s">
        <v>1716</v>
      </c>
      <c r="U784" s="29">
        <v>0.0443</v>
      </c>
      <c r="V784" s="12"/>
    </row>
    <row r="785" s="2" customFormat="1" ht="30.1" customHeight="1" spans="1:22">
      <c r="A785" s="12">
        <v>781</v>
      </c>
      <c r="B785" s="12" t="s">
        <v>1074</v>
      </c>
      <c r="C785" s="12" t="s">
        <v>86</v>
      </c>
      <c r="D785" s="12" t="s">
        <v>1717</v>
      </c>
      <c r="E785" s="12" t="s">
        <v>1718</v>
      </c>
      <c r="F785" s="12" t="s">
        <v>1719</v>
      </c>
      <c r="G785" s="12" t="str">
        <f>_xlfn.XLOOKUP(D785,[1]Sheet1!$D:$D,[1]Sheet1!$I:$I,,0,1)</f>
        <v>东湖新技术开发区</v>
      </c>
      <c r="H785" s="12" t="s">
        <v>73</v>
      </c>
      <c r="I785" s="19" t="s">
        <v>104</v>
      </c>
      <c r="J785" s="12" t="s">
        <v>1172</v>
      </c>
      <c r="K785" s="20">
        <v>74.8</v>
      </c>
      <c r="L785" s="17">
        <v>45434</v>
      </c>
      <c r="M785" s="17">
        <v>45618</v>
      </c>
      <c r="N785" s="12">
        <f t="shared" si="24"/>
        <v>184</v>
      </c>
      <c r="O785" s="21">
        <v>3.45</v>
      </c>
      <c r="P785" s="22">
        <v>0.188538301369863</v>
      </c>
      <c r="Q785" s="30">
        <f t="shared" si="25"/>
        <v>0.005</v>
      </c>
      <c r="R785" s="34">
        <v>0.01</v>
      </c>
      <c r="S785" s="32">
        <v>0.377</v>
      </c>
      <c r="T785" s="12" t="s">
        <v>1718</v>
      </c>
      <c r="U785" s="29">
        <v>0.377</v>
      </c>
      <c r="V785" s="12"/>
    </row>
    <row r="786" s="2" customFormat="1" ht="30.1" customHeight="1" spans="1:22">
      <c r="A786" s="12">
        <v>782</v>
      </c>
      <c r="B786" s="12" t="s">
        <v>1074</v>
      </c>
      <c r="C786" s="12" t="s">
        <v>86</v>
      </c>
      <c r="D786" s="12" t="s">
        <v>1720</v>
      </c>
      <c r="E786" s="12" t="s">
        <v>1147</v>
      </c>
      <c r="F786" s="12" t="s">
        <v>1721</v>
      </c>
      <c r="G786" s="12" t="str">
        <f>_xlfn.XLOOKUP(D786,[1]Sheet1!$D:$D,[1]Sheet1!$I:$I,,0,1)</f>
        <v>洪山区</v>
      </c>
      <c r="H786" s="12" t="s">
        <v>73</v>
      </c>
      <c r="I786" s="19" t="s">
        <v>74</v>
      </c>
      <c r="J786" s="12" t="s">
        <v>1172</v>
      </c>
      <c r="K786" s="20">
        <v>185.8</v>
      </c>
      <c r="L786" s="17">
        <v>45430</v>
      </c>
      <c r="M786" s="17">
        <v>46160</v>
      </c>
      <c r="N786" s="12">
        <f t="shared" si="24"/>
        <v>730</v>
      </c>
      <c r="O786" s="21">
        <v>3.85</v>
      </c>
      <c r="P786" s="22">
        <v>0.886921338150685</v>
      </c>
      <c r="Q786" s="30">
        <f t="shared" si="25"/>
        <v>0.002386</v>
      </c>
      <c r="R786" s="34">
        <v>0.01</v>
      </c>
      <c r="S786" s="32">
        <v>1.858</v>
      </c>
      <c r="T786" s="12" t="s">
        <v>1147</v>
      </c>
      <c r="U786" s="29">
        <v>1.858</v>
      </c>
      <c r="V786" s="12"/>
    </row>
    <row r="787" s="2" customFormat="1" ht="30.1" customHeight="1" spans="1:22">
      <c r="A787" s="12">
        <v>783</v>
      </c>
      <c r="B787" s="12" t="s">
        <v>1074</v>
      </c>
      <c r="C787" s="12" t="s">
        <v>86</v>
      </c>
      <c r="D787" s="12" t="s">
        <v>1722</v>
      </c>
      <c r="E787" s="12" t="s">
        <v>1723</v>
      </c>
      <c r="F787" s="12" t="s">
        <v>1724</v>
      </c>
      <c r="G787" s="12" t="str">
        <f>_xlfn.XLOOKUP(D787,[1]Sheet1!$D:$D,[1]Sheet1!$I:$I,,0,1)</f>
        <v>东西湖区</v>
      </c>
      <c r="H787" s="12" t="s">
        <v>73</v>
      </c>
      <c r="I787" s="19" t="s">
        <v>233</v>
      </c>
      <c r="J787" s="12" t="s">
        <v>1176</v>
      </c>
      <c r="K787" s="20">
        <v>13</v>
      </c>
      <c r="L787" s="17">
        <v>45442</v>
      </c>
      <c r="M787" s="17">
        <v>46007</v>
      </c>
      <c r="N787" s="12">
        <f t="shared" si="24"/>
        <v>565</v>
      </c>
      <c r="O787" s="21">
        <v>5.472</v>
      </c>
      <c r="P787" s="22">
        <v>0.0884747150945205</v>
      </c>
      <c r="Q787" s="30">
        <f t="shared" si="25"/>
        <v>0.004396</v>
      </c>
      <c r="R787" s="34">
        <v>0.01</v>
      </c>
      <c r="S787" s="32">
        <v>0.13</v>
      </c>
      <c r="T787" s="12" t="s">
        <v>1725</v>
      </c>
      <c r="U787" s="29">
        <v>0.13</v>
      </c>
      <c r="V787" s="12"/>
    </row>
    <row r="788" s="2" customFormat="1" ht="30.1" customHeight="1" spans="1:22">
      <c r="A788" s="12">
        <v>784</v>
      </c>
      <c r="B788" s="12" t="s">
        <v>1074</v>
      </c>
      <c r="C788" s="12" t="s">
        <v>86</v>
      </c>
      <c r="D788" s="12" t="s">
        <v>1726</v>
      </c>
      <c r="E788" s="12" t="s">
        <v>1727</v>
      </c>
      <c r="F788" s="12" t="s">
        <v>1728</v>
      </c>
      <c r="G788" s="12" t="str">
        <f>_xlfn.XLOOKUP(D788,[1]Sheet1!$D:$D,[1]Sheet1!$I:$I,,0,1)</f>
        <v>东湖新技术开发区</v>
      </c>
      <c r="H788" s="12" t="s">
        <v>73</v>
      </c>
      <c r="I788" s="19" t="s">
        <v>74</v>
      </c>
      <c r="J788" s="12" t="s">
        <v>1176</v>
      </c>
      <c r="K788" s="20">
        <v>110.6</v>
      </c>
      <c r="L788" s="17">
        <v>45441</v>
      </c>
      <c r="M788" s="17">
        <v>45964</v>
      </c>
      <c r="N788" s="12">
        <f t="shared" si="24"/>
        <v>523</v>
      </c>
      <c r="O788" s="21">
        <v>3.95</v>
      </c>
      <c r="P788" s="22">
        <v>0.657349889383562</v>
      </c>
      <c r="Q788" s="30">
        <f t="shared" si="25"/>
        <v>0.004147</v>
      </c>
      <c r="R788" s="34">
        <v>0.01</v>
      </c>
      <c r="S788" s="32">
        <v>1.106</v>
      </c>
      <c r="T788" s="12" t="s">
        <v>1727</v>
      </c>
      <c r="U788" s="29">
        <v>1.106</v>
      </c>
      <c r="V788" s="12"/>
    </row>
    <row r="789" s="2" customFormat="1" ht="30.1" customHeight="1" spans="1:22">
      <c r="A789" s="12">
        <v>785</v>
      </c>
      <c r="B789" s="12" t="s">
        <v>1074</v>
      </c>
      <c r="C789" s="12" t="s">
        <v>86</v>
      </c>
      <c r="D789" s="12" t="s">
        <v>1729</v>
      </c>
      <c r="E789" s="12" t="s">
        <v>1730</v>
      </c>
      <c r="F789" s="12" t="s">
        <v>1731</v>
      </c>
      <c r="G789" s="12" t="str">
        <f>_xlfn.XLOOKUP(D789,[1]Sheet1!$D:$D,[1]Sheet1!$I:$I,,0,1)</f>
        <v>东湖新技术开发区</v>
      </c>
      <c r="H789" s="12" t="s">
        <v>67</v>
      </c>
      <c r="I789" s="19" t="s">
        <v>68</v>
      </c>
      <c r="J789" s="12" t="s">
        <v>1176</v>
      </c>
      <c r="K789" s="20">
        <v>150</v>
      </c>
      <c r="L789" s="17">
        <v>45421</v>
      </c>
      <c r="M789" s="17">
        <v>45605</v>
      </c>
      <c r="N789" s="12">
        <f t="shared" si="24"/>
        <v>184</v>
      </c>
      <c r="O789" s="21">
        <v>4.62</v>
      </c>
      <c r="P789" s="22">
        <v>0.378082360554795</v>
      </c>
      <c r="Q789" s="30">
        <f t="shared" si="25"/>
        <v>0.005</v>
      </c>
      <c r="R789" s="34">
        <v>0.01</v>
      </c>
      <c r="S789" s="32">
        <v>0.7561</v>
      </c>
      <c r="T789" s="12" t="s">
        <v>1730</v>
      </c>
      <c r="U789" s="29">
        <v>0.7561</v>
      </c>
      <c r="V789" s="12"/>
    </row>
    <row r="790" s="2" customFormat="1" ht="30.1" customHeight="1" spans="1:22">
      <c r="A790" s="12">
        <v>786</v>
      </c>
      <c r="B790" s="12" t="s">
        <v>1074</v>
      </c>
      <c r="C790" s="12" t="s">
        <v>86</v>
      </c>
      <c r="D790" s="12" t="s">
        <v>1732</v>
      </c>
      <c r="E790" s="12" t="s">
        <v>1733</v>
      </c>
      <c r="F790" s="12" t="s">
        <v>1734</v>
      </c>
      <c r="G790" s="12" t="str">
        <f>_xlfn.XLOOKUP(D790,[1]Sheet1!$D:$D,[1]Sheet1!$I:$I,,0,1)</f>
        <v>东湖新技术开发区</v>
      </c>
      <c r="H790" s="12" t="s">
        <v>67</v>
      </c>
      <c r="I790" s="19" t="s">
        <v>104</v>
      </c>
      <c r="J790" s="12" t="s">
        <v>1176</v>
      </c>
      <c r="K790" s="20">
        <v>300</v>
      </c>
      <c r="L790" s="17">
        <v>45430</v>
      </c>
      <c r="M790" s="17">
        <v>45614</v>
      </c>
      <c r="N790" s="12">
        <f t="shared" si="24"/>
        <v>184</v>
      </c>
      <c r="O790" s="21">
        <v>4.62</v>
      </c>
      <c r="P790" s="22">
        <v>0.75616472020548</v>
      </c>
      <c r="Q790" s="30">
        <f t="shared" si="25"/>
        <v>0.005</v>
      </c>
      <c r="R790" s="34">
        <v>0.01</v>
      </c>
      <c r="S790" s="32">
        <v>1.5123</v>
      </c>
      <c r="T790" s="12" t="s">
        <v>1733</v>
      </c>
      <c r="U790" s="29">
        <v>1.5123</v>
      </c>
      <c r="V790" s="12"/>
    </row>
    <row r="791" s="2" customFormat="1" ht="30.1" customHeight="1" spans="1:22">
      <c r="A791" s="12">
        <v>787</v>
      </c>
      <c r="B791" s="12" t="s">
        <v>1074</v>
      </c>
      <c r="C791" s="12" t="s">
        <v>86</v>
      </c>
      <c r="D791" s="12" t="s">
        <v>1735</v>
      </c>
      <c r="E791" s="12" t="s">
        <v>1736</v>
      </c>
      <c r="F791" s="12" t="s">
        <v>1737</v>
      </c>
      <c r="G791" s="12" t="str">
        <f>_xlfn.XLOOKUP(D791,[1]Sheet1!$D:$D,[1]Sheet1!$I:$I,,0,1)</f>
        <v>东湖新技术开发区</v>
      </c>
      <c r="H791" s="12" t="s">
        <v>73</v>
      </c>
      <c r="I791" s="19" t="s">
        <v>233</v>
      </c>
      <c r="J791" s="12" t="s">
        <v>1243</v>
      </c>
      <c r="K791" s="20">
        <v>5</v>
      </c>
      <c r="L791" s="17">
        <v>45427</v>
      </c>
      <c r="M791" s="17">
        <v>45789</v>
      </c>
      <c r="N791" s="12">
        <f t="shared" si="24"/>
        <v>362</v>
      </c>
      <c r="O791" s="21">
        <v>5.472</v>
      </c>
      <c r="P791" s="22">
        <v>0.0136969218835616</v>
      </c>
      <c r="Q791" s="30">
        <f t="shared" si="25"/>
        <v>0.002762</v>
      </c>
      <c r="R791" s="34">
        <v>0.01</v>
      </c>
      <c r="S791" s="32">
        <v>0.0495</v>
      </c>
      <c r="T791" s="12" t="s">
        <v>1738</v>
      </c>
      <c r="U791" s="29">
        <v>0.0495</v>
      </c>
      <c r="V791" s="12"/>
    </row>
    <row r="792" s="2" customFormat="1" ht="30.1" customHeight="1" spans="1:22">
      <c r="A792" s="12">
        <v>788</v>
      </c>
      <c r="B792" s="12" t="s">
        <v>1074</v>
      </c>
      <c r="C792" s="12" t="s">
        <v>86</v>
      </c>
      <c r="D792" s="12" t="s">
        <v>1739</v>
      </c>
      <c r="E792" s="12" t="s">
        <v>1740</v>
      </c>
      <c r="F792" s="12" t="s">
        <v>1741</v>
      </c>
      <c r="G792" s="12" t="str">
        <f>_xlfn.XLOOKUP(D792,[1]Sheet1!$D:$D,[1]Sheet1!$I:$I,,0,1)</f>
        <v>东湖新技术开发区</v>
      </c>
      <c r="H792" s="12" t="s">
        <v>73</v>
      </c>
      <c r="I792" s="19" t="s">
        <v>104</v>
      </c>
      <c r="J792" s="12" t="s">
        <v>1243</v>
      </c>
      <c r="K792" s="20">
        <v>13</v>
      </c>
      <c r="L792" s="17">
        <v>45437</v>
      </c>
      <c r="M792" s="17">
        <v>45621</v>
      </c>
      <c r="N792" s="12">
        <f t="shared" si="24"/>
        <v>184</v>
      </c>
      <c r="O792" s="21">
        <v>5.472</v>
      </c>
      <c r="P792" s="22">
        <v>0.0327671241013699</v>
      </c>
      <c r="Q792" s="30">
        <f t="shared" si="25"/>
        <v>0.005</v>
      </c>
      <c r="R792" s="34">
        <v>0.01</v>
      </c>
      <c r="S792" s="32">
        <v>0.0655</v>
      </c>
      <c r="T792" s="12" t="s">
        <v>1742</v>
      </c>
      <c r="U792" s="29">
        <v>0.0655</v>
      </c>
      <c r="V792" s="12"/>
    </row>
    <row r="793" s="2" customFormat="1" ht="30.1" customHeight="1" spans="1:22">
      <c r="A793" s="12">
        <v>789</v>
      </c>
      <c r="B793" s="12" t="s">
        <v>1074</v>
      </c>
      <c r="C793" s="12" t="s">
        <v>86</v>
      </c>
      <c r="D793" s="12" t="s">
        <v>1743</v>
      </c>
      <c r="E793" s="12" t="s">
        <v>1744</v>
      </c>
      <c r="F793" s="12" t="s">
        <v>1745</v>
      </c>
      <c r="G793" s="12" t="str">
        <f>_xlfn.XLOOKUP(D793,[1]Sheet1!$D:$D,[1]Sheet1!$I:$I,,0,1)</f>
        <v>东湖新技术开发区</v>
      </c>
      <c r="H793" s="12" t="s">
        <v>73</v>
      </c>
      <c r="I793" s="19" t="s">
        <v>222</v>
      </c>
      <c r="J793" s="12" t="s">
        <v>1243</v>
      </c>
      <c r="K793" s="20">
        <v>16</v>
      </c>
      <c r="L793" s="17">
        <v>45428</v>
      </c>
      <c r="M793" s="17">
        <v>45793</v>
      </c>
      <c r="N793" s="12">
        <f t="shared" si="24"/>
        <v>365</v>
      </c>
      <c r="O793" s="21">
        <v>5.004</v>
      </c>
      <c r="P793" s="22">
        <v>0.0800000019232877</v>
      </c>
      <c r="Q793" s="30">
        <f t="shared" si="25"/>
        <v>0.005</v>
      </c>
      <c r="R793" s="34">
        <v>0.01</v>
      </c>
      <c r="S793" s="32">
        <v>0.16</v>
      </c>
      <c r="T793" s="12" t="s">
        <v>1746</v>
      </c>
      <c r="U793" s="29">
        <v>0.16</v>
      </c>
      <c r="V793" s="12"/>
    </row>
    <row r="794" s="2" customFormat="1" ht="30.1" customHeight="1" spans="1:22">
      <c r="A794" s="12">
        <v>790</v>
      </c>
      <c r="B794" s="12" t="s">
        <v>1074</v>
      </c>
      <c r="C794" s="12" t="s">
        <v>86</v>
      </c>
      <c r="D794" s="12" t="s">
        <v>1747</v>
      </c>
      <c r="E794" s="12" t="s">
        <v>1748</v>
      </c>
      <c r="F794" s="12" t="s">
        <v>1749</v>
      </c>
      <c r="G794" s="12" t="str">
        <f>_xlfn.XLOOKUP(D794,[1]Sheet1!$D:$D,[1]Sheet1!$I:$I,,0,1)</f>
        <v>东湖新技术开发区</v>
      </c>
      <c r="H794" s="12" t="s">
        <v>73</v>
      </c>
      <c r="I794" s="19" t="s">
        <v>74</v>
      </c>
      <c r="J794" s="12" t="s">
        <v>1182</v>
      </c>
      <c r="K794" s="20">
        <v>5.9</v>
      </c>
      <c r="L794" s="17">
        <v>45436</v>
      </c>
      <c r="M794" s="17">
        <v>46166</v>
      </c>
      <c r="N794" s="12">
        <f t="shared" si="24"/>
        <v>730</v>
      </c>
      <c r="O794" s="21">
        <v>5.472</v>
      </c>
      <c r="P794" s="22">
        <v>0.0287983747410959</v>
      </c>
      <c r="Q794" s="30">
        <f t="shared" si="25"/>
        <v>0.00244</v>
      </c>
      <c r="R794" s="34">
        <v>0.01</v>
      </c>
      <c r="S794" s="32">
        <v>0.059</v>
      </c>
      <c r="T794" s="12" t="s">
        <v>1750</v>
      </c>
      <c r="U794" s="29">
        <v>0.059</v>
      </c>
      <c r="V794" s="12"/>
    </row>
    <row r="795" s="2" customFormat="1" ht="30.1" customHeight="1" spans="1:22">
      <c r="A795" s="12">
        <v>791</v>
      </c>
      <c r="B795" s="12" t="s">
        <v>1074</v>
      </c>
      <c r="C795" s="12" t="s">
        <v>86</v>
      </c>
      <c r="D795" s="12" t="s">
        <v>1751</v>
      </c>
      <c r="E795" s="12" t="s">
        <v>1752</v>
      </c>
      <c r="F795" s="12" t="s">
        <v>1753</v>
      </c>
      <c r="G795" s="12" t="str">
        <f>_xlfn.XLOOKUP(D795,[1]Sheet1!$D:$D,[1]Sheet1!$I:$I,,0,1)</f>
        <v>东湖新技术开发区</v>
      </c>
      <c r="H795" s="12" t="s">
        <v>67</v>
      </c>
      <c r="I795" s="19" t="s">
        <v>104</v>
      </c>
      <c r="J795" s="12" t="s">
        <v>1182</v>
      </c>
      <c r="K795" s="20">
        <v>300</v>
      </c>
      <c r="L795" s="17">
        <v>45418</v>
      </c>
      <c r="M795" s="17">
        <v>46148</v>
      </c>
      <c r="N795" s="12">
        <f t="shared" si="24"/>
        <v>730</v>
      </c>
      <c r="O795" s="21">
        <v>5.01</v>
      </c>
      <c r="P795" s="22">
        <v>1.53327960416438</v>
      </c>
      <c r="Q795" s="30">
        <f t="shared" si="25"/>
        <v>0.002555</v>
      </c>
      <c r="R795" s="34">
        <v>0.01</v>
      </c>
      <c r="S795" s="32">
        <v>3</v>
      </c>
      <c r="T795" s="12" t="s">
        <v>1752</v>
      </c>
      <c r="U795" s="29">
        <v>3</v>
      </c>
      <c r="V795" s="12"/>
    </row>
    <row r="796" s="2" customFormat="1" ht="30.1" customHeight="1" spans="1:22">
      <c r="A796" s="12">
        <v>792</v>
      </c>
      <c r="B796" s="12" t="s">
        <v>1074</v>
      </c>
      <c r="C796" s="12" t="s">
        <v>86</v>
      </c>
      <c r="D796" s="12" t="s">
        <v>1754</v>
      </c>
      <c r="E796" s="12" t="s">
        <v>1755</v>
      </c>
      <c r="F796" s="12" t="s">
        <v>1756</v>
      </c>
      <c r="G796" s="12" t="str">
        <f>_xlfn.XLOOKUP(D796,[1]Sheet1!$D:$D,[1]Sheet1!$I:$I,,0,1)</f>
        <v>东湖新技术开发区</v>
      </c>
      <c r="H796" s="12" t="s">
        <v>73</v>
      </c>
      <c r="I796" s="19" t="s">
        <v>104</v>
      </c>
      <c r="J796" s="12" t="s">
        <v>1536</v>
      </c>
      <c r="K796" s="20">
        <v>22</v>
      </c>
      <c r="L796" s="17">
        <v>45434</v>
      </c>
      <c r="M796" s="17">
        <v>45439</v>
      </c>
      <c r="N796" s="12">
        <f t="shared" si="24"/>
        <v>5</v>
      </c>
      <c r="O796" s="21">
        <v>5.164</v>
      </c>
      <c r="P796" s="22">
        <v>0.0015068495</v>
      </c>
      <c r="Q796" s="30">
        <f t="shared" si="25"/>
        <v>0.005</v>
      </c>
      <c r="R796" s="34">
        <v>0.01</v>
      </c>
      <c r="S796" s="32">
        <v>0.003</v>
      </c>
      <c r="T796" s="12" t="s">
        <v>1757</v>
      </c>
      <c r="U796" s="29">
        <v>0.003</v>
      </c>
      <c r="V796" s="12"/>
    </row>
    <row r="797" s="2" customFormat="1" ht="30.1" customHeight="1" spans="1:22">
      <c r="A797" s="12">
        <v>793</v>
      </c>
      <c r="B797" s="12" t="s">
        <v>1074</v>
      </c>
      <c r="C797" s="12" t="s">
        <v>86</v>
      </c>
      <c r="D797" s="12" t="s">
        <v>1758</v>
      </c>
      <c r="E797" s="12" t="s">
        <v>1759</v>
      </c>
      <c r="F797" s="12" t="s">
        <v>1760</v>
      </c>
      <c r="G797" s="12" t="str">
        <f>_xlfn.XLOOKUP(D797,[1]Sheet1!$D:$D,[1]Sheet1!$I:$I,,0,1)</f>
        <v>东湖新技术开发区</v>
      </c>
      <c r="H797" s="12" t="s">
        <v>1160</v>
      </c>
      <c r="I797" s="19" t="s">
        <v>233</v>
      </c>
      <c r="J797" s="12" t="s">
        <v>1536</v>
      </c>
      <c r="K797" s="20">
        <v>30</v>
      </c>
      <c r="L797" s="17">
        <v>45427</v>
      </c>
      <c r="M797" s="17">
        <v>45439</v>
      </c>
      <c r="N797" s="12">
        <f t="shared" si="24"/>
        <v>12</v>
      </c>
      <c r="O797" s="21">
        <v>5.364</v>
      </c>
      <c r="P797" s="22">
        <v>0.0049315068</v>
      </c>
      <c r="Q797" s="30">
        <f t="shared" si="25"/>
        <v>0.004999</v>
      </c>
      <c r="R797" s="34">
        <v>0.01</v>
      </c>
      <c r="S797" s="32">
        <v>0.0098</v>
      </c>
      <c r="T797" s="12" t="s">
        <v>1761</v>
      </c>
      <c r="U797" s="29">
        <v>0.0098</v>
      </c>
      <c r="V797" s="12"/>
    </row>
    <row r="798" s="2" customFormat="1" ht="30.1" customHeight="1" spans="1:22">
      <c r="A798" s="12">
        <v>794</v>
      </c>
      <c r="B798" s="12" t="s">
        <v>1074</v>
      </c>
      <c r="C798" s="12" t="s">
        <v>86</v>
      </c>
      <c r="D798" s="12" t="s">
        <v>1762</v>
      </c>
      <c r="E798" s="12" t="s">
        <v>1763</v>
      </c>
      <c r="F798" s="12" t="s">
        <v>1763</v>
      </c>
      <c r="G798" s="12" t="str">
        <f>_xlfn.XLOOKUP(D798,[1]Sheet1!$D:$D,[1]Sheet1!$I:$I,,0,1)</f>
        <v>东湖新技术开发区</v>
      </c>
      <c r="H798" s="12" t="s">
        <v>67</v>
      </c>
      <c r="I798" s="19" t="s">
        <v>90</v>
      </c>
      <c r="J798" s="12" t="s">
        <v>1764</v>
      </c>
      <c r="K798" s="20">
        <v>450</v>
      </c>
      <c r="L798" s="17">
        <v>45454</v>
      </c>
      <c r="M798" s="17">
        <v>45819</v>
      </c>
      <c r="N798" s="12">
        <f t="shared" si="24"/>
        <v>365</v>
      </c>
      <c r="O798" s="21">
        <v>3.7</v>
      </c>
      <c r="P798" s="22">
        <v>4.5</v>
      </c>
      <c r="Q798" s="30">
        <f t="shared" si="25"/>
        <v>0.01</v>
      </c>
      <c r="R798" s="34">
        <v>0.01</v>
      </c>
      <c r="S798" s="32">
        <v>4.5</v>
      </c>
      <c r="T798" s="12" t="s">
        <v>1765</v>
      </c>
      <c r="U798" s="29">
        <v>4.5</v>
      </c>
      <c r="V798" s="12"/>
    </row>
    <row r="799" s="2" customFormat="1" ht="30.1" customHeight="1" spans="1:22">
      <c r="A799" s="12">
        <v>795</v>
      </c>
      <c r="B799" s="12" t="s">
        <v>1074</v>
      </c>
      <c r="C799" s="12" t="s">
        <v>86</v>
      </c>
      <c r="D799" s="12" t="s">
        <v>1766</v>
      </c>
      <c r="E799" s="12" t="s">
        <v>1767</v>
      </c>
      <c r="F799" s="12" t="s">
        <v>1767</v>
      </c>
      <c r="G799" s="12" t="str">
        <f>_xlfn.XLOOKUP(D799,[1]Sheet1!$D:$D,[1]Sheet1!$I:$I,,0,1)</f>
        <v>东湖新技术开发区</v>
      </c>
      <c r="H799" s="12" t="s">
        <v>67</v>
      </c>
      <c r="I799" s="19" t="s">
        <v>68</v>
      </c>
      <c r="J799" s="12" t="s">
        <v>1768</v>
      </c>
      <c r="K799" s="20">
        <v>160</v>
      </c>
      <c r="L799" s="17">
        <v>45468</v>
      </c>
      <c r="M799" s="17">
        <v>45833</v>
      </c>
      <c r="N799" s="12">
        <f t="shared" si="24"/>
        <v>365</v>
      </c>
      <c r="O799" s="21">
        <v>3.5</v>
      </c>
      <c r="P799" s="22">
        <v>1.6</v>
      </c>
      <c r="Q799" s="30">
        <f t="shared" si="25"/>
        <v>0.01</v>
      </c>
      <c r="R799" s="34">
        <v>0.01</v>
      </c>
      <c r="S799" s="32">
        <v>1.6</v>
      </c>
      <c r="T799" s="12" t="s">
        <v>1769</v>
      </c>
      <c r="U799" s="29">
        <v>1.6</v>
      </c>
      <c r="V799" s="12"/>
    </row>
    <row r="800" s="2" customFormat="1" ht="30.1" customHeight="1" spans="1:22">
      <c r="A800" s="12">
        <v>796</v>
      </c>
      <c r="B800" s="12" t="s">
        <v>1074</v>
      </c>
      <c r="C800" s="12" t="s">
        <v>86</v>
      </c>
      <c r="D800" s="12" t="s">
        <v>1770</v>
      </c>
      <c r="E800" s="12" t="s">
        <v>1753</v>
      </c>
      <c r="F800" s="12" t="s">
        <v>1753</v>
      </c>
      <c r="G800" s="12" t="str">
        <f>_xlfn.XLOOKUP(D800,[1]Sheet1!$D:$D,[1]Sheet1!$I:$I,,0,1)</f>
        <v>东湖新技术开发区</v>
      </c>
      <c r="H800" s="12" t="s">
        <v>67</v>
      </c>
      <c r="I800" s="19" t="s">
        <v>83</v>
      </c>
      <c r="J800" s="12" t="s">
        <v>1146</v>
      </c>
      <c r="K800" s="20">
        <v>150</v>
      </c>
      <c r="L800" s="17">
        <v>45450</v>
      </c>
      <c r="M800" s="17">
        <v>45810</v>
      </c>
      <c r="N800" s="12">
        <f t="shared" si="24"/>
        <v>360</v>
      </c>
      <c r="O800" s="21">
        <v>5</v>
      </c>
      <c r="P800" s="22">
        <v>0.75</v>
      </c>
      <c r="Q800" s="30">
        <f t="shared" si="25"/>
        <v>0.005069</v>
      </c>
      <c r="R800" s="34">
        <v>0.01</v>
      </c>
      <c r="S800" s="32">
        <v>1.4794</v>
      </c>
      <c r="T800" s="12" t="s">
        <v>1752</v>
      </c>
      <c r="U800" s="29">
        <v>1.4794</v>
      </c>
      <c r="V800" s="12"/>
    </row>
    <row r="801" s="2" customFormat="1" ht="30.1" customHeight="1" spans="1:22">
      <c r="A801" s="12">
        <v>797</v>
      </c>
      <c r="B801" s="12" t="s">
        <v>1074</v>
      </c>
      <c r="C801" s="12" t="s">
        <v>86</v>
      </c>
      <c r="D801" s="12" t="s">
        <v>1771</v>
      </c>
      <c r="E801" s="12" t="s">
        <v>1772</v>
      </c>
      <c r="F801" s="12" t="s">
        <v>1773</v>
      </c>
      <c r="G801" s="12" t="str">
        <f>_xlfn.XLOOKUP(D801,[1]Sheet1!$D:$D,[1]Sheet1!$I:$I,,0,1)</f>
        <v>东湖新技术开发区</v>
      </c>
      <c r="H801" s="12" t="s">
        <v>73</v>
      </c>
      <c r="I801" s="19" t="s">
        <v>222</v>
      </c>
      <c r="J801" s="12" t="s">
        <v>1152</v>
      </c>
      <c r="K801" s="20">
        <v>11</v>
      </c>
      <c r="L801" s="17">
        <v>45462</v>
      </c>
      <c r="M801" s="17">
        <v>45821</v>
      </c>
      <c r="N801" s="12">
        <f t="shared" si="24"/>
        <v>359</v>
      </c>
      <c r="O801" s="21">
        <v>4.8</v>
      </c>
      <c r="P801" s="22">
        <v>0.054247</v>
      </c>
      <c r="Q801" s="30">
        <f t="shared" si="25"/>
        <v>0.005013</v>
      </c>
      <c r="R801" s="34">
        <v>0.01</v>
      </c>
      <c r="S801" s="32">
        <v>0.1081</v>
      </c>
      <c r="T801" s="12" t="s">
        <v>1772</v>
      </c>
      <c r="U801" s="29">
        <v>0.1081</v>
      </c>
      <c r="V801" s="12"/>
    </row>
    <row r="802" s="2" customFormat="1" ht="30.1" customHeight="1" spans="1:22">
      <c r="A802" s="12">
        <v>798</v>
      </c>
      <c r="B802" s="12" t="s">
        <v>1074</v>
      </c>
      <c r="C802" s="12" t="s">
        <v>86</v>
      </c>
      <c r="D802" s="12" t="s">
        <v>1774</v>
      </c>
      <c r="E802" s="12" t="s">
        <v>1775</v>
      </c>
      <c r="F802" s="12" t="s">
        <v>1776</v>
      </c>
      <c r="G802" s="12" t="str">
        <f>_xlfn.XLOOKUP(D802,[1]Sheet1!$D:$D,[1]Sheet1!$I:$I,,0,1)</f>
        <v>东湖新技术开发区</v>
      </c>
      <c r="H802" s="12" t="s">
        <v>73</v>
      </c>
      <c r="I802" s="19" t="s">
        <v>233</v>
      </c>
      <c r="J802" s="12" t="s">
        <v>1152</v>
      </c>
      <c r="K802" s="20">
        <v>30</v>
      </c>
      <c r="L802" s="17">
        <v>45435</v>
      </c>
      <c r="M802" s="17">
        <v>45769</v>
      </c>
      <c r="N802" s="12">
        <f t="shared" si="24"/>
        <v>334</v>
      </c>
      <c r="O802" s="21">
        <v>4.85</v>
      </c>
      <c r="P802" s="22">
        <v>0.13843</v>
      </c>
      <c r="Q802" s="30">
        <f t="shared" si="25"/>
        <v>0.005042</v>
      </c>
      <c r="R802" s="34">
        <v>0.01</v>
      </c>
      <c r="S802" s="32">
        <v>0.2745</v>
      </c>
      <c r="T802" s="12" t="s">
        <v>1775</v>
      </c>
      <c r="U802" s="29">
        <v>0.2745</v>
      </c>
      <c r="V802" s="12"/>
    </row>
    <row r="803" s="2" customFormat="1" ht="30.1" customHeight="1" spans="1:22">
      <c r="A803" s="12">
        <v>799</v>
      </c>
      <c r="B803" s="12" t="s">
        <v>1074</v>
      </c>
      <c r="C803" s="12" t="s">
        <v>86</v>
      </c>
      <c r="D803" s="12" t="s">
        <v>1777</v>
      </c>
      <c r="E803" s="12" t="s">
        <v>1590</v>
      </c>
      <c r="F803" s="12" t="s">
        <v>1590</v>
      </c>
      <c r="G803" s="12" t="str">
        <f>_xlfn.XLOOKUP(D803,[1]Sheet1!$D:$D,[1]Sheet1!$I:$I,,0,1)</f>
        <v>东湖新技术开发区</v>
      </c>
      <c r="H803" s="12" t="s">
        <v>67</v>
      </c>
      <c r="I803" s="19" t="s">
        <v>74</v>
      </c>
      <c r="J803" s="12" t="s">
        <v>148</v>
      </c>
      <c r="K803" s="20">
        <v>140</v>
      </c>
      <c r="L803" s="17">
        <v>45463</v>
      </c>
      <c r="M803" s="17">
        <v>45827</v>
      </c>
      <c r="N803" s="12">
        <f t="shared" si="24"/>
        <v>364</v>
      </c>
      <c r="O803" s="21">
        <v>3.45</v>
      </c>
      <c r="P803" s="22">
        <v>1.396164</v>
      </c>
      <c r="Q803" s="30">
        <f t="shared" si="25"/>
        <v>0.009999</v>
      </c>
      <c r="R803" s="34">
        <v>0.01</v>
      </c>
      <c r="S803" s="32">
        <v>1.3961</v>
      </c>
      <c r="T803" s="12" t="s">
        <v>1590</v>
      </c>
      <c r="U803" s="29">
        <v>1.3961</v>
      </c>
      <c r="V803" s="12"/>
    </row>
    <row r="804" s="2" customFormat="1" ht="30.1" customHeight="1" spans="1:22">
      <c r="A804" s="12">
        <v>800</v>
      </c>
      <c r="B804" s="12" t="s">
        <v>1074</v>
      </c>
      <c r="C804" s="12" t="s">
        <v>86</v>
      </c>
      <c r="D804" s="12" t="s">
        <v>1778</v>
      </c>
      <c r="E804" s="12" t="s">
        <v>1779</v>
      </c>
      <c r="F804" s="12" t="s">
        <v>1779</v>
      </c>
      <c r="G804" s="12" t="str">
        <f>_xlfn.XLOOKUP(D804,[1]Sheet1!$D:$D,[1]Sheet1!$I:$I,,0,1)</f>
        <v>东湖新技术开发区</v>
      </c>
      <c r="H804" s="12" t="s">
        <v>67</v>
      </c>
      <c r="I804" s="19" t="s">
        <v>104</v>
      </c>
      <c r="J804" s="12" t="s">
        <v>197</v>
      </c>
      <c r="K804" s="20">
        <v>70</v>
      </c>
      <c r="L804" s="17">
        <v>45464</v>
      </c>
      <c r="M804" s="17">
        <v>45596</v>
      </c>
      <c r="N804" s="12">
        <f t="shared" si="24"/>
        <v>132</v>
      </c>
      <c r="O804" s="21">
        <v>3.45</v>
      </c>
      <c r="P804" s="22">
        <v>0.253151</v>
      </c>
      <c r="Q804" s="30">
        <f t="shared" si="25"/>
        <v>0.01</v>
      </c>
      <c r="R804" s="34">
        <v>0.01</v>
      </c>
      <c r="S804" s="32">
        <v>0.2531</v>
      </c>
      <c r="T804" s="12" t="s">
        <v>1779</v>
      </c>
      <c r="U804" s="29">
        <v>0.2531</v>
      </c>
      <c r="V804" s="12"/>
    </row>
    <row r="805" s="2" customFormat="1" ht="30.1" customHeight="1" spans="1:22">
      <c r="A805" s="12">
        <v>801</v>
      </c>
      <c r="B805" s="12" t="s">
        <v>1074</v>
      </c>
      <c r="C805" s="12" t="s">
        <v>86</v>
      </c>
      <c r="D805" s="12" t="s">
        <v>1780</v>
      </c>
      <c r="E805" s="12" t="s">
        <v>1781</v>
      </c>
      <c r="F805" s="12" t="s">
        <v>1782</v>
      </c>
      <c r="G805" s="12" t="str">
        <f>_xlfn.XLOOKUP(D805,[1]Sheet1!$D:$D,[1]Sheet1!$I:$I,,0,1)</f>
        <v>东湖新技术开发区</v>
      </c>
      <c r="H805" s="12" t="s">
        <v>73</v>
      </c>
      <c r="I805" s="19" t="s">
        <v>68</v>
      </c>
      <c r="J805" s="12" t="s">
        <v>1584</v>
      </c>
      <c r="K805" s="20">
        <v>12</v>
      </c>
      <c r="L805" s="17">
        <v>45464</v>
      </c>
      <c r="M805" s="17">
        <v>45523</v>
      </c>
      <c r="N805" s="12">
        <f t="shared" si="24"/>
        <v>59</v>
      </c>
      <c r="O805" s="21">
        <v>5.472</v>
      </c>
      <c r="P805" s="22">
        <v>0.0096986324</v>
      </c>
      <c r="Q805" s="30">
        <f t="shared" si="25"/>
        <v>0.005</v>
      </c>
      <c r="R805" s="34">
        <v>0.01</v>
      </c>
      <c r="S805" s="32">
        <v>0.0193</v>
      </c>
      <c r="T805" s="12" t="s">
        <v>1783</v>
      </c>
      <c r="U805" s="29">
        <v>0.0193</v>
      </c>
      <c r="V805" s="12"/>
    </row>
    <row r="806" s="2" customFormat="1" ht="30.1" customHeight="1" spans="1:22">
      <c r="A806" s="12">
        <v>802</v>
      </c>
      <c r="B806" s="12" t="s">
        <v>1074</v>
      </c>
      <c r="C806" s="12" t="s">
        <v>86</v>
      </c>
      <c r="D806" s="12" t="s">
        <v>1784</v>
      </c>
      <c r="E806" s="12" t="s">
        <v>1785</v>
      </c>
      <c r="F806" s="12" t="s">
        <v>1786</v>
      </c>
      <c r="G806" s="12" t="str">
        <f>_xlfn.XLOOKUP(D806,[1]Sheet1!$D:$D,[1]Sheet1!$I:$I,,0,1)</f>
        <v>东湖新技术开发区</v>
      </c>
      <c r="H806" s="12" t="s">
        <v>73</v>
      </c>
      <c r="I806" s="19" t="s">
        <v>83</v>
      </c>
      <c r="J806" s="12" t="s">
        <v>1591</v>
      </c>
      <c r="K806" s="20">
        <v>49.1</v>
      </c>
      <c r="L806" s="17">
        <v>45456</v>
      </c>
      <c r="M806" s="17">
        <v>45621</v>
      </c>
      <c r="N806" s="12">
        <f t="shared" si="24"/>
        <v>165</v>
      </c>
      <c r="O806" s="21">
        <v>5.01</v>
      </c>
      <c r="P806" s="22">
        <v>0.110979365176712</v>
      </c>
      <c r="Q806" s="30">
        <f t="shared" si="25"/>
        <v>0.004999</v>
      </c>
      <c r="R806" s="34">
        <v>0.01</v>
      </c>
      <c r="S806" s="32">
        <v>0.2219</v>
      </c>
      <c r="T806" s="12" t="s">
        <v>1785</v>
      </c>
      <c r="U806" s="29">
        <v>0.2219</v>
      </c>
      <c r="V806" s="12"/>
    </row>
    <row r="807" s="2" customFormat="1" ht="30.1" customHeight="1" spans="1:22">
      <c r="A807" s="12">
        <v>803</v>
      </c>
      <c r="B807" s="12" t="s">
        <v>1074</v>
      </c>
      <c r="C807" s="12" t="s">
        <v>86</v>
      </c>
      <c r="D807" s="12" t="s">
        <v>1787</v>
      </c>
      <c r="E807" s="12" t="s">
        <v>1788</v>
      </c>
      <c r="F807" s="12" t="s">
        <v>1789</v>
      </c>
      <c r="G807" s="12" t="str">
        <f>_xlfn.XLOOKUP(D807,[1]Sheet1!$D:$D,[1]Sheet1!$I:$I,,0,1)</f>
        <v>东湖新技术开发区</v>
      </c>
      <c r="H807" s="12" t="s">
        <v>73</v>
      </c>
      <c r="I807" s="19" t="s">
        <v>83</v>
      </c>
      <c r="J807" s="12" t="s">
        <v>1124</v>
      </c>
      <c r="K807" s="20">
        <v>20</v>
      </c>
      <c r="L807" s="17">
        <v>45470</v>
      </c>
      <c r="M807" s="17">
        <v>45835</v>
      </c>
      <c r="N807" s="12">
        <f t="shared" si="24"/>
        <v>365</v>
      </c>
      <c r="O807" s="21">
        <v>6.984</v>
      </c>
      <c r="P807" s="22">
        <v>0.0999999998191781</v>
      </c>
      <c r="Q807" s="30">
        <f t="shared" si="25"/>
        <v>0.004999</v>
      </c>
      <c r="R807" s="34">
        <v>0.01</v>
      </c>
      <c r="S807" s="32">
        <v>0.2</v>
      </c>
      <c r="T807" s="12" t="s">
        <v>1790</v>
      </c>
      <c r="U807" s="29">
        <v>0.2</v>
      </c>
      <c r="V807" s="12"/>
    </row>
    <row r="808" s="2" customFormat="1" ht="30.1" customHeight="1" spans="1:22">
      <c r="A808" s="12">
        <v>804</v>
      </c>
      <c r="B808" s="12" t="s">
        <v>1074</v>
      </c>
      <c r="C808" s="12" t="s">
        <v>86</v>
      </c>
      <c r="D808" s="12" t="s">
        <v>1791</v>
      </c>
      <c r="E808" s="12" t="s">
        <v>1792</v>
      </c>
      <c r="F808" s="12" t="s">
        <v>1793</v>
      </c>
      <c r="G808" s="12" t="str">
        <f>_xlfn.XLOOKUP(D808,[1]Sheet1!$D:$D,[1]Sheet1!$I:$I,,0,1)</f>
        <v>东湖新技术开发区</v>
      </c>
      <c r="H808" s="12" t="s">
        <v>73</v>
      </c>
      <c r="I808" s="19" t="s">
        <v>74</v>
      </c>
      <c r="J808" s="12" t="s">
        <v>1124</v>
      </c>
      <c r="K808" s="20">
        <v>5</v>
      </c>
      <c r="L808" s="17">
        <v>45458</v>
      </c>
      <c r="M808" s="17">
        <v>45550</v>
      </c>
      <c r="N808" s="12">
        <f t="shared" si="24"/>
        <v>92</v>
      </c>
      <c r="O808" s="21">
        <v>5.472</v>
      </c>
      <c r="P808" s="22">
        <v>0.0042074589</v>
      </c>
      <c r="Q808" s="30">
        <f t="shared" si="25"/>
        <v>0.003338</v>
      </c>
      <c r="R808" s="34">
        <v>0.01</v>
      </c>
      <c r="S808" s="32">
        <v>0.0126</v>
      </c>
      <c r="T808" s="12" t="s">
        <v>1794</v>
      </c>
      <c r="U808" s="29">
        <v>0.0126</v>
      </c>
      <c r="V808" s="12"/>
    </row>
    <row r="809" s="2" customFormat="1" ht="30.1" customHeight="1" spans="1:22">
      <c r="A809" s="12">
        <v>805</v>
      </c>
      <c r="B809" s="12" t="s">
        <v>1074</v>
      </c>
      <c r="C809" s="12" t="s">
        <v>86</v>
      </c>
      <c r="D809" s="12" t="s">
        <v>1795</v>
      </c>
      <c r="E809" s="12" t="s">
        <v>1644</v>
      </c>
      <c r="F809" s="12" t="s">
        <v>1645</v>
      </c>
      <c r="G809" s="12" t="str">
        <f>_xlfn.XLOOKUP(D809,[1]Sheet1!$D:$D,[1]Sheet1!$I:$I,,0,1)</f>
        <v>东湖新技术开发区</v>
      </c>
      <c r="H809" s="12" t="s">
        <v>73</v>
      </c>
      <c r="I809" s="19" t="s">
        <v>74</v>
      </c>
      <c r="J809" s="12" t="s">
        <v>1520</v>
      </c>
      <c r="K809" s="20">
        <v>10</v>
      </c>
      <c r="L809" s="17">
        <v>45463</v>
      </c>
      <c r="M809" s="17">
        <v>45743</v>
      </c>
      <c r="N809" s="12">
        <f t="shared" si="24"/>
        <v>280</v>
      </c>
      <c r="O809" s="21">
        <v>4.7</v>
      </c>
      <c r="P809" s="22">
        <v>0.0383561642835616</v>
      </c>
      <c r="Q809" s="30">
        <f t="shared" si="25"/>
        <v>0.004999</v>
      </c>
      <c r="R809" s="34">
        <v>0.01</v>
      </c>
      <c r="S809" s="32">
        <v>0.0767</v>
      </c>
      <c r="T809" s="12" t="s">
        <v>1646</v>
      </c>
      <c r="U809" s="29">
        <v>0.0767</v>
      </c>
      <c r="V809" s="12"/>
    </row>
    <row r="810" s="2" customFormat="1" ht="30.1" customHeight="1" spans="1:22">
      <c r="A810" s="12">
        <v>806</v>
      </c>
      <c r="B810" s="12" t="s">
        <v>1074</v>
      </c>
      <c r="C810" s="12" t="s">
        <v>86</v>
      </c>
      <c r="D810" s="12" t="s">
        <v>1796</v>
      </c>
      <c r="E810" s="12" t="s">
        <v>1797</v>
      </c>
      <c r="F810" s="12" t="s">
        <v>1798</v>
      </c>
      <c r="G810" s="12" t="str">
        <f>_xlfn.XLOOKUP(D810,[1]Sheet1!$D:$D,[1]Sheet1!$I:$I,,0,1)</f>
        <v>东湖新技术开发区</v>
      </c>
      <c r="H810" s="12" t="s">
        <v>67</v>
      </c>
      <c r="I810" s="19" t="s">
        <v>104</v>
      </c>
      <c r="J810" s="12" t="s">
        <v>1520</v>
      </c>
      <c r="K810" s="20">
        <v>300</v>
      </c>
      <c r="L810" s="17">
        <v>45457</v>
      </c>
      <c r="M810" s="17">
        <v>46187</v>
      </c>
      <c r="N810" s="12">
        <f t="shared" si="24"/>
        <v>730</v>
      </c>
      <c r="O810" s="21">
        <v>5.01</v>
      </c>
      <c r="P810" s="22">
        <v>1.48928431812329</v>
      </c>
      <c r="Q810" s="30">
        <f t="shared" si="25"/>
        <v>0.002482</v>
      </c>
      <c r="R810" s="34">
        <v>0.01</v>
      </c>
      <c r="S810" s="32">
        <v>3</v>
      </c>
      <c r="T810" s="12" t="s">
        <v>1797</v>
      </c>
      <c r="U810" s="29">
        <v>3</v>
      </c>
      <c r="V810" s="12"/>
    </row>
    <row r="811" s="2" customFormat="1" ht="30.1" customHeight="1" spans="1:22">
      <c r="A811" s="12">
        <v>807</v>
      </c>
      <c r="B811" s="12" t="s">
        <v>1074</v>
      </c>
      <c r="C811" s="12" t="s">
        <v>86</v>
      </c>
      <c r="D811" s="12" t="s">
        <v>1799</v>
      </c>
      <c r="E811" s="12" t="s">
        <v>1800</v>
      </c>
      <c r="F811" s="12" t="s">
        <v>1801</v>
      </c>
      <c r="G811" s="12" t="str">
        <f>_xlfn.XLOOKUP(D811,[1]Sheet1!$D:$D,[1]Sheet1!$I:$I,,0,1)</f>
        <v>东湖新技术开发区</v>
      </c>
      <c r="H811" s="12" t="s">
        <v>73</v>
      </c>
      <c r="I811" s="19" t="s">
        <v>233</v>
      </c>
      <c r="J811" s="12" t="s">
        <v>1176</v>
      </c>
      <c r="K811" s="20">
        <v>13</v>
      </c>
      <c r="L811" s="17">
        <v>45449</v>
      </c>
      <c r="M811" s="17">
        <v>45776</v>
      </c>
      <c r="N811" s="12">
        <f t="shared" si="24"/>
        <v>327</v>
      </c>
      <c r="O811" s="21">
        <v>3.85</v>
      </c>
      <c r="P811" s="22">
        <v>0.0582328774273973</v>
      </c>
      <c r="Q811" s="30">
        <f t="shared" si="25"/>
        <v>0.005</v>
      </c>
      <c r="R811" s="34">
        <v>0.01</v>
      </c>
      <c r="S811" s="32">
        <v>0.1164</v>
      </c>
      <c r="T811" s="12" t="s">
        <v>1802</v>
      </c>
      <c r="U811" s="29">
        <v>0.1164</v>
      </c>
      <c r="V811" s="12"/>
    </row>
    <row r="812" s="2" customFormat="1" ht="30.1" customHeight="1" spans="1:22">
      <c r="A812" s="12">
        <v>808</v>
      </c>
      <c r="B812" s="12" t="s">
        <v>1074</v>
      </c>
      <c r="C812" s="12" t="s">
        <v>86</v>
      </c>
      <c r="D812" s="12" t="s">
        <v>1803</v>
      </c>
      <c r="E812" s="12" t="s">
        <v>1804</v>
      </c>
      <c r="F812" s="12" t="s">
        <v>1805</v>
      </c>
      <c r="G812" s="12" t="str">
        <f>_xlfn.XLOOKUP(D812,[1]Sheet1!$D:$D,[1]Sheet1!$I:$I,,0,1)</f>
        <v>东湖新技术开发区</v>
      </c>
      <c r="H812" s="12" t="s">
        <v>67</v>
      </c>
      <c r="I812" s="19" t="s">
        <v>68</v>
      </c>
      <c r="J812" s="12" t="s">
        <v>1176</v>
      </c>
      <c r="K812" s="20">
        <v>150</v>
      </c>
      <c r="L812" s="17">
        <v>45467</v>
      </c>
      <c r="M812" s="17">
        <v>46197</v>
      </c>
      <c r="N812" s="12">
        <f t="shared" si="24"/>
        <v>730</v>
      </c>
      <c r="O812" s="21">
        <v>4.24</v>
      </c>
      <c r="P812" s="22">
        <v>0.731593112321918</v>
      </c>
      <c r="Q812" s="30">
        <f t="shared" si="25"/>
        <v>0.002438</v>
      </c>
      <c r="R812" s="34">
        <v>0.01</v>
      </c>
      <c r="S812" s="32">
        <v>1.5</v>
      </c>
      <c r="T812" s="12" t="s">
        <v>1804</v>
      </c>
      <c r="U812" s="29">
        <v>1.5</v>
      </c>
      <c r="V812" s="12"/>
    </row>
    <row r="813" s="2" customFormat="1" ht="30.1" customHeight="1" spans="1:22">
      <c r="A813" s="12">
        <v>809</v>
      </c>
      <c r="B813" s="12" t="s">
        <v>1074</v>
      </c>
      <c r="C813" s="12" t="s">
        <v>86</v>
      </c>
      <c r="D813" s="12" t="s">
        <v>1806</v>
      </c>
      <c r="E813" s="12" t="s">
        <v>1807</v>
      </c>
      <c r="F813" s="12" t="s">
        <v>1808</v>
      </c>
      <c r="G813" s="12" t="str">
        <f>_xlfn.XLOOKUP(D813,[1]Sheet1!$D:$D,[1]Sheet1!$I:$I,,0,1)</f>
        <v>东湖新技术开发区</v>
      </c>
      <c r="H813" s="12" t="s">
        <v>73</v>
      </c>
      <c r="I813" s="19" t="s">
        <v>74</v>
      </c>
      <c r="J813" s="12" t="s">
        <v>1176</v>
      </c>
      <c r="K813" s="20">
        <v>300</v>
      </c>
      <c r="L813" s="17">
        <v>45457</v>
      </c>
      <c r="M813" s="17">
        <v>45635</v>
      </c>
      <c r="N813" s="12">
        <f t="shared" si="24"/>
        <v>178</v>
      </c>
      <c r="O813" s="21">
        <v>5.01</v>
      </c>
      <c r="P813" s="22">
        <v>0.731507187068494</v>
      </c>
      <c r="Q813" s="30">
        <f t="shared" si="25"/>
        <v>0.005</v>
      </c>
      <c r="R813" s="34">
        <v>0.01</v>
      </c>
      <c r="S813" s="32">
        <v>1.463</v>
      </c>
      <c r="T813" s="12" t="s">
        <v>1807</v>
      </c>
      <c r="U813" s="29">
        <v>1.463</v>
      </c>
      <c r="V813" s="12"/>
    </row>
    <row r="814" s="2" customFormat="1" ht="30.1" customHeight="1" spans="1:22">
      <c r="A814" s="12">
        <v>810</v>
      </c>
      <c r="B814" s="12" t="s">
        <v>1074</v>
      </c>
      <c r="C814" s="12" t="s">
        <v>86</v>
      </c>
      <c r="D814" s="12" t="s">
        <v>1809</v>
      </c>
      <c r="E814" s="12" t="s">
        <v>160</v>
      </c>
      <c r="F814" s="12" t="s">
        <v>158</v>
      </c>
      <c r="G814" s="12" t="str">
        <f>_xlfn.XLOOKUP(D814,[1]Sheet1!$D:$D,[1]Sheet1!$I:$I,,0,1)</f>
        <v>东湖新技术开发区</v>
      </c>
      <c r="H814" s="12" t="s">
        <v>73</v>
      </c>
      <c r="I814" s="19" t="s">
        <v>104</v>
      </c>
      <c r="J814" s="12" t="s">
        <v>1176</v>
      </c>
      <c r="K814" s="20">
        <v>237.1</v>
      </c>
      <c r="L814" s="17">
        <v>45455</v>
      </c>
      <c r="M814" s="17">
        <v>45635</v>
      </c>
      <c r="N814" s="12">
        <f t="shared" si="24"/>
        <v>180</v>
      </c>
      <c r="O814" s="21">
        <v>5.01</v>
      </c>
      <c r="P814" s="22">
        <v>0.584628735342465</v>
      </c>
      <c r="Q814" s="30">
        <f t="shared" si="25"/>
        <v>0.004999</v>
      </c>
      <c r="R814" s="34">
        <v>0.01</v>
      </c>
      <c r="S814" s="32">
        <v>1.1692</v>
      </c>
      <c r="T814" s="12" t="s">
        <v>160</v>
      </c>
      <c r="U814" s="29">
        <v>1.1692</v>
      </c>
      <c r="V814" s="12"/>
    </row>
    <row r="815" s="2" customFormat="1" ht="30.1" customHeight="1" spans="1:22">
      <c r="A815" s="12">
        <v>811</v>
      </c>
      <c r="B815" s="12" t="s">
        <v>1074</v>
      </c>
      <c r="C815" s="12" t="s">
        <v>86</v>
      </c>
      <c r="D815" s="12" t="s">
        <v>1810</v>
      </c>
      <c r="E815" s="12" t="s">
        <v>1811</v>
      </c>
      <c r="F815" s="12" t="s">
        <v>1812</v>
      </c>
      <c r="G815" s="12" t="str">
        <f>_xlfn.XLOOKUP(D815,[1]Sheet1!$D:$D,[1]Sheet1!$I:$I,,0,1)</f>
        <v>东湖新技术开发区</v>
      </c>
      <c r="H815" s="12" t="s">
        <v>73</v>
      </c>
      <c r="I815" s="19" t="s">
        <v>104</v>
      </c>
      <c r="J815" s="12" t="s">
        <v>1182</v>
      </c>
      <c r="K815" s="20">
        <v>48</v>
      </c>
      <c r="L815" s="17">
        <v>45467</v>
      </c>
      <c r="M815" s="17">
        <v>45832</v>
      </c>
      <c r="N815" s="12">
        <f t="shared" si="24"/>
        <v>365</v>
      </c>
      <c r="O815" s="21">
        <v>7.344</v>
      </c>
      <c r="P815" s="22">
        <v>0.239999996786301</v>
      </c>
      <c r="Q815" s="30">
        <f t="shared" si="25"/>
        <v>0.004999</v>
      </c>
      <c r="R815" s="34">
        <v>0.01</v>
      </c>
      <c r="S815" s="32">
        <v>0.48</v>
      </c>
      <c r="T815" s="12" t="s">
        <v>1813</v>
      </c>
      <c r="U815" s="29">
        <v>0.48</v>
      </c>
      <c r="V815" s="12"/>
    </row>
    <row r="816" s="2" customFormat="1" ht="30.1" customHeight="1" spans="1:22">
      <c r="A816" s="12">
        <v>812</v>
      </c>
      <c r="B816" s="12" t="s">
        <v>1074</v>
      </c>
      <c r="C816" s="12" t="s">
        <v>86</v>
      </c>
      <c r="D816" s="12" t="s">
        <v>1814</v>
      </c>
      <c r="E816" s="12" t="s">
        <v>1815</v>
      </c>
      <c r="F816" s="12" t="s">
        <v>1816</v>
      </c>
      <c r="G816" s="12" t="str">
        <f>_xlfn.XLOOKUP(D816,[1]Sheet1!$D:$D,[1]Sheet1!$I:$I,,0,1)</f>
        <v>东湖新技术开发区</v>
      </c>
      <c r="H816" s="12" t="s">
        <v>1160</v>
      </c>
      <c r="I816" s="19" t="s">
        <v>104</v>
      </c>
      <c r="J816" s="12" t="s">
        <v>1182</v>
      </c>
      <c r="K816" s="20">
        <v>10</v>
      </c>
      <c r="L816" s="17">
        <v>45467</v>
      </c>
      <c r="M816" s="17">
        <v>45813</v>
      </c>
      <c r="N816" s="12">
        <f t="shared" si="24"/>
        <v>346</v>
      </c>
      <c r="O816" s="21">
        <v>5.472</v>
      </c>
      <c r="P816" s="22">
        <v>0.0473013697684931</v>
      </c>
      <c r="Q816" s="30">
        <f t="shared" si="25"/>
        <v>0.004989</v>
      </c>
      <c r="R816" s="34">
        <v>0.01</v>
      </c>
      <c r="S816" s="32">
        <v>0.0947</v>
      </c>
      <c r="T816" s="12" t="s">
        <v>1817</v>
      </c>
      <c r="U816" s="29">
        <v>0.0947</v>
      </c>
      <c r="V816" s="12"/>
    </row>
    <row r="817" s="2" customFormat="1" ht="30.1" customHeight="1" spans="1:22">
      <c r="A817" s="12">
        <v>813</v>
      </c>
      <c r="B817" s="12" t="s">
        <v>1074</v>
      </c>
      <c r="C817" s="12" t="s">
        <v>86</v>
      </c>
      <c r="D817" s="12" t="s">
        <v>1818</v>
      </c>
      <c r="E817" s="12" t="s">
        <v>1819</v>
      </c>
      <c r="F817" s="12" t="s">
        <v>1820</v>
      </c>
      <c r="G817" s="12" t="str">
        <f>_xlfn.XLOOKUP(D817,[1]Sheet1!$D:$D,[1]Sheet1!$I:$I,,0,1)</f>
        <v>东湖新技术开发区</v>
      </c>
      <c r="H817" s="12" t="s">
        <v>73</v>
      </c>
      <c r="I817" s="19" t="s">
        <v>83</v>
      </c>
      <c r="J817" s="12" t="s">
        <v>1182</v>
      </c>
      <c r="K817" s="20">
        <v>7.3</v>
      </c>
      <c r="L817" s="17">
        <v>45457</v>
      </c>
      <c r="M817" s="17">
        <v>45976</v>
      </c>
      <c r="N817" s="12">
        <f t="shared" si="24"/>
        <v>519</v>
      </c>
      <c r="O817" s="21">
        <v>5.472</v>
      </c>
      <c r="P817" s="22">
        <v>0.0341540757849315</v>
      </c>
      <c r="Q817" s="30">
        <f t="shared" si="25"/>
        <v>0.00329</v>
      </c>
      <c r="R817" s="34">
        <v>0.01</v>
      </c>
      <c r="S817" s="32">
        <v>0.073</v>
      </c>
      <c r="T817" s="12" t="s">
        <v>1821</v>
      </c>
      <c r="U817" s="29">
        <v>0.073</v>
      </c>
      <c r="V817" s="12"/>
    </row>
    <row r="818" s="2" customFormat="1" ht="30.1" customHeight="1" spans="1:22">
      <c r="A818" s="12">
        <v>814</v>
      </c>
      <c r="B818" s="12" t="s">
        <v>1074</v>
      </c>
      <c r="C818" s="12" t="s">
        <v>86</v>
      </c>
      <c r="D818" s="12" t="s">
        <v>1822</v>
      </c>
      <c r="E818" s="12" t="s">
        <v>1823</v>
      </c>
      <c r="F818" s="12" t="s">
        <v>1824</v>
      </c>
      <c r="G818" s="12" t="str">
        <f>_xlfn.XLOOKUP(D818,[1]Sheet1!$D:$D,[1]Sheet1!$I:$I,,0,1)</f>
        <v>东湖新技术开发区</v>
      </c>
      <c r="H818" s="12" t="s">
        <v>73</v>
      </c>
      <c r="I818" s="19" t="s">
        <v>68</v>
      </c>
      <c r="J818" s="12" t="s">
        <v>1182</v>
      </c>
      <c r="K818" s="20">
        <v>146</v>
      </c>
      <c r="L818" s="17">
        <v>45458</v>
      </c>
      <c r="M818" s="17">
        <v>46188</v>
      </c>
      <c r="N818" s="12">
        <f t="shared" si="24"/>
        <v>730</v>
      </c>
      <c r="O818" s="21">
        <v>5.01</v>
      </c>
      <c r="P818" s="22">
        <v>0.71742034369863</v>
      </c>
      <c r="Q818" s="30">
        <f t="shared" si="25"/>
        <v>0.002456</v>
      </c>
      <c r="R818" s="34">
        <v>0.01</v>
      </c>
      <c r="S818" s="32">
        <v>1.46</v>
      </c>
      <c r="T818" s="12" t="s">
        <v>1823</v>
      </c>
      <c r="U818" s="29">
        <v>1.46</v>
      </c>
      <c r="V818" s="12"/>
    </row>
    <row r="819" s="2" customFormat="1" ht="30.1" customHeight="1" spans="1:22">
      <c r="A819" s="12">
        <v>815</v>
      </c>
      <c r="B819" s="12" t="s">
        <v>1074</v>
      </c>
      <c r="C819" s="12" t="s">
        <v>86</v>
      </c>
      <c r="D819" s="12" t="s">
        <v>1825</v>
      </c>
      <c r="E819" s="12" t="s">
        <v>1826</v>
      </c>
      <c r="F819" s="12" t="s">
        <v>1827</v>
      </c>
      <c r="G819" s="12" t="str">
        <f>_xlfn.XLOOKUP(D819,[1]Sheet1!$D:$D,[1]Sheet1!$I:$I,,0,1)</f>
        <v>东湖新技术开发区</v>
      </c>
      <c r="H819" s="12" t="s">
        <v>73</v>
      </c>
      <c r="I819" s="19" t="s">
        <v>83</v>
      </c>
      <c r="J819" s="12" t="s">
        <v>1182</v>
      </c>
      <c r="K819" s="20">
        <v>54</v>
      </c>
      <c r="L819" s="17">
        <v>45456</v>
      </c>
      <c r="M819" s="17">
        <v>46186</v>
      </c>
      <c r="N819" s="12">
        <f t="shared" si="24"/>
        <v>730</v>
      </c>
      <c r="O819" s="21">
        <v>4.62</v>
      </c>
      <c r="P819" s="22">
        <v>0.265409325945206</v>
      </c>
      <c r="Q819" s="30">
        <f t="shared" si="25"/>
        <v>0.002457</v>
      </c>
      <c r="R819" s="34">
        <v>0.01</v>
      </c>
      <c r="S819" s="32">
        <v>0.54</v>
      </c>
      <c r="T819" s="12" t="s">
        <v>1826</v>
      </c>
      <c r="U819" s="29">
        <v>0.54</v>
      </c>
      <c r="V819" s="12"/>
    </row>
    <row r="820" s="2" customFormat="1" ht="30.1" customHeight="1" spans="1:22">
      <c r="A820" s="12">
        <v>816</v>
      </c>
      <c r="B820" s="12" t="s">
        <v>1074</v>
      </c>
      <c r="C820" s="12" t="s">
        <v>86</v>
      </c>
      <c r="D820" s="12" t="s">
        <v>1828</v>
      </c>
      <c r="E820" s="12" t="s">
        <v>1829</v>
      </c>
      <c r="F820" s="12" t="s">
        <v>1829</v>
      </c>
      <c r="G820" s="12" t="str">
        <f>_xlfn.XLOOKUP(D820,[1]Sheet1!$D:$D,[1]Sheet1!$I:$I,,0,1)</f>
        <v>东湖新技术开发区</v>
      </c>
      <c r="H820" s="12" t="s">
        <v>67</v>
      </c>
      <c r="I820" s="19" t="s">
        <v>68</v>
      </c>
      <c r="J820" s="12" t="s">
        <v>1764</v>
      </c>
      <c r="K820" s="20">
        <v>185</v>
      </c>
      <c r="L820" s="17">
        <v>45483</v>
      </c>
      <c r="M820" s="17">
        <v>45848</v>
      </c>
      <c r="N820" s="12">
        <f t="shared" si="24"/>
        <v>365</v>
      </c>
      <c r="O820" s="21">
        <v>3.7</v>
      </c>
      <c r="P820" s="22">
        <v>1.85</v>
      </c>
      <c r="Q820" s="30">
        <f t="shared" si="25"/>
        <v>0.01</v>
      </c>
      <c r="R820" s="34">
        <v>0.01</v>
      </c>
      <c r="S820" s="32">
        <v>1.85</v>
      </c>
      <c r="T820" s="12" t="s">
        <v>1830</v>
      </c>
      <c r="U820" s="29">
        <v>1.85</v>
      </c>
      <c r="V820" s="12"/>
    </row>
    <row r="821" s="2" customFormat="1" ht="30.1" customHeight="1" spans="1:22">
      <c r="A821" s="12">
        <v>817</v>
      </c>
      <c r="B821" s="12" t="s">
        <v>1074</v>
      </c>
      <c r="C821" s="12" t="s">
        <v>86</v>
      </c>
      <c r="D821" s="12" t="s">
        <v>1831</v>
      </c>
      <c r="E821" s="12" t="s">
        <v>1832</v>
      </c>
      <c r="F821" s="12" t="s">
        <v>1832</v>
      </c>
      <c r="G821" s="12" t="str">
        <f>_xlfn.XLOOKUP(D821,[1]Sheet1!$D:$D,[1]Sheet1!$I:$I,,0,1)</f>
        <v>东湖新技术开发区</v>
      </c>
      <c r="H821" s="12" t="s">
        <v>67</v>
      </c>
      <c r="I821" s="19" t="s">
        <v>90</v>
      </c>
      <c r="J821" s="12" t="s">
        <v>1833</v>
      </c>
      <c r="K821" s="20">
        <v>500</v>
      </c>
      <c r="L821" s="17">
        <v>45488</v>
      </c>
      <c r="M821" s="17">
        <v>45853</v>
      </c>
      <c r="N821" s="12">
        <f t="shared" si="24"/>
        <v>365</v>
      </c>
      <c r="O821" s="21">
        <v>3.7</v>
      </c>
      <c r="P821" s="22">
        <v>5</v>
      </c>
      <c r="Q821" s="30">
        <f t="shared" si="25"/>
        <v>0.01</v>
      </c>
      <c r="R821" s="34">
        <v>0.01</v>
      </c>
      <c r="S821" s="32">
        <v>5</v>
      </c>
      <c r="T821" s="12" t="s">
        <v>1834</v>
      </c>
      <c r="U821" s="29">
        <v>5</v>
      </c>
      <c r="V821" s="12"/>
    </row>
    <row r="822" s="2" customFormat="1" ht="30.1" customHeight="1" spans="1:22">
      <c r="A822" s="12">
        <v>818</v>
      </c>
      <c r="B822" s="12" t="s">
        <v>1074</v>
      </c>
      <c r="C822" s="12" t="s">
        <v>86</v>
      </c>
      <c r="D822" s="12" t="s">
        <v>1835</v>
      </c>
      <c r="E822" s="12" t="s">
        <v>1836</v>
      </c>
      <c r="F822" s="12" t="s">
        <v>1837</v>
      </c>
      <c r="G822" s="12" t="str">
        <f>_xlfn.XLOOKUP(D822,[1]Sheet1!$D:$D,[1]Sheet1!$I:$I,,0,1)</f>
        <v>东湖新技术开发区</v>
      </c>
      <c r="H822" s="12" t="s">
        <v>1160</v>
      </c>
      <c r="I822" s="19" t="s">
        <v>233</v>
      </c>
      <c r="J822" s="12" t="s">
        <v>1482</v>
      </c>
      <c r="K822" s="20">
        <v>50</v>
      </c>
      <c r="L822" s="17">
        <v>45470</v>
      </c>
      <c r="M822" s="17">
        <v>45832</v>
      </c>
      <c r="N822" s="12">
        <f t="shared" si="24"/>
        <v>362</v>
      </c>
      <c r="O822" s="21">
        <v>4.5</v>
      </c>
      <c r="P822" s="22">
        <v>0.25</v>
      </c>
      <c r="Q822" s="30">
        <f t="shared" si="25"/>
        <v>0.005041</v>
      </c>
      <c r="R822" s="34">
        <v>0.01</v>
      </c>
      <c r="S822" s="32">
        <v>0.4958</v>
      </c>
      <c r="T822" s="12" t="s">
        <v>1836</v>
      </c>
      <c r="U822" s="29">
        <v>0.4958</v>
      </c>
      <c r="V822" s="12"/>
    </row>
    <row r="823" s="2" customFormat="1" ht="30.1" customHeight="1" spans="1:22">
      <c r="A823" s="12">
        <v>819</v>
      </c>
      <c r="B823" s="12" t="s">
        <v>1074</v>
      </c>
      <c r="C823" s="12" t="s">
        <v>86</v>
      </c>
      <c r="D823" s="12" t="s">
        <v>1838</v>
      </c>
      <c r="E823" s="12" t="s">
        <v>1839</v>
      </c>
      <c r="F823" s="12" t="s">
        <v>1840</v>
      </c>
      <c r="G823" s="12" t="str">
        <f>_xlfn.XLOOKUP(D823,[1]Sheet1!$D:$D,[1]Sheet1!$I:$I,,0,1)</f>
        <v>东湖新技术开发区</v>
      </c>
      <c r="H823" s="12" t="s">
        <v>67</v>
      </c>
      <c r="I823" s="19" t="s">
        <v>104</v>
      </c>
      <c r="J823" s="12" t="s">
        <v>1482</v>
      </c>
      <c r="K823" s="20">
        <v>50</v>
      </c>
      <c r="L823" s="17">
        <v>45471</v>
      </c>
      <c r="M823" s="17">
        <v>46563</v>
      </c>
      <c r="N823" s="12">
        <f t="shared" si="24"/>
        <v>1092</v>
      </c>
      <c r="O823" s="21">
        <v>4.8</v>
      </c>
      <c r="P823" s="22">
        <v>0.75</v>
      </c>
      <c r="Q823" s="30">
        <f t="shared" si="25"/>
        <v>0.005013</v>
      </c>
      <c r="R823" s="34">
        <v>0.01</v>
      </c>
      <c r="S823" s="32">
        <v>0.5</v>
      </c>
      <c r="T823" s="12" t="s">
        <v>1839</v>
      </c>
      <c r="U823" s="29">
        <v>0.5</v>
      </c>
      <c r="V823" s="12"/>
    </row>
    <row r="824" s="2" customFormat="1" ht="30.1" customHeight="1" spans="1:22">
      <c r="A824" s="12">
        <v>820</v>
      </c>
      <c r="B824" s="12" t="s">
        <v>1074</v>
      </c>
      <c r="C824" s="12" t="s">
        <v>86</v>
      </c>
      <c r="D824" s="12" t="s">
        <v>1841</v>
      </c>
      <c r="E824" s="12" t="s">
        <v>1842</v>
      </c>
      <c r="F824" s="12" t="s">
        <v>1842</v>
      </c>
      <c r="G824" s="12" t="str">
        <f>_xlfn.XLOOKUP(D824,[1]Sheet1!$D:$D,[1]Sheet1!$I:$I,,0,1)</f>
        <v>东湖新技术开发区</v>
      </c>
      <c r="H824" s="12" t="s">
        <v>67</v>
      </c>
      <c r="I824" s="19" t="s">
        <v>90</v>
      </c>
      <c r="J824" s="12" t="s">
        <v>1482</v>
      </c>
      <c r="K824" s="20">
        <v>116.386</v>
      </c>
      <c r="L824" s="17">
        <v>45469</v>
      </c>
      <c r="M824" s="17">
        <v>45616</v>
      </c>
      <c r="N824" s="12">
        <f t="shared" si="24"/>
        <v>147</v>
      </c>
      <c r="O824" s="21">
        <v>5.05</v>
      </c>
      <c r="P824" s="22">
        <v>0.242471</v>
      </c>
      <c r="Q824" s="30">
        <f t="shared" si="25"/>
        <v>0.005172</v>
      </c>
      <c r="R824" s="34">
        <v>0.01</v>
      </c>
      <c r="S824" s="32">
        <v>0.4687</v>
      </c>
      <c r="T824" s="12" t="s">
        <v>1843</v>
      </c>
      <c r="U824" s="29">
        <v>0.4687</v>
      </c>
      <c r="V824" s="12"/>
    </row>
    <row r="825" s="2" customFormat="1" ht="30.1" customHeight="1" spans="1:22">
      <c r="A825" s="12">
        <v>821</v>
      </c>
      <c r="B825" s="12" t="s">
        <v>1074</v>
      </c>
      <c r="C825" s="12" t="s">
        <v>86</v>
      </c>
      <c r="D825" s="12" t="s">
        <v>1844</v>
      </c>
      <c r="E825" s="12" t="s">
        <v>1845</v>
      </c>
      <c r="F825" s="12" t="s">
        <v>1845</v>
      </c>
      <c r="G825" s="12" t="str">
        <f>_xlfn.XLOOKUP(D825,[1]Sheet1!$D:$D,[1]Sheet1!$I:$I,,0,1)</f>
        <v>东湖新技术开发区</v>
      </c>
      <c r="H825" s="12" t="s">
        <v>67</v>
      </c>
      <c r="I825" s="19" t="s">
        <v>104</v>
      </c>
      <c r="J825" s="12" t="s">
        <v>1146</v>
      </c>
      <c r="K825" s="20">
        <v>360</v>
      </c>
      <c r="L825" s="17">
        <v>45471</v>
      </c>
      <c r="M825" s="17">
        <v>45826</v>
      </c>
      <c r="N825" s="12">
        <f t="shared" si="24"/>
        <v>355</v>
      </c>
      <c r="O825" s="21">
        <v>4.05</v>
      </c>
      <c r="P825" s="22">
        <v>1.8</v>
      </c>
      <c r="Q825" s="30">
        <f t="shared" si="25"/>
        <v>0.00514</v>
      </c>
      <c r="R825" s="34">
        <v>0.01</v>
      </c>
      <c r="S825" s="32">
        <v>3.5013</v>
      </c>
      <c r="T825" s="12" t="s">
        <v>1846</v>
      </c>
      <c r="U825" s="29">
        <v>3.5013</v>
      </c>
      <c r="V825" s="12"/>
    </row>
    <row r="826" s="2" customFormat="1" ht="30.1" customHeight="1" spans="1:22">
      <c r="A826" s="12">
        <v>822</v>
      </c>
      <c r="B826" s="12" t="s">
        <v>1074</v>
      </c>
      <c r="C826" s="12" t="s">
        <v>86</v>
      </c>
      <c r="D826" s="12" t="s">
        <v>1847</v>
      </c>
      <c r="E826" s="12" t="s">
        <v>1848</v>
      </c>
      <c r="F826" s="12" t="s">
        <v>1849</v>
      </c>
      <c r="G826" s="12" t="str">
        <f>_xlfn.XLOOKUP(D826,[1]Sheet1!$D:$D,[1]Sheet1!$I:$I,,0,1)</f>
        <v>东湖新技术开发区</v>
      </c>
      <c r="H826" s="12" t="s">
        <v>73</v>
      </c>
      <c r="I826" s="19" t="s">
        <v>104</v>
      </c>
      <c r="J826" s="12" t="s">
        <v>1850</v>
      </c>
      <c r="K826" s="20">
        <v>30</v>
      </c>
      <c r="L826" s="17">
        <v>45456</v>
      </c>
      <c r="M826" s="17">
        <v>46548</v>
      </c>
      <c r="N826" s="12">
        <f t="shared" si="24"/>
        <v>1092</v>
      </c>
      <c r="O826" s="21">
        <v>3.7</v>
      </c>
      <c r="P826" s="22">
        <v>0.45</v>
      </c>
      <c r="Q826" s="30">
        <f t="shared" si="25"/>
        <v>0.005013</v>
      </c>
      <c r="R826" s="34">
        <v>0.01</v>
      </c>
      <c r="S826" s="32">
        <v>0.3</v>
      </c>
      <c r="T826" s="12" t="s">
        <v>1848</v>
      </c>
      <c r="U826" s="29">
        <v>0.3</v>
      </c>
      <c r="V826" s="12"/>
    </row>
    <row r="827" s="2" customFormat="1" ht="30.1" customHeight="1" spans="1:22">
      <c r="A827" s="12">
        <v>823</v>
      </c>
      <c r="B827" s="12" t="s">
        <v>1074</v>
      </c>
      <c r="C827" s="12" t="s">
        <v>86</v>
      </c>
      <c r="D827" s="12" t="s">
        <v>1851</v>
      </c>
      <c r="E827" s="12" t="s">
        <v>1852</v>
      </c>
      <c r="F827" s="12" t="s">
        <v>1853</v>
      </c>
      <c r="G827" s="12" t="str">
        <f>_xlfn.XLOOKUP(D827,[1]Sheet1!$D:$D,[1]Sheet1!$I:$I,,0,1)</f>
        <v>东湖新技术开发区</v>
      </c>
      <c r="H827" s="12" t="s">
        <v>73</v>
      </c>
      <c r="I827" s="19" t="s">
        <v>74</v>
      </c>
      <c r="J827" s="12" t="s">
        <v>1152</v>
      </c>
      <c r="K827" s="20">
        <v>50</v>
      </c>
      <c r="L827" s="17">
        <v>45473</v>
      </c>
      <c r="M827" s="17">
        <v>45832</v>
      </c>
      <c r="N827" s="12">
        <f t="shared" si="24"/>
        <v>359</v>
      </c>
      <c r="O827" s="21">
        <v>5</v>
      </c>
      <c r="P827" s="22">
        <v>0.246575</v>
      </c>
      <c r="Q827" s="30">
        <f t="shared" si="25"/>
        <v>0.005013</v>
      </c>
      <c r="R827" s="34">
        <v>0.01</v>
      </c>
      <c r="S827" s="32">
        <v>0.4917</v>
      </c>
      <c r="T827" s="12" t="s">
        <v>1852</v>
      </c>
      <c r="U827" s="29">
        <v>0.4917</v>
      </c>
      <c r="V827" s="12"/>
    </row>
    <row r="828" s="2" customFormat="1" ht="30.1" customHeight="1" spans="1:22">
      <c r="A828" s="12">
        <v>824</v>
      </c>
      <c r="B828" s="12" t="s">
        <v>1074</v>
      </c>
      <c r="C828" s="12" t="s">
        <v>86</v>
      </c>
      <c r="D828" s="12" t="s">
        <v>1854</v>
      </c>
      <c r="E828" s="12" t="s">
        <v>1855</v>
      </c>
      <c r="F828" s="12" t="s">
        <v>1856</v>
      </c>
      <c r="G828" s="12" t="str">
        <f>_xlfn.XLOOKUP(D828,[1]Sheet1!$D:$D,[1]Sheet1!$I:$I,,0,1)</f>
        <v>东湖新技术开发区</v>
      </c>
      <c r="H828" s="12" t="s">
        <v>73</v>
      </c>
      <c r="I828" s="19" t="s">
        <v>104</v>
      </c>
      <c r="J828" s="12" t="s">
        <v>1152</v>
      </c>
      <c r="K828" s="20">
        <v>80</v>
      </c>
      <c r="L828" s="17">
        <v>45472</v>
      </c>
      <c r="M828" s="17">
        <v>45836</v>
      </c>
      <c r="N828" s="12">
        <f t="shared" si="24"/>
        <v>364</v>
      </c>
      <c r="O828" s="21">
        <v>4.8</v>
      </c>
      <c r="P828" s="22">
        <v>0.4</v>
      </c>
      <c r="Q828" s="30">
        <f t="shared" si="25"/>
        <v>0.005013</v>
      </c>
      <c r="R828" s="34">
        <v>0.01</v>
      </c>
      <c r="S828" s="32">
        <v>0.7978</v>
      </c>
      <c r="T828" s="12" t="s">
        <v>1855</v>
      </c>
      <c r="U828" s="29">
        <v>0.7978</v>
      </c>
      <c r="V828" s="12"/>
    </row>
    <row r="829" s="2" customFormat="1" ht="30.1" customHeight="1" spans="1:22">
      <c r="A829" s="12">
        <v>825</v>
      </c>
      <c r="B829" s="12" t="s">
        <v>1074</v>
      </c>
      <c r="C829" s="12" t="s">
        <v>86</v>
      </c>
      <c r="D829" s="12" t="s">
        <v>1857</v>
      </c>
      <c r="E829" s="12" t="s">
        <v>1858</v>
      </c>
      <c r="F829" s="12" t="s">
        <v>1859</v>
      </c>
      <c r="G829" s="12" t="str">
        <f>_xlfn.XLOOKUP(D829,[1]Sheet1!$D:$D,[1]Sheet1!$I:$I,,0,1)</f>
        <v>东湖新技术开发区</v>
      </c>
      <c r="H829" s="12" t="s">
        <v>67</v>
      </c>
      <c r="I829" s="19" t="s">
        <v>104</v>
      </c>
      <c r="J829" s="12" t="s">
        <v>1152</v>
      </c>
      <c r="K829" s="20">
        <v>30</v>
      </c>
      <c r="L829" s="17">
        <v>45471</v>
      </c>
      <c r="M829" s="17">
        <v>45774</v>
      </c>
      <c r="N829" s="12">
        <f t="shared" si="24"/>
        <v>303</v>
      </c>
      <c r="O829" s="21">
        <v>5.85</v>
      </c>
      <c r="P829" s="22">
        <v>0.125</v>
      </c>
      <c r="Q829" s="30">
        <f t="shared" si="25"/>
        <v>0.005019</v>
      </c>
      <c r="R829" s="34">
        <v>0.01</v>
      </c>
      <c r="S829" s="32">
        <v>0.249</v>
      </c>
      <c r="T829" s="12" t="s">
        <v>1858</v>
      </c>
      <c r="U829" s="29">
        <v>0.249</v>
      </c>
      <c r="V829" s="12"/>
    </row>
    <row r="830" s="2" customFormat="1" ht="30.1" customHeight="1" spans="1:22">
      <c r="A830" s="12">
        <v>826</v>
      </c>
      <c r="B830" s="12" t="s">
        <v>1074</v>
      </c>
      <c r="C830" s="12" t="s">
        <v>86</v>
      </c>
      <c r="D830" s="12" t="s">
        <v>1860</v>
      </c>
      <c r="E830" s="12" t="s">
        <v>1861</v>
      </c>
      <c r="F830" s="12" t="s">
        <v>1861</v>
      </c>
      <c r="G830" s="12" t="str">
        <f>_xlfn.XLOOKUP(D830,[1]Sheet1!$D:$D,[1]Sheet1!$I:$I,,0,1)</f>
        <v>东湖新技术开发区</v>
      </c>
      <c r="H830" s="12" t="s">
        <v>67</v>
      </c>
      <c r="I830" s="19" t="s">
        <v>74</v>
      </c>
      <c r="J830" s="12" t="s">
        <v>188</v>
      </c>
      <c r="K830" s="20">
        <v>253</v>
      </c>
      <c r="L830" s="17">
        <v>45483</v>
      </c>
      <c r="M830" s="17">
        <v>45847</v>
      </c>
      <c r="N830" s="12">
        <f t="shared" si="24"/>
        <v>364</v>
      </c>
      <c r="O830" s="21">
        <v>3.45</v>
      </c>
      <c r="P830" s="22">
        <v>2.523068</v>
      </c>
      <c r="Q830" s="30">
        <f t="shared" si="25"/>
        <v>0.009999</v>
      </c>
      <c r="R830" s="34">
        <v>0.01</v>
      </c>
      <c r="S830" s="32">
        <v>2.523</v>
      </c>
      <c r="T830" s="12" t="s">
        <v>1861</v>
      </c>
      <c r="U830" s="29">
        <v>2.523</v>
      </c>
      <c r="V830" s="12"/>
    </row>
    <row r="831" s="2" customFormat="1" ht="30.1" customHeight="1" spans="1:22">
      <c r="A831" s="12">
        <v>827</v>
      </c>
      <c r="B831" s="12" t="s">
        <v>1074</v>
      </c>
      <c r="C831" s="12" t="s">
        <v>86</v>
      </c>
      <c r="D831" s="12" t="s">
        <v>1862</v>
      </c>
      <c r="E831" s="12" t="s">
        <v>1863</v>
      </c>
      <c r="F831" s="12" t="s">
        <v>1863</v>
      </c>
      <c r="G831" s="12" t="str">
        <f>_xlfn.XLOOKUP(D831,[1]Sheet1!$D:$D,[1]Sheet1!$I:$I,,0,1)</f>
        <v>东湖新技术开发区</v>
      </c>
      <c r="H831" s="12" t="s">
        <v>67</v>
      </c>
      <c r="I831" s="19" t="s">
        <v>68</v>
      </c>
      <c r="J831" s="12" t="s">
        <v>188</v>
      </c>
      <c r="K831" s="20">
        <v>200</v>
      </c>
      <c r="L831" s="17">
        <v>45477</v>
      </c>
      <c r="M831" s="17">
        <v>45824</v>
      </c>
      <c r="N831" s="12">
        <f t="shared" si="24"/>
        <v>347</v>
      </c>
      <c r="O831" s="21">
        <v>3.45</v>
      </c>
      <c r="P831" s="22">
        <v>1.90137</v>
      </c>
      <c r="Q831" s="30">
        <f t="shared" si="25"/>
        <v>0.01</v>
      </c>
      <c r="R831" s="34">
        <v>0.01</v>
      </c>
      <c r="S831" s="32">
        <v>1.9013</v>
      </c>
      <c r="T831" s="12" t="s">
        <v>1863</v>
      </c>
      <c r="U831" s="29">
        <v>1.9013</v>
      </c>
      <c r="V831" s="12"/>
    </row>
    <row r="832" s="2" customFormat="1" ht="30.1" customHeight="1" spans="1:22">
      <c r="A832" s="12">
        <v>828</v>
      </c>
      <c r="B832" s="12" t="s">
        <v>1074</v>
      </c>
      <c r="C832" s="12" t="s">
        <v>86</v>
      </c>
      <c r="D832" s="12" t="s">
        <v>1864</v>
      </c>
      <c r="E832" s="12" t="s">
        <v>1865</v>
      </c>
      <c r="F832" s="12" t="s">
        <v>1865</v>
      </c>
      <c r="G832" s="12" t="str">
        <f>_xlfn.XLOOKUP(D832,[1]Sheet1!$D:$D,[1]Sheet1!$I:$I,,0,1)</f>
        <v>东湖新技术开发区</v>
      </c>
      <c r="H832" s="12" t="s">
        <v>73</v>
      </c>
      <c r="I832" s="19" t="s">
        <v>222</v>
      </c>
      <c r="J832" s="12" t="s">
        <v>188</v>
      </c>
      <c r="K832" s="20">
        <v>293</v>
      </c>
      <c r="L832" s="17">
        <v>45471</v>
      </c>
      <c r="M832" s="17">
        <v>45836</v>
      </c>
      <c r="N832" s="12">
        <f t="shared" si="24"/>
        <v>365</v>
      </c>
      <c r="O832" s="21">
        <v>3.45</v>
      </c>
      <c r="P832" s="22">
        <v>2.93</v>
      </c>
      <c r="Q832" s="30">
        <f t="shared" si="25"/>
        <v>0.01</v>
      </c>
      <c r="R832" s="34">
        <v>0.01</v>
      </c>
      <c r="S832" s="32">
        <v>2.93</v>
      </c>
      <c r="T832" s="12" t="s">
        <v>1865</v>
      </c>
      <c r="U832" s="29">
        <v>2.93</v>
      </c>
      <c r="V832" s="12"/>
    </row>
    <row r="833" s="2" customFormat="1" ht="30.1" customHeight="1" spans="1:22">
      <c r="A833" s="12">
        <v>829</v>
      </c>
      <c r="B833" s="12" t="s">
        <v>1074</v>
      </c>
      <c r="C833" s="12" t="s">
        <v>86</v>
      </c>
      <c r="D833" s="12" t="s">
        <v>1866</v>
      </c>
      <c r="E833" s="12" t="s">
        <v>1867</v>
      </c>
      <c r="F833" s="12" t="s">
        <v>1867</v>
      </c>
      <c r="G833" s="12" t="str">
        <f>_xlfn.XLOOKUP(D833,[1]Sheet1!$D:$D,[1]Sheet1!$I:$I,,0,1)</f>
        <v>东湖新技术开发区</v>
      </c>
      <c r="H833" s="12" t="s">
        <v>67</v>
      </c>
      <c r="I833" s="19" t="s">
        <v>90</v>
      </c>
      <c r="J833" s="12" t="s">
        <v>159</v>
      </c>
      <c r="K833" s="20">
        <v>300</v>
      </c>
      <c r="L833" s="17">
        <v>45489</v>
      </c>
      <c r="M833" s="17">
        <v>45853</v>
      </c>
      <c r="N833" s="12">
        <f t="shared" si="24"/>
        <v>364</v>
      </c>
      <c r="O833" s="21">
        <v>3.7</v>
      </c>
      <c r="P833" s="22">
        <v>2.991781</v>
      </c>
      <c r="Q833" s="30">
        <f t="shared" si="25"/>
        <v>0.01</v>
      </c>
      <c r="R833" s="34">
        <v>0.01</v>
      </c>
      <c r="S833" s="32">
        <v>2.9917</v>
      </c>
      <c r="T833" s="12" t="s">
        <v>1868</v>
      </c>
      <c r="U833" s="29">
        <v>2.9917</v>
      </c>
      <c r="V833" s="12"/>
    </row>
    <row r="834" s="2" customFormat="1" ht="30.1" customHeight="1" spans="1:22">
      <c r="A834" s="12">
        <v>830</v>
      </c>
      <c r="B834" s="12" t="s">
        <v>1074</v>
      </c>
      <c r="C834" s="12" t="s">
        <v>86</v>
      </c>
      <c r="D834" s="12" t="s">
        <v>1869</v>
      </c>
      <c r="E834" s="12" t="s">
        <v>1870</v>
      </c>
      <c r="F834" s="12" t="s">
        <v>1871</v>
      </c>
      <c r="G834" s="12" t="str">
        <f>_xlfn.XLOOKUP(D834,[1]Sheet1!$D:$D,[1]Sheet1!$I:$I,,0,1)</f>
        <v>东湖新技术开发区</v>
      </c>
      <c r="H834" s="12" t="s">
        <v>73</v>
      </c>
      <c r="I834" s="19" t="s">
        <v>83</v>
      </c>
      <c r="J834" s="12" t="s">
        <v>1584</v>
      </c>
      <c r="K834" s="20">
        <v>10</v>
      </c>
      <c r="L834" s="17">
        <v>45501</v>
      </c>
      <c r="M834" s="17">
        <v>45838</v>
      </c>
      <c r="N834" s="12">
        <f t="shared" si="24"/>
        <v>337</v>
      </c>
      <c r="O834" s="21">
        <v>9</v>
      </c>
      <c r="P834" s="22">
        <v>0.0461643835136986</v>
      </c>
      <c r="Q834" s="30">
        <f t="shared" si="25"/>
        <v>0.004999</v>
      </c>
      <c r="R834" s="34">
        <v>0.005</v>
      </c>
      <c r="S834" s="32">
        <v>0.0461</v>
      </c>
      <c r="T834" s="12" t="s">
        <v>1872</v>
      </c>
      <c r="U834" s="29">
        <v>0.0461</v>
      </c>
      <c r="V834" s="12"/>
    </row>
    <row r="835" s="2" customFormat="1" ht="30.1" customHeight="1" spans="1:22">
      <c r="A835" s="12">
        <v>831</v>
      </c>
      <c r="B835" s="12" t="s">
        <v>1074</v>
      </c>
      <c r="C835" s="12" t="s">
        <v>86</v>
      </c>
      <c r="D835" s="12" t="s">
        <v>1873</v>
      </c>
      <c r="E835" s="12" t="s">
        <v>1874</v>
      </c>
      <c r="F835" s="12" t="s">
        <v>1875</v>
      </c>
      <c r="G835" s="12" t="str">
        <f>_xlfn.XLOOKUP(D835,[1]Sheet1!$D:$D,[1]Sheet1!$I:$I,,0,1)</f>
        <v>东湖新技术开发区</v>
      </c>
      <c r="H835" s="12" t="s">
        <v>73</v>
      </c>
      <c r="I835" s="19" t="s">
        <v>104</v>
      </c>
      <c r="J835" s="12" t="s">
        <v>1584</v>
      </c>
      <c r="K835" s="20">
        <v>5</v>
      </c>
      <c r="L835" s="17">
        <v>45496</v>
      </c>
      <c r="M835" s="17">
        <v>46591</v>
      </c>
      <c r="N835" s="12">
        <f t="shared" si="24"/>
        <v>1095</v>
      </c>
      <c r="O835" s="21">
        <v>4.98</v>
      </c>
      <c r="P835" s="22">
        <v>0.0283448459452055</v>
      </c>
      <c r="Q835" s="30">
        <f t="shared" si="25"/>
        <v>0.001889</v>
      </c>
      <c r="R835" s="34">
        <v>0.01</v>
      </c>
      <c r="S835" s="32">
        <v>0.05</v>
      </c>
      <c r="T835" s="12" t="s">
        <v>1876</v>
      </c>
      <c r="U835" s="29">
        <v>0.05</v>
      </c>
      <c r="V835" s="12"/>
    </row>
    <row r="836" s="2" customFormat="1" ht="30.1" customHeight="1" spans="1:22">
      <c r="A836" s="12">
        <v>832</v>
      </c>
      <c r="B836" s="12" t="s">
        <v>1074</v>
      </c>
      <c r="C836" s="12" t="s">
        <v>86</v>
      </c>
      <c r="D836" s="12" t="s">
        <v>1877</v>
      </c>
      <c r="E836" s="12" t="s">
        <v>1878</v>
      </c>
      <c r="F836" s="12" t="s">
        <v>1879</v>
      </c>
      <c r="G836" s="12" t="str">
        <f>_xlfn.XLOOKUP(D836,[1]Sheet1!$D:$D,[1]Sheet1!$I:$I,,0,1)</f>
        <v>东湖新技术开发区</v>
      </c>
      <c r="H836" s="12" t="s">
        <v>1160</v>
      </c>
      <c r="I836" s="19" t="s">
        <v>896</v>
      </c>
      <c r="J836" s="12" t="s">
        <v>1584</v>
      </c>
      <c r="K836" s="20">
        <v>5</v>
      </c>
      <c r="L836" s="17">
        <v>45484</v>
      </c>
      <c r="M836" s="17">
        <v>45787</v>
      </c>
      <c r="N836" s="12">
        <f t="shared" si="24"/>
        <v>303</v>
      </c>
      <c r="O836" s="21">
        <v>5.22</v>
      </c>
      <c r="P836" s="22">
        <v>0.0131431651328767</v>
      </c>
      <c r="Q836" s="30">
        <f t="shared" si="25"/>
        <v>0.003166</v>
      </c>
      <c r="R836" s="34">
        <v>0.01</v>
      </c>
      <c r="S836" s="32">
        <v>0.0415</v>
      </c>
      <c r="T836" s="12" t="s">
        <v>1880</v>
      </c>
      <c r="U836" s="29">
        <v>0.0304</v>
      </c>
      <c r="V836" s="12"/>
    </row>
    <row r="837" s="2" customFormat="1" ht="30.1" customHeight="1" spans="1:22">
      <c r="A837" s="12">
        <v>833</v>
      </c>
      <c r="B837" s="12" t="s">
        <v>1074</v>
      </c>
      <c r="C837" s="12" t="s">
        <v>86</v>
      </c>
      <c r="D837" s="12" t="s">
        <v>1881</v>
      </c>
      <c r="E837" s="12" t="s">
        <v>1882</v>
      </c>
      <c r="F837" s="12" t="s">
        <v>1883</v>
      </c>
      <c r="G837" s="12" t="str">
        <f>_xlfn.XLOOKUP(D837,[1]Sheet1!$D:$D,[1]Sheet1!$I:$I,,0,1)</f>
        <v>东湖新技术开发区</v>
      </c>
      <c r="H837" s="12" t="s">
        <v>73</v>
      </c>
      <c r="I837" s="19" t="s">
        <v>104</v>
      </c>
      <c r="J837" s="12" t="s">
        <v>1584</v>
      </c>
      <c r="K837" s="20">
        <v>9.1</v>
      </c>
      <c r="L837" s="17">
        <v>45483</v>
      </c>
      <c r="M837" s="17">
        <v>46578</v>
      </c>
      <c r="N837" s="12">
        <f t="shared" ref="N837:N900" si="26">M837-L837</f>
        <v>1095</v>
      </c>
      <c r="O837" s="21">
        <v>4.98</v>
      </c>
      <c r="P837" s="22">
        <v>0.0524727168342466</v>
      </c>
      <c r="Q837" s="30">
        <f t="shared" ref="Q837:Q900" si="27">ROUNDDOWN(P837/(K837*N837/365),6)</f>
        <v>0.001922</v>
      </c>
      <c r="R837" s="34">
        <v>0.01</v>
      </c>
      <c r="S837" s="32">
        <v>0.091</v>
      </c>
      <c r="T837" s="12" t="s">
        <v>1884</v>
      </c>
      <c r="U837" s="29">
        <v>0.089</v>
      </c>
      <c r="V837" s="12"/>
    </row>
    <row r="838" s="2" customFormat="1" ht="30.1" customHeight="1" spans="1:22">
      <c r="A838" s="12">
        <v>834</v>
      </c>
      <c r="B838" s="12" t="s">
        <v>1074</v>
      </c>
      <c r="C838" s="12" t="s">
        <v>86</v>
      </c>
      <c r="D838" s="12" t="s">
        <v>1885</v>
      </c>
      <c r="E838" s="12" t="s">
        <v>1886</v>
      </c>
      <c r="F838" s="12" t="s">
        <v>1887</v>
      </c>
      <c r="G838" s="12" t="str">
        <f>_xlfn.XLOOKUP(D838,[1]Sheet1!$D:$D,[1]Sheet1!$I:$I,,0,1)</f>
        <v>东湖新技术开发区</v>
      </c>
      <c r="H838" s="12" t="s">
        <v>1160</v>
      </c>
      <c r="I838" s="19" t="s">
        <v>233</v>
      </c>
      <c r="J838" s="12" t="s">
        <v>1584</v>
      </c>
      <c r="K838" s="20">
        <v>5</v>
      </c>
      <c r="L838" s="17">
        <v>45490</v>
      </c>
      <c r="M838" s="17">
        <v>46220</v>
      </c>
      <c r="N838" s="12">
        <f t="shared" si="26"/>
        <v>730</v>
      </c>
      <c r="O838" s="21">
        <v>5.472</v>
      </c>
      <c r="P838" s="22">
        <v>0.0243266490835616</v>
      </c>
      <c r="Q838" s="30">
        <f t="shared" si="27"/>
        <v>0.002432</v>
      </c>
      <c r="R838" s="34">
        <v>0.01</v>
      </c>
      <c r="S838" s="32">
        <v>0.05</v>
      </c>
      <c r="T838" s="12" t="s">
        <v>1888</v>
      </c>
      <c r="U838" s="29">
        <v>0.05</v>
      </c>
      <c r="V838" s="12"/>
    </row>
    <row r="839" s="2" customFormat="1" ht="30.1" customHeight="1" spans="1:22">
      <c r="A839" s="12">
        <v>835</v>
      </c>
      <c r="B839" s="12" t="s">
        <v>1074</v>
      </c>
      <c r="C839" s="12" t="s">
        <v>86</v>
      </c>
      <c r="D839" s="12" t="s">
        <v>1889</v>
      </c>
      <c r="E839" s="12" t="s">
        <v>1890</v>
      </c>
      <c r="F839" s="12" t="s">
        <v>1891</v>
      </c>
      <c r="G839" s="12" t="str">
        <f>_xlfn.XLOOKUP(D839,[1]Sheet1!$D:$D,[1]Sheet1!$I:$I,,0,1)</f>
        <v>东湖新技术开发区</v>
      </c>
      <c r="H839" s="12" t="s">
        <v>73</v>
      </c>
      <c r="I839" s="19" t="s">
        <v>83</v>
      </c>
      <c r="J839" s="12" t="s">
        <v>1584</v>
      </c>
      <c r="K839" s="20">
        <v>13</v>
      </c>
      <c r="L839" s="17">
        <v>45489</v>
      </c>
      <c r="M839" s="17">
        <v>45854</v>
      </c>
      <c r="N839" s="12">
        <f t="shared" si="26"/>
        <v>365</v>
      </c>
      <c r="O839" s="21">
        <v>4.98</v>
      </c>
      <c r="P839" s="22">
        <v>0.0355857383178082</v>
      </c>
      <c r="Q839" s="30">
        <f t="shared" si="27"/>
        <v>0.002737</v>
      </c>
      <c r="R839" s="34">
        <v>0.01</v>
      </c>
      <c r="S839" s="32">
        <v>0.13</v>
      </c>
      <c r="T839" s="12" t="s">
        <v>1892</v>
      </c>
      <c r="U839" s="29">
        <v>0.1246</v>
      </c>
      <c r="V839" s="12"/>
    </row>
    <row r="840" s="2" customFormat="1" ht="30.1" customHeight="1" spans="1:22">
      <c r="A840" s="12">
        <v>836</v>
      </c>
      <c r="B840" s="12" t="s">
        <v>1074</v>
      </c>
      <c r="C840" s="12" t="s">
        <v>86</v>
      </c>
      <c r="D840" s="12" t="s">
        <v>1893</v>
      </c>
      <c r="E840" s="12" t="s">
        <v>1894</v>
      </c>
      <c r="F840" s="12" t="s">
        <v>1895</v>
      </c>
      <c r="G840" s="12" t="str">
        <f>_xlfn.XLOOKUP(D840,[1]Sheet1!$D:$D,[1]Sheet1!$I:$I,,0,1)</f>
        <v>东湖新技术开发区</v>
      </c>
      <c r="H840" s="12" t="s">
        <v>73</v>
      </c>
      <c r="I840" s="19" t="s">
        <v>83</v>
      </c>
      <c r="J840" s="12" t="s">
        <v>1584</v>
      </c>
      <c r="K840" s="20">
        <v>5.2</v>
      </c>
      <c r="L840" s="17">
        <v>45470</v>
      </c>
      <c r="M840" s="17">
        <v>46565</v>
      </c>
      <c r="N840" s="12">
        <f t="shared" si="26"/>
        <v>1095</v>
      </c>
      <c r="O840" s="21">
        <v>5.472</v>
      </c>
      <c r="P840" s="22">
        <v>0.0305104925150685</v>
      </c>
      <c r="Q840" s="30">
        <f t="shared" si="27"/>
        <v>0.001955</v>
      </c>
      <c r="R840" s="34">
        <v>0.01</v>
      </c>
      <c r="S840" s="32">
        <v>0.052</v>
      </c>
      <c r="T840" s="12" t="s">
        <v>1896</v>
      </c>
      <c r="U840" s="29">
        <v>0.052</v>
      </c>
      <c r="V840" s="12"/>
    </row>
    <row r="841" s="2" customFormat="1" ht="30.1" customHeight="1" spans="1:22">
      <c r="A841" s="12">
        <v>837</v>
      </c>
      <c r="B841" s="12" t="s">
        <v>1074</v>
      </c>
      <c r="C841" s="12" t="s">
        <v>86</v>
      </c>
      <c r="D841" s="12" t="s">
        <v>1897</v>
      </c>
      <c r="E841" s="12" t="s">
        <v>1898</v>
      </c>
      <c r="F841" s="12" t="s">
        <v>1899</v>
      </c>
      <c r="G841" s="12" t="str">
        <f>_xlfn.XLOOKUP(D841,[1]Sheet1!$D:$D,[1]Sheet1!$I:$I,,0,1)</f>
        <v>东湖新技术开发区</v>
      </c>
      <c r="H841" s="12" t="s">
        <v>73</v>
      </c>
      <c r="I841" s="19" t="s">
        <v>104</v>
      </c>
      <c r="J841" s="12" t="s">
        <v>1584</v>
      </c>
      <c r="K841" s="20">
        <v>10</v>
      </c>
      <c r="L841" s="17">
        <v>45457</v>
      </c>
      <c r="M841" s="17">
        <v>46552</v>
      </c>
      <c r="N841" s="12">
        <f t="shared" si="26"/>
        <v>1095</v>
      </c>
      <c r="O841" s="21">
        <v>5.472</v>
      </c>
      <c r="P841" s="22">
        <v>0.0683563417547945</v>
      </c>
      <c r="Q841" s="30">
        <f t="shared" si="27"/>
        <v>0.002278</v>
      </c>
      <c r="R841" s="34">
        <v>0.01</v>
      </c>
      <c r="S841" s="32">
        <v>0.1</v>
      </c>
      <c r="T841" s="12" t="s">
        <v>1900</v>
      </c>
      <c r="U841" s="29">
        <v>0.1</v>
      </c>
      <c r="V841" s="12"/>
    </row>
    <row r="842" s="2" customFormat="1" ht="30.1" customHeight="1" spans="1:22">
      <c r="A842" s="12">
        <v>838</v>
      </c>
      <c r="B842" s="12" t="s">
        <v>1074</v>
      </c>
      <c r="C842" s="12" t="s">
        <v>86</v>
      </c>
      <c r="D842" s="12" t="s">
        <v>1901</v>
      </c>
      <c r="E842" s="12" t="s">
        <v>1902</v>
      </c>
      <c r="F842" s="12" t="s">
        <v>1903</v>
      </c>
      <c r="G842" s="12" t="str">
        <f>_xlfn.XLOOKUP(D842,[1]Sheet1!$D:$D,[1]Sheet1!$I:$I,,0,1)</f>
        <v>东湖新技术开发区</v>
      </c>
      <c r="H842" s="12" t="s">
        <v>73</v>
      </c>
      <c r="I842" s="19" t="s">
        <v>68</v>
      </c>
      <c r="J842" s="12" t="s">
        <v>1584</v>
      </c>
      <c r="K842" s="20">
        <v>7.5</v>
      </c>
      <c r="L842" s="17">
        <v>45456</v>
      </c>
      <c r="M842" s="17">
        <v>45639</v>
      </c>
      <c r="N842" s="12">
        <f t="shared" si="26"/>
        <v>183</v>
      </c>
      <c r="O842" s="21">
        <v>5.472</v>
      </c>
      <c r="P842" s="22">
        <v>0.0175270854178082</v>
      </c>
      <c r="Q842" s="30">
        <f t="shared" si="27"/>
        <v>0.004661</v>
      </c>
      <c r="R842" s="34">
        <v>0.01</v>
      </c>
      <c r="S842" s="32">
        <v>0.0376</v>
      </c>
      <c r="T842" s="12" t="s">
        <v>1904</v>
      </c>
      <c r="U842" s="29">
        <v>0.0376</v>
      </c>
      <c r="V842" s="12"/>
    </row>
    <row r="843" s="2" customFormat="1" ht="30.1" customHeight="1" spans="1:22">
      <c r="A843" s="12">
        <v>839</v>
      </c>
      <c r="B843" s="12" t="s">
        <v>1074</v>
      </c>
      <c r="C843" s="12" t="s">
        <v>86</v>
      </c>
      <c r="D843" s="12" t="s">
        <v>1905</v>
      </c>
      <c r="E843" s="12" t="s">
        <v>1906</v>
      </c>
      <c r="F843" s="12" t="s">
        <v>1907</v>
      </c>
      <c r="G843" s="12" t="str">
        <f>_xlfn.XLOOKUP(D843,[1]Sheet1!$D:$D,[1]Sheet1!$I:$I,,0,1)</f>
        <v>东湖新技术开发区</v>
      </c>
      <c r="H843" s="12" t="s">
        <v>73</v>
      </c>
      <c r="I843" s="19" t="s">
        <v>896</v>
      </c>
      <c r="J843" s="12" t="s">
        <v>1120</v>
      </c>
      <c r="K843" s="20">
        <v>5.8</v>
      </c>
      <c r="L843" s="17">
        <v>45481</v>
      </c>
      <c r="M843" s="17">
        <v>45589</v>
      </c>
      <c r="N843" s="12">
        <f t="shared" si="26"/>
        <v>108</v>
      </c>
      <c r="O843" s="21">
        <v>5.472</v>
      </c>
      <c r="P843" s="22">
        <v>0.00829711840684931</v>
      </c>
      <c r="Q843" s="30">
        <f t="shared" si="27"/>
        <v>0.004834</v>
      </c>
      <c r="R843" s="34">
        <v>0.01</v>
      </c>
      <c r="S843" s="32">
        <v>0.0171</v>
      </c>
      <c r="T843" s="12" t="s">
        <v>1908</v>
      </c>
      <c r="U843" s="29">
        <v>0.0171</v>
      </c>
      <c r="V843" s="12"/>
    </row>
    <row r="844" s="2" customFormat="1" ht="30.1" customHeight="1" spans="1:22">
      <c r="A844" s="12">
        <v>840</v>
      </c>
      <c r="B844" s="12" t="s">
        <v>1074</v>
      </c>
      <c r="C844" s="12" t="s">
        <v>86</v>
      </c>
      <c r="D844" s="12" t="s">
        <v>1909</v>
      </c>
      <c r="E844" s="12" t="s">
        <v>1910</v>
      </c>
      <c r="F844" s="12" t="s">
        <v>1911</v>
      </c>
      <c r="G844" s="12" t="str">
        <f>_xlfn.XLOOKUP(D844,[1]Sheet1!$D:$D,[1]Sheet1!$I:$I,,0,1)</f>
        <v>东湖新技术开发区</v>
      </c>
      <c r="H844" s="12" t="s">
        <v>73</v>
      </c>
      <c r="I844" s="19" t="s">
        <v>233</v>
      </c>
      <c r="J844" s="12" t="s">
        <v>1120</v>
      </c>
      <c r="K844" s="20">
        <v>20</v>
      </c>
      <c r="L844" s="17">
        <v>45469</v>
      </c>
      <c r="M844" s="17">
        <v>45821</v>
      </c>
      <c r="N844" s="12">
        <f t="shared" si="26"/>
        <v>352</v>
      </c>
      <c r="O844" s="21">
        <v>3.95</v>
      </c>
      <c r="P844" s="22">
        <v>0.0964383559808219</v>
      </c>
      <c r="Q844" s="30">
        <f t="shared" si="27"/>
        <v>0.004999</v>
      </c>
      <c r="R844" s="34">
        <v>0.01</v>
      </c>
      <c r="S844" s="32">
        <v>0.1928</v>
      </c>
      <c r="T844" s="12" t="s">
        <v>1912</v>
      </c>
      <c r="U844" s="29">
        <v>0.1928</v>
      </c>
      <c r="V844" s="12"/>
    </row>
    <row r="845" s="2" customFormat="1" ht="30.1" customHeight="1" spans="1:22">
      <c r="A845" s="12">
        <v>841</v>
      </c>
      <c r="B845" s="12" t="s">
        <v>1074</v>
      </c>
      <c r="C845" s="12" t="s">
        <v>86</v>
      </c>
      <c r="D845" s="12" t="s">
        <v>1913</v>
      </c>
      <c r="E845" s="12" t="s">
        <v>1914</v>
      </c>
      <c r="F845" s="12" t="s">
        <v>1915</v>
      </c>
      <c r="G845" s="12" t="str">
        <f>_xlfn.XLOOKUP(D845,[1]Sheet1!$D:$D,[1]Sheet1!$I:$I,,0,1)</f>
        <v>东湖新技术开发区</v>
      </c>
      <c r="H845" s="12" t="s">
        <v>73</v>
      </c>
      <c r="I845" s="19" t="s">
        <v>222</v>
      </c>
      <c r="J845" s="12" t="s">
        <v>1120</v>
      </c>
      <c r="K845" s="20">
        <v>9.7</v>
      </c>
      <c r="L845" s="17">
        <v>45464</v>
      </c>
      <c r="M845" s="17">
        <v>45915</v>
      </c>
      <c r="N845" s="12">
        <f t="shared" si="26"/>
        <v>451</v>
      </c>
      <c r="O845" s="21">
        <v>3.95</v>
      </c>
      <c r="P845" s="22">
        <v>0.0489177541424657</v>
      </c>
      <c r="Q845" s="30">
        <f t="shared" si="27"/>
        <v>0.004081</v>
      </c>
      <c r="R845" s="34">
        <v>0.01</v>
      </c>
      <c r="S845" s="32">
        <v>0.097</v>
      </c>
      <c r="T845" s="12" t="s">
        <v>1916</v>
      </c>
      <c r="U845" s="29">
        <v>0.097</v>
      </c>
      <c r="V845" s="12"/>
    </row>
    <row r="846" s="2" customFormat="1" ht="30.1" customHeight="1" spans="1:22">
      <c r="A846" s="12">
        <v>842</v>
      </c>
      <c r="B846" s="12" t="s">
        <v>1074</v>
      </c>
      <c r="C846" s="12" t="s">
        <v>86</v>
      </c>
      <c r="D846" s="12" t="s">
        <v>1917</v>
      </c>
      <c r="E846" s="12" t="s">
        <v>1918</v>
      </c>
      <c r="F846" s="12" t="s">
        <v>1919</v>
      </c>
      <c r="G846" s="12" t="str">
        <f>_xlfn.XLOOKUP(D846,[1]Sheet1!$D:$D,[1]Sheet1!$I:$I,,0,1)</f>
        <v>东湖新技术开发区</v>
      </c>
      <c r="H846" s="12" t="s">
        <v>1160</v>
      </c>
      <c r="I846" s="19" t="s">
        <v>233</v>
      </c>
      <c r="J846" s="12" t="s">
        <v>1120</v>
      </c>
      <c r="K846" s="20">
        <v>11</v>
      </c>
      <c r="L846" s="17">
        <v>45454</v>
      </c>
      <c r="M846" s="17">
        <v>46549</v>
      </c>
      <c r="N846" s="12">
        <f t="shared" si="26"/>
        <v>1095</v>
      </c>
      <c r="O846" s="21">
        <v>5.472</v>
      </c>
      <c r="P846" s="22">
        <v>0.0657972039356164</v>
      </c>
      <c r="Q846" s="30">
        <f t="shared" si="27"/>
        <v>0.001993</v>
      </c>
      <c r="R846" s="34">
        <v>0.01</v>
      </c>
      <c r="S846" s="32">
        <v>0.11</v>
      </c>
      <c r="T846" s="12" t="s">
        <v>1920</v>
      </c>
      <c r="U846" s="29">
        <v>0.11</v>
      </c>
      <c r="V846" s="12"/>
    </row>
    <row r="847" s="2" customFormat="1" ht="30.1" customHeight="1" spans="1:22">
      <c r="A847" s="12">
        <v>843</v>
      </c>
      <c r="B847" s="12" t="s">
        <v>1074</v>
      </c>
      <c r="C847" s="12" t="s">
        <v>86</v>
      </c>
      <c r="D847" s="12" t="s">
        <v>1921</v>
      </c>
      <c r="E847" s="12" t="s">
        <v>1922</v>
      </c>
      <c r="F847" s="12" t="s">
        <v>1923</v>
      </c>
      <c r="G847" s="12" t="str">
        <f>_xlfn.XLOOKUP(D847,[1]Sheet1!$D:$D,[1]Sheet1!$I:$I,,0,1)</f>
        <v>东湖新技术开发区</v>
      </c>
      <c r="H847" s="12" t="s">
        <v>1160</v>
      </c>
      <c r="I847" s="19" t="s">
        <v>74</v>
      </c>
      <c r="J847" s="12" t="s">
        <v>84</v>
      </c>
      <c r="K847" s="20">
        <v>5</v>
      </c>
      <c r="L847" s="17">
        <v>45502</v>
      </c>
      <c r="M847" s="17">
        <v>45697</v>
      </c>
      <c r="N847" s="12">
        <f t="shared" si="26"/>
        <v>195</v>
      </c>
      <c r="O847" s="21">
        <v>5.4</v>
      </c>
      <c r="P847" s="22">
        <v>0.00812105841643836</v>
      </c>
      <c r="Q847" s="30">
        <f t="shared" si="27"/>
        <v>0.00304</v>
      </c>
      <c r="R847" s="34">
        <v>0.005</v>
      </c>
      <c r="S847" s="32">
        <v>0.0133</v>
      </c>
      <c r="T847" s="12" t="s">
        <v>1924</v>
      </c>
      <c r="U847" s="29">
        <v>0.0133</v>
      </c>
      <c r="V847" s="12"/>
    </row>
    <row r="848" s="2" customFormat="1" ht="30.1" customHeight="1" spans="1:22">
      <c r="A848" s="12">
        <v>844</v>
      </c>
      <c r="B848" s="12" t="s">
        <v>1074</v>
      </c>
      <c r="C848" s="12" t="s">
        <v>86</v>
      </c>
      <c r="D848" s="12" t="s">
        <v>1925</v>
      </c>
      <c r="E848" s="12" t="s">
        <v>1926</v>
      </c>
      <c r="F848" s="12" t="s">
        <v>1927</v>
      </c>
      <c r="G848" s="12" t="str">
        <f>_xlfn.XLOOKUP(D848,[1]Sheet1!$D:$D,[1]Sheet1!$I:$I,,0,1)</f>
        <v>东湖新技术开发区</v>
      </c>
      <c r="H848" s="12" t="s">
        <v>73</v>
      </c>
      <c r="I848" s="19" t="s">
        <v>83</v>
      </c>
      <c r="J848" s="12" t="s">
        <v>84</v>
      </c>
      <c r="K848" s="20">
        <v>15</v>
      </c>
      <c r="L848" s="17">
        <v>45484</v>
      </c>
      <c r="M848" s="17">
        <v>45849</v>
      </c>
      <c r="N848" s="12">
        <f t="shared" si="26"/>
        <v>365</v>
      </c>
      <c r="O848" s="21">
        <v>4.5</v>
      </c>
      <c r="P848" s="22">
        <v>0.0750000024931507</v>
      </c>
      <c r="Q848" s="30">
        <f t="shared" si="27"/>
        <v>0.005</v>
      </c>
      <c r="R848" s="34">
        <v>0.01</v>
      </c>
      <c r="S848" s="32">
        <v>0.15</v>
      </c>
      <c r="T848" s="12" t="s">
        <v>1928</v>
      </c>
      <c r="U848" s="29">
        <v>0.1458</v>
      </c>
      <c r="V848" s="12"/>
    </row>
    <row r="849" s="2" customFormat="1" ht="30.1" customHeight="1" spans="1:22">
      <c r="A849" s="12">
        <v>845</v>
      </c>
      <c r="B849" s="12" t="s">
        <v>1074</v>
      </c>
      <c r="C849" s="12" t="s">
        <v>86</v>
      </c>
      <c r="D849" s="12" t="s">
        <v>1929</v>
      </c>
      <c r="E849" s="12" t="s">
        <v>1930</v>
      </c>
      <c r="F849" s="12" t="s">
        <v>1931</v>
      </c>
      <c r="G849" s="12" t="str">
        <f>_xlfn.XLOOKUP(D849,[1]Sheet1!$D:$D,[1]Sheet1!$I:$I,,0,1)</f>
        <v>东湖新技术开发区</v>
      </c>
      <c r="H849" s="12" t="s">
        <v>73</v>
      </c>
      <c r="I849" s="19" t="s">
        <v>104</v>
      </c>
      <c r="J849" s="12" t="s">
        <v>84</v>
      </c>
      <c r="K849" s="20">
        <v>9.9</v>
      </c>
      <c r="L849" s="17">
        <v>45490</v>
      </c>
      <c r="M849" s="17">
        <v>46585</v>
      </c>
      <c r="N849" s="12">
        <f t="shared" si="26"/>
        <v>1095</v>
      </c>
      <c r="O849" s="21">
        <v>5.472</v>
      </c>
      <c r="P849" s="22">
        <v>0.0566478590643836</v>
      </c>
      <c r="Q849" s="30">
        <f t="shared" si="27"/>
        <v>0.001907</v>
      </c>
      <c r="R849" s="34">
        <v>0.01</v>
      </c>
      <c r="S849" s="32">
        <v>0.099</v>
      </c>
      <c r="T849" s="12" t="s">
        <v>1932</v>
      </c>
      <c r="U849" s="29">
        <v>0.099</v>
      </c>
      <c r="V849" s="12"/>
    </row>
    <row r="850" s="2" customFormat="1" ht="30.1" customHeight="1" spans="1:22">
      <c r="A850" s="12">
        <v>846</v>
      </c>
      <c r="B850" s="12" t="s">
        <v>1074</v>
      </c>
      <c r="C850" s="12" t="s">
        <v>86</v>
      </c>
      <c r="D850" s="12" t="s">
        <v>1933</v>
      </c>
      <c r="E850" s="12" t="s">
        <v>1934</v>
      </c>
      <c r="F850" s="12" t="s">
        <v>1935</v>
      </c>
      <c r="G850" s="12" t="str">
        <f>_xlfn.XLOOKUP(D850,[1]Sheet1!$D:$D,[1]Sheet1!$I:$I,,0,1)</f>
        <v>东湖新技术开发区</v>
      </c>
      <c r="H850" s="12" t="s">
        <v>73</v>
      </c>
      <c r="I850" s="19" t="s">
        <v>83</v>
      </c>
      <c r="J850" s="12" t="s">
        <v>84</v>
      </c>
      <c r="K850" s="20">
        <v>6.7</v>
      </c>
      <c r="L850" s="17">
        <v>45475</v>
      </c>
      <c r="M850" s="17">
        <v>45565</v>
      </c>
      <c r="N850" s="12">
        <f t="shared" si="26"/>
        <v>90</v>
      </c>
      <c r="O850" s="21">
        <v>9.72</v>
      </c>
      <c r="P850" s="22">
        <v>0.00778792066575343</v>
      </c>
      <c r="Q850" s="30">
        <f t="shared" si="27"/>
        <v>0.004714</v>
      </c>
      <c r="R850" s="34">
        <v>0.01</v>
      </c>
      <c r="S850" s="32">
        <v>0.0165</v>
      </c>
      <c r="T850" s="12" t="s">
        <v>1936</v>
      </c>
      <c r="U850" s="29">
        <v>0.0165</v>
      </c>
      <c r="V850" s="12"/>
    </row>
    <row r="851" s="2" customFormat="1" ht="30.1" customHeight="1" spans="1:22">
      <c r="A851" s="12">
        <v>847</v>
      </c>
      <c r="B851" s="12" t="s">
        <v>1074</v>
      </c>
      <c r="C851" s="12" t="s">
        <v>86</v>
      </c>
      <c r="D851" s="12" t="s">
        <v>1937</v>
      </c>
      <c r="E851" s="12" t="s">
        <v>1938</v>
      </c>
      <c r="F851" s="12" t="s">
        <v>1939</v>
      </c>
      <c r="G851" s="12" t="str">
        <f>_xlfn.XLOOKUP(D851,[1]Sheet1!$D:$D,[1]Sheet1!$I:$I,,0,1)</f>
        <v>东湖新技术开发区</v>
      </c>
      <c r="H851" s="12" t="s">
        <v>73</v>
      </c>
      <c r="I851" s="19" t="s">
        <v>104</v>
      </c>
      <c r="J851" s="12" t="s">
        <v>84</v>
      </c>
      <c r="K851" s="20">
        <v>8.6</v>
      </c>
      <c r="L851" s="17">
        <v>45474</v>
      </c>
      <c r="M851" s="17">
        <v>45726</v>
      </c>
      <c r="N851" s="12">
        <f t="shared" si="26"/>
        <v>252</v>
      </c>
      <c r="O851" s="21">
        <v>5.4</v>
      </c>
      <c r="P851" s="22">
        <v>0.0269024557465754</v>
      </c>
      <c r="Q851" s="30">
        <f t="shared" si="27"/>
        <v>0.00453</v>
      </c>
      <c r="R851" s="34">
        <v>0.01</v>
      </c>
      <c r="S851" s="32">
        <v>0.0593</v>
      </c>
      <c r="T851" s="12" t="s">
        <v>1940</v>
      </c>
      <c r="U851" s="29">
        <v>0.0593</v>
      </c>
      <c r="V851" s="12"/>
    </row>
    <row r="852" s="2" customFormat="1" ht="30.1" customHeight="1" spans="1:22">
      <c r="A852" s="12">
        <v>848</v>
      </c>
      <c r="B852" s="12" t="s">
        <v>1074</v>
      </c>
      <c r="C852" s="12" t="s">
        <v>86</v>
      </c>
      <c r="D852" s="12" t="s">
        <v>1941</v>
      </c>
      <c r="E852" s="12" t="s">
        <v>1942</v>
      </c>
      <c r="F852" s="12" t="s">
        <v>1943</v>
      </c>
      <c r="G852" s="12" t="str">
        <f>_xlfn.XLOOKUP(D852,[1]Sheet1!$D:$D,[1]Sheet1!$I:$I,,0,1)</f>
        <v>东湖新技术开发区</v>
      </c>
      <c r="H852" s="12" t="s">
        <v>73</v>
      </c>
      <c r="I852" s="19" t="s">
        <v>74</v>
      </c>
      <c r="J852" s="12" t="s">
        <v>1124</v>
      </c>
      <c r="K852" s="20">
        <v>16</v>
      </c>
      <c r="L852" s="17">
        <v>45498</v>
      </c>
      <c r="M852" s="17">
        <v>46593</v>
      </c>
      <c r="N852" s="12">
        <f t="shared" si="26"/>
        <v>1095</v>
      </c>
      <c r="O852" s="21">
        <v>5.436</v>
      </c>
      <c r="P852" s="22">
        <v>0.104840487252055</v>
      </c>
      <c r="Q852" s="30">
        <f t="shared" si="27"/>
        <v>0.002184</v>
      </c>
      <c r="R852" s="34">
        <v>0.005</v>
      </c>
      <c r="S852" s="32">
        <v>0.08</v>
      </c>
      <c r="T852" s="12" t="s">
        <v>1944</v>
      </c>
      <c r="U852" s="29">
        <v>0.08</v>
      </c>
      <c r="V852" s="12"/>
    </row>
    <row r="853" s="2" customFormat="1" ht="30.1" customHeight="1" spans="1:22">
      <c r="A853" s="12">
        <v>849</v>
      </c>
      <c r="B853" s="12" t="s">
        <v>1074</v>
      </c>
      <c r="C853" s="12" t="s">
        <v>86</v>
      </c>
      <c r="D853" s="12" t="s">
        <v>1945</v>
      </c>
      <c r="E853" s="12" t="s">
        <v>1946</v>
      </c>
      <c r="F853" s="12" t="s">
        <v>1947</v>
      </c>
      <c r="G853" s="12" t="str">
        <f>_xlfn.XLOOKUP(D853,[1]Sheet1!$D:$D,[1]Sheet1!$I:$I,,0,1)</f>
        <v>东湖新技术开发区</v>
      </c>
      <c r="H853" s="12" t="s">
        <v>73</v>
      </c>
      <c r="I853" s="19" t="s">
        <v>68</v>
      </c>
      <c r="J853" s="12" t="s">
        <v>1124</v>
      </c>
      <c r="K853" s="20">
        <v>7</v>
      </c>
      <c r="L853" s="17">
        <v>45470</v>
      </c>
      <c r="M853" s="17">
        <v>46565</v>
      </c>
      <c r="N853" s="12">
        <f t="shared" si="26"/>
        <v>1095</v>
      </c>
      <c r="O853" s="21">
        <v>5.472</v>
      </c>
      <c r="P853" s="22">
        <v>0.041072177290411</v>
      </c>
      <c r="Q853" s="30">
        <f t="shared" si="27"/>
        <v>0.001955</v>
      </c>
      <c r="R853" s="34">
        <v>0.01</v>
      </c>
      <c r="S853" s="32">
        <v>0.07</v>
      </c>
      <c r="T853" s="12" t="s">
        <v>1948</v>
      </c>
      <c r="U853" s="29">
        <v>0.07</v>
      </c>
      <c r="V853" s="12"/>
    </row>
    <row r="854" s="2" customFormat="1" ht="30.1" customHeight="1" spans="1:22">
      <c r="A854" s="12">
        <v>850</v>
      </c>
      <c r="B854" s="12" t="s">
        <v>1074</v>
      </c>
      <c r="C854" s="12" t="s">
        <v>86</v>
      </c>
      <c r="D854" s="12" t="s">
        <v>1949</v>
      </c>
      <c r="E854" s="12" t="s">
        <v>1950</v>
      </c>
      <c r="F854" s="12" t="s">
        <v>1951</v>
      </c>
      <c r="G854" s="12" t="str">
        <f>_xlfn.XLOOKUP(D854,[1]Sheet1!$D:$D,[1]Sheet1!$I:$I,,0,1)</f>
        <v>东湖新技术开发区</v>
      </c>
      <c r="H854" s="12" t="s">
        <v>1160</v>
      </c>
      <c r="I854" s="19" t="s">
        <v>233</v>
      </c>
      <c r="J854" s="12" t="s">
        <v>1124</v>
      </c>
      <c r="K854" s="20">
        <v>5</v>
      </c>
      <c r="L854" s="17">
        <v>45468</v>
      </c>
      <c r="M854" s="17">
        <v>46563</v>
      </c>
      <c r="N854" s="12">
        <f t="shared" si="26"/>
        <v>1095</v>
      </c>
      <c r="O854" s="21">
        <v>5.472</v>
      </c>
      <c r="P854" s="22">
        <v>0.0320753123068493</v>
      </c>
      <c r="Q854" s="30">
        <f t="shared" si="27"/>
        <v>0.002138</v>
      </c>
      <c r="R854" s="34">
        <v>0.01</v>
      </c>
      <c r="S854" s="32">
        <v>0.05</v>
      </c>
      <c r="T854" s="12" t="s">
        <v>1952</v>
      </c>
      <c r="U854" s="29">
        <v>0.05</v>
      </c>
      <c r="V854" s="12"/>
    </row>
    <row r="855" s="2" customFormat="1" ht="30.1" customHeight="1" spans="1:22">
      <c r="A855" s="12">
        <v>851</v>
      </c>
      <c r="B855" s="12" t="s">
        <v>1074</v>
      </c>
      <c r="C855" s="12" t="s">
        <v>86</v>
      </c>
      <c r="D855" s="12" t="s">
        <v>1953</v>
      </c>
      <c r="E855" s="12" t="s">
        <v>1954</v>
      </c>
      <c r="F855" s="12" t="s">
        <v>1955</v>
      </c>
      <c r="G855" s="12" t="str">
        <f>_xlfn.XLOOKUP(D855,[1]Sheet1!$D:$D,[1]Sheet1!$I:$I,,0,1)</f>
        <v>东湖新技术开发区</v>
      </c>
      <c r="H855" s="12" t="s">
        <v>73</v>
      </c>
      <c r="I855" s="19" t="s">
        <v>233</v>
      </c>
      <c r="J855" s="12" t="s">
        <v>1124</v>
      </c>
      <c r="K855" s="20">
        <v>5</v>
      </c>
      <c r="L855" s="17">
        <v>45461</v>
      </c>
      <c r="M855" s="17">
        <v>46556</v>
      </c>
      <c r="N855" s="12">
        <f t="shared" si="26"/>
        <v>1095</v>
      </c>
      <c r="O855" s="21">
        <v>5.472</v>
      </c>
      <c r="P855" s="22">
        <v>0.0332017084315069</v>
      </c>
      <c r="Q855" s="30">
        <f t="shared" si="27"/>
        <v>0.002213</v>
      </c>
      <c r="R855" s="34">
        <v>0.01</v>
      </c>
      <c r="S855" s="32">
        <v>0.05</v>
      </c>
      <c r="T855" s="12" t="s">
        <v>1956</v>
      </c>
      <c r="U855" s="29">
        <v>0.05</v>
      </c>
      <c r="V855" s="12"/>
    </row>
    <row r="856" s="2" customFormat="1" ht="30.1" customHeight="1" spans="1:22">
      <c r="A856" s="12">
        <v>852</v>
      </c>
      <c r="B856" s="12" t="s">
        <v>1074</v>
      </c>
      <c r="C856" s="12" t="s">
        <v>86</v>
      </c>
      <c r="D856" s="12" t="s">
        <v>1957</v>
      </c>
      <c r="E856" s="12" t="s">
        <v>1290</v>
      </c>
      <c r="F856" s="12" t="s">
        <v>1958</v>
      </c>
      <c r="G856" s="12" t="str">
        <f>_xlfn.XLOOKUP(D856,[1]Sheet1!$D:$D,[1]Sheet1!$I:$I,,0,1)</f>
        <v>东湖新技术开发区</v>
      </c>
      <c r="H856" s="12" t="s">
        <v>73</v>
      </c>
      <c r="I856" s="19" t="s">
        <v>83</v>
      </c>
      <c r="J856" s="12" t="s">
        <v>1226</v>
      </c>
      <c r="K856" s="20">
        <v>50</v>
      </c>
      <c r="L856" s="17">
        <v>45475</v>
      </c>
      <c r="M856" s="17">
        <v>46570</v>
      </c>
      <c r="N856" s="12">
        <f t="shared" si="26"/>
        <v>1095</v>
      </c>
      <c r="O856" s="21">
        <v>5.472</v>
      </c>
      <c r="P856" s="22">
        <v>0.333561509582192</v>
      </c>
      <c r="Q856" s="30">
        <f t="shared" si="27"/>
        <v>0.002223</v>
      </c>
      <c r="R856" s="34">
        <v>0.01</v>
      </c>
      <c r="S856" s="32">
        <v>0.5</v>
      </c>
      <c r="T856" s="12" t="s">
        <v>1959</v>
      </c>
      <c r="U856" s="29">
        <v>0.5</v>
      </c>
      <c r="V856" s="12"/>
    </row>
    <row r="857" s="2" customFormat="1" ht="30.1" customHeight="1" spans="1:22">
      <c r="A857" s="12">
        <v>853</v>
      </c>
      <c r="B857" s="12" t="s">
        <v>1074</v>
      </c>
      <c r="C857" s="12" t="s">
        <v>86</v>
      </c>
      <c r="D857" s="12" t="s">
        <v>1960</v>
      </c>
      <c r="E857" s="12" t="s">
        <v>1961</v>
      </c>
      <c r="F857" s="12" t="s">
        <v>1962</v>
      </c>
      <c r="G857" s="12" t="str">
        <f>_xlfn.XLOOKUP(D857,[1]Sheet1!$D:$D,[1]Sheet1!$I:$I,,0,1)</f>
        <v>东湖新技术开发区</v>
      </c>
      <c r="H857" s="12" t="s">
        <v>73</v>
      </c>
      <c r="I857" s="19" t="s">
        <v>222</v>
      </c>
      <c r="J857" s="12" t="s">
        <v>1520</v>
      </c>
      <c r="K857" s="20">
        <v>9</v>
      </c>
      <c r="L857" s="17">
        <v>45500</v>
      </c>
      <c r="M857" s="17">
        <v>45871</v>
      </c>
      <c r="N857" s="12">
        <f t="shared" si="26"/>
        <v>371</v>
      </c>
      <c r="O857" s="21">
        <v>8.712</v>
      </c>
      <c r="P857" s="22">
        <v>0.0457394393917809</v>
      </c>
      <c r="Q857" s="30">
        <f t="shared" si="27"/>
        <v>0.004999</v>
      </c>
      <c r="R857" s="34">
        <v>0.005</v>
      </c>
      <c r="S857" s="32">
        <v>0.045</v>
      </c>
      <c r="T857" s="12" t="s">
        <v>1963</v>
      </c>
      <c r="U857" s="29">
        <v>0.045</v>
      </c>
      <c r="V857" s="12"/>
    </row>
    <row r="858" s="2" customFormat="1" ht="30.1" customHeight="1" spans="1:22">
      <c r="A858" s="12">
        <v>854</v>
      </c>
      <c r="B858" s="12" t="s">
        <v>1074</v>
      </c>
      <c r="C858" s="12" t="s">
        <v>86</v>
      </c>
      <c r="D858" s="12" t="s">
        <v>1964</v>
      </c>
      <c r="E858" s="12" t="s">
        <v>1965</v>
      </c>
      <c r="F858" s="12" t="s">
        <v>1966</v>
      </c>
      <c r="G858" s="12" t="str">
        <f>_xlfn.XLOOKUP(D858,[1]Sheet1!$D:$D,[1]Sheet1!$I:$I,,0,1)</f>
        <v>洪山区</v>
      </c>
      <c r="H858" s="12" t="s">
        <v>73</v>
      </c>
      <c r="I858" s="19" t="s">
        <v>74</v>
      </c>
      <c r="J858" s="12" t="s">
        <v>1520</v>
      </c>
      <c r="K858" s="20">
        <v>16</v>
      </c>
      <c r="L858" s="17">
        <v>45454</v>
      </c>
      <c r="M858" s="17">
        <v>46549</v>
      </c>
      <c r="N858" s="12">
        <f t="shared" si="26"/>
        <v>1095</v>
      </c>
      <c r="O858" s="21">
        <v>5.472</v>
      </c>
      <c r="P858" s="22">
        <v>0.109809296487671</v>
      </c>
      <c r="Q858" s="30">
        <f t="shared" si="27"/>
        <v>0.002287</v>
      </c>
      <c r="R858" s="34">
        <v>0.01</v>
      </c>
      <c r="S858" s="32">
        <v>0.16</v>
      </c>
      <c r="T858" s="12" t="s">
        <v>1967</v>
      </c>
      <c r="U858" s="29">
        <v>0.16</v>
      </c>
      <c r="V858" s="12"/>
    </row>
    <row r="859" s="2" customFormat="1" ht="30.1" customHeight="1" spans="1:22">
      <c r="A859" s="12">
        <v>855</v>
      </c>
      <c r="B859" s="12" t="s">
        <v>1074</v>
      </c>
      <c r="C859" s="12" t="s">
        <v>86</v>
      </c>
      <c r="D859" s="12" t="s">
        <v>1968</v>
      </c>
      <c r="E859" s="12" t="s">
        <v>1969</v>
      </c>
      <c r="F859" s="12" t="s">
        <v>1970</v>
      </c>
      <c r="G859" s="12" t="str">
        <f>_xlfn.XLOOKUP(D859,[1]Sheet1!$D:$D,[1]Sheet1!$I:$I,,0,1)</f>
        <v>东湖新技术开发区</v>
      </c>
      <c r="H859" s="12" t="s">
        <v>73</v>
      </c>
      <c r="I859" s="19" t="s">
        <v>83</v>
      </c>
      <c r="J859" s="12" t="s">
        <v>1138</v>
      </c>
      <c r="K859" s="20">
        <v>18</v>
      </c>
      <c r="L859" s="17">
        <v>45496</v>
      </c>
      <c r="M859" s="17">
        <v>45596</v>
      </c>
      <c r="N859" s="12">
        <f t="shared" si="26"/>
        <v>100</v>
      </c>
      <c r="O859" s="21">
        <v>4.572</v>
      </c>
      <c r="P859" s="22">
        <v>0.0246575325479452</v>
      </c>
      <c r="Q859" s="30">
        <f t="shared" si="27"/>
        <v>0.004999</v>
      </c>
      <c r="R859" s="34">
        <v>0.01</v>
      </c>
      <c r="S859" s="32">
        <v>0.0493</v>
      </c>
      <c r="T859" s="12" t="s">
        <v>1971</v>
      </c>
      <c r="U859" s="29">
        <v>0.0493</v>
      </c>
      <c r="V859" s="12"/>
    </row>
    <row r="860" s="2" customFormat="1" ht="30.1" customHeight="1" spans="1:22">
      <c r="A860" s="12">
        <v>856</v>
      </c>
      <c r="B860" s="12" t="s">
        <v>1074</v>
      </c>
      <c r="C860" s="12" t="s">
        <v>86</v>
      </c>
      <c r="D860" s="12" t="s">
        <v>1972</v>
      </c>
      <c r="E860" s="12" t="s">
        <v>1973</v>
      </c>
      <c r="F860" s="12" t="s">
        <v>1974</v>
      </c>
      <c r="G860" s="12" t="str">
        <f>_xlfn.XLOOKUP(D860,[1]Sheet1!$D:$D,[1]Sheet1!$I:$I,,0,1)</f>
        <v>东湖新技术开发区</v>
      </c>
      <c r="H860" s="12" t="s">
        <v>73</v>
      </c>
      <c r="I860" s="19" t="s">
        <v>222</v>
      </c>
      <c r="J860" s="12" t="s">
        <v>1138</v>
      </c>
      <c r="K860" s="20">
        <v>11</v>
      </c>
      <c r="L860" s="17">
        <v>45482</v>
      </c>
      <c r="M860" s="17">
        <v>46577</v>
      </c>
      <c r="N860" s="12">
        <f t="shared" si="26"/>
        <v>1095</v>
      </c>
      <c r="O860" s="21">
        <v>5.364</v>
      </c>
      <c r="P860" s="22">
        <v>0.0726803604767123</v>
      </c>
      <c r="Q860" s="30">
        <f t="shared" si="27"/>
        <v>0.002202</v>
      </c>
      <c r="R860" s="34">
        <v>0.01</v>
      </c>
      <c r="S860" s="32">
        <v>0.11</v>
      </c>
      <c r="T860" s="12" t="s">
        <v>1975</v>
      </c>
      <c r="U860" s="29">
        <v>0.11</v>
      </c>
      <c r="V860" s="12"/>
    </row>
    <row r="861" s="2" customFormat="1" ht="30.1" customHeight="1" spans="1:22">
      <c r="A861" s="12">
        <v>857</v>
      </c>
      <c r="B861" s="12" t="s">
        <v>1074</v>
      </c>
      <c r="C861" s="12" t="s">
        <v>86</v>
      </c>
      <c r="D861" s="12" t="s">
        <v>1976</v>
      </c>
      <c r="E861" s="12" t="s">
        <v>1977</v>
      </c>
      <c r="F861" s="12" t="s">
        <v>1978</v>
      </c>
      <c r="G861" s="12" t="str">
        <f>_xlfn.XLOOKUP(D861,[1]Sheet1!$D:$D,[1]Sheet1!$I:$I,,0,1)</f>
        <v>东湖新技术开发区</v>
      </c>
      <c r="H861" s="12" t="s">
        <v>73</v>
      </c>
      <c r="I861" s="19" t="s">
        <v>233</v>
      </c>
      <c r="J861" s="12" t="s">
        <v>1138</v>
      </c>
      <c r="K861" s="20">
        <v>5.6</v>
      </c>
      <c r="L861" s="17">
        <v>45482</v>
      </c>
      <c r="M861" s="17">
        <v>46577</v>
      </c>
      <c r="N861" s="12">
        <f t="shared" si="26"/>
        <v>1095</v>
      </c>
      <c r="O861" s="21">
        <v>5.472</v>
      </c>
      <c r="P861" s="22">
        <v>0.0323806763589041</v>
      </c>
      <c r="Q861" s="30">
        <f t="shared" si="27"/>
        <v>0.001927</v>
      </c>
      <c r="R861" s="34">
        <v>0.01</v>
      </c>
      <c r="S861" s="32">
        <v>0.056</v>
      </c>
      <c r="T861" s="12" t="s">
        <v>1979</v>
      </c>
      <c r="U861" s="29">
        <v>0.056</v>
      </c>
      <c r="V861" s="12"/>
    </row>
    <row r="862" s="2" customFormat="1" ht="30.1" customHeight="1" spans="1:22">
      <c r="A862" s="12">
        <v>858</v>
      </c>
      <c r="B862" s="12" t="s">
        <v>1074</v>
      </c>
      <c r="C862" s="12" t="s">
        <v>86</v>
      </c>
      <c r="D862" s="12" t="s">
        <v>1980</v>
      </c>
      <c r="E862" s="12" t="s">
        <v>1678</v>
      </c>
      <c r="F862" s="12" t="s">
        <v>1679</v>
      </c>
      <c r="G862" s="12" t="str">
        <f>_xlfn.XLOOKUP(D862,[1]Sheet1!$D:$D,[1]Sheet1!$I:$I,,0,1)</f>
        <v>东湖新技术开发区</v>
      </c>
      <c r="H862" s="12" t="s">
        <v>73</v>
      </c>
      <c r="I862" s="19" t="s">
        <v>104</v>
      </c>
      <c r="J862" s="12" t="s">
        <v>1138</v>
      </c>
      <c r="K862" s="20">
        <v>5</v>
      </c>
      <c r="L862" s="17">
        <v>45479</v>
      </c>
      <c r="M862" s="17">
        <v>46196</v>
      </c>
      <c r="N862" s="12">
        <f t="shared" si="26"/>
        <v>717</v>
      </c>
      <c r="O862" s="21">
        <v>5.472</v>
      </c>
      <c r="P862" s="22">
        <v>0.0238845242931507</v>
      </c>
      <c r="Q862" s="30">
        <f t="shared" si="27"/>
        <v>0.002431</v>
      </c>
      <c r="R862" s="34">
        <v>0.01</v>
      </c>
      <c r="S862" s="32">
        <v>0.05</v>
      </c>
      <c r="T862" s="12" t="s">
        <v>1680</v>
      </c>
      <c r="U862" s="29">
        <v>0.05</v>
      </c>
      <c r="V862" s="12"/>
    </row>
    <row r="863" s="2" customFormat="1" ht="30.1" customHeight="1" spans="1:22">
      <c r="A863" s="12">
        <v>859</v>
      </c>
      <c r="B863" s="12" t="s">
        <v>1074</v>
      </c>
      <c r="C863" s="12" t="s">
        <v>86</v>
      </c>
      <c r="D863" s="12" t="s">
        <v>1981</v>
      </c>
      <c r="E863" s="12" t="s">
        <v>1982</v>
      </c>
      <c r="F863" s="12" t="s">
        <v>1983</v>
      </c>
      <c r="G863" s="12" t="str">
        <f>_xlfn.XLOOKUP(D863,[1]Sheet1!$D:$D,[1]Sheet1!$I:$I,,0,1)</f>
        <v>东湖新技术开发区</v>
      </c>
      <c r="H863" s="12" t="s">
        <v>73</v>
      </c>
      <c r="I863" s="19" t="s">
        <v>83</v>
      </c>
      <c r="J863" s="12" t="s">
        <v>1138</v>
      </c>
      <c r="K863" s="20">
        <v>10</v>
      </c>
      <c r="L863" s="17">
        <v>45478</v>
      </c>
      <c r="M863" s="17">
        <v>46566</v>
      </c>
      <c r="N863" s="12">
        <f t="shared" si="26"/>
        <v>1088</v>
      </c>
      <c r="O863" s="21">
        <v>5.472</v>
      </c>
      <c r="P863" s="22">
        <v>0.0661188987972603</v>
      </c>
      <c r="Q863" s="30">
        <f t="shared" si="27"/>
        <v>0.002218</v>
      </c>
      <c r="R863" s="34">
        <v>0.01</v>
      </c>
      <c r="S863" s="32">
        <v>0.1</v>
      </c>
      <c r="T863" s="12" t="s">
        <v>1984</v>
      </c>
      <c r="U863" s="29">
        <v>0.1</v>
      </c>
      <c r="V863" s="12"/>
    </row>
    <row r="864" s="2" customFormat="1" ht="30.1" customHeight="1" spans="1:22">
      <c r="A864" s="12">
        <v>860</v>
      </c>
      <c r="B864" s="12" t="s">
        <v>1074</v>
      </c>
      <c r="C864" s="12" t="s">
        <v>86</v>
      </c>
      <c r="D864" s="12" t="s">
        <v>1985</v>
      </c>
      <c r="E864" s="12" t="s">
        <v>1986</v>
      </c>
      <c r="F864" s="12" t="s">
        <v>1987</v>
      </c>
      <c r="G864" s="12" t="str">
        <f>_xlfn.XLOOKUP(D864,[1]Sheet1!$D:$D,[1]Sheet1!$I:$I,,0,1)</f>
        <v>东湖新技术开发区</v>
      </c>
      <c r="H864" s="12" t="s">
        <v>73</v>
      </c>
      <c r="I864" s="19" t="s">
        <v>1209</v>
      </c>
      <c r="J864" s="12" t="s">
        <v>1138</v>
      </c>
      <c r="K864" s="20">
        <v>8.6</v>
      </c>
      <c r="L864" s="17">
        <v>45467</v>
      </c>
      <c r="M864" s="17">
        <v>46562</v>
      </c>
      <c r="N864" s="12">
        <f t="shared" si="26"/>
        <v>1095</v>
      </c>
      <c r="O864" s="21">
        <v>5.472</v>
      </c>
      <c r="P864" s="22">
        <v>0.0506471845287671</v>
      </c>
      <c r="Q864" s="30">
        <f t="shared" si="27"/>
        <v>0.001963</v>
      </c>
      <c r="R864" s="34">
        <v>0.01</v>
      </c>
      <c r="S864" s="32">
        <v>0.086</v>
      </c>
      <c r="T864" s="12" t="s">
        <v>1988</v>
      </c>
      <c r="U864" s="29">
        <v>0.086</v>
      </c>
      <c r="V864" s="12"/>
    </row>
    <row r="865" s="2" customFormat="1" ht="30.1" customHeight="1" spans="1:22">
      <c r="A865" s="12">
        <v>861</v>
      </c>
      <c r="B865" s="12" t="s">
        <v>1074</v>
      </c>
      <c r="C865" s="12" t="s">
        <v>86</v>
      </c>
      <c r="D865" s="12" t="s">
        <v>1989</v>
      </c>
      <c r="E865" s="12" t="s">
        <v>1990</v>
      </c>
      <c r="F865" s="12" t="s">
        <v>1991</v>
      </c>
      <c r="G865" s="12" t="str">
        <f>_xlfn.XLOOKUP(D865,[1]Sheet1!$D:$D,[1]Sheet1!$I:$I,,0,1)</f>
        <v>东湖新技术开发区</v>
      </c>
      <c r="H865" s="12" t="s">
        <v>73</v>
      </c>
      <c r="I865" s="19" t="s">
        <v>1992</v>
      </c>
      <c r="J865" s="12" t="s">
        <v>1138</v>
      </c>
      <c r="K865" s="20">
        <v>5</v>
      </c>
      <c r="L865" s="17">
        <v>45446</v>
      </c>
      <c r="M865" s="17">
        <v>46541</v>
      </c>
      <c r="N865" s="12">
        <f t="shared" si="26"/>
        <v>1095</v>
      </c>
      <c r="O865" s="21">
        <v>5.472</v>
      </c>
      <c r="P865" s="22">
        <v>0.0301920988082192</v>
      </c>
      <c r="Q865" s="30">
        <f t="shared" si="27"/>
        <v>0.002012</v>
      </c>
      <c r="R865" s="34">
        <v>0.01</v>
      </c>
      <c r="S865" s="32">
        <v>0.05</v>
      </c>
      <c r="T865" s="12" t="s">
        <v>1993</v>
      </c>
      <c r="U865" s="29">
        <v>0.05</v>
      </c>
      <c r="V865" s="12"/>
    </row>
    <row r="866" s="2" customFormat="1" ht="30.1" customHeight="1" spans="1:22">
      <c r="A866" s="12">
        <v>862</v>
      </c>
      <c r="B866" s="12" t="s">
        <v>1074</v>
      </c>
      <c r="C866" s="12" t="s">
        <v>86</v>
      </c>
      <c r="D866" s="12" t="s">
        <v>1994</v>
      </c>
      <c r="E866" s="12" t="s">
        <v>1995</v>
      </c>
      <c r="F866" s="12" t="s">
        <v>1996</v>
      </c>
      <c r="G866" s="12" t="str">
        <f>_xlfn.XLOOKUP(D866,[1]Sheet1!$D:$D,[1]Sheet1!$I:$I,,0,1)</f>
        <v>东湖新技术开发区</v>
      </c>
      <c r="H866" s="12" t="s">
        <v>73</v>
      </c>
      <c r="I866" s="19" t="s">
        <v>83</v>
      </c>
      <c r="J866" s="12" t="s">
        <v>1138</v>
      </c>
      <c r="K866" s="20">
        <v>8.1</v>
      </c>
      <c r="L866" s="17">
        <v>45461</v>
      </c>
      <c r="M866" s="17">
        <v>46556</v>
      </c>
      <c r="N866" s="12">
        <f t="shared" si="26"/>
        <v>1095</v>
      </c>
      <c r="O866" s="21">
        <v>5.472</v>
      </c>
      <c r="P866" s="22">
        <v>0.0480518549013699</v>
      </c>
      <c r="Q866" s="30">
        <f t="shared" si="27"/>
        <v>0.001977</v>
      </c>
      <c r="R866" s="34">
        <v>0.01</v>
      </c>
      <c r="S866" s="32">
        <v>0.081</v>
      </c>
      <c r="T866" s="12" t="s">
        <v>1997</v>
      </c>
      <c r="U866" s="29">
        <v>0.081</v>
      </c>
      <c r="V866" s="12"/>
    </row>
    <row r="867" s="2" customFormat="1" ht="30.1" customHeight="1" spans="1:22">
      <c r="A867" s="12">
        <v>863</v>
      </c>
      <c r="B867" s="12" t="s">
        <v>1074</v>
      </c>
      <c r="C867" s="12" t="s">
        <v>86</v>
      </c>
      <c r="D867" s="12" t="s">
        <v>1998</v>
      </c>
      <c r="E867" s="12" t="s">
        <v>1999</v>
      </c>
      <c r="F867" s="12" t="s">
        <v>2000</v>
      </c>
      <c r="G867" s="12" t="str">
        <f>_xlfn.XLOOKUP(D867,[1]Sheet1!$D:$D,[1]Sheet1!$I:$I,,0,1)</f>
        <v>东湖新技术开发区</v>
      </c>
      <c r="H867" s="12" t="s">
        <v>73</v>
      </c>
      <c r="I867" s="19" t="s">
        <v>233</v>
      </c>
      <c r="J867" s="12" t="s">
        <v>1138</v>
      </c>
      <c r="K867" s="20">
        <v>50</v>
      </c>
      <c r="L867" s="17">
        <v>45456</v>
      </c>
      <c r="M867" s="17">
        <v>46551</v>
      </c>
      <c r="N867" s="12">
        <f t="shared" si="26"/>
        <v>1095</v>
      </c>
      <c r="O867" s="21">
        <v>5.472</v>
      </c>
      <c r="P867" s="22">
        <v>0.342237308452055</v>
      </c>
      <c r="Q867" s="30">
        <f t="shared" si="27"/>
        <v>0.002281</v>
      </c>
      <c r="R867" s="34">
        <v>0.01</v>
      </c>
      <c r="S867" s="32">
        <v>0.5</v>
      </c>
      <c r="T867" s="12" t="s">
        <v>2001</v>
      </c>
      <c r="U867" s="29">
        <v>0.5</v>
      </c>
      <c r="V867" s="12"/>
    </row>
    <row r="868" s="2" customFormat="1" ht="30.1" customHeight="1" spans="1:22">
      <c r="A868" s="12">
        <v>864</v>
      </c>
      <c r="B868" s="12" t="s">
        <v>1074</v>
      </c>
      <c r="C868" s="12" t="s">
        <v>86</v>
      </c>
      <c r="D868" s="12" t="s">
        <v>2002</v>
      </c>
      <c r="E868" s="12" t="s">
        <v>2003</v>
      </c>
      <c r="F868" s="12" t="s">
        <v>2004</v>
      </c>
      <c r="G868" s="12" t="str">
        <f>_xlfn.XLOOKUP(D868,[1]Sheet1!$D:$D,[1]Sheet1!$I:$I,,0,1)</f>
        <v>东湖新技术开发区</v>
      </c>
      <c r="H868" s="12" t="s">
        <v>1160</v>
      </c>
      <c r="I868" s="19" t="s">
        <v>896</v>
      </c>
      <c r="J868" s="12" t="s">
        <v>1138</v>
      </c>
      <c r="K868" s="20">
        <v>8.8</v>
      </c>
      <c r="L868" s="17">
        <v>45455</v>
      </c>
      <c r="M868" s="17">
        <v>46550</v>
      </c>
      <c r="N868" s="12">
        <f t="shared" si="26"/>
        <v>1095</v>
      </c>
      <c r="O868" s="21">
        <v>5.472</v>
      </c>
      <c r="P868" s="22">
        <v>0.0525837421958904</v>
      </c>
      <c r="Q868" s="30">
        <f t="shared" si="27"/>
        <v>0.001991</v>
      </c>
      <c r="R868" s="34">
        <v>0.01</v>
      </c>
      <c r="S868" s="32">
        <v>0.088</v>
      </c>
      <c r="T868" s="12" t="s">
        <v>2005</v>
      </c>
      <c r="U868" s="29">
        <v>0.088</v>
      </c>
      <c r="V868" s="12"/>
    </row>
    <row r="869" s="2" customFormat="1" ht="30.1" customHeight="1" spans="1:22">
      <c r="A869" s="12">
        <v>865</v>
      </c>
      <c r="B869" s="12" t="s">
        <v>1074</v>
      </c>
      <c r="C869" s="12" t="s">
        <v>86</v>
      </c>
      <c r="D869" s="12" t="s">
        <v>2006</v>
      </c>
      <c r="E869" s="12" t="s">
        <v>2007</v>
      </c>
      <c r="F869" s="12" t="s">
        <v>2008</v>
      </c>
      <c r="G869" s="12" t="str">
        <f>_xlfn.XLOOKUP(D869,[1]Sheet1!$D:$D,[1]Sheet1!$I:$I,,0,1)</f>
        <v>东湖新技术开发区</v>
      </c>
      <c r="H869" s="12" t="s">
        <v>73</v>
      </c>
      <c r="I869" s="19" t="s">
        <v>222</v>
      </c>
      <c r="J869" s="12" t="s">
        <v>1138</v>
      </c>
      <c r="K869" s="20">
        <v>15</v>
      </c>
      <c r="L869" s="17">
        <v>45449</v>
      </c>
      <c r="M869" s="17">
        <v>46544</v>
      </c>
      <c r="N869" s="12">
        <f t="shared" si="26"/>
        <v>1095</v>
      </c>
      <c r="O869" s="21">
        <v>5.472</v>
      </c>
      <c r="P869" s="22">
        <v>0.103631407047945</v>
      </c>
      <c r="Q869" s="30">
        <f t="shared" si="27"/>
        <v>0.002302</v>
      </c>
      <c r="R869" s="34">
        <v>0.01</v>
      </c>
      <c r="S869" s="32">
        <v>0.15</v>
      </c>
      <c r="T869" s="12" t="s">
        <v>2009</v>
      </c>
      <c r="U869" s="29">
        <v>0.15</v>
      </c>
      <c r="V869" s="12"/>
    </row>
    <row r="870" s="2" customFormat="1" ht="30.1" customHeight="1" spans="1:22">
      <c r="A870" s="12">
        <v>866</v>
      </c>
      <c r="B870" s="12" t="s">
        <v>1074</v>
      </c>
      <c r="C870" s="12" t="s">
        <v>86</v>
      </c>
      <c r="D870" s="12" t="s">
        <v>2010</v>
      </c>
      <c r="E870" s="12" t="s">
        <v>2011</v>
      </c>
      <c r="F870" s="12" t="s">
        <v>2012</v>
      </c>
      <c r="G870" s="12" t="str">
        <f>_xlfn.XLOOKUP(D870,[1]Sheet1!$D:$D,[1]Sheet1!$I:$I,,0,1)</f>
        <v>东湖新技术开发区</v>
      </c>
      <c r="H870" s="12" t="s">
        <v>73</v>
      </c>
      <c r="I870" s="19" t="s">
        <v>104</v>
      </c>
      <c r="J870" s="12" t="s">
        <v>1138</v>
      </c>
      <c r="K870" s="20">
        <v>62.6</v>
      </c>
      <c r="L870" s="17">
        <v>45492</v>
      </c>
      <c r="M870" s="17">
        <v>45674</v>
      </c>
      <c r="N870" s="12">
        <f t="shared" si="26"/>
        <v>182</v>
      </c>
      <c r="O870" s="21">
        <v>5.01</v>
      </c>
      <c r="P870" s="22">
        <v>0.156070205479452</v>
      </c>
      <c r="Q870" s="30">
        <f t="shared" si="27"/>
        <v>0.004999</v>
      </c>
      <c r="R870" s="34">
        <v>0.01</v>
      </c>
      <c r="S870" s="32">
        <v>0.3121</v>
      </c>
      <c r="T870" s="12" t="s">
        <v>2011</v>
      </c>
      <c r="U870" s="29">
        <v>0.3121</v>
      </c>
      <c r="V870" s="12"/>
    </row>
    <row r="871" s="2" customFormat="1" ht="30.1" customHeight="1" spans="1:22">
      <c r="A871" s="12">
        <v>867</v>
      </c>
      <c r="B871" s="12" t="s">
        <v>1074</v>
      </c>
      <c r="C871" s="12" t="s">
        <v>86</v>
      </c>
      <c r="D871" s="12" t="s">
        <v>2013</v>
      </c>
      <c r="E871" s="12" t="s">
        <v>2014</v>
      </c>
      <c r="F871" s="12" t="s">
        <v>2015</v>
      </c>
      <c r="G871" s="12" t="str">
        <f>_xlfn.XLOOKUP(D871,[1]Sheet1!$D:$D,[1]Sheet1!$I:$I,,0,1)</f>
        <v>东湖新技术开发区</v>
      </c>
      <c r="H871" s="12" t="s">
        <v>73</v>
      </c>
      <c r="I871" s="19" t="s">
        <v>83</v>
      </c>
      <c r="J871" s="12" t="s">
        <v>1172</v>
      </c>
      <c r="K871" s="20">
        <v>22</v>
      </c>
      <c r="L871" s="17">
        <v>45497</v>
      </c>
      <c r="M871" s="17">
        <v>46592</v>
      </c>
      <c r="N871" s="12">
        <f t="shared" si="26"/>
        <v>1095</v>
      </c>
      <c r="O871" s="21">
        <v>4.98</v>
      </c>
      <c r="P871" s="22">
        <v>0.124551087017808</v>
      </c>
      <c r="Q871" s="30">
        <f t="shared" si="27"/>
        <v>0.001887</v>
      </c>
      <c r="R871" s="34">
        <v>0.005</v>
      </c>
      <c r="S871" s="32">
        <v>0.11</v>
      </c>
      <c r="T871" s="12" t="s">
        <v>2016</v>
      </c>
      <c r="U871" s="29">
        <v>0.11</v>
      </c>
      <c r="V871" s="12"/>
    </row>
    <row r="872" s="2" customFormat="1" ht="30.1" customHeight="1" spans="1:22">
      <c r="A872" s="12">
        <v>868</v>
      </c>
      <c r="B872" s="12" t="s">
        <v>1074</v>
      </c>
      <c r="C872" s="12" t="s">
        <v>86</v>
      </c>
      <c r="D872" s="12" t="s">
        <v>2017</v>
      </c>
      <c r="E872" s="12" t="s">
        <v>2018</v>
      </c>
      <c r="F872" s="12" t="s">
        <v>2019</v>
      </c>
      <c r="G872" s="12" t="str">
        <f>_xlfn.XLOOKUP(D872,[1]Sheet1!$D:$D,[1]Sheet1!$I:$I,,0,1)</f>
        <v>东湖新技术开发区</v>
      </c>
      <c r="H872" s="12" t="s">
        <v>73</v>
      </c>
      <c r="I872" s="19" t="s">
        <v>222</v>
      </c>
      <c r="J872" s="12" t="s">
        <v>1172</v>
      </c>
      <c r="K872" s="20">
        <v>23</v>
      </c>
      <c r="L872" s="17">
        <v>45496</v>
      </c>
      <c r="M872" s="17">
        <v>45622</v>
      </c>
      <c r="N872" s="12">
        <f t="shared" si="26"/>
        <v>126</v>
      </c>
      <c r="O872" s="21">
        <v>5.292</v>
      </c>
      <c r="P872" s="22">
        <v>0.0396986304109589</v>
      </c>
      <c r="Q872" s="30">
        <f t="shared" si="27"/>
        <v>0.005</v>
      </c>
      <c r="R872" s="34">
        <v>0.01</v>
      </c>
      <c r="S872" s="32">
        <v>0.0793</v>
      </c>
      <c r="T872" s="12" t="s">
        <v>2020</v>
      </c>
      <c r="U872" s="29">
        <v>0.0793</v>
      </c>
      <c r="V872" s="12"/>
    </row>
    <row r="873" s="2" customFormat="1" ht="30.1" customHeight="1" spans="1:22">
      <c r="A873" s="12">
        <v>869</v>
      </c>
      <c r="B873" s="12" t="s">
        <v>1074</v>
      </c>
      <c r="C873" s="12" t="s">
        <v>86</v>
      </c>
      <c r="D873" s="12" t="s">
        <v>2021</v>
      </c>
      <c r="E873" s="12" t="s">
        <v>2022</v>
      </c>
      <c r="F873" s="12" t="s">
        <v>2023</v>
      </c>
      <c r="G873" s="12" t="str">
        <f>_xlfn.XLOOKUP(D873,[1]Sheet1!$D:$D,[1]Sheet1!$I:$I,,0,1)</f>
        <v>东湖新技术开发区</v>
      </c>
      <c r="H873" s="12" t="s">
        <v>73</v>
      </c>
      <c r="I873" s="19" t="s">
        <v>68</v>
      </c>
      <c r="J873" s="12" t="s">
        <v>1172</v>
      </c>
      <c r="K873" s="20">
        <v>5.9</v>
      </c>
      <c r="L873" s="17">
        <v>45495</v>
      </c>
      <c r="M873" s="17">
        <v>46590</v>
      </c>
      <c r="N873" s="12">
        <f t="shared" si="26"/>
        <v>1095</v>
      </c>
      <c r="O873" s="21">
        <v>4.5</v>
      </c>
      <c r="P873" s="22">
        <v>0.0334448556260274</v>
      </c>
      <c r="Q873" s="30">
        <f t="shared" si="27"/>
        <v>0.001889</v>
      </c>
      <c r="R873" s="34">
        <v>0.01</v>
      </c>
      <c r="S873" s="32">
        <v>0.059</v>
      </c>
      <c r="T873" s="12" t="s">
        <v>2024</v>
      </c>
      <c r="U873" s="29">
        <v>0.059</v>
      </c>
      <c r="V873" s="12"/>
    </row>
    <row r="874" s="2" customFormat="1" ht="30.1" customHeight="1" spans="1:22">
      <c r="A874" s="12">
        <v>870</v>
      </c>
      <c r="B874" s="12" t="s">
        <v>1074</v>
      </c>
      <c r="C874" s="12" t="s">
        <v>86</v>
      </c>
      <c r="D874" s="12" t="s">
        <v>2025</v>
      </c>
      <c r="E874" s="12" t="s">
        <v>2026</v>
      </c>
      <c r="F874" s="12" t="s">
        <v>2027</v>
      </c>
      <c r="G874" s="12" t="str">
        <f>_xlfn.XLOOKUP(D874,[1]Sheet1!$D:$D,[1]Sheet1!$I:$I,,0,1)</f>
        <v>东湖新技术开发区</v>
      </c>
      <c r="H874" s="12" t="s">
        <v>73</v>
      </c>
      <c r="I874" s="19" t="s">
        <v>896</v>
      </c>
      <c r="J874" s="12" t="s">
        <v>1172</v>
      </c>
      <c r="K874" s="20">
        <v>16</v>
      </c>
      <c r="L874" s="17">
        <v>45485</v>
      </c>
      <c r="M874" s="17">
        <v>46580</v>
      </c>
      <c r="N874" s="12">
        <f t="shared" si="26"/>
        <v>1095</v>
      </c>
      <c r="O874" s="21">
        <v>4.98</v>
      </c>
      <c r="P874" s="22">
        <v>0.0920196938534247</v>
      </c>
      <c r="Q874" s="30">
        <f t="shared" si="27"/>
        <v>0.001917</v>
      </c>
      <c r="R874" s="34">
        <v>0.01</v>
      </c>
      <c r="S874" s="32">
        <v>0.16</v>
      </c>
      <c r="T874" s="12" t="s">
        <v>2028</v>
      </c>
      <c r="U874" s="29">
        <v>0.16</v>
      </c>
      <c r="V874" s="12"/>
    </row>
    <row r="875" s="2" customFormat="1" ht="30.1" customHeight="1" spans="1:22">
      <c r="A875" s="12">
        <v>871</v>
      </c>
      <c r="B875" s="12" t="s">
        <v>1074</v>
      </c>
      <c r="C875" s="12" t="s">
        <v>86</v>
      </c>
      <c r="D875" s="12" t="s">
        <v>2029</v>
      </c>
      <c r="E875" s="12" t="s">
        <v>2030</v>
      </c>
      <c r="F875" s="12" t="s">
        <v>2031</v>
      </c>
      <c r="G875" s="12" t="str">
        <f>_xlfn.XLOOKUP(D875,[1]Sheet1!$D:$D,[1]Sheet1!$I:$I,,0,1)</f>
        <v>东湖新技术开发区</v>
      </c>
      <c r="H875" s="12" t="s">
        <v>73</v>
      </c>
      <c r="I875" s="19" t="s">
        <v>222</v>
      </c>
      <c r="J875" s="12" t="s">
        <v>1172</v>
      </c>
      <c r="K875" s="20">
        <v>5</v>
      </c>
      <c r="L875" s="17">
        <v>45450</v>
      </c>
      <c r="M875" s="17">
        <v>46545</v>
      </c>
      <c r="N875" s="12">
        <f t="shared" si="26"/>
        <v>1095</v>
      </c>
      <c r="O875" s="21">
        <v>5.472</v>
      </c>
      <c r="P875" s="22">
        <v>0.0300510561342466</v>
      </c>
      <c r="Q875" s="30">
        <f t="shared" si="27"/>
        <v>0.002003</v>
      </c>
      <c r="R875" s="34">
        <v>0.01</v>
      </c>
      <c r="S875" s="32">
        <v>0.05</v>
      </c>
      <c r="T875" s="12" t="s">
        <v>2032</v>
      </c>
      <c r="U875" s="29">
        <v>0.05</v>
      </c>
      <c r="V875" s="12"/>
    </row>
    <row r="876" s="2" customFormat="1" ht="30.1" customHeight="1" spans="1:22">
      <c r="A876" s="12">
        <v>872</v>
      </c>
      <c r="B876" s="12" t="s">
        <v>1074</v>
      </c>
      <c r="C876" s="12" t="s">
        <v>86</v>
      </c>
      <c r="D876" s="12" t="s">
        <v>2033</v>
      </c>
      <c r="E876" s="12" t="s">
        <v>2034</v>
      </c>
      <c r="F876" s="12" t="s">
        <v>2035</v>
      </c>
      <c r="G876" s="12" t="str">
        <f>_xlfn.XLOOKUP(D876,[1]Sheet1!$D:$D,[1]Sheet1!$I:$I,,0,1)</f>
        <v>东湖新技术开发区</v>
      </c>
      <c r="H876" s="12" t="s">
        <v>73</v>
      </c>
      <c r="I876" s="19" t="s">
        <v>104</v>
      </c>
      <c r="J876" s="12" t="s">
        <v>1176</v>
      </c>
      <c r="K876" s="20">
        <v>13</v>
      </c>
      <c r="L876" s="17">
        <v>45485</v>
      </c>
      <c r="M876" s="17">
        <v>46580</v>
      </c>
      <c r="N876" s="12">
        <f t="shared" si="26"/>
        <v>1095</v>
      </c>
      <c r="O876" s="21">
        <v>4.98</v>
      </c>
      <c r="P876" s="22">
        <v>0.0747747025835616</v>
      </c>
      <c r="Q876" s="30">
        <f t="shared" si="27"/>
        <v>0.001917</v>
      </c>
      <c r="R876" s="34">
        <v>0.01</v>
      </c>
      <c r="S876" s="32">
        <v>0.13</v>
      </c>
      <c r="T876" s="12" t="s">
        <v>2036</v>
      </c>
      <c r="U876" s="29">
        <v>0.13</v>
      </c>
      <c r="V876" s="12"/>
    </row>
    <row r="877" s="2" customFormat="1" ht="30.1" customHeight="1" spans="1:22">
      <c r="A877" s="12">
        <v>873</v>
      </c>
      <c r="B877" s="12" t="s">
        <v>1074</v>
      </c>
      <c r="C877" s="12" t="s">
        <v>86</v>
      </c>
      <c r="D877" s="12" t="s">
        <v>2037</v>
      </c>
      <c r="E877" s="12" t="s">
        <v>2038</v>
      </c>
      <c r="F877" s="12" t="s">
        <v>170</v>
      </c>
      <c r="G877" s="12" t="str">
        <f>_xlfn.XLOOKUP(D877,[1]Sheet1!$D:$D,[1]Sheet1!$I:$I,,0,1)</f>
        <v>东湖新技术开发区</v>
      </c>
      <c r="H877" s="12" t="s">
        <v>67</v>
      </c>
      <c r="I877" s="19" t="s">
        <v>68</v>
      </c>
      <c r="J877" s="12" t="s">
        <v>1176</v>
      </c>
      <c r="K877" s="20">
        <v>150</v>
      </c>
      <c r="L877" s="17">
        <v>45492</v>
      </c>
      <c r="M877" s="17">
        <v>46222</v>
      </c>
      <c r="N877" s="12">
        <f t="shared" si="26"/>
        <v>730</v>
      </c>
      <c r="O877" s="21">
        <v>5.01</v>
      </c>
      <c r="P877" s="22">
        <v>0.727730924520548</v>
      </c>
      <c r="Q877" s="30">
        <f t="shared" si="27"/>
        <v>0.002425</v>
      </c>
      <c r="R877" s="34">
        <v>0.01</v>
      </c>
      <c r="S877" s="32">
        <v>1.5</v>
      </c>
      <c r="T877" s="12" t="s">
        <v>2038</v>
      </c>
      <c r="U877" s="29">
        <v>1.5</v>
      </c>
      <c r="V877" s="12"/>
    </row>
    <row r="878" s="2" customFormat="1" ht="30.1" customHeight="1" spans="1:22">
      <c r="A878" s="12">
        <v>874</v>
      </c>
      <c r="B878" s="12" t="s">
        <v>1074</v>
      </c>
      <c r="C878" s="12" t="s">
        <v>86</v>
      </c>
      <c r="D878" s="12" t="s">
        <v>2039</v>
      </c>
      <c r="E878" s="12" t="s">
        <v>2040</v>
      </c>
      <c r="F878" s="12" t="s">
        <v>2041</v>
      </c>
      <c r="G878" s="12" t="str">
        <f>_xlfn.XLOOKUP(D878,[1]Sheet1!$D:$D,[1]Sheet1!$I:$I,,0,1)</f>
        <v>武汉经开区（汉南区）</v>
      </c>
      <c r="H878" s="12" t="s">
        <v>73</v>
      </c>
      <c r="I878" s="19" t="s">
        <v>68</v>
      </c>
      <c r="J878" s="12" t="s">
        <v>1182</v>
      </c>
      <c r="K878" s="20">
        <v>11</v>
      </c>
      <c r="L878" s="17">
        <v>45475</v>
      </c>
      <c r="M878" s="17">
        <v>46570</v>
      </c>
      <c r="N878" s="12">
        <f t="shared" si="26"/>
        <v>1095</v>
      </c>
      <c r="O878" s="21">
        <v>5.328</v>
      </c>
      <c r="P878" s="22">
        <v>0.0734337848863014</v>
      </c>
      <c r="Q878" s="30">
        <f t="shared" si="27"/>
        <v>0.002225</v>
      </c>
      <c r="R878" s="34">
        <v>0.01</v>
      </c>
      <c r="S878" s="32">
        <v>0.11</v>
      </c>
      <c r="T878" s="12" t="s">
        <v>2042</v>
      </c>
      <c r="U878" s="29">
        <v>0.11</v>
      </c>
      <c r="V878" s="12"/>
    </row>
    <row r="879" s="2" customFormat="1" ht="30.1" customHeight="1" spans="1:22">
      <c r="A879" s="12">
        <v>875</v>
      </c>
      <c r="B879" s="12" t="s">
        <v>1074</v>
      </c>
      <c r="C879" s="12" t="s">
        <v>86</v>
      </c>
      <c r="D879" s="12" t="s">
        <v>2043</v>
      </c>
      <c r="E879" s="12" t="s">
        <v>2040</v>
      </c>
      <c r="F879" s="12" t="s">
        <v>2041</v>
      </c>
      <c r="G879" s="12" t="str">
        <f>_xlfn.XLOOKUP(D879,[1]Sheet1!$D:$D,[1]Sheet1!$I:$I,,0,1)</f>
        <v>武汉经开区（汉南区）</v>
      </c>
      <c r="H879" s="12" t="s">
        <v>73</v>
      </c>
      <c r="I879" s="19" t="s">
        <v>68</v>
      </c>
      <c r="J879" s="12" t="s">
        <v>1182</v>
      </c>
      <c r="K879" s="20">
        <v>120</v>
      </c>
      <c r="L879" s="17">
        <v>45475</v>
      </c>
      <c r="M879" s="17">
        <v>46205</v>
      </c>
      <c r="N879" s="12">
        <f t="shared" si="26"/>
        <v>730</v>
      </c>
      <c r="O879" s="21">
        <v>5.01</v>
      </c>
      <c r="P879" s="22">
        <v>0.622011712013699</v>
      </c>
      <c r="Q879" s="30">
        <f t="shared" si="27"/>
        <v>0.002591</v>
      </c>
      <c r="R879" s="34">
        <v>0.01</v>
      </c>
      <c r="S879" s="32">
        <v>1.2</v>
      </c>
      <c r="T879" s="12" t="s">
        <v>2040</v>
      </c>
      <c r="U879" s="29">
        <v>1.2</v>
      </c>
      <c r="V879" s="12"/>
    </row>
    <row r="880" s="2" customFormat="1" ht="30.1" customHeight="1" spans="1:22">
      <c r="A880" s="12">
        <v>876</v>
      </c>
      <c r="B880" s="12" t="s">
        <v>1074</v>
      </c>
      <c r="C880" s="12" t="s">
        <v>86</v>
      </c>
      <c r="D880" s="12" t="s">
        <v>2044</v>
      </c>
      <c r="E880" s="12" t="s">
        <v>2045</v>
      </c>
      <c r="F880" s="12" t="s">
        <v>2045</v>
      </c>
      <c r="G880" s="12" t="str">
        <f>_xlfn.XLOOKUP(D880,[1]Sheet1!$D:$D,[1]Sheet1!$I:$I,,0,1)</f>
        <v>东湖新技术开发区</v>
      </c>
      <c r="H880" s="12" t="s">
        <v>67</v>
      </c>
      <c r="I880" s="19" t="s">
        <v>83</v>
      </c>
      <c r="J880" s="12" t="s">
        <v>2046</v>
      </c>
      <c r="K880" s="20">
        <v>490</v>
      </c>
      <c r="L880" s="17">
        <v>45454</v>
      </c>
      <c r="M880" s="17">
        <v>45811</v>
      </c>
      <c r="N880" s="12">
        <f t="shared" si="26"/>
        <v>357</v>
      </c>
      <c r="O880" s="21">
        <v>4.5</v>
      </c>
      <c r="P880" s="22">
        <v>2.45</v>
      </c>
      <c r="Q880" s="30">
        <f t="shared" si="27"/>
        <v>0.005112</v>
      </c>
      <c r="R880" s="34">
        <v>0.01</v>
      </c>
      <c r="S880" s="32">
        <v>4.7926</v>
      </c>
      <c r="T880" s="12" t="s">
        <v>2047</v>
      </c>
      <c r="U880" s="29">
        <v>4.7926</v>
      </c>
      <c r="V880" s="12"/>
    </row>
    <row r="881" s="2" customFormat="1" ht="30.1" customHeight="1" spans="1:22">
      <c r="A881" s="12">
        <v>877</v>
      </c>
      <c r="B881" s="12" t="s">
        <v>1074</v>
      </c>
      <c r="C881" s="12" t="s">
        <v>86</v>
      </c>
      <c r="D881" s="12" t="s">
        <v>2048</v>
      </c>
      <c r="E881" s="12" t="s">
        <v>2049</v>
      </c>
      <c r="F881" s="12" t="s">
        <v>2050</v>
      </c>
      <c r="G881" s="12" t="str">
        <f>_xlfn.XLOOKUP(D881,[1]Sheet1!$D:$D,[1]Sheet1!$I:$I,,0,1)</f>
        <v>东湖新技术开发区</v>
      </c>
      <c r="H881" s="12" t="s">
        <v>1160</v>
      </c>
      <c r="I881" s="19" t="s">
        <v>233</v>
      </c>
      <c r="J881" s="12" t="s">
        <v>1416</v>
      </c>
      <c r="K881" s="20">
        <v>10</v>
      </c>
      <c r="L881" s="17">
        <v>45496</v>
      </c>
      <c r="M881" s="17">
        <v>45860</v>
      </c>
      <c r="N881" s="12">
        <f t="shared" si="26"/>
        <v>364</v>
      </c>
      <c r="O881" s="21">
        <v>4.8</v>
      </c>
      <c r="P881" s="22">
        <v>0.05</v>
      </c>
      <c r="Q881" s="30">
        <f t="shared" si="27"/>
        <v>0.005013</v>
      </c>
      <c r="R881" s="34">
        <v>0.01</v>
      </c>
      <c r="S881" s="32">
        <v>0.0997</v>
      </c>
      <c r="T881" s="12" t="s">
        <v>2049</v>
      </c>
      <c r="U881" s="29">
        <v>0.0997</v>
      </c>
      <c r="V881" s="12"/>
    </row>
    <row r="882" s="2" customFormat="1" ht="30.1" customHeight="1" spans="1:22">
      <c r="A882" s="12">
        <v>878</v>
      </c>
      <c r="B882" s="12" t="s">
        <v>1074</v>
      </c>
      <c r="C882" s="12" t="s">
        <v>86</v>
      </c>
      <c r="D882" s="12" t="s">
        <v>2051</v>
      </c>
      <c r="E882" s="12" t="s">
        <v>2052</v>
      </c>
      <c r="F882" s="12" t="s">
        <v>2053</v>
      </c>
      <c r="G882" s="12" t="str">
        <f>_xlfn.XLOOKUP(D882,[1]Sheet1!$D:$D,[1]Sheet1!$I:$I,,0,1)</f>
        <v>东湖新技术开发区</v>
      </c>
      <c r="H882" s="12" t="s">
        <v>1160</v>
      </c>
      <c r="I882" s="19" t="s">
        <v>896</v>
      </c>
      <c r="J882" s="12" t="s">
        <v>1850</v>
      </c>
      <c r="K882" s="20">
        <v>25</v>
      </c>
      <c r="L882" s="17">
        <v>45499</v>
      </c>
      <c r="M882" s="17">
        <v>45863</v>
      </c>
      <c r="N882" s="12">
        <f t="shared" si="26"/>
        <v>364</v>
      </c>
      <c r="O882" s="21">
        <v>4.05</v>
      </c>
      <c r="P882" s="22">
        <v>0.125</v>
      </c>
      <c r="Q882" s="30">
        <f t="shared" si="27"/>
        <v>0.005013</v>
      </c>
      <c r="R882" s="34">
        <v>0.005</v>
      </c>
      <c r="S882" s="32">
        <v>0.1246</v>
      </c>
      <c r="T882" s="12" t="s">
        <v>2052</v>
      </c>
      <c r="U882" s="29">
        <v>0.1246</v>
      </c>
      <c r="V882" s="12"/>
    </row>
    <row r="883" s="2" customFormat="1" ht="30.1" customHeight="1" spans="1:22">
      <c r="A883" s="12">
        <v>879</v>
      </c>
      <c r="B883" s="12" t="s">
        <v>1074</v>
      </c>
      <c r="C883" s="12" t="s">
        <v>86</v>
      </c>
      <c r="D883" s="12" t="s">
        <v>2054</v>
      </c>
      <c r="E883" s="12" t="s">
        <v>2055</v>
      </c>
      <c r="F883" s="12" t="s">
        <v>2056</v>
      </c>
      <c r="G883" s="12" t="str">
        <f>_xlfn.XLOOKUP(D883,[1]Sheet1!$D:$D,[1]Sheet1!$I:$I,,0,1)</f>
        <v>东湖新技术开发区</v>
      </c>
      <c r="H883" s="12" t="s">
        <v>67</v>
      </c>
      <c r="I883" s="19" t="s">
        <v>68</v>
      </c>
      <c r="J883" s="12" t="s">
        <v>1152</v>
      </c>
      <c r="K883" s="20">
        <v>100</v>
      </c>
      <c r="L883" s="17">
        <v>45498</v>
      </c>
      <c r="M883" s="17">
        <v>45845</v>
      </c>
      <c r="N883" s="12">
        <f t="shared" si="26"/>
        <v>347</v>
      </c>
      <c r="O883" s="21">
        <v>4.8</v>
      </c>
      <c r="P883" s="22">
        <v>0.478022</v>
      </c>
      <c r="Q883" s="30">
        <f t="shared" si="27"/>
        <v>0.005028</v>
      </c>
      <c r="R883" s="34">
        <v>0.005</v>
      </c>
      <c r="S883" s="32">
        <v>0.4753</v>
      </c>
      <c r="T883" s="12" t="s">
        <v>2055</v>
      </c>
      <c r="U883" s="29">
        <v>0.4753</v>
      </c>
      <c r="V883" s="12"/>
    </row>
    <row r="884" s="2" customFormat="1" ht="30.1" customHeight="1" spans="1:22">
      <c r="A884" s="12">
        <v>880</v>
      </c>
      <c r="B884" s="12" t="s">
        <v>1074</v>
      </c>
      <c r="C884" s="12" t="s">
        <v>86</v>
      </c>
      <c r="D884" s="12" t="s">
        <v>2057</v>
      </c>
      <c r="E884" s="12" t="s">
        <v>2058</v>
      </c>
      <c r="F884" s="12" t="s">
        <v>2059</v>
      </c>
      <c r="G884" s="12" t="str">
        <f>_xlfn.XLOOKUP(D884,[1]Sheet1!$D:$D,[1]Sheet1!$I:$I,,0,1)</f>
        <v>东湖新技术开发区</v>
      </c>
      <c r="H884" s="12" t="s">
        <v>73</v>
      </c>
      <c r="I884" s="19" t="s">
        <v>222</v>
      </c>
      <c r="J884" s="12" t="s">
        <v>1152</v>
      </c>
      <c r="K884" s="20">
        <v>30</v>
      </c>
      <c r="L884" s="17">
        <v>45498</v>
      </c>
      <c r="M884" s="17">
        <v>45858</v>
      </c>
      <c r="N884" s="12">
        <f t="shared" si="26"/>
        <v>360</v>
      </c>
      <c r="O884" s="21">
        <v>4.8</v>
      </c>
      <c r="P884" s="22">
        <v>0.15</v>
      </c>
      <c r="Q884" s="30">
        <f t="shared" si="27"/>
        <v>0.005069</v>
      </c>
      <c r="R884" s="34">
        <v>0.005</v>
      </c>
      <c r="S884" s="32">
        <v>0.1479</v>
      </c>
      <c r="T884" s="12" t="s">
        <v>2058</v>
      </c>
      <c r="U884" s="29">
        <v>0.1479</v>
      </c>
      <c r="V884" s="12"/>
    </row>
    <row r="885" s="2" customFormat="1" ht="30.1" customHeight="1" spans="1:22">
      <c r="A885" s="12">
        <v>881</v>
      </c>
      <c r="B885" s="12" t="s">
        <v>1074</v>
      </c>
      <c r="C885" s="12" t="s">
        <v>86</v>
      </c>
      <c r="D885" s="12" t="s">
        <v>2060</v>
      </c>
      <c r="E885" s="12" t="s">
        <v>2061</v>
      </c>
      <c r="F885" s="12" t="s">
        <v>2061</v>
      </c>
      <c r="G885" s="12" t="str">
        <f>_xlfn.XLOOKUP(D885,[1]Sheet1!$D:$D,[1]Sheet1!$I:$I,,0,1)</f>
        <v>东湖新技术开发区</v>
      </c>
      <c r="H885" s="12" t="s">
        <v>73</v>
      </c>
      <c r="I885" s="19" t="s">
        <v>68</v>
      </c>
      <c r="J885" s="12" t="s">
        <v>148</v>
      </c>
      <c r="K885" s="20">
        <v>200</v>
      </c>
      <c r="L885" s="17">
        <v>45518</v>
      </c>
      <c r="M885" s="17">
        <v>45883</v>
      </c>
      <c r="N885" s="12">
        <f t="shared" si="26"/>
        <v>365</v>
      </c>
      <c r="O885" s="21">
        <v>3.35</v>
      </c>
      <c r="P885" s="22">
        <v>2</v>
      </c>
      <c r="Q885" s="30">
        <f t="shared" si="27"/>
        <v>0.01</v>
      </c>
      <c r="R885" s="34">
        <v>0.005</v>
      </c>
      <c r="S885" s="32">
        <v>1</v>
      </c>
      <c r="T885" s="12" t="s">
        <v>2061</v>
      </c>
      <c r="U885" s="29">
        <v>1</v>
      </c>
      <c r="V885" s="12"/>
    </row>
    <row r="886" s="2" customFormat="1" ht="30.1" customHeight="1" spans="1:22">
      <c r="A886" s="12">
        <v>882</v>
      </c>
      <c r="B886" s="12" t="s">
        <v>1074</v>
      </c>
      <c r="C886" s="12" t="s">
        <v>86</v>
      </c>
      <c r="D886" s="12" t="s">
        <v>2062</v>
      </c>
      <c r="E886" s="12" t="s">
        <v>2063</v>
      </c>
      <c r="F886" s="12" t="s">
        <v>2063</v>
      </c>
      <c r="G886" s="12" t="str">
        <f>_xlfn.XLOOKUP(D886,[1]Sheet1!$D:$D,[1]Sheet1!$I:$I,,0,1)</f>
        <v>东湖新技术开发区</v>
      </c>
      <c r="H886" s="12" t="s">
        <v>73</v>
      </c>
      <c r="I886" s="19" t="s">
        <v>104</v>
      </c>
      <c r="J886" s="12" t="s">
        <v>234</v>
      </c>
      <c r="K886" s="20">
        <v>100</v>
      </c>
      <c r="L886" s="17">
        <v>45504</v>
      </c>
      <c r="M886" s="17">
        <v>45867</v>
      </c>
      <c r="N886" s="12">
        <f t="shared" si="26"/>
        <v>363</v>
      </c>
      <c r="O886" s="21">
        <v>3.45</v>
      </c>
      <c r="P886" s="22">
        <v>0.99452</v>
      </c>
      <c r="Q886" s="30">
        <f t="shared" si="27"/>
        <v>0.009999</v>
      </c>
      <c r="R886" s="34">
        <v>0.005</v>
      </c>
      <c r="S886" s="32">
        <v>0.4972</v>
      </c>
      <c r="T886" s="12" t="s">
        <v>2063</v>
      </c>
      <c r="U886" s="29">
        <v>0.4972</v>
      </c>
      <c r="V886" s="12"/>
    </row>
    <row r="887" s="2" customFormat="1" ht="30.1" customHeight="1" spans="1:22">
      <c r="A887" s="12">
        <v>883</v>
      </c>
      <c r="B887" s="12" t="s">
        <v>1074</v>
      </c>
      <c r="C887" s="12" t="s">
        <v>86</v>
      </c>
      <c r="D887" s="12" t="s">
        <v>2064</v>
      </c>
      <c r="E887" s="12" t="s">
        <v>2065</v>
      </c>
      <c r="F887" s="12" t="s">
        <v>2066</v>
      </c>
      <c r="G887" s="12" t="str">
        <f>_xlfn.XLOOKUP(D887,[1]Sheet1!$D:$D,[1]Sheet1!$I:$I,,0,1)</f>
        <v>东湖新技术开发区</v>
      </c>
      <c r="H887" s="12" t="s">
        <v>67</v>
      </c>
      <c r="I887" s="19" t="s">
        <v>68</v>
      </c>
      <c r="J887" s="12" t="s">
        <v>1577</v>
      </c>
      <c r="K887" s="20">
        <v>150</v>
      </c>
      <c r="L887" s="17">
        <v>45531</v>
      </c>
      <c r="M887" s="17">
        <v>45706</v>
      </c>
      <c r="N887" s="12">
        <f t="shared" si="26"/>
        <v>175</v>
      </c>
      <c r="O887" s="21">
        <v>4.62</v>
      </c>
      <c r="P887" s="22">
        <v>0.359589232876712</v>
      </c>
      <c r="Q887" s="30">
        <f t="shared" si="27"/>
        <v>0.005</v>
      </c>
      <c r="R887" s="34">
        <v>0.005</v>
      </c>
      <c r="S887" s="32">
        <v>0.3595</v>
      </c>
      <c r="T887" s="12" t="s">
        <v>2065</v>
      </c>
      <c r="U887" s="29">
        <v>0.3595</v>
      </c>
      <c r="V887" s="12"/>
    </row>
    <row r="888" s="2" customFormat="1" ht="30.1" customHeight="1" spans="1:22">
      <c r="A888" s="12">
        <v>884</v>
      </c>
      <c r="B888" s="12" t="s">
        <v>1074</v>
      </c>
      <c r="C888" s="12" t="s">
        <v>86</v>
      </c>
      <c r="D888" s="12" t="s">
        <v>2067</v>
      </c>
      <c r="E888" s="12" t="s">
        <v>2068</v>
      </c>
      <c r="F888" s="12" t="s">
        <v>2069</v>
      </c>
      <c r="G888" s="12" t="str">
        <f>_xlfn.XLOOKUP(D888,[1]Sheet1!$D:$D,[1]Sheet1!$I:$I,,0,1)</f>
        <v>东湖新技术开发区</v>
      </c>
      <c r="H888" s="12" t="s">
        <v>73</v>
      </c>
      <c r="I888" s="19" t="s">
        <v>104</v>
      </c>
      <c r="J888" s="12" t="s">
        <v>1584</v>
      </c>
      <c r="K888" s="20">
        <v>5</v>
      </c>
      <c r="L888" s="17">
        <v>45533</v>
      </c>
      <c r="M888" s="17">
        <v>46627</v>
      </c>
      <c r="N888" s="12">
        <f t="shared" si="26"/>
        <v>1094</v>
      </c>
      <c r="O888" s="21">
        <v>5.292</v>
      </c>
      <c r="P888" s="22">
        <v>0.0272024304931507</v>
      </c>
      <c r="Q888" s="30">
        <f t="shared" si="27"/>
        <v>0.001815</v>
      </c>
      <c r="R888" s="34">
        <v>0.005</v>
      </c>
      <c r="S888" s="32">
        <v>0.025</v>
      </c>
      <c r="T888" s="12" t="s">
        <v>2070</v>
      </c>
      <c r="U888" s="29">
        <v>0.025</v>
      </c>
      <c r="V888" s="12"/>
    </row>
    <row r="889" s="2" customFormat="1" ht="30.1" customHeight="1" spans="1:22">
      <c r="A889" s="12">
        <v>885</v>
      </c>
      <c r="B889" s="12" t="s">
        <v>1074</v>
      </c>
      <c r="C889" s="12" t="s">
        <v>86</v>
      </c>
      <c r="D889" s="12" t="s">
        <v>2071</v>
      </c>
      <c r="E889" s="12" t="s">
        <v>2072</v>
      </c>
      <c r="F889" s="12" t="s">
        <v>2073</v>
      </c>
      <c r="G889" s="12" t="str">
        <f>_xlfn.XLOOKUP(D889,[1]Sheet1!$D:$D,[1]Sheet1!$I:$I,,0,1)</f>
        <v>东湖新技术开发区</v>
      </c>
      <c r="H889" s="12" t="s">
        <v>1160</v>
      </c>
      <c r="I889" s="19" t="s">
        <v>233</v>
      </c>
      <c r="J889" s="12" t="s">
        <v>1584</v>
      </c>
      <c r="K889" s="20">
        <v>14</v>
      </c>
      <c r="L889" s="17">
        <v>45527</v>
      </c>
      <c r="M889" s="17">
        <v>45892</v>
      </c>
      <c r="N889" s="12">
        <f t="shared" si="26"/>
        <v>365</v>
      </c>
      <c r="O889" s="21">
        <v>5.004</v>
      </c>
      <c r="P889" s="22">
        <v>0.0699998219178082</v>
      </c>
      <c r="Q889" s="30">
        <f t="shared" si="27"/>
        <v>0.004999</v>
      </c>
      <c r="R889" s="34">
        <v>0.005</v>
      </c>
      <c r="S889" s="32">
        <v>0.07</v>
      </c>
      <c r="T889" s="12" t="s">
        <v>2074</v>
      </c>
      <c r="U889" s="29">
        <v>0.07</v>
      </c>
      <c r="V889" s="12"/>
    </row>
    <row r="890" s="2" customFormat="1" ht="30.1" customHeight="1" spans="1:22">
      <c r="A890" s="12">
        <v>886</v>
      </c>
      <c r="B890" s="12" t="s">
        <v>1074</v>
      </c>
      <c r="C890" s="12" t="s">
        <v>86</v>
      </c>
      <c r="D890" s="12" t="s">
        <v>2075</v>
      </c>
      <c r="E890" s="12" t="s">
        <v>2076</v>
      </c>
      <c r="F890" s="12" t="s">
        <v>2077</v>
      </c>
      <c r="G890" s="12" t="str">
        <f>_xlfn.XLOOKUP(D890,[1]Sheet1!$D:$D,[1]Sheet1!$I:$I,,0,1)</f>
        <v>东湖新技术开发区</v>
      </c>
      <c r="H890" s="12" t="s">
        <v>73</v>
      </c>
      <c r="I890" s="19" t="s">
        <v>222</v>
      </c>
      <c r="J890" s="12" t="s">
        <v>1584</v>
      </c>
      <c r="K890" s="20">
        <v>12</v>
      </c>
      <c r="L890" s="17">
        <v>45525</v>
      </c>
      <c r="M890" s="17">
        <v>46620</v>
      </c>
      <c r="N890" s="12">
        <f t="shared" si="26"/>
        <v>1095</v>
      </c>
      <c r="O890" s="21">
        <v>5.4</v>
      </c>
      <c r="P890" s="22">
        <v>0.0654157922876713</v>
      </c>
      <c r="Q890" s="30">
        <f t="shared" si="27"/>
        <v>0.001817</v>
      </c>
      <c r="R890" s="34">
        <v>0.005</v>
      </c>
      <c r="S890" s="32">
        <v>0.06</v>
      </c>
      <c r="T890" s="12" t="s">
        <v>2078</v>
      </c>
      <c r="U890" s="29">
        <v>0.06</v>
      </c>
      <c r="V890" s="12"/>
    </row>
    <row r="891" s="2" customFormat="1" ht="30.1" customHeight="1" spans="1:22">
      <c r="A891" s="12">
        <v>887</v>
      </c>
      <c r="B891" s="12" t="s">
        <v>1074</v>
      </c>
      <c r="C891" s="12" t="s">
        <v>86</v>
      </c>
      <c r="D891" s="12" t="s">
        <v>2079</v>
      </c>
      <c r="E891" s="12" t="s">
        <v>2080</v>
      </c>
      <c r="F891" s="12" t="s">
        <v>2081</v>
      </c>
      <c r="G891" s="12" t="str">
        <f>_xlfn.XLOOKUP(D891,[1]Sheet1!$D:$D,[1]Sheet1!$I:$I,,0,1)</f>
        <v>东湖新技术开发区</v>
      </c>
      <c r="H891" s="12" t="s">
        <v>1160</v>
      </c>
      <c r="I891" s="19" t="s">
        <v>233</v>
      </c>
      <c r="J891" s="12" t="s">
        <v>1584</v>
      </c>
      <c r="K891" s="20">
        <v>5.7</v>
      </c>
      <c r="L891" s="17">
        <v>45521</v>
      </c>
      <c r="M891" s="17">
        <v>46251</v>
      </c>
      <c r="N891" s="12">
        <f t="shared" si="26"/>
        <v>730</v>
      </c>
      <c r="O891" s="21">
        <v>5.472</v>
      </c>
      <c r="P891" s="22">
        <v>0.0267661428493151</v>
      </c>
      <c r="Q891" s="30">
        <f t="shared" si="27"/>
        <v>0.002347</v>
      </c>
      <c r="R891" s="34">
        <v>0.005</v>
      </c>
      <c r="S891" s="32">
        <v>0.0285</v>
      </c>
      <c r="T891" s="12" t="s">
        <v>2082</v>
      </c>
      <c r="U891" s="29">
        <v>0.0285</v>
      </c>
      <c r="V891" s="12"/>
    </row>
    <row r="892" s="2" customFormat="1" ht="30.1" customHeight="1" spans="1:22">
      <c r="A892" s="12">
        <v>888</v>
      </c>
      <c r="B892" s="12" t="s">
        <v>1074</v>
      </c>
      <c r="C892" s="12" t="s">
        <v>86</v>
      </c>
      <c r="D892" s="12" t="s">
        <v>2083</v>
      </c>
      <c r="E892" s="12" t="s">
        <v>2084</v>
      </c>
      <c r="F892" s="12" t="s">
        <v>2085</v>
      </c>
      <c r="G892" s="12" t="str">
        <f>_xlfn.XLOOKUP(D892,[1]Sheet1!$D:$D,[1]Sheet1!$I:$I,,0,1)</f>
        <v>东湖新技术开发区</v>
      </c>
      <c r="H892" s="12" t="s">
        <v>73</v>
      </c>
      <c r="I892" s="19" t="s">
        <v>222</v>
      </c>
      <c r="J892" s="12" t="s">
        <v>1584</v>
      </c>
      <c r="K892" s="20">
        <v>5</v>
      </c>
      <c r="L892" s="17">
        <v>45513</v>
      </c>
      <c r="M892" s="17">
        <v>45878</v>
      </c>
      <c r="N892" s="12">
        <f t="shared" si="26"/>
        <v>365</v>
      </c>
      <c r="O892" s="21">
        <v>4.5</v>
      </c>
      <c r="P892" s="22">
        <v>0.0136431953561644</v>
      </c>
      <c r="Q892" s="30">
        <f t="shared" si="27"/>
        <v>0.002728</v>
      </c>
      <c r="R892" s="34">
        <v>0.005</v>
      </c>
      <c r="S892" s="32">
        <v>0.025</v>
      </c>
      <c r="T892" s="12" t="s">
        <v>2086</v>
      </c>
      <c r="U892" s="29">
        <v>0.025</v>
      </c>
      <c r="V892" s="12"/>
    </row>
    <row r="893" s="2" customFormat="1" ht="30.1" customHeight="1" spans="1:22">
      <c r="A893" s="12">
        <v>889</v>
      </c>
      <c r="B893" s="12" t="s">
        <v>1074</v>
      </c>
      <c r="C893" s="12" t="s">
        <v>86</v>
      </c>
      <c r="D893" s="12" t="s">
        <v>2087</v>
      </c>
      <c r="E893" s="12" t="s">
        <v>2088</v>
      </c>
      <c r="F893" s="12" t="s">
        <v>2089</v>
      </c>
      <c r="G893" s="12" t="str">
        <f>_xlfn.XLOOKUP(D893,[1]Sheet1!$D:$D,[1]Sheet1!$I:$I,,0,1)</f>
        <v>东湖新技术开发区</v>
      </c>
      <c r="H893" s="12" t="s">
        <v>73</v>
      </c>
      <c r="I893" s="19" t="s">
        <v>104</v>
      </c>
      <c r="J893" s="12" t="s">
        <v>1120</v>
      </c>
      <c r="K893" s="20">
        <v>5.2</v>
      </c>
      <c r="L893" s="17">
        <v>45534</v>
      </c>
      <c r="M893" s="17">
        <v>46627</v>
      </c>
      <c r="N893" s="12">
        <f t="shared" si="26"/>
        <v>1093</v>
      </c>
      <c r="O893" s="21">
        <v>5.4</v>
      </c>
      <c r="P893" s="22">
        <v>0.0281982115890411</v>
      </c>
      <c r="Q893" s="30">
        <f t="shared" si="27"/>
        <v>0.00181</v>
      </c>
      <c r="R893" s="34">
        <v>0.005</v>
      </c>
      <c r="S893" s="32">
        <v>0.026</v>
      </c>
      <c r="T893" s="12" t="s">
        <v>2090</v>
      </c>
      <c r="U893" s="29">
        <v>0.026</v>
      </c>
      <c r="V893" s="12"/>
    </row>
    <row r="894" s="2" customFormat="1" ht="30.1" customHeight="1" spans="1:22">
      <c r="A894" s="12">
        <v>890</v>
      </c>
      <c r="B894" s="12" t="s">
        <v>1074</v>
      </c>
      <c r="C894" s="12" t="s">
        <v>86</v>
      </c>
      <c r="D894" s="12" t="s">
        <v>2091</v>
      </c>
      <c r="E894" s="12" t="s">
        <v>2092</v>
      </c>
      <c r="F894" s="12" t="s">
        <v>2093</v>
      </c>
      <c r="G894" s="12" t="str">
        <f>_xlfn.XLOOKUP(D894,[1]Sheet1!$D:$D,[1]Sheet1!$I:$I,,0,1)</f>
        <v>东湖新技术开发区</v>
      </c>
      <c r="H894" s="12" t="s">
        <v>1160</v>
      </c>
      <c r="I894" s="19" t="s">
        <v>233</v>
      </c>
      <c r="J894" s="12" t="s">
        <v>1120</v>
      </c>
      <c r="K894" s="20">
        <v>5.4</v>
      </c>
      <c r="L894" s="17">
        <v>45525</v>
      </c>
      <c r="M894" s="17">
        <v>45763</v>
      </c>
      <c r="N894" s="12">
        <f t="shared" si="26"/>
        <v>238</v>
      </c>
      <c r="O894" s="21">
        <v>5.472</v>
      </c>
      <c r="P894" s="22">
        <v>0.0160621393287671</v>
      </c>
      <c r="Q894" s="30">
        <f t="shared" si="27"/>
        <v>0.004561</v>
      </c>
      <c r="R894" s="34">
        <v>0.005</v>
      </c>
      <c r="S894" s="32">
        <v>0.0176</v>
      </c>
      <c r="T894" s="12" t="s">
        <v>2094</v>
      </c>
      <c r="U894" s="29">
        <v>0.0176</v>
      </c>
      <c r="V894" s="12"/>
    </row>
    <row r="895" s="2" customFormat="1" ht="30.1" customHeight="1" spans="1:22">
      <c r="A895" s="12">
        <v>891</v>
      </c>
      <c r="B895" s="12" t="s">
        <v>1074</v>
      </c>
      <c r="C895" s="12" t="s">
        <v>86</v>
      </c>
      <c r="D895" s="12" t="s">
        <v>2095</v>
      </c>
      <c r="E895" s="12" t="s">
        <v>2096</v>
      </c>
      <c r="F895" s="12" t="s">
        <v>2097</v>
      </c>
      <c r="G895" s="12" t="str">
        <f>_xlfn.XLOOKUP(D895,[1]Sheet1!$D:$D,[1]Sheet1!$I:$I,,0,1)</f>
        <v>东湖新技术开发区</v>
      </c>
      <c r="H895" s="12" t="s">
        <v>73</v>
      </c>
      <c r="I895" s="19" t="s">
        <v>896</v>
      </c>
      <c r="J895" s="12" t="s">
        <v>1120</v>
      </c>
      <c r="K895" s="20">
        <v>5</v>
      </c>
      <c r="L895" s="17">
        <v>45513</v>
      </c>
      <c r="M895" s="17">
        <v>46608</v>
      </c>
      <c r="N895" s="12">
        <f t="shared" si="26"/>
        <v>1095</v>
      </c>
      <c r="O895" s="21">
        <v>5.472</v>
      </c>
      <c r="P895" s="22">
        <v>0.0277269555068493</v>
      </c>
      <c r="Q895" s="30">
        <f t="shared" si="27"/>
        <v>0.001848</v>
      </c>
      <c r="R895" s="34">
        <v>0.005</v>
      </c>
      <c r="S895" s="32">
        <v>0.025</v>
      </c>
      <c r="T895" s="12" t="s">
        <v>2098</v>
      </c>
      <c r="U895" s="29">
        <v>0.025</v>
      </c>
      <c r="V895" s="12"/>
    </row>
    <row r="896" s="2" customFormat="1" ht="30.1" customHeight="1" spans="1:22">
      <c r="A896" s="12">
        <v>892</v>
      </c>
      <c r="B896" s="12" t="s">
        <v>1074</v>
      </c>
      <c r="C896" s="12" t="s">
        <v>86</v>
      </c>
      <c r="D896" s="12" t="s">
        <v>2099</v>
      </c>
      <c r="E896" s="12" t="s">
        <v>2100</v>
      </c>
      <c r="F896" s="12" t="s">
        <v>2101</v>
      </c>
      <c r="G896" s="12" t="str">
        <f>_xlfn.XLOOKUP(D896,[1]Sheet1!$D:$D,[1]Sheet1!$I:$I,,0,1)</f>
        <v>东湖新技术开发区</v>
      </c>
      <c r="H896" s="12" t="s">
        <v>73</v>
      </c>
      <c r="I896" s="19" t="s">
        <v>68</v>
      </c>
      <c r="J896" s="12" t="s">
        <v>1120</v>
      </c>
      <c r="K896" s="20">
        <v>5</v>
      </c>
      <c r="L896" s="17">
        <v>45507</v>
      </c>
      <c r="M896" s="17">
        <v>46602</v>
      </c>
      <c r="N896" s="12">
        <f t="shared" si="26"/>
        <v>1095</v>
      </c>
      <c r="O896" s="21">
        <v>5.472</v>
      </c>
      <c r="P896" s="22">
        <v>0.0282852193972603</v>
      </c>
      <c r="Q896" s="30">
        <f t="shared" si="27"/>
        <v>0.001885</v>
      </c>
      <c r="R896" s="34">
        <v>0.005</v>
      </c>
      <c r="S896" s="32">
        <v>0.025</v>
      </c>
      <c r="T896" s="12" t="s">
        <v>2102</v>
      </c>
      <c r="U896" s="29">
        <v>0.025</v>
      </c>
      <c r="V896" s="12"/>
    </row>
    <row r="897" s="2" customFormat="1" ht="30.1" customHeight="1" spans="1:22">
      <c r="A897" s="12">
        <v>893</v>
      </c>
      <c r="B897" s="12" t="s">
        <v>1074</v>
      </c>
      <c r="C897" s="12" t="s">
        <v>86</v>
      </c>
      <c r="D897" s="12" t="s">
        <v>2103</v>
      </c>
      <c r="E897" s="12" t="s">
        <v>2104</v>
      </c>
      <c r="F897" s="12" t="s">
        <v>2105</v>
      </c>
      <c r="G897" s="12" t="str">
        <f>_xlfn.XLOOKUP(D897,[1]Sheet1!$D:$D,[1]Sheet1!$I:$I,,0,1)</f>
        <v>东湖新技术开发区</v>
      </c>
      <c r="H897" s="12" t="s">
        <v>1160</v>
      </c>
      <c r="I897" s="19" t="s">
        <v>233</v>
      </c>
      <c r="J897" s="12" t="s">
        <v>84</v>
      </c>
      <c r="K897" s="20">
        <v>11</v>
      </c>
      <c r="L897" s="17">
        <v>45531</v>
      </c>
      <c r="M897" s="17">
        <v>46626</v>
      </c>
      <c r="N897" s="12">
        <f t="shared" si="26"/>
        <v>1095</v>
      </c>
      <c r="O897" s="21">
        <v>4.98</v>
      </c>
      <c r="P897" s="22">
        <v>0.0593336484109589</v>
      </c>
      <c r="Q897" s="30">
        <f t="shared" si="27"/>
        <v>0.001797</v>
      </c>
      <c r="R897" s="34">
        <v>0.005</v>
      </c>
      <c r="S897" s="32">
        <v>0.055</v>
      </c>
      <c r="T897" s="12" t="s">
        <v>2106</v>
      </c>
      <c r="U897" s="29">
        <v>0.055</v>
      </c>
      <c r="V897" s="12"/>
    </row>
    <row r="898" s="2" customFormat="1" ht="30.1" customHeight="1" spans="1:22">
      <c r="A898" s="12">
        <v>894</v>
      </c>
      <c r="B898" s="12" t="s">
        <v>1074</v>
      </c>
      <c r="C898" s="12" t="s">
        <v>86</v>
      </c>
      <c r="D898" s="12" t="s">
        <v>2107</v>
      </c>
      <c r="E898" s="12" t="s">
        <v>2108</v>
      </c>
      <c r="F898" s="12" t="s">
        <v>2109</v>
      </c>
      <c r="G898" s="12" t="str">
        <f>_xlfn.XLOOKUP(D898,[1]Sheet1!$D:$D,[1]Sheet1!$I:$I,,0,1)</f>
        <v>东湖新技术开发区</v>
      </c>
      <c r="H898" s="12" t="s">
        <v>73</v>
      </c>
      <c r="I898" s="19" t="s">
        <v>83</v>
      </c>
      <c r="J898" s="12" t="s">
        <v>84</v>
      </c>
      <c r="K898" s="20">
        <v>18</v>
      </c>
      <c r="L898" s="17">
        <v>45513</v>
      </c>
      <c r="M898" s="17">
        <v>46608</v>
      </c>
      <c r="N898" s="12">
        <f t="shared" si="26"/>
        <v>1095</v>
      </c>
      <c r="O898" s="21">
        <v>4.98</v>
      </c>
      <c r="P898" s="22">
        <v>0.0996377077671233</v>
      </c>
      <c r="Q898" s="30">
        <f t="shared" si="27"/>
        <v>0.001845</v>
      </c>
      <c r="R898" s="34">
        <v>0.005</v>
      </c>
      <c r="S898" s="32">
        <v>0.09</v>
      </c>
      <c r="T898" s="12" t="s">
        <v>2110</v>
      </c>
      <c r="U898" s="29">
        <v>0.09</v>
      </c>
      <c r="V898" s="12"/>
    </row>
    <row r="899" s="2" customFormat="1" ht="30.1" customHeight="1" spans="1:22">
      <c r="A899" s="12">
        <v>895</v>
      </c>
      <c r="B899" s="12" t="s">
        <v>1074</v>
      </c>
      <c r="C899" s="12" t="s">
        <v>86</v>
      </c>
      <c r="D899" s="12" t="s">
        <v>2111</v>
      </c>
      <c r="E899" s="12" t="s">
        <v>2112</v>
      </c>
      <c r="F899" s="12" t="s">
        <v>2113</v>
      </c>
      <c r="G899" s="12" t="str">
        <f>_xlfn.XLOOKUP(D899,[1]Sheet1!$D:$D,[1]Sheet1!$I:$I,,0,1)</f>
        <v>东湖新技术开发区</v>
      </c>
      <c r="H899" s="12" t="s">
        <v>73</v>
      </c>
      <c r="I899" s="19" t="s">
        <v>104</v>
      </c>
      <c r="J899" s="12" t="s">
        <v>84</v>
      </c>
      <c r="K899" s="20">
        <v>16</v>
      </c>
      <c r="L899" s="17">
        <v>45513</v>
      </c>
      <c r="M899" s="17">
        <v>46608</v>
      </c>
      <c r="N899" s="12">
        <f t="shared" si="26"/>
        <v>1095</v>
      </c>
      <c r="O899" s="21">
        <v>5.22</v>
      </c>
      <c r="P899" s="22">
        <v>0.0902893580958904</v>
      </c>
      <c r="Q899" s="30">
        <f t="shared" si="27"/>
        <v>0.001881</v>
      </c>
      <c r="R899" s="34">
        <v>0.005</v>
      </c>
      <c r="S899" s="32">
        <v>0.08</v>
      </c>
      <c r="T899" s="12" t="s">
        <v>2114</v>
      </c>
      <c r="U899" s="29">
        <v>0.08</v>
      </c>
      <c r="V899" s="12"/>
    </row>
    <row r="900" s="2" customFormat="1" ht="30.1" customHeight="1" spans="1:22">
      <c r="A900" s="12">
        <v>896</v>
      </c>
      <c r="B900" s="12" t="s">
        <v>1074</v>
      </c>
      <c r="C900" s="12" t="s">
        <v>86</v>
      </c>
      <c r="D900" s="12" t="s">
        <v>2115</v>
      </c>
      <c r="E900" s="12" t="s">
        <v>2116</v>
      </c>
      <c r="F900" s="12" t="s">
        <v>2117</v>
      </c>
      <c r="G900" s="12" t="str">
        <f>_xlfn.XLOOKUP(D900,[1]Sheet1!$D:$D,[1]Sheet1!$I:$I,,0,1)</f>
        <v>东湖新技术开发区</v>
      </c>
      <c r="H900" s="12" t="s">
        <v>73</v>
      </c>
      <c r="I900" s="19" t="s">
        <v>104</v>
      </c>
      <c r="J900" s="12" t="s">
        <v>1124</v>
      </c>
      <c r="K900" s="20">
        <v>5</v>
      </c>
      <c r="L900" s="17">
        <v>45531</v>
      </c>
      <c r="M900" s="17">
        <v>46626</v>
      </c>
      <c r="N900" s="12">
        <f t="shared" si="26"/>
        <v>1095</v>
      </c>
      <c r="O900" s="21">
        <v>5.292</v>
      </c>
      <c r="P900" s="22">
        <v>0.0269926696164384</v>
      </c>
      <c r="Q900" s="30">
        <f t="shared" si="27"/>
        <v>0.001799</v>
      </c>
      <c r="R900" s="34">
        <v>0.005</v>
      </c>
      <c r="S900" s="32">
        <v>0.025</v>
      </c>
      <c r="T900" s="12" t="s">
        <v>2118</v>
      </c>
      <c r="U900" s="29">
        <v>0.025</v>
      </c>
      <c r="V900" s="12"/>
    </row>
    <row r="901" s="2" customFormat="1" ht="30.1" customHeight="1" spans="1:22">
      <c r="A901" s="12">
        <v>897</v>
      </c>
      <c r="B901" s="12" t="s">
        <v>1074</v>
      </c>
      <c r="C901" s="12" t="s">
        <v>86</v>
      </c>
      <c r="D901" s="12" t="s">
        <v>2119</v>
      </c>
      <c r="E901" s="12" t="s">
        <v>2120</v>
      </c>
      <c r="F901" s="12" t="s">
        <v>2121</v>
      </c>
      <c r="G901" s="12" t="str">
        <f>_xlfn.XLOOKUP(D901,[1]Sheet1!$D:$D,[1]Sheet1!$I:$I,,0,1)</f>
        <v>东湖新技术开发区</v>
      </c>
      <c r="H901" s="12" t="s">
        <v>73</v>
      </c>
      <c r="I901" s="19" t="s">
        <v>104</v>
      </c>
      <c r="J901" s="12" t="s">
        <v>1124</v>
      </c>
      <c r="K901" s="20">
        <v>48</v>
      </c>
      <c r="L901" s="17">
        <v>45527</v>
      </c>
      <c r="M901" s="17">
        <v>45784</v>
      </c>
      <c r="N901" s="12">
        <f t="shared" ref="N901:N964" si="28">M901-L901</f>
        <v>257</v>
      </c>
      <c r="O901" s="21">
        <v>4.98</v>
      </c>
      <c r="P901" s="22">
        <v>0.152579562342466</v>
      </c>
      <c r="Q901" s="30">
        <f t="shared" ref="Q901:Q964" si="29">ROUNDDOWN(P901/(K901*N901/365),6)</f>
        <v>0.004514</v>
      </c>
      <c r="R901" s="34">
        <v>0.005</v>
      </c>
      <c r="S901" s="32">
        <v>0.1689</v>
      </c>
      <c r="T901" s="12" t="s">
        <v>2122</v>
      </c>
      <c r="U901" s="29">
        <v>0.1689</v>
      </c>
      <c r="V901" s="12"/>
    </row>
    <row r="902" s="2" customFormat="1" ht="30.1" customHeight="1" spans="1:22">
      <c r="A902" s="12">
        <v>898</v>
      </c>
      <c r="B902" s="12" t="s">
        <v>1074</v>
      </c>
      <c r="C902" s="12" t="s">
        <v>86</v>
      </c>
      <c r="D902" s="12" t="s">
        <v>2123</v>
      </c>
      <c r="E902" s="12" t="s">
        <v>2124</v>
      </c>
      <c r="F902" s="12" t="s">
        <v>2125</v>
      </c>
      <c r="G902" s="12" t="str">
        <f>_xlfn.XLOOKUP(D902,[1]Sheet1!$D:$D,[1]Sheet1!$I:$I,,0,1)</f>
        <v>东湖新技术开发区</v>
      </c>
      <c r="H902" s="12" t="s">
        <v>1160</v>
      </c>
      <c r="I902" s="19" t="s">
        <v>233</v>
      </c>
      <c r="J902" s="12" t="s">
        <v>1124</v>
      </c>
      <c r="K902" s="20">
        <v>50</v>
      </c>
      <c r="L902" s="17">
        <v>45523</v>
      </c>
      <c r="M902" s="17">
        <v>46618</v>
      </c>
      <c r="N902" s="12">
        <f t="shared" si="28"/>
        <v>1095</v>
      </c>
      <c r="O902" s="21">
        <v>4.98</v>
      </c>
      <c r="P902" s="22">
        <v>0.272837646</v>
      </c>
      <c r="Q902" s="30">
        <f t="shared" si="29"/>
        <v>0.001818</v>
      </c>
      <c r="R902" s="34">
        <v>0.005</v>
      </c>
      <c r="S902" s="32">
        <v>0.25</v>
      </c>
      <c r="T902" s="12" t="s">
        <v>2126</v>
      </c>
      <c r="U902" s="29">
        <v>0.25</v>
      </c>
      <c r="V902" s="12"/>
    </row>
    <row r="903" s="2" customFormat="1" ht="30.1" customHeight="1" spans="1:22">
      <c r="A903" s="12">
        <v>899</v>
      </c>
      <c r="B903" s="12" t="s">
        <v>1074</v>
      </c>
      <c r="C903" s="12" t="s">
        <v>86</v>
      </c>
      <c r="D903" s="12" t="s">
        <v>2127</v>
      </c>
      <c r="E903" s="12" t="s">
        <v>2128</v>
      </c>
      <c r="F903" s="12" t="s">
        <v>2129</v>
      </c>
      <c r="G903" s="12" t="str">
        <f>_xlfn.XLOOKUP(D903,[1]Sheet1!$D:$D,[1]Sheet1!$I:$I,,0,1)</f>
        <v>东湖新技术开发区</v>
      </c>
      <c r="H903" s="12" t="s">
        <v>1160</v>
      </c>
      <c r="I903" s="19" t="s">
        <v>896</v>
      </c>
      <c r="J903" s="12" t="s">
        <v>1124</v>
      </c>
      <c r="K903" s="20">
        <v>8.2</v>
      </c>
      <c r="L903" s="17">
        <v>45510</v>
      </c>
      <c r="M903" s="17">
        <v>46605</v>
      </c>
      <c r="N903" s="12">
        <f t="shared" si="28"/>
        <v>1095</v>
      </c>
      <c r="O903" s="21">
        <v>4.98</v>
      </c>
      <c r="P903" s="22">
        <v>0.0455843166164384</v>
      </c>
      <c r="Q903" s="30">
        <f t="shared" si="29"/>
        <v>0.001853</v>
      </c>
      <c r="R903" s="34">
        <v>0.005</v>
      </c>
      <c r="S903" s="32">
        <v>0.041</v>
      </c>
      <c r="T903" s="12" t="s">
        <v>2130</v>
      </c>
      <c r="U903" s="29">
        <v>0.041</v>
      </c>
      <c r="V903" s="12"/>
    </row>
    <row r="904" s="2" customFormat="1" ht="30.1" customHeight="1" spans="1:22">
      <c r="A904" s="12">
        <v>900</v>
      </c>
      <c r="B904" s="12" t="s">
        <v>1074</v>
      </c>
      <c r="C904" s="12" t="s">
        <v>86</v>
      </c>
      <c r="D904" s="12" t="s">
        <v>2131</v>
      </c>
      <c r="E904" s="12" t="s">
        <v>2132</v>
      </c>
      <c r="F904" s="12" t="s">
        <v>2133</v>
      </c>
      <c r="G904" s="12" t="str">
        <f>_xlfn.XLOOKUP(D904,[1]Sheet1!$D:$D,[1]Sheet1!$I:$I,,0,1)</f>
        <v>东湖新技术开发区</v>
      </c>
      <c r="H904" s="12" t="s">
        <v>73</v>
      </c>
      <c r="I904" s="19" t="s">
        <v>104</v>
      </c>
      <c r="J904" s="12" t="s">
        <v>1226</v>
      </c>
      <c r="K904" s="20">
        <v>22</v>
      </c>
      <c r="L904" s="17">
        <v>45534</v>
      </c>
      <c r="M904" s="17">
        <v>46627</v>
      </c>
      <c r="N904" s="12">
        <f t="shared" si="28"/>
        <v>1093</v>
      </c>
      <c r="O904" s="21">
        <v>4.68</v>
      </c>
      <c r="P904" s="22">
        <v>0.135213983972603</v>
      </c>
      <c r="Q904" s="30">
        <f t="shared" si="29"/>
        <v>0.002052</v>
      </c>
      <c r="R904" s="34">
        <v>0.005</v>
      </c>
      <c r="S904" s="32">
        <v>0.11</v>
      </c>
      <c r="T904" s="12" t="s">
        <v>2134</v>
      </c>
      <c r="U904" s="29">
        <v>0.11</v>
      </c>
      <c r="V904" s="12"/>
    </row>
    <row r="905" s="2" customFormat="1" ht="30.1" customHeight="1" spans="1:22">
      <c r="A905" s="12">
        <v>901</v>
      </c>
      <c r="B905" s="12" t="s">
        <v>1074</v>
      </c>
      <c r="C905" s="12" t="s">
        <v>86</v>
      </c>
      <c r="D905" s="12" t="s">
        <v>2135</v>
      </c>
      <c r="E905" s="12" t="s">
        <v>2136</v>
      </c>
      <c r="F905" s="12" t="s">
        <v>2137</v>
      </c>
      <c r="G905" s="12" t="str">
        <f>_xlfn.XLOOKUP(D905,[1]Sheet1!$D:$D,[1]Sheet1!$I:$I,,0,1)</f>
        <v>东湖新技术开发区</v>
      </c>
      <c r="H905" s="12" t="s">
        <v>73</v>
      </c>
      <c r="I905" s="19" t="s">
        <v>68</v>
      </c>
      <c r="J905" s="12" t="s">
        <v>1226</v>
      </c>
      <c r="K905" s="20">
        <v>14</v>
      </c>
      <c r="L905" s="17">
        <v>45531</v>
      </c>
      <c r="M905" s="17">
        <v>45564</v>
      </c>
      <c r="N905" s="12">
        <f t="shared" si="28"/>
        <v>33</v>
      </c>
      <c r="O905" s="21">
        <v>6.812</v>
      </c>
      <c r="P905" s="22">
        <v>0.00632876712328766</v>
      </c>
      <c r="Q905" s="30">
        <f t="shared" si="29"/>
        <v>0.004999</v>
      </c>
      <c r="R905" s="34">
        <v>0.005</v>
      </c>
      <c r="S905" s="32">
        <v>0.0063</v>
      </c>
      <c r="T905" s="12" t="s">
        <v>2138</v>
      </c>
      <c r="U905" s="29">
        <v>0.0063</v>
      </c>
      <c r="V905" s="12"/>
    </row>
    <row r="906" s="2" customFormat="1" ht="30.1" customHeight="1" spans="1:22">
      <c r="A906" s="12">
        <v>902</v>
      </c>
      <c r="B906" s="12" t="s">
        <v>1074</v>
      </c>
      <c r="C906" s="12" t="s">
        <v>86</v>
      </c>
      <c r="D906" s="12" t="s">
        <v>2139</v>
      </c>
      <c r="E906" s="12" t="s">
        <v>2140</v>
      </c>
      <c r="F906" s="12" t="s">
        <v>2141</v>
      </c>
      <c r="G906" s="12" t="str">
        <f>_xlfn.XLOOKUP(D906,[1]Sheet1!$D:$D,[1]Sheet1!$I:$I,,0,1)</f>
        <v>东湖新技术开发区</v>
      </c>
      <c r="H906" s="12" t="s">
        <v>73</v>
      </c>
      <c r="I906" s="19" t="s">
        <v>233</v>
      </c>
      <c r="J906" s="12" t="s">
        <v>1520</v>
      </c>
      <c r="K906" s="20">
        <v>5</v>
      </c>
      <c r="L906" s="17">
        <v>45532</v>
      </c>
      <c r="M906" s="17">
        <v>46627</v>
      </c>
      <c r="N906" s="12">
        <f t="shared" si="28"/>
        <v>1095</v>
      </c>
      <c r="O906" s="21">
        <v>5.472</v>
      </c>
      <c r="P906" s="22">
        <v>0.0269661979726028</v>
      </c>
      <c r="Q906" s="30">
        <f t="shared" si="29"/>
        <v>0.001797</v>
      </c>
      <c r="R906" s="34">
        <v>0.005</v>
      </c>
      <c r="S906" s="32">
        <v>0.025</v>
      </c>
      <c r="T906" s="12" t="s">
        <v>2142</v>
      </c>
      <c r="U906" s="29">
        <v>0.025</v>
      </c>
      <c r="V906" s="12"/>
    </row>
    <row r="907" s="2" customFormat="1" ht="30.1" customHeight="1" spans="1:22">
      <c r="A907" s="12">
        <v>903</v>
      </c>
      <c r="B907" s="12" t="s">
        <v>1074</v>
      </c>
      <c r="C907" s="12" t="s">
        <v>86</v>
      </c>
      <c r="D907" s="12" t="s">
        <v>2143</v>
      </c>
      <c r="E907" s="12" t="s">
        <v>2144</v>
      </c>
      <c r="F907" s="12" t="s">
        <v>2145</v>
      </c>
      <c r="G907" s="12" t="str">
        <f>_xlfn.XLOOKUP(D907,[1]Sheet1!$D:$D,[1]Sheet1!$I:$I,,0,1)</f>
        <v>东湖新技术开发区</v>
      </c>
      <c r="H907" s="12" t="s">
        <v>73</v>
      </c>
      <c r="I907" s="19" t="s">
        <v>104</v>
      </c>
      <c r="J907" s="12" t="s">
        <v>1520</v>
      </c>
      <c r="K907" s="20">
        <v>5</v>
      </c>
      <c r="L907" s="17">
        <v>45524</v>
      </c>
      <c r="M907" s="17">
        <v>45616</v>
      </c>
      <c r="N907" s="12">
        <f t="shared" si="28"/>
        <v>92</v>
      </c>
      <c r="O907" s="21">
        <v>5.472</v>
      </c>
      <c r="P907" s="22">
        <v>0.00792271938356165</v>
      </c>
      <c r="Q907" s="30">
        <f t="shared" si="29"/>
        <v>0.006286</v>
      </c>
      <c r="R907" s="34">
        <v>0.005</v>
      </c>
      <c r="S907" s="32">
        <v>0.0063</v>
      </c>
      <c r="T907" s="12" t="s">
        <v>2146</v>
      </c>
      <c r="U907" s="29">
        <v>0.0063</v>
      </c>
      <c r="V907" s="12"/>
    </row>
    <row r="908" s="2" customFormat="1" ht="30.1" customHeight="1" spans="1:22">
      <c r="A908" s="12">
        <v>904</v>
      </c>
      <c r="B908" s="12" t="s">
        <v>1074</v>
      </c>
      <c r="C908" s="12" t="s">
        <v>86</v>
      </c>
      <c r="D908" s="12" t="s">
        <v>2147</v>
      </c>
      <c r="E908" s="12" t="s">
        <v>2148</v>
      </c>
      <c r="F908" s="12" t="s">
        <v>2149</v>
      </c>
      <c r="G908" s="12" t="str">
        <f>_xlfn.XLOOKUP(D908,[1]Sheet1!$D:$D,[1]Sheet1!$I:$I,,0,1)</f>
        <v>东湖新技术开发区</v>
      </c>
      <c r="H908" s="12" t="s">
        <v>73</v>
      </c>
      <c r="I908" s="19" t="s">
        <v>233</v>
      </c>
      <c r="J908" s="12" t="s">
        <v>1133</v>
      </c>
      <c r="K908" s="20">
        <v>9.6</v>
      </c>
      <c r="L908" s="17">
        <v>45524</v>
      </c>
      <c r="M908" s="17">
        <v>46619</v>
      </c>
      <c r="N908" s="12">
        <f t="shared" si="28"/>
        <v>1095</v>
      </c>
      <c r="O908" s="21">
        <v>5.292</v>
      </c>
      <c r="P908" s="22">
        <v>0.0523583824520548</v>
      </c>
      <c r="Q908" s="30">
        <f t="shared" si="29"/>
        <v>0.001817</v>
      </c>
      <c r="R908" s="34">
        <v>0.005</v>
      </c>
      <c r="S908" s="32">
        <v>0.048</v>
      </c>
      <c r="T908" s="12" t="s">
        <v>2150</v>
      </c>
      <c r="U908" s="29">
        <v>0.048</v>
      </c>
      <c r="V908" s="12"/>
    </row>
    <row r="909" s="2" customFormat="1" ht="30.1" customHeight="1" spans="1:22">
      <c r="A909" s="12">
        <v>905</v>
      </c>
      <c r="B909" s="12" t="s">
        <v>1074</v>
      </c>
      <c r="C909" s="12" t="s">
        <v>86</v>
      </c>
      <c r="D909" s="12" t="s">
        <v>2151</v>
      </c>
      <c r="E909" s="12" t="s">
        <v>2152</v>
      </c>
      <c r="F909" s="12" t="s">
        <v>2153</v>
      </c>
      <c r="G909" s="12" t="str">
        <f>_xlfn.XLOOKUP(D909,[1]Sheet1!$D:$D,[1]Sheet1!$I:$I,,0,1)</f>
        <v>东湖新技术开发区</v>
      </c>
      <c r="H909" s="12" t="s">
        <v>73</v>
      </c>
      <c r="I909" s="19" t="s">
        <v>104</v>
      </c>
      <c r="J909" s="12" t="s">
        <v>1133</v>
      </c>
      <c r="K909" s="20">
        <v>22</v>
      </c>
      <c r="L909" s="17">
        <v>45516</v>
      </c>
      <c r="M909" s="17">
        <v>46611</v>
      </c>
      <c r="N909" s="12">
        <f t="shared" si="28"/>
        <v>1095</v>
      </c>
      <c r="O909" s="21">
        <v>4.98</v>
      </c>
      <c r="P909" s="22">
        <v>0.121259555671233</v>
      </c>
      <c r="Q909" s="30">
        <f t="shared" si="29"/>
        <v>0.001837</v>
      </c>
      <c r="R909" s="34">
        <v>0.005</v>
      </c>
      <c r="S909" s="32">
        <v>0.11</v>
      </c>
      <c r="T909" s="12" t="s">
        <v>2154</v>
      </c>
      <c r="U909" s="29">
        <v>0.11</v>
      </c>
      <c r="V909" s="12"/>
    </row>
    <row r="910" s="2" customFormat="1" ht="30.1" customHeight="1" spans="1:22">
      <c r="A910" s="12">
        <v>906</v>
      </c>
      <c r="B910" s="12" t="s">
        <v>1074</v>
      </c>
      <c r="C910" s="12" t="s">
        <v>86</v>
      </c>
      <c r="D910" s="12" t="s">
        <v>2155</v>
      </c>
      <c r="E910" s="12" t="s">
        <v>2156</v>
      </c>
      <c r="F910" s="12" t="s">
        <v>2157</v>
      </c>
      <c r="G910" s="12" t="str">
        <f>_xlfn.XLOOKUP(D910,[1]Sheet1!$D:$D,[1]Sheet1!$I:$I,,0,1)</f>
        <v>东湖新技术开发区</v>
      </c>
      <c r="H910" s="12" t="s">
        <v>73</v>
      </c>
      <c r="I910" s="19" t="s">
        <v>233</v>
      </c>
      <c r="J910" s="12" t="s">
        <v>1133</v>
      </c>
      <c r="K910" s="20">
        <v>15</v>
      </c>
      <c r="L910" s="17">
        <v>45513</v>
      </c>
      <c r="M910" s="17">
        <v>45852</v>
      </c>
      <c r="N910" s="12">
        <f t="shared" si="28"/>
        <v>339</v>
      </c>
      <c r="O910" s="21">
        <v>5.328</v>
      </c>
      <c r="P910" s="22">
        <v>0.0643835616438356</v>
      </c>
      <c r="Q910" s="30">
        <f t="shared" si="29"/>
        <v>0.004621</v>
      </c>
      <c r="R910" s="34">
        <v>0.005</v>
      </c>
      <c r="S910" s="32">
        <v>0.0696</v>
      </c>
      <c r="T910" s="12" t="s">
        <v>2158</v>
      </c>
      <c r="U910" s="29">
        <v>0.0669</v>
      </c>
      <c r="V910" s="12"/>
    </row>
    <row r="911" s="2" customFormat="1" ht="30.1" customHeight="1" spans="1:22">
      <c r="A911" s="12">
        <v>907</v>
      </c>
      <c r="B911" s="12" t="s">
        <v>1074</v>
      </c>
      <c r="C911" s="12" t="s">
        <v>86</v>
      </c>
      <c r="D911" s="12" t="s">
        <v>2159</v>
      </c>
      <c r="E911" s="12" t="s">
        <v>2160</v>
      </c>
      <c r="F911" s="12" t="s">
        <v>2161</v>
      </c>
      <c r="G911" s="12" t="str">
        <f>_xlfn.XLOOKUP(D911,[1]Sheet1!$D:$D,[1]Sheet1!$I:$I,,0,1)</f>
        <v>东湖新技术开发区</v>
      </c>
      <c r="H911" s="12" t="s">
        <v>1160</v>
      </c>
      <c r="I911" s="19" t="s">
        <v>233</v>
      </c>
      <c r="J911" s="12" t="s">
        <v>1133</v>
      </c>
      <c r="K911" s="20">
        <v>22</v>
      </c>
      <c r="L911" s="17">
        <v>45505</v>
      </c>
      <c r="M911" s="17">
        <v>45646</v>
      </c>
      <c r="N911" s="12">
        <f t="shared" si="28"/>
        <v>141</v>
      </c>
      <c r="O911" s="21">
        <v>4.98</v>
      </c>
      <c r="P911" s="22">
        <v>0.0404785854246575</v>
      </c>
      <c r="Q911" s="30">
        <f t="shared" si="29"/>
        <v>0.004762</v>
      </c>
      <c r="R911" s="34">
        <v>0.005</v>
      </c>
      <c r="S911" s="32">
        <v>0.0424</v>
      </c>
      <c r="T911" s="12" t="s">
        <v>2162</v>
      </c>
      <c r="U911" s="29">
        <v>0.0424</v>
      </c>
      <c r="V911" s="12"/>
    </row>
    <row r="912" s="2" customFormat="1" ht="30.1" customHeight="1" spans="1:22">
      <c r="A912" s="12">
        <v>908</v>
      </c>
      <c r="B912" s="12" t="s">
        <v>1074</v>
      </c>
      <c r="C912" s="12" t="s">
        <v>86</v>
      </c>
      <c r="D912" s="12" t="s">
        <v>2163</v>
      </c>
      <c r="E912" s="12" t="s">
        <v>2164</v>
      </c>
      <c r="F912" s="12" t="s">
        <v>2165</v>
      </c>
      <c r="G912" s="12" t="str">
        <f>_xlfn.XLOOKUP(D912,[1]Sheet1!$D:$D,[1]Sheet1!$I:$I,,0,1)</f>
        <v>东湖新技术开发区</v>
      </c>
      <c r="H912" s="12" t="s">
        <v>73</v>
      </c>
      <c r="I912" s="19" t="s">
        <v>68</v>
      </c>
      <c r="J912" s="12" t="s">
        <v>1138</v>
      </c>
      <c r="K912" s="20">
        <v>13</v>
      </c>
      <c r="L912" s="17">
        <v>45533</v>
      </c>
      <c r="M912" s="17">
        <v>46627</v>
      </c>
      <c r="N912" s="12">
        <f t="shared" si="28"/>
        <v>1094</v>
      </c>
      <c r="O912" s="21">
        <v>8.784</v>
      </c>
      <c r="P912" s="22">
        <v>0.080552708630137</v>
      </c>
      <c r="Q912" s="30">
        <f t="shared" si="29"/>
        <v>0.002067</v>
      </c>
      <c r="R912" s="34">
        <v>0.005</v>
      </c>
      <c r="S912" s="32">
        <v>0.065</v>
      </c>
      <c r="T912" s="12" t="s">
        <v>2166</v>
      </c>
      <c r="U912" s="29">
        <v>0.065</v>
      </c>
      <c r="V912" s="12"/>
    </row>
    <row r="913" s="2" customFormat="1" ht="30.1" customHeight="1" spans="1:22">
      <c r="A913" s="12">
        <v>909</v>
      </c>
      <c r="B913" s="12" t="s">
        <v>1074</v>
      </c>
      <c r="C913" s="12" t="s">
        <v>86</v>
      </c>
      <c r="D913" s="12" t="s">
        <v>2167</v>
      </c>
      <c r="E913" s="12" t="s">
        <v>1982</v>
      </c>
      <c r="F913" s="12" t="s">
        <v>1983</v>
      </c>
      <c r="G913" s="12" t="str">
        <f>_xlfn.XLOOKUP(D913,[1]Sheet1!$D:$D,[1]Sheet1!$I:$I,,0,1)</f>
        <v>东湖新技术开发区</v>
      </c>
      <c r="H913" s="12" t="s">
        <v>73</v>
      </c>
      <c r="I913" s="19" t="s">
        <v>83</v>
      </c>
      <c r="J913" s="12" t="s">
        <v>1138</v>
      </c>
      <c r="K913" s="20">
        <v>8</v>
      </c>
      <c r="L913" s="17">
        <v>45531</v>
      </c>
      <c r="M913" s="17">
        <v>45894</v>
      </c>
      <c r="N913" s="12">
        <f t="shared" si="28"/>
        <v>363</v>
      </c>
      <c r="O913" s="21">
        <v>5.472</v>
      </c>
      <c r="P913" s="22">
        <v>0.0219422368356164</v>
      </c>
      <c r="Q913" s="30">
        <f t="shared" si="29"/>
        <v>0.002757</v>
      </c>
      <c r="R913" s="34">
        <v>0.005</v>
      </c>
      <c r="S913" s="32">
        <v>0.0397</v>
      </c>
      <c r="T913" s="12" t="s">
        <v>1984</v>
      </c>
      <c r="U913" s="29">
        <v>0.0397</v>
      </c>
      <c r="V913" s="12"/>
    </row>
    <row r="914" s="2" customFormat="1" ht="30.1" customHeight="1" spans="1:22">
      <c r="A914" s="12">
        <v>910</v>
      </c>
      <c r="B914" s="12" t="s">
        <v>1074</v>
      </c>
      <c r="C914" s="12" t="s">
        <v>86</v>
      </c>
      <c r="D914" s="12" t="s">
        <v>2168</v>
      </c>
      <c r="E914" s="12" t="s">
        <v>2169</v>
      </c>
      <c r="F914" s="12" t="s">
        <v>2170</v>
      </c>
      <c r="G914" s="12" t="str">
        <f>_xlfn.XLOOKUP(D914,[1]Sheet1!$D:$D,[1]Sheet1!$I:$I,,0,1)</f>
        <v>东湖新技术开发区</v>
      </c>
      <c r="H914" s="12" t="s">
        <v>73</v>
      </c>
      <c r="I914" s="19" t="s">
        <v>104</v>
      </c>
      <c r="J914" s="12" t="s">
        <v>1138</v>
      </c>
      <c r="K914" s="20">
        <v>11</v>
      </c>
      <c r="L914" s="17">
        <v>45527</v>
      </c>
      <c r="M914" s="17">
        <v>46622</v>
      </c>
      <c r="N914" s="12">
        <f t="shared" si="28"/>
        <v>1095</v>
      </c>
      <c r="O914" s="21">
        <v>5.472</v>
      </c>
      <c r="P914" s="22">
        <v>0.0597675988219178</v>
      </c>
      <c r="Q914" s="30">
        <f t="shared" si="29"/>
        <v>0.001811</v>
      </c>
      <c r="R914" s="34">
        <v>0.005</v>
      </c>
      <c r="S914" s="32">
        <v>0.055</v>
      </c>
      <c r="T914" s="12" t="s">
        <v>2171</v>
      </c>
      <c r="U914" s="29">
        <v>0.055</v>
      </c>
      <c r="V914" s="12"/>
    </row>
    <row r="915" s="2" customFormat="1" ht="30.1" customHeight="1" spans="1:22">
      <c r="A915" s="12">
        <v>911</v>
      </c>
      <c r="B915" s="12" t="s">
        <v>1074</v>
      </c>
      <c r="C915" s="12" t="s">
        <v>86</v>
      </c>
      <c r="D915" s="12" t="s">
        <v>2172</v>
      </c>
      <c r="E915" s="12" t="s">
        <v>2173</v>
      </c>
      <c r="F915" s="12" t="s">
        <v>2174</v>
      </c>
      <c r="G915" s="12" t="str">
        <f>_xlfn.XLOOKUP(D915,[1]Sheet1!$D:$D,[1]Sheet1!$I:$I,,0,1)</f>
        <v>东湖新技术开发区</v>
      </c>
      <c r="H915" s="12" t="s">
        <v>73</v>
      </c>
      <c r="I915" s="19" t="s">
        <v>74</v>
      </c>
      <c r="J915" s="12" t="s">
        <v>1138</v>
      </c>
      <c r="K915" s="20">
        <v>9.3</v>
      </c>
      <c r="L915" s="17">
        <v>45520</v>
      </c>
      <c r="M915" s="17">
        <v>45625</v>
      </c>
      <c r="N915" s="12">
        <f t="shared" si="28"/>
        <v>105</v>
      </c>
      <c r="O915" s="21">
        <v>4.98</v>
      </c>
      <c r="P915" s="22">
        <v>0.0129449799178082</v>
      </c>
      <c r="Q915" s="30">
        <f t="shared" si="29"/>
        <v>0.004838</v>
      </c>
      <c r="R915" s="34">
        <v>0.005</v>
      </c>
      <c r="S915" s="32">
        <v>0.0133</v>
      </c>
      <c r="T915" s="12" t="s">
        <v>2175</v>
      </c>
      <c r="U915" s="29">
        <v>0.0133</v>
      </c>
      <c r="V915" s="12"/>
    </row>
    <row r="916" s="2" customFormat="1" ht="30.1" customHeight="1" spans="1:22">
      <c r="A916" s="12">
        <v>912</v>
      </c>
      <c r="B916" s="12" t="s">
        <v>1074</v>
      </c>
      <c r="C916" s="12" t="s">
        <v>86</v>
      </c>
      <c r="D916" s="12" t="s">
        <v>2176</v>
      </c>
      <c r="E916" s="12" t="s">
        <v>2177</v>
      </c>
      <c r="F916" s="12" t="s">
        <v>2178</v>
      </c>
      <c r="G916" s="12" t="str">
        <f>_xlfn.XLOOKUP(D916,[1]Sheet1!$D:$D,[1]Sheet1!$I:$I,,0,1)</f>
        <v>东湖新技术开发区</v>
      </c>
      <c r="H916" s="12" t="s">
        <v>73</v>
      </c>
      <c r="I916" s="19" t="s">
        <v>90</v>
      </c>
      <c r="J916" s="12" t="s">
        <v>1138</v>
      </c>
      <c r="K916" s="20">
        <v>19</v>
      </c>
      <c r="L916" s="17">
        <v>45516</v>
      </c>
      <c r="M916" s="17">
        <v>46611</v>
      </c>
      <c r="N916" s="12">
        <f t="shared" si="28"/>
        <v>1095</v>
      </c>
      <c r="O916" s="21">
        <v>4.86</v>
      </c>
      <c r="P916" s="22">
        <v>0.11972546630137</v>
      </c>
      <c r="Q916" s="30">
        <f t="shared" si="29"/>
        <v>0.0021</v>
      </c>
      <c r="R916" s="34">
        <v>0.005</v>
      </c>
      <c r="S916" s="32">
        <v>0.095</v>
      </c>
      <c r="T916" s="12" t="s">
        <v>2179</v>
      </c>
      <c r="U916" s="29">
        <v>0.095</v>
      </c>
      <c r="V916" s="12"/>
    </row>
    <row r="917" s="2" customFormat="1" ht="30.1" customHeight="1" spans="1:22">
      <c r="A917" s="12">
        <v>913</v>
      </c>
      <c r="B917" s="12" t="s">
        <v>1074</v>
      </c>
      <c r="C917" s="12" t="s">
        <v>86</v>
      </c>
      <c r="D917" s="12" t="s">
        <v>2180</v>
      </c>
      <c r="E917" s="12" t="s">
        <v>2181</v>
      </c>
      <c r="F917" s="12" t="s">
        <v>2182</v>
      </c>
      <c r="G917" s="12" t="str">
        <f>_xlfn.XLOOKUP(D917,[1]Sheet1!$D:$D,[1]Sheet1!$I:$I,,0,1)</f>
        <v>东湖新技术开发区</v>
      </c>
      <c r="H917" s="12" t="s">
        <v>73</v>
      </c>
      <c r="I917" s="19" t="s">
        <v>222</v>
      </c>
      <c r="J917" s="12" t="s">
        <v>1138</v>
      </c>
      <c r="K917" s="20">
        <v>5</v>
      </c>
      <c r="L917" s="17">
        <v>45516</v>
      </c>
      <c r="M917" s="17">
        <v>46611</v>
      </c>
      <c r="N917" s="12">
        <f t="shared" si="28"/>
        <v>1095</v>
      </c>
      <c r="O917" s="21">
        <v>5.472</v>
      </c>
      <c r="P917" s="22">
        <v>0.0275970762465753</v>
      </c>
      <c r="Q917" s="30">
        <f t="shared" si="29"/>
        <v>0.001839</v>
      </c>
      <c r="R917" s="34">
        <v>0.005</v>
      </c>
      <c r="S917" s="32">
        <v>0.025</v>
      </c>
      <c r="T917" s="12" t="s">
        <v>2183</v>
      </c>
      <c r="U917" s="29">
        <v>0.025</v>
      </c>
      <c r="V917" s="12"/>
    </row>
    <row r="918" s="2" customFormat="1" ht="30.1" customHeight="1" spans="1:22">
      <c r="A918" s="12">
        <v>914</v>
      </c>
      <c r="B918" s="12" t="s">
        <v>1074</v>
      </c>
      <c r="C918" s="12" t="s">
        <v>86</v>
      </c>
      <c r="D918" s="12" t="s">
        <v>2184</v>
      </c>
      <c r="E918" s="12" t="s">
        <v>2185</v>
      </c>
      <c r="F918" s="12" t="s">
        <v>2186</v>
      </c>
      <c r="G918" s="12" t="str">
        <f>_xlfn.XLOOKUP(D918,[1]Sheet1!$D:$D,[1]Sheet1!$I:$I,,0,1)</f>
        <v>东湖新技术开发区</v>
      </c>
      <c r="H918" s="12" t="s">
        <v>73</v>
      </c>
      <c r="I918" s="19" t="s">
        <v>222</v>
      </c>
      <c r="J918" s="12" t="s">
        <v>1138</v>
      </c>
      <c r="K918" s="20">
        <v>5</v>
      </c>
      <c r="L918" s="17">
        <v>45513</v>
      </c>
      <c r="M918" s="17">
        <v>46608</v>
      </c>
      <c r="N918" s="12">
        <f t="shared" si="28"/>
        <v>1095</v>
      </c>
      <c r="O918" s="21">
        <v>5.472</v>
      </c>
      <c r="P918" s="22">
        <v>0.0277160515479452</v>
      </c>
      <c r="Q918" s="30">
        <f t="shared" si="29"/>
        <v>0.001847</v>
      </c>
      <c r="R918" s="34">
        <v>0.005</v>
      </c>
      <c r="S918" s="32">
        <v>0.025</v>
      </c>
      <c r="T918" s="12" t="s">
        <v>2187</v>
      </c>
      <c r="U918" s="29">
        <v>0.025</v>
      </c>
      <c r="V918" s="12"/>
    </row>
    <row r="919" s="2" customFormat="1" ht="30.1" customHeight="1" spans="1:22">
      <c r="A919" s="12">
        <v>915</v>
      </c>
      <c r="B919" s="12" t="s">
        <v>1074</v>
      </c>
      <c r="C919" s="12" t="s">
        <v>86</v>
      </c>
      <c r="D919" s="12" t="s">
        <v>2188</v>
      </c>
      <c r="E919" s="12" t="s">
        <v>2189</v>
      </c>
      <c r="F919" s="12" t="s">
        <v>2190</v>
      </c>
      <c r="G919" s="12" t="str">
        <f>_xlfn.XLOOKUP(D919,[1]Sheet1!$D:$D,[1]Sheet1!$I:$I,,0,1)</f>
        <v>东湖新技术开发区</v>
      </c>
      <c r="H919" s="12" t="s">
        <v>1160</v>
      </c>
      <c r="I919" s="19" t="s">
        <v>233</v>
      </c>
      <c r="J919" s="12" t="s">
        <v>1138</v>
      </c>
      <c r="K919" s="20">
        <v>6</v>
      </c>
      <c r="L919" s="17">
        <v>45512</v>
      </c>
      <c r="M919" s="17">
        <v>46607</v>
      </c>
      <c r="N919" s="12">
        <f t="shared" si="28"/>
        <v>1095</v>
      </c>
      <c r="O919" s="21">
        <v>5.472</v>
      </c>
      <c r="P919" s="22">
        <v>0.0333054204657534</v>
      </c>
      <c r="Q919" s="30">
        <f t="shared" si="29"/>
        <v>0.00185</v>
      </c>
      <c r="R919" s="34">
        <v>0.005</v>
      </c>
      <c r="S919" s="32">
        <v>0.03</v>
      </c>
      <c r="T919" s="12" t="s">
        <v>2191</v>
      </c>
      <c r="U919" s="29">
        <v>0.03</v>
      </c>
      <c r="V919" s="12"/>
    </row>
    <row r="920" s="2" customFormat="1" ht="30.1" customHeight="1" spans="1:22">
      <c r="A920" s="12">
        <v>916</v>
      </c>
      <c r="B920" s="12" t="s">
        <v>1074</v>
      </c>
      <c r="C920" s="12" t="s">
        <v>86</v>
      </c>
      <c r="D920" s="12" t="s">
        <v>2192</v>
      </c>
      <c r="E920" s="12" t="s">
        <v>2193</v>
      </c>
      <c r="F920" s="12" t="s">
        <v>2194</v>
      </c>
      <c r="G920" s="12" t="str">
        <f>_xlfn.XLOOKUP(D920,[1]Sheet1!$D:$D,[1]Sheet1!$I:$I,,0,1)</f>
        <v>东湖新技术开发区</v>
      </c>
      <c r="H920" s="12" t="s">
        <v>1160</v>
      </c>
      <c r="I920" s="19" t="s">
        <v>896</v>
      </c>
      <c r="J920" s="12" t="s">
        <v>1172</v>
      </c>
      <c r="K920" s="20">
        <v>6.5</v>
      </c>
      <c r="L920" s="17">
        <v>45532</v>
      </c>
      <c r="M920" s="17">
        <v>46627</v>
      </c>
      <c r="N920" s="12">
        <f t="shared" si="28"/>
        <v>1095</v>
      </c>
      <c r="O920" s="21">
        <v>4.98</v>
      </c>
      <c r="P920" s="22">
        <v>0.0350082376986301</v>
      </c>
      <c r="Q920" s="30">
        <f t="shared" si="29"/>
        <v>0.001795</v>
      </c>
      <c r="R920" s="34">
        <v>0.005</v>
      </c>
      <c r="S920" s="32">
        <v>0.0325</v>
      </c>
      <c r="T920" s="12" t="s">
        <v>2195</v>
      </c>
      <c r="U920" s="29">
        <v>0.0325</v>
      </c>
      <c r="V920" s="12"/>
    </row>
    <row r="921" s="2" customFormat="1" ht="30.1" customHeight="1" spans="1:22">
      <c r="A921" s="12">
        <v>917</v>
      </c>
      <c r="B921" s="12" t="s">
        <v>1074</v>
      </c>
      <c r="C921" s="12" t="s">
        <v>86</v>
      </c>
      <c r="D921" s="12" t="s">
        <v>2196</v>
      </c>
      <c r="E921" s="12" t="s">
        <v>2197</v>
      </c>
      <c r="F921" s="12" t="s">
        <v>2198</v>
      </c>
      <c r="G921" s="12" t="str">
        <f>_xlfn.XLOOKUP(D921,[1]Sheet1!$D:$D,[1]Sheet1!$I:$I,,0,1)</f>
        <v>东湖新技术开发区</v>
      </c>
      <c r="H921" s="12" t="s">
        <v>73</v>
      </c>
      <c r="I921" s="19" t="s">
        <v>68</v>
      </c>
      <c r="J921" s="12" t="s">
        <v>1172</v>
      </c>
      <c r="K921" s="20">
        <v>5</v>
      </c>
      <c r="L921" s="17">
        <v>45523</v>
      </c>
      <c r="M921" s="17">
        <v>46618</v>
      </c>
      <c r="N921" s="12">
        <f t="shared" si="28"/>
        <v>1095</v>
      </c>
      <c r="O921" s="21">
        <v>5.4</v>
      </c>
      <c r="P921" s="22">
        <v>0.0273191904520548</v>
      </c>
      <c r="Q921" s="30">
        <f t="shared" si="29"/>
        <v>0.001821</v>
      </c>
      <c r="R921" s="34">
        <v>0.005</v>
      </c>
      <c r="S921" s="32">
        <v>0.025</v>
      </c>
      <c r="T921" s="12" t="s">
        <v>2199</v>
      </c>
      <c r="U921" s="29">
        <v>0.025</v>
      </c>
      <c r="V921" s="12"/>
    </row>
    <row r="922" s="2" customFormat="1" ht="30.1" customHeight="1" spans="1:22">
      <c r="A922" s="12">
        <v>918</v>
      </c>
      <c r="B922" s="12" t="s">
        <v>1074</v>
      </c>
      <c r="C922" s="12" t="s">
        <v>86</v>
      </c>
      <c r="D922" s="12" t="s">
        <v>2200</v>
      </c>
      <c r="E922" s="12" t="s">
        <v>2201</v>
      </c>
      <c r="F922" s="12" t="s">
        <v>2202</v>
      </c>
      <c r="G922" s="12" t="str">
        <f>_xlfn.XLOOKUP(D922,[1]Sheet1!$D:$D,[1]Sheet1!$I:$I,,0,1)</f>
        <v>东湖新技术开发区</v>
      </c>
      <c r="H922" s="12" t="s">
        <v>73</v>
      </c>
      <c r="I922" s="19" t="s">
        <v>68</v>
      </c>
      <c r="J922" s="12" t="s">
        <v>1172</v>
      </c>
      <c r="K922" s="20">
        <v>5</v>
      </c>
      <c r="L922" s="17">
        <v>45516</v>
      </c>
      <c r="M922" s="17">
        <v>46611</v>
      </c>
      <c r="N922" s="12">
        <f t="shared" si="28"/>
        <v>1095</v>
      </c>
      <c r="O922" s="21">
        <v>5.472</v>
      </c>
      <c r="P922" s="22">
        <v>0.0275970762465753</v>
      </c>
      <c r="Q922" s="30">
        <f t="shared" si="29"/>
        <v>0.001839</v>
      </c>
      <c r="R922" s="34">
        <v>0.005</v>
      </c>
      <c r="S922" s="32">
        <v>0.025</v>
      </c>
      <c r="T922" s="12" t="s">
        <v>2203</v>
      </c>
      <c r="U922" s="29">
        <v>0.025</v>
      </c>
      <c r="V922" s="12"/>
    </row>
    <row r="923" s="2" customFormat="1" ht="30.1" customHeight="1" spans="1:22">
      <c r="A923" s="12">
        <v>919</v>
      </c>
      <c r="B923" s="12" t="s">
        <v>1074</v>
      </c>
      <c r="C923" s="12" t="s">
        <v>86</v>
      </c>
      <c r="D923" s="12" t="s">
        <v>2204</v>
      </c>
      <c r="E923" s="12" t="s">
        <v>2205</v>
      </c>
      <c r="F923" s="12" t="s">
        <v>2206</v>
      </c>
      <c r="G923" s="12" t="str">
        <f>_xlfn.XLOOKUP(D923,[1]Sheet1!$D:$D,[1]Sheet1!$I:$I,,0,1)</f>
        <v>东湖新技术开发区</v>
      </c>
      <c r="H923" s="12" t="s">
        <v>73</v>
      </c>
      <c r="I923" s="19" t="s">
        <v>104</v>
      </c>
      <c r="J923" s="12" t="s">
        <v>1172</v>
      </c>
      <c r="K923" s="20">
        <v>6</v>
      </c>
      <c r="L923" s="17">
        <v>45516</v>
      </c>
      <c r="M923" s="17">
        <v>46611</v>
      </c>
      <c r="N923" s="12">
        <f t="shared" si="28"/>
        <v>1095</v>
      </c>
      <c r="O923" s="21">
        <v>5.472</v>
      </c>
      <c r="P923" s="22">
        <v>0.0175122704109589</v>
      </c>
      <c r="Q923" s="30">
        <f t="shared" si="29"/>
        <v>0.000972</v>
      </c>
      <c r="R923" s="34">
        <v>0.005</v>
      </c>
      <c r="S923" s="32">
        <v>0.03</v>
      </c>
      <c r="T923" s="12" t="s">
        <v>2207</v>
      </c>
      <c r="U923" s="29">
        <v>0.03</v>
      </c>
      <c r="V923" s="12"/>
    </row>
    <row r="924" s="2" customFormat="1" ht="30.1" customHeight="1" spans="1:22">
      <c r="A924" s="12">
        <v>920</v>
      </c>
      <c r="B924" s="12" t="s">
        <v>1074</v>
      </c>
      <c r="C924" s="12" t="s">
        <v>86</v>
      </c>
      <c r="D924" s="12" t="s">
        <v>2208</v>
      </c>
      <c r="E924" s="12" t="s">
        <v>2209</v>
      </c>
      <c r="F924" s="12" t="s">
        <v>2210</v>
      </c>
      <c r="G924" s="12" t="str">
        <f>_xlfn.XLOOKUP(D924,[1]Sheet1!$D:$D,[1]Sheet1!$I:$I,,0,1)</f>
        <v>东湖新技术开发区</v>
      </c>
      <c r="H924" s="12" t="s">
        <v>73</v>
      </c>
      <c r="I924" s="19" t="s">
        <v>233</v>
      </c>
      <c r="J924" s="12" t="s">
        <v>1172</v>
      </c>
      <c r="K924" s="20">
        <v>16</v>
      </c>
      <c r="L924" s="17">
        <v>45511</v>
      </c>
      <c r="M924" s="17">
        <v>45941</v>
      </c>
      <c r="N924" s="12">
        <f t="shared" si="28"/>
        <v>430</v>
      </c>
      <c r="O924" s="21">
        <v>4.98</v>
      </c>
      <c r="P924" s="22">
        <v>0.0692835670958905</v>
      </c>
      <c r="Q924" s="30">
        <f t="shared" si="29"/>
        <v>0.003675</v>
      </c>
      <c r="R924" s="34">
        <v>0.005</v>
      </c>
      <c r="S924" s="32">
        <v>0.08</v>
      </c>
      <c r="T924" s="12" t="s">
        <v>2211</v>
      </c>
      <c r="U924" s="29">
        <v>0.08</v>
      </c>
      <c r="V924" s="12"/>
    </row>
    <row r="925" s="2" customFormat="1" ht="30.1" customHeight="1" spans="1:22">
      <c r="A925" s="12">
        <v>921</v>
      </c>
      <c r="B925" s="12" t="s">
        <v>1074</v>
      </c>
      <c r="C925" s="12" t="s">
        <v>86</v>
      </c>
      <c r="D925" s="12" t="s">
        <v>2212</v>
      </c>
      <c r="E925" s="12" t="s">
        <v>2213</v>
      </c>
      <c r="F925" s="12" t="s">
        <v>2214</v>
      </c>
      <c r="G925" s="12" t="str">
        <f>_xlfn.XLOOKUP(D925,[1]Sheet1!$D:$D,[1]Sheet1!$I:$I,,0,1)</f>
        <v>东湖新技术开发区</v>
      </c>
      <c r="H925" s="12" t="s">
        <v>73</v>
      </c>
      <c r="I925" s="19" t="s">
        <v>222</v>
      </c>
      <c r="J925" s="12" t="s">
        <v>1172</v>
      </c>
      <c r="K925" s="20">
        <v>5</v>
      </c>
      <c r="L925" s="17">
        <v>45509</v>
      </c>
      <c r="M925" s="17">
        <v>45565</v>
      </c>
      <c r="N925" s="12">
        <f t="shared" si="28"/>
        <v>56</v>
      </c>
      <c r="O925" s="21">
        <v>4.98</v>
      </c>
      <c r="P925" s="22">
        <v>0.00379141780821918</v>
      </c>
      <c r="Q925" s="30">
        <f t="shared" si="29"/>
        <v>0.004942</v>
      </c>
      <c r="R925" s="34">
        <v>0.005</v>
      </c>
      <c r="S925" s="32">
        <v>0.0038</v>
      </c>
      <c r="T925" s="12" t="s">
        <v>2215</v>
      </c>
      <c r="U925" s="29">
        <v>0.0038</v>
      </c>
      <c r="V925" s="12"/>
    </row>
    <row r="926" s="2" customFormat="1" ht="30.1" customHeight="1" spans="1:22">
      <c r="A926" s="12">
        <v>922</v>
      </c>
      <c r="B926" s="12" t="s">
        <v>1074</v>
      </c>
      <c r="C926" s="12" t="s">
        <v>86</v>
      </c>
      <c r="D926" s="12" t="s">
        <v>2216</v>
      </c>
      <c r="E926" s="12" t="s">
        <v>2217</v>
      </c>
      <c r="F926" s="12" t="s">
        <v>2218</v>
      </c>
      <c r="G926" s="12" t="str">
        <f>_xlfn.XLOOKUP(D926,[1]Sheet1!$D:$D,[1]Sheet1!$I:$I,,0,1)</f>
        <v>东湖新技术开发区</v>
      </c>
      <c r="H926" s="12" t="s">
        <v>73</v>
      </c>
      <c r="I926" s="19" t="s">
        <v>233</v>
      </c>
      <c r="J926" s="12" t="s">
        <v>1172</v>
      </c>
      <c r="K926" s="20">
        <v>300</v>
      </c>
      <c r="L926" s="17">
        <v>45510</v>
      </c>
      <c r="M926" s="17">
        <v>46240</v>
      </c>
      <c r="N926" s="12">
        <f t="shared" si="28"/>
        <v>730</v>
      </c>
      <c r="O926" s="21">
        <v>5.01</v>
      </c>
      <c r="P926" s="22">
        <v>1.43073034146575</v>
      </c>
      <c r="Q926" s="30">
        <f t="shared" si="29"/>
        <v>0.002384</v>
      </c>
      <c r="R926" s="34">
        <v>0.005</v>
      </c>
      <c r="S926" s="32">
        <v>1.5</v>
      </c>
      <c r="T926" s="12" t="s">
        <v>2217</v>
      </c>
      <c r="U926" s="29">
        <v>1.5</v>
      </c>
      <c r="V926" s="12"/>
    </row>
    <row r="927" s="2" customFormat="1" ht="30.1" customHeight="1" spans="1:22">
      <c r="A927" s="12">
        <v>923</v>
      </c>
      <c r="B927" s="12" t="s">
        <v>1074</v>
      </c>
      <c r="C927" s="12" t="s">
        <v>86</v>
      </c>
      <c r="D927" s="12" t="s">
        <v>2219</v>
      </c>
      <c r="E927" s="12" t="s">
        <v>2220</v>
      </c>
      <c r="F927" s="12" t="s">
        <v>2221</v>
      </c>
      <c r="G927" s="12" t="str">
        <f>_xlfn.XLOOKUP(D927,[1]Sheet1!$D:$D,[1]Sheet1!$I:$I,,0,1)</f>
        <v>东湖新技术开发区</v>
      </c>
      <c r="H927" s="12" t="s">
        <v>73</v>
      </c>
      <c r="I927" s="19" t="s">
        <v>68</v>
      </c>
      <c r="J927" s="12" t="s">
        <v>1176</v>
      </c>
      <c r="K927" s="20">
        <v>11</v>
      </c>
      <c r="L927" s="17">
        <v>45534</v>
      </c>
      <c r="M927" s="17">
        <v>46627</v>
      </c>
      <c r="N927" s="12">
        <f t="shared" si="28"/>
        <v>1093</v>
      </c>
      <c r="O927" s="21">
        <v>5.22</v>
      </c>
      <c r="P927" s="22">
        <v>0.0595632702739726</v>
      </c>
      <c r="Q927" s="30">
        <f t="shared" si="29"/>
        <v>0.001808</v>
      </c>
      <c r="R927" s="34">
        <v>0.005</v>
      </c>
      <c r="S927" s="32">
        <v>0.055</v>
      </c>
      <c r="T927" s="12" t="s">
        <v>2222</v>
      </c>
      <c r="U927" s="29">
        <v>0.055</v>
      </c>
      <c r="V927" s="12"/>
    </row>
    <row r="928" s="2" customFormat="1" ht="30.1" customHeight="1" spans="1:22">
      <c r="A928" s="12">
        <v>924</v>
      </c>
      <c r="B928" s="12" t="s">
        <v>1074</v>
      </c>
      <c r="C928" s="12" t="s">
        <v>86</v>
      </c>
      <c r="D928" s="12" t="s">
        <v>2223</v>
      </c>
      <c r="E928" s="12" t="s">
        <v>2224</v>
      </c>
      <c r="F928" s="12" t="s">
        <v>2225</v>
      </c>
      <c r="G928" s="12" t="str">
        <f>_xlfn.XLOOKUP(D928,[1]Sheet1!$D:$D,[1]Sheet1!$I:$I,,0,1)</f>
        <v>东湖新技术开发区</v>
      </c>
      <c r="H928" s="12" t="s">
        <v>1160</v>
      </c>
      <c r="I928" s="19" t="s">
        <v>74</v>
      </c>
      <c r="J928" s="12" t="s">
        <v>1176</v>
      </c>
      <c r="K928" s="20">
        <v>11</v>
      </c>
      <c r="L928" s="17">
        <v>45530</v>
      </c>
      <c r="M928" s="17">
        <v>45895</v>
      </c>
      <c r="N928" s="12">
        <f t="shared" si="28"/>
        <v>365</v>
      </c>
      <c r="O928" s="21">
        <v>4.98</v>
      </c>
      <c r="P928" s="22">
        <v>0.0300230224520548</v>
      </c>
      <c r="Q928" s="30">
        <f t="shared" si="29"/>
        <v>0.002729</v>
      </c>
      <c r="R928" s="34">
        <v>0.005</v>
      </c>
      <c r="S928" s="32">
        <v>0.055</v>
      </c>
      <c r="T928" s="12" t="s">
        <v>2226</v>
      </c>
      <c r="U928" s="29">
        <v>0.055</v>
      </c>
      <c r="V928" s="12"/>
    </row>
    <row r="929" s="2" customFormat="1" ht="30.1" customHeight="1" spans="1:22">
      <c r="A929" s="12">
        <v>925</v>
      </c>
      <c r="B929" s="12" t="s">
        <v>1074</v>
      </c>
      <c r="C929" s="12" t="s">
        <v>86</v>
      </c>
      <c r="D929" s="12" t="s">
        <v>2227</v>
      </c>
      <c r="E929" s="12" t="s">
        <v>2228</v>
      </c>
      <c r="F929" s="12" t="s">
        <v>2229</v>
      </c>
      <c r="G929" s="12" t="str">
        <f>_xlfn.XLOOKUP(D929,[1]Sheet1!$D:$D,[1]Sheet1!$I:$I,,0,1)</f>
        <v>东湖新技术开发区</v>
      </c>
      <c r="H929" s="12" t="s">
        <v>73</v>
      </c>
      <c r="I929" s="19" t="s">
        <v>222</v>
      </c>
      <c r="J929" s="12" t="s">
        <v>1176</v>
      </c>
      <c r="K929" s="20">
        <v>7.1</v>
      </c>
      <c r="L929" s="17">
        <v>45509</v>
      </c>
      <c r="M929" s="17">
        <v>46604</v>
      </c>
      <c r="N929" s="12">
        <f t="shared" si="28"/>
        <v>1095</v>
      </c>
      <c r="O929" s="21">
        <v>5.472</v>
      </c>
      <c r="P929" s="22">
        <v>0.0395759478904109</v>
      </c>
      <c r="Q929" s="30">
        <f t="shared" si="29"/>
        <v>0.001858</v>
      </c>
      <c r="R929" s="34">
        <v>0.005</v>
      </c>
      <c r="S929" s="32">
        <v>0.0355</v>
      </c>
      <c r="T929" s="12" t="s">
        <v>2230</v>
      </c>
      <c r="U929" s="29">
        <v>0.0355</v>
      </c>
      <c r="V929" s="12"/>
    </row>
    <row r="930" s="2" customFormat="1" ht="30.1" customHeight="1" spans="1:22">
      <c r="A930" s="12">
        <v>926</v>
      </c>
      <c r="B930" s="12" t="s">
        <v>1074</v>
      </c>
      <c r="C930" s="12" t="s">
        <v>86</v>
      </c>
      <c r="D930" s="12" t="s">
        <v>2231</v>
      </c>
      <c r="E930" s="12" t="s">
        <v>2232</v>
      </c>
      <c r="F930" s="12" t="s">
        <v>2233</v>
      </c>
      <c r="G930" s="12" t="str">
        <f>_xlfn.XLOOKUP(D930,[1]Sheet1!$D:$D,[1]Sheet1!$I:$I,,0,1)</f>
        <v>东湖新技术开发区</v>
      </c>
      <c r="H930" s="12" t="s">
        <v>73</v>
      </c>
      <c r="I930" s="19" t="s">
        <v>104</v>
      </c>
      <c r="J930" s="12" t="s">
        <v>1176</v>
      </c>
      <c r="K930" s="20">
        <v>130</v>
      </c>
      <c r="L930" s="17">
        <v>45523</v>
      </c>
      <c r="M930" s="17">
        <v>45978</v>
      </c>
      <c r="N930" s="12">
        <f t="shared" si="28"/>
        <v>455</v>
      </c>
      <c r="O930" s="21">
        <v>4.91</v>
      </c>
      <c r="P930" s="22">
        <v>0.581775551849315</v>
      </c>
      <c r="Q930" s="30">
        <f t="shared" si="29"/>
        <v>0.003589</v>
      </c>
      <c r="R930" s="34">
        <v>0.005</v>
      </c>
      <c r="S930" s="32">
        <v>0.65</v>
      </c>
      <c r="T930" s="12" t="s">
        <v>2232</v>
      </c>
      <c r="U930" s="29">
        <v>0.65</v>
      </c>
      <c r="V930" s="12"/>
    </row>
    <row r="931" s="2" customFormat="1" ht="30.1" customHeight="1" spans="1:22">
      <c r="A931" s="12">
        <v>927</v>
      </c>
      <c r="B931" s="12" t="s">
        <v>1074</v>
      </c>
      <c r="C931" s="12" t="s">
        <v>86</v>
      </c>
      <c r="D931" s="12" t="s">
        <v>2234</v>
      </c>
      <c r="E931" s="12" t="s">
        <v>2235</v>
      </c>
      <c r="F931" s="12" t="s">
        <v>2236</v>
      </c>
      <c r="G931" s="12" t="str">
        <f>_xlfn.XLOOKUP(D931,[1]Sheet1!$D:$D,[1]Sheet1!$I:$I,,0,1)</f>
        <v>东湖新技术开发区</v>
      </c>
      <c r="H931" s="12" t="s">
        <v>73</v>
      </c>
      <c r="I931" s="19" t="s">
        <v>233</v>
      </c>
      <c r="J931" s="12" t="s">
        <v>1176</v>
      </c>
      <c r="K931" s="20">
        <v>167.2</v>
      </c>
      <c r="L931" s="17">
        <v>45513</v>
      </c>
      <c r="M931" s="17">
        <v>45672</v>
      </c>
      <c r="N931" s="12">
        <f t="shared" si="28"/>
        <v>159</v>
      </c>
      <c r="O931" s="21">
        <v>4.24</v>
      </c>
      <c r="P931" s="22">
        <v>0.364174761643836</v>
      </c>
      <c r="Q931" s="30">
        <f t="shared" si="29"/>
        <v>0.004999</v>
      </c>
      <c r="R931" s="34">
        <v>0.005</v>
      </c>
      <c r="S931" s="32">
        <v>0.3641</v>
      </c>
      <c r="T931" s="12" t="s">
        <v>2235</v>
      </c>
      <c r="U931" s="29">
        <v>0.3641</v>
      </c>
      <c r="V931" s="12"/>
    </row>
    <row r="932" s="2" customFormat="1" ht="30.1" customHeight="1" spans="1:22">
      <c r="A932" s="12">
        <v>928</v>
      </c>
      <c r="B932" s="12" t="s">
        <v>1074</v>
      </c>
      <c r="C932" s="12" t="s">
        <v>86</v>
      </c>
      <c r="D932" s="12" t="s">
        <v>2237</v>
      </c>
      <c r="E932" s="12" t="s">
        <v>2238</v>
      </c>
      <c r="F932" s="12" t="s">
        <v>2239</v>
      </c>
      <c r="G932" s="12" t="str">
        <f>_xlfn.XLOOKUP(D932,[1]Sheet1!$D:$D,[1]Sheet1!$I:$I,,0,1)</f>
        <v>东湖新技术开发区</v>
      </c>
      <c r="H932" s="12" t="s">
        <v>73</v>
      </c>
      <c r="I932" s="19" t="s">
        <v>90</v>
      </c>
      <c r="J932" s="12" t="s">
        <v>1182</v>
      </c>
      <c r="K932" s="20">
        <v>5.6</v>
      </c>
      <c r="L932" s="17">
        <v>45516</v>
      </c>
      <c r="M932" s="17">
        <v>46611</v>
      </c>
      <c r="N932" s="12">
        <f t="shared" si="28"/>
        <v>1095</v>
      </c>
      <c r="O932" s="21">
        <v>5.364</v>
      </c>
      <c r="P932" s="22">
        <v>0.0308983101917808</v>
      </c>
      <c r="Q932" s="30">
        <f t="shared" si="29"/>
        <v>0.001839</v>
      </c>
      <c r="R932" s="34">
        <v>0.005</v>
      </c>
      <c r="S932" s="32">
        <v>0.028</v>
      </c>
      <c r="T932" s="12" t="s">
        <v>2240</v>
      </c>
      <c r="U932" s="29">
        <v>0.028</v>
      </c>
      <c r="V932" s="12"/>
    </row>
    <row r="933" s="2" customFormat="1" ht="30.1" customHeight="1" spans="1:22">
      <c r="A933" s="12">
        <v>929</v>
      </c>
      <c r="B933" s="12" t="s">
        <v>1074</v>
      </c>
      <c r="C933" s="12" t="s">
        <v>86</v>
      </c>
      <c r="D933" s="12" t="s">
        <v>2241</v>
      </c>
      <c r="E933" s="12" t="s">
        <v>2242</v>
      </c>
      <c r="F933" s="12" t="s">
        <v>2242</v>
      </c>
      <c r="G933" s="12" t="str">
        <f>_xlfn.XLOOKUP(D933,[1]Sheet1!$D:$D,[1]Sheet1!$I:$I,,0,1)</f>
        <v>东湖新技术开发区</v>
      </c>
      <c r="H933" s="12" t="s">
        <v>67</v>
      </c>
      <c r="I933" s="19" t="s">
        <v>90</v>
      </c>
      <c r="J933" s="12" t="s">
        <v>1482</v>
      </c>
      <c r="K933" s="20">
        <v>500</v>
      </c>
      <c r="L933" s="17">
        <v>45516</v>
      </c>
      <c r="M933" s="17">
        <v>45877</v>
      </c>
      <c r="N933" s="12">
        <f t="shared" si="28"/>
        <v>361</v>
      </c>
      <c r="O933" s="21">
        <v>4.85</v>
      </c>
      <c r="P933" s="22">
        <v>2.5</v>
      </c>
      <c r="Q933" s="30">
        <f t="shared" si="29"/>
        <v>0.005055</v>
      </c>
      <c r="R933" s="34">
        <v>0.005</v>
      </c>
      <c r="S933" s="32">
        <v>2.4726</v>
      </c>
      <c r="T933" s="12" t="s">
        <v>2243</v>
      </c>
      <c r="U933" s="29">
        <v>2.4726</v>
      </c>
      <c r="V933" s="12"/>
    </row>
    <row r="934" s="2" customFormat="1" ht="30.1" customHeight="1" spans="1:22">
      <c r="A934" s="12">
        <v>930</v>
      </c>
      <c r="B934" s="12" t="s">
        <v>1074</v>
      </c>
      <c r="C934" s="12" t="s">
        <v>86</v>
      </c>
      <c r="D934" s="12" t="s">
        <v>2244</v>
      </c>
      <c r="E934" s="12" t="s">
        <v>2242</v>
      </c>
      <c r="F934" s="12" t="s">
        <v>2242</v>
      </c>
      <c r="G934" s="12" t="str">
        <f>_xlfn.XLOOKUP(D934,[1]Sheet1!$D:$D,[1]Sheet1!$I:$I,,0,1)</f>
        <v>东湖新技术开发区</v>
      </c>
      <c r="H934" s="12" t="s">
        <v>67</v>
      </c>
      <c r="I934" s="19" t="s">
        <v>90</v>
      </c>
      <c r="J934" s="12" t="s">
        <v>1482</v>
      </c>
      <c r="K934" s="20">
        <v>500</v>
      </c>
      <c r="L934" s="17">
        <v>45516</v>
      </c>
      <c r="M934" s="17">
        <v>45877</v>
      </c>
      <c r="N934" s="12">
        <f t="shared" si="28"/>
        <v>361</v>
      </c>
      <c r="O934" s="21">
        <v>4.85</v>
      </c>
      <c r="P934" s="22">
        <v>2.5</v>
      </c>
      <c r="Q934" s="30">
        <f t="shared" si="29"/>
        <v>0.005055</v>
      </c>
      <c r="R934" s="34">
        <v>0.005</v>
      </c>
      <c r="S934" s="32">
        <v>2.4726</v>
      </c>
      <c r="T934" s="12" t="s">
        <v>2243</v>
      </c>
      <c r="U934" s="29">
        <v>2.4726</v>
      </c>
      <c r="V934" s="12"/>
    </row>
    <row r="935" s="2" customFormat="1" ht="30.1" customHeight="1" spans="1:22">
      <c r="A935" s="12">
        <v>931</v>
      </c>
      <c r="B935" s="12" t="s">
        <v>1074</v>
      </c>
      <c r="C935" s="12" t="s">
        <v>86</v>
      </c>
      <c r="D935" s="12" t="s">
        <v>2245</v>
      </c>
      <c r="E935" s="12" t="s">
        <v>2246</v>
      </c>
      <c r="F935" s="12" t="s">
        <v>2246</v>
      </c>
      <c r="G935" s="12" t="str">
        <f>_xlfn.XLOOKUP(D935,[1]Sheet1!$D:$D,[1]Sheet1!$I:$I,,0,1)</f>
        <v>东湖新技术开发区</v>
      </c>
      <c r="H935" s="12" t="s">
        <v>73</v>
      </c>
      <c r="I935" s="19" t="s">
        <v>90</v>
      </c>
      <c r="J935" s="12" t="s">
        <v>194</v>
      </c>
      <c r="K935" s="20">
        <v>30</v>
      </c>
      <c r="L935" s="17">
        <v>45530</v>
      </c>
      <c r="M935" s="17">
        <v>45891</v>
      </c>
      <c r="N935" s="12">
        <f t="shared" si="28"/>
        <v>361</v>
      </c>
      <c r="O935" s="21">
        <v>3.35</v>
      </c>
      <c r="P935" s="22">
        <v>0.296712</v>
      </c>
      <c r="Q935" s="30">
        <f t="shared" si="29"/>
        <v>0.009999</v>
      </c>
      <c r="R935" s="34">
        <v>0.005</v>
      </c>
      <c r="S935" s="32">
        <v>0.1483</v>
      </c>
      <c r="T935" s="12" t="s">
        <v>2246</v>
      </c>
      <c r="U935" s="29">
        <v>0.1483</v>
      </c>
      <c r="V935" s="12"/>
    </row>
    <row r="936" s="2" customFormat="1" ht="30.1" customHeight="1" spans="1:22">
      <c r="A936" s="12">
        <v>932</v>
      </c>
      <c r="B936" s="12" t="s">
        <v>1074</v>
      </c>
      <c r="C936" s="12" t="s">
        <v>86</v>
      </c>
      <c r="D936" s="12" t="s">
        <v>2247</v>
      </c>
      <c r="E936" s="12" t="s">
        <v>2248</v>
      </c>
      <c r="F936" s="12" t="s">
        <v>2248</v>
      </c>
      <c r="G936" s="12" t="str">
        <f>_xlfn.XLOOKUP(D936,[1]Sheet1!$D:$D,[1]Sheet1!$I:$I,,0,1)</f>
        <v>东湖新技术开发区</v>
      </c>
      <c r="H936" s="12" t="s">
        <v>73</v>
      </c>
      <c r="I936" s="19" t="s">
        <v>74</v>
      </c>
      <c r="J936" s="12" t="s">
        <v>1343</v>
      </c>
      <c r="K936" s="20">
        <v>100</v>
      </c>
      <c r="L936" s="17">
        <v>45530</v>
      </c>
      <c r="M936" s="17">
        <v>45895</v>
      </c>
      <c r="N936" s="12">
        <f t="shared" si="28"/>
        <v>365</v>
      </c>
      <c r="O936" s="21">
        <v>5.98</v>
      </c>
      <c r="P936" s="22">
        <v>0.5</v>
      </c>
      <c r="Q936" s="30">
        <f t="shared" si="29"/>
        <v>0.005</v>
      </c>
      <c r="R936" s="34">
        <v>0.005</v>
      </c>
      <c r="S936" s="32">
        <v>0.5</v>
      </c>
      <c r="T936" s="12" t="s">
        <v>2249</v>
      </c>
      <c r="U936" s="29">
        <v>0.5</v>
      </c>
      <c r="V936" s="12"/>
    </row>
    <row r="937" s="2" customFormat="1" ht="30.1" customHeight="1" spans="1:22">
      <c r="A937" s="12">
        <v>933</v>
      </c>
      <c r="B937" s="12" t="s">
        <v>1074</v>
      </c>
      <c r="C937" s="12" t="s">
        <v>86</v>
      </c>
      <c r="D937" s="12" t="s">
        <v>2250</v>
      </c>
      <c r="E937" s="12" t="s">
        <v>2251</v>
      </c>
      <c r="F937" s="12" t="s">
        <v>2251</v>
      </c>
      <c r="G937" s="12" t="str">
        <f>_xlfn.XLOOKUP(D937,[1]Sheet1!$D:$D,[1]Sheet1!$I:$I,,0,1)</f>
        <v>东湖新技术开发区</v>
      </c>
      <c r="H937" s="12" t="s">
        <v>73</v>
      </c>
      <c r="I937" s="19" t="s">
        <v>74</v>
      </c>
      <c r="J937" s="12" t="s">
        <v>1343</v>
      </c>
      <c r="K937" s="20">
        <v>200</v>
      </c>
      <c r="L937" s="17">
        <v>45520</v>
      </c>
      <c r="M937" s="17">
        <v>45885</v>
      </c>
      <c r="N937" s="12">
        <f t="shared" si="28"/>
        <v>365</v>
      </c>
      <c r="O937" s="21">
        <v>5.98</v>
      </c>
      <c r="P937" s="22">
        <v>1</v>
      </c>
      <c r="Q937" s="30">
        <f t="shared" si="29"/>
        <v>0.005</v>
      </c>
      <c r="R937" s="34">
        <v>0.005</v>
      </c>
      <c r="S937" s="32">
        <v>1</v>
      </c>
      <c r="T937" s="12" t="s">
        <v>2252</v>
      </c>
      <c r="U937" s="29">
        <v>1</v>
      </c>
      <c r="V937" s="12"/>
    </row>
    <row r="938" s="2" customFormat="1" ht="30.1" customHeight="1" spans="1:22">
      <c r="A938" s="12">
        <v>934</v>
      </c>
      <c r="B938" s="12" t="s">
        <v>1074</v>
      </c>
      <c r="C938" s="12" t="s">
        <v>86</v>
      </c>
      <c r="D938" s="12" t="s">
        <v>2253</v>
      </c>
      <c r="E938" s="12" t="s">
        <v>2254</v>
      </c>
      <c r="F938" s="12" t="s">
        <v>2255</v>
      </c>
      <c r="G938" s="12" t="str">
        <f>_xlfn.XLOOKUP(D938,[1]Sheet1!$D:$D,[1]Sheet1!$I:$I,,0,1)</f>
        <v>东湖新技术开发区</v>
      </c>
      <c r="H938" s="12" t="s">
        <v>67</v>
      </c>
      <c r="I938" s="19" t="s">
        <v>147</v>
      </c>
      <c r="J938" s="12" t="s">
        <v>1343</v>
      </c>
      <c r="K938" s="20">
        <v>130</v>
      </c>
      <c r="L938" s="17">
        <v>45533</v>
      </c>
      <c r="M938" s="17">
        <v>46263</v>
      </c>
      <c r="N938" s="12">
        <f t="shared" si="28"/>
        <v>730</v>
      </c>
      <c r="O938" s="21">
        <v>5.5</v>
      </c>
      <c r="P938" s="22">
        <v>1.3</v>
      </c>
      <c r="Q938" s="30">
        <f t="shared" si="29"/>
        <v>0.005</v>
      </c>
      <c r="R938" s="34">
        <v>0.005</v>
      </c>
      <c r="S938" s="32">
        <v>0.65</v>
      </c>
      <c r="T938" s="12" t="s">
        <v>2254</v>
      </c>
      <c r="U938" s="29">
        <v>0.65</v>
      </c>
      <c r="V938" s="12"/>
    </row>
    <row r="939" s="2" customFormat="1" ht="30.1" customHeight="1" spans="1:22">
      <c r="A939" s="12">
        <v>935</v>
      </c>
      <c r="B939" s="12" t="s">
        <v>1074</v>
      </c>
      <c r="C939" s="12" t="s">
        <v>86</v>
      </c>
      <c r="D939" s="12" t="s">
        <v>2256</v>
      </c>
      <c r="E939" s="12" t="s">
        <v>2257</v>
      </c>
      <c r="F939" s="12" t="s">
        <v>2257</v>
      </c>
      <c r="G939" s="12" t="str">
        <f>_xlfn.XLOOKUP(D939,[1]Sheet1!$D:$D,[1]Sheet1!$I:$I,,0,1)</f>
        <v>东湖新技术开发区</v>
      </c>
      <c r="H939" s="12" t="s">
        <v>73</v>
      </c>
      <c r="I939" s="19" t="s">
        <v>222</v>
      </c>
      <c r="J939" s="12" t="s">
        <v>1343</v>
      </c>
      <c r="K939" s="20">
        <v>100</v>
      </c>
      <c r="L939" s="17">
        <v>45532</v>
      </c>
      <c r="M939" s="17">
        <v>45897</v>
      </c>
      <c r="N939" s="12">
        <f t="shared" si="28"/>
        <v>365</v>
      </c>
      <c r="O939" s="21">
        <v>5.48</v>
      </c>
      <c r="P939" s="22">
        <v>0.5</v>
      </c>
      <c r="Q939" s="30">
        <f t="shared" si="29"/>
        <v>0.005</v>
      </c>
      <c r="R939" s="34">
        <v>0.005</v>
      </c>
      <c r="S939" s="32">
        <v>0.5</v>
      </c>
      <c r="T939" s="12" t="s">
        <v>2258</v>
      </c>
      <c r="U939" s="29">
        <v>0.5</v>
      </c>
      <c r="V939" s="12"/>
    </row>
    <row r="940" s="2" customFormat="1" ht="30.1" customHeight="1" spans="1:22">
      <c r="A940" s="12">
        <v>936</v>
      </c>
      <c r="B940" s="12" t="s">
        <v>1074</v>
      </c>
      <c r="C940" s="12" t="s">
        <v>86</v>
      </c>
      <c r="D940" s="12" t="s">
        <v>2259</v>
      </c>
      <c r="E940" s="12" t="s">
        <v>2260</v>
      </c>
      <c r="F940" s="12" t="s">
        <v>2260</v>
      </c>
      <c r="G940" s="12" t="str">
        <f>_xlfn.XLOOKUP(D940,[1]Sheet1!$D:$D,[1]Sheet1!$I:$I,,0,1)</f>
        <v>东湖新技术开发区</v>
      </c>
      <c r="H940" s="12" t="s">
        <v>67</v>
      </c>
      <c r="I940" s="19" t="s">
        <v>68</v>
      </c>
      <c r="J940" s="12" t="s">
        <v>1343</v>
      </c>
      <c r="K940" s="20">
        <v>90</v>
      </c>
      <c r="L940" s="17">
        <v>45524</v>
      </c>
      <c r="M940" s="17">
        <v>45889</v>
      </c>
      <c r="N940" s="12">
        <f t="shared" si="28"/>
        <v>365</v>
      </c>
      <c r="O940" s="21">
        <v>5.98</v>
      </c>
      <c r="P940" s="22">
        <v>0.45</v>
      </c>
      <c r="Q940" s="30">
        <f t="shared" si="29"/>
        <v>0.005</v>
      </c>
      <c r="R940" s="34">
        <v>0.005</v>
      </c>
      <c r="S940" s="32">
        <v>0.45</v>
      </c>
      <c r="T940" s="12" t="s">
        <v>2261</v>
      </c>
      <c r="U940" s="29">
        <v>0.45</v>
      </c>
      <c r="V940" s="12"/>
    </row>
    <row r="941" s="2" customFormat="1" ht="30.1" customHeight="1" spans="1:22">
      <c r="A941" s="12">
        <v>937</v>
      </c>
      <c r="B941" s="12" t="s">
        <v>1074</v>
      </c>
      <c r="C941" s="12" t="s">
        <v>86</v>
      </c>
      <c r="D941" s="12" t="s">
        <v>2262</v>
      </c>
      <c r="E941" s="12" t="s">
        <v>2263</v>
      </c>
      <c r="F941" s="12" t="s">
        <v>2264</v>
      </c>
      <c r="G941" s="12" t="str">
        <f>_xlfn.XLOOKUP(D941,[1]Sheet1!$D:$D,[1]Sheet1!$I:$I,,0,1)</f>
        <v>东湖新技术开发区</v>
      </c>
      <c r="H941" s="12" t="s">
        <v>73</v>
      </c>
      <c r="I941" s="19" t="s">
        <v>104</v>
      </c>
      <c r="J941" s="12" t="s">
        <v>1343</v>
      </c>
      <c r="K941" s="20">
        <v>40</v>
      </c>
      <c r="L941" s="17">
        <v>45532</v>
      </c>
      <c r="M941" s="17">
        <v>45895</v>
      </c>
      <c r="N941" s="12">
        <f t="shared" si="28"/>
        <v>363</v>
      </c>
      <c r="O941" s="21">
        <v>6.5</v>
      </c>
      <c r="P941" s="22">
        <v>0.2</v>
      </c>
      <c r="Q941" s="30">
        <f t="shared" si="29"/>
        <v>0.005027</v>
      </c>
      <c r="R941" s="34">
        <v>0.005</v>
      </c>
      <c r="S941" s="32">
        <v>0.1989</v>
      </c>
      <c r="T941" s="12" t="s">
        <v>2263</v>
      </c>
      <c r="U941" s="29">
        <v>0.1989</v>
      </c>
      <c r="V941" s="12"/>
    </row>
    <row r="942" s="2" customFormat="1" ht="30.1" customHeight="1" spans="1:22">
      <c r="A942" s="12">
        <v>938</v>
      </c>
      <c r="B942" s="12" t="s">
        <v>1074</v>
      </c>
      <c r="C942" s="12" t="s">
        <v>86</v>
      </c>
      <c r="D942" s="12" t="s">
        <v>2265</v>
      </c>
      <c r="E942" s="12" t="s">
        <v>2266</v>
      </c>
      <c r="F942" s="12" t="s">
        <v>2267</v>
      </c>
      <c r="G942" s="12" t="str">
        <f>_xlfn.XLOOKUP(D942,[1]Sheet1!$D:$D,[1]Sheet1!$I:$I,,0,1)</f>
        <v>东湖新技术开发区</v>
      </c>
      <c r="H942" s="12" t="s">
        <v>73</v>
      </c>
      <c r="I942" s="19" t="s">
        <v>90</v>
      </c>
      <c r="J942" s="12" t="s">
        <v>1343</v>
      </c>
      <c r="K942" s="20">
        <v>40</v>
      </c>
      <c r="L942" s="17">
        <v>45519</v>
      </c>
      <c r="M942" s="17">
        <v>45884</v>
      </c>
      <c r="N942" s="12">
        <f t="shared" si="28"/>
        <v>365</v>
      </c>
      <c r="O942" s="21">
        <v>7.8</v>
      </c>
      <c r="P942" s="22">
        <v>0.2</v>
      </c>
      <c r="Q942" s="30">
        <f t="shared" si="29"/>
        <v>0.005</v>
      </c>
      <c r="R942" s="34">
        <v>0.005</v>
      </c>
      <c r="S942" s="32">
        <v>0.2</v>
      </c>
      <c r="T942" s="12" t="s">
        <v>2266</v>
      </c>
      <c r="U942" s="29">
        <v>0.2</v>
      </c>
      <c r="V942" s="12"/>
    </row>
    <row r="943" s="2" customFormat="1" ht="30.1" customHeight="1" spans="1:22">
      <c r="A943" s="12">
        <v>939</v>
      </c>
      <c r="B943" s="12" t="s">
        <v>1074</v>
      </c>
      <c r="C943" s="12" t="s">
        <v>86</v>
      </c>
      <c r="D943" s="12" t="s">
        <v>2268</v>
      </c>
      <c r="E943" s="12" t="s">
        <v>2269</v>
      </c>
      <c r="F943" s="12" t="s">
        <v>2270</v>
      </c>
      <c r="G943" s="12" t="str">
        <f>_xlfn.XLOOKUP(D943,[1]Sheet1!$D:$D,[1]Sheet1!$I:$I,,0,1)</f>
        <v>东湖新技术开发区</v>
      </c>
      <c r="H943" s="12" t="s">
        <v>73</v>
      </c>
      <c r="I943" s="19" t="s">
        <v>233</v>
      </c>
      <c r="J943" s="12" t="s">
        <v>1364</v>
      </c>
      <c r="K943" s="20">
        <v>30</v>
      </c>
      <c r="L943" s="17">
        <v>45520</v>
      </c>
      <c r="M943" s="17">
        <v>45881</v>
      </c>
      <c r="N943" s="12">
        <f t="shared" si="28"/>
        <v>361</v>
      </c>
      <c r="O943" s="21">
        <v>4.8</v>
      </c>
      <c r="P943" s="22">
        <v>0</v>
      </c>
      <c r="Q943" s="30">
        <f t="shared" si="29"/>
        <v>0</v>
      </c>
      <c r="R943" s="34">
        <v>0.005</v>
      </c>
      <c r="S943" s="32">
        <v>0.1483</v>
      </c>
      <c r="T943" s="12" t="s">
        <v>2269</v>
      </c>
      <c r="U943" s="29">
        <v>0.1483</v>
      </c>
      <c r="V943" s="12"/>
    </row>
    <row r="944" s="2" customFormat="1" ht="30.1" customHeight="1" spans="1:22">
      <c r="A944" s="12">
        <v>940</v>
      </c>
      <c r="B944" s="12" t="s">
        <v>1074</v>
      </c>
      <c r="C944" s="12" t="s">
        <v>86</v>
      </c>
      <c r="D944" s="12" t="s">
        <v>2271</v>
      </c>
      <c r="E944" s="12" t="s">
        <v>2272</v>
      </c>
      <c r="F944" s="12" t="s">
        <v>2273</v>
      </c>
      <c r="G944" s="12" t="str">
        <f>_xlfn.XLOOKUP(D944,[1]Sheet1!$D:$D,[1]Sheet1!$I:$I,,0,1)</f>
        <v>东湖新技术开发区</v>
      </c>
      <c r="H944" s="12" t="s">
        <v>73</v>
      </c>
      <c r="I944" s="19" t="s">
        <v>104</v>
      </c>
      <c r="J944" s="12" t="s">
        <v>1364</v>
      </c>
      <c r="K944" s="20">
        <v>10</v>
      </c>
      <c r="L944" s="17">
        <v>45503</v>
      </c>
      <c r="M944" s="17">
        <v>45867</v>
      </c>
      <c r="N944" s="12">
        <f t="shared" si="28"/>
        <v>364</v>
      </c>
      <c r="O944" s="21">
        <v>5.8</v>
      </c>
      <c r="P944" s="22">
        <v>0</v>
      </c>
      <c r="Q944" s="30">
        <f t="shared" si="29"/>
        <v>0</v>
      </c>
      <c r="R944" s="34">
        <v>0.005</v>
      </c>
      <c r="S944" s="32">
        <v>0.0498</v>
      </c>
      <c r="T944" s="12" t="s">
        <v>2272</v>
      </c>
      <c r="U944" s="29">
        <v>0.0498</v>
      </c>
      <c r="V944" s="12"/>
    </row>
    <row r="945" s="2" customFormat="1" ht="30.1" customHeight="1" spans="1:22">
      <c r="A945" s="12">
        <v>941</v>
      </c>
      <c r="B945" s="12" t="s">
        <v>1074</v>
      </c>
      <c r="C945" s="12" t="s">
        <v>86</v>
      </c>
      <c r="D945" s="12" t="s">
        <v>2274</v>
      </c>
      <c r="E945" s="12" t="s">
        <v>2275</v>
      </c>
      <c r="F945" s="12" t="s">
        <v>2276</v>
      </c>
      <c r="G945" s="12" t="str">
        <f>_xlfn.XLOOKUP(D945,[1]Sheet1!$D:$D,[1]Sheet1!$I:$I,,0,1)</f>
        <v>东湖新技术开发区</v>
      </c>
      <c r="H945" s="12" t="s">
        <v>73</v>
      </c>
      <c r="I945" s="19" t="s">
        <v>233</v>
      </c>
      <c r="J945" s="12" t="s">
        <v>1555</v>
      </c>
      <c r="K945" s="20">
        <v>8</v>
      </c>
      <c r="L945" s="17">
        <v>45511</v>
      </c>
      <c r="M945" s="17">
        <v>45875</v>
      </c>
      <c r="N945" s="12">
        <f t="shared" si="28"/>
        <v>364</v>
      </c>
      <c r="O945" s="21">
        <v>5.8</v>
      </c>
      <c r="P945" s="22">
        <v>0</v>
      </c>
      <c r="Q945" s="30">
        <f t="shared" si="29"/>
        <v>0</v>
      </c>
      <c r="R945" s="34">
        <v>0.005</v>
      </c>
      <c r="S945" s="32">
        <v>0.0398</v>
      </c>
      <c r="T945" s="12" t="s">
        <v>2275</v>
      </c>
      <c r="U945" s="29">
        <v>0.0398</v>
      </c>
      <c r="V945" s="12"/>
    </row>
    <row r="946" s="2" customFormat="1" ht="30.1" customHeight="1" spans="1:22">
      <c r="A946" s="12">
        <v>942</v>
      </c>
      <c r="B946" s="12" t="s">
        <v>1074</v>
      </c>
      <c r="C946" s="12" t="s">
        <v>86</v>
      </c>
      <c r="D946" s="12" t="s">
        <v>2277</v>
      </c>
      <c r="E946" s="12" t="s">
        <v>2278</v>
      </c>
      <c r="F946" s="12" t="s">
        <v>2279</v>
      </c>
      <c r="G946" s="12" t="str">
        <f>_xlfn.XLOOKUP(D946,[1]Sheet1!$D:$D,[1]Sheet1!$I:$I,,0,1)</f>
        <v>东湖新技术开发区</v>
      </c>
      <c r="H946" s="12" t="s">
        <v>73</v>
      </c>
      <c r="I946" s="19" t="s">
        <v>896</v>
      </c>
      <c r="J946" s="12" t="s">
        <v>1555</v>
      </c>
      <c r="K946" s="20">
        <v>11</v>
      </c>
      <c r="L946" s="17">
        <v>45526</v>
      </c>
      <c r="M946" s="17">
        <v>45890</v>
      </c>
      <c r="N946" s="12">
        <f t="shared" si="28"/>
        <v>364</v>
      </c>
      <c r="O946" s="21">
        <v>5.8</v>
      </c>
      <c r="P946" s="22">
        <v>0</v>
      </c>
      <c r="Q946" s="30">
        <f t="shared" si="29"/>
        <v>0</v>
      </c>
      <c r="R946" s="34">
        <v>0.005</v>
      </c>
      <c r="S946" s="32">
        <v>0.0548</v>
      </c>
      <c r="T946" s="12" t="s">
        <v>2278</v>
      </c>
      <c r="U946" s="29">
        <v>0.0548</v>
      </c>
      <c r="V946" s="12"/>
    </row>
    <row r="947" s="2" customFormat="1" ht="30.1" customHeight="1" spans="1:22">
      <c r="A947" s="12">
        <v>943</v>
      </c>
      <c r="B947" s="12" t="s">
        <v>1074</v>
      </c>
      <c r="C947" s="12" t="s">
        <v>86</v>
      </c>
      <c r="D947" s="12" t="s">
        <v>2280</v>
      </c>
      <c r="E947" s="12" t="s">
        <v>2281</v>
      </c>
      <c r="F947" s="12" t="s">
        <v>2282</v>
      </c>
      <c r="G947" s="12" t="str">
        <f>_xlfn.XLOOKUP(D947,[1]Sheet1!$D:$D,[1]Sheet1!$I:$I,,0,1)</f>
        <v>东湖新技术开发区</v>
      </c>
      <c r="H947" s="12" t="s">
        <v>73</v>
      </c>
      <c r="I947" s="19" t="s">
        <v>896</v>
      </c>
      <c r="J947" s="12" t="s">
        <v>1482</v>
      </c>
      <c r="K947" s="20">
        <v>5</v>
      </c>
      <c r="L947" s="17">
        <v>45484</v>
      </c>
      <c r="M947" s="17">
        <v>45848</v>
      </c>
      <c r="N947" s="12">
        <f t="shared" si="28"/>
        <v>364</v>
      </c>
      <c r="O947" s="21">
        <v>5.9</v>
      </c>
      <c r="P947" s="22">
        <v>0</v>
      </c>
      <c r="Q947" s="30">
        <f t="shared" si="29"/>
        <v>0</v>
      </c>
      <c r="R947" s="34">
        <v>0.01</v>
      </c>
      <c r="S947" s="32">
        <v>0.0498</v>
      </c>
      <c r="T947" s="12" t="s">
        <v>2281</v>
      </c>
      <c r="U947" s="29">
        <v>0.0498</v>
      </c>
      <c r="V947" s="12"/>
    </row>
    <row r="948" s="2" customFormat="1" ht="30.1" customHeight="1" spans="1:22">
      <c r="A948" s="12">
        <v>944</v>
      </c>
      <c r="B948" s="12" t="s">
        <v>1074</v>
      </c>
      <c r="C948" s="12" t="s">
        <v>86</v>
      </c>
      <c r="D948" s="12" t="s">
        <v>2283</v>
      </c>
      <c r="E948" s="12" t="s">
        <v>2281</v>
      </c>
      <c r="F948" s="12" t="s">
        <v>2282</v>
      </c>
      <c r="G948" s="12" t="str">
        <f>_xlfn.XLOOKUP(D948,[1]Sheet1!$D:$D,[1]Sheet1!$I:$I,,0,1)</f>
        <v>东湖新技术开发区</v>
      </c>
      <c r="H948" s="12" t="s">
        <v>73</v>
      </c>
      <c r="I948" s="19" t="s">
        <v>896</v>
      </c>
      <c r="J948" s="12" t="s">
        <v>1482</v>
      </c>
      <c r="K948" s="20">
        <v>4</v>
      </c>
      <c r="L948" s="17">
        <v>45520</v>
      </c>
      <c r="M948" s="17">
        <v>45884</v>
      </c>
      <c r="N948" s="12">
        <f t="shared" si="28"/>
        <v>364</v>
      </c>
      <c r="O948" s="21">
        <v>5.8</v>
      </c>
      <c r="P948" s="22">
        <v>0</v>
      </c>
      <c r="Q948" s="30">
        <f t="shared" si="29"/>
        <v>0</v>
      </c>
      <c r="R948" s="34">
        <v>0.005</v>
      </c>
      <c r="S948" s="32">
        <v>0.0199</v>
      </c>
      <c r="T948" s="12" t="s">
        <v>2281</v>
      </c>
      <c r="U948" s="29">
        <v>0.0199</v>
      </c>
      <c r="V948" s="12"/>
    </row>
    <row r="949" s="2" customFormat="1" ht="30.1" customHeight="1" spans="1:22">
      <c r="A949" s="12">
        <v>945</v>
      </c>
      <c r="B949" s="12" t="s">
        <v>1074</v>
      </c>
      <c r="C949" s="12" t="s">
        <v>86</v>
      </c>
      <c r="D949" s="12" t="s">
        <v>2284</v>
      </c>
      <c r="E949" s="12" t="s">
        <v>2285</v>
      </c>
      <c r="F949" s="12" t="s">
        <v>2286</v>
      </c>
      <c r="G949" s="12" t="str">
        <f>_xlfn.XLOOKUP(D949,[1]Sheet1!$D:$D,[1]Sheet1!$I:$I,,0,1)</f>
        <v>东湖新技术开发区</v>
      </c>
      <c r="H949" s="12" t="s">
        <v>73</v>
      </c>
      <c r="I949" s="19" t="s">
        <v>74</v>
      </c>
      <c r="J949" s="12" t="s">
        <v>1420</v>
      </c>
      <c r="K949" s="20">
        <v>14</v>
      </c>
      <c r="L949" s="17">
        <v>45525</v>
      </c>
      <c r="M949" s="17">
        <v>45889</v>
      </c>
      <c r="N949" s="12">
        <f t="shared" si="28"/>
        <v>364</v>
      </c>
      <c r="O949" s="21">
        <v>4.5</v>
      </c>
      <c r="P949" s="22">
        <v>0</v>
      </c>
      <c r="Q949" s="30">
        <f t="shared" si="29"/>
        <v>0</v>
      </c>
      <c r="R949" s="34">
        <v>0.005</v>
      </c>
      <c r="S949" s="32">
        <v>0.0698</v>
      </c>
      <c r="T949" s="12" t="s">
        <v>2285</v>
      </c>
      <c r="U949" s="29">
        <v>0.0698</v>
      </c>
      <c r="V949" s="12"/>
    </row>
    <row r="950" s="2" customFormat="1" ht="30.1" customHeight="1" spans="1:22">
      <c r="A950" s="12">
        <v>946</v>
      </c>
      <c r="B950" s="12" t="s">
        <v>1074</v>
      </c>
      <c r="C950" s="12" t="s">
        <v>86</v>
      </c>
      <c r="D950" s="12" t="s">
        <v>2287</v>
      </c>
      <c r="E950" s="12" t="s">
        <v>2288</v>
      </c>
      <c r="F950" s="12" t="s">
        <v>2289</v>
      </c>
      <c r="G950" s="12" t="str">
        <f>_xlfn.XLOOKUP(D950,[1]Sheet1!$D:$D,[1]Sheet1!$I:$I,,0,1)</f>
        <v>东湖新技术开发区</v>
      </c>
      <c r="H950" s="12" t="s">
        <v>73</v>
      </c>
      <c r="I950" s="19" t="s">
        <v>233</v>
      </c>
      <c r="J950" s="12" t="s">
        <v>1420</v>
      </c>
      <c r="K950" s="20">
        <v>11</v>
      </c>
      <c r="L950" s="17">
        <v>45492</v>
      </c>
      <c r="M950" s="17">
        <v>45856</v>
      </c>
      <c r="N950" s="12">
        <f t="shared" si="28"/>
        <v>364</v>
      </c>
      <c r="O950" s="21">
        <v>4.6</v>
      </c>
      <c r="P950" s="22">
        <v>0</v>
      </c>
      <c r="Q950" s="30">
        <f t="shared" si="29"/>
        <v>0</v>
      </c>
      <c r="R950" s="34">
        <v>0.01</v>
      </c>
      <c r="S950" s="32">
        <v>0.1096</v>
      </c>
      <c r="T950" s="12" t="s">
        <v>2288</v>
      </c>
      <c r="U950" s="29">
        <v>0.1096</v>
      </c>
      <c r="V950" s="12"/>
    </row>
    <row r="951" s="2" customFormat="1" ht="30.1" customHeight="1" spans="1:22">
      <c r="A951" s="12">
        <v>947</v>
      </c>
      <c r="B951" s="12" t="s">
        <v>1074</v>
      </c>
      <c r="C951" s="12" t="s">
        <v>86</v>
      </c>
      <c r="D951" s="12" t="s">
        <v>2290</v>
      </c>
      <c r="E951" s="12" t="s">
        <v>2291</v>
      </c>
      <c r="F951" s="12" t="s">
        <v>2292</v>
      </c>
      <c r="G951" s="12" t="str">
        <f>_xlfn.XLOOKUP(D951,[1]Sheet1!$D:$D,[1]Sheet1!$I:$I,,0,1)</f>
        <v>东湖新技术开发区</v>
      </c>
      <c r="H951" s="12" t="s">
        <v>73</v>
      </c>
      <c r="I951" s="19" t="s">
        <v>233</v>
      </c>
      <c r="J951" s="12" t="s">
        <v>1420</v>
      </c>
      <c r="K951" s="20">
        <v>14</v>
      </c>
      <c r="L951" s="17">
        <v>45511</v>
      </c>
      <c r="M951" s="17">
        <v>45875</v>
      </c>
      <c r="N951" s="12">
        <f t="shared" si="28"/>
        <v>364</v>
      </c>
      <c r="O951" s="21">
        <v>5.8</v>
      </c>
      <c r="P951" s="22">
        <v>0</v>
      </c>
      <c r="Q951" s="30">
        <f t="shared" si="29"/>
        <v>0</v>
      </c>
      <c r="R951" s="34">
        <v>0.005</v>
      </c>
      <c r="S951" s="32">
        <v>0.0698</v>
      </c>
      <c r="T951" s="12" t="s">
        <v>2291</v>
      </c>
      <c r="U951" s="29">
        <v>0.0698</v>
      </c>
      <c r="V951" s="12"/>
    </row>
    <row r="952" s="2" customFormat="1" ht="30.1" customHeight="1" spans="1:22">
      <c r="A952" s="12">
        <v>948</v>
      </c>
      <c r="B952" s="12" t="s">
        <v>1074</v>
      </c>
      <c r="C952" s="12" t="s">
        <v>86</v>
      </c>
      <c r="D952" s="12" t="s">
        <v>2293</v>
      </c>
      <c r="E952" s="12" t="s">
        <v>2294</v>
      </c>
      <c r="F952" s="12" t="s">
        <v>2295</v>
      </c>
      <c r="G952" s="12" t="str">
        <f>_xlfn.XLOOKUP(D952,[1]Sheet1!$D:$D,[1]Sheet1!$I:$I,,0,1)</f>
        <v>东湖新技术开发区</v>
      </c>
      <c r="H952" s="12" t="s">
        <v>73</v>
      </c>
      <c r="I952" s="19" t="s">
        <v>90</v>
      </c>
      <c r="J952" s="12" t="s">
        <v>1420</v>
      </c>
      <c r="K952" s="20">
        <v>11</v>
      </c>
      <c r="L952" s="17">
        <v>45503</v>
      </c>
      <c r="M952" s="17">
        <v>45862</v>
      </c>
      <c r="N952" s="12">
        <f t="shared" si="28"/>
        <v>359</v>
      </c>
      <c r="O952" s="21">
        <v>5.8</v>
      </c>
      <c r="P952" s="22">
        <v>0</v>
      </c>
      <c r="Q952" s="30">
        <f t="shared" si="29"/>
        <v>0</v>
      </c>
      <c r="R952" s="34">
        <v>0.005</v>
      </c>
      <c r="S952" s="32">
        <v>0.054</v>
      </c>
      <c r="T952" s="12" t="s">
        <v>2294</v>
      </c>
      <c r="U952" s="29">
        <v>0.054</v>
      </c>
      <c r="V952" s="12"/>
    </row>
    <row r="953" s="2" customFormat="1" ht="30.1" customHeight="1" spans="1:22">
      <c r="A953" s="12">
        <v>949</v>
      </c>
      <c r="B953" s="12" t="s">
        <v>1074</v>
      </c>
      <c r="C953" s="12" t="s">
        <v>86</v>
      </c>
      <c r="D953" s="12" t="s">
        <v>2296</v>
      </c>
      <c r="E953" s="12" t="s">
        <v>2297</v>
      </c>
      <c r="F953" s="12" t="s">
        <v>2298</v>
      </c>
      <c r="G953" s="12" t="str">
        <f>_xlfn.XLOOKUP(D953,[1]Sheet1!$D:$D,[1]Sheet1!$I:$I,,0,1)</f>
        <v>东湖新技术开发区</v>
      </c>
      <c r="H953" s="12" t="s">
        <v>73</v>
      </c>
      <c r="I953" s="19" t="s">
        <v>104</v>
      </c>
      <c r="J953" s="12" t="s">
        <v>1420</v>
      </c>
      <c r="K953" s="20">
        <v>14</v>
      </c>
      <c r="L953" s="17">
        <v>45505</v>
      </c>
      <c r="M953" s="17">
        <v>45869</v>
      </c>
      <c r="N953" s="12">
        <f t="shared" si="28"/>
        <v>364</v>
      </c>
      <c r="O953" s="21">
        <v>4.5</v>
      </c>
      <c r="P953" s="22">
        <v>0</v>
      </c>
      <c r="Q953" s="30">
        <f t="shared" si="29"/>
        <v>0</v>
      </c>
      <c r="R953" s="34">
        <v>0.005</v>
      </c>
      <c r="S953" s="32">
        <v>0.0698</v>
      </c>
      <c r="T953" s="12" t="s">
        <v>2297</v>
      </c>
      <c r="U953" s="29">
        <v>0.0698</v>
      </c>
      <c r="V953" s="12"/>
    </row>
    <row r="954" s="2" customFormat="1" ht="30.1" customHeight="1" spans="1:22">
      <c r="A954" s="12">
        <v>950</v>
      </c>
      <c r="B954" s="12" t="s">
        <v>1074</v>
      </c>
      <c r="C954" s="12" t="s">
        <v>86</v>
      </c>
      <c r="D954" s="12" t="s">
        <v>2299</v>
      </c>
      <c r="E954" s="12" t="s">
        <v>2300</v>
      </c>
      <c r="F954" s="12" t="s">
        <v>2301</v>
      </c>
      <c r="G954" s="12" t="str">
        <f>_xlfn.XLOOKUP(D954,[1]Sheet1!$D:$D,[1]Sheet1!$I:$I,,0,1)</f>
        <v>东湖新技术开发区</v>
      </c>
      <c r="H954" s="12" t="s">
        <v>73</v>
      </c>
      <c r="I954" s="19" t="s">
        <v>1209</v>
      </c>
      <c r="J954" s="12" t="s">
        <v>1420</v>
      </c>
      <c r="K954" s="20">
        <v>12</v>
      </c>
      <c r="L954" s="17">
        <v>45497</v>
      </c>
      <c r="M954" s="17">
        <v>45861</v>
      </c>
      <c r="N954" s="12">
        <f t="shared" si="28"/>
        <v>364</v>
      </c>
      <c r="O954" s="21">
        <v>5.8</v>
      </c>
      <c r="P954" s="22">
        <v>0</v>
      </c>
      <c r="Q954" s="30">
        <f t="shared" si="29"/>
        <v>0</v>
      </c>
      <c r="R954" s="34">
        <v>0.005</v>
      </c>
      <c r="S954" s="32">
        <v>0.0598</v>
      </c>
      <c r="T954" s="12" t="s">
        <v>2300</v>
      </c>
      <c r="U954" s="29">
        <v>0.0598</v>
      </c>
      <c r="V954" s="12"/>
    </row>
    <row r="955" s="2" customFormat="1" ht="30.1" customHeight="1" spans="1:22">
      <c r="A955" s="12">
        <v>951</v>
      </c>
      <c r="B955" s="12" t="s">
        <v>1074</v>
      </c>
      <c r="C955" s="12" t="s">
        <v>86</v>
      </c>
      <c r="D955" s="12" t="s">
        <v>2302</v>
      </c>
      <c r="E955" s="12" t="s">
        <v>2303</v>
      </c>
      <c r="F955" s="12" t="s">
        <v>2304</v>
      </c>
      <c r="G955" s="12" t="str">
        <f>_xlfn.XLOOKUP(D955,[1]Sheet1!$D:$D,[1]Sheet1!$I:$I,,0,1)</f>
        <v>东湖新技术开发区</v>
      </c>
      <c r="H955" s="12" t="s">
        <v>73</v>
      </c>
      <c r="I955" s="19" t="s">
        <v>233</v>
      </c>
      <c r="J955" s="12" t="s">
        <v>1420</v>
      </c>
      <c r="K955" s="20">
        <v>10</v>
      </c>
      <c r="L955" s="17">
        <v>45530</v>
      </c>
      <c r="M955" s="17">
        <v>45894</v>
      </c>
      <c r="N955" s="12">
        <f t="shared" si="28"/>
        <v>364</v>
      </c>
      <c r="O955" s="21">
        <v>3.85</v>
      </c>
      <c r="P955" s="22">
        <v>0</v>
      </c>
      <c r="Q955" s="30">
        <f t="shared" si="29"/>
        <v>0</v>
      </c>
      <c r="R955" s="34">
        <v>0.005</v>
      </c>
      <c r="S955" s="32">
        <v>0.0498</v>
      </c>
      <c r="T955" s="12" t="s">
        <v>2303</v>
      </c>
      <c r="U955" s="29">
        <v>0.0498</v>
      </c>
      <c r="V955" s="12"/>
    </row>
    <row r="956" s="2" customFormat="1" ht="30.1" customHeight="1" spans="1:22">
      <c r="A956" s="12">
        <v>952</v>
      </c>
      <c r="B956" s="12" t="s">
        <v>1074</v>
      </c>
      <c r="C956" s="12" t="s">
        <v>86</v>
      </c>
      <c r="D956" s="12" t="s">
        <v>2305</v>
      </c>
      <c r="E956" s="12" t="s">
        <v>2306</v>
      </c>
      <c r="F956" s="12" t="s">
        <v>2307</v>
      </c>
      <c r="G956" s="12" t="str">
        <f>_xlfn.XLOOKUP(D956,[1]Sheet1!$D:$D,[1]Sheet1!$I:$I,,0,1)</f>
        <v>东湖新技术开发区</v>
      </c>
      <c r="H956" s="12" t="s">
        <v>73</v>
      </c>
      <c r="I956" s="19" t="s">
        <v>233</v>
      </c>
      <c r="J956" s="12" t="s">
        <v>1420</v>
      </c>
      <c r="K956" s="20">
        <v>10</v>
      </c>
      <c r="L956" s="17">
        <v>45492</v>
      </c>
      <c r="M956" s="17">
        <v>45856</v>
      </c>
      <c r="N956" s="12">
        <f t="shared" si="28"/>
        <v>364</v>
      </c>
      <c r="O956" s="21">
        <v>5.9</v>
      </c>
      <c r="P956" s="22">
        <v>0</v>
      </c>
      <c r="Q956" s="30">
        <f t="shared" si="29"/>
        <v>0</v>
      </c>
      <c r="R956" s="34">
        <v>0.01</v>
      </c>
      <c r="S956" s="32">
        <v>0.0997</v>
      </c>
      <c r="T956" s="12" t="s">
        <v>2306</v>
      </c>
      <c r="U956" s="29">
        <v>0.0997</v>
      </c>
      <c r="V956" s="12"/>
    </row>
    <row r="957" s="2" customFormat="1" ht="30.1" customHeight="1" spans="1:22">
      <c r="A957" s="12">
        <v>953</v>
      </c>
      <c r="B957" s="12" t="s">
        <v>1074</v>
      </c>
      <c r="C957" s="12" t="s">
        <v>86</v>
      </c>
      <c r="D957" s="12" t="s">
        <v>2308</v>
      </c>
      <c r="E957" s="12" t="s">
        <v>2309</v>
      </c>
      <c r="F957" s="12" t="s">
        <v>2310</v>
      </c>
      <c r="G957" s="12" t="str">
        <f>_xlfn.XLOOKUP(D957,[1]Sheet1!$D:$D,[1]Sheet1!$I:$I,,0,1)</f>
        <v>东湖新技术开发区</v>
      </c>
      <c r="H957" s="12" t="s">
        <v>73</v>
      </c>
      <c r="I957" s="19" t="s">
        <v>233</v>
      </c>
      <c r="J957" s="12" t="s">
        <v>1420</v>
      </c>
      <c r="K957" s="20">
        <v>30</v>
      </c>
      <c r="L957" s="17">
        <v>45519</v>
      </c>
      <c r="M957" s="17">
        <v>45883</v>
      </c>
      <c r="N957" s="12">
        <f t="shared" si="28"/>
        <v>364</v>
      </c>
      <c r="O957" s="21">
        <v>3.85</v>
      </c>
      <c r="P957" s="22">
        <v>0</v>
      </c>
      <c r="Q957" s="30">
        <f t="shared" si="29"/>
        <v>0</v>
      </c>
      <c r="R957" s="34">
        <v>0.005</v>
      </c>
      <c r="S957" s="32">
        <v>0.1495</v>
      </c>
      <c r="T957" s="12" t="s">
        <v>2309</v>
      </c>
      <c r="U957" s="29">
        <v>0.1495</v>
      </c>
      <c r="V957" s="12"/>
    </row>
    <row r="958" s="2" customFormat="1" ht="30.1" customHeight="1" spans="1:22">
      <c r="A958" s="12">
        <v>954</v>
      </c>
      <c r="B958" s="12" t="s">
        <v>1074</v>
      </c>
      <c r="C958" s="12" t="s">
        <v>86</v>
      </c>
      <c r="D958" s="12" t="s">
        <v>2311</v>
      </c>
      <c r="E958" s="12" t="s">
        <v>2312</v>
      </c>
      <c r="F958" s="12" t="s">
        <v>2313</v>
      </c>
      <c r="G958" s="12" t="str">
        <f>_xlfn.XLOOKUP(D958,[1]Sheet1!$D:$D,[1]Sheet1!$I:$I,,0,1)</f>
        <v>东湖新技术开发区</v>
      </c>
      <c r="H958" s="12" t="s">
        <v>73</v>
      </c>
      <c r="I958" s="19" t="s">
        <v>74</v>
      </c>
      <c r="J958" s="12" t="s">
        <v>1420</v>
      </c>
      <c r="K958" s="20">
        <v>18</v>
      </c>
      <c r="L958" s="17">
        <v>45488</v>
      </c>
      <c r="M958" s="17">
        <v>45852</v>
      </c>
      <c r="N958" s="12">
        <f t="shared" si="28"/>
        <v>364</v>
      </c>
      <c r="O958" s="21">
        <v>3.95</v>
      </c>
      <c r="P958" s="22">
        <v>0</v>
      </c>
      <c r="Q958" s="30">
        <f t="shared" si="29"/>
        <v>0</v>
      </c>
      <c r="R958" s="34">
        <v>0.01</v>
      </c>
      <c r="S958" s="32">
        <v>0.1795</v>
      </c>
      <c r="T958" s="12" t="s">
        <v>2312</v>
      </c>
      <c r="U958" s="29">
        <v>0.1795</v>
      </c>
      <c r="V958" s="12"/>
    </row>
    <row r="959" s="2" customFormat="1" ht="30.1" customHeight="1" spans="1:22">
      <c r="A959" s="12">
        <v>955</v>
      </c>
      <c r="B959" s="12" t="s">
        <v>1074</v>
      </c>
      <c r="C959" s="12" t="s">
        <v>86</v>
      </c>
      <c r="D959" s="12" t="s">
        <v>2314</v>
      </c>
      <c r="E959" s="12" t="s">
        <v>2315</v>
      </c>
      <c r="F959" s="12" t="s">
        <v>2316</v>
      </c>
      <c r="G959" s="12" t="str">
        <f>_xlfn.XLOOKUP(D959,[1]Sheet1!$D:$D,[1]Sheet1!$I:$I,,0,1)</f>
        <v>东湖新技术开发区</v>
      </c>
      <c r="H959" s="12" t="s">
        <v>73</v>
      </c>
      <c r="I959" s="19" t="s">
        <v>74</v>
      </c>
      <c r="J959" s="12" t="s">
        <v>1420</v>
      </c>
      <c r="K959" s="20">
        <v>8</v>
      </c>
      <c r="L959" s="17">
        <v>45513</v>
      </c>
      <c r="M959" s="17">
        <v>46242</v>
      </c>
      <c r="N959" s="12">
        <f t="shared" si="28"/>
        <v>729</v>
      </c>
      <c r="O959" s="21">
        <v>7.85</v>
      </c>
      <c r="P959" s="22">
        <v>0</v>
      </c>
      <c r="Q959" s="30">
        <f t="shared" si="29"/>
        <v>0</v>
      </c>
      <c r="R959" s="34">
        <v>0.005</v>
      </c>
      <c r="S959" s="32">
        <v>0.04</v>
      </c>
      <c r="T959" s="12" t="s">
        <v>2315</v>
      </c>
      <c r="U959" s="29">
        <v>0.04</v>
      </c>
      <c r="V959" s="12"/>
    </row>
    <row r="960" s="2" customFormat="1" ht="30.1" customHeight="1" spans="1:22">
      <c r="A960" s="12">
        <v>956</v>
      </c>
      <c r="B960" s="12" t="s">
        <v>1074</v>
      </c>
      <c r="C960" s="12" t="s">
        <v>86</v>
      </c>
      <c r="D960" s="12" t="s">
        <v>2317</v>
      </c>
      <c r="E960" s="12" t="s">
        <v>2318</v>
      </c>
      <c r="F960" s="12" t="s">
        <v>2319</v>
      </c>
      <c r="G960" s="12" t="str">
        <f>_xlfn.XLOOKUP(D960,[1]Sheet1!$D:$D,[1]Sheet1!$I:$I,,0,1)</f>
        <v>东湖新技术开发区</v>
      </c>
      <c r="H960" s="12" t="s">
        <v>73</v>
      </c>
      <c r="I960" s="19" t="s">
        <v>68</v>
      </c>
      <c r="J960" s="12" t="s">
        <v>1420</v>
      </c>
      <c r="K960" s="20">
        <v>10</v>
      </c>
      <c r="L960" s="17">
        <v>45499</v>
      </c>
      <c r="M960" s="17">
        <v>45709</v>
      </c>
      <c r="N960" s="12">
        <f t="shared" si="28"/>
        <v>210</v>
      </c>
      <c r="O960" s="21">
        <v>4.5</v>
      </c>
      <c r="P960" s="22">
        <v>0</v>
      </c>
      <c r="Q960" s="30">
        <f t="shared" si="29"/>
        <v>0</v>
      </c>
      <c r="R960" s="34">
        <v>0.005</v>
      </c>
      <c r="S960" s="32">
        <v>0.0287</v>
      </c>
      <c r="T960" s="12" t="s">
        <v>2318</v>
      </c>
      <c r="U960" s="29">
        <v>0.0287</v>
      </c>
      <c r="V960" s="12"/>
    </row>
    <row r="961" s="2" customFormat="1" ht="30.1" customHeight="1" spans="1:22">
      <c r="A961" s="12">
        <v>957</v>
      </c>
      <c r="B961" s="12" t="s">
        <v>1074</v>
      </c>
      <c r="C961" s="12" t="s">
        <v>86</v>
      </c>
      <c r="D961" s="12" t="s">
        <v>2320</v>
      </c>
      <c r="E961" s="12" t="s">
        <v>2318</v>
      </c>
      <c r="F961" s="12" t="s">
        <v>2319</v>
      </c>
      <c r="G961" s="12" t="str">
        <f>_xlfn.XLOOKUP(D961,[1]Sheet1!$D:$D,[1]Sheet1!$I:$I,,0,1)</f>
        <v>东湖新技术开发区</v>
      </c>
      <c r="H961" s="12" t="s">
        <v>73</v>
      </c>
      <c r="I961" s="19" t="s">
        <v>68</v>
      </c>
      <c r="J961" s="12" t="s">
        <v>1420</v>
      </c>
      <c r="K961" s="20">
        <v>3</v>
      </c>
      <c r="L961" s="17">
        <v>45520</v>
      </c>
      <c r="M961" s="17">
        <v>45884</v>
      </c>
      <c r="N961" s="12">
        <f t="shared" si="28"/>
        <v>364</v>
      </c>
      <c r="O961" s="21">
        <v>4.5</v>
      </c>
      <c r="P961" s="22">
        <v>0</v>
      </c>
      <c r="Q961" s="30">
        <f t="shared" si="29"/>
        <v>0</v>
      </c>
      <c r="R961" s="34">
        <v>0.005</v>
      </c>
      <c r="S961" s="32">
        <v>0.0149</v>
      </c>
      <c r="T961" s="12" t="s">
        <v>2318</v>
      </c>
      <c r="U961" s="29">
        <v>0.0149</v>
      </c>
      <c r="V961" s="12"/>
    </row>
    <row r="962" s="2" customFormat="1" ht="30.1" customHeight="1" spans="1:22">
      <c r="A962" s="12">
        <v>958</v>
      </c>
      <c r="B962" s="12" t="s">
        <v>1074</v>
      </c>
      <c r="C962" s="12" t="s">
        <v>86</v>
      </c>
      <c r="D962" s="12" t="s">
        <v>2321</v>
      </c>
      <c r="E962" s="12" t="s">
        <v>2322</v>
      </c>
      <c r="F962" s="12" t="s">
        <v>2323</v>
      </c>
      <c r="G962" s="12" t="str">
        <f>_xlfn.XLOOKUP(D962,[1]Sheet1!$D:$D,[1]Sheet1!$I:$I,,0,1)</f>
        <v>东湖新技术开发区</v>
      </c>
      <c r="H962" s="12" t="s">
        <v>73</v>
      </c>
      <c r="I962" s="19" t="s">
        <v>74</v>
      </c>
      <c r="J962" s="12" t="s">
        <v>1420</v>
      </c>
      <c r="K962" s="20">
        <v>40</v>
      </c>
      <c r="L962" s="17">
        <v>45492</v>
      </c>
      <c r="M962" s="17">
        <v>45856</v>
      </c>
      <c r="N962" s="12">
        <f t="shared" si="28"/>
        <v>364</v>
      </c>
      <c r="O962" s="21">
        <v>3.95</v>
      </c>
      <c r="P962" s="22">
        <v>0</v>
      </c>
      <c r="Q962" s="30">
        <f t="shared" si="29"/>
        <v>0</v>
      </c>
      <c r="R962" s="34">
        <v>0.01</v>
      </c>
      <c r="S962" s="32">
        <v>0.3989</v>
      </c>
      <c r="T962" s="12" t="s">
        <v>2322</v>
      </c>
      <c r="U962" s="29">
        <v>0.3989</v>
      </c>
      <c r="V962" s="12"/>
    </row>
    <row r="963" s="2" customFormat="1" ht="30.1" customHeight="1" spans="1:22">
      <c r="A963" s="12">
        <v>959</v>
      </c>
      <c r="B963" s="12" t="s">
        <v>1074</v>
      </c>
      <c r="C963" s="12" t="s">
        <v>86</v>
      </c>
      <c r="D963" s="12" t="s">
        <v>2324</v>
      </c>
      <c r="E963" s="12" t="s">
        <v>2325</v>
      </c>
      <c r="F963" s="12" t="s">
        <v>2326</v>
      </c>
      <c r="G963" s="12" t="str">
        <f>_xlfn.XLOOKUP(D963,[1]Sheet1!$D:$D,[1]Sheet1!$I:$I,,0,1)</f>
        <v>东湖新技术开发区</v>
      </c>
      <c r="H963" s="12" t="s">
        <v>73</v>
      </c>
      <c r="I963" s="19" t="s">
        <v>222</v>
      </c>
      <c r="J963" s="12" t="s">
        <v>1420</v>
      </c>
      <c r="K963" s="20">
        <v>46</v>
      </c>
      <c r="L963" s="17">
        <v>45506</v>
      </c>
      <c r="M963" s="17">
        <v>45867</v>
      </c>
      <c r="N963" s="12">
        <f t="shared" si="28"/>
        <v>361</v>
      </c>
      <c r="O963" s="21">
        <v>3.88</v>
      </c>
      <c r="P963" s="22">
        <v>0.091244</v>
      </c>
      <c r="Q963" s="30">
        <f t="shared" si="29"/>
        <v>0.002005</v>
      </c>
      <c r="R963" s="34">
        <v>0.005</v>
      </c>
      <c r="S963" s="32">
        <v>0.2274</v>
      </c>
      <c r="T963" s="12" t="s">
        <v>2325</v>
      </c>
      <c r="U963" s="29">
        <v>0.2274</v>
      </c>
      <c r="V963" s="12"/>
    </row>
    <row r="964" s="2" customFormat="1" ht="30.1" customHeight="1" spans="1:22">
      <c r="A964" s="12">
        <v>960</v>
      </c>
      <c r="B964" s="12" t="s">
        <v>1074</v>
      </c>
      <c r="C964" s="12" t="s">
        <v>86</v>
      </c>
      <c r="D964" s="12" t="s">
        <v>2327</v>
      </c>
      <c r="E964" s="12" t="s">
        <v>2325</v>
      </c>
      <c r="F964" s="12" t="s">
        <v>2326</v>
      </c>
      <c r="G964" s="12" t="str">
        <f>_xlfn.XLOOKUP(D964,[1]Sheet1!$D:$D,[1]Sheet1!$I:$I,,0,1)</f>
        <v>东湖新技术开发区</v>
      </c>
      <c r="H964" s="12" t="s">
        <v>73</v>
      </c>
      <c r="I964" s="19" t="s">
        <v>222</v>
      </c>
      <c r="J964" s="12" t="s">
        <v>1420</v>
      </c>
      <c r="K964" s="20">
        <v>50</v>
      </c>
      <c r="L964" s="17">
        <v>45506</v>
      </c>
      <c r="M964" s="17">
        <v>45867</v>
      </c>
      <c r="N964" s="12">
        <f t="shared" si="28"/>
        <v>361</v>
      </c>
      <c r="O964" s="21">
        <v>3.88</v>
      </c>
      <c r="P964" s="22">
        <v>0.099178</v>
      </c>
      <c r="Q964" s="30">
        <f t="shared" si="29"/>
        <v>0.002005</v>
      </c>
      <c r="R964" s="34">
        <v>0.005</v>
      </c>
      <c r="S964" s="32">
        <v>0.2472</v>
      </c>
      <c r="T964" s="12" t="s">
        <v>2325</v>
      </c>
      <c r="U964" s="29">
        <v>0.2472</v>
      </c>
      <c r="V964" s="12"/>
    </row>
    <row r="965" s="2" customFormat="1" ht="30.1" customHeight="1" spans="1:22">
      <c r="A965" s="12">
        <v>961</v>
      </c>
      <c r="B965" s="12" t="s">
        <v>1074</v>
      </c>
      <c r="C965" s="12" t="s">
        <v>86</v>
      </c>
      <c r="D965" s="12" t="s">
        <v>2328</v>
      </c>
      <c r="E965" s="12" t="s">
        <v>2325</v>
      </c>
      <c r="F965" s="12" t="s">
        <v>2326</v>
      </c>
      <c r="G965" s="12" t="str">
        <f>_xlfn.XLOOKUP(D965,[1]Sheet1!$D:$D,[1]Sheet1!$I:$I,,0,1)</f>
        <v>东湖新技术开发区</v>
      </c>
      <c r="H965" s="12" t="s">
        <v>73</v>
      </c>
      <c r="I965" s="19" t="s">
        <v>222</v>
      </c>
      <c r="J965" s="12" t="s">
        <v>1420</v>
      </c>
      <c r="K965" s="20">
        <v>50</v>
      </c>
      <c r="L965" s="17">
        <v>45506</v>
      </c>
      <c r="M965" s="17">
        <v>45867</v>
      </c>
      <c r="N965" s="12">
        <f t="shared" ref="N965:N1028" si="30">M965-L965</f>
        <v>361</v>
      </c>
      <c r="O965" s="21">
        <v>3.88</v>
      </c>
      <c r="P965" s="22">
        <v>0.099178</v>
      </c>
      <c r="Q965" s="30">
        <f t="shared" ref="Q965:Q1028" si="31">ROUNDDOWN(P965/(K965*N965/365),6)</f>
        <v>0.002005</v>
      </c>
      <c r="R965" s="34">
        <v>0.005</v>
      </c>
      <c r="S965" s="32">
        <v>0.2472</v>
      </c>
      <c r="T965" s="12" t="s">
        <v>2325</v>
      </c>
      <c r="U965" s="29">
        <v>0.2472</v>
      </c>
      <c r="V965" s="12"/>
    </row>
    <row r="966" s="2" customFormat="1" ht="30.1" customHeight="1" spans="1:22">
      <c r="A966" s="12">
        <v>962</v>
      </c>
      <c r="B966" s="12" t="s">
        <v>1074</v>
      </c>
      <c r="C966" s="12" t="s">
        <v>86</v>
      </c>
      <c r="D966" s="12" t="s">
        <v>2329</v>
      </c>
      <c r="E966" s="12" t="s">
        <v>2325</v>
      </c>
      <c r="F966" s="12" t="s">
        <v>2326</v>
      </c>
      <c r="G966" s="12" t="str">
        <f>_xlfn.XLOOKUP(D966,[1]Sheet1!$D:$D,[1]Sheet1!$I:$I,,0,1)</f>
        <v>东湖新技术开发区</v>
      </c>
      <c r="H966" s="12" t="s">
        <v>73</v>
      </c>
      <c r="I966" s="19" t="s">
        <v>222</v>
      </c>
      <c r="J966" s="12" t="s">
        <v>1420</v>
      </c>
      <c r="K966" s="20">
        <v>50</v>
      </c>
      <c r="L966" s="17">
        <v>45506</v>
      </c>
      <c r="M966" s="17">
        <v>45867</v>
      </c>
      <c r="N966" s="12">
        <f t="shared" si="30"/>
        <v>361</v>
      </c>
      <c r="O966" s="21">
        <v>3.88</v>
      </c>
      <c r="P966" s="22">
        <v>0.099178</v>
      </c>
      <c r="Q966" s="30">
        <f t="shared" si="31"/>
        <v>0.002005</v>
      </c>
      <c r="R966" s="34">
        <v>0.005</v>
      </c>
      <c r="S966" s="32">
        <v>0.2472</v>
      </c>
      <c r="T966" s="12" t="s">
        <v>2325</v>
      </c>
      <c r="U966" s="29">
        <v>0.2472</v>
      </c>
      <c r="V966" s="12"/>
    </row>
    <row r="967" s="2" customFormat="1" ht="30.1" customHeight="1" spans="1:22">
      <c r="A967" s="12">
        <v>963</v>
      </c>
      <c r="B967" s="12" t="s">
        <v>1074</v>
      </c>
      <c r="C967" s="12" t="s">
        <v>86</v>
      </c>
      <c r="D967" s="12" t="s">
        <v>2330</v>
      </c>
      <c r="E967" s="12" t="s">
        <v>2331</v>
      </c>
      <c r="F967" s="12" t="s">
        <v>2332</v>
      </c>
      <c r="G967" s="12" t="str">
        <f>_xlfn.XLOOKUP(D967,[1]Sheet1!$D:$D,[1]Sheet1!$I:$I,,0,1)</f>
        <v>东湖新技术开发区</v>
      </c>
      <c r="H967" s="12" t="s">
        <v>73</v>
      </c>
      <c r="I967" s="19" t="s">
        <v>74</v>
      </c>
      <c r="J967" s="12" t="s">
        <v>1420</v>
      </c>
      <c r="K967" s="20">
        <v>8</v>
      </c>
      <c r="L967" s="17">
        <v>45478</v>
      </c>
      <c r="M967" s="17">
        <v>45817</v>
      </c>
      <c r="N967" s="12">
        <f t="shared" si="30"/>
        <v>339</v>
      </c>
      <c r="O967" s="21">
        <v>3.99</v>
      </c>
      <c r="P967" s="22">
        <v>0.014904</v>
      </c>
      <c r="Q967" s="30">
        <f t="shared" si="31"/>
        <v>0.002005</v>
      </c>
      <c r="R967" s="34">
        <v>0.01</v>
      </c>
      <c r="S967" s="32">
        <v>0.0743</v>
      </c>
      <c r="T967" s="12" t="s">
        <v>2331</v>
      </c>
      <c r="U967" s="29">
        <v>0.0743</v>
      </c>
      <c r="V967" s="12"/>
    </row>
    <row r="968" s="2" customFormat="1" ht="30.1" customHeight="1" spans="1:22">
      <c r="A968" s="12">
        <v>964</v>
      </c>
      <c r="B968" s="12" t="s">
        <v>1074</v>
      </c>
      <c r="C968" s="12" t="s">
        <v>86</v>
      </c>
      <c r="D968" s="12" t="s">
        <v>2333</v>
      </c>
      <c r="E968" s="12" t="s">
        <v>2334</v>
      </c>
      <c r="F968" s="12" t="s">
        <v>2335</v>
      </c>
      <c r="G968" s="12" t="str">
        <f>_xlfn.XLOOKUP(D968,[1]Sheet1!$D:$D,[1]Sheet1!$I:$I,,0,1)</f>
        <v>东湖新技术开发区</v>
      </c>
      <c r="H968" s="12" t="s">
        <v>73</v>
      </c>
      <c r="I968" s="19" t="s">
        <v>233</v>
      </c>
      <c r="J968" s="12" t="s">
        <v>1420</v>
      </c>
      <c r="K968" s="20">
        <v>10</v>
      </c>
      <c r="L968" s="17">
        <v>45526</v>
      </c>
      <c r="M968" s="17">
        <v>45861</v>
      </c>
      <c r="N968" s="12">
        <f t="shared" si="30"/>
        <v>335</v>
      </c>
      <c r="O968" s="21">
        <v>3.88</v>
      </c>
      <c r="P968" s="22">
        <v>0.018462</v>
      </c>
      <c r="Q968" s="30">
        <f t="shared" si="31"/>
        <v>0.002011</v>
      </c>
      <c r="R968" s="34">
        <v>0.005</v>
      </c>
      <c r="S968" s="32">
        <v>0.0458</v>
      </c>
      <c r="T968" s="12" t="s">
        <v>2334</v>
      </c>
      <c r="U968" s="29">
        <v>0.0458</v>
      </c>
      <c r="V968" s="12"/>
    </row>
    <row r="969" s="2" customFormat="1" ht="30.1" customHeight="1" spans="1:22">
      <c r="A969" s="12">
        <v>965</v>
      </c>
      <c r="B969" s="12" t="s">
        <v>1074</v>
      </c>
      <c r="C969" s="12" t="s">
        <v>86</v>
      </c>
      <c r="D969" s="12" t="s">
        <v>2336</v>
      </c>
      <c r="E969" s="12" t="s">
        <v>2334</v>
      </c>
      <c r="F969" s="12" t="s">
        <v>2335</v>
      </c>
      <c r="G969" s="12" t="str">
        <f>_xlfn.XLOOKUP(D969,[1]Sheet1!$D:$D,[1]Sheet1!$I:$I,,0,1)</f>
        <v>东湖新技术开发区</v>
      </c>
      <c r="H969" s="12" t="s">
        <v>73</v>
      </c>
      <c r="I969" s="19" t="s">
        <v>233</v>
      </c>
      <c r="J969" s="12" t="s">
        <v>1420</v>
      </c>
      <c r="K969" s="20">
        <v>10</v>
      </c>
      <c r="L969" s="17">
        <v>45524</v>
      </c>
      <c r="M969" s="17">
        <v>45859</v>
      </c>
      <c r="N969" s="12">
        <f t="shared" si="30"/>
        <v>335</v>
      </c>
      <c r="O969" s="21">
        <v>3.88</v>
      </c>
      <c r="P969" s="22">
        <v>0.018411</v>
      </c>
      <c r="Q969" s="30">
        <f t="shared" si="31"/>
        <v>0.002005</v>
      </c>
      <c r="R969" s="34">
        <v>0.005</v>
      </c>
      <c r="S969" s="32">
        <v>0.0458</v>
      </c>
      <c r="T969" s="12" t="s">
        <v>2334</v>
      </c>
      <c r="U969" s="29">
        <v>0.0458</v>
      </c>
      <c r="V969" s="12"/>
    </row>
    <row r="970" s="2" customFormat="1" ht="30.1" customHeight="1" spans="1:22">
      <c r="A970" s="12">
        <v>966</v>
      </c>
      <c r="B970" s="12" t="s">
        <v>1074</v>
      </c>
      <c r="C970" s="12" t="s">
        <v>86</v>
      </c>
      <c r="D970" s="12" t="s">
        <v>2337</v>
      </c>
      <c r="E970" s="12" t="s">
        <v>2338</v>
      </c>
      <c r="F970" s="12" t="s">
        <v>2339</v>
      </c>
      <c r="G970" s="12" t="str">
        <f>_xlfn.XLOOKUP(D970,[1]Sheet1!$D:$D,[1]Sheet1!$I:$I,,0,1)</f>
        <v>东湖新技术开发区</v>
      </c>
      <c r="H970" s="12" t="s">
        <v>73</v>
      </c>
      <c r="I970" s="19" t="s">
        <v>522</v>
      </c>
      <c r="J970" s="12" t="s">
        <v>1420</v>
      </c>
      <c r="K970" s="20">
        <v>16</v>
      </c>
      <c r="L970" s="17">
        <v>45532</v>
      </c>
      <c r="M970" s="17">
        <v>45889</v>
      </c>
      <c r="N970" s="12">
        <f t="shared" si="30"/>
        <v>357</v>
      </c>
      <c r="O970" s="21">
        <v>5.7</v>
      </c>
      <c r="P970" s="22">
        <v>0</v>
      </c>
      <c r="Q970" s="30">
        <f t="shared" si="31"/>
        <v>0</v>
      </c>
      <c r="R970" s="34">
        <v>0.005</v>
      </c>
      <c r="S970" s="32">
        <v>0.0782</v>
      </c>
      <c r="T970" s="12" t="s">
        <v>2338</v>
      </c>
      <c r="U970" s="29">
        <v>0.0782</v>
      </c>
      <c r="V970" s="12"/>
    </row>
    <row r="971" s="2" customFormat="1" ht="30.1" customHeight="1" spans="1:22">
      <c r="A971" s="12">
        <v>967</v>
      </c>
      <c r="B971" s="12" t="s">
        <v>1074</v>
      </c>
      <c r="C971" s="12" t="s">
        <v>86</v>
      </c>
      <c r="D971" s="12" t="s">
        <v>2340</v>
      </c>
      <c r="E971" s="12" t="s">
        <v>2325</v>
      </c>
      <c r="F971" s="12" t="s">
        <v>2326</v>
      </c>
      <c r="G971" s="12" t="str">
        <f>_xlfn.XLOOKUP(D971,[1]Sheet1!$D:$D,[1]Sheet1!$I:$I,,0,1)</f>
        <v>东湖新技术开发区</v>
      </c>
      <c r="H971" s="12" t="s">
        <v>73</v>
      </c>
      <c r="I971" s="19" t="s">
        <v>222</v>
      </c>
      <c r="J971" s="12" t="s">
        <v>1420</v>
      </c>
      <c r="K971" s="20">
        <v>50</v>
      </c>
      <c r="L971" s="17">
        <v>45506</v>
      </c>
      <c r="M971" s="17">
        <v>45867</v>
      </c>
      <c r="N971" s="12">
        <f t="shared" si="30"/>
        <v>361</v>
      </c>
      <c r="O971" s="21">
        <v>3.88</v>
      </c>
      <c r="P971" s="22">
        <v>0.099178</v>
      </c>
      <c r="Q971" s="30">
        <f t="shared" si="31"/>
        <v>0.002005</v>
      </c>
      <c r="R971" s="34">
        <v>0.005</v>
      </c>
      <c r="S971" s="32">
        <v>0.2472</v>
      </c>
      <c r="T971" s="12" t="s">
        <v>2325</v>
      </c>
      <c r="U971" s="29">
        <v>0.2472</v>
      </c>
      <c r="V971" s="12"/>
    </row>
    <row r="972" s="2" customFormat="1" ht="30.1" customHeight="1" spans="1:22">
      <c r="A972" s="12">
        <v>968</v>
      </c>
      <c r="B972" s="12" t="s">
        <v>1074</v>
      </c>
      <c r="C972" s="12" t="s">
        <v>86</v>
      </c>
      <c r="D972" s="12" t="s">
        <v>2341</v>
      </c>
      <c r="E972" s="12" t="s">
        <v>2325</v>
      </c>
      <c r="F972" s="12" t="s">
        <v>2326</v>
      </c>
      <c r="G972" s="12" t="str">
        <f>_xlfn.XLOOKUP(D972,[1]Sheet1!$D:$D,[1]Sheet1!$I:$I,,0,1)</f>
        <v>东湖新技术开发区</v>
      </c>
      <c r="H972" s="12" t="s">
        <v>73</v>
      </c>
      <c r="I972" s="19" t="s">
        <v>222</v>
      </c>
      <c r="J972" s="12" t="s">
        <v>1420</v>
      </c>
      <c r="K972" s="20">
        <v>50</v>
      </c>
      <c r="L972" s="17">
        <v>45506</v>
      </c>
      <c r="M972" s="17">
        <v>45867</v>
      </c>
      <c r="N972" s="12">
        <f t="shared" si="30"/>
        <v>361</v>
      </c>
      <c r="O972" s="21">
        <v>3.88</v>
      </c>
      <c r="P972" s="22">
        <v>0.099178</v>
      </c>
      <c r="Q972" s="30">
        <f t="shared" si="31"/>
        <v>0.002005</v>
      </c>
      <c r="R972" s="34">
        <v>0.005</v>
      </c>
      <c r="S972" s="32">
        <v>0.2472</v>
      </c>
      <c r="T972" s="12" t="s">
        <v>2325</v>
      </c>
      <c r="U972" s="29">
        <v>0.2472</v>
      </c>
      <c r="V972" s="12"/>
    </row>
    <row r="973" s="2" customFormat="1" ht="30.1" customHeight="1" spans="1:22">
      <c r="A973" s="12">
        <v>969</v>
      </c>
      <c r="B973" s="12" t="s">
        <v>1074</v>
      </c>
      <c r="C973" s="12" t="s">
        <v>86</v>
      </c>
      <c r="D973" s="12" t="s">
        <v>2342</v>
      </c>
      <c r="E973" s="12" t="s">
        <v>2331</v>
      </c>
      <c r="F973" s="12" t="s">
        <v>2332</v>
      </c>
      <c r="G973" s="12" t="str">
        <f>_xlfn.XLOOKUP(D973,[1]Sheet1!$D:$D,[1]Sheet1!$I:$I,,0,1)</f>
        <v>东湖新技术开发区</v>
      </c>
      <c r="H973" s="12" t="s">
        <v>73</v>
      </c>
      <c r="I973" s="19" t="s">
        <v>74</v>
      </c>
      <c r="J973" s="12" t="s">
        <v>1420</v>
      </c>
      <c r="K973" s="20">
        <v>50</v>
      </c>
      <c r="L973" s="17">
        <v>45478</v>
      </c>
      <c r="M973" s="17">
        <v>45817</v>
      </c>
      <c r="N973" s="12">
        <f t="shared" si="30"/>
        <v>339</v>
      </c>
      <c r="O973" s="21">
        <v>3.99</v>
      </c>
      <c r="P973" s="22">
        <v>0.093151</v>
      </c>
      <c r="Q973" s="30">
        <f t="shared" si="31"/>
        <v>0.002005</v>
      </c>
      <c r="R973" s="34">
        <v>0.01</v>
      </c>
      <c r="S973" s="32">
        <v>0.4643</v>
      </c>
      <c r="T973" s="12" t="s">
        <v>2331</v>
      </c>
      <c r="U973" s="29">
        <v>0.4643</v>
      </c>
      <c r="V973" s="12"/>
    </row>
    <row r="974" s="2" customFormat="1" ht="30.1" customHeight="1" spans="1:22">
      <c r="A974" s="12">
        <v>970</v>
      </c>
      <c r="B974" s="12" t="s">
        <v>1074</v>
      </c>
      <c r="C974" s="12" t="s">
        <v>86</v>
      </c>
      <c r="D974" s="12" t="s">
        <v>2343</v>
      </c>
      <c r="E974" s="12" t="s">
        <v>2331</v>
      </c>
      <c r="F974" s="12" t="s">
        <v>2332</v>
      </c>
      <c r="G974" s="12" t="str">
        <f>_xlfn.XLOOKUP(D974,[1]Sheet1!$D:$D,[1]Sheet1!$I:$I,,0,1)</f>
        <v>东湖新技术开发区</v>
      </c>
      <c r="H974" s="12" t="s">
        <v>73</v>
      </c>
      <c r="I974" s="19" t="s">
        <v>74</v>
      </c>
      <c r="J974" s="12" t="s">
        <v>1420</v>
      </c>
      <c r="K974" s="20">
        <v>50</v>
      </c>
      <c r="L974" s="17">
        <v>45478</v>
      </c>
      <c r="M974" s="17">
        <v>45748</v>
      </c>
      <c r="N974" s="12">
        <f t="shared" si="30"/>
        <v>270</v>
      </c>
      <c r="O974" s="21">
        <v>3.99</v>
      </c>
      <c r="P974" s="22">
        <v>0.074247</v>
      </c>
      <c r="Q974" s="30">
        <f t="shared" si="31"/>
        <v>0.002007</v>
      </c>
      <c r="R974" s="34">
        <v>0.01</v>
      </c>
      <c r="S974" s="32">
        <v>0.3698</v>
      </c>
      <c r="T974" s="12" t="s">
        <v>2331</v>
      </c>
      <c r="U974" s="29">
        <v>0.3698</v>
      </c>
      <c r="V974" s="12"/>
    </row>
    <row r="975" s="2" customFormat="1" ht="30.1" customHeight="1" spans="1:22">
      <c r="A975" s="12">
        <v>971</v>
      </c>
      <c r="B975" s="12" t="s">
        <v>1074</v>
      </c>
      <c r="C975" s="12" t="s">
        <v>86</v>
      </c>
      <c r="D975" s="12" t="s">
        <v>2344</v>
      </c>
      <c r="E975" s="12" t="s">
        <v>2345</v>
      </c>
      <c r="F975" s="12" t="s">
        <v>2346</v>
      </c>
      <c r="G975" s="12" t="str">
        <f>_xlfn.XLOOKUP(D975,[1]Sheet1!$D:$D,[1]Sheet1!$I:$I,,0,1)</f>
        <v>东湖新技术开发区</v>
      </c>
      <c r="H975" s="12" t="s">
        <v>73</v>
      </c>
      <c r="I975" s="19" t="s">
        <v>222</v>
      </c>
      <c r="J975" s="12" t="s">
        <v>1420</v>
      </c>
      <c r="K975" s="20">
        <v>7</v>
      </c>
      <c r="L975" s="17">
        <v>45477</v>
      </c>
      <c r="M975" s="17">
        <v>45817</v>
      </c>
      <c r="N975" s="12">
        <f t="shared" si="30"/>
        <v>340</v>
      </c>
      <c r="O975" s="21">
        <v>7.2</v>
      </c>
      <c r="P975" s="22">
        <v>0</v>
      </c>
      <c r="Q975" s="30">
        <f t="shared" si="31"/>
        <v>0</v>
      </c>
      <c r="R975" s="34">
        <v>0.01</v>
      </c>
      <c r="S975" s="32">
        <v>0.0652</v>
      </c>
      <c r="T975" s="12" t="s">
        <v>2345</v>
      </c>
      <c r="U975" s="29">
        <v>0.0652</v>
      </c>
      <c r="V975" s="12"/>
    </row>
    <row r="976" s="2" customFormat="1" ht="30.1" customHeight="1" spans="1:22">
      <c r="A976" s="12">
        <v>972</v>
      </c>
      <c r="B976" s="12" t="s">
        <v>1074</v>
      </c>
      <c r="C976" s="12" t="s">
        <v>86</v>
      </c>
      <c r="D976" s="12" t="s">
        <v>2347</v>
      </c>
      <c r="E976" s="12" t="s">
        <v>2348</v>
      </c>
      <c r="F976" s="12" t="s">
        <v>2349</v>
      </c>
      <c r="G976" s="12" t="str">
        <f>_xlfn.XLOOKUP(D976,[1]Sheet1!$D:$D,[1]Sheet1!$I:$I,,0,1)</f>
        <v>东湖新技术开发区</v>
      </c>
      <c r="H976" s="12" t="s">
        <v>73</v>
      </c>
      <c r="I976" s="19" t="s">
        <v>104</v>
      </c>
      <c r="J976" s="12" t="s">
        <v>1420</v>
      </c>
      <c r="K976" s="20">
        <v>11</v>
      </c>
      <c r="L976" s="17">
        <v>45506</v>
      </c>
      <c r="M976" s="17">
        <v>45870</v>
      </c>
      <c r="N976" s="12">
        <f t="shared" si="30"/>
        <v>364</v>
      </c>
      <c r="O976" s="21">
        <v>4.8</v>
      </c>
      <c r="P976" s="22">
        <v>0</v>
      </c>
      <c r="Q976" s="30">
        <f t="shared" si="31"/>
        <v>0</v>
      </c>
      <c r="R976" s="34">
        <v>0.005</v>
      </c>
      <c r="S976" s="32">
        <v>0.0548</v>
      </c>
      <c r="T976" s="12" t="s">
        <v>2348</v>
      </c>
      <c r="U976" s="29">
        <v>0.0548</v>
      </c>
      <c r="V976" s="12"/>
    </row>
    <row r="977" s="2" customFormat="1" ht="30.1" customHeight="1" spans="1:22">
      <c r="A977" s="12">
        <v>973</v>
      </c>
      <c r="B977" s="12" t="s">
        <v>1074</v>
      </c>
      <c r="C977" s="12" t="s">
        <v>86</v>
      </c>
      <c r="D977" s="12" t="s">
        <v>2350</v>
      </c>
      <c r="E977" s="12" t="s">
        <v>2351</v>
      </c>
      <c r="F977" s="12" t="s">
        <v>2352</v>
      </c>
      <c r="G977" s="12" t="str">
        <f>_xlfn.XLOOKUP(D977,[1]Sheet1!$D:$D,[1]Sheet1!$I:$I,,0,1)</f>
        <v>东湖新技术开发区</v>
      </c>
      <c r="H977" s="12" t="s">
        <v>73</v>
      </c>
      <c r="I977" s="19" t="s">
        <v>104</v>
      </c>
      <c r="J977" s="12" t="s">
        <v>1420</v>
      </c>
      <c r="K977" s="20">
        <v>8</v>
      </c>
      <c r="L977" s="17">
        <v>45488</v>
      </c>
      <c r="M977" s="17">
        <v>45852</v>
      </c>
      <c r="N977" s="12">
        <f t="shared" si="30"/>
        <v>364</v>
      </c>
      <c r="O977" s="21">
        <v>5.9</v>
      </c>
      <c r="P977" s="22">
        <v>0</v>
      </c>
      <c r="Q977" s="30">
        <f t="shared" si="31"/>
        <v>0</v>
      </c>
      <c r="R977" s="34">
        <v>0.01</v>
      </c>
      <c r="S977" s="32">
        <v>0.0797</v>
      </c>
      <c r="T977" s="12" t="s">
        <v>2351</v>
      </c>
      <c r="U977" s="29">
        <v>0.0797</v>
      </c>
      <c r="V977" s="12"/>
    </row>
    <row r="978" s="2" customFormat="1" ht="30.1" customHeight="1" spans="1:22">
      <c r="A978" s="12">
        <v>974</v>
      </c>
      <c r="B978" s="12" t="s">
        <v>1074</v>
      </c>
      <c r="C978" s="12" t="s">
        <v>86</v>
      </c>
      <c r="D978" s="12" t="s">
        <v>2353</v>
      </c>
      <c r="E978" s="12" t="s">
        <v>676</v>
      </c>
      <c r="F978" s="12" t="s">
        <v>2354</v>
      </c>
      <c r="G978" s="12" t="str">
        <f>_xlfn.XLOOKUP(D978,[1]Sheet1!$D:$D,[1]Sheet1!$I:$I,,0,1)</f>
        <v>东湖新技术开发区</v>
      </c>
      <c r="H978" s="12" t="s">
        <v>73</v>
      </c>
      <c r="I978" s="19" t="s">
        <v>522</v>
      </c>
      <c r="J978" s="12" t="s">
        <v>1420</v>
      </c>
      <c r="K978" s="20">
        <v>10</v>
      </c>
      <c r="L978" s="17">
        <v>45511</v>
      </c>
      <c r="M978" s="17">
        <v>45875</v>
      </c>
      <c r="N978" s="12">
        <f t="shared" si="30"/>
        <v>364</v>
      </c>
      <c r="O978" s="21">
        <v>4.8</v>
      </c>
      <c r="P978" s="22">
        <v>0</v>
      </c>
      <c r="Q978" s="30">
        <f t="shared" si="31"/>
        <v>0</v>
      </c>
      <c r="R978" s="34">
        <v>0.005</v>
      </c>
      <c r="S978" s="32">
        <v>0.0498</v>
      </c>
      <c r="T978" s="12" t="s">
        <v>676</v>
      </c>
      <c r="U978" s="29">
        <v>0.0498</v>
      </c>
      <c r="V978" s="12"/>
    </row>
    <row r="979" s="2" customFormat="1" ht="30.1" customHeight="1" spans="1:22">
      <c r="A979" s="12">
        <v>975</v>
      </c>
      <c r="B979" s="12" t="s">
        <v>1074</v>
      </c>
      <c r="C979" s="12" t="s">
        <v>86</v>
      </c>
      <c r="D979" s="12" t="s">
        <v>2355</v>
      </c>
      <c r="E979" s="12" t="s">
        <v>2356</v>
      </c>
      <c r="F979" s="12" t="s">
        <v>2357</v>
      </c>
      <c r="G979" s="12" t="str">
        <f>_xlfn.XLOOKUP(D979,[1]Sheet1!$D:$D,[1]Sheet1!$I:$I,,0,1)</f>
        <v>东湖新技术开发区</v>
      </c>
      <c r="H979" s="12" t="s">
        <v>73</v>
      </c>
      <c r="I979" s="19" t="s">
        <v>68</v>
      </c>
      <c r="J979" s="12" t="s">
        <v>1420</v>
      </c>
      <c r="K979" s="20">
        <v>11</v>
      </c>
      <c r="L979" s="17">
        <v>45513</v>
      </c>
      <c r="M979" s="17">
        <v>45877</v>
      </c>
      <c r="N979" s="12">
        <f t="shared" si="30"/>
        <v>364</v>
      </c>
      <c r="O979" s="21">
        <v>5.8</v>
      </c>
      <c r="P979" s="22">
        <v>0</v>
      </c>
      <c r="Q979" s="30">
        <f t="shared" si="31"/>
        <v>0</v>
      </c>
      <c r="R979" s="34">
        <v>0.005</v>
      </c>
      <c r="S979" s="32">
        <v>0.0548</v>
      </c>
      <c r="T979" s="12" t="s">
        <v>2356</v>
      </c>
      <c r="U979" s="29">
        <v>0.0548</v>
      </c>
      <c r="V979" s="12"/>
    </row>
    <row r="980" s="2" customFormat="1" ht="30.1" customHeight="1" spans="1:22">
      <c r="A980" s="12">
        <v>976</v>
      </c>
      <c r="B980" s="12" t="s">
        <v>1074</v>
      </c>
      <c r="C980" s="12" t="s">
        <v>86</v>
      </c>
      <c r="D980" s="12" t="s">
        <v>2358</v>
      </c>
      <c r="E980" s="12" t="s">
        <v>2359</v>
      </c>
      <c r="F980" s="12" t="s">
        <v>2360</v>
      </c>
      <c r="G980" s="12" t="str">
        <f>_xlfn.XLOOKUP(D980,[1]Sheet1!$D:$D,[1]Sheet1!$I:$I,,0,1)</f>
        <v>东湖新技术开发区</v>
      </c>
      <c r="H980" s="12" t="s">
        <v>73</v>
      </c>
      <c r="I980" s="19" t="s">
        <v>74</v>
      </c>
      <c r="J980" s="12" t="s">
        <v>1420</v>
      </c>
      <c r="K980" s="20">
        <v>10</v>
      </c>
      <c r="L980" s="17">
        <v>45492</v>
      </c>
      <c r="M980" s="17">
        <v>45856</v>
      </c>
      <c r="N980" s="12">
        <f t="shared" si="30"/>
        <v>364</v>
      </c>
      <c r="O980" s="21">
        <v>7.95</v>
      </c>
      <c r="P980" s="22">
        <v>0</v>
      </c>
      <c r="Q980" s="30">
        <f t="shared" si="31"/>
        <v>0</v>
      </c>
      <c r="R980" s="34">
        <v>0.01</v>
      </c>
      <c r="S980" s="32">
        <v>0.0997</v>
      </c>
      <c r="T980" s="12" t="s">
        <v>2359</v>
      </c>
      <c r="U980" s="29">
        <v>0.0997</v>
      </c>
      <c r="V980" s="12"/>
    </row>
    <row r="981" s="2" customFormat="1" ht="30.1" customHeight="1" spans="1:22">
      <c r="A981" s="12">
        <v>977</v>
      </c>
      <c r="B981" s="12" t="s">
        <v>1074</v>
      </c>
      <c r="C981" s="12" t="s">
        <v>86</v>
      </c>
      <c r="D981" s="12" t="s">
        <v>2361</v>
      </c>
      <c r="E981" s="12" t="s">
        <v>2362</v>
      </c>
      <c r="F981" s="12" t="s">
        <v>2363</v>
      </c>
      <c r="G981" s="12" t="str">
        <f>_xlfn.XLOOKUP(D981,[1]Sheet1!$D:$D,[1]Sheet1!$I:$I,,0,1)</f>
        <v>东湖新技术开发区</v>
      </c>
      <c r="H981" s="12" t="s">
        <v>73</v>
      </c>
      <c r="I981" s="19" t="s">
        <v>74</v>
      </c>
      <c r="J981" s="12" t="s">
        <v>1420</v>
      </c>
      <c r="K981" s="20">
        <v>11</v>
      </c>
      <c r="L981" s="17">
        <v>45503</v>
      </c>
      <c r="M981" s="17">
        <v>45867</v>
      </c>
      <c r="N981" s="12">
        <f t="shared" si="30"/>
        <v>364</v>
      </c>
      <c r="O981" s="21">
        <v>5.8</v>
      </c>
      <c r="P981" s="22">
        <v>0</v>
      </c>
      <c r="Q981" s="30">
        <f t="shared" si="31"/>
        <v>0</v>
      </c>
      <c r="R981" s="34">
        <v>0.005</v>
      </c>
      <c r="S981" s="32">
        <v>0.0548</v>
      </c>
      <c r="T981" s="12" t="s">
        <v>2362</v>
      </c>
      <c r="U981" s="29">
        <v>0.0548</v>
      </c>
      <c r="V981" s="12"/>
    </row>
    <row r="982" s="2" customFormat="1" ht="30.1" customHeight="1" spans="1:22">
      <c r="A982" s="12">
        <v>978</v>
      </c>
      <c r="B982" s="12" t="s">
        <v>1074</v>
      </c>
      <c r="C982" s="12" t="s">
        <v>86</v>
      </c>
      <c r="D982" s="12" t="s">
        <v>2364</v>
      </c>
      <c r="E982" s="12" t="s">
        <v>2365</v>
      </c>
      <c r="F982" s="12" t="s">
        <v>2366</v>
      </c>
      <c r="G982" s="12" t="str">
        <f>_xlfn.XLOOKUP(D982,[1]Sheet1!$D:$D,[1]Sheet1!$I:$I,,0,1)</f>
        <v>东湖新技术开发区</v>
      </c>
      <c r="H982" s="12" t="s">
        <v>73</v>
      </c>
      <c r="I982" s="19" t="s">
        <v>896</v>
      </c>
      <c r="J982" s="12" t="s">
        <v>1420</v>
      </c>
      <c r="K982" s="20">
        <v>7</v>
      </c>
      <c r="L982" s="17">
        <v>45496</v>
      </c>
      <c r="M982" s="17">
        <v>45860</v>
      </c>
      <c r="N982" s="12">
        <f t="shared" si="30"/>
        <v>364</v>
      </c>
      <c r="O982" s="21">
        <v>5.8</v>
      </c>
      <c r="P982" s="22">
        <v>0</v>
      </c>
      <c r="Q982" s="30">
        <f t="shared" si="31"/>
        <v>0</v>
      </c>
      <c r="R982" s="34">
        <v>0.01</v>
      </c>
      <c r="S982" s="32">
        <v>0.0698</v>
      </c>
      <c r="T982" s="12" t="s">
        <v>2365</v>
      </c>
      <c r="U982" s="29">
        <v>0.0698</v>
      </c>
      <c r="V982" s="12"/>
    </row>
    <row r="983" s="2" customFormat="1" ht="30.1" customHeight="1" spans="1:22">
      <c r="A983" s="12">
        <v>979</v>
      </c>
      <c r="B983" s="12" t="s">
        <v>1074</v>
      </c>
      <c r="C983" s="12" t="s">
        <v>86</v>
      </c>
      <c r="D983" s="12" t="s">
        <v>2367</v>
      </c>
      <c r="E983" s="12" t="s">
        <v>2368</v>
      </c>
      <c r="F983" s="12" t="s">
        <v>2369</v>
      </c>
      <c r="G983" s="12" t="str">
        <f>_xlfn.XLOOKUP(D983,[1]Sheet1!$D:$D,[1]Sheet1!$I:$I,,0,1)</f>
        <v>东湖新技术开发区</v>
      </c>
      <c r="H983" s="12" t="s">
        <v>73</v>
      </c>
      <c r="I983" s="19" t="s">
        <v>233</v>
      </c>
      <c r="J983" s="12" t="s">
        <v>1420</v>
      </c>
      <c r="K983" s="20">
        <v>6</v>
      </c>
      <c r="L983" s="17">
        <v>45512</v>
      </c>
      <c r="M983" s="17">
        <v>45876</v>
      </c>
      <c r="N983" s="12">
        <f t="shared" si="30"/>
        <v>364</v>
      </c>
      <c r="O983" s="21">
        <v>7.85</v>
      </c>
      <c r="P983" s="22">
        <v>0</v>
      </c>
      <c r="Q983" s="30">
        <f t="shared" si="31"/>
        <v>0</v>
      </c>
      <c r="R983" s="34">
        <v>0.005</v>
      </c>
      <c r="S983" s="32">
        <v>0.0299</v>
      </c>
      <c r="T983" s="12" t="s">
        <v>2368</v>
      </c>
      <c r="U983" s="29">
        <v>0.0299</v>
      </c>
      <c r="V983" s="12"/>
    </row>
    <row r="984" s="2" customFormat="1" ht="30.1" customHeight="1" spans="1:22">
      <c r="A984" s="12">
        <v>980</v>
      </c>
      <c r="B984" s="12" t="s">
        <v>1074</v>
      </c>
      <c r="C984" s="12" t="s">
        <v>86</v>
      </c>
      <c r="D984" s="12" t="s">
        <v>2370</v>
      </c>
      <c r="E984" s="12" t="s">
        <v>2371</v>
      </c>
      <c r="F984" s="12" t="s">
        <v>2372</v>
      </c>
      <c r="G984" s="12" t="str">
        <f>_xlfn.XLOOKUP(D984,[1]Sheet1!$D:$D,[1]Sheet1!$I:$I,,0,1)</f>
        <v>东湖新技术开发区</v>
      </c>
      <c r="H984" s="12" t="s">
        <v>73</v>
      </c>
      <c r="I984" s="19" t="s">
        <v>222</v>
      </c>
      <c r="J984" s="12" t="s">
        <v>1420</v>
      </c>
      <c r="K984" s="20">
        <v>15</v>
      </c>
      <c r="L984" s="17">
        <v>45526</v>
      </c>
      <c r="M984" s="17">
        <v>45890</v>
      </c>
      <c r="N984" s="12">
        <f t="shared" si="30"/>
        <v>364</v>
      </c>
      <c r="O984" s="21">
        <v>8.15</v>
      </c>
      <c r="P984" s="22">
        <v>0</v>
      </c>
      <c r="Q984" s="30">
        <f t="shared" si="31"/>
        <v>0</v>
      </c>
      <c r="R984" s="34">
        <v>0.005</v>
      </c>
      <c r="S984" s="32">
        <v>0.0747</v>
      </c>
      <c r="T984" s="12" t="s">
        <v>2371</v>
      </c>
      <c r="U984" s="29">
        <v>0.0747</v>
      </c>
      <c r="V984" s="12"/>
    </row>
    <row r="985" s="2" customFormat="1" ht="30.1" customHeight="1" spans="1:22">
      <c r="A985" s="12">
        <v>981</v>
      </c>
      <c r="B985" s="12" t="s">
        <v>1074</v>
      </c>
      <c r="C985" s="12" t="s">
        <v>86</v>
      </c>
      <c r="D985" s="12" t="s">
        <v>2373</v>
      </c>
      <c r="E985" s="12" t="s">
        <v>2374</v>
      </c>
      <c r="F985" s="12" t="s">
        <v>2375</v>
      </c>
      <c r="G985" s="12" t="str">
        <f>_xlfn.XLOOKUP(D985,[1]Sheet1!$D:$D,[1]Sheet1!$I:$I,,0,1)</f>
        <v>东湖新技术开发区</v>
      </c>
      <c r="H985" s="12" t="s">
        <v>73</v>
      </c>
      <c r="I985" s="19" t="s">
        <v>90</v>
      </c>
      <c r="J985" s="12" t="s">
        <v>1420</v>
      </c>
      <c r="K985" s="20">
        <v>28</v>
      </c>
      <c r="L985" s="17">
        <v>45525</v>
      </c>
      <c r="M985" s="17">
        <v>45889</v>
      </c>
      <c r="N985" s="12">
        <f t="shared" si="30"/>
        <v>364</v>
      </c>
      <c r="O985" s="21">
        <v>5.7</v>
      </c>
      <c r="P985" s="22">
        <v>0</v>
      </c>
      <c r="Q985" s="30">
        <f t="shared" si="31"/>
        <v>0</v>
      </c>
      <c r="R985" s="34">
        <v>0.005</v>
      </c>
      <c r="S985" s="32">
        <v>0.1396</v>
      </c>
      <c r="T985" s="12" t="s">
        <v>2374</v>
      </c>
      <c r="U985" s="29">
        <v>0.1396</v>
      </c>
      <c r="V985" s="12"/>
    </row>
    <row r="986" s="2" customFormat="1" ht="30.1" customHeight="1" spans="1:22">
      <c r="A986" s="12">
        <v>982</v>
      </c>
      <c r="B986" s="12" t="s">
        <v>1074</v>
      </c>
      <c r="C986" s="12" t="s">
        <v>86</v>
      </c>
      <c r="D986" s="12" t="s">
        <v>2376</v>
      </c>
      <c r="E986" s="12" t="s">
        <v>2377</v>
      </c>
      <c r="F986" s="12" t="s">
        <v>2378</v>
      </c>
      <c r="G986" s="12" t="str">
        <f>_xlfn.XLOOKUP(D986,[1]Sheet1!$D:$D,[1]Sheet1!$I:$I,,0,1)</f>
        <v>东湖新技术开发区</v>
      </c>
      <c r="H986" s="12" t="s">
        <v>73</v>
      </c>
      <c r="I986" s="19" t="s">
        <v>222</v>
      </c>
      <c r="J986" s="12" t="s">
        <v>1420</v>
      </c>
      <c r="K986" s="20">
        <v>10</v>
      </c>
      <c r="L986" s="17">
        <v>45518</v>
      </c>
      <c r="M986" s="17">
        <v>45882</v>
      </c>
      <c r="N986" s="12">
        <f t="shared" si="30"/>
        <v>364</v>
      </c>
      <c r="O986" s="21">
        <v>3.88</v>
      </c>
      <c r="P986" s="22">
        <v>0</v>
      </c>
      <c r="Q986" s="30">
        <f t="shared" si="31"/>
        <v>0</v>
      </c>
      <c r="R986" s="34">
        <v>0.005</v>
      </c>
      <c r="S986" s="32">
        <v>0.0498</v>
      </c>
      <c r="T986" s="12" t="s">
        <v>2377</v>
      </c>
      <c r="U986" s="29">
        <v>0.0498</v>
      </c>
      <c r="V986" s="12"/>
    </row>
    <row r="987" s="2" customFormat="1" ht="30.1" customHeight="1" spans="1:22">
      <c r="A987" s="12">
        <v>983</v>
      </c>
      <c r="B987" s="12" t="s">
        <v>1074</v>
      </c>
      <c r="C987" s="12" t="s">
        <v>86</v>
      </c>
      <c r="D987" s="12" t="s">
        <v>2379</v>
      </c>
      <c r="E987" s="12" t="s">
        <v>2380</v>
      </c>
      <c r="F987" s="12" t="s">
        <v>2381</v>
      </c>
      <c r="G987" s="12" t="str">
        <f>_xlfn.XLOOKUP(D987,[1]Sheet1!$D:$D,[1]Sheet1!$I:$I,,0,1)</f>
        <v>东湖新技术开发区</v>
      </c>
      <c r="H987" s="12" t="s">
        <v>73</v>
      </c>
      <c r="I987" s="19" t="s">
        <v>896</v>
      </c>
      <c r="J987" s="12" t="s">
        <v>1420</v>
      </c>
      <c r="K987" s="20">
        <v>10</v>
      </c>
      <c r="L987" s="17">
        <v>45506</v>
      </c>
      <c r="M987" s="17">
        <v>45870</v>
      </c>
      <c r="N987" s="12">
        <f t="shared" si="30"/>
        <v>364</v>
      </c>
      <c r="O987" s="21">
        <v>4.8</v>
      </c>
      <c r="P987" s="22">
        <v>0</v>
      </c>
      <c r="Q987" s="30">
        <f t="shared" si="31"/>
        <v>0</v>
      </c>
      <c r="R987" s="34">
        <v>0.005</v>
      </c>
      <c r="S987" s="32">
        <v>0.0498</v>
      </c>
      <c r="T987" s="12" t="s">
        <v>2380</v>
      </c>
      <c r="U987" s="29">
        <v>0.015</v>
      </c>
      <c r="V987" s="12"/>
    </row>
    <row r="988" s="2" customFormat="1" ht="30.1" customHeight="1" spans="1:22">
      <c r="A988" s="12">
        <v>984</v>
      </c>
      <c r="B988" s="12" t="s">
        <v>1074</v>
      </c>
      <c r="C988" s="12" t="s">
        <v>86</v>
      </c>
      <c r="D988" s="12" t="s">
        <v>2382</v>
      </c>
      <c r="E988" s="12" t="s">
        <v>2383</v>
      </c>
      <c r="F988" s="12" t="s">
        <v>2384</v>
      </c>
      <c r="G988" s="12" t="str">
        <f>_xlfn.XLOOKUP(D988,[1]Sheet1!$D:$D,[1]Sheet1!$I:$I,,0,1)</f>
        <v>东湖新技术开发区</v>
      </c>
      <c r="H988" s="12" t="s">
        <v>73</v>
      </c>
      <c r="I988" s="19" t="s">
        <v>90</v>
      </c>
      <c r="J988" s="12" t="s">
        <v>1420</v>
      </c>
      <c r="K988" s="20">
        <v>12</v>
      </c>
      <c r="L988" s="17">
        <v>45527</v>
      </c>
      <c r="M988" s="17">
        <v>45891</v>
      </c>
      <c r="N988" s="12">
        <f t="shared" si="30"/>
        <v>364</v>
      </c>
      <c r="O988" s="21">
        <v>4.8</v>
      </c>
      <c r="P988" s="22">
        <v>0</v>
      </c>
      <c r="Q988" s="30">
        <f t="shared" si="31"/>
        <v>0</v>
      </c>
      <c r="R988" s="34">
        <v>0.005</v>
      </c>
      <c r="S988" s="32">
        <v>0.0598</v>
      </c>
      <c r="T988" s="12" t="s">
        <v>2383</v>
      </c>
      <c r="U988" s="29">
        <v>0.0598</v>
      </c>
      <c r="V988" s="12"/>
    </row>
    <row r="989" s="2" customFormat="1" ht="30.1" customHeight="1" spans="1:22">
      <c r="A989" s="12">
        <v>985</v>
      </c>
      <c r="B989" s="12" t="s">
        <v>1074</v>
      </c>
      <c r="C989" s="12" t="s">
        <v>86</v>
      </c>
      <c r="D989" s="12" t="s">
        <v>2385</v>
      </c>
      <c r="E989" s="12" t="s">
        <v>2386</v>
      </c>
      <c r="F989" s="12" t="s">
        <v>2387</v>
      </c>
      <c r="G989" s="12" t="str">
        <f>_xlfn.XLOOKUP(D989,[1]Sheet1!$D:$D,[1]Sheet1!$I:$I,,0,1)</f>
        <v>东湖新技术开发区</v>
      </c>
      <c r="H989" s="12" t="s">
        <v>67</v>
      </c>
      <c r="I989" s="19" t="s">
        <v>233</v>
      </c>
      <c r="J989" s="12" t="s">
        <v>1420</v>
      </c>
      <c r="K989" s="20">
        <v>50</v>
      </c>
      <c r="L989" s="17">
        <v>45511</v>
      </c>
      <c r="M989" s="17">
        <v>45980</v>
      </c>
      <c r="N989" s="12">
        <f t="shared" si="30"/>
        <v>469</v>
      </c>
      <c r="O989" s="21">
        <v>4.5</v>
      </c>
      <c r="P989" s="22">
        <v>0</v>
      </c>
      <c r="Q989" s="30">
        <f t="shared" si="31"/>
        <v>0</v>
      </c>
      <c r="R989" s="34">
        <v>0.005</v>
      </c>
      <c r="S989" s="32">
        <v>0.25</v>
      </c>
      <c r="T989" s="12" t="s">
        <v>2386</v>
      </c>
      <c r="U989" s="29">
        <v>0.25</v>
      </c>
      <c r="V989" s="12"/>
    </row>
    <row r="990" s="2" customFormat="1" ht="30.1" customHeight="1" spans="1:22">
      <c r="A990" s="12">
        <v>986</v>
      </c>
      <c r="B990" s="12" t="s">
        <v>1074</v>
      </c>
      <c r="C990" s="12" t="s">
        <v>86</v>
      </c>
      <c r="D990" s="12" t="s">
        <v>2388</v>
      </c>
      <c r="E990" s="12" t="s">
        <v>2389</v>
      </c>
      <c r="F990" s="12" t="s">
        <v>2390</v>
      </c>
      <c r="G990" s="12" t="str">
        <f>_xlfn.XLOOKUP(D990,[1]Sheet1!$D:$D,[1]Sheet1!$I:$I,,0,1)</f>
        <v>东湖新技术开发区</v>
      </c>
      <c r="H990" s="12" t="s">
        <v>73</v>
      </c>
      <c r="I990" s="19" t="s">
        <v>68</v>
      </c>
      <c r="J990" s="12" t="s">
        <v>1420</v>
      </c>
      <c r="K990" s="20">
        <v>15</v>
      </c>
      <c r="L990" s="17">
        <v>45484</v>
      </c>
      <c r="M990" s="17">
        <v>45848</v>
      </c>
      <c r="N990" s="12">
        <f t="shared" si="30"/>
        <v>364</v>
      </c>
      <c r="O990" s="21">
        <v>3.95</v>
      </c>
      <c r="P990" s="22">
        <v>0</v>
      </c>
      <c r="Q990" s="30">
        <f t="shared" si="31"/>
        <v>0</v>
      </c>
      <c r="R990" s="34">
        <v>0.01</v>
      </c>
      <c r="S990" s="32">
        <v>0.1495</v>
      </c>
      <c r="T990" s="12" t="s">
        <v>2389</v>
      </c>
      <c r="U990" s="29">
        <v>0.1495</v>
      </c>
      <c r="V990" s="12"/>
    </row>
    <row r="991" s="2" customFormat="1" ht="30.1" customHeight="1" spans="1:22">
      <c r="A991" s="12">
        <v>987</v>
      </c>
      <c r="B991" s="12" t="s">
        <v>1074</v>
      </c>
      <c r="C991" s="12" t="s">
        <v>86</v>
      </c>
      <c r="D991" s="12" t="s">
        <v>2391</v>
      </c>
      <c r="E991" s="12" t="s">
        <v>2392</v>
      </c>
      <c r="F991" s="12" t="s">
        <v>2393</v>
      </c>
      <c r="G991" s="12" t="str">
        <f>_xlfn.XLOOKUP(D991,[1]Sheet1!$D:$D,[1]Sheet1!$I:$I,,0,1)</f>
        <v>东湖新技术开发区</v>
      </c>
      <c r="H991" s="12" t="s">
        <v>73</v>
      </c>
      <c r="I991" s="19" t="s">
        <v>233</v>
      </c>
      <c r="J991" s="12" t="s">
        <v>1420</v>
      </c>
      <c r="K991" s="20">
        <v>11</v>
      </c>
      <c r="L991" s="17">
        <v>45489</v>
      </c>
      <c r="M991" s="17">
        <v>45853</v>
      </c>
      <c r="N991" s="12">
        <f t="shared" si="30"/>
        <v>364</v>
      </c>
      <c r="O991" s="21">
        <v>5.9</v>
      </c>
      <c r="P991" s="22">
        <v>0</v>
      </c>
      <c r="Q991" s="30">
        <f t="shared" si="31"/>
        <v>0</v>
      </c>
      <c r="R991" s="34">
        <v>0.01</v>
      </c>
      <c r="S991" s="32">
        <v>0.1096</v>
      </c>
      <c r="T991" s="12" t="s">
        <v>2392</v>
      </c>
      <c r="U991" s="29">
        <v>0.1096</v>
      </c>
      <c r="V991" s="12"/>
    </row>
    <row r="992" s="2" customFormat="1" ht="30.1" customHeight="1" spans="1:22">
      <c r="A992" s="12">
        <v>988</v>
      </c>
      <c r="B992" s="12" t="s">
        <v>1074</v>
      </c>
      <c r="C992" s="12" t="s">
        <v>86</v>
      </c>
      <c r="D992" s="12" t="s">
        <v>2394</v>
      </c>
      <c r="E992" s="12" t="s">
        <v>2395</v>
      </c>
      <c r="F992" s="12" t="s">
        <v>2396</v>
      </c>
      <c r="G992" s="12" t="str">
        <f>_xlfn.XLOOKUP(D992,[1]Sheet1!$D:$D,[1]Sheet1!$I:$I,,0,1)</f>
        <v>东湖新技术开发区</v>
      </c>
      <c r="H992" s="12" t="s">
        <v>73</v>
      </c>
      <c r="I992" s="19" t="s">
        <v>233</v>
      </c>
      <c r="J992" s="12" t="s">
        <v>1420</v>
      </c>
      <c r="K992" s="20">
        <v>13</v>
      </c>
      <c r="L992" s="17">
        <v>45506</v>
      </c>
      <c r="M992" s="17">
        <v>45870</v>
      </c>
      <c r="N992" s="12">
        <f t="shared" si="30"/>
        <v>364</v>
      </c>
      <c r="O992" s="21">
        <v>5.8</v>
      </c>
      <c r="P992" s="22">
        <v>0</v>
      </c>
      <c r="Q992" s="30">
        <f t="shared" si="31"/>
        <v>0</v>
      </c>
      <c r="R992" s="34">
        <v>0.005</v>
      </c>
      <c r="S992" s="32">
        <v>0.0648</v>
      </c>
      <c r="T992" s="12" t="s">
        <v>2395</v>
      </c>
      <c r="U992" s="29">
        <v>0.0648</v>
      </c>
      <c r="V992" s="12"/>
    </row>
    <row r="993" s="2" customFormat="1" ht="30.1" customHeight="1" spans="1:22">
      <c r="A993" s="12">
        <v>989</v>
      </c>
      <c r="B993" s="12" t="s">
        <v>1074</v>
      </c>
      <c r="C993" s="12" t="s">
        <v>86</v>
      </c>
      <c r="D993" s="12" t="s">
        <v>2397</v>
      </c>
      <c r="E993" s="12" t="s">
        <v>2398</v>
      </c>
      <c r="F993" s="12" t="s">
        <v>2399</v>
      </c>
      <c r="G993" s="12" t="str">
        <f>_xlfn.XLOOKUP(D993,[1]Sheet1!$D:$D,[1]Sheet1!$I:$I,,0,1)</f>
        <v>东湖新技术开发区</v>
      </c>
      <c r="H993" s="12" t="s">
        <v>73</v>
      </c>
      <c r="I993" s="19" t="s">
        <v>233</v>
      </c>
      <c r="J993" s="12" t="s">
        <v>1420</v>
      </c>
      <c r="K993" s="20">
        <v>10</v>
      </c>
      <c r="L993" s="17">
        <v>45506</v>
      </c>
      <c r="M993" s="17">
        <v>45870</v>
      </c>
      <c r="N993" s="12">
        <f t="shared" si="30"/>
        <v>364</v>
      </c>
      <c r="O993" s="21">
        <v>4.5</v>
      </c>
      <c r="P993" s="22">
        <v>0</v>
      </c>
      <c r="Q993" s="30">
        <f t="shared" si="31"/>
        <v>0</v>
      </c>
      <c r="R993" s="34">
        <v>0.005</v>
      </c>
      <c r="S993" s="32">
        <v>0.0498</v>
      </c>
      <c r="T993" s="12" t="s">
        <v>2398</v>
      </c>
      <c r="U993" s="29">
        <v>0.0498</v>
      </c>
      <c r="V993" s="12"/>
    </row>
    <row r="994" s="2" customFormat="1" ht="30.1" customHeight="1" spans="1:22">
      <c r="A994" s="12">
        <v>990</v>
      </c>
      <c r="B994" s="12" t="s">
        <v>1074</v>
      </c>
      <c r="C994" s="12" t="s">
        <v>86</v>
      </c>
      <c r="D994" s="12" t="s">
        <v>2400</v>
      </c>
      <c r="E994" s="12" t="s">
        <v>2401</v>
      </c>
      <c r="F994" s="12" t="s">
        <v>2402</v>
      </c>
      <c r="G994" s="12" t="str">
        <f>_xlfn.XLOOKUP(D994,[1]Sheet1!$D:$D,[1]Sheet1!$I:$I,,0,1)</f>
        <v>东湖新技术开发区</v>
      </c>
      <c r="H994" s="12" t="s">
        <v>73</v>
      </c>
      <c r="I994" s="19" t="s">
        <v>233</v>
      </c>
      <c r="J994" s="12" t="s">
        <v>1420</v>
      </c>
      <c r="K994" s="20">
        <v>8</v>
      </c>
      <c r="L994" s="17">
        <v>45490</v>
      </c>
      <c r="M994" s="17">
        <v>45854</v>
      </c>
      <c r="N994" s="12">
        <f t="shared" si="30"/>
        <v>364</v>
      </c>
      <c r="O994" s="21">
        <v>7.95</v>
      </c>
      <c r="P994" s="22">
        <v>0</v>
      </c>
      <c r="Q994" s="30">
        <f t="shared" si="31"/>
        <v>0</v>
      </c>
      <c r="R994" s="34">
        <v>0.01</v>
      </c>
      <c r="S994" s="32">
        <v>0.0797</v>
      </c>
      <c r="T994" s="12" t="s">
        <v>2401</v>
      </c>
      <c r="U994" s="29">
        <v>0.0797</v>
      </c>
      <c r="V994" s="12"/>
    </row>
    <row r="995" s="2" customFormat="1" ht="30.1" customHeight="1" spans="1:22">
      <c r="A995" s="12">
        <v>991</v>
      </c>
      <c r="B995" s="12" t="s">
        <v>1074</v>
      </c>
      <c r="C995" s="12" t="s">
        <v>86</v>
      </c>
      <c r="D995" s="12" t="s">
        <v>2403</v>
      </c>
      <c r="E995" s="12" t="s">
        <v>2404</v>
      </c>
      <c r="F995" s="12" t="s">
        <v>2405</v>
      </c>
      <c r="G995" s="12" t="str">
        <f>_xlfn.XLOOKUP(D995,[1]Sheet1!$D:$D,[1]Sheet1!$I:$I,,0,1)</f>
        <v>东湖新技术开发区</v>
      </c>
      <c r="H995" s="12" t="s">
        <v>73</v>
      </c>
      <c r="I995" s="19" t="s">
        <v>233</v>
      </c>
      <c r="J995" s="12" t="s">
        <v>1420</v>
      </c>
      <c r="K995" s="20">
        <v>11</v>
      </c>
      <c r="L995" s="17">
        <v>45483</v>
      </c>
      <c r="M995" s="17">
        <v>45838</v>
      </c>
      <c r="N995" s="12">
        <f t="shared" si="30"/>
        <v>355</v>
      </c>
      <c r="O995" s="21">
        <v>5.9</v>
      </c>
      <c r="P995" s="22">
        <v>0</v>
      </c>
      <c r="Q995" s="30">
        <f t="shared" si="31"/>
        <v>0</v>
      </c>
      <c r="R995" s="34">
        <v>0.01</v>
      </c>
      <c r="S995" s="32">
        <v>0.1069</v>
      </c>
      <c r="T995" s="12" t="s">
        <v>2404</v>
      </c>
      <c r="U995" s="29">
        <v>0.1069</v>
      </c>
      <c r="V995" s="12"/>
    </row>
    <row r="996" s="2" customFormat="1" ht="30.1" customHeight="1" spans="1:22">
      <c r="A996" s="12">
        <v>992</v>
      </c>
      <c r="B996" s="12" t="s">
        <v>1074</v>
      </c>
      <c r="C996" s="12" t="s">
        <v>86</v>
      </c>
      <c r="D996" s="12" t="s">
        <v>2406</v>
      </c>
      <c r="E996" s="12" t="s">
        <v>2407</v>
      </c>
      <c r="F996" s="12" t="s">
        <v>2408</v>
      </c>
      <c r="G996" s="12" t="str">
        <f>_xlfn.XLOOKUP(D996,[1]Sheet1!$D:$D,[1]Sheet1!$I:$I,,0,1)</f>
        <v>东湖新技术开发区</v>
      </c>
      <c r="H996" s="12" t="s">
        <v>73</v>
      </c>
      <c r="I996" s="19" t="s">
        <v>104</v>
      </c>
      <c r="J996" s="12" t="s">
        <v>1420</v>
      </c>
      <c r="K996" s="20">
        <v>4</v>
      </c>
      <c r="L996" s="17">
        <v>45497</v>
      </c>
      <c r="M996" s="17">
        <v>45861</v>
      </c>
      <c r="N996" s="12">
        <f t="shared" si="30"/>
        <v>364</v>
      </c>
      <c r="O996" s="21">
        <v>5.8</v>
      </c>
      <c r="P996" s="22">
        <v>0</v>
      </c>
      <c r="Q996" s="30">
        <f t="shared" si="31"/>
        <v>0</v>
      </c>
      <c r="R996" s="34">
        <v>0.005</v>
      </c>
      <c r="S996" s="32">
        <v>0.0199</v>
      </c>
      <c r="T996" s="12" t="s">
        <v>2407</v>
      </c>
      <c r="U996" s="29">
        <v>0.0199</v>
      </c>
      <c r="V996" s="12"/>
    </row>
    <row r="997" s="2" customFormat="1" ht="30.1" customHeight="1" spans="1:22">
      <c r="A997" s="12">
        <v>993</v>
      </c>
      <c r="B997" s="12" t="s">
        <v>1074</v>
      </c>
      <c r="C997" s="12" t="s">
        <v>86</v>
      </c>
      <c r="D997" s="12" t="s">
        <v>2409</v>
      </c>
      <c r="E997" s="12" t="s">
        <v>2410</v>
      </c>
      <c r="F997" s="12" t="s">
        <v>2411</v>
      </c>
      <c r="G997" s="12" t="str">
        <f>_xlfn.XLOOKUP(D997,[1]Sheet1!$D:$D,[1]Sheet1!$I:$I,,0,1)</f>
        <v>东湖新技术开发区</v>
      </c>
      <c r="H997" s="12" t="s">
        <v>73</v>
      </c>
      <c r="I997" s="19" t="s">
        <v>104</v>
      </c>
      <c r="J997" s="12" t="s">
        <v>1420</v>
      </c>
      <c r="K997" s="20">
        <v>10</v>
      </c>
      <c r="L997" s="17">
        <v>45485</v>
      </c>
      <c r="M997" s="17">
        <v>45849</v>
      </c>
      <c r="N997" s="12">
        <f t="shared" si="30"/>
        <v>364</v>
      </c>
      <c r="O997" s="21">
        <v>5.9</v>
      </c>
      <c r="P997" s="22">
        <v>0</v>
      </c>
      <c r="Q997" s="30">
        <f t="shared" si="31"/>
        <v>0</v>
      </c>
      <c r="R997" s="34">
        <v>0.01</v>
      </c>
      <c r="S997" s="32">
        <v>0.0997</v>
      </c>
      <c r="T997" s="12" t="s">
        <v>2410</v>
      </c>
      <c r="U997" s="29">
        <v>0.0997</v>
      </c>
      <c r="V997" s="12"/>
    </row>
    <row r="998" s="2" customFormat="1" ht="30.1" customHeight="1" spans="1:22">
      <c r="A998" s="12">
        <v>994</v>
      </c>
      <c r="B998" s="12" t="s">
        <v>1074</v>
      </c>
      <c r="C998" s="12" t="s">
        <v>86</v>
      </c>
      <c r="D998" s="12" t="s">
        <v>2412</v>
      </c>
      <c r="E998" s="12" t="s">
        <v>2413</v>
      </c>
      <c r="F998" s="12" t="s">
        <v>2414</v>
      </c>
      <c r="G998" s="12" t="str">
        <f>_xlfn.XLOOKUP(D998,[1]Sheet1!$D:$D,[1]Sheet1!$I:$I,,0,1)</f>
        <v>东湖新技术开发区</v>
      </c>
      <c r="H998" s="12" t="s">
        <v>73</v>
      </c>
      <c r="I998" s="19" t="s">
        <v>74</v>
      </c>
      <c r="J998" s="12" t="s">
        <v>1420</v>
      </c>
      <c r="K998" s="20">
        <v>10</v>
      </c>
      <c r="L998" s="17">
        <v>45484</v>
      </c>
      <c r="M998" s="17">
        <v>45848</v>
      </c>
      <c r="N998" s="12">
        <f t="shared" si="30"/>
        <v>364</v>
      </c>
      <c r="O998" s="21">
        <v>7.45</v>
      </c>
      <c r="P998" s="22">
        <v>0</v>
      </c>
      <c r="Q998" s="30">
        <f t="shared" si="31"/>
        <v>0</v>
      </c>
      <c r="R998" s="34">
        <v>0.01</v>
      </c>
      <c r="S998" s="32">
        <v>0.0997</v>
      </c>
      <c r="T998" s="12" t="s">
        <v>2413</v>
      </c>
      <c r="U998" s="29">
        <v>0.0997</v>
      </c>
      <c r="V998" s="12"/>
    </row>
    <row r="999" s="2" customFormat="1" ht="30.1" customHeight="1" spans="1:22">
      <c r="A999" s="12">
        <v>995</v>
      </c>
      <c r="B999" s="12" t="s">
        <v>1074</v>
      </c>
      <c r="C999" s="12" t="s">
        <v>86</v>
      </c>
      <c r="D999" s="12" t="s">
        <v>2415</v>
      </c>
      <c r="E999" s="12" t="s">
        <v>2416</v>
      </c>
      <c r="F999" s="12" t="s">
        <v>2417</v>
      </c>
      <c r="G999" s="12" t="str">
        <f>_xlfn.XLOOKUP(D999,[1]Sheet1!$D:$D,[1]Sheet1!$I:$I,,0,1)</f>
        <v>东湖新技术开发区</v>
      </c>
      <c r="H999" s="12" t="s">
        <v>73</v>
      </c>
      <c r="I999" s="19" t="s">
        <v>74</v>
      </c>
      <c r="J999" s="12" t="s">
        <v>1420</v>
      </c>
      <c r="K999" s="20">
        <v>15</v>
      </c>
      <c r="L999" s="17">
        <v>45504</v>
      </c>
      <c r="M999" s="17">
        <v>45868</v>
      </c>
      <c r="N999" s="12">
        <f t="shared" si="30"/>
        <v>364</v>
      </c>
      <c r="O999" s="21">
        <v>4.5</v>
      </c>
      <c r="P999" s="22">
        <v>0</v>
      </c>
      <c r="Q999" s="30">
        <f t="shared" si="31"/>
        <v>0</v>
      </c>
      <c r="R999" s="34">
        <v>0.005</v>
      </c>
      <c r="S999" s="32">
        <v>0.0747</v>
      </c>
      <c r="T999" s="12" t="s">
        <v>2416</v>
      </c>
      <c r="U999" s="29">
        <v>0.0747</v>
      </c>
      <c r="V999" s="12"/>
    </row>
    <row r="1000" s="2" customFormat="1" ht="30.1" customHeight="1" spans="1:22">
      <c r="A1000" s="12">
        <v>996</v>
      </c>
      <c r="B1000" s="12" t="s">
        <v>1074</v>
      </c>
      <c r="C1000" s="12" t="s">
        <v>86</v>
      </c>
      <c r="D1000" s="12" t="s">
        <v>2418</v>
      </c>
      <c r="E1000" s="12" t="s">
        <v>2419</v>
      </c>
      <c r="F1000" s="12" t="s">
        <v>2420</v>
      </c>
      <c r="G1000" s="12" t="str">
        <f>_xlfn.XLOOKUP(D1000,[1]Sheet1!$D:$D,[1]Sheet1!$I:$I,,0,1)</f>
        <v>东湖新技术开发区</v>
      </c>
      <c r="H1000" s="12" t="s">
        <v>73</v>
      </c>
      <c r="I1000" s="19" t="s">
        <v>83</v>
      </c>
      <c r="J1000" s="12" t="s">
        <v>1420</v>
      </c>
      <c r="K1000" s="20">
        <v>14</v>
      </c>
      <c r="L1000" s="17">
        <v>45524</v>
      </c>
      <c r="M1000" s="17">
        <v>45888</v>
      </c>
      <c r="N1000" s="12">
        <f t="shared" si="30"/>
        <v>364</v>
      </c>
      <c r="O1000" s="21">
        <v>3.89</v>
      </c>
      <c r="P1000" s="22">
        <v>0</v>
      </c>
      <c r="Q1000" s="30">
        <f t="shared" si="31"/>
        <v>0</v>
      </c>
      <c r="R1000" s="34">
        <v>0.005</v>
      </c>
      <c r="S1000" s="32">
        <v>0.0698</v>
      </c>
      <c r="T1000" s="12" t="s">
        <v>2419</v>
      </c>
      <c r="U1000" s="29">
        <v>0.0698</v>
      </c>
      <c r="V1000" s="12"/>
    </row>
    <row r="1001" s="2" customFormat="1" ht="30.1" customHeight="1" spans="1:22">
      <c r="A1001" s="12">
        <v>997</v>
      </c>
      <c r="B1001" s="12" t="s">
        <v>1074</v>
      </c>
      <c r="C1001" s="12" t="s">
        <v>86</v>
      </c>
      <c r="D1001" s="12" t="s">
        <v>2421</v>
      </c>
      <c r="E1001" s="12" t="s">
        <v>2422</v>
      </c>
      <c r="F1001" s="12" t="s">
        <v>2423</v>
      </c>
      <c r="G1001" s="12" t="str">
        <f>_xlfn.XLOOKUP(D1001,[1]Sheet1!$D:$D,[1]Sheet1!$I:$I,,0,1)</f>
        <v>东湖新技术开发区</v>
      </c>
      <c r="H1001" s="12" t="s">
        <v>73</v>
      </c>
      <c r="I1001" s="19" t="s">
        <v>68</v>
      </c>
      <c r="J1001" s="12" t="s">
        <v>1420</v>
      </c>
      <c r="K1001" s="20">
        <v>14</v>
      </c>
      <c r="L1001" s="17">
        <v>45483</v>
      </c>
      <c r="M1001" s="17">
        <v>45847</v>
      </c>
      <c r="N1001" s="12">
        <f t="shared" si="30"/>
        <v>364</v>
      </c>
      <c r="O1001" s="21">
        <v>5.99</v>
      </c>
      <c r="P1001" s="22">
        <v>0</v>
      </c>
      <c r="Q1001" s="30">
        <f t="shared" si="31"/>
        <v>0</v>
      </c>
      <c r="R1001" s="34">
        <v>0.01</v>
      </c>
      <c r="S1001" s="32">
        <v>0.1396</v>
      </c>
      <c r="T1001" s="12" t="s">
        <v>2422</v>
      </c>
      <c r="U1001" s="29">
        <v>0.1396</v>
      </c>
      <c r="V1001" s="12"/>
    </row>
    <row r="1002" s="2" customFormat="1" ht="30.1" customHeight="1" spans="1:22">
      <c r="A1002" s="12">
        <v>998</v>
      </c>
      <c r="B1002" s="12" t="s">
        <v>1074</v>
      </c>
      <c r="C1002" s="12" t="s">
        <v>86</v>
      </c>
      <c r="D1002" s="12" t="s">
        <v>2424</v>
      </c>
      <c r="E1002" s="12" t="s">
        <v>2425</v>
      </c>
      <c r="F1002" s="12" t="s">
        <v>2426</v>
      </c>
      <c r="G1002" s="12" t="str">
        <f>_xlfn.XLOOKUP(D1002,[1]Sheet1!$D:$D,[1]Sheet1!$I:$I,,0,1)</f>
        <v>东湖新技术开发区</v>
      </c>
      <c r="H1002" s="12" t="s">
        <v>73</v>
      </c>
      <c r="I1002" s="19" t="s">
        <v>68</v>
      </c>
      <c r="J1002" s="12" t="s">
        <v>1420</v>
      </c>
      <c r="K1002" s="20">
        <v>3</v>
      </c>
      <c r="L1002" s="17">
        <v>45519</v>
      </c>
      <c r="M1002" s="17">
        <v>45883</v>
      </c>
      <c r="N1002" s="12">
        <f t="shared" si="30"/>
        <v>364</v>
      </c>
      <c r="O1002" s="21">
        <v>3.89</v>
      </c>
      <c r="P1002" s="22">
        <v>0</v>
      </c>
      <c r="Q1002" s="30">
        <f t="shared" si="31"/>
        <v>0</v>
      </c>
      <c r="R1002" s="34">
        <v>0.005</v>
      </c>
      <c r="S1002" s="32">
        <v>0.0149</v>
      </c>
      <c r="T1002" s="12" t="s">
        <v>2425</v>
      </c>
      <c r="U1002" s="29">
        <v>0.0149</v>
      </c>
      <c r="V1002" s="12"/>
    </row>
    <row r="1003" s="2" customFormat="1" ht="30.1" customHeight="1" spans="1:22">
      <c r="A1003" s="12">
        <v>999</v>
      </c>
      <c r="B1003" s="12" t="s">
        <v>1074</v>
      </c>
      <c r="C1003" s="12" t="s">
        <v>86</v>
      </c>
      <c r="D1003" s="12" t="s">
        <v>2427</v>
      </c>
      <c r="E1003" s="12" t="s">
        <v>2425</v>
      </c>
      <c r="F1003" s="12" t="s">
        <v>2426</v>
      </c>
      <c r="G1003" s="12" t="str">
        <f>_xlfn.XLOOKUP(D1003,[1]Sheet1!$D:$D,[1]Sheet1!$I:$I,,0,1)</f>
        <v>东湖新技术开发区</v>
      </c>
      <c r="H1003" s="12" t="s">
        <v>73</v>
      </c>
      <c r="I1003" s="19" t="s">
        <v>68</v>
      </c>
      <c r="J1003" s="12" t="s">
        <v>1420</v>
      </c>
      <c r="K1003" s="20">
        <v>5</v>
      </c>
      <c r="L1003" s="17">
        <v>45512</v>
      </c>
      <c r="M1003" s="17">
        <v>45876</v>
      </c>
      <c r="N1003" s="12">
        <f t="shared" si="30"/>
        <v>364</v>
      </c>
      <c r="O1003" s="21">
        <v>3.89</v>
      </c>
      <c r="P1003" s="22">
        <v>0</v>
      </c>
      <c r="Q1003" s="30">
        <f t="shared" si="31"/>
        <v>0</v>
      </c>
      <c r="R1003" s="34">
        <v>0.005</v>
      </c>
      <c r="S1003" s="32">
        <v>0.0249</v>
      </c>
      <c r="T1003" s="12" t="s">
        <v>2425</v>
      </c>
      <c r="U1003" s="29">
        <v>0.0249</v>
      </c>
      <c r="V1003" s="12"/>
    </row>
    <row r="1004" s="2" customFormat="1" ht="30.1" customHeight="1" spans="1:22">
      <c r="A1004" s="12">
        <v>1000</v>
      </c>
      <c r="B1004" s="12" t="s">
        <v>1074</v>
      </c>
      <c r="C1004" s="12" t="s">
        <v>86</v>
      </c>
      <c r="D1004" s="12" t="s">
        <v>2428</v>
      </c>
      <c r="E1004" s="12" t="s">
        <v>2429</v>
      </c>
      <c r="F1004" s="12" t="s">
        <v>2430</v>
      </c>
      <c r="G1004" s="12" t="str">
        <f>_xlfn.XLOOKUP(D1004,[1]Sheet1!$D:$D,[1]Sheet1!$I:$I,,0,1)</f>
        <v>东湖新技术开发区</v>
      </c>
      <c r="H1004" s="12" t="s">
        <v>73</v>
      </c>
      <c r="I1004" s="19" t="s">
        <v>104</v>
      </c>
      <c r="J1004" s="12" t="s">
        <v>1420</v>
      </c>
      <c r="K1004" s="20">
        <v>15</v>
      </c>
      <c r="L1004" s="17">
        <v>45519</v>
      </c>
      <c r="M1004" s="17">
        <v>45883</v>
      </c>
      <c r="N1004" s="12">
        <f t="shared" si="30"/>
        <v>364</v>
      </c>
      <c r="O1004" s="21">
        <v>4.5</v>
      </c>
      <c r="P1004" s="22">
        <v>0</v>
      </c>
      <c r="Q1004" s="30">
        <f t="shared" si="31"/>
        <v>0</v>
      </c>
      <c r="R1004" s="34">
        <v>0.005</v>
      </c>
      <c r="S1004" s="32">
        <v>0.0747</v>
      </c>
      <c r="T1004" s="12" t="s">
        <v>2429</v>
      </c>
      <c r="U1004" s="29">
        <v>0.0747</v>
      </c>
      <c r="V1004" s="12"/>
    </row>
    <row r="1005" s="2" customFormat="1" ht="30.1" customHeight="1" spans="1:22">
      <c r="A1005" s="12">
        <v>1001</v>
      </c>
      <c r="B1005" s="12" t="s">
        <v>1074</v>
      </c>
      <c r="C1005" s="12" t="s">
        <v>86</v>
      </c>
      <c r="D1005" s="12" t="s">
        <v>2431</v>
      </c>
      <c r="E1005" s="12" t="s">
        <v>2432</v>
      </c>
      <c r="F1005" s="12" t="s">
        <v>2433</v>
      </c>
      <c r="G1005" s="12" t="str">
        <f>_xlfn.XLOOKUP(D1005,[1]Sheet1!$D:$D,[1]Sheet1!$I:$I,,0,1)</f>
        <v>东湖新技术开发区</v>
      </c>
      <c r="H1005" s="12" t="s">
        <v>73</v>
      </c>
      <c r="I1005" s="19" t="s">
        <v>68</v>
      </c>
      <c r="J1005" s="12" t="s">
        <v>1420</v>
      </c>
      <c r="K1005" s="20">
        <v>10</v>
      </c>
      <c r="L1005" s="17">
        <v>45502</v>
      </c>
      <c r="M1005" s="17">
        <v>45821</v>
      </c>
      <c r="N1005" s="12">
        <f t="shared" si="30"/>
        <v>319</v>
      </c>
      <c r="O1005" s="21">
        <v>4.8</v>
      </c>
      <c r="P1005" s="22">
        <v>0</v>
      </c>
      <c r="Q1005" s="30">
        <f t="shared" si="31"/>
        <v>0</v>
      </c>
      <c r="R1005" s="34">
        <v>0.005</v>
      </c>
      <c r="S1005" s="32">
        <v>0.0436</v>
      </c>
      <c r="T1005" s="12" t="s">
        <v>2432</v>
      </c>
      <c r="U1005" s="29">
        <v>0.0436</v>
      </c>
      <c r="V1005" s="12"/>
    </row>
    <row r="1006" s="2" customFormat="1" ht="30.1" customHeight="1" spans="1:22">
      <c r="A1006" s="12">
        <v>1002</v>
      </c>
      <c r="B1006" s="12" t="s">
        <v>1074</v>
      </c>
      <c r="C1006" s="12" t="s">
        <v>86</v>
      </c>
      <c r="D1006" s="12" t="s">
        <v>2434</v>
      </c>
      <c r="E1006" s="12" t="s">
        <v>2435</v>
      </c>
      <c r="F1006" s="12" t="s">
        <v>2436</v>
      </c>
      <c r="G1006" s="12" t="str">
        <f>_xlfn.XLOOKUP(D1006,[1]Sheet1!$D:$D,[1]Sheet1!$I:$I,,0,1)</f>
        <v>东湖新技术开发区</v>
      </c>
      <c r="H1006" s="12" t="s">
        <v>73</v>
      </c>
      <c r="I1006" s="19" t="s">
        <v>104</v>
      </c>
      <c r="J1006" s="12" t="s">
        <v>1420</v>
      </c>
      <c r="K1006" s="20">
        <v>9</v>
      </c>
      <c r="L1006" s="17">
        <v>45505</v>
      </c>
      <c r="M1006" s="17">
        <v>45869</v>
      </c>
      <c r="N1006" s="12">
        <f t="shared" si="30"/>
        <v>364</v>
      </c>
      <c r="O1006" s="21">
        <v>5.8</v>
      </c>
      <c r="P1006" s="22">
        <v>0</v>
      </c>
      <c r="Q1006" s="30">
        <f t="shared" si="31"/>
        <v>0</v>
      </c>
      <c r="R1006" s="34">
        <v>0.005</v>
      </c>
      <c r="S1006" s="32">
        <v>0.0448</v>
      </c>
      <c r="T1006" s="12" t="s">
        <v>2435</v>
      </c>
      <c r="U1006" s="29">
        <v>0.0448</v>
      </c>
      <c r="V1006" s="12"/>
    </row>
    <row r="1007" s="2" customFormat="1" ht="30.1" customHeight="1" spans="1:22">
      <c r="A1007" s="12">
        <v>1003</v>
      </c>
      <c r="B1007" s="12" t="s">
        <v>1074</v>
      </c>
      <c r="C1007" s="12" t="s">
        <v>86</v>
      </c>
      <c r="D1007" s="12" t="s">
        <v>2437</v>
      </c>
      <c r="E1007" s="12" t="s">
        <v>2438</v>
      </c>
      <c r="F1007" s="12" t="s">
        <v>2439</v>
      </c>
      <c r="G1007" s="12" t="str">
        <f>_xlfn.XLOOKUP(D1007,[1]Sheet1!$D:$D,[1]Sheet1!$I:$I,,0,1)</f>
        <v>东湖新技术开发区</v>
      </c>
      <c r="H1007" s="12" t="s">
        <v>73</v>
      </c>
      <c r="I1007" s="19" t="s">
        <v>233</v>
      </c>
      <c r="J1007" s="12" t="s">
        <v>1420</v>
      </c>
      <c r="K1007" s="20">
        <v>9</v>
      </c>
      <c r="L1007" s="17">
        <v>45507</v>
      </c>
      <c r="M1007" s="17">
        <v>45871</v>
      </c>
      <c r="N1007" s="12">
        <f t="shared" si="30"/>
        <v>364</v>
      </c>
      <c r="O1007" s="21">
        <v>5.8</v>
      </c>
      <c r="P1007" s="22">
        <v>0</v>
      </c>
      <c r="Q1007" s="30">
        <f t="shared" si="31"/>
        <v>0</v>
      </c>
      <c r="R1007" s="34">
        <v>0.005</v>
      </c>
      <c r="S1007" s="32">
        <v>0.0448</v>
      </c>
      <c r="T1007" s="12" t="s">
        <v>2438</v>
      </c>
      <c r="U1007" s="29">
        <v>0.0448</v>
      </c>
      <c r="V1007" s="12"/>
    </row>
    <row r="1008" s="2" customFormat="1" ht="30.1" customHeight="1" spans="1:22">
      <c r="A1008" s="12">
        <v>1004</v>
      </c>
      <c r="B1008" s="12" t="s">
        <v>1074</v>
      </c>
      <c r="C1008" s="12" t="s">
        <v>86</v>
      </c>
      <c r="D1008" s="12" t="s">
        <v>2440</v>
      </c>
      <c r="E1008" s="12" t="s">
        <v>2441</v>
      </c>
      <c r="F1008" s="12" t="s">
        <v>2442</v>
      </c>
      <c r="G1008" s="12" t="str">
        <f>_xlfn.XLOOKUP(D1008,[1]Sheet1!$D:$D,[1]Sheet1!$I:$I,,0,1)</f>
        <v>东湖新技术开发区</v>
      </c>
      <c r="H1008" s="12" t="s">
        <v>73</v>
      </c>
      <c r="I1008" s="19" t="s">
        <v>104</v>
      </c>
      <c r="J1008" s="12" t="s">
        <v>1482</v>
      </c>
      <c r="K1008" s="20">
        <v>7</v>
      </c>
      <c r="L1008" s="17">
        <v>45478</v>
      </c>
      <c r="M1008" s="17">
        <v>45842</v>
      </c>
      <c r="N1008" s="12">
        <f t="shared" si="30"/>
        <v>364</v>
      </c>
      <c r="O1008" s="21">
        <v>4.6</v>
      </c>
      <c r="P1008" s="22">
        <v>0</v>
      </c>
      <c r="Q1008" s="30">
        <f t="shared" si="31"/>
        <v>0</v>
      </c>
      <c r="R1008" s="34">
        <v>0.01</v>
      </c>
      <c r="S1008" s="32">
        <v>0.0698</v>
      </c>
      <c r="T1008" s="12" t="s">
        <v>2441</v>
      </c>
      <c r="U1008" s="29">
        <v>0.0698</v>
      </c>
      <c r="V1008" s="12"/>
    </row>
    <row r="1009" s="2" customFormat="1" ht="30.1" customHeight="1" spans="1:22">
      <c r="A1009" s="12">
        <v>1005</v>
      </c>
      <c r="B1009" s="12" t="s">
        <v>1074</v>
      </c>
      <c r="C1009" s="12" t="s">
        <v>86</v>
      </c>
      <c r="D1009" s="12" t="s">
        <v>2443</v>
      </c>
      <c r="E1009" s="12" t="s">
        <v>2444</v>
      </c>
      <c r="F1009" s="12" t="s">
        <v>2445</v>
      </c>
      <c r="G1009" s="12" t="str">
        <f>_xlfn.XLOOKUP(D1009,[1]Sheet1!$D:$D,[1]Sheet1!$I:$I,,0,1)</f>
        <v>东湖新技术开发区</v>
      </c>
      <c r="H1009" s="12" t="s">
        <v>73</v>
      </c>
      <c r="I1009" s="19" t="s">
        <v>233</v>
      </c>
      <c r="J1009" s="12" t="s">
        <v>1482</v>
      </c>
      <c r="K1009" s="20">
        <v>20</v>
      </c>
      <c r="L1009" s="17">
        <v>45478</v>
      </c>
      <c r="M1009" s="17">
        <v>45842</v>
      </c>
      <c r="N1009" s="12">
        <f t="shared" si="30"/>
        <v>364</v>
      </c>
      <c r="O1009" s="21">
        <v>5.9</v>
      </c>
      <c r="P1009" s="22">
        <v>0</v>
      </c>
      <c r="Q1009" s="30">
        <f t="shared" si="31"/>
        <v>0</v>
      </c>
      <c r="R1009" s="34">
        <v>0.01</v>
      </c>
      <c r="S1009" s="32">
        <v>0.1994</v>
      </c>
      <c r="T1009" s="12" t="s">
        <v>2444</v>
      </c>
      <c r="U1009" s="29">
        <v>0.1994</v>
      </c>
      <c r="V1009" s="12"/>
    </row>
    <row r="1010" s="2" customFormat="1" ht="30.1" customHeight="1" spans="1:22">
      <c r="A1010" s="12">
        <v>1006</v>
      </c>
      <c r="B1010" s="12" t="s">
        <v>1074</v>
      </c>
      <c r="C1010" s="12" t="s">
        <v>86</v>
      </c>
      <c r="D1010" s="12" t="s">
        <v>2446</v>
      </c>
      <c r="E1010" s="12" t="s">
        <v>2447</v>
      </c>
      <c r="F1010" s="12" t="s">
        <v>2448</v>
      </c>
      <c r="G1010" s="12" t="str">
        <f>_xlfn.XLOOKUP(D1010,[1]Sheet1!$D:$D,[1]Sheet1!$I:$I,,0,1)</f>
        <v>东湖新技术开发区</v>
      </c>
      <c r="H1010" s="12" t="s">
        <v>73</v>
      </c>
      <c r="I1010" s="19" t="s">
        <v>896</v>
      </c>
      <c r="J1010" s="12" t="s">
        <v>1482</v>
      </c>
      <c r="K1010" s="20">
        <v>16</v>
      </c>
      <c r="L1010" s="17">
        <v>45499</v>
      </c>
      <c r="M1010" s="17">
        <v>45863</v>
      </c>
      <c r="N1010" s="12">
        <f t="shared" si="30"/>
        <v>364</v>
      </c>
      <c r="O1010" s="21">
        <v>3.85</v>
      </c>
      <c r="P1010" s="22">
        <v>0</v>
      </c>
      <c r="Q1010" s="30">
        <f t="shared" si="31"/>
        <v>0</v>
      </c>
      <c r="R1010" s="34">
        <v>0.005</v>
      </c>
      <c r="S1010" s="32">
        <v>0.0797</v>
      </c>
      <c r="T1010" s="12" t="s">
        <v>2447</v>
      </c>
      <c r="U1010" s="29">
        <v>0.0797</v>
      </c>
      <c r="V1010" s="12"/>
    </row>
    <row r="1011" s="2" customFormat="1" ht="30.1" customHeight="1" spans="1:22">
      <c r="A1011" s="12">
        <v>1007</v>
      </c>
      <c r="B1011" s="12" t="s">
        <v>1074</v>
      </c>
      <c r="C1011" s="12" t="s">
        <v>86</v>
      </c>
      <c r="D1011" s="12" t="s">
        <v>2449</v>
      </c>
      <c r="E1011" s="12" t="s">
        <v>2450</v>
      </c>
      <c r="F1011" s="12" t="s">
        <v>2451</v>
      </c>
      <c r="G1011" s="12" t="str">
        <f>_xlfn.XLOOKUP(D1011,[1]Sheet1!$D:$D,[1]Sheet1!$I:$I,,0,1)</f>
        <v>东湖新技术开发区</v>
      </c>
      <c r="H1011" s="12" t="s">
        <v>73</v>
      </c>
      <c r="I1011" s="19" t="s">
        <v>233</v>
      </c>
      <c r="J1011" s="12" t="s">
        <v>1482</v>
      </c>
      <c r="K1011" s="20">
        <v>9</v>
      </c>
      <c r="L1011" s="17">
        <v>45499</v>
      </c>
      <c r="M1011" s="17">
        <v>45863</v>
      </c>
      <c r="N1011" s="12">
        <f t="shared" si="30"/>
        <v>364</v>
      </c>
      <c r="O1011" s="21">
        <v>5.8</v>
      </c>
      <c r="P1011" s="22">
        <v>0</v>
      </c>
      <c r="Q1011" s="30">
        <f t="shared" si="31"/>
        <v>0</v>
      </c>
      <c r="R1011" s="34">
        <v>0.005</v>
      </c>
      <c r="S1011" s="32">
        <v>0.0448</v>
      </c>
      <c r="T1011" s="12" t="s">
        <v>2450</v>
      </c>
      <c r="U1011" s="29">
        <v>0.0448</v>
      </c>
      <c r="V1011" s="12"/>
    </row>
    <row r="1012" s="2" customFormat="1" ht="30.1" customHeight="1" spans="1:22">
      <c r="A1012" s="12">
        <v>1008</v>
      </c>
      <c r="B1012" s="12" t="s">
        <v>1074</v>
      </c>
      <c r="C1012" s="12" t="s">
        <v>86</v>
      </c>
      <c r="D1012" s="12" t="s">
        <v>2452</v>
      </c>
      <c r="E1012" s="12" t="s">
        <v>2374</v>
      </c>
      <c r="F1012" s="12" t="s">
        <v>2375</v>
      </c>
      <c r="G1012" s="12" t="str">
        <f>_xlfn.XLOOKUP(D1012,[1]Sheet1!$D:$D,[1]Sheet1!$I:$I,,0,1)</f>
        <v>东湖新技术开发区</v>
      </c>
      <c r="H1012" s="12" t="s">
        <v>73</v>
      </c>
      <c r="I1012" s="19" t="s">
        <v>90</v>
      </c>
      <c r="J1012" s="12" t="s">
        <v>1482</v>
      </c>
      <c r="K1012" s="20">
        <v>17</v>
      </c>
      <c r="L1012" s="17">
        <v>45530</v>
      </c>
      <c r="M1012" s="17">
        <v>45894</v>
      </c>
      <c r="N1012" s="12">
        <f t="shared" si="30"/>
        <v>364</v>
      </c>
      <c r="O1012" s="21">
        <v>4.8</v>
      </c>
      <c r="P1012" s="22">
        <v>0</v>
      </c>
      <c r="Q1012" s="30">
        <f t="shared" si="31"/>
        <v>0</v>
      </c>
      <c r="R1012" s="34">
        <v>0.005</v>
      </c>
      <c r="S1012" s="32">
        <v>0.0847</v>
      </c>
      <c r="T1012" s="12" t="s">
        <v>2374</v>
      </c>
      <c r="U1012" s="29">
        <v>0.0847</v>
      </c>
      <c r="V1012" s="12"/>
    </row>
    <row r="1013" s="2" customFormat="1" ht="30.1" customHeight="1" spans="1:22">
      <c r="A1013" s="12">
        <v>1009</v>
      </c>
      <c r="B1013" s="12" t="s">
        <v>1074</v>
      </c>
      <c r="C1013" s="12" t="s">
        <v>86</v>
      </c>
      <c r="D1013" s="12" t="s">
        <v>2453</v>
      </c>
      <c r="E1013" s="12" t="s">
        <v>2454</v>
      </c>
      <c r="F1013" s="12" t="s">
        <v>2455</v>
      </c>
      <c r="G1013" s="12" t="str">
        <f>_xlfn.XLOOKUP(D1013,[1]Sheet1!$D:$D,[1]Sheet1!$I:$I,,0,1)</f>
        <v>东湖新技术开发区</v>
      </c>
      <c r="H1013" s="12" t="s">
        <v>73</v>
      </c>
      <c r="I1013" s="19" t="s">
        <v>233</v>
      </c>
      <c r="J1013" s="12" t="s">
        <v>1482</v>
      </c>
      <c r="K1013" s="20">
        <v>20</v>
      </c>
      <c r="L1013" s="17">
        <v>45491</v>
      </c>
      <c r="M1013" s="17">
        <v>46220</v>
      </c>
      <c r="N1013" s="12">
        <f t="shared" si="30"/>
        <v>729</v>
      </c>
      <c r="O1013" s="21">
        <v>5.9</v>
      </c>
      <c r="P1013" s="22">
        <v>0</v>
      </c>
      <c r="Q1013" s="30">
        <f t="shared" si="31"/>
        <v>0</v>
      </c>
      <c r="R1013" s="34">
        <v>0.01</v>
      </c>
      <c r="S1013" s="32">
        <v>0.2</v>
      </c>
      <c r="T1013" s="12" t="s">
        <v>2454</v>
      </c>
      <c r="U1013" s="29">
        <v>0.2</v>
      </c>
      <c r="V1013" s="12"/>
    </row>
    <row r="1014" s="2" customFormat="1" ht="30.1" customHeight="1" spans="1:22">
      <c r="A1014" s="12">
        <v>1010</v>
      </c>
      <c r="B1014" s="12" t="s">
        <v>1074</v>
      </c>
      <c r="C1014" s="12" t="s">
        <v>86</v>
      </c>
      <c r="D1014" s="12" t="s">
        <v>2456</v>
      </c>
      <c r="E1014" s="12" t="s">
        <v>2457</v>
      </c>
      <c r="F1014" s="12" t="s">
        <v>2458</v>
      </c>
      <c r="G1014" s="12" t="str">
        <f>_xlfn.XLOOKUP(D1014,[1]Sheet1!$D:$D,[1]Sheet1!$I:$I,,0,1)</f>
        <v>东湖新技术开发区</v>
      </c>
      <c r="H1014" s="12" t="s">
        <v>73</v>
      </c>
      <c r="I1014" s="19" t="s">
        <v>233</v>
      </c>
      <c r="J1014" s="12" t="s">
        <v>1482</v>
      </c>
      <c r="K1014" s="20">
        <v>15</v>
      </c>
      <c r="L1014" s="17">
        <v>45513</v>
      </c>
      <c r="M1014" s="17">
        <v>46242</v>
      </c>
      <c r="N1014" s="12">
        <f t="shared" si="30"/>
        <v>729</v>
      </c>
      <c r="O1014" s="21">
        <v>4.5</v>
      </c>
      <c r="P1014" s="22">
        <v>0</v>
      </c>
      <c r="Q1014" s="30">
        <f t="shared" si="31"/>
        <v>0</v>
      </c>
      <c r="R1014" s="34">
        <v>0.005</v>
      </c>
      <c r="S1014" s="32">
        <v>0.075</v>
      </c>
      <c r="T1014" s="12" t="s">
        <v>2457</v>
      </c>
      <c r="U1014" s="29">
        <v>0.075</v>
      </c>
      <c r="V1014" s="12"/>
    </row>
    <row r="1015" s="2" customFormat="1" ht="30.1" customHeight="1" spans="1:22">
      <c r="A1015" s="12">
        <v>1011</v>
      </c>
      <c r="B1015" s="12" t="s">
        <v>1074</v>
      </c>
      <c r="C1015" s="12" t="s">
        <v>86</v>
      </c>
      <c r="D1015" s="12" t="s">
        <v>2459</v>
      </c>
      <c r="E1015" s="12" t="s">
        <v>2460</v>
      </c>
      <c r="F1015" s="12" t="s">
        <v>2461</v>
      </c>
      <c r="G1015" s="12" t="str">
        <f>_xlfn.XLOOKUP(D1015,[1]Sheet1!$D:$D,[1]Sheet1!$I:$I,,0,1)</f>
        <v>东湖新技术开发区</v>
      </c>
      <c r="H1015" s="12" t="s">
        <v>73</v>
      </c>
      <c r="I1015" s="19" t="s">
        <v>68</v>
      </c>
      <c r="J1015" s="12" t="s">
        <v>1482</v>
      </c>
      <c r="K1015" s="20">
        <v>11</v>
      </c>
      <c r="L1015" s="17">
        <v>45519</v>
      </c>
      <c r="M1015" s="17">
        <v>45883</v>
      </c>
      <c r="N1015" s="12">
        <f t="shared" si="30"/>
        <v>364</v>
      </c>
      <c r="O1015" s="21">
        <v>4.5</v>
      </c>
      <c r="P1015" s="22">
        <v>0</v>
      </c>
      <c r="Q1015" s="30">
        <f t="shared" si="31"/>
        <v>0</v>
      </c>
      <c r="R1015" s="34">
        <v>0.005</v>
      </c>
      <c r="S1015" s="32">
        <v>0.0548</v>
      </c>
      <c r="T1015" s="12" t="s">
        <v>2460</v>
      </c>
      <c r="U1015" s="29">
        <v>0.0548</v>
      </c>
      <c r="V1015" s="12"/>
    </row>
    <row r="1016" s="2" customFormat="1" ht="30.1" customHeight="1" spans="1:22">
      <c r="A1016" s="12">
        <v>1012</v>
      </c>
      <c r="B1016" s="12" t="s">
        <v>1074</v>
      </c>
      <c r="C1016" s="12" t="s">
        <v>86</v>
      </c>
      <c r="D1016" s="12" t="s">
        <v>2462</v>
      </c>
      <c r="E1016" s="12" t="s">
        <v>2463</v>
      </c>
      <c r="F1016" s="12" t="s">
        <v>2464</v>
      </c>
      <c r="G1016" s="12" t="str">
        <f>_xlfn.XLOOKUP(D1016,[1]Sheet1!$D:$D,[1]Sheet1!$I:$I,,0,1)</f>
        <v>东湖新技术开发区</v>
      </c>
      <c r="H1016" s="12" t="s">
        <v>73</v>
      </c>
      <c r="I1016" s="19" t="s">
        <v>104</v>
      </c>
      <c r="J1016" s="12" t="s">
        <v>1482</v>
      </c>
      <c r="K1016" s="20">
        <v>9</v>
      </c>
      <c r="L1016" s="17">
        <v>45492</v>
      </c>
      <c r="M1016" s="17">
        <v>45856</v>
      </c>
      <c r="N1016" s="12">
        <f t="shared" si="30"/>
        <v>364</v>
      </c>
      <c r="O1016" s="21">
        <v>4.6</v>
      </c>
      <c r="P1016" s="22">
        <v>0</v>
      </c>
      <c r="Q1016" s="30">
        <f t="shared" si="31"/>
        <v>0</v>
      </c>
      <c r="R1016" s="34">
        <v>0.01</v>
      </c>
      <c r="S1016" s="32">
        <v>0.0897</v>
      </c>
      <c r="T1016" s="12" t="s">
        <v>2463</v>
      </c>
      <c r="U1016" s="29">
        <v>0.0897</v>
      </c>
      <c r="V1016" s="12"/>
    </row>
    <row r="1017" s="2" customFormat="1" ht="30.1" customHeight="1" spans="1:22">
      <c r="A1017" s="12">
        <v>1013</v>
      </c>
      <c r="B1017" s="12" t="s">
        <v>1074</v>
      </c>
      <c r="C1017" s="12" t="s">
        <v>86</v>
      </c>
      <c r="D1017" s="12" t="s">
        <v>2465</v>
      </c>
      <c r="E1017" s="12" t="s">
        <v>2466</v>
      </c>
      <c r="F1017" s="12" t="s">
        <v>2467</v>
      </c>
      <c r="G1017" s="12" t="str">
        <f>_xlfn.XLOOKUP(D1017,[1]Sheet1!$D:$D,[1]Sheet1!$I:$I,,0,1)</f>
        <v>东湖新技术开发区</v>
      </c>
      <c r="H1017" s="12" t="s">
        <v>73</v>
      </c>
      <c r="I1017" s="19" t="s">
        <v>233</v>
      </c>
      <c r="J1017" s="12" t="s">
        <v>1482</v>
      </c>
      <c r="K1017" s="20">
        <v>10</v>
      </c>
      <c r="L1017" s="17">
        <v>45490</v>
      </c>
      <c r="M1017" s="17">
        <v>46219</v>
      </c>
      <c r="N1017" s="12">
        <f t="shared" si="30"/>
        <v>729</v>
      </c>
      <c r="O1017" s="21">
        <v>5.9</v>
      </c>
      <c r="P1017" s="22">
        <v>0</v>
      </c>
      <c r="Q1017" s="30">
        <f t="shared" si="31"/>
        <v>0</v>
      </c>
      <c r="R1017" s="34">
        <v>0.01</v>
      </c>
      <c r="S1017" s="32">
        <v>0.1</v>
      </c>
      <c r="T1017" s="12" t="s">
        <v>2466</v>
      </c>
      <c r="U1017" s="29">
        <v>0.1</v>
      </c>
      <c r="V1017" s="12"/>
    </row>
    <row r="1018" s="2" customFormat="1" ht="30.1" customHeight="1" spans="1:22">
      <c r="A1018" s="12">
        <v>1014</v>
      </c>
      <c r="B1018" s="12" t="s">
        <v>1074</v>
      </c>
      <c r="C1018" s="12" t="s">
        <v>86</v>
      </c>
      <c r="D1018" s="12" t="s">
        <v>2468</v>
      </c>
      <c r="E1018" s="12" t="s">
        <v>2469</v>
      </c>
      <c r="F1018" s="12" t="s">
        <v>2469</v>
      </c>
      <c r="G1018" s="12" t="str">
        <f>_xlfn.XLOOKUP(D1018,[1]Sheet1!$D:$D,[1]Sheet1!$I:$I,,0,1)</f>
        <v>东湖新技术开发区</v>
      </c>
      <c r="H1018" s="12" t="s">
        <v>67</v>
      </c>
      <c r="I1018" s="19" t="s">
        <v>104</v>
      </c>
      <c r="J1018" s="12" t="s">
        <v>1482</v>
      </c>
      <c r="K1018" s="20">
        <v>47.30985</v>
      </c>
      <c r="L1018" s="17">
        <v>45518</v>
      </c>
      <c r="M1018" s="17">
        <v>45867</v>
      </c>
      <c r="N1018" s="12">
        <f t="shared" si="30"/>
        <v>349</v>
      </c>
      <c r="O1018" s="21">
        <v>5.15</v>
      </c>
      <c r="P1018" s="22">
        <v>0</v>
      </c>
      <c r="Q1018" s="30">
        <f t="shared" si="31"/>
        <v>0</v>
      </c>
      <c r="R1018" s="34">
        <v>0.005</v>
      </c>
      <c r="S1018" s="32">
        <v>0.2261</v>
      </c>
      <c r="T1018" s="12" t="s">
        <v>2470</v>
      </c>
      <c r="U1018" s="29">
        <v>0.2261</v>
      </c>
      <c r="V1018" s="12"/>
    </row>
    <row r="1019" s="2" customFormat="1" ht="30.1" customHeight="1" spans="1:22">
      <c r="A1019" s="12">
        <v>1015</v>
      </c>
      <c r="B1019" s="12" t="s">
        <v>1074</v>
      </c>
      <c r="C1019" s="12" t="s">
        <v>86</v>
      </c>
      <c r="D1019" s="12" t="s">
        <v>2471</v>
      </c>
      <c r="E1019" s="12" t="s">
        <v>2472</v>
      </c>
      <c r="F1019" s="12" t="s">
        <v>2473</v>
      </c>
      <c r="G1019" s="12" t="str">
        <f>_xlfn.XLOOKUP(D1019,[1]Sheet1!$D:$D,[1]Sheet1!$I:$I,,0,1)</f>
        <v>东湖新技术开发区</v>
      </c>
      <c r="H1019" s="12" t="s">
        <v>73</v>
      </c>
      <c r="I1019" s="19" t="s">
        <v>233</v>
      </c>
      <c r="J1019" s="12" t="s">
        <v>2474</v>
      </c>
      <c r="K1019" s="20">
        <v>40</v>
      </c>
      <c r="L1019" s="17">
        <v>45534</v>
      </c>
      <c r="M1019" s="17">
        <v>45898</v>
      </c>
      <c r="N1019" s="12">
        <f t="shared" si="30"/>
        <v>364</v>
      </c>
      <c r="O1019" s="21">
        <v>4.5</v>
      </c>
      <c r="P1019" s="22">
        <v>0</v>
      </c>
      <c r="Q1019" s="30">
        <f t="shared" si="31"/>
        <v>0</v>
      </c>
      <c r="R1019" s="34">
        <v>0.005</v>
      </c>
      <c r="S1019" s="32">
        <v>0.1994</v>
      </c>
      <c r="T1019" s="12" t="s">
        <v>2472</v>
      </c>
      <c r="U1019" s="29">
        <v>0.1994</v>
      </c>
      <c r="V1019" s="12"/>
    </row>
    <row r="1020" s="2" customFormat="1" ht="30.1" customHeight="1" spans="1:22">
      <c r="A1020" s="12">
        <v>1016</v>
      </c>
      <c r="B1020" s="12" t="s">
        <v>1074</v>
      </c>
      <c r="C1020" s="12" t="s">
        <v>86</v>
      </c>
      <c r="D1020" s="12" t="s">
        <v>2475</v>
      </c>
      <c r="E1020" s="12" t="s">
        <v>2476</v>
      </c>
      <c r="F1020" s="12" t="s">
        <v>2477</v>
      </c>
      <c r="G1020" s="12" t="str">
        <f>_xlfn.XLOOKUP(D1020,[1]Sheet1!$D:$D,[1]Sheet1!$I:$I,,0,1)</f>
        <v>东湖新技术开发区</v>
      </c>
      <c r="H1020" s="12" t="s">
        <v>73</v>
      </c>
      <c r="I1020" s="19" t="s">
        <v>692</v>
      </c>
      <c r="J1020" s="12" t="s">
        <v>2474</v>
      </c>
      <c r="K1020" s="20">
        <v>11</v>
      </c>
      <c r="L1020" s="17">
        <v>45474</v>
      </c>
      <c r="M1020" s="17">
        <v>45838</v>
      </c>
      <c r="N1020" s="12">
        <f t="shared" si="30"/>
        <v>364</v>
      </c>
      <c r="O1020" s="21">
        <v>5.45</v>
      </c>
      <c r="P1020" s="22">
        <v>0</v>
      </c>
      <c r="Q1020" s="30">
        <f t="shared" si="31"/>
        <v>0</v>
      </c>
      <c r="R1020" s="34">
        <v>0.01</v>
      </c>
      <c r="S1020" s="32">
        <v>0.1096</v>
      </c>
      <c r="T1020" s="12" t="s">
        <v>2476</v>
      </c>
      <c r="U1020" s="29">
        <v>0.1096</v>
      </c>
      <c r="V1020" s="12"/>
    </row>
    <row r="1021" s="2" customFormat="1" ht="30.1" customHeight="1" spans="1:22">
      <c r="A1021" s="12">
        <v>1017</v>
      </c>
      <c r="B1021" s="12" t="s">
        <v>1074</v>
      </c>
      <c r="C1021" s="12" t="s">
        <v>86</v>
      </c>
      <c r="D1021" s="12" t="s">
        <v>2478</v>
      </c>
      <c r="E1021" s="12" t="s">
        <v>2479</v>
      </c>
      <c r="F1021" s="12" t="s">
        <v>2480</v>
      </c>
      <c r="G1021" s="12" t="str">
        <f>_xlfn.XLOOKUP(D1021,[1]Sheet1!$D:$D,[1]Sheet1!$I:$I,,0,1)</f>
        <v>东湖新技术开发区</v>
      </c>
      <c r="H1021" s="12" t="s">
        <v>73</v>
      </c>
      <c r="I1021" s="19" t="s">
        <v>233</v>
      </c>
      <c r="J1021" s="12" t="s">
        <v>2474</v>
      </c>
      <c r="K1021" s="20">
        <v>8</v>
      </c>
      <c r="L1021" s="17">
        <v>45509</v>
      </c>
      <c r="M1021" s="17">
        <v>46238</v>
      </c>
      <c r="N1021" s="12">
        <f t="shared" si="30"/>
        <v>729</v>
      </c>
      <c r="O1021" s="21">
        <v>7.85</v>
      </c>
      <c r="P1021" s="22">
        <v>0</v>
      </c>
      <c r="Q1021" s="30">
        <f t="shared" si="31"/>
        <v>0</v>
      </c>
      <c r="R1021" s="34">
        <v>0.005</v>
      </c>
      <c r="S1021" s="32">
        <v>0.04</v>
      </c>
      <c r="T1021" s="12" t="s">
        <v>2479</v>
      </c>
      <c r="U1021" s="29">
        <v>0.04</v>
      </c>
      <c r="V1021" s="12"/>
    </row>
    <row r="1022" s="2" customFormat="1" ht="30.1" customHeight="1" spans="1:22">
      <c r="A1022" s="12">
        <v>1018</v>
      </c>
      <c r="B1022" s="12" t="s">
        <v>1074</v>
      </c>
      <c r="C1022" s="12" t="s">
        <v>86</v>
      </c>
      <c r="D1022" s="12" t="s">
        <v>2481</v>
      </c>
      <c r="E1022" s="12" t="s">
        <v>2482</v>
      </c>
      <c r="F1022" s="12" t="s">
        <v>2483</v>
      </c>
      <c r="G1022" s="12" t="str">
        <f>_xlfn.XLOOKUP(D1022,[1]Sheet1!$D:$D,[1]Sheet1!$I:$I,,0,1)</f>
        <v>东湖新技术开发区</v>
      </c>
      <c r="H1022" s="12" t="s">
        <v>73</v>
      </c>
      <c r="I1022" s="19" t="s">
        <v>233</v>
      </c>
      <c r="J1022" s="12" t="s">
        <v>2474</v>
      </c>
      <c r="K1022" s="20">
        <v>15</v>
      </c>
      <c r="L1022" s="17">
        <v>45509</v>
      </c>
      <c r="M1022" s="17">
        <v>45803</v>
      </c>
      <c r="N1022" s="12">
        <f t="shared" si="30"/>
        <v>294</v>
      </c>
      <c r="O1022" s="21">
        <v>4.8</v>
      </c>
      <c r="P1022" s="22">
        <v>0</v>
      </c>
      <c r="Q1022" s="30">
        <f t="shared" si="31"/>
        <v>0</v>
      </c>
      <c r="R1022" s="34">
        <v>0.005</v>
      </c>
      <c r="S1022" s="32">
        <v>0.0604</v>
      </c>
      <c r="T1022" s="12" t="s">
        <v>2482</v>
      </c>
      <c r="U1022" s="29">
        <v>0.0604</v>
      </c>
      <c r="V1022" s="12"/>
    </row>
    <row r="1023" s="2" customFormat="1" ht="30.1" customHeight="1" spans="1:22">
      <c r="A1023" s="12">
        <v>1019</v>
      </c>
      <c r="B1023" s="12" t="s">
        <v>1074</v>
      </c>
      <c r="C1023" s="12" t="s">
        <v>86</v>
      </c>
      <c r="D1023" s="12" t="s">
        <v>2484</v>
      </c>
      <c r="E1023" s="12" t="s">
        <v>2485</v>
      </c>
      <c r="F1023" s="12" t="s">
        <v>2486</v>
      </c>
      <c r="G1023" s="12" t="str">
        <f>_xlfn.XLOOKUP(D1023,[1]Sheet1!$D:$D,[1]Sheet1!$I:$I,,0,1)</f>
        <v>东湖新技术开发区</v>
      </c>
      <c r="H1023" s="12" t="s">
        <v>73</v>
      </c>
      <c r="I1023" s="19" t="s">
        <v>90</v>
      </c>
      <c r="J1023" s="12" t="s">
        <v>2474</v>
      </c>
      <c r="K1023" s="20">
        <v>14</v>
      </c>
      <c r="L1023" s="17">
        <v>45532</v>
      </c>
      <c r="M1023" s="17">
        <v>45896</v>
      </c>
      <c r="N1023" s="12">
        <f t="shared" si="30"/>
        <v>364</v>
      </c>
      <c r="O1023" s="21">
        <v>4.5</v>
      </c>
      <c r="P1023" s="22">
        <v>0</v>
      </c>
      <c r="Q1023" s="30">
        <f t="shared" si="31"/>
        <v>0</v>
      </c>
      <c r="R1023" s="34">
        <v>0.005</v>
      </c>
      <c r="S1023" s="32">
        <v>0.0698</v>
      </c>
      <c r="T1023" s="12" t="s">
        <v>2485</v>
      </c>
      <c r="U1023" s="29">
        <v>0.0698</v>
      </c>
      <c r="V1023" s="12"/>
    </row>
    <row r="1024" s="2" customFormat="1" ht="30.1" customHeight="1" spans="1:22">
      <c r="A1024" s="12">
        <v>1020</v>
      </c>
      <c r="B1024" s="12" t="s">
        <v>1074</v>
      </c>
      <c r="C1024" s="12" t="s">
        <v>86</v>
      </c>
      <c r="D1024" s="12" t="s">
        <v>2487</v>
      </c>
      <c r="E1024" s="12" t="s">
        <v>2488</v>
      </c>
      <c r="F1024" s="12" t="s">
        <v>2489</v>
      </c>
      <c r="G1024" s="12" t="str">
        <f>_xlfn.XLOOKUP(D1024,[1]Sheet1!$D:$D,[1]Sheet1!$I:$I,,0,1)</f>
        <v>东湖新技术开发区</v>
      </c>
      <c r="H1024" s="12" t="s">
        <v>73</v>
      </c>
      <c r="I1024" s="19" t="s">
        <v>90</v>
      </c>
      <c r="J1024" s="12" t="s">
        <v>2474</v>
      </c>
      <c r="K1024" s="20">
        <v>18</v>
      </c>
      <c r="L1024" s="17">
        <v>45477</v>
      </c>
      <c r="M1024" s="17">
        <v>45841</v>
      </c>
      <c r="N1024" s="12">
        <f t="shared" si="30"/>
        <v>364</v>
      </c>
      <c r="O1024" s="21">
        <v>4.6</v>
      </c>
      <c r="P1024" s="22">
        <v>0</v>
      </c>
      <c r="Q1024" s="30">
        <f t="shared" si="31"/>
        <v>0</v>
      </c>
      <c r="R1024" s="34">
        <v>0.01</v>
      </c>
      <c r="S1024" s="32">
        <v>0.1795</v>
      </c>
      <c r="T1024" s="12" t="s">
        <v>2488</v>
      </c>
      <c r="U1024" s="29">
        <v>0.1795</v>
      </c>
      <c r="V1024" s="12"/>
    </row>
    <row r="1025" s="2" customFormat="1" ht="30.1" customHeight="1" spans="1:22">
      <c r="A1025" s="12">
        <v>1021</v>
      </c>
      <c r="B1025" s="12" t="s">
        <v>1074</v>
      </c>
      <c r="C1025" s="12" t="s">
        <v>86</v>
      </c>
      <c r="D1025" s="12" t="s">
        <v>2490</v>
      </c>
      <c r="E1025" s="12" t="s">
        <v>2491</v>
      </c>
      <c r="F1025" s="12" t="s">
        <v>2492</v>
      </c>
      <c r="G1025" s="12" t="str">
        <f>_xlfn.XLOOKUP(D1025,[1]Sheet1!$D:$D,[1]Sheet1!$I:$I,,0,1)</f>
        <v>东湖新技术开发区</v>
      </c>
      <c r="H1025" s="12" t="s">
        <v>73</v>
      </c>
      <c r="I1025" s="19" t="s">
        <v>896</v>
      </c>
      <c r="J1025" s="12" t="s">
        <v>2474</v>
      </c>
      <c r="K1025" s="20">
        <v>9</v>
      </c>
      <c r="L1025" s="17">
        <v>45490</v>
      </c>
      <c r="M1025" s="17">
        <v>46219</v>
      </c>
      <c r="N1025" s="12">
        <f t="shared" si="30"/>
        <v>729</v>
      </c>
      <c r="O1025" s="21">
        <v>5.9</v>
      </c>
      <c r="P1025" s="22">
        <v>0</v>
      </c>
      <c r="Q1025" s="30">
        <f t="shared" si="31"/>
        <v>0</v>
      </c>
      <c r="R1025" s="34">
        <v>0.01</v>
      </c>
      <c r="S1025" s="32">
        <v>0.09</v>
      </c>
      <c r="T1025" s="12" t="s">
        <v>2491</v>
      </c>
      <c r="U1025" s="29">
        <v>0.09</v>
      </c>
      <c r="V1025" s="12"/>
    </row>
    <row r="1026" s="2" customFormat="1" ht="30.1" customHeight="1" spans="1:22">
      <c r="A1026" s="12">
        <v>1022</v>
      </c>
      <c r="B1026" s="12" t="s">
        <v>1074</v>
      </c>
      <c r="C1026" s="12" t="s">
        <v>86</v>
      </c>
      <c r="D1026" s="12" t="s">
        <v>2493</v>
      </c>
      <c r="E1026" s="12" t="s">
        <v>2494</v>
      </c>
      <c r="F1026" s="12" t="s">
        <v>2495</v>
      </c>
      <c r="G1026" s="12" t="str">
        <f>_xlfn.XLOOKUP(D1026,[1]Sheet1!$D:$D,[1]Sheet1!$I:$I,,0,1)</f>
        <v>东湖新技术开发区</v>
      </c>
      <c r="H1026" s="12" t="s">
        <v>73</v>
      </c>
      <c r="I1026" s="19" t="s">
        <v>68</v>
      </c>
      <c r="J1026" s="12" t="s">
        <v>2496</v>
      </c>
      <c r="K1026" s="20">
        <v>18</v>
      </c>
      <c r="L1026" s="17">
        <v>45533</v>
      </c>
      <c r="M1026" s="17">
        <v>45897</v>
      </c>
      <c r="N1026" s="12">
        <f t="shared" si="30"/>
        <v>364</v>
      </c>
      <c r="O1026" s="21">
        <v>4.8</v>
      </c>
      <c r="P1026" s="22">
        <v>0</v>
      </c>
      <c r="Q1026" s="30">
        <f t="shared" si="31"/>
        <v>0</v>
      </c>
      <c r="R1026" s="34">
        <v>0.005</v>
      </c>
      <c r="S1026" s="32">
        <v>0.0897</v>
      </c>
      <c r="T1026" s="12" t="s">
        <v>2494</v>
      </c>
      <c r="U1026" s="29">
        <v>0.0897</v>
      </c>
      <c r="V1026" s="12"/>
    </row>
    <row r="1027" s="2" customFormat="1" ht="30.1" customHeight="1" spans="1:22">
      <c r="A1027" s="12">
        <v>1023</v>
      </c>
      <c r="B1027" s="12" t="s">
        <v>1074</v>
      </c>
      <c r="C1027" s="12" t="s">
        <v>86</v>
      </c>
      <c r="D1027" s="12" t="s">
        <v>2497</v>
      </c>
      <c r="E1027" s="12" t="s">
        <v>2498</v>
      </c>
      <c r="F1027" s="12" t="s">
        <v>2499</v>
      </c>
      <c r="G1027" s="12" t="str">
        <f>_xlfn.XLOOKUP(D1027,[1]Sheet1!$D:$D,[1]Sheet1!$I:$I,,0,1)</f>
        <v>东湖新技术开发区</v>
      </c>
      <c r="H1027" s="12" t="s">
        <v>73</v>
      </c>
      <c r="I1027" s="19" t="s">
        <v>233</v>
      </c>
      <c r="J1027" s="12" t="s">
        <v>1146</v>
      </c>
      <c r="K1027" s="20">
        <v>12</v>
      </c>
      <c r="L1027" s="17">
        <v>45477</v>
      </c>
      <c r="M1027" s="17">
        <v>45841</v>
      </c>
      <c r="N1027" s="12">
        <f t="shared" si="30"/>
        <v>364</v>
      </c>
      <c r="O1027" s="21">
        <v>4.6</v>
      </c>
      <c r="P1027" s="22">
        <v>0</v>
      </c>
      <c r="Q1027" s="30">
        <f t="shared" si="31"/>
        <v>0</v>
      </c>
      <c r="R1027" s="34">
        <v>0.01</v>
      </c>
      <c r="S1027" s="32">
        <v>0.1196</v>
      </c>
      <c r="T1027" s="12" t="s">
        <v>2498</v>
      </c>
      <c r="U1027" s="29">
        <v>0.1196</v>
      </c>
      <c r="V1027" s="12"/>
    </row>
    <row r="1028" s="2" customFormat="1" ht="30.1" customHeight="1" spans="1:22">
      <c r="A1028" s="12">
        <v>1024</v>
      </c>
      <c r="B1028" s="12" t="s">
        <v>1074</v>
      </c>
      <c r="C1028" s="12" t="s">
        <v>86</v>
      </c>
      <c r="D1028" s="12" t="s">
        <v>2500</v>
      </c>
      <c r="E1028" s="12" t="s">
        <v>2501</v>
      </c>
      <c r="F1028" s="12" t="s">
        <v>2502</v>
      </c>
      <c r="G1028" s="12" t="str">
        <f>_xlfn.XLOOKUP(D1028,[1]Sheet1!$D:$D,[1]Sheet1!$I:$I,,0,1)</f>
        <v>东湖新技术开发区</v>
      </c>
      <c r="H1028" s="12" t="s">
        <v>73</v>
      </c>
      <c r="I1028" s="19" t="s">
        <v>522</v>
      </c>
      <c r="J1028" s="12" t="s">
        <v>1146</v>
      </c>
      <c r="K1028" s="20">
        <v>50</v>
      </c>
      <c r="L1028" s="17">
        <v>45530</v>
      </c>
      <c r="M1028" s="17">
        <v>45890</v>
      </c>
      <c r="N1028" s="12">
        <f t="shared" si="30"/>
        <v>360</v>
      </c>
      <c r="O1028" s="21">
        <v>3.8</v>
      </c>
      <c r="P1028" s="22">
        <v>0</v>
      </c>
      <c r="Q1028" s="30">
        <f t="shared" si="31"/>
        <v>0</v>
      </c>
      <c r="R1028" s="34">
        <v>0.005</v>
      </c>
      <c r="S1028" s="32">
        <v>0.2465</v>
      </c>
      <c r="T1028" s="12" t="s">
        <v>2501</v>
      </c>
      <c r="U1028" s="29">
        <v>0.2465</v>
      </c>
      <c r="V1028" s="12"/>
    </row>
    <row r="1029" s="2" customFormat="1" ht="30.1" customHeight="1" spans="1:22">
      <c r="A1029" s="12">
        <v>1025</v>
      </c>
      <c r="B1029" s="12" t="s">
        <v>1074</v>
      </c>
      <c r="C1029" s="12" t="s">
        <v>86</v>
      </c>
      <c r="D1029" s="12" t="s">
        <v>2503</v>
      </c>
      <c r="E1029" s="12" t="s">
        <v>2504</v>
      </c>
      <c r="F1029" s="12" t="s">
        <v>2505</v>
      </c>
      <c r="G1029" s="12" t="str">
        <f>_xlfn.XLOOKUP(D1029,[1]Sheet1!$D:$D,[1]Sheet1!$I:$I,,0,1)</f>
        <v>东湖新技术开发区</v>
      </c>
      <c r="H1029" s="12" t="s">
        <v>73</v>
      </c>
      <c r="I1029" s="19" t="s">
        <v>1992</v>
      </c>
      <c r="J1029" s="12" t="s">
        <v>1497</v>
      </c>
      <c r="K1029" s="20">
        <v>9</v>
      </c>
      <c r="L1029" s="17">
        <v>45490</v>
      </c>
      <c r="M1029" s="17">
        <v>46219</v>
      </c>
      <c r="N1029" s="12">
        <f t="shared" ref="N1029:N1092" si="32">M1029-L1029</f>
        <v>729</v>
      </c>
      <c r="O1029" s="21">
        <v>4.6</v>
      </c>
      <c r="P1029" s="22">
        <v>0</v>
      </c>
      <c r="Q1029" s="30">
        <f t="shared" ref="Q1029:Q1092" si="33">ROUNDDOWN(P1029/(K1029*N1029/365),6)</f>
        <v>0</v>
      </c>
      <c r="R1029" s="34">
        <v>0.01</v>
      </c>
      <c r="S1029" s="32">
        <v>0.09</v>
      </c>
      <c r="T1029" s="12" t="s">
        <v>2504</v>
      </c>
      <c r="U1029" s="29">
        <v>0.09</v>
      </c>
      <c r="V1029" s="12"/>
    </row>
    <row r="1030" s="2" customFormat="1" ht="30.1" customHeight="1" spans="1:22">
      <c r="A1030" s="12">
        <v>1026</v>
      </c>
      <c r="B1030" s="12" t="s">
        <v>1074</v>
      </c>
      <c r="C1030" s="12" t="s">
        <v>86</v>
      </c>
      <c r="D1030" s="12" t="s">
        <v>2506</v>
      </c>
      <c r="E1030" s="12" t="s">
        <v>2507</v>
      </c>
      <c r="F1030" s="12" t="s">
        <v>2508</v>
      </c>
      <c r="G1030" s="12" t="str">
        <f>_xlfn.XLOOKUP(D1030,[1]Sheet1!$D:$D,[1]Sheet1!$I:$I,,0,1)</f>
        <v>东湖新技术开发区</v>
      </c>
      <c r="H1030" s="12" t="s">
        <v>73</v>
      </c>
      <c r="I1030" s="19" t="s">
        <v>104</v>
      </c>
      <c r="J1030" s="12" t="s">
        <v>1420</v>
      </c>
      <c r="K1030" s="20">
        <v>20</v>
      </c>
      <c r="L1030" s="17">
        <v>45484</v>
      </c>
      <c r="M1030" s="17">
        <v>45819</v>
      </c>
      <c r="N1030" s="12">
        <f t="shared" si="32"/>
        <v>335</v>
      </c>
      <c r="O1030" s="21">
        <v>4.6</v>
      </c>
      <c r="P1030" s="22">
        <v>0</v>
      </c>
      <c r="Q1030" s="30">
        <f t="shared" si="33"/>
        <v>0</v>
      </c>
      <c r="R1030" s="34">
        <v>0.01</v>
      </c>
      <c r="S1030" s="32">
        <v>0.1835</v>
      </c>
      <c r="T1030" s="12" t="s">
        <v>2507</v>
      </c>
      <c r="U1030" s="29">
        <v>0.1835</v>
      </c>
      <c r="V1030" s="12"/>
    </row>
    <row r="1031" s="2" customFormat="1" ht="30.1" customHeight="1" spans="1:22">
      <c r="A1031" s="12">
        <v>1027</v>
      </c>
      <c r="B1031" s="12" t="s">
        <v>1074</v>
      </c>
      <c r="C1031" s="12" t="s">
        <v>86</v>
      </c>
      <c r="D1031" s="12" t="s">
        <v>2509</v>
      </c>
      <c r="E1031" s="12" t="s">
        <v>2510</v>
      </c>
      <c r="F1031" s="12" t="s">
        <v>2511</v>
      </c>
      <c r="G1031" s="12" t="str">
        <f>_xlfn.XLOOKUP(D1031,[1]Sheet1!$D:$D,[1]Sheet1!$I:$I,,0,1)</f>
        <v>东湖新技术开发区</v>
      </c>
      <c r="H1031" s="12" t="s">
        <v>73</v>
      </c>
      <c r="I1031" s="19" t="s">
        <v>896</v>
      </c>
      <c r="J1031" s="12" t="s">
        <v>1420</v>
      </c>
      <c r="K1031" s="20">
        <v>20</v>
      </c>
      <c r="L1031" s="17">
        <v>45503</v>
      </c>
      <c r="M1031" s="17">
        <v>46232</v>
      </c>
      <c r="N1031" s="12">
        <f t="shared" si="32"/>
        <v>729</v>
      </c>
      <c r="O1031" s="21">
        <v>5.8</v>
      </c>
      <c r="P1031" s="22">
        <v>0</v>
      </c>
      <c r="Q1031" s="30">
        <f t="shared" si="33"/>
        <v>0</v>
      </c>
      <c r="R1031" s="34">
        <v>0.005</v>
      </c>
      <c r="S1031" s="32">
        <v>0.1</v>
      </c>
      <c r="T1031" s="12" t="s">
        <v>2510</v>
      </c>
      <c r="U1031" s="29">
        <v>0.0863</v>
      </c>
      <c r="V1031" s="12"/>
    </row>
    <row r="1032" s="2" customFormat="1" ht="30.1" customHeight="1" spans="1:22">
      <c r="A1032" s="12">
        <v>1028</v>
      </c>
      <c r="B1032" s="12" t="s">
        <v>1074</v>
      </c>
      <c r="C1032" s="12" t="s">
        <v>86</v>
      </c>
      <c r="D1032" s="12" t="s">
        <v>2512</v>
      </c>
      <c r="E1032" s="12" t="s">
        <v>2513</v>
      </c>
      <c r="F1032" s="12" t="s">
        <v>2514</v>
      </c>
      <c r="G1032" s="12" t="str">
        <f>_xlfn.XLOOKUP(D1032,[1]Sheet1!$D:$D,[1]Sheet1!$I:$I,,0,1)</f>
        <v>东湖新技术开发区</v>
      </c>
      <c r="H1032" s="12" t="s">
        <v>73</v>
      </c>
      <c r="I1032" s="19" t="s">
        <v>233</v>
      </c>
      <c r="J1032" s="12" t="s">
        <v>1516</v>
      </c>
      <c r="K1032" s="20">
        <v>10</v>
      </c>
      <c r="L1032" s="17">
        <v>45481</v>
      </c>
      <c r="M1032" s="17">
        <v>45845</v>
      </c>
      <c r="N1032" s="12">
        <f t="shared" si="32"/>
        <v>364</v>
      </c>
      <c r="O1032" s="21">
        <v>5.45</v>
      </c>
      <c r="P1032" s="22">
        <v>0</v>
      </c>
      <c r="Q1032" s="30">
        <f t="shared" si="33"/>
        <v>0</v>
      </c>
      <c r="R1032" s="34">
        <v>0.01</v>
      </c>
      <c r="S1032" s="32">
        <v>0.0997</v>
      </c>
      <c r="T1032" s="12" t="s">
        <v>2513</v>
      </c>
      <c r="U1032" s="29">
        <v>0.0997</v>
      </c>
      <c r="V1032" s="12"/>
    </row>
    <row r="1033" s="2" customFormat="1" ht="30.1" customHeight="1" spans="1:22">
      <c r="A1033" s="12">
        <v>1029</v>
      </c>
      <c r="B1033" s="12" t="s">
        <v>1074</v>
      </c>
      <c r="C1033" s="12" t="s">
        <v>86</v>
      </c>
      <c r="D1033" s="12" t="s">
        <v>2515</v>
      </c>
      <c r="E1033" s="12" t="s">
        <v>2516</v>
      </c>
      <c r="F1033" s="12" t="s">
        <v>2517</v>
      </c>
      <c r="G1033" s="12" t="str">
        <f>_xlfn.XLOOKUP(D1033,[1]Sheet1!$D:$D,[1]Sheet1!$I:$I,,0,1)</f>
        <v>汉阳区</v>
      </c>
      <c r="H1033" s="12" t="s">
        <v>73</v>
      </c>
      <c r="I1033" s="19" t="s">
        <v>68</v>
      </c>
      <c r="J1033" s="12" t="s">
        <v>1577</v>
      </c>
      <c r="K1033" s="20">
        <v>5</v>
      </c>
      <c r="L1033" s="17">
        <v>45422</v>
      </c>
      <c r="M1033" s="17">
        <v>45971</v>
      </c>
      <c r="N1033" s="12">
        <f t="shared" si="32"/>
        <v>549</v>
      </c>
      <c r="O1033" s="21">
        <v>5.472</v>
      </c>
      <c r="P1033" s="22">
        <v>0.0201065877479452</v>
      </c>
      <c r="Q1033" s="30">
        <f t="shared" si="33"/>
        <v>0.002673</v>
      </c>
      <c r="R1033" s="34">
        <v>0.01</v>
      </c>
      <c r="S1033" s="32">
        <v>0.05</v>
      </c>
      <c r="T1033" s="12" t="s">
        <v>2518</v>
      </c>
      <c r="U1033" s="29">
        <v>0.05</v>
      </c>
      <c r="V1033" s="12"/>
    </row>
    <row r="1034" s="2" customFormat="1" ht="30.1" customHeight="1" spans="1:22">
      <c r="A1034" s="12">
        <v>1030</v>
      </c>
      <c r="B1034" s="12" t="s">
        <v>1074</v>
      </c>
      <c r="C1034" s="12" t="s">
        <v>86</v>
      </c>
      <c r="D1034" s="12" t="s">
        <v>2519</v>
      </c>
      <c r="E1034" s="12" t="s">
        <v>2520</v>
      </c>
      <c r="F1034" s="12" t="s">
        <v>2521</v>
      </c>
      <c r="G1034" s="12" t="str">
        <f>_xlfn.XLOOKUP(D1034,[1]Sheet1!$D:$D,[1]Sheet1!$I:$I,,0,1)</f>
        <v>汉阳区</v>
      </c>
      <c r="H1034" s="12" t="s">
        <v>67</v>
      </c>
      <c r="I1034" s="19" t="s">
        <v>68</v>
      </c>
      <c r="J1034" s="12" t="s">
        <v>1577</v>
      </c>
      <c r="K1034" s="20">
        <v>55</v>
      </c>
      <c r="L1034" s="17">
        <v>45436</v>
      </c>
      <c r="M1034" s="17">
        <v>45620</v>
      </c>
      <c r="N1034" s="12">
        <f t="shared" si="32"/>
        <v>184</v>
      </c>
      <c r="O1034" s="21">
        <v>3.45</v>
      </c>
      <c r="P1034" s="22">
        <v>0.138629374216438</v>
      </c>
      <c r="Q1034" s="30">
        <f t="shared" si="33"/>
        <v>0.004999</v>
      </c>
      <c r="R1034" s="34">
        <v>0.01</v>
      </c>
      <c r="S1034" s="32">
        <v>0.2772</v>
      </c>
      <c r="T1034" s="12" t="s">
        <v>2520</v>
      </c>
      <c r="U1034" s="29">
        <v>0.2772</v>
      </c>
      <c r="V1034" s="12"/>
    </row>
    <row r="1035" s="2" customFormat="1" ht="30.1" customHeight="1" spans="1:22">
      <c r="A1035" s="12">
        <v>1031</v>
      </c>
      <c r="B1035" s="12" t="s">
        <v>1074</v>
      </c>
      <c r="C1035" s="12" t="s">
        <v>86</v>
      </c>
      <c r="D1035" s="12" t="s">
        <v>2522</v>
      </c>
      <c r="E1035" s="12" t="s">
        <v>2523</v>
      </c>
      <c r="F1035" s="12" t="s">
        <v>2524</v>
      </c>
      <c r="G1035" s="12" t="str">
        <f>_xlfn.XLOOKUP(D1035,[1]Sheet1!$D:$D,[1]Sheet1!$I:$I,,0,1)</f>
        <v>汉阳区</v>
      </c>
      <c r="H1035" s="12" t="s">
        <v>73</v>
      </c>
      <c r="I1035" s="19" t="s">
        <v>90</v>
      </c>
      <c r="J1035" s="12" t="s">
        <v>1577</v>
      </c>
      <c r="K1035" s="20">
        <v>38.7</v>
      </c>
      <c r="L1035" s="17">
        <v>45422</v>
      </c>
      <c r="M1035" s="17">
        <v>45606</v>
      </c>
      <c r="N1035" s="12">
        <f t="shared" si="32"/>
        <v>184</v>
      </c>
      <c r="O1035" s="21">
        <v>4.62</v>
      </c>
      <c r="P1035" s="22">
        <v>0.0975440596164384</v>
      </c>
      <c r="Q1035" s="30">
        <f t="shared" si="33"/>
        <v>0.004999</v>
      </c>
      <c r="R1035" s="34">
        <v>0.01</v>
      </c>
      <c r="S1035" s="32">
        <v>0.195</v>
      </c>
      <c r="T1035" s="12" t="s">
        <v>2523</v>
      </c>
      <c r="U1035" s="29">
        <v>0.195</v>
      </c>
      <c r="V1035" s="12"/>
    </row>
    <row r="1036" s="2" customFormat="1" ht="30.1" customHeight="1" spans="1:22">
      <c r="A1036" s="12">
        <v>1032</v>
      </c>
      <c r="B1036" s="12" t="s">
        <v>1074</v>
      </c>
      <c r="C1036" s="12" t="s">
        <v>86</v>
      </c>
      <c r="D1036" s="12" t="s">
        <v>2525</v>
      </c>
      <c r="E1036" s="12" t="s">
        <v>2526</v>
      </c>
      <c r="F1036" s="12" t="s">
        <v>2527</v>
      </c>
      <c r="G1036" s="12" t="str">
        <f>_xlfn.XLOOKUP(D1036,[1]Sheet1!$D:$D,[1]Sheet1!$I:$I,,0,1)</f>
        <v>汉阳区</v>
      </c>
      <c r="H1036" s="12" t="s">
        <v>73</v>
      </c>
      <c r="I1036" s="19" t="s">
        <v>233</v>
      </c>
      <c r="J1036" s="12" t="s">
        <v>1577</v>
      </c>
      <c r="K1036" s="20">
        <v>50</v>
      </c>
      <c r="L1036" s="17">
        <v>45421</v>
      </c>
      <c r="M1036" s="17">
        <v>45604</v>
      </c>
      <c r="N1036" s="12">
        <f t="shared" si="32"/>
        <v>183</v>
      </c>
      <c r="O1036" s="21">
        <v>3.85</v>
      </c>
      <c r="P1036" s="22">
        <v>0.125341488678082</v>
      </c>
      <c r="Q1036" s="30">
        <f t="shared" si="33"/>
        <v>0.004999</v>
      </c>
      <c r="R1036" s="34">
        <v>0.01</v>
      </c>
      <c r="S1036" s="32">
        <v>0.2506</v>
      </c>
      <c r="T1036" s="12" t="s">
        <v>2526</v>
      </c>
      <c r="U1036" s="29">
        <v>0.2506</v>
      </c>
      <c r="V1036" s="12"/>
    </row>
    <row r="1037" s="2" customFormat="1" ht="30.1" customHeight="1" spans="1:22">
      <c r="A1037" s="12">
        <v>1033</v>
      </c>
      <c r="B1037" s="12" t="s">
        <v>1074</v>
      </c>
      <c r="C1037" s="12" t="s">
        <v>86</v>
      </c>
      <c r="D1037" s="12" t="s">
        <v>2528</v>
      </c>
      <c r="E1037" s="12" t="s">
        <v>2529</v>
      </c>
      <c r="F1037" s="12" t="s">
        <v>2530</v>
      </c>
      <c r="G1037" s="12" t="str">
        <f>_xlfn.XLOOKUP(D1037,[1]Sheet1!$D:$D,[1]Sheet1!$I:$I,,0,1)</f>
        <v>武汉经开区（汉南区）</v>
      </c>
      <c r="H1037" s="12" t="s">
        <v>67</v>
      </c>
      <c r="I1037" s="19" t="s">
        <v>68</v>
      </c>
      <c r="J1037" s="12" t="s">
        <v>1577</v>
      </c>
      <c r="K1037" s="20">
        <v>150</v>
      </c>
      <c r="L1037" s="17">
        <v>45419</v>
      </c>
      <c r="M1037" s="17">
        <v>46149</v>
      </c>
      <c r="N1037" s="12">
        <f t="shared" si="32"/>
        <v>730</v>
      </c>
      <c r="O1037" s="21">
        <v>4.62</v>
      </c>
      <c r="P1037" s="22">
        <v>0.754965040993151</v>
      </c>
      <c r="Q1037" s="30">
        <f t="shared" si="33"/>
        <v>0.002516</v>
      </c>
      <c r="R1037" s="34">
        <v>0.01</v>
      </c>
      <c r="S1037" s="32">
        <v>1.5</v>
      </c>
      <c r="T1037" s="12" t="s">
        <v>2529</v>
      </c>
      <c r="U1037" s="29">
        <v>1.5</v>
      </c>
      <c r="V1037" s="12"/>
    </row>
    <row r="1038" s="2" customFormat="1" ht="30.1" customHeight="1" spans="1:22">
      <c r="A1038" s="12">
        <v>1034</v>
      </c>
      <c r="B1038" s="12" t="s">
        <v>1074</v>
      </c>
      <c r="C1038" s="12" t="s">
        <v>86</v>
      </c>
      <c r="D1038" s="12" t="s">
        <v>2531</v>
      </c>
      <c r="E1038" s="12" t="s">
        <v>2532</v>
      </c>
      <c r="F1038" s="12" t="s">
        <v>2533</v>
      </c>
      <c r="G1038" s="12" t="str">
        <f>_xlfn.XLOOKUP(D1038,[1]Sheet1!$D:$D,[1]Sheet1!$I:$I,,0,1)</f>
        <v>汉阳区</v>
      </c>
      <c r="H1038" s="12" t="s">
        <v>73</v>
      </c>
      <c r="I1038" s="19" t="s">
        <v>74</v>
      </c>
      <c r="J1038" s="12" t="s">
        <v>1591</v>
      </c>
      <c r="K1038" s="20">
        <v>213.7</v>
      </c>
      <c r="L1038" s="17">
        <v>45441</v>
      </c>
      <c r="M1038" s="17">
        <v>45615</v>
      </c>
      <c r="N1038" s="12">
        <f t="shared" si="32"/>
        <v>174</v>
      </c>
      <c r="O1038" s="21">
        <v>3.45</v>
      </c>
      <c r="P1038" s="22">
        <v>0.509367209530137</v>
      </c>
      <c r="Q1038" s="30">
        <f t="shared" si="33"/>
        <v>0.005</v>
      </c>
      <c r="R1038" s="34">
        <v>0.01</v>
      </c>
      <c r="S1038" s="32">
        <v>1.0187</v>
      </c>
      <c r="T1038" s="12" t="s">
        <v>2532</v>
      </c>
      <c r="U1038" s="29">
        <v>1.0187</v>
      </c>
      <c r="V1038" s="12"/>
    </row>
    <row r="1039" s="2" customFormat="1" ht="30.1" customHeight="1" spans="1:22">
      <c r="A1039" s="12">
        <v>1035</v>
      </c>
      <c r="B1039" s="12" t="s">
        <v>1074</v>
      </c>
      <c r="C1039" s="12" t="s">
        <v>86</v>
      </c>
      <c r="D1039" s="12" t="s">
        <v>2534</v>
      </c>
      <c r="E1039" s="12" t="s">
        <v>2535</v>
      </c>
      <c r="F1039" s="12" t="s">
        <v>2536</v>
      </c>
      <c r="G1039" s="12" t="str">
        <f>_xlfn.XLOOKUP(D1039,[1]Sheet1!$D:$D,[1]Sheet1!$I:$I,,0,1)</f>
        <v>汉阳区</v>
      </c>
      <c r="H1039" s="12" t="s">
        <v>73</v>
      </c>
      <c r="I1039" s="19" t="s">
        <v>68</v>
      </c>
      <c r="J1039" s="12" t="s">
        <v>1591</v>
      </c>
      <c r="K1039" s="20">
        <v>145</v>
      </c>
      <c r="L1039" s="17">
        <v>45434</v>
      </c>
      <c r="M1039" s="17">
        <v>46164</v>
      </c>
      <c r="N1039" s="12">
        <f t="shared" si="32"/>
        <v>730</v>
      </c>
      <c r="O1039" s="21">
        <v>3.95</v>
      </c>
      <c r="P1039" s="22">
        <v>0.734199079808219</v>
      </c>
      <c r="Q1039" s="30">
        <f t="shared" si="33"/>
        <v>0.002531</v>
      </c>
      <c r="R1039" s="34">
        <v>0.01</v>
      </c>
      <c r="S1039" s="32">
        <v>1.45</v>
      </c>
      <c r="T1039" s="12" t="s">
        <v>2535</v>
      </c>
      <c r="U1039" s="29">
        <v>1.45</v>
      </c>
      <c r="V1039" s="12"/>
    </row>
    <row r="1040" s="2" customFormat="1" ht="30.1" customHeight="1" spans="1:22">
      <c r="A1040" s="12">
        <v>1036</v>
      </c>
      <c r="B1040" s="12" t="s">
        <v>1074</v>
      </c>
      <c r="C1040" s="12" t="s">
        <v>86</v>
      </c>
      <c r="D1040" s="12" t="s">
        <v>2537</v>
      </c>
      <c r="E1040" s="12" t="s">
        <v>2538</v>
      </c>
      <c r="F1040" s="12" t="s">
        <v>2539</v>
      </c>
      <c r="G1040" s="12" t="str">
        <f>_xlfn.XLOOKUP(D1040,[1]Sheet1!$D:$D,[1]Sheet1!$I:$I,,0,1)</f>
        <v>汉阳区</v>
      </c>
      <c r="H1040" s="12" t="s">
        <v>73</v>
      </c>
      <c r="I1040" s="19" t="s">
        <v>74</v>
      </c>
      <c r="J1040" s="12" t="s">
        <v>1591</v>
      </c>
      <c r="K1040" s="20">
        <v>66.2</v>
      </c>
      <c r="L1040" s="17">
        <v>45433</v>
      </c>
      <c r="M1040" s="17">
        <v>45617</v>
      </c>
      <c r="N1040" s="12">
        <f t="shared" si="32"/>
        <v>184</v>
      </c>
      <c r="O1040" s="21">
        <v>3.45</v>
      </c>
      <c r="P1040" s="22">
        <v>0.166858744587671</v>
      </c>
      <c r="Q1040" s="30">
        <f t="shared" si="33"/>
        <v>0.004999</v>
      </c>
      <c r="R1040" s="34">
        <v>0.01</v>
      </c>
      <c r="S1040" s="32">
        <v>0.3337</v>
      </c>
      <c r="T1040" s="12" t="s">
        <v>2538</v>
      </c>
      <c r="U1040" s="29">
        <v>0.3337</v>
      </c>
      <c r="V1040" s="12"/>
    </row>
    <row r="1041" s="2" customFormat="1" ht="30.1" customHeight="1" spans="1:22">
      <c r="A1041" s="12">
        <v>1037</v>
      </c>
      <c r="B1041" s="12" t="s">
        <v>1074</v>
      </c>
      <c r="C1041" s="12" t="s">
        <v>86</v>
      </c>
      <c r="D1041" s="12" t="s">
        <v>2540</v>
      </c>
      <c r="E1041" s="12" t="s">
        <v>2541</v>
      </c>
      <c r="F1041" s="12" t="s">
        <v>2542</v>
      </c>
      <c r="G1041" s="12" t="str">
        <f>_xlfn.XLOOKUP(D1041,[1]Sheet1!$D:$D,[1]Sheet1!$I:$I,,0,1)</f>
        <v>汉阳区</v>
      </c>
      <c r="H1041" s="12" t="s">
        <v>73</v>
      </c>
      <c r="I1041" s="19" t="s">
        <v>233</v>
      </c>
      <c r="J1041" s="12" t="s">
        <v>1591</v>
      </c>
      <c r="K1041" s="20">
        <v>205.4</v>
      </c>
      <c r="L1041" s="17">
        <v>45429</v>
      </c>
      <c r="M1041" s="17">
        <v>46159</v>
      </c>
      <c r="N1041" s="12">
        <f t="shared" si="32"/>
        <v>730</v>
      </c>
      <c r="O1041" s="21">
        <v>4.62</v>
      </c>
      <c r="P1041" s="22">
        <v>1.04190668686301</v>
      </c>
      <c r="Q1041" s="30">
        <f t="shared" si="33"/>
        <v>0.002536</v>
      </c>
      <c r="R1041" s="34">
        <v>0.01</v>
      </c>
      <c r="S1041" s="32">
        <v>2.054</v>
      </c>
      <c r="T1041" s="12" t="s">
        <v>2541</v>
      </c>
      <c r="U1041" s="29">
        <v>2.054</v>
      </c>
      <c r="V1041" s="12"/>
    </row>
    <row r="1042" s="2" customFormat="1" ht="30.1" customHeight="1" spans="1:22">
      <c r="A1042" s="12">
        <v>1038</v>
      </c>
      <c r="B1042" s="12" t="s">
        <v>1074</v>
      </c>
      <c r="C1042" s="12" t="s">
        <v>86</v>
      </c>
      <c r="D1042" s="12" t="s">
        <v>2543</v>
      </c>
      <c r="E1042" s="12" t="s">
        <v>2544</v>
      </c>
      <c r="F1042" s="12" t="s">
        <v>2545</v>
      </c>
      <c r="G1042" s="12" t="str">
        <f>_xlfn.XLOOKUP(D1042,[1]Sheet1!$D:$D,[1]Sheet1!$I:$I,,0,1)</f>
        <v>汉阳区</v>
      </c>
      <c r="H1042" s="12" t="s">
        <v>73</v>
      </c>
      <c r="I1042" s="19" t="s">
        <v>74</v>
      </c>
      <c r="J1042" s="12" t="s">
        <v>1120</v>
      </c>
      <c r="K1042" s="20">
        <v>33</v>
      </c>
      <c r="L1042" s="17">
        <v>45434</v>
      </c>
      <c r="M1042" s="17">
        <v>45454</v>
      </c>
      <c r="N1042" s="12">
        <f t="shared" si="32"/>
        <v>20</v>
      </c>
      <c r="O1042" s="21">
        <v>5.04</v>
      </c>
      <c r="P1042" s="22">
        <v>0.009041096</v>
      </c>
      <c r="Q1042" s="30">
        <f t="shared" si="33"/>
        <v>0.005</v>
      </c>
      <c r="R1042" s="34">
        <v>0.01</v>
      </c>
      <c r="S1042" s="32">
        <v>0.018</v>
      </c>
      <c r="T1042" s="12" t="s">
        <v>2546</v>
      </c>
      <c r="U1042" s="29">
        <v>0.018</v>
      </c>
      <c r="V1042" s="12"/>
    </row>
    <row r="1043" s="2" customFormat="1" ht="30.1" customHeight="1" spans="1:22">
      <c r="A1043" s="12">
        <v>1039</v>
      </c>
      <c r="B1043" s="12" t="s">
        <v>1074</v>
      </c>
      <c r="C1043" s="12" t="s">
        <v>86</v>
      </c>
      <c r="D1043" s="12" t="s">
        <v>2547</v>
      </c>
      <c r="E1043" s="12" t="s">
        <v>2548</v>
      </c>
      <c r="F1043" s="12" t="s">
        <v>2549</v>
      </c>
      <c r="G1043" s="12" t="str">
        <f>_xlfn.XLOOKUP(D1043,[1]Sheet1!$D:$D,[1]Sheet1!$I:$I,,0,1)</f>
        <v>汉阳区</v>
      </c>
      <c r="H1043" s="12" t="s">
        <v>1160</v>
      </c>
      <c r="I1043" s="19" t="s">
        <v>233</v>
      </c>
      <c r="J1043" s="12" t="s">
        <v>1124</v>
      </c>
      <c r="K1043" s="20">
        <v>5</v>
      </c>
      <c r="L1043" s="17">
        <v>45435</v>
      </c>
      <c r="M1043" s="17">
        <v>45504</v>
      </c>
      <c r="N1043" s="12">
        <f t="shared" si="32"/>
        <v>69</v>
      </c>
      <c r="O1043" s="21">
        <v>5.472</v>
      </c>
      <c r="P1043" s="22">
        <v>0.0036797462</v>
      </c>
      <c r="Q1043" s="30">
        <f t="shared" si="33"/>
        <v>0.003893</v>
      </c>
      <c r="R1043" s="34">
        <v>0.01</v>
      </c>
      <c r="S1043" s="32">
        <v>0.0094</v>
      </c>
      <c r="T1043" s="12" t="s">
        <v>2550</v>
      </c>
      <c r="U1043" s="29">
        <v>0.0094</v>
      </c>
      <c r="V1043" s="12"/>
    </row>
    <row r="1044" s="2" customFormat="1" ht="30.1" customHeight="1" spans="1:22">
      <c r="A1044" s="12">
        <v>1040</v>
      </c>
      <c r="B1044" s="12" t="s">
        <v>1074</v>
      </c>
      <c r="C1044" s="12" t="s">
        <v>86</v>
      </c>
      <c r="D1044" s="12" t="s">
        <v>2551</v>
      </c>
      <c r="E1044" s="12" t="s">
        <v>2552</v>
      </c>
      <c r="F1044" s="12" t="s">
        <v>2553</v>
      </c>
      <c r="G1044" s="12" t="str">
        <f>_xlfn.XLOOKUP(D1044,[1]Sheet1!$D:$D,[1]Sheet1!$I:$I,,0,1)</f>
        <v>汉阳区</v>
      </c>
      <c r="H1044" s="12" t="s">
        <v>73</v>
      </c>
      <c r="I1044" s="19" t="s">
        <v>68</v>
      </c>
      <c r="J1044" s="12" t="s">
        <v>1124</v>
      </c>
      <c r="K1044" s="20">
        <v>15</v>
      </c>
      <c r="L1044" s="17">
        <v>45443</v>
      </c>
      <c r="M1044" s="17">
        <v>45805</v>
      </c>
      <c r="N1044" s="12">
        <f t="shared" si="32"/>
        <v>362</v>
      </c>
      <c r="O1044" s="21">
        <v>5.472</v>
      </c>
      <c r="P1044" s="22">
        <v>0.0743835661027397</v>
      </c>
      <c r="Q1044" s="30">
        <f t="shared" si="33"/>
        <v>0.005</v>
      </c>
      <c r="R1044" s="34">
        <v>0.01</v>
      </c>
      <c r="S1044" s="32">
        <v>0.1487</v>
      </c>
      <c r="T1044" s="12" t="s">
        <v>2554</v>
      </c>
      <c r="U1044" s="29">
        <v>0.1487</v>
      </c>
      <c r="V1044" s="12"/>
    </row>
    <row r="1045" s="2" customFormat="1" ht="30.1" customHeight="1" spans="1:22">
      <c r="A1045" s="12">
        <v>1041</v>
      </c>
      <c r="B1045" s="12" t="s">
        <v>1074</v>
      </c>
      <c r="C1045" s="12" t="s">
        <v>86</v>
      </c>
      <c r="D1045" s="12" t="s">
        <v>2555</v>
      </c>
      <c r="E1045" s="12" t="s">
        <v>2556</v>
      </c>
      <c r="F1045" s="12" t="s">
        <v>2557</v>
      </c>
      <c r="G1045" s="12" t="str">
        <f>_xlfn.XLOOKUP(D1045,[1]Sheet1!$D:$D,[1]Sheet1!$I:$I,,0,1)</f>
        <v>汉阳区</v>
      </c>
      <c r="H1045" s="12" t="s">
        <v>73</v>
      </c>
      <c r="I1045" s="19" t="s">
        <v>90</v>
      </c>
      <c r="J1045" s="12" t="s">
        <v>1124</v>
      </c>
      <c r="K1045" s="20">
        <v>11</v>
      </c>
      <c r="L1045" s="17">
        <v>45443</v>
      </c>
      <c r="M1045" s="17">
        <v>45815</v>
      </c>
      <c r="N1045" s="12">
        <f t="shared" si="32"/>
        <v>372</v>
      </c>
      <c r="O1045" s="21">
        <v>5.472</v>
      </c>
      <c r="P1045" s="22">
        <v>0.0560547915904109</v>
      </c>
      <c r="Q1045" s="30">
        <f t="shared" si="33"/>
        <v>0.004999</v>
      </c>
      <c r="R1045" s="34">
        <v>0.01</v>
      </c>
      <c r="S1045" s="32">
        <v>0.11</v>
      </c>
      <c r="T1045" s="12" t="s">
        <v>2558</v>
      </c>
      <c r="U1045" s="29">
        <v>0.11</v>
      </c>
      <c r="V1045" s="12"/>
    </row>
    <row r="1046" s="2" customFormat="1" ht="30.1" customHeight="1" spans="1:22">
      <c r="A1046" s="12">
        <v>1042</v>
      </c>
      <c r="B1046" s="12" t="s">
        <v>1074</v>
      </c>
      <c r="C1046" s="12" t="s">
        <v>86</v>
      </c>
      <c r="D1046" s="12" t="s">
        <v>2559</v>
      </c>
      <c r="E1046" s="12" t="s">
        <v>2560</v>
      </c>
      <c r="F1046" s="12" t="s">
        <v>2561</v>
      </c>
      <c r="G1046" s="12" t="str">
        <f>_xlfn.XLOOKUP(D1046,[1]Sheet1!$D:$D,[1]Sheet1!$I:$I,,0,1)</f>
        <v>汉阳区</v>
      </c>
      <c r="H1046" s="12" t="s">
        <v>73</v>
      </c>
      <c r="I1046" s="19" t="s">
        <v>90</v>
      </c>
      <c r="J1046" s="12" t="s">
        <v>1124</v>
      </c>
      <c r="K1046" s="20">
        <v>20</v>
      </c>
      <c r="L1046" s="17">
        <v>45435</v>
      </c>
      <c r="M1046" s="17">
        <v>45440</v>
      </c>
      <c r="N1046" s="12">
        <f t="shared" si="32"/>
        <v>5</v>
      </c>
      <c r="O1046" s="21">
        <v>5.472</v>
      </c>
      <c r="P1046" s="22">
        <v>0.001369863</v>
      </c>
      <c r="Q1046" s="30">
        <f t="shared" si="33"/>
        <v>0.004999</v>
      </c>
      <c r="R1046" s="34">
        <v>0.01</v>
      </c>
      <c r="S1046" s="32">
        <v>0.0027</v>
      </c>
      <c r="T1046" s="12" t="s">
        <v>2562</v>
      </c>
      <c r="U1046" s="29">
        <v>0.0027</v>
      </c>
      <c r="V1046" s="12"/>
    </row>
    <row r="1047" s="2" customFormat="1" ht="30.1" customHeight="1" spans="1:22">
      <c r="A1047" s="12">
        <v>1043</v>
      </c>
      <c r="B1047" s="12" t="s">
        <v>1074</v>
      </c>
      <c r="C1047" s="12" t="s">
        <v>86</v>
      </c>
      <c r="D1047" s="12" t="s">
        <v>2563</v>
      </c>
      <c r="E1047" s="12" t="s">
        <v>2564</v>
      </c>
      <c r="F1047" s="12" t="s">
        <v>2565</v>
      </c>
      <c r="G1047" s="12" t="str">
        <f>_xlfn.XLOOKUP(D1047,[1]Sheet1!$D:$D,[1]Sheet1!$I:$I,,0,1)</f>
        <v>汉阳区</v>
      </c>
      <c r="H1047" s="12" t="s">
        <v>73</v>
      </c>
      <c r="I1047" s="19" t="s">
        <v>233</v>
      </c>
      <c r="J1047" s="12" t="s">
        <v>1226</v>
      </c>
      <c r="K1047" s="20">
        <v>300</v>
      </c>
      <c r="L1047" s="17">
        <v>45432</v>
      </c>
      <c r="M1047" s="17">
        <v>46162</v>
      </c>
      <c r="N1047" s="12">
        <f t="shared" si="32"/>
        <v>730</v>
      </c>
      <c r="O1047" s="21">
        <v>3.95</v>
      </c>
      <c r="P1047" s="22">
        <v>1.60452776917808</v>
      </c>
      <c r="Q1047" s="30">
        <f t="shared" si="33"/>
        <v>0.002674</v>
      </c>
      <c r="R1047" s="34">
        <v>0.01</v>
      </c>
      <c r="S1047" s="32">
        <v>3</v>
      </c>
      <c r="T1047" s="12" t="s">
        <v>2564</v>
      </c>
      <c r="U1047" s="29">
        <v>3</v>
      </c>
      <c r="V1047" s="12"/>
    </row>
    <row r="1048" s="2" customFormat="1" ht="30.1" customHeight="1" spans="1:22">
      <c r="A1048" s="12">
        <v>1044</v>
      </c>
      <c r="B1048" s="12" t="s">
        <v>1074</v>
      </c>
      <c r="C1048" s="12" t="s">
        <v>86</v>
      </c>
      <c r="D1048" s="12" t="s">
        <v>2566</v>
      </c>
      <c r="E1048" s="12" t="s">
        <v>2567</v>
      </c>
      <c r="F1048" s="12" t="s">
        <v>2568</v>
      </c>
      <c r="G1048" s="12" t="str">
        <f>_xlfn.XLOOKUP(D1048,[1]Sheet1!$D:$D,[1]Sheet1!$I:$I,,0,1)</f>
        <v>汉阳区</v>
      </c>
      <c r="H1048" s="12" t="s">
        <v>73</v>
      </c>
      <c r="I1048" s="19" t="s">
        <v>233</v>
      </c>
      <c r="J1048" s="12" t="s">
        <v>1520</v>
      </c>
      <c r="K1048" s="20">
        <v>17</v>
      </c>
      <c r="L1048" s="17">
        <v>45443</v>
      </c>
      <c r="M1048" s="17">
        <v>45446</v>
      </c>
      <c r="N1048" s="12">
        <f t="shared" si="32"/>
        <v>3</v>
      </c>
      <c r="O1048" s="21">
        <v>8.532</v>
      </c>
      <c r="P1048" s="22">
        <v>0.0006986301</v>
      </c>
      <c r="Q1048" s="30">
        <f t="shared" si="33"/>
        <v>0.004999</v>
      </c>
      <c r="R1048" s="34">
        <v>0.01</v>
      </c>
      <c r="S1048" s="32">
        <v>0.0013</v>
      </c>
      <c r="T1048" s="12" t="s">
        <v>2569</v>
      </c>
      <c r="U1048" s="29">
        <v>0.0013</v>
      </c>
      <c r="V1048" s="12"/>
    </row>
    <row r="1049" s="2" customFormat="1" ht="30.1" customHeight="1" spans="1:22">
      <c r="A1049" s="12">
        <v>1045</v>
      </c>
      <c r="B1049" s="12" t="s">
        <v>1074</v>
      </c>
      <c r="C1049" s="12" t="s">
        <v>86</v>
      </c>
      <c r="D1049" s="12" t="s">
        <v>2570</v>
      </c>
      <c r="E1049" s="12" t="s">
        <v>2571</v>
      </c>
      <c r="F1049" s="12" t="s">
        <v>2572</v>
      </c>
      <c r="G1049" s="12" t="str">
        <f>_xlfn.XLOOKUP(D1049,[1]Sheet1!$D:$D,[1]Sheet1!$I:$I,,0,1)</f>
        <v>汉阳区</v>
      </c>
      <c r="H1049" s="12" t="s">
        <v>1160</v>
      </c>
      <c r="I1049" s="19" t="s">
        <v>233</v>
      </c>
      <c r="J1049" s="12" t="s">
        <v>1520</v>
      </c>
      <c r="K1049" s="20">
        <v>6.2</v>
      </c>
      <c r="L1049" s="17">
        <v>45434</v>
      </c>
      <c r="M1049" s="17">
        <v>45446</v>
      </c>
      <c r="N1049" s="12">
        <f t="shared" si="32"/>
        <v>12</v>
      </c>
      <c r="O1049" s="21">
        <v>5.472</v>
      </c>
      <c r="P1049" s="22">
        <v>0.001019178</v>
      </c>
      <c r="Q1049" s="30">
        <f t="shared" si="33"/>
        <v>0.004999</v>
      </c>
      <c r="R1049" s="34">
        <v>0.01</v>
      </c>
      <c r="S1049" s="32">
        <v>0.002</v>
      </c>
      <c r="T1049" s="12" t="s">
        <v>2573</v>
      </c>
      <c r="U1049" s="29">
        <v>0.002</v>
      </c>
      <c r="V1049" s="12"/>
    </row>
    <row r="1050" s="2" customFormat="1" ht="30.1" customHeight="1" spans="1:22">
      <c r="A1050" s="12">
        <v>1046</v>
      </c>
      <c r="B1050" s="12" t="s">
        <v>1074</v>
      </c>
      <c r="C1050" s="12" t="s">
        <v>86</v>
      </c>
      <c r="D1050" s="12" t="s">
        <v>2574</v>
      </c>
      <c r="E1050" s="12" t="s">
        <v>2575</v>
      </c>
      <c r="F1050" s="12" t="s">
        <v>2576</v>
      </c>
      <c r="G1050" s="12" t="str">
        <f>_xlfn.XLOOKUP(D1050,[1]Sheet1!$D:$D,[1]Sheet1!$I:$I,,0,1)</f>
        <v>汉阳区</v>
      </c>
      <c r="H1050" s="12" t="s">
        <v>73</v>
      </c>
      <c r="I1050" s="19" t="s">
        <v>233</v>
      </c>
      <c r="J1050" s="12" t="s">
        <v>1520</v>
      </c>
      <c r="K1050" s="20">
        <v>26</v>
      </c>
      <c r="L1050" s="17">
        <v>45440</v>
      </c>
      <c r="M1050" s="17">
        <v>45805</v>
      </c>
      <c r="N1050" s="12">
        <f t="shared" si="32"/>
        <v>365</v>
      </c>
      <c r="O1050" s="21">
        <v>5.472</v>
      </c>
      <c r="P1050" s="22">
        <v>0.130000001578082</v>
      </c>
      <c r="Q1050" s="30">
        <f t="shared" si="33"/>
        <v>0.005</v>
      </c>
      <c r="R1050" s="34">
        <v>0.01</v>
      </c>
      <c r="S1050" s="32">
        <v>0.26</v>
      </c>
      <c r="T1050" s="12" t="s">
        <v>2577</v>
      </c>
      <c r="U1050" s="29">
        <v>0.26</v>
      </c>
      <c r="V1050" s="12"/>
    </row>
    <row r="1051" s="2" customFormat="1" ht="30.1" customHeight="1" spans="1:22">
      <c r="A1051" s="12">
        <v>1047</v>
      </c>
      <c r="B1051" s="12" t="s">
        <v>1074</v>
      </c>
      <c r="C1051" s="12" t="s">
        <v>86</v>
      </c>
      <c r="D1051" s="12" t="s">
        <v>2578</v>
      </c>
      <c r="E1051" s="12" t="s">
        <v>2579</v>
      </c>
      <c r="F1051" s="12" t="s">
        <v>260</v>
      </c>
      <c r="G1051" s="12" t="str">
        <f>_xlfn.XLOOKUP(D1051,[1]Sheet1!$D:$D,[1]Sheet1!$I:$I,,0,1)</f>
        <v>汉阳区</v>
      </c>
      <c r="H1051" s="12" t="s">
        <v>73</v>
      </c>
      <c r="I1051" s="19" t="s">
        <v>222</v>
      </c>
      <c r="J1051" s="12" t="s">
        <v>1520</v>
      </c>
      <c r="K1051" s="20">
        <v>10</v>
      </c>
      <c r="L1051" s="17">
        <v>45440</v>
      </c>
      <c r="M1051" s="17">
        <v>45446</v>
      </c>
      <c r="N1051" s="12">
        <f t="shared" si="32"/>
        <v>6</v>
      </c>
      <c r="O1051" s="21">
        <v>6.876</v>
      </c>
      <c r="P1051" s="22">
        <v>0.0008219178</v>
      </c>
      <c r="Q1051" s="30">
        <f t="shared" si="33"/>
        <v>0.004999</v>
      </c>
      <c r="R1051" s="34">
        <v>0.01</v>
      </c>
      <c r="S1051" s="32">
        <v>0.0016</v>
      </c>
      <c r="T1051" s="12" t="s">
        <v>2580</v>
      </c>
      <c r="U1051" s="29">
        <v>0.0016</v>
      </c>
      <c r="V1051" s="12"/>
    </row>
    <row r="1052" s="2" customFormat="1" ht="30.1" customHeight="1" spans="1:22">
      <c r="A1052" s="12">
        <v>1048</v>
      </c>
      <c r="B1052" s="12" t="s">
        <v>1074</v>
      </c>
      <c r="C1052" s="12" t="s">
        <v>86</v>
      </c>
      <c r="D1052" s="12" t="s">
        <v>2581</v>
      </c>
      <c r="E1052" s="12" t="s">
        <v>2582</v>
      </c>
      <c r="F1052" s="12" t="s">
        <v>2583</v>
      </c>
      <c r="G1052" s="12" t="str">
        <f>_xlfn.XLOOKUP(D1052,[1]Sheet1!$D:$D,[1]Sheet1!$I:$I,,0,1)</f>
        <v>汉阳区</v>
      </c>
      <c r="H1052" s="12" t="s">
        <v>73</v>
      </c>
      <c r="I1052" s="19" t="s">
        <v>74</v>
      </c>
      <c r="J1052" s="12" t="s">
        <v>1520</v>
      </c>
      <c r="K1052" s="20">
        <v>300</v>
      </c>
      <c r="L1052" s="17">
        <v>45436</v>
      </c>
      <c r="M1052" s="17">
        <v>45617</v>
      </c>
      <c r="N1052" s="12">
        <f t="shared" si="32"/>
        <v>181</v>
      </c>
      <c r="O1052" s="21">
        <v>3.45</v>
      </c>
      <c r="P1052" s="22">
        <v>0.743835954602741</v>
      </c>
      <c r="Q1052" s="30">
        <f t="shared" si="33"/>
        <v>0.005</v>
      </c>
      <c r="R1052" s="34">
        <v>0.01</v>
      </c>
      <c r="S1052" s="32">
        <v>1.4876</v>
      </c>
      <c r="T1052" s="12" t="s">
        <v>2582</v>
      </c>
      <c r="U1052" s="29">
        <v>1.4876</v>
      </c>
      <c r="V1052" s="12"/>
    </row>
    <row r="1053" s="2" customFormat="1" ht="30.1" customHeight="1" spans="1:22">
      <c r="A1053" s="12">
        <v>1049</v>
      </c>
      <c r="B1053" s="12" t="s">
        <v>1074</v>
      </c>
      <c r="C1053" s="12" t="s">
        <v>86</v>
      </c>
      <c r="D1053" s="12" t="s">
        <v>2584</v>
      </c>
      <c r="E1053" s="12" t="s">
        <v>2585</v>
      </c>
      <c r="F1053" s="12" t="s">
        <v>2586</v>
      </c>
      <c r="G1053" s="12" t="str">
        <f>_xlfn.XLOOKUP(D1053,[1]Sheet1!$D:$D,[1]Sheet1!$I:$I,,0,1)</f>
        <v>汉阳区</v>
      </c>
      <c r="H1053" s="12" t="s">
        <v>73</v>
      </c>
      <c r="I1053" s="19" t="s">
        <v>74</v>
      </c>
      <c r="J1053" s="12" t="s">
        <v>1520</v>
      </c>
      <c r="K1053" s="20">
        <v>100</v>
      </c>
      <c r="L1053" s="17">
        <v>45433</v>
      </c>
      <c r="M1053" s="17">
        <v>45617</v>
      </c>
      <c r="N1053" s="12">
        <f t="shared" si="32"/>
        <v>184</v>
      </c>
      <c r="O1053" s="21">
        <v>3.45</v>
      </c>
      <c r="P1053" s="22">
        <v>0.252055940534247</v>
      </c>
      <c r="Q1053" s="30">
        <f t="shared" si="33"/>
        <v>0.005</v>
      </c>
      <c r="R1053" s="34">
        <v>0.01</v>
      </c>
      <c r="S1053" s="32">
        <v>0.5041</v>
      </c>
      <c r="T1053" s="12" t="s">
        <v>2585</v>
      </c>
      <c r="U1053" s="29">
        <v>0.5041</v>
      </c>
      <c r="V1053" s="12"/>
    </row>
    <row r="1054" s="2" customFormat="1" ht="30.1" customHeight="1" spans="1:22">
      <c r="A1054" s="12">
        <v>1050</v>
      </c>
      <c r="B1054" s="12" t="s">
        <v>1074</v>
      </c>
      <c r="C1054" s="12" t="s">
        <v>86</v>
      </c>
      <c r="D1054" s="12" t="s">
        <v>2587</v>
      </c>
      <c r="E1054" s="12" t="s">
        <v>2588</v>
      </c>
      <c r="F1054" s="12" t="s">
        <v>2589</v>
      </c>
      <c r="G1054" s="12" t="str">
        <f>_xlfn.XLOOKUP(D1054,[1]Sheet1!$D:$D,[1]Sheet1!$I:$I,,0,1)</f>
        <v>汉阳区</v>
      </c>
      <c r="H1054" s="12" t="s">
        <v>73</v>
      </c>
      <c r="I1054" s="19" t="s">
        <v>90</v>
      </c>
      <c r="J1054" s="12" t="s">
        <v>1520</v>
      </c>
      <c r="K1054" s="20">
        <v>300</v>
      </c>
      <c r="L1054" s="17">
        <v>45428</v>
      </c>
      <c r="M1054" s="17">
        <v>45558</v>
      </c>
      <c r="N1054" s="12">
        <f t="shared" si="32"/>
        <v>130</v>
      </c>
      <c r="O1054" s="21">
        <v>5.01</v>
      </c>
      <c r="P1054" s="22">
        <v>0.499337454534246</v>
      </c>
      <c r="Q1054" s="30">
        <f t="shared" si="33"/>
        <v>0.004673</v>
      </c>
      <c r="R1054" s="34">
        <v>0.01</v>
      </c>
      <c r="S1054" s="32">
        <v>1.0684</v>
      </c>
      <c r="T1054" s="12" t="s">
        <v>2588</v>
      </c>
      <c r="U1054" s="29">
        <v>1.0684</v>
      </c>
      <c r="V1054" s="12"/>
    </row>
    <row r="1055" s="2" customFormat="1" ht="30.1" customHeight="1" spans="1:22">
      <c r="A1055" s="12">
        <v>1051</v>
      </c>
      <c r="B1055" s="12" t="s">
        <v>1074</v>
      </c>
      <c r="C1055" s="12" t="s">
        <v>86</v>
      </c>
      <c r="D1055" s="12" t="s">
        <v>2590</v>
      </c>
      <c r="E1055" s="12" t="s">
        <v>2591</v>
      </c>
      <c r="F1055" s="12" t="s">
        <v>2592</v>
      </c>
      <c r="G1055" s="12" t="str">
        <f>_xlfn.XLOOKUP(D1055,[1]Sheet1!$D:$D,[1]Sheet1!$I:$I,,0,1)</f>
        <v>汉阳区</v>
      </c>
      <c r="H1055" s="12" t="s">
        <v>73</v>
      </c>
      <c r="I1055" s="19" t="s">
        <v>83</v>
      </c>
      <c r="J1055" s="12" t="s">
        <v>1138</v>
      </c>
      <c r="K1055" s="20">
        <v>8.1</v>
      </c>
      <c r="L1055" s="17">
        <v>45443</v>
      </c>
      <c r="M1055" s="17">
        <v>45543</v>
      </c>
      <c r="N1055" s="12">
        <f t="shared" si="32"/>
        <v>100</v>
      </c>
      <c r="O1055" s="21">
        <v>4.5</v>
      </c>
      <c r="P1055" s="22">
        <v>0.00766474824931507</v>
      </c>
      <c r="Q1055" s="30">
        <f t="shared" si="33"/>
        <v>0.003453</v>
      </c>
      <c r="R1055" s="34">
        <v>0.01</v>
      </c>
      <c r="S1055" s="32">
        <v>0.0221</v>
      </c>
      <c r="T1055" s="12" t="s">
        <v>2593</v>
      </c>
      <c r="U1055" s="29">
        <v>0.0221</v>
      </c>
      <c r="V1055" s="12"/>
    </row>
    <row r="1056" s="2" customFormat="1" ht="30.1" customHeight="1" spans="1:22">
      <c r="A1056" s="12">
        <v>1052</v>
      </c>
      <c r="B1056" s="12" t="s">
        <v>1074</v>
      </c>
      <c r="C1056" s="12" t="s">
        <v>86</v>
      </c>
      <c r="D1056" s="12" t="s">
        <v>2594</v>
      </c>
      <c r="E1056" s="12" t="s">
        <v>2595</v>
      </c>
      <c r="F1056" s="12" t="s">
        <v>2596</v>
      </c>
      <c r="G1056" s="12" t="str">
        <f>_xlfn.XLOOKUP(D1056,[1]Sheet1!$D:$D,[1]Sheet1!$I:$I,,0,1)</f>
        <v>汉阳区</v>
      </c>
      <c r="H1056" s="12" t="s">
        <v>73</v>
      </c>
      <c r="I1056" s="19" t="s">
        <v>222</v>
      </c>
      <c r="J1056" s="12" t="s">
        <v>1138</v>
      </c>
      <c r="K1056" s="20">
        <v>31</v>
      </c>
      <c r="L1056" s="17">
        <v>45441</v>
      </c>
      <c r="M1056" s="17">
        <v>45446</v>
      </c>
      <c r="N1056" s="12">
        <f t="shared" si="32"/>
        <v>5</v>
      </c>
      <c r="O1056" s="21">
        <v>5.024</v>
      </c>
      <c r="P1056" s="22">
        <v>0.0021232875</v>
      </c>
      <c r="Q1056" s="30">
        <f t="shared" si="33"/>
        <v>0.004999</v>
      </c>
      <c r="R1056" s="34">
        <v>0.01</v>
      </c>
      <c r="S1056" s="32">
        <v>0.0042</v>
      </c>
      <c r="T1056" s="12" t="s">
        <v>2597</v>
      </c>
      <c r="U1056" s="29">
        <v>0.0042</v>
      </c>
      <c r="V1056" s="12"/>
    </row>
    <row r="1057" s="2" customFormat="1" ht="30.1" customHeight="1" spans="1:22">
      <c r="A1057" s="12">
        <v>1053</v>
      </c>
      <c r="B1057" s="12" t="s">
        <v>1074</v>
      </c>
      <c r="C1057" s="12" t="s">
        <v>86</v>
      </c>
      <c r="D1057" s="12" t="s">
        <v>2598</v>
      </c>
      <c r="E1057" s="12" t="s">
        <v>2599</v>
      </c>
      <c r="F1057" s="12" t="s">
        <v>2600</v>
      </c>
      <c r="G1057" s="12" t="str">
        <f>_xlfn.XLOOKUP(D1057,[1]Sheet1!$D:$D,[1]Sheet1!$I:$I,,0,1)</f>
        <v>汉阳区</v>
      </c>
      <c r="H1057" s="12" t="s">
        <v>73</v>
      </c>
      <c r="I1057" s="19" t="s">
        <v>83</v>
      </c>
      <c r="J1057" s="12" t="s">
        <v>1138</v>
      </c>
      <c r="K1057" s="20">
        <v>22</v>
      </c>
      <c r="L1057" s="17">
        <v>45438</v>
      </c>
      <c r="M1057" s="17">
        <v>45442</v>
      </c>
      <c r="N1057" s="12">
        <f t="shared" si="32"/>
        <v>4</v>
      </c>
      <c r="O1057" s="21">
        <v>7.704</v>
      </c>
      <c r="P1057" s="22">
        <v>0.0012054796</v>
      </c>
      <c r="Q1057" s="30">
        <f t="shared" si="33"/>
        <v>0.005</v>
      </c>
      <c r="R1057" s="34">
        <v>0.01</v>
      </c>
      <c r="S1057" s="32">
        <v>0.0024</v>
      </c>
      <c r="T1057" s="12" t="s">
        <v>2601</v>
      </c>
      <c r="U1057" s="29">
        <v>0.0024</v>
      </c>
      <c r="V1057" s="12"/>
    </row>
    <row r="1058" s="2" customFormat="1" ht="30.1" customHeight="1" spans="1:22">
      <c r="A1058" s="12">
        <v>1054</v>
      </c>
      <c r="B1058" s="12" t="s">
        <v>1074</v>
      </c>
      <c r="C1058" s="12" t="s">
        <v>86</v>
      </c>
      <c r="D1058" s="12" t="s">
        <v>2602</v>
      </c>
      <c r="E1058" s="12" t="s">
        <v>2603</v>
      </c>
      <c r="F1058" s="12" t="s">
        <v>2604</v>
      </c>
      <c r="G1058" s="12" t="str">
        <f>_xlfn.XLOOKUP(D1058,[1]Sheet1!$D:$D,[1]Sheet1!$I:$I,,0,1)</f>
        <v>汉阳区</v>
      </c>
      <c r="H1058" s="12" t="s">
        <v>1160</v>
      </c>
      <c r="I1058" s="19" t="s">
        <v>896</v>
      </c>
      <c r="J1058" s="12" t="s">
        <v>1138</v>
      </c>
      <c r="K1058" s="20">
        <v>16</v>
      </c>
      <c r="L1058" s="17">
        <v>45433</v>
      </c>
      <c r="M1058" s="17">
        <v>45447</v>
      </c>
      <c r="N1058" s="12">
        <f t="shared" si="32"/>
        <v>14</v>
      </c>
      <c r="O1058" s="21">
        <v>5.472</v>
      </c>
      <c r="P1058" s="22">
        <v>0.0030684934</v>
      </c>
      <c r="Q1058" s="30">
        <f t="shared" si="33"/>
        <v>0.005</v>
      </c>
      <c r="R1058" s="34">
        <v>0.01</v>
      </c>
      <c r="S1058" s="32">
        <v>0.0061</v>
      </c>
      <c r="T1058" s="12" t="s">
        <v>2605</v>
      </c>
      <c r="U1058" s="29">
        <v>0.0061</v>
      </c>
      <c r="V1058" s="12"/>
    </row>
    <row r="1059" s="2" customFormat="1" ht="30.1" customHeight="1" spans="1:22">
      <c r="A1059" s="12">
        <v>1055</v>
      </c>
      <c r="B1059" s="12" t="s">
        <v>1074</v>
      </c>
      <c r="C1059" s="12" t="s">
        <v>86</v>
      </c>
      <c r="D1059" s="12" t="s">
        <v>2606</v>
      </c>
      <c r="E1059" s="12" t="s">
        <v>2607</v>
      </c>
      <c r="F1059" s="12" t="s">
        <v>2608</v>
      </c>
      <c r="G1059" s="12" t="str">
        <f>_xlfn.XLOOKUP(D1059,[1]Sheet1!$D:$D,[1]Sheet1!$I:$I,,0,1)</f>
        <v>汉阳区</v>
      </c>
      <c r="H1059" s="12" t="s">
        <v>1160</v>
      </c>
      <c r="I1059" s="19" t="s">
        <v>896</v>
      </c>
      <c r="J1059" s="12" t="s">
        <v>1138</v>
      </c>
      <c r="K1059" s="20">
        <v>5</v>
      </c>
      <c r="L1059" s="17">
        <v>45427</v>
      </c>
      <c r="M1059" s="17">
        <v>45792</v>
      </c>
      <c r="N1059" s="12">
        <f t="shared" si="32"/>
        <v>365</v>
      </c>
      <c r="O1059" s="21">
        <v>5.436</v>
      </c>
      <c r="P1059" s="22">
        <v>0.0137137481109589</v>
      </c>
      <c r="Q1059" s="30">
        <f t="shared" si="33"/>
        <v>0.002742</v>
      </c>
      <c r="R1059" s="34">
        <v>0.01</v>
      </c>
      <c r="S1059" s="32">
        <v>0.05</v>
      </c>
      <c r="T1059" s="12" t="s">
        <v>2609</v>
      </c>
      <c r="U1059" s="29">
        <v>0.05</v>
      </c>
      <c r="V1059" s="12"/>
    </row>
    <row r="1060" s="2" customFormat="1" ht="30.1" customHeight="1" spans="1:22">
      <c r="A1060" s="12">
        <v>1056</v>
      </c>
      <c r="B1060" s="12" t="s">
        <v>1074</v>
      </c>
      <c r="C1060" s="12" t="s">
        <v>86</v>
      </c>
      <c r="D1060" s="12" t="s">
        <v>2610</v>
      </c>
      <c r="E1060" s="12" t="s">
        <v>2611</v>
      </c>
      <c r="F1060" s="12" t="s">
        <v>2612</v>
      </c>
      <c r="G1060" s="12" t="str">
        <f>_xlfn.XLOOKUP(D1060,[1]Sheet1!$D:$D,[1]Sheet1!$I:$I,,0,1)</f>
        <v>汉阳区</v>
      </c>
      <c r="H1060" s="12" t="s">
        <v>73</v>
      </c>
      <c r="I1060" s="19" t="s">
        <v>222</v>
      </c>
      <c r="J1060" s="12" t="s">
        <v>1138</v>
      </c>
      <c r="K1060" s="20">
        <v>14</v>
      </c>
      <c r="L1060" s="17">
        <v>45441</v>
      </c>
      <c r="M1060" s="17">
        <v>45717</v>
      </c>
      <c r="N1060" s="12">
        <f t="shared" si="32"/>
        <v>276</v>
      </c>
      <c r="O1060" s="21">
        <v>5.472</v>
      </c>
      <c r="P1060" s="22">
        <v>0.0529315047671233</v>
      </c>
      <c r="Q1060" s="30">
        <f t="shared" si="33"/>
        <v>0.004999</v>
      </c>
      <c r="R1060" s="34">
        <v>0.01</v>
      </c>
      <c r="S1060" s="32">
        <v>0.1058</v>
      </c>
      <c r="T1060" s="12" t="s">
        <v>2613</v>
      </c>
      <c r="U1060" s="29">
        <v>0.1058</v>
      </c>
      <c r="V1060" s="12"/>
    </row>
    <row r="1061" s="2" customFormat="1" ht="30.1" customHeight="1" spans="1:22">
      <c r="A1061" s="12">
        <v>1057</v>
      </c>
      <c r="B1061" s="12" t="s">
        <v>1074</v>
      </c>
      <c r="C1061" s="12" t="s">
        <v>86</v>
      </c>
      <c r="D1061" s="12" t="s">
        <v>2614</v>
      </c>
      <c r="E1061" s="12" t="s">
        <v>2615</v>
      </c>
      <c r="F1061" s="12" t="s">
        <v>2616</v>
      </c>
      <c r="G1061" s="12" t="str">
        <f>_xlfn.XLOOKUP(D1061,[1]Sheet1!$D:$D,[1]Sheet1!$I:$I,,0,1)</f>
        <v>汉阳区</v>
      </c>
      <c r="H1061" s="12" t="s">
        <v>73</v>
      </c>
      <c r="I1061" s="19" t="s">
        <v>68</v>
      </c>
      <c r="J1061" s="12" t="s">
        <v>1138</v>
      </c>
      <c r="K1061" s="20">
        <v>20</v>
      </c>
      <c r="L1061" s="17">
        <v>45438</v>
      </c>
      <c r="M1061" s="17">
        <v>45443</v>
      </c>
      <c r="N1061" s="12">
        <f t="shared" si="32"/>
        <v>5</v>
      </c>
      <c r="O1061" s="21">
        <v>7.344</v>
      </c>
      <c r="P1061" s="22">
        <v>0.001369863</v>
      </c>
      <c r="Q1061" s="30">
        <f t="shared" si="33"/>
        <v>0.004999</v>
      </c>
      <c r="R1061" s="34">
        <v>0.01</v>
      </c>
      <c r="S1061" s="32">
        <v>0.0027</v>
      </c>
      <c r="T1061" s="12" t="s">
        <v>2617</v>
      </c>
      <c r="U1061" s="29">
        <v>0.0027</v>
      </c>
      <c r="V1061" s="12"/>
    </row>
    <row r="1062" s="2" customFormat="1" ht="30.1" customHeight="1" spans="1:22">
      <c r="A1062" s="12">
        <v>1058</v>
      </c>
      <c r="B1062" s="12" t="s">
        <v>1074</v>
      </c>
      <c r="C1062" s="12" t="s">
        <v>86</v>
      </c>
      <c r="D1062" s="12" t="s">
        <v>2618</v>
      </c>
      <c r="E1062" s="12" t="s">
        <v>2619</v>
      </c>
      <c r="F1062" s="12" t="s">
        <v>2620</v>
      </c>
      <c r="G1062" s="12" t="str">
        <f>_xlfn.XLOOKUP(D1062,[1]Sheet1!$D:$D,[1]Sheet1!$I:$I,,0,1)</f>
        <v>汉阳区</v>
      </c>
      <c r="H1062" s="12" t="s">
        <v>67</v>
      </c>
      <c r="I1062" s="19" t="s">
        <v>74</v>
      </c>
      <c r="J1062" s="12" t="s">
        <v>1172</v>
      </c>
      <c r="K1062" s="20">
        <v>300</v>
      </c>
      <c r="L1062" s="17">
        <v>45437</v>
      </c>
      <c r="M1062" s="17">
        <v>45741</v>
      </c>
      <c r="N1062" s="12">
        <f t="shared" si="32"/>
        <v>304</v>
      </c>
      <c r="O1062" s="21">
        <v>3.45</v>
      </c>
      <c r="P1062" s="22">
        <v>0.791493356095891</v>
      </c>
      <c r="Q1062" s="30">
        <f t="shared" si="33"/>
        <v>0.003167</v>
      </c>
      <c r="R1062" s="34">
        <v>0.01</v>
      </c>
      <c r="S1062" s="32">
        <v>2.4986</v>
      </c>
      <c r="T1062" s="12" t="s">
        <v>2619</v>
      </c>
      <c r="U1062" s="29">
        <v>2.4986</v>
      </c>
      <c r="V1062" s="12"/>
    </row>
    <row r="1063" s="2" customFormat="1" ht="30.1" customHeight="1" spans="1:22">
      <c r="A1063" s="12">
        <v>1059</v>
      </c>
      <c r="B1063" s="12" t="s">
        <v>1074</v>
      </c>
      <c r="C1063" s="12" t="s">
        <v>86</v>
      </c>
      <c r="D1063" s="12" t="s">
        <v>2621</v>
      </c>
      <c r="E1063" s="12" t="s">
        <v>2622</v>
      </c>
      <c r="F1063" s="12" t="s">
        <v>2623</v>
      </c>
      <c r="G1063" s="12" t="str">
        <f>_xlfn.XLOOKUP(D1063,[1]Sheet1!$D:$D,[1]Sheet1!$I:$I,,0,1)</f>
        <v>汉阳区</v>
      </c>
      <c r="H1063" s="12" t="s">
        <v>67</v>
      </c>
      <c r="I1063" s="19" t="s">
        <v>68</v>
      </c>
      <c r="J1063" s="12" t="s">
        <v>1172</v>
      </c>
      <c r="K1063" s="20">
        <v>150</v>
      </c>
      <c r="L1063" s="17">
        <v>45420</v>
      </c>
      <c r="M1063" s="17">
        <v>46150</v>
      </c>
      <c r="N1063" s="12">
        <f t="shared" si="32"/>
        <v>730</v>
      </c>
      <c r="O1063" s="21">
        <v>4.62</v>
      </c>
      <c r="P1063" s="22">
        <v>0.754536080191781</v>
      </c>
      <c r="Q1063" s="30">
        <f t="shared" si="33"/>
        <v>0.002515</v>
      </c>
      <c r="R1063" s="34">
        <v>0.01</v>
      </c>
      <c r="S1063" s="32">
        <v>1.5</v>
      </c>
      <c r="T1063" s="12" t="s">
        <v>2622</v>
      </c>
      <c r="U1063" s="29">
        <v>1.5</v>
      </c>
      <c r="V1063" s="12"/>
    </row>
    <row r="1064" s="2" customFormat="1" ht="30.1" customHeight="1" spans="1:22">
      <c r="A1064" s="12">
        <v>1060</v>
      </c>
      <c r="B1064" s="12" t="s">
        <v>1074</v>
      </c>
      <c r="C1064" s="12" t="s">
        <v>86</v>
      </c>
      <c r="D1064" s="12" t="s">
        <v>2624</v>
      </c>
      <c r="E1064" s="12" t="s">
        <v>2625</v>
      </c>
      <c r="F1064" s="12" t="s">
        <v>2626</v>
      </c>
      <c r="G1064" s="12" t="str">
        <f>_xlfn.XLOOKUP(D1064,[1]Sheet1!$D:$D,[1]Sheet1!$I:$I,,0,1)</f>
        <v>汉阳区</v>
      </c>
      <c r="H1064" s="12" t="s">
        <v>73</v>
      </c>
      <c r="I1064" s="19" t="s">
        <v>222</v>
      </c>
      <c r="J1064" s="12" t="s">
        <v>1176</v>
      </c>
      <c r="K1064" s="20">
        <v>5</v>
      </c>
      <c r="L1064" s="17">
        <v>45419</v>
      </c>
      <c r="M1064" s="17">
        <v>45784</v>
      </c>
      <c r="N1064" s="12">
        <f t="shared" si="32"/>
        <v>365</v>
      </c>
      <c r="O1064" s="21">
        <v>5.4</v>
      </c>
      <c r="P1064" s="22">
        <v>0.0137130219082192</v>
      </c>
      <c r="Q1064" s="30">
        <f t="shared" si="33"/>
        <v>0.002742</v>
      </c>
      <c r="R1064" s="34">
        <v>0.01</v>
      </c>
      <c r="S1064" s="32">
        <v>0.05</v>
      </c>
      <c r="T1064" s="12" t="s">
        <v>2627</v>
      </c>
      <c r="U1064" s="29">
        <v>0.05</v>
      </c>
      <c r="V1064" s="12"/>
    </row>
    <row r="1065" s="2" customFormat="1" ht="30.1" customHeight="1" spans="1:22">
      <c r="A1065" s="12">
        <v>1061</v>
      </c>
      <c r="B1065" s="12" t="s">
        <v>1074</v>
      </c>
      <c r="C1065" s="12" t="s">
        <v>86</v>
      </c>
      <c r="D1065" s="12" t="s">
        <v>2628</v>
      </c>
      <c r="E1065" s="12" t="s">
        <v>2629</v>
      </c>
      <c r="F1065" s="12" t="s">
        <v>2630</v>
      </c>
      <c r="G1065" s="12" t="str">
        <f>_xlfn.XLOOKUP(D1065,[1]Sheet1!$D:$D,[1]Sheet1!$I:$I,,0,1)</f>
        <v>汉阳区</v>
      </c>
      <c r="H1065" s="12" t="s">
        <v>67</v>
      </c>
      <c r="I1065" s="19" t="s">
        <v>68</v>
      </c>
      <c r="J1065" s="12" t="s">
        <v>1176</v>
      </c>
      <c r="K1065" s="20">
        <v>27.5</v>
      </c>
      <c r="L1065" s="17">
        <v>45440</v>
      </c>
      <c r="M1065" s="17">
        <v>45628</v>
      </c>
      <c r="N1065" s="12">
        <f t="shared" si="32"/>
        <v>188</v>
      </c>
      <c r="O1065" s="21">
        <v>3.45</v>
      </c>
      <c r="P1065" s="22">
        <v>0.0702735980904109</v>
      </c>
      <c r="Q1065" s="30">
        <f t="shared" si="33"/>
        <v>0.004961</v>
      </c>
      <c r="R1065" s="34">
        <v>0.01</v>
      </c>
      <c r="S1065" s="32">
        <v>0.1416</v>
      </c>
      <c r="T1065" s="12" t="s">
        <v>2629</v>
      </c>
      <c r="U1065" s="29">
        <v>0.1386</v>
      </c>
      <c r="V1065" s="12"/>
    </row>
    <row r="1066" s="2" customFormat="1" ht="30.1" customHeight="1" spans="1:22">
      <c r="A1066" s="12">
        <v>1062</v>
      </c>
      <c r="B1066" s="12" t="s">
        <v>1074</v>
      </c>
      <c r="C1066" s="12" t="s">
        <v>86</v>
      </c>
      <c r="D1066" s="12" t="s">
        <v>2631</v>
      </c>
      <c r="E1066" s="12" t="s">
        <v>2632</v>
      </c>
      <c r="F1066" s="12" t="s">
        <v>2633</v>
      </c>
      <c r="G1066" s="12" t="str">
        <f>_xlfn.XLOOKUP(D1066,[1]Sheet1!$D:$D,[1]Sheet1!$I:$I,,0,1)</f>
        <v>汉阳区</v>
      </c>
      <c r="H1066" s="12" t="s">
        <v>73</v>
      </c>
      <c r="I1066" s="19" t="s">
        <v>104</v>
      </c>
      <c r="J1066" s="12" t="s">
        <v>1176</v>
      </c>
      <c r="K1066" s="20">
        <v>12</v>
      </c>
      <c r="L1066" s="17">
        <v>45434</v>
      </c>
      <c r="M1066" s="17">
        <v>45678</v>
      </c>
      <c r="N1066" s="12">
        <f t="shared" si="32"/>
        <v>244</v>
      </c>
      <c r="O1066" s="21">
        <v>8.712</v>
      </c>
      <c r="P1066" s="22">
        <v>0.0332054833643836</v>
      </c>
      <c r="Q1066" s="30">
        <f t="shared" si="33"/>
        <v>0.004139</v>
      </c>
      <c r="R1066" s="34">
        <v>0.01</v>
      </c>
      <c r="S1066" s="32">
        <v>0.0802</v>
      </c>
      <c r="T1066" s="12" t="s">
        <v>2634</v>
      </c>
      <c r="U1066" s="29">
        <v>0.0802</v>
      </c>
      <c r="V1066" s="12"/>
    </row>
    <row r="1067" s="2" customFormat="1" ht="30.1" customHeight="1" spans="1:22">
      <c r="A1067" s="12">
        <v>1063</v>
      </c>
      <c r="B1067" s="12" t="s">
        <v>1074</v>
      </c>
      <c r="C1067" s="12" t="s">
        <v>86</v>
      </c>
      <c r="D1067" s="12" t="s">
        <v>2635</v>
      </c>
      <c r="E1067" s="12" t="s">
        <v>2636</v>
      </c>
      <c r="F1067" s="12" t="s">
        <v>2637</v>
      </c>
      <c r="G1067" s="12" t="str">
        <f>_xlfn.XLOOKUP(D1067,[1]Sheet1!$D:$D,[1]Sheet1!$I:$I,,0,1)</f>
        <v>汉阳区</v>
      </c>
      <c r="H1067" s="12" t="s">
        <v>73</v>
      </c>
      <c r="I1067" s="19" t="s">
        <v>74</v>
      </c>
      <c r="J1067" s="12" t="s">
        <v>1176</v>
      </c>
      <c r="K1067" s="20">
        <v>30</v>
      </c>
      <c r="L1067" s="17">
        <v>45434</v>
      </c>
      <c r="M1067" s="17">
        <v>45441</v>
      </c>
      <c r="N1067" s="12">
        <f t="shared" si="32"/>
        <v>7</v>
      </c>
      <c r="O1067" s="21">
        <v>5.472</v>
      </c>
      <c r="P1067" s="22">
        <v>0.0028767123</v>
      </c>
      <c r="Q1067" s="30">
        <f t="shared" si="33"/>
        <v>0.004999</v>
      </c>
      <c r="R1067" s="34">
        <v>0.01</v>
      </c>
      <c r="S1067" s="32">
        <v>0.0057</v>
      </c>
      <c r="T1067" s="12" t="s">
        <v>2638</v>
      </c>
      <c r="U1067" s="29">
        <v>0.0057</v>
      </c>
      <c r="V1067" s="12"/>
    </row>
    <row r="1068" s="2" customFormat="1" ht="30.1" customHeight="1" spans="1:22">
      <c r="A1068" s="12">
        <v>1064</v>
      </c>
      <c r="B1068" s="12" t="s">
        <v>1074</v>
      </c>
      <c r="C1068" s="12" t="s">
        <v>86</v>
      </c>
      <c r="D1068" s="12" t="s">
        <v>2639</v>
      </c>
      <c r="E1068" s="12" t="s">
        <v>2640</v>
      </c>
      <c r="F1068" s="12" t="s">
        <v>2641</v>
      </c>
      <c r="G1068" s="12" t="str">
        <f>_xlfn.XLOOKUP(D1068,[1]Sheet1!$D:$D,[1]Sheet1!$I:$I,,0,1)</f>
        <v>汉阳区</v>
      </c>
      <c r="H1068" s="12" t="s">
        <v>67</v>
      </c>
      <c r="I1068" s="19" t="s">
        <v>68</v>
      </c>
      <c r="J1068" s="12" t="s">
        <v>1176</v>
      </c>
      <c r="K1068" s="20">
        <v>150</v>
      </c>
      <c r="L1068" s="17">
        <v>45434</v>
      </c>
      <c r="M1068" s="17">
        <v>45618</v>
      </c>
      <c r="N1068" s="12">
        <f t="shared" si="32"/>
        <v>184</v>
      </c>
      <c r="O1068" s="21">
        <v>3.45</v>
      </c>
      <c r="P1068" s="22">
        <v>0.378082360184932</v>
      </c>
      <c r="Q1068" s="30">
        <f t="shared" si="33"/>
        <v>0.005</v>
      </c>
      <c r="R1068" s="34">
        <v>0.01</v>
      </c>
      <c r="S1068" s="32">
        <v>0.7561</v>
      </c>
      <c r="T1068" s="12" t="s">
        <v>2640</v>
      </c>
      <c r="U1068" s="29">
        <v>0.7561</v>
      </c>
      <c r="V1068" s="12"/>
    </row>
    <row r="1069" s="2" customFormat="1" ht="30.1" customHeight="1" spans="1:22">
      <c r="A1069" s="12">
        <v>1065</v>
      </c>
      <c r="B1069" s="12" t="s">
        <v>1074</v>
      </c>
      <c r="C1069" s="12" t="s">
        <v>86</v>
      </c>
      <c r="D1069" s="12" t="s">
        <v>2642</v>
      </c>
      <c r="E1069" s="12" t="s">
        <v>2643</v>
      </c>
      <c r="F1069" s="12" t="s">
        <v>318</v>
      </c>
      <c r="G1069" s="12" t="str">
        <f>_xlfn.XLOOKUP(D1069,[1]Sheet1!$D:$D,[1]Sheet1!$I:$I,,0,1)</f>
        <v>汉阳区</v>
      </c>
      <c r="H1069" s="12" t="s">
        <v>73</v>
      </c>
      <c r="I1069" s="19" t="s">
        <v>74</v>
      </c>
      <c r="J1069" s="12" t="s">
        <v>1176</v>
      </c>
      <c r="K1069" s="20">
        <v>300</v>
      </c>
      <c r="L1069" s="17">
        <v>45434</v>
      </c>
      <c r="M1069" s="17">
        <v>45616</v>
      </c>
      <c r="N1069" s="12">
        <f t="shared" si="32"/>
        <v>182</v>
      </c>
      <c r="O1069" s="21">
        <v>3.45</v>
      </c>
      <c r="P1069" s="22">
        <v>0.747945542287672</v>
      </c>
      <c r="Q1069" s="30">
        <f t="shared" si="33"/>
        <v>0.005</v>
      </c>
      <c r="R1069" s="34">
        <v>0.01</v>
      </c>
      <c r="S1069" s="32">
        <v>1.4958</v>
      </c>
      <c r="T1069" s="12" t="s">
        <v>2643</v>
      </c>
      <c r="U1069" s="29">
        <v>1.4958</v>
      </c>
      <c r="V1069" s="12"/>
    </row>
    <row r="1070" s="2" customFormat="1" ht="30.1" customHeight="1" spans="1:22">
      <c r="A1070" s="12">
        <v>1066</v>
      </c>
      <c r="B1070" s="12" t="s">
        <v>1074</v>
      </c>
      <c r="C1070" s="12" t="s">
        <v>86</v>
      </c>
      <c r="D1070" s="12" t="s">
        <v>2644</v>
      </c>
      <c r="E1070" s="12" t="s">
        <v>2645</v>
      </c>
      <c r="F1070" s="12" t="s">
        <v>2646</v>
      </c>
      <c r="G1070" s="12" t="str">
        <f>_xlfn.XLOOKUP(D1070,[1]Sheet1!$D:$D,[1]Sheet1!$I:$I,,0,1)</f>
        <v>汉阳区</v>
      </c>
      <c r="H1070" s="12" t="s">
        <v>67</v>
      </c>
      <c r="I1070" s="19" t="s">
        <v>68</v>
      </c>
      <c r="J1070" s="12" t="s">
        <v>1176</v>
      </c>
      <c r="K1070" s="20">
        <v>150</v>
      </c>
      <c r="L1070" s="17">
        <v>45423</v>
      </c>
      <c r="M1070" s="17">
        <v>45607</v>
      </c>
      <c r="N1070" s="12">
        <f t="shared" si="32"/>
        <v>184</v>
      </c>
      <c r="O1070" s="21">
        <v>5.01</v>
      </c>
      <c r="P1070" s="22">
        <v>0.729452223609589</v>
      </c>
      <c r="Q1070" s="30">
        <f t="shared" si="33"/>
        <v>0.009646</v>
      </c>
      <c r="R1070" s="34">
        <v>0.01</v>
      </c>
      <c r="S1070" s="32">
        <v>0.7561</v>
      </c>
      <c r="T1070" s="12" t="s">
        <v>2645</v>
      </c>
      <c r="U1070" s="29">
        <v>0.7561</v>
      </c>
      <c r="V1070" s="12"/>
    </row>
    <row r="1071" s="2" customFormat="1" ht="30.1" customHeight="1" spans="1:22">
      <c r="A1071" s="12">
        <v>1067</v>
      </c>
      <c r="B1071" s="12" t="s">
        <v>1074</v>
      </c>
      <c r="C1071" s="12" t="s">
        <v>86</v>
      </c>
      <c r="D1071" s="12" t="s">
        <v>2647</v>
      </c>
      <c r="E1071" s="12" t="s">
        <v>2648</v>
      </c>
      <c r="F1071" s="12" t="s">
        <v>2649</v>
      </c>
      <c r="G1071" s="12" t="str">
        <f>_xlfn.XLOOKUP(D1071,[1]Sheet1!$D:$D,[1]Sheet1!$I:$I,,0,1)</f>
        <v>汉阳区</v>
      </c>
      <c r="H1071" s="12" t="s">
        <v>67</v>
      </c>
      <c r="I1071" s="19" t="s">
        <v>68</v>
      </c>
      <c r="J1071" s="12" t="s">
        <v>1176</v>
      </c>
      <c r="K1071" s="20">
        <v>98.1</v>
      </c>
      <c r="L1071" s="17">
        <v>45419</v>
      </c>
      <c r="M1071" s="17">
        <v>45596</v>
      </c>
      <c r="N1071" s="12">
        <f t="shared" si="32"/>
        <v>177</v>
      </c>
      <c r="O1071" s="21">
        <v>5.01</v>
      </c>
      <c r="P1071" s="22">
        <v>0.170495762760274</v>
      </c>
      <c r="Q1071" s="30">
        <f t="shared" si="33"/>
        <v>0.003583</v>
      </c>
      <c r="R1071" s="34">
        <v>0.01</v>
      </c>
      <c r="S1071" s="32">
        <v>0.4757</v>
      </c>
      <c r="T1071" s="12" t="s">
        <v>2648</v>
      </c>
      <c r="U1071" s="29">
        <v>0.4757</v>
      </c>
      <c r="V1071" s="12"/>
    </row>
    <row r="1072" s="2" customFormat="1" ht="30.1" customHeight="1" spans="1:22">
      <c r="A1072" s="12">
        <v>1068</v>
      </c>
      <c r="B1072" s="12" t="s">
        <v>1074</v>
      </c>
      <c r="C1072" s="12" t="s">
        <v>86</v>
      </c>
      <c r="D1072" s="12" t="s">
        <v>2650</v>
      </c>
      <c r="E1072" s="12" t="s">
        <v>2651</v>
      </c>
      <c r="F1072" s="12" t="s">
        <v>2652</v>
      </c>
      <c r="G1072" s="12" t="str">
        <f>_xlfn.XLOOKUP(D1072,[1]Sheet1!$D:$D,[1]Sheet1!$I:$I,,0,1)</f>
        <v>汉阳区</v>
      </c>
      <c r="H1072" s="12" t="s">
        <v>73</v>
      </c>
      <c r="I1072" s="19" t="s">
        <v>74</v>
      </c>
      <c r="J1072" s="12" t="s">
        <v>1176</v>
      </c>
      <c r="K1072" s="20">
        <v>213.4</v>
      </c>
      <c r="L1072" s="17">
        <v>45418</v>
      </c>
      <c r="M1072" s="17">
        <v>45600</v>
      </c>
      <c r="N1072" s="12">
        <f t="shared" si="32"/>
        <v>182</v>
      </c>
      <c r="O1072" s="21">
        <v>4.24</v>
      </c>
      <c r="P1072" s="22">
        <v>0.532038739967123</v>
      </c>
      <c r="Q1072" s="30">
        <f t="shared" si="33"/>
        <v>0.005</v>
      </c>
      <c r="R1072" s="34">
        <v>0.01</v>
      </c>
      <c r="S1072" s="32">
        <v>1.064</v>
      </c>
      <c r="T1072" s="12" t="s">
        <v>2651</v>
      </c>
      <c r="U1072" s="29">
        <v>1.064</v>
      </c>
      <c r="V1072" s="12"/>
    </row>
    <row r="1073" s="2" customFormat="1" ht="30.1" customHeight="1" spans="1:22">
      <c r="A1073" s="12">
        <v>1069</v>
      </c>
      <c r="B1073" s="12" t="s">
        <v>1074</v>
      </c>
      <c r="C1073" s="12" t="s">
        <v>86</v>
      </c>
      <c r="D1073" s="12" t="s">
        <v>2653</v>
      </c>
      <c r="E1073" s="12" t="s">
        <v>2654</v>
      </c>
      <c r="F1073" s="12" t="s">
        <v>2655</v>
      </c>
      <c r="G1073" s="12" t="str">
        <f>_xlfn.XLOOKUP(D1073,[1]Sheet1!$D:$D,[1]Sheet1!$I:$I,,0,1)</f>
        <v>汉阳区</v>
      </c>
      <c r="H1073" s="12" t="s">
        <v>73</v>
      </c>
      <c r="I1073" s="19" t="s">
        <v>104</v>
      </c>
      <c r="J1073" s="12" t="s">
        <v>1176</v>
      </c>
      <c r="K1073" s="20">
        <v>90.4</v>
      </c>
      <c r="L1073" s="17">
        <v>45427</v>
      </c>
      <c r="M1073" s="17">
        <v>46157</v>
      </c>
      <c r="N1073" s="12">
        <f t="shared" si="32"/>
        <v>730</v>
      </c>
      <c r="O1073" s="21">
        <v>5.01</v>
      </c>
      <c r="P1073" s="22">
        <v>0.452929530706849</v>
      </c>
      <c r="Q1073" s="30">
        <f t="shared" si="33"/>
        <v>0.002505</v>
      </c>
      <c r="R1073" s="34">
        <v>0.01</v>
      </c>
      <c r="S1073" s="32">
        <v>0.904</v>
      </c>
      <c r="T1073" s="12" t="s">
        <v>2654</v>
      </c>
      <c r="U1073" s="29">
        <v>0.904</v>
      </c>
      <c r="V1073" s="12"/>
    </row>
    <row r="1074" s="2" customFormat="1" ht="30.1" customHeight="1" spans="1:22">
      <c r="A1074" s="12">
        <v>1070</v>
      </c>
      <c r="B1074" s="12" t="s">
        <v>1074</v>
      </c>
      <c r="C1074" s="12" t="s">
        <v>86</v>
      </c>
      <c r="D1074" s="12" t="s">
        <v>2656</v>
      </c>
      <c r="E1074" s="12" t="s">
        <v>2657</v>
      </c>
      <c r="F1074" s="12" t="s">
        <v>2658</v>
      </c>
      <c r="G1074" s="12" t="str">
        <f>_xlfn.XLOOKUP(D1074,[1]Sheet1!$D:$D,[1]Sheet1!$I:$I,,0,1)</f>
        <v>汉阳区</v>
      </c>
      <c r="H1074" s="12" t="s">
        <v>73</v>
      </c>
      <c r="I1074" s="19" t="s">
        <v>74</v>
      </c>
      <c r="J1074" s="12" t="s">
        <v>1243</v>
      </c>
      <c r="K1074" s="20">
        <v>45</v>
      </c>
      <c r="L1074" s="17">
        <v>45433</v>
      </c>
      <c r="M1074" s="17">
        <v>45441</v>
      </c>
      <c r="N1074" s="12">
        <f t="shared" si="32"/>
        <v>8</v>
      </c>
      <c r="O1074" s="21">
        <v>5.472</v>
      </c>
      <c r="P1074" s="22">
        <v>0.0049315072</v>
      </c>
      <c r="Q1074" s="30">
        <f t="shared" si="33"/>
        <v>0.005</v>
      </c>
      <c r="R1074" s="34">
        <v>0.01</v>
      </c>
      <c r="S1074" s="32">
        <v>0.0098</v>
      </c>
      <c r="T1074" s="12" t="s">
        <v>2659</v>
      </c>
      <c r="U1074" s="29">
        <v>0.0098</v>
      </c>
      <c r="V1074" s="12"/>
    </row>
    <row r="1075" s="2" customFormat="1" ht="30.1" customHeight="1" spans="1:22">
      <c r="A1075" s="12">
        <v>1071</v>
      </c>
      <c r="B1075" s="12" t="s">
        <v>1074</v>
      </c>
      <c r="C1075" s="12" t="s">
        <v>86</v>
      </c>
      <c r="D1075" s="12" t="s">
        <v>2660</v>
      </c>
      <c r="E1075" s="12" t="s">
        <v>2661</v>
      </c>
      <c r="F1075" s="12" t="s">
        <v>2662</v>
      </c>
      <c r="G1075" s="12" t="str">
        <f>_xlfn.XLOOKUP(D1075,[1]Sheet1!$D:$D,[1]Sheet1!$I:$I,,0,1)</f>
        <v>汉阳区</v>
      </c>
      <c r="H1075" s="12" t="s">
        <v>67</v>
      </c>
      <c r="I1075" s="19" t="s">
        <v>68</v>
      </c>
      <c r="J1075" s="12" t="s">
        <v>1182</v>
      </c>
      <c r="K1075" s="20">
        <v>120</v>
      </c>
      <c r="L1075" s="17">
        <v>45443</v>
      </c>
      <c r="M1075" s="17">
        <v>45629</v>
      </c>
      <c r="N1075" s="12">
        <f t="shared" si="32"/>
        <v>186</v>
      </c>
      <c r="O1075" s="21">
        <v>3.45</v>
      </c>
      <c r="P1075" s="22">
        <v>0.301751607367124</v>
      </c>
      <c r="Q1075" s="30">
        <f t="shared" si="33"/>
        <v>0.004934</v>
      </c>
      <c r="R1075" s="34">
        <v>0.01</v>
      </c>
      <c r="S1075" s="32">
        <v>0.6115</v>
      </c>
      <c r="T1075" s="12" t="s">
        <v>2661</v>
      </c>
      <c r="U1075" s="29">
        <v>0.6016</v>
      </c>
      <c r="V1075" s="12"/>
    </row>
    <row r="1076" s="2" customFormat="1" ht="30.1" customHeight="1" spans="1:22">
      <c r="A1076" s="12">
        <v>1072</v>
      </c>
      <c r="B1076" s="12" t="s">
        <v>1074</v>
      </c>
      <c r="C1076" s="12" t="s">
        <v>86</v>
      </c>
      <c r="D1076" s="12" t="s">
        <v>2663</v>
      </c>
      <c r="E1076" s="12" t="s">
        <v>2664</v>
      </c>
      <c r="F1076" s="12" t="s">
        <v>2665</v>
      </c>
      <c r="G1076" s="12" t="str">
        <f>_xlfn.XLOOKUP(D1076,[1]Sheet1!$D:$D,[1]Sheet1!$I:$I,,0,1)</f>
        <v>汉阳区</v>
      </c>
      <c r="H1076" s="12" t="s">
        <v>67</v>
      </c>
      <c r="I1076" s="19" t="s">
        <v>74</v>
      </c>
      <c r="J1076" s="12" t="s">
        <v>1182</v>
      </c>
      <c r="K1076" s="20">
        <v>300</v>
      </c>
      <c r="L1076" s="17">
        <v>45422</v>
      </c>
      <c r="M1076" s="17">
        <v>46152</v>
      </c>
      <c r="N1076" s="12">
        <f t="shared" si="32"/>
        <v>730</v>
      </c>
      <c r="O1076" s="21">
        <v>4.24</v>
      </c>
      <c r="P1076" s="22">
        <v>1.52646108027397</v>
      </c>
      <c r="Q1076" s="30">
        <f t="shared" si="33"/>
        <v>0.002544</v>
      </c>
      <c r="R1076" s="34">
        <v>0.01</v>
      </c>
      <c r="S1076" s="32">
        <v>3</v>
      </c>
      <c r="T1076" s="12" t="s">
        <v>2664</v>
      </c>
      <c r="U1076" s="29">
        <v>3</v>
      </c>
      <c r="V1076" s="12"/>
    </row>
    <row r="1077" s="2" customFormat="1" ht="30.1" customHeight="1" spans="1:22">
      <c r="A1077" s="12">
        <v>1073</v>
      </c>
      <c r="B1077" s="12" t="s">
        <v>1074</v>
      </c>
      <c r="C1077" s="12" t="s">
        <v>86</v>
      </c>
      <c r="D1077" s="12" t="s">
        <v>2666</v>
      </c>
      <c r="E1077" s="12" t="s">
        <v>2667</v>
      </c>
      <c r="F1077" s="12" t="s">
        <v>2668</v>
      </c>
      <c r="G1077" s="12" t="str">
        <f>_xlfn.XLOOKUP(D1077,[1]Sheet1!$D:$D,[1]Sheet1!$I:$I,,0,1)</f>
        <v>汉阳区</v>
      </c>
      <c r="H1077" s="12" t="s">
        <v>67</v>
      </c>
      <c r="I1077" s="19" t="s">
        <v>68</v>
      </c>
      <c r="J1077" s="12" t="s">
        <v>1182</v>
      </c>
      <c r="K1077" s="20">
        <v>150</v>
      </c>
      <c r="L1077" s="17">
        <v>45427</v>
      </c>
      <c r="M1077" s="17">
        <v>46157</v>
      </c>
      <c r="N1077" s="12">
        <f t="shared" si="32"/>
        <v>730</v>
      </c>
      <c r="O1077" s="21">
        <v>5.01</v>
      </c>
      <c r="P1077" s="22">
        <v>0.762631932732877</v>
      </c>
      <c r="Q1077" s="30">
        <f t="shared" si="33"/>
        <v>0.002542</v>
      </c>
      <c r="R1077" s="34">
        <v>0.01</v>
      </c>
      <c r="S1077" s="32">
        <v>1.5</v>
      </c>
      <c r="T1077" s="12" t="s">
        <v>2667</v>
      </c>
      <c r="U1077" s="29">
        <v>1.5</v>
      </c>
      <c r="V1077" s="12"/>
    </row>
    <row r="1078" s="2" customFormat="1" ht="30.1" customHeight="1" spans="1:22">
      <c r="A1078" s="12">
        <v>1074</v>
      </c>
      <c r="B1078" s="12" t="s">
        <v>1074</v>
      </c>
      <c r="C1078" s="12" t="s">
        <v>86</v>
      </c>
      <c r="D1078" s="12" t="s">
        <v>2669</v>
      </c>
      <c r="E1078" s="12" t="s">
        <v>2670</v>
      </c>
      <c r="F1078" s="12" t="s">
        <v>2671</v>
      </c>
      <c r="G1078" s="12" t="str">
        <f>_xlfn.XLOOKUP(D1078,[1]Sheet1!$D:$D,[1]Sheet1!$I:$I,,0,1)</f>
        <v>汉阳区</v>
      </c>
      <c r="H1078" s="12" t="s">
        <v>73</v>
      </c>
      <c r="I1078" s="19" t="s">
        <v>222</v>
      </c>
      <c r="J1078" s="12" t="s">
        <v>1536</v>
      </c>
      <c r="K1078" s="20">
        <v>17</v>
      </c>
      <c r="L1078" s="17">
        <v>45434</v>
      </c>
      <c r="M1078" s="17">
        <v>45439</v>
      </c>
      <c r="N1078" s="12">
        <f t="shared" si="32"/>
        <v>5</v>
      </c>
      <c r="O1078" s="21">
        <v>9.648</v>
      </c>
      <c r="P1078" s="22">
        <v>0.0011643835</v>
      </c>
      <c r="Q1078" s="30">
        <f t="shared" si="33"/>
        <v>0.004999</v>
      </c>
      <c r="R1078" s="34">
        <v>0.01</v>
      </c>
      <c r="S1078" s="32">
        <v>0.0023</v>
      </c>
      <c r="T1078" s="12" t="s">
        <v>2672</v>
      </c>
      <c r="U1078" s="29">
        <v>0.0023</v>
      </c>
      <c r="V1078" s="12"/>
    </row>
    <row r="1079" s="2" customFormat="1" ht="30.1" customHeight="1" spans="1:22">
      <c r="A1079" s="12">
        <v>1075</v>
      </c>
      <c r="B1079" s="12" t="s">
        <v>1074</v>
      </c>
      <c r="C1079" s="12" t="s">
        <v>86</v>
      </c>
      <c r="D1079" s="12" t="s">
        <v>2673</v>
      </c>
      <c r="E1079" s="12" t="s">
        <v>2674</v>
      </c>
      <c r="F1079" s="12" t="s">
        <v>2675</v>
      </c>
      <c r="G1079" s="12" t="str">
        <f>_xlfn.XLOOKUP(D1079,[1]Sheet1!$D:$D,[1]Sheet1!$I:$I,,0,1)</f>
        <v>汉阳区</v>
      </c>
      <c r="H1079" s="12" t="s">
        <v>1160</v>
      </c>
      <c r="I1079" s="19" t="s">
        <v>233</v>
      </c>
      <c r="J1079" s="12" t="s">
        <v>1536</v>
      </c>
      <c r="K1079" s="20">
        <v>15</v>
      </c>
      <c r="L1079" s="17">
        <v>45435</v>
      </c>
      <c r="M1079" s="17">
        <v>45439</v>
      </c>
      <c r="N1079" s="12">
        <f t="shared" si="32"/>
        <v>4</v>
      </c>
      <c r="O1079" s="21">
        <v>9.972</v>
      </c>
      <c r="P1079" s="22">
        <v>0.000821918</v>
      </c>
      <c r="Q1079" s="30">
        <f t="shared" si="33"/>
        <v>0.005</v>
      </c>
      <c r="R1079" s="34">
        <v>0.01</v>
      </c>
      <c r="S1079" s="32">
        <v>0.0016</v>
      </c>
      <c r="T1079" s="12" t="s">
        <v>2676</v>
      </c>
      <c r="U1079" s="29">
        <v>0.0016</v>
      </c>
      <c r="V1079" s="12"/>
    </row>
    <row r="1080" s="2" customFormat="1" ht="30.1" customHeight="1" spans="1:22">
      <c r="A1080" s="12">
        <v>1076</v>
      </c>
      <c r="B1080" s="12" t="s">
        <v>1074</v>
      </c>
      <c r="C1080" s="12" t="s">
        <v>86</v>
      </c>
      <c r="D1080" s="12" t="s">
        <v>2677</v>
      </c>
      <c r="E1080" s="12" t="s">
        <v>2678</v>
      </c>
      <c r="F1080" s="12" t="s">
        <v>2679</v>
      </c>
      <c r="G1080" s="12" t="str">
        <f>_xlfn.XLOOKUP(D1080,[1]Sheet1!$D:$D,[1]Sheet1!$I:$I,,0,1)</f>
        <v>汉阳区</v>
      </c>
      <c r="H1080" s="12" t="s">
        <v>73</v>
      </c>
      <c r="I1080" s="19" t="s">
        <v>104</v>
      </c>
      <c r="J1080" s="12" t="s">
        <v>1536</v>
      </c>
      <c r="K1080" s="20">
        <v>24</v>
      </c>
      <c r="L1080" s="17">
        <v>45430</v>
      </c>
      <c r="M1080" s="17">
        <v>45447</v>
      </c>
      <c r="N1080" s="12">
        <f t="shared" si="32"/>
        <v>17</v>
      </c>
      <c r="O1080" s="21">
        <v>5.22</v>
      </c>
      <c r="P1080" s="22">
        <v>0.0055890407</v>
      </c>
      <c r="Q1080" s="30">
        <f t="shared" si="33"/>
        <v>0.004999</v>
      </c>
      <c r="R1080" s="34">
        <v>0.01</v>
      </c>
      <c r="S1080" s="32">
        <v>0.0111</v>
      </c>
      <c r="T1080" s="12" t="s">
        <v>2680</v>
      </c>
      <c r="U1080" s="29">
        <v>0.0111</v>
      </c>
      <c r="V1080" s="12"/>
    </row>
    <row r="1081" s="2" customFormat="1" ht="30.1" customHeight="1" spans="1:22">
      <c r="A1081" s="12">
        <v>1077</v>
      </c>
      <c r="B1081" s="12" t="s">
        <v>1074</v>
      </c>
      <c r="C1081" s="12" t="s">
        <v>86</v>
      </c>
      <c r="D1081" s="12" t="s">
        <v>2681</v>
      </c>
      <c r="E1081" s="12" t="s">
        <v>2682</v>
      </c>
      <c r="F1081" s="12" t="s">
        <v>2683</v>
      </c>
      <c r="G1081" s="12" t="str">
        <f>_xlfn.XLOOKUP(D1081,[1]Sheet1!$D:$D,[1]Sheet1!$I:$I,,0,1)</f>
        <v>汉阳区</v>
      </c>
      <c r="H1081" s="12" t="s">
        <v>1160</v>
      </c>
      <c r="I1081" s="19" t="s">
        <v>896</v>
      </c>
      <c r="J1081" s="12" t="s">
        <v>1536</v>
      </c>
      <c r="K1081" s="20">
        <v>24</v>
      </c>
      <c r="L1081" s="17">
        <v>45427</v>
      </c>
      <c r="M1081" s="17">
        <v>45439</v>
      </c>
      <c r="N1081" s="12">
        <f t="shared" si="32"/>
        <v>12</v>
      </c>
      <c r="O1081" s="21">
        <v>5.112</v>
      </c>
      <c r="P1081" s="22">
        <v>0.0039452052</v>
      </c>
      <c r="Q1081" s="30">
        <f t="shared" si="33"/>
        <v>0.004999</v>
      </c>
      <c r="R1081" s="34">
        <v>0.01</v>
      </c>
      <c r="S1081" s="32">
        <v>0.0078</v>
      </c>
      <c r="T1081" s="12" t="s">
        <v>2684</v>
      </c>
      <c r="U1081" s="29">
        <v>0.0078</v>
      </c>
      <c r="V1081" s="12"/>
    </row>
    <row r="1082" s="2" customFormat="1" ht="30.1" customHeight="1" spans="1:22">
      <c r="A1082" s="12">
        <v>1078</v>
      </c>
      <c r="B1082" s="12" t="s">
        <v>1074</v>
      </c>
      <c r="C1082" s="12" t="s">
        <v>86</v>
      </c>
      <c r="D1082" s="12" t="s">
        <v>2685</v>
      </c>
      <c r="E1082" s="12" t="s">
        <v>2686</v>
      </c>
      <c r="F1082" s="12" t="s">
        <v>2687</v>
      </c>
      <c r="G1082" s="12" t="str">
        <f>_xlfn.XLOOKUP(D1082,[1]Sheet1!$D:$D,[1]Sheet1!$I:$I,,0,1)</f>
        <v>汉阳区</v>
      </c>
      <c r="H1082" s="12" t="s">
        <v>73</v>
      </c>
      <c r="I1082" s="19" t="s">
        <v>74</v>
      </c>
      <c r="J1082" s="12" t="s">
        <v>1152</v>
      </c>
      <c r="K1082" s="20">
        <v>20</v>
      </c>
      <c r="L1082" s="17">
        <v>45467</v>
      </c>
      <c r="M1082" s="17">
        <v>45828</v>
      </c>
      <c r="N1082" s="12">
        <f t="shared" si="32"/>
        <v>361</v>
      </c>
      <c r="O1082" s="21">
        <v>5</v>
      </c>
      <c r="P1082" s="22">
        <v>0.1</v>
      </c>
      <c r="Q1082" s="30">
        <f t="shared" si="33"/>
        <v>0.005055</v>
      </c>
      <c r="R1082" s="34">
        <v>0.01</v>
      </c>
      <c r="S1082" s="32">
        <v>0.1978</v>
      </c>
      <c r="T1082" s="12" t="s">
        <v>2686</v>
      </c>
      <c r="U1082" s="29">
        <v>0.1978</v>
      </c>
      <c r="V1082" s="12"/>
    </row>
    <row r="1083" s="2" customFormat="1" ht="30.1" customHeight="1" spans="1:22">
      <c r="A1083" s="12">
        <v>1079</v>
      </c>
      <c r="B1083" s="12" t="s">
        <v>1074</v>
      </c>
      <c r="C1083" s="12" t="s">
        <v>86</v>
      </c>
      <c r="D1083" s="12" t="s">
        <v>2688</v>
      </c>
      <c r="E1083" s="12" t="s">
        <v>2689</v>
      </c>
      <c r="F1083" s="12" t="s">
        <v>2690</v>
      </c>
      <c r="G1083" s="12" t="str">
        <f>_xlfn.XLOOKUP(D1083,[1]Sheet1!$D:$D,[1]Sheet1!$I:$I,,0,1)</f>
        <v>汉阳区</v>
      </c>
      <c r="H1083" s="12" t="s">
        <v>73</v>
      </c>
      <c r="I1083" s="19" t="s">
        <v>222</v>
      </c>
      <c r="J1083" s="12" t="s">
        <v>1584</v>
      </c>
      <c r="K1083" s="20">
        <v>5</v>
      </c>
      <c r="L1083" s="17">
        <v>45460</v>
      </c>
      <c r="M1083" s="17">
        <v>45705</v>
      </c>
      <c r="N1083" s="12">
        <f t="shared" si="32"/>
        <v>245</v>
      </c>
      <c r="O1083" s="21">
        <v>5.472</v>
      </c>
      <c r="P1083" s="22">
        <v>0.0119500562986301</v>
      </c>
      <c r="Q1083" s="30">
        <f t="shared" si="33"/>
        <v>0.00356</v>
      </c>
      <c r="R1083" s="34">
        <v>0.01</v>
      </c>
      <c r="S1083" s="32">
        <v>0.0335</v>
      </c>
      <c r="T1083" s="12" t="s">
        <v>2691</v>
      </c>
      <c r="U1083" s="29">
        <v>0.0142</v>
      </c>
      <c r="V1083" s="12"/>
    </row>
    <row r="1084" s="2" customFormat="1" ht="30.1" customHeight="1" spans="1:22">
      <c r="A1084" s="12">
        <v>1080</v>
      </c>
      <c r="B1084" s="12" t="s">
        <v>1074</v>
      </c>
      <c r="C1084" s="12" t="s">
        <v>86</v>
      </c>
      <c r="D1084" s="12" t="s">
        <v>2692</v>
      </c>
      <c r="E1084" s="12" t="s">
        <v>2693</v>
      </c>
      <c r="F1084" s="12" t="s">
        <v>2694</v>
      </c>
      <c r="G1084" s="12" t="str">
        <f>_xlfn.XLOOKUP(D1084,[1]Sheet1!$D:$D,[1]Sheet1!$I:$I,,0,1)</f>
        <v>汉阳区</v>
      </c>
      <c r="H1084" s="12" t="s">
        <v>73</v>
      </c>
      <c r="I1084" s="19" t="s">
        <v>74</v>
      </c>
      <c r="J1084" s="12" t="s">
        <v>1591</v>
      </c>
      <c r="K1084" s="20">
        <v>300</v>
      </c>
      <c r="L1084" s="17">
        <v>45463</v>
      </c>
      <c r="M1084" s="17">
        <v>45635</v>
      </c>
      <c r="N1084" s="12">
        <f t="shared" si="32"/>
        <v>172</v>
      </c>
      <c r="O1084" s="21">
        <v>4.24</v>
      </c>
      <c r="P1084" s="22">
        <v>0.706849653068494</v>
      </c>
      <c r="Q1084" s="30">
        <f t="shared" si="33"/>
        <v>0.005</v>
      </c>
      <c r="R1084" s="34">
        <v>0.01</v>
      </c>
      <c r="S1084" s="32">
        <v>1.4136</v>
      </c>
      <c r="T1084" s="12" t="s">
        <v>2693</v>
      </c>
      <c r="U1084" s="29">
        <v>1.4136</v>
      </c>
      <c r="V1084" s="12"/>
    </row>
    <row r="1085" s="2" customFormat="1" ht="30.1" customHeight="1" spans="1:22">
      <c r="A1085" s="12">
        <v>1081</v>
      </c>
      <c r="B1085" s="12" t="s">
        <v>1074</v>
      </c>
      <c r="C1085" s="12" t="s">
        <v>86</v>
      </c>
      <c r="D1085" s="12" t="s">
        <v>2695</v>
      </c>
      <c r="E1085" s="12" t="s">
        <v>2696</v>
      </c>
      <c r="F1085" s="12" t="s">
        <v>2697</v>
      </c>
      <c r="G1085" s="12" t="str">
        <f>_xlfn.XLOOKUP(D1085,[1]Sheet1!$D:$D,[1]Sheet1!$I:$I,,0,1)</f>
        <v>汉阳区</v>
      </c>
      <c r="H1085" s="12" t="s">
        <v>73</v>
      </c>
      <c r="I1085" s="19" t="s">
        <v>68</v>
      </c>
      <c r="J1085" s="12" t="s">
        <v>1120</v>
      </c>
      <c r="K1085" s="20">
        <v>6.3</v>
      </c>
      <c r="L1085" s="17">
        <v>45462</v>
      </c>
      <c r="M1085" s="17">
        <v>45728</v>
      </c>
      <c r="N1085" s="12">
        <f t="shared" si="32"/>
        <v>266</v>
      </c>
      <c r="O1085" s="21">
        <v>5.472</v>
      </c>
      <c r="P1085" s="22">
        <v>0.0156722077205479</v>
      </c>
      <c r="Q1085" s="30">
        <f t="shared" si="33"/>
        <v>0.003413</v>
      </c>
      <c r="R1085" s="34">
        <v>0.01</v>
      </c>
      <c r="S1085" s="32">
        <v>0.0459</v>
      </c>
      <c r="T1085" s="12" t="s">
        <v>2698</v>
      </c>
      <c r="U1085" s="29">
        <v>0.0459</v>
      </c>
      <c r="V1085" s="12"/>
    </row>
    <row r="1086" s="2" customFormat="1" ht="30.1" customHeight="1" spans="1:22">
      <c r="A1086" s="12">
        <v>1082</v>
      </c>
      <c r="B1086" s="12" t="s">
        <v>1074</v>
      </c>
      <c r="C1086" s="12" t="s">
        <v>86</v>
      </c>
      <c r="D1086" s="12" t="s">
        <v>2699</v>
      </c>
      <c r="E1086" s="12" t="s">
        <v>2700</v>
      </c>
      <c r="F1086" s="12" t="s">
        <v>2701</v>
      </c>
      <c r="G1086" s="12" t="str">
        <f>_xlfn.XLOOKUP(D1086,[1]Sheet1!$D:$D,[1]Sheet1!$I:$I,,0,1)</f>
        <v>汉阳区</v>
      </c>
      <c r="H1086" s="12" t="s">
        <v>1160</v>
      </c>
      <c r="I1086" s="19" t="s">
        <v>896</v>
      </c>
      <c r="J1086" s="12" t="s">
        <v>1120</v>
      </c>
      <c r="K1086" s="20">
        <v>5.1</v>
      </c>
      <c r="L1086" s="17">
        <v>45461</v>
      </c>
      <c r="M1086" s="17">
        <v>45791</v>
      </c>
      <c r="N1086" s="12">
        <f t="shared" si="32"/>
        <v>330</v>
      </c>
      <c r="O1086" s="21">
        <v>5.472</v>
      </c>
      <c r="P1086" s="22">
        <v>0.0137328722178082</v>
      </c>
      <c r="Q1086" s="30">
        <f t="shared" si="33"/>
        <v>0.002978</v>
      </c>
      <c r="R1086" s="34">
        <v>0.01</v>
      </c>
      <c r="S1086" s="32">
        <v>0.0461</v>
      </c>
      <c r="T1086" s="12" t="s">
        <v>2702</v>
      </c>
      <c r="U1086" s="29">
        <v>0.0461</v>
      </c>
      <c r="V1086" s="12"/>
    </row>
    <row r="1087" s="2" customFormat="1" ht="30.1" customHeight="1" spans="1:22">
      <c r="A1087" s="12">
        <v>1083</v>
      </c>
      <c r="B1087" s="12" t="s">
        <v>1074</v>
      </c>
      <c r="C1087" s="12" t="s">
        <v>86</v>
      </c>
      <c r="D1087" s="12" t="s">
        <v>2703</v>
      </c>
      <c r="E1087" s="12" t="s">
        <v>2704</v>
      </c>
      <c r="F1087" s="12" t="s">
        <v>2705</v>
      </c>
      <c r="G1087" s="12" t="str">
        <f>_xlfn.XLOOKUP(D1087,[1]Sheet1!$D:$D,[1]Sheet1!$I:$I,,0,1)</f>
        <v>汉阳区</v>
      </c>
      <c r="H1087" s="12" t="s">
        <v>67</v>
      </c>
      <c r="I1087" s="19" t="s">
        <v>74</v>
      </c>
      <c r="J1087" s="12" t="s">
        <v>1120</v>
      </c>
      <c r="K1087" s="20">
        <v>300</v>
      </c>
      <c r="L1087" s="17">
        <v>45471</v>
      </c>
      <c r="M1087" s="17">
        <v>45654</v>
      </c>
      <c r="N1087" s="12">
        <f t="shared" si="32"/>
        <v>183</v>
      </c>
      <c r="O1087" s="21">
        <v>4.62</v>
      </c>
      <c r="P1087" s="22">
        <v>0.752055132849316</v>
      </c>
      <c r="Q1087" s="30">
        <f t="shared" si="33"/>
        <v>0.005</v>
      </c>
      <c r="R1087" s="34">
        <v>0.01</v>
      </c>
      <c r="S1087" s="32">
        <v>1.5041</v>
      </c>
      <c r="T1087" s="12" t="s">
        <v>2704</v>
      </c>
      <c r="U1087" s="29">
        <v>1.5041</v>
      </c>
      <c r="V1087" s="12"/>
    </row>
    <row r="1088" s="2" customFormat="1" ht="30.1" customHeight="1" spans="1:22">
      <c r="A1088" s="12">
        <v>1084</v>
      </c>
      <c r="B1088" s="12" t="s">
        <v>1074</v>
      </c>
      <c r="C1088" s="12" t="s">
        <v>86</v>
      </c>
      <c r="D1088" s="12" t="s">
        <v>2706</v>
      </c>
      <c r="E1088" s="12" t="s">
        <v>2707</v>
      </c>
      <c r="F1088" s="12" t="s">
        <v>2708</v>
      </c>
      <c r="G1088" s="12" t="str">
        <f>_xlfn.XLOOKUP(D1088,[1]Sheet1!$D:$D,[1]Sheet1!$I:$I,,0,1)</f>
        <v>汉阳区</v>
      </c>
      <c r="H1088" s="12" t="s">
        <v>1160</v>
      </c>
      <c r="I1088" s="19" t="s">
        <v>233</v>
      </c>
      <c r="J1088" s="12" t="s">
        <v>1124</v>
      </c>
      <c r="K1088" s="20">
        <v>5</v>
      </c>
      <c r="L1088" s="17">
        <v>45469</v>
      </c>
      <c r="M1088" s="17">
        <v>46000</v>
      </c>
      <c r="N1088" s="12">
        <f t="shared" si="32"/>
        <v>531</v>
      </c>
      <c r="O1088" s="21">
        <v>5.472</v>
      </c>
      <c r="P1088" s="22">
        <v>0.0242597929712329</v>
      </c>
      <c r="Q1088" s="30">
        <f t="shared" si="33"/>
        <v>0.003335</v>
      </c>
      <c r="R1088" s="34">
        <v>0.01</v>
      </c>
      <c r="S1088" s="32">
        <v>0.05</v>
      </c>
      <c r="T1088" s="12" t="s">
        <v>2709</v>
      </c>
      <c r="U1088" s="29">
        <v>0.05</v>
      </c>
      <c r="V1088" s="12"/>
    </row>
    <row r="1089" s="2" customFormat="1" ht="30.1" customHeight="1" spans="1:22">
      <c r="A1089" s="12">
        <v>1085</v>
      </c>
      <c r="B1089" s="12" t="s">
        <v>1074</v>
      </c>
      <c r="C1089" s="12" t="s">
        <v>86</v>
      </c>
      <c r="D1089" s="12" t="s">
        <v>2710</v>
      </c>
      <c r="E1089" s="12" t="s">
        <v>2711</v>
      </c>
      <c r="F1089" s="12" t="s">
        <v>2712</v>
      </c>
      <c r="G1089" s="12" t="str">
        <f>_xlfn.XLOOKUP(D1089,[1]Sheet1!$D:$D,[1]Sheet1!$I:$I,,0,1)</f>
        <v>汉阳区</v>
      </c>
      <c r="H1089" s="12" t="s">
        <v>73</v>
      </c>
      <c r="I1089" s="19" t="s">
        <v>74</v>
      </c>
      <c r="J1089" s="12" t="s">
        <v>1520</v>
      </c>
      <c r="K1089" s="20">
        <v>98</v>
      </c>
      <c r="L1089" s="17">
        <v>45456</v>
      </c>
      <c r="M1089" s="17">
        <v>45639</v>
      </c>
      <c r="N1089" s="12">
        <f t="shared" si="32"/>
        <v>183</v>
      </c>
      <c r="O1089" s="21">
        <v>3.85</v>
      </c>
      <c r="P1089" s="22">
        <v>0.24567229680274</v>
      </c>
      <c r="Q1089" s="30">
        <f t="shared" si="33"/>
        <v>0.005</v>
      </c>
      <c r="R1089" s="34">
        <v>0.01</v>
      </c>
      <c r="S1089" s="32">
        <v>0.4913</v>
      </c>
      <c r="T1089" s="12" t="s">
        <v>2711</v>
      </c>
      <c r="U1089" s="29">
        <v>0.4913</v>
      </c>
      <c r="V1089" s="12"/>
    </row>
    <row r="1090" s="2" customFormat="1" ht="30.1" customHeight="1" spans="1:22">
      <c r="A1090" s="12">
        <v>1086</v>
      </c>
      <c r="B1090" s="12" t="s">
        <v>1074</v>
      </c>
      <c r="C1090" s="12" t="s">
        <v>86</v>
      </c>
      <c r="D1090" s="12" t="s">
        <v>2713</v>
      </c>
      <c r="E1090" s="12" t="s">
        <v>2714</v>
      </c>
      <c r="F1090" s="12" t="s">
        <v>2715</v>
      </c>
      <c r="G1090" s="12" t="str">
        <f>_xlfn.XLOOKUP(D1090,[1]Sheet1!$D:$D,[1]Sheet1!$I:$I,,0,1)</f>
        <v>汉阳区</v>
      </c>
      <c r="H1090" s="12" t="s">
        <v>73</v>
      </c>
      <c r="I1090" s="19" t="s">
        <v>74</v>
      </c>
      <c r="J1090" s="12" t="s">
        <v>1138</v>
      </c>
      <c r="K1090" s="20">
        <v>11</v>
      </c>
      <c r="L1090" s="17">
        <v>45470</v>
      </c>
      <c r="M1090" s="17">
        <v>45835</v>
      </c>
      <c r="N1090" s="12">
        <f t="shared" si="32"/>
        <v>365</v>
      </c>
      <c r="O1090" s="21">
        <v>5.472</v>
      </c>
      <c r="P1090" s="22">
        <v>0.0549999979205479</v>
      </c>
      <c r="Q1090" s="30">
        <f t="shared" si="33"/>
        <v>0.004999</v>
      </c>
      <c r="R1090" s="34">
        <v>0.01</v>
      </c>
      <c r="S1090" s="32">
        <v>0.11</v>
      </c>
      <c r="T1090" s="12" t="s">
        <v>2716</v>
      </c>
      <c r="U1090" s="29">
        <v>0.11</v>
      </c>
      <c r="V1090" s="12"/>
    </row>
    <row r="1091" s="2" customFormat="1" ht="30.1" customHeight="1" spans="1:22">
      <c r="A1091" s="12">
        <v>1087</v>
      </c>
      <c r="B1091" s="12" t="s">
        <v>1074</v>
      </c>
      <c r="C1091" s="12" t="s">
        <v>86</v>
      </c>
      <c r="D1091" s="12" t="s">
        <v>2717</v>
      </c>
      <c r="E1091" s="12" t="s">
        <v>2718</v>
      </c>
      <c r="F1091" s="12" t="s">
        <v>2719</v>
      </c>
      <c r="G1091" s="12" t="str">
        <f>_xlfn.XLOOKUP(D1091,[1]Sheet1!$D:$D,[1]Sheet1!$I:$I,,0,1)</f>
        <v>汉阳区</v>
      </c>
      <c r="H1091" s="12" t="s">
        <v>1160</v>
      </c>
      <c r="I1091" s="19" t="s">
        <v>233</v>
      </c>
      <c r="J1091" s="12" t="s">
        <v>1138</v>
      </c>
      <c r="K1091" s="20">
        <v>17</v>
      </c>
      <c r="L1091" s="17">
        <v>45467</v>
      </c>
      <c r="M1091" s="17">
        <v>46197</v>
      </c>
      <c r="N1091" s="12">
        <f t="shared" si="32"/>
        <v>730</v>
      </c>
      <c r="O1091" s="21">
        <v>5.472</v>
      </c>
      <c r="P1091" s="22">
        <v>0.107240396683562</v>
      </c>
      <c r="Q1091" s="30">
        <f t="shared" si="33"/>
        <v>0.003154</v>
      </c>
      <c r="R1091" s="34">
        <v>0.01</v>
      </c>
      <c r="S1091" s="32">
        <v>0.17</v>
      </c>
      <c r="T1091" s="12" t="s">
        <v>2720</v>
      </c>
      <c r="U1091" s="29">
        <v>0.17</v>
      </c>
      <c r="V1091" s="12"/>
    </row>
    <row r="1092" s="2" customFormat="1" ht="30.1" customHeight="1" spans="1:22">
      <c r="A1092" s="12">
        <v>1088</v>
      </c>
      <c r="B1092" s="12" t="s">
        <v>1074</v>
      </c>
      <c r="C1092" s="12" t="s">
        <v>86</v>
      </c>
      <c r="D1092" s="12" t="s">
        <v>2721</v>
      </c>
      <c r="E1092" s="12" t="s">
        <v>2722</v>
      </c>
      <c r="F1092" s="12" t="s">
        <v>2723</v>
      </c>
      <c r="G1092" s="12" t="str">
        <f>_xlfn.XLOOKUP(D1092,[1]Sheet1!$D:$D,[1]Sheet1!$I:$I,,0,1)</f>
        <v>汉阳区</v>
      </c>
      <c r="H1092" s="12" t="s">
        <v>73</v>
      </c>
      <c r="I1092" s="19" t="s">
        <v>83</v>
      </c>
      <c r="J1092" s="12" t="s">
        <v>1138</v>
      </c>
      <c r="K1092" s="20">
        <v>5</v>
      </c>
      <c r="L1092" s="17">
        <v>45461</v>
      </c>
      <c r="M1092" s="17">
        <v>46191</v>
      </c>
      <c r="N1092" s="12">
        <f t="shared" si="32"/>
        <v>730</v>
      </c>
      <c r="O1092" s="21">
        <v>5.472</v>
      </c>
      <c r="P1092" s="22">
        <v>0.0249221775575342</v>
      </c>
      <c r="Q1092" s="30">
        <f t="shared" si="33"/>
        <v>0.002492</v>
      </c>
      <c r="R1092" s="34">
        <v>0.01</v>
      </c>
      <c r="S1092" s="32">
        <v>0.05</v>
      </c>
      <c r="T1092" s="12" t="s">
        <v>2724</v>
      </c>
      <c r="U1092" s="29">
        <v>0.05</v>
      </c>
      <c r="V1092" s="12"/>
    </row>
    <row r="1093" s="2" customFormat="1" ht="30.1" customHeight="1" spans="1:22">
      <c r="A1093" s="12">
        <v>1089</v>
      </c>
      <c r="B1093" s="12" t="s">
        <v>1074</v>
      </c>
      <c r="C1093" s="12" t="s">
        <v>86</v>
      </c>
      <c r="D1093" s="12" t="s">
        <v>2725</v>
      </c>
      <c r="E1093" s="12" t="s">
        <v>2726</v>
      </c>
      <c r="F1093" s="12" t="s">
        <v>2727</v>
      </c>
      <c r="G1093" s="12" t="str">
        <f>_xlfn.XLOOKUP(D1093,[1]Sheet1!$D:$D,[1]Sheet1!$I:$I,,0,1)</f>
        <v>汉阳区</v>
      </c>
      <c r="H1093" s="12" t="s">
        <v>1160</v>
      </c>
      <c r="I1093" s="19" t="s">
        <v>896</v>
      </c>
      <c r="J1093" s="12" t="s">
        <v>1176</v>
      </c>
      <c r="K1093" s="20">
        <v>5</v>
      </c>
      <c r="L1093" s="17">
        <v>45470</v>
      </c>
      <c r="M1093" s="17">
        <v>45653</v>
      </c>
      <c r="N1093" s="12">
        <f t="shared" ref="N1093:N1156" si="34">M1093-L1093</f>
        <v>183</v>
      </c>
      <c r="O1093" s="21">
        <v>9.648</v>
      </c>
      <c r="P1093" s="22">
        <v>0.00736629896849315</v>
      </c>
      <c r="Q1093" s="30">
        <f t="shared" ref="Q1093:Q1156" si="35">ROUNDDOWN(P1093/(K1093*N1093/365),6)</f>
        <v>0.002938</v>
      </c>
      <c r="R1093" s="34">
        <v>0.01</v>
      </c>
      <c r="S1093" s="32">
        <v>0.025</v>
      </c>
      <c r="T1093" s="12" t="s">
        <v>2728</v>
      </c>
      <c r="U1093" s="29">
        <v>0.025</v>
      </c>
      <c r="V1093" s="12"/>
    </row>
    <row r="1094" s="2" customFormat="1" ht="30.1" customHeight="1" spans="1:22">
      <c r="A1094" s="12">
        <v>1090</v>
      </c>
      <c r="B1094" s="12" t="s">
        <v>1074</v>
      </c>
      <c r="C1094" s="12" t="s">
        <v>86</v>
      </c>
      <c r="D1094" s="12" t="s">
        <v>2729</v>
      </c>
      <c r="E1094" s="12" t="s">
        <v>2638</v>
      </c>
      <c r="F1094" s="12" t="s">
        <v>2730</v>
      </c>
      <c r="G1094" s="12" t="str">
        <f>_xlfn.XLOOKUP(D1094,[1]Sheet1!$D:$D,[1]Sheet1!$I:$I,,0,1)</f>
        <v>汉阳区</v>
      </c>
      <c r="H1094" s="12" t="s">
        <v>73</v>
      </c>
      <c r="I1094" s="19" t="s">
        <v>74</v>
      </c>
      <c r="J1094" s="12" t="s">
        <v>1176</v>
      </c>
      <c r="K1094" s="20">
        <v>9</v>
      </c>
      <c r="L1094" s="17">
        <v>45468</v>
      </c>
      <c r="M1094" s="17">
        <v>45664</v>
      </c>
      <c r="N1094" s="12">
        <f t="shared" si="34"/>
        <v>196</v>
      </c>
      <c r="O1094" s="21">
        <v>4.992</v>
      </c>
      <c r="P1094" s="22">
        <v>0.0241643855178082</v>
      </c>
      <c r="Q1094" s="30">
        <f t="shared" si="35"/>
        <v>0.005</v>
      </c>
      <c r="R1094" s="34">
        <v>0.01</v>
      </c>
      <c r="S1094" s="32">
        <v>0.0483</v>
      </c>
      <c r="T1094" s="12" t="s">
        <v>2636</v>
      </c>
      <c r="U1094" s="29">
        <v>0.0483</v>
      </c>
      <c r="V1094" s="12"/>
    </row>
    <row r="1095" s="2" customFormat="1" ht="29" customHeight="1" spans="1:22">
      <c r="A1095" s="12">
        <v>1091</v>
      </c>
      <c r="B1095" s="12" t="s">
        <v>1074</v>
      </c>
      <c r="C1095" s="12" t="s">
        <v>86</v>
      </c>
      <c r="D1095" s="12" t="s">
        <v>2731</v>
      </c>
      <c r="E1095" s="12" t="s">
        <v>2732</v>
      </c>
      <c r="F1095" s="12" t="s">
        <v>2733</v>
      </c>
      <c r="G1095" s="12" t="str">
        <f>_xlfn.XLOOKUP(D1095,[1]Sheet1!$D:$D,[1]Sheet1!$I:$I,,0,1)</f>
        <v>汉阳区</v>
      </c>
      <c r="H1095" s="12" t="s">
        <v>73</v>
      </c>
      <c r="I1095" s="19" t="s">
        <v>74</v>
      </c>
      <c r="J1095" s="12" t="s">
        <v>1176</v>
      </c>
      <c r="K1095" s="20">
        <v>11</v>
      </c>
      <c r="L1095" s="17">
        <v>45449</v>
      </c>
      <c r="M1095" s="17">
        <v>45814</v>
      </c>
      <c r="N1095" s="12">
        <f t="shared" si="34"/>
        <v>365</v>
      </c>
      <c r="O1095" s="21">
        <v>5.472</v>
      </c>
      <c r="P1095" s="22">
        <v>0.0549999972589041</v>
      </c>
      <c r="Q1095" s="30">
        <f t="shared" si="35"/>
        <v>0.004999</v>
      </c>
      <c r="R1095" s="34">
        <v>0.01</v>
      </c>
      <c r="S1095" s="32">
        <v>0.11</v>
      </c>
      <c r="T1095" s="12" t="s">
        <v>2734</v>
      </c>
      <c r="U1095" s="29">
        <v>0.11</v>
      </c>
      <c r="V1095" s="12"/>
    </row>
    <row r="1096" s="2" customFormat="1" ht="30.1" customHeight="1" spans="1:22">
      <c r="A1096" s="12">
        <v>1092</v>
      </c>
      <c r="B1096" s="12" t="s">
        <v>1074</v>
      </c>
      <c r="C1096" s="12" t="s">
        <v>86</v>
      </c>
      <c r="D1096" s="12" t="s">
        <v>2735</v>
      </c>
      <c r="E1096" s="12" t="s">
        <v>2657</v>
      </c>
      <c r="F1096" s="12" t="s">
        <v>2658</v>
      </c>
      <c r="G1096" s="12" t="str">
        <f>_xlfn.XLOOKUP(D1096,[1]Sheet1!$D:$D,[1]Sheet1!$I:$I,,0,1)</f>
        <v>汉阳区</v>
      </c>
      <c r="H1096" s="12" t="s">
        <v>73</v>
      </c>
      <c r="I1096" s="19" t="s">
        <v>74</v>
      </c>
      <c r="J1096" s="12" t="s">
        <v>1243</v>
      </c>
      <c r="K1096" s="20">
        <v>45</v>
      </c>
      <c r="L1096" s="17">
        <v>45468</v>
      </c>
      <c r="M1096" s="17">
        <v>45759</v>
      </c>
      <c r="N1096" s="12">
        <f t="shared" si="34"/>
        <v>291</v>
      </c>
      <c r="O1096" s="21">
        <v>3.95</v>
      </c>
      <c r="P1096" s="22">
        <v>0.179383564624658</v>
      </c>
      <c r="Q1096" s="30">
        <f t="shared" si="35"/>
        <v>0.005</v>
      </c>
      <c r="R1096" s="34">
        <v>0.01</v>
      </c>
      <c r="S1096" s="32">
        <v>0.3587</v>
      </c>
      <c r="T1096" s="12" t="s">
        <v>2659</v>
      </c>
      <c r="U1096" s="29">
        <v>0.3587</v>
      </c>
      <c r="V1096" s="12"/>
    </row>
    <row r="1097" s="2" customFormat="1" ht="30.1" customHeight="1" spans="1:22">
      <c r="A1097" s="12">
        <v>1093</v>
      </c>
      <c r="B1097" s="12" t="s">
        <v>1074</v>
      </c>
      <c r="C1097" s="12" t="s">
        <v>86</v>
      </c>
      <c r="D1097" s="12" t="s">
        <v>2736</v>
      </c>
      <c r="E1097" s="12" t="s">
        <v>2737</v>
      </c>
      <c r="F1097" s="12" t="s">
        <v>2737</v>
      </c>
      <c r="G1097" s="12" t="str">
        <f>_xlfn.XLOOKUP(D1097,[1]Sheet1!$D:$D,[1]Sheet1!$I:$I,,0,1)</f>
        <v>汉阳区</v>
      </c>
      <c r="H1097" s="12" t="s">
        <v>67</v>
      </c>
      <c r="I1097" s="19" t="s">
        <v>68</v>
      </c>
      <c r="J1097" s="12" t="s">
        <v>2738</v>
      </c>
      <c r="K1097" s="20">
        <v>88.5</v>
      </c>
      <c r="L1097" s="17">
        <v>45491</v>
      </c>
      <c r="M1097" s="17">
        <v>45856</v>
      </c>
      <c r="N1097" s="12">
        <f t="shared" si="34"/>
        <v>365</v>
      </c>
      <c r="O1097" s="21">
        <v>3.55</v>
      </c>
      <c r="P1097" s="22">
        <v>0.885</v>
      </c>
      <c r="Q1097" s="30">
        <f t="shared" si="35"/>
        <v>0.01</v>
      </c>
      <c r="R1097" s="34">
        <v>0.01</v>
      </c>
      <c r="S1097" s="32">
        <v>0.885</v>
      </c>
      <c r="T1097" s="12" t="s">
        <v>2739</v>
      </c>
      <c r="U1097" s="29">
        <v>0.885</v>
      </c>
      <c r="V1097" s="12"/>
    </row>
    <row r="1098" s="2" customFormat="1" ht="30.1" customHeight="1" spans="1:22">
      <c r="A1098" s="12">
        <v>1094</v>
      </c>
      <c r="B1098" s="12" t="s">
        <v>1074</v>
      </c>
      <c r="C1098" s="12" t="s">
        <v>86</v>
      </c>
      <c r="D1098" s="12" t="s">
        <v>2740</v>
      </c>
      <c r="E1098" s="12" t="s">
        <v>2741</v>
      </c>
      <c r="F1098" s="12" t="s">
        <v>2742</v>
      </c>
      <c r="G1098" s="12" t="str">
        <f>_xlfn.XLOOKUP(D1098,[1]Sheet1!$D:$D,[1]Sheet1!$I:$I,,0,1)</f>
        <v>汉阳区</v>
      </c>
      <c r="H1098" s="12" t="s">
        <v>67</v>
      </c>
      <c r="I1098" s="19" t="s">
        <v>233</v>
      </c>
      <c r="J1098" s="12" t="s">
        <v>1152</v>
      </c>
      <c r="K1098" s="20">
        <v>300</v>
      </c>
      <c r="L1098" s="17">
        <v>45473</v>
      </c>
      <c r="M1098" s="17">
        <v>45793</v>
      </c>
      <c r="N1098" s="12">
        <f t="shared" si="34"/>
        <v>320</v>
      </c>
      <c r="O1098" s="21">
        <v>3.2</v>
      </c>
      <c r="P1098" s="22">
        <v>1.321482</v>
      </c>
      <c r="Q1098" s="30">
        <f t="shared" si="35"/>
        <v>0.005024</v>
      </c>
      <c r="R1098" s="34">
        <v>0.01</v>
      </c>
      <c r="S1098" s="32">
        <v>2.6301</v>
      </c>
      <c r="T1098" s="12" t="s">
        <v>2741</v>
      </c>
      <c r="U1098" s="29">
        <v>2.6301</v>
      </c>
      <c r="V1098" s="12"/>
    </row>
    <row r="1099" s="2" customFormat="1" ht="30.1" customHeight="1" spans="1:22">
      <c r="A1099" s="12">
        <v>1095</v>
      </c>
      <c r="B1099" s="12" t="s">
        <v>1074</v>
      </c>
      <c r="C1099" s="12" t="s">
        <v>86</v>
      </c>
      <c r="D1099" s="12" t="s">
        <v>2743</v>
      </c>
      <c r="E1099" s="12" t="s">
        <v>2744</v>
      </c>
      <c r="F1099" s="12" t="s">
        <v>2745</v>
      </c>
      <c r="G1099" s="12" t="str">
        <f>_xlfn.XLOOKUP(D1099,[1]Sheet1!$D:$D,[1]Sheet1!$I:$I,,0,1)</f>
        <v>汉阳区</v>
      </c>
      <c r="H1099" s="12" t="s">
        <v>73</v>
      </c>
      <c r="I1099" s="19" t="s">
        <v>74</v>
      </c>
      <c r="J1099" s="12" t="s">
        <v>1152</v>
      </c>
      <c r="K1099" s="20">
        <v>100</v>
      </c>
      <c r="L1099" s="17">
        <v>45473</v>
      </c>
      <c r="M1099" s="17">
        <v>45806</v>
      </c>
      <c r="N1099" s="12">
        <f t="shared" si="34"/>
        <v>333</v>
      </c>
      <c r="O1099" s="21">
        <v>3.98</v>
      </c>
      <c r="P1099" s="22">
        <v>0.458333</v>
      </c>
      <c r="Q1099" s="30">
        <f t="shared" si="35"/>
        <v>0.005023</v>
      </c>
      <c r="R1099" s="34">
        <v>0.01</v>
      </c>
      <c r="S1099" s="32">
        <v>0.9123</v>
      </c>
      <c r="T1099" s="12" t="s">
        <v>2744</v>
      </c>
      <c r="U1099" s="29">
        <v>0.9123</v>
      </c>
      <c r="V1099" s="12"/>
    </row>
    <row r="1100" s="2" customFormat="1" ht="30.1" customHeight="1" spans="1:22">
      <c r="A1100" s="12">
        <v>1096</v>
      </c>
      <c r="B1100" s="12" t="s">
        <v>1074</v>
      </c>
      <c r="C1100" s="12" t="s">
        <v>86</v>
      </c>
      <c r="D1100" s="12" t="s">
        <v>2746</v>
      </c>
      <c r="E1100" s="12" t="s">
        <v>2747</v>
      </c>
      <c r="F1100" s="12" t="s">
        <v>2748</v>
      </c>
      <c r="G1100" s="12" t="str">
        <f>_xlfn.XLOOKUP(D1100,[1]Sheet1!$D:$D,[1]Sheet1!$I:$I,,0,1)</f>
        <v>汉阳区</v>
      </c>
      <c r="H1100" s="12" t="s">
        <v>67</v>
      </c>
      <c r="I1100" s="19" t="s">
        <v>74</v>
      </c>
      <c r="J1100" s="12" t="s">
        <v>1152</v>
      </c>
      <c r="K1100" s="20">
        <v>200</v>
      </c>
      <c r="L1100" s="17">
        <v>45473</v>
      </c>
      <c r="M1100" s="17">
        <v>45806</v>
      </c>
      <c r="N1100" s="12">
        <f t="shared" si="34"/>
        <v>333</v>
      </c>
      <c r="O1100" s="21">
        <v>4.8</v>
      </c>
      <c r="P1100" s="22">
        <v>0.916667</v>
      </c>
      <c r="Q1100" s="30">
        <f t="shared" si="35"/>
        <v>0.005023</v>
      </c>
      <c r="R1100" s="34">
        <v>0.01</v>
      </c>
      <c r="S1100" s="32">
        <v>1.8246</v>
      </c>
      <c r="T1100" s="12" t="s">
        <v>2747</v>
      </c>
      <c r="U1100" s="29">
        <v>1.8246</v>
      </c>
      <c r="V1100" s="12"/>
    </row>
    <row r="1101" s="2" customFormat="1" ht="30.1" customHeight="1" spans="1:22">
      <c r="A1101" s="12">
        <v>1097</v>
      </c>
      <c r="B1101" s="12" t="s">
        <v>1074</v>
      </c>
      <c r="C1101" s="12" t="s">
        <v>86</v>
      </c>
      <c r="D1101" s="12" t="s">
        <v>2749</v>
      </c>
      <c r="E1101" s="12" t="s">
        <v>2750</v>
      </c>
      <c r="F1101" s="12" t="s">
        <v>2751</v>
      </c>
      <c r="G1101" s="12" t="str">
        <f>_xlfn.XLOOKUP(D1101,[1]Sheet1!$D:$D,[1]Sheet1!$I:$I,,0,1)</f>
        <v>汉阳区</v>
      </c>
      <c r="H1101" s="12" t="s">
        <v>67</v>
      </c>
      <c r="I1101" s="19" t="s">
        <v>74</v>
      </c>
      <c r="J1101" s="12" t="s">
        <v>1152</v>
      </c>
      <c r="K1101" s="20">
        <v>200</v>
      </c>
      <c r="L1101" s="17">
        <v>45472</v>
      </c>
      <c r="M1101" s="17">
        <v>45836</v>
      </c>
      <c r="N1101" s="12">
        <f t="shared" si="34"/>
        <v>364</v>
      </c>
      <c r="O1101" s="21">
        <v>3.65</v>
      </c>
      <c r="P1101" s="22">
        <v>1</v>
      </c>
      <c r="Q1101" s="30">
        <f t="shared" si="35"/>
        <v>0.005013</v>
      </c>
      <c r="R1101" s="34">
        <v>0.01</v>
      </c>
      <c r="S1101" s="32">
        <v>1.9945</v>
      </c>
      <c r="T1101" s="12" t="s">
        <v>2750</v>
      </c>
      <c r="U1101" s="29">
        <v>1.9945</v>
      </c>
      <c r="V1101" s="12"/>
    </row>
    <row r="1102" s="2" customFormat="1" ht="30.1" customHeight="1" spans="1:22">
      <c r="A1102" s="12">
        <v>1098</v>
      </c>
      <c r="B1102" s="12" t="s">
        <v>1074</v>
      </c>
      <c r="C1102" s="12" t="s">
        <v>86</v>
      </c>
      <c r="D1102" s="12" t="s">
        <v>2752</v>
      </c>
      <c r="E1102" s="12" t="s">
        <v>2753</v>
      </c>
      <c r="F1102" s="12" t="s">
        <v>2754</v>
      </c>
      <c r="G1102" s="12" t="str">
        <f>_xlfn.XLOOKUP(D1102,[1]Sheet1!$D:$D,[1]Sheet1!$I:$I,,0,1)</f>
        <v>汉阳区</v>
      </c>
      <c r="H1102" s="12" t="s">
        <v>67</v>
      </c>
      <c r="I1102" s="19" t="s">
        <v>896</v>
      </c>
      <c r="J1102" s="12" t="s">
        <v>1152</v>
      </c>
      <c r="K1102" s="20">
        <v>30</v>
      </c>
      <c r="L1102" s="17">
        <v>45471</v>
      </c>
      <c r="M1102" s="17">
        <v>46558</v>
      </c>
      <c r="N1102" s="12">
        <f t="shared" si="34"/>
        <v>1087</v>
      </c>
      <c r="O1102" s="21">
        <v>5.6</v>
      </c>
      <c r="P1102" s="22">
        <v>0.45</v>
      </c>
      <c r="Q1102" s="30">
        <f t="shared" si="35"/>
        <v>0.005036</v>
      </c>
      <c r="R1102" s="34">
        <v>0.01</v>
      </c>
      <c r="S1102" s="32">
        <v>0.3</v>
      </c>
      <c r="T1102" s="12" t="s">
        <v>2753</v>
      </c>
      <c r="U1102" s="29">
        <v>0.3</v>
      </c>
      <c r="V1102" s="12"/>
    </row>
    <row r="1103" s="2" customFormat="1" ht="30.1" customHeight="1" spans="1:22">
      <c r="A1103" s="12">
        <v>1099</v>
      </c>
      <c r="B1103" s="12" t="s">
        <v>1074</v>
      </c>
      <c r="C1103" s="12" t="s">
        <v>86</v>
      </c>
      <c r="D1103" s="12" t="s">
        <v>2755</v>
      </c>
      <c r="E1103" s="12" t="s">
        <v>2756</v>
      </c>
      <c r="F1103" s="12" t="s">
        <v>2756</v>
      </c>
      <c r="G1103" s="12" t="str">
        <f>_xlfn.XLOOKUP(D1103,[1]Sheet1!$D:$D,[1]Sheet1!$I:$I,,0,1)</f>
        <v>汉阳区</v>
      </c>
      <c r="H1103" s="12" t="s">
        <v>73</v>
      </c>
      <c r="I1103" s="19" t="s">
        <v>104</v>
      </c>
      <c r="J1103" s="12" t="s">
        <v>702</v>
      </c>
      <c r="K1103" s="20">
        <v>87</v>
      </c>
      <c r="L1103" s="17">
        <v>45485</v>
      </c>
      <c r="M1103" s="17">
        <v>45850</v>
      </c>
      <c r="N1103" s="12">
        <f t="shared" si="34"/>
        <v>365</v>
      </c>
      <c r="O1103" s="21">
        <v>3.45</v>
      </c>
      <c r="P1103" s="22">
        <v>0.87</v>
      </c>
      <c r="Q1103" s="30">
        <f t="shared" si="35"/>
        <v>0.01</v>
      </c>
      <c r="R1103" s="34">
        <v>0.01</v>
      </c>
      <c r="S1103" s="32">
        <v>0.87</v>
      </c>
      <c r="T1103" s="12" t="s">
        <v>2756</v>
      </c>
      <c r="U1103" s="29">
        <v>0.87</v>
      </c>
      <c r="V1103" s="12"/>
    </row>
    <row r="1104" s="2" customFormat="1" ht="30.1" customHeight="1" spans="1:22">
      <c r="A1104" s="12">
        <v>1100</v>
      </c>
      <c r="B1104" s="12" t="s">
        <v>1074</v>
      </c>
      <c r="C1104" s="12" t="s">
        <v>86</v>
      </c>
      <c r="D1104" s="12" t="s">
        <v>2757</v>
      </c>
      <c r="E1104" s="12" t="s">
        <v>2758</v>
      </c>
      <c r="F1104" s="12" t="s">
        <v>2759</v>
      </c>
      <c r="G1104" s="12" t="str">
        <f>_xlfn.XLOOKUP(D1104,[1]Sheet1!$D:$D,[1]Sheet1!$I:$I,,0,1)</f>
        <v>汉阳区</v>
      </c>
      <c r="H1104" s="12" t="s">
        <v>73</v>
      </c>
      <c r="I1104" s="19" t="s">
        <v>68</v>
      </c>
      <c r="J1104" s="12" t="s">
        <v>1095</v>
      </c>
      <c r="K1104" s="20">
        <v>50</v>
      </c>
      <c r="L1104" s="17">
        <v>45499</v>
      </c>
      <c r="M1104" s="17">
        <v>46594</v>
      </c>
      <c r="N1104" s="12">
        <f t="shared" si="34"/>
        <v>1095</v>
      </c>
      <c r="O1104" s="21">
        <v>5.004</v>
      </c>
      <c r="P1104" s="22">
        <v>0.322602605746576</v>
      </c>
      <c r="Q1104" s="30">
        <f t="shared" si="35"/>
        <v>0.00215</v>
      </c>
      <c r="R1104" s="34">
        <v>0.005</v>
      </c>
      <c r="S1104" s="32">
        <v>0.25</v>
      </c>
      <c r="T1104" s="12" t="s">
        <v>2760</v>
      </c>
      <c r="U1104" s="29">
        <v>0.25</v>
      </c>
      <c r="V1104" s="12"/>
    </row>
    <row r="1105" s="2" customFormat="1" ht="30.1" customHeight="1" spans="1:22">
      <c r="A1105" s="12">
        <v>1101</v>
      </c>
      <c r="B1105" s="12" t="s">
        <v>1074</v>
      </c>
      <c r="C1105" s="12" t="s">
        <v>86</v>
      </c>
      <c r="D1105" s="12" t="s">
        <v>2761</v>
      </c>
      <c r="E1105" s="12" t="s">
        <v>2762</v>
      </c>
      <c r="F1105" s="12" t="s">
        <v>2763</v>
      </c>
      <c r="G1105" s="12" t="str">
        <f>_xlfn.XLOOKUP(D1105,[1]Sheet1!$D:$D,[1]Sheet1!$I:$I,,0,1)</f>
        <v>汉阳区</v>
      </c>
      <c r="H1105" s="12" t="s">
        <v>73</v>
      </c>
      <c r="I1105" s="19" t="s">
        <v>233</v>
      </c>
      <c r="J1105" s="12" t="s">
        <v>1095</v>
      </c>
      <c r="K1105" s="20">
        <v>10</v>
      </c>
      <c r="L1105" s="17">
        <v>45464</v>
      </c>
      <c r="M1105" s="17">
        <v>46559</v>
      </c>
      <c r="N1105" s="12">
        <f t="shared" si="34"/>
        <v>1095</v>
      </c>
      <c r="O1105" s="21">
        <v>5.472</v>
      </c>
      <c r="P1105" s="22">
        <v>0.0677170723260274</v>
      </c>
      <c r="Q1105" s="30">
        <f t="shared" si="35"/>
        <v>0.002257</v>
      </c>
      <c r="R1105" s="34">
        <v>0.01</v>
      </c>
      <c r="S1105" s="32">
        <v>0.1</v>
      </c>
      <c r="T1105" s="12" t="s">
        <v>2764</v>
      </c>
      <c r="U1105" s="29">
        <v>0.1</v>
      </c>
      <c r="V1105" s="12"/>
    </row>
    <row r="1106" s="2" customFormat="1" ht="30.1" customHeight="1" spans="1:22">
      <c r="A1106" s="12">
        <v>1102</v>
      </c>
      <c r="B1106" s="12" t="s">
        <v>1074</v>
      </c>
      <c r="C1106" s="12" t="s">
        <v>86</v>
      </c>
      <c r="D1106" s="12" t="s">
        <v>2765</v>
      </c>
      <c r="E1106" s="12" t="s">
        <v>2766</v>
      </c>
      <c r="F1106" s="12" t="s">
        <v>2767</v>
      </c>
      <c r="G1106" s="12" t="str">
        <f>_xlfn.XLOOKUP(D1106,[1]Sheet1!$D:$D,[1]Sheet1!$I:$I,,0,1)</f>
        <v>汉阳区</v>
      </c>
      <c r="H1106" s="12" t="s">
        <v>1160</v>
      </c>
      <c r="I1106" s="19" t="s">
        <v>233</v>
      </c>
      <c r="J1106" s="12" t="s">
        <v>1095</v>
      </c>
      <c r="K1106" s="20">
        <v>15</v>
      </c>
      <c r="L1106" s="17">
        <v>45450</v>
      </c>
      <c r="M1106" s="17">
        <v>46545</v>
      </c>
      <c r="N1106" s="12">
        <f t="shared" si="34"/>
        <v>1095</v>
      </c>
      <c r="O1106" s="21">
        <v>5.472</v>
      </c>
      <c r="P1106" s="22">
        <v>0.10349442069863</v>
      </c>
      <c r="Q1106" s="30">
        <f t="shared" si="35"/>
        <v>0.002299</v>
      </c>
      <c r="R1106" s="34">
        <v>0.01</v>
      </c>
      <c r="S1106" s="32">
        <v>0.15</v>
      </c>
      <c r="T1106" s="12" t="s">
        <v>2768</v>
      </c>
      <c r="U1106" s="29">
        <v>0.15</v>
      </c>
      <c r="V1106" s="12"/>
    </row>
    <row r="1107" s="2" customFormat="1" ht="30.1" customHeight="1" spans="1:22">
      <c r="A1107" s="12">
        <v>1103</v>
      </c>
      <c r="B1107" s="12" t="s">
        <v>1074</v>
      </c>
      <c r="C1107" s="12" t="s">
        <v>86</v>
      </c>
      <c r="D1107" s="12" t="s">
        <v>2769</v>
      </c>
      <c r="E1107" s="12" t="s">
        <v>2770</v>
      </c>
      <c r="F1107" s="12" t="s">
        <v>2771</v>
      </c>
      <c r="G1107" s="12" t="str">
        <f>_xlfn.XLOOKUP(D1107,[1]Sheet1!$D:$D,[1]Sheet1!$I:$I,,0,1)</f>
        <v>汉阳区</v>
      </c>
      <c r="H1107" s="12" t="s">
        <v>73</v>
      </c>
      <c r="I1107" s="19" t="s">
        <v>233</v>
      </c>
      <c r="J1107" s="12" t="s">
        <v>1577</v>
      </c>
      <c r="K1107" s="20">
        <v>5</v>
      </c>
      <c r="L1107" s="17">
        <v>45485</v>
      </c>
      <c r="M1107" s="17">
        <v>46580</v>
      </c>
      <c r="N1107" s="12">
        <f t="shared" si="34"/>
        <v>1095</v>
      </c>
      <c r="O1107" s="21">
        <v>5.472</v>
      </c>
      <c r="P1107" s="22">
        <v>0.0287980798164384</v>
      </c>
      <c r="Q1107" s="30">
        <f t="shared" si="35"/>
        <v>0.001919</v>
      </c>
      <c r="R1107" s="34">
        <v>0.01</v>
      </c>
      <c r="S1107" s="32">
        <v>0.05</v>
      </c>
      <c r="T1107" s="12" t="s">
        <v>2772</v>
      </c>
      <c r="U1107" s="29">
        <v>0.05</v>
      </c>
      <c r="V1107" s="12"/>
    </row>
    <row r="1108" s="2" customFormat="1" ht="30.1" customHeight="1" spans="1:22">
      <c r="A1108" s="12">
        <v>1104</v>
      </c>
      <c r="B1108" s="12" t="s">
        <v>1074</v>
      </c>
      <c r="C1108" s="12" t="s">
        <v>86</v>
      </c>
      <c r="D1108" s="12" t="s">
        <v>2773</v>
      </c>
      <c r="E1108" s="12" t="s">
        <v>2774</v>
      </c>
      <c r="F1108" s="12" t="s">
        <v>2775</v>
      </c>
      <c r="G1108" s="12" t="str">
        <f>_xlfn.XLOOKUP(D1108,[1]Sheet1!$D:$D,[1]Sheet1!$I:$I,,0,1)</f>
        <v>汉阳区</v>
      </c>
      <c r="H1108" s="12" t="s">
        <v>73</v>
      </c>
      <c r="I1108" s="19" t="s">
        <v>222</v>
      </c>
      <c r="J1108" s="12" t="s">
        <v>1577</v>
      </c>
      <c r="K1108" s="20">
        <v>5</v>
      </c>
      <c r="L1108" s="17">
        <v>45483</v>
      </c>
      <c r="M1108" s="17">
        <v>45848</v>
      </c>
      <c r="N1108" s="12">
        <f t="shared" si="34"/>
        <v>365</v>
      </c>
      <c r="O1108" s="21">
        <v>5.472</v>
      </c>
      <c r="P1108" s="22">
        <v>0.0137027519205479</v>
      </c>
      <c r="Q1108" s="30">
        <f t="shared" si="35"/>
        <v>0.00274</v>
      </c>
      <c r="R1108" s="34">
        <v>0.01</v>
      </c>
      <c r="S1108" s="32">
        <v>0.05</v>
      </c>
      <c r="T1108" s="12" t="s">
        <v>2776</v>
      </c>
      <c r="U1108" s="29">
        <v>0.0487</v>
      </c>
      <c r="V1108" s="12"/>
    </row>
    <row r="1109" s="2" customFormat="1" ht="30.1" customHeight="1" spans="1:22">
      <c r="A1109" s="12">
        <v>1105</v>
      </c>
      <c r="B1109" s="12" t="s">
        <v>1074</v>
      </c>
      <c r="C1109" s="12" t="s">
        <v>86</v>
      </c>
      <c r="D1109" s="12" t="s">
        <v>2777</v>
      </c>
      <c r="E1109" s="12" t="s">
        <v>2778</v>
      </c>
      <c r="F1109" s="12" t="s">
        <v>2779</v>
      </c>
      <c r="G1109" s="12" t="str">
        <f>_xlfn.XLOOKUP(D1109,[1]Sheet1!$D:$D,[1]Sheet1!$I:$I,,0,1)</f>
        <v>汉阳区</v>
      </c>
      <c r="H1109" s="12" t="s">
        <v>1160</v>
      </c>
      <c r="I1109" s="19" t="s">
        <v>233</v>
      </c>
      <c r="J1109" s="12" t="s">
        <v>1577</v>
      </c>
      <c r="K1109" s="20">
        <v>9.9</v>
      </c>
      <c r="L1109" s="17">
        <v>45467</v>
      </c>
      <c r="M1109" s="17">
        <v>46562</v>
      </c>
      <c r="N1109" s="12">
        <f t="shared" si="34"/>
        <v>1095</v>
      </c>
      <c r="O1109" s="21">
        <v>5.472</v>
      </c>
      <c r="P1109" s="22">
        <v>0.0582989825931507</v>
      </c>
      <c r="Q1109" s="30">
        <f t="shared" si="35"/>
        <v>0.001962</v>
      </c>
      <c r="R1109" s="34">
        <v>0.01</v>
      </c>
      <c r="S1109" s="32">
        <v>0.099</v>
      </c>
      <c r="T1109" s="12" t="s">
        <v>2780</v>
      </c>
      <c r="U1109" s="29">
        <v>0.099</v>
      </c>
      <c r="V1109" s="12"/>
    </row>
    <row r="1110" s="2" customFormat="1" ht="30.1" customHeight="1" spans="1:22">
      <c r="A1110" s="12">
        <v>1106</v>
      </c>
      <c r="B1110" s="12" t="s">
        <v>1074</v>
      </c>
      <c r="C1110" s="12" t="s">
        <v>86</v>
      </c>
      <c r="D1110" s="12" t="s">
        <v>2781</v>
      </c>
      <c r="E1110" s="12" t="s">
        <v>2782</v>
      </c>
      <c r="F1110" s="12" t="s">
        <v>2783</v>
      </c>
      <c r="G1110" s="12" t="str">
        <f>_xlfn.XLOOKUP(D1110,[1]Sheet1!$D:$D,[1]Sheet1!$I:$I,,0,1)</f>
        <v>汉阳区</v>
      </c>
      <c r="H1110" s="12" t="s">
        <v>73</v>
      </c>
      <c r="I1110" s="19" t="s">
        <v>74</v>
      </c>
      <c r="J1110" s="12" t="s">
        <v>1577</v>
      </c>
      <c r="K1110" s="20">
        <v>12</v>
      </c>
      <c r="L1110" s="17">
        <v>45446</v>
      </c>
      <c r="M1110" s="17">
        <v>46541</v>
      </c>
      <c r="N1110" s="12">
        <f t="shared" si="34"/>
        <v>1095</v>
      </c>
      <c r="O1110" s="21">
        <v>5.472</v>
      </c>
      <c r="P1110" s="22">
        <v>0.0832326868767124</v>
      </c>
      <c r="Q1110" s="30">
        <f t="shared" si="35"/>
        <v>0.002312</v>
      </c>
      <c r="R1110" s="34">
        <v>0.01</v>
      </c>
      <c r="S1110" s="32">
        <v>0.12</v>
      </c>
      <c r="T1110" s="12" t="s">
        <v>2784</v>
      </c>
      <c r="U1110" s="29">
        <v>0.12</v>
      </c>
      <c r="V1110" s="12"/>
    </row>
    <row r="1111" s="2" customFormat="1" ht="30.1" customHeight="1" spans="1:22">
      <c r="A1111" s="12">
        <v>1107</v>
      </c>
      <c r="B1111" s="12" t="s">
        <v>1074</v>
      </c>
      <c r="C1111" s="12" t="s">
        <v>86</v>
      </c>
      <c r="D1111" s="12" t="s">
        <v>2785</v>
      </c>
      <c r="E1111" s="12" t="s">
        <v>2786</v>
      </c>
      <c r="F1111" s="12" t="s">
        <v>2787</v>
      </c>
      <c r="G1111" s="12" t="str">
        <f>_xlfn.XLOOKUP(D1111,[1]Sheet1!$D:$D,[1]Sheet1!$I:$I,,0,1)</f>
        <v>汉阳区</v>
      </c>
      <c r="H1111" s="12" t="s">
        <v>73</v>
      </c>
      <c r="I1111" s="19" t="s">
        <v>90</v>
      </c>
      <c r="J1111" s="12" t="s">
        <v>1591</v>
      </c>
      <c r="K1111" s="20">
        <v>300</v>
      </c>
      <c r="L1111" s="17">
        <v>45472</v>
      </c>
      <c r="M1111" s="17">
        <v>46202</v>
      </c>
      <c r="N1111" s="12">
        <f t="shared" si="34"/>
        <v>730</v>
      </c>
      <c r="O1111" s="21">
        <v>5.01</v>
      </c>
      <c r="P1111" s="22">
        <v>1.45804769561644</v>
      </c>
      <c r="Q1111" s="30">
        <f t="shared" si="35"/>
        <v>0.00243</v>
      </c>
      <c r="R1111" s="34">
        <v>0.01</v>
      </c>
      <c r="S1111" s="32">
        <v>3</v>
      </c>
      <c r="T1111" s="12" t="s">
        <v>2786</v>
      </c>
      <c r="U1111" s="29">
        <v>3</v>
      </c>
      <c r="V1111" s="12"/>
    </row>
    <row r="1112" s="2" customFormat="1" ht="30.1" customHeight="1" spans="1:22">
      <c r="A1112" s="12">
        <v>1108</v>
      </c>
      <c r="B1112" s="12" t="s">
        <v>1074</v>
      </c>
      <c r="C1112" s="12" t="s">
        <v>86</v>
      </c>
      <c r="D1112" s="12" t="s">
        <v>2788</v>
      </c>
      <c r="E1112" s="12" t="s">
        <v>2789</v>
      </c>
      <c r="F1112" s="12" t="s">
        <v>2790</v>
      </c>
      <c r="G1112" s="12" t="str">
        <f>_xlfn.XLOOKUP(D1112,[1]Sheet1!$D:$D,[1]Sheet1!$I:$I,,0,1)</f>
        <v>汉阳区</v>
      </c>
      <c r="H1112" s="12" t="s">
        <v>1160</v>
      </c>
      <c r="I1112" s="19" t="s">
        <v>233</v>
      </c>
      <c r="J1112" s="12" t="s">
        <v>1120</v>
      </c>
      <c r="K1112" s="20">
        <v>13</v>
      </c>
      <c r="L1112" s="17">
        <v>45495</v>
      </c>
      <c r="M1112" s="17">
        <v>45696</v>
      </c>
      <c r="N1112" s="12">
        <f t="shared" si="34"/>
        <v>201</v>
      </c>
      <c r="O1112" s="21">
        <v>4.98</v>
      </c>
      <c r="P1112" s="22">
        <v>0.0331991804876712</v>
      </c>
      <c r="Q1112" s="30">
        <f t="shared" si="35"/>
        <v>0.004637</v>
      </c>
      <c r="R1112" s="34">
        <v>0.01</v>
      </c>
      <c r="S1112" s="32">
        <v>0.0715</v>
      </c>
      <c r="T1112" s="12" t="s">
        <v>2791</v>
      </c>
      <c r="U1112" s="29">
        <v>0.0715</v>
      </c>
      <c r="V1112" s="12"/>
    </row>
    <row r="1113" s="2" customFormat="1" ht="30.1" customHeight="1" spans="1:22">
      <c r="A1113" s="12">
        <v>1109</v>
      </c>
      <c r="B1113" s="12" t="s">
        <v>1074</v>
      </c>
      <c r="C1113" s="12" t="s">
        <v>86</v>
      </c>
      <c r="D1113" s="12" t="s">
        <v>2792</v>
      </c>
      <c r="E1113" s="12" t="s">
        <v>2793</v>
      </c>
      <c r="F1113" s="12" t="s">
        <v>2794</v>
      </c>
      <c r="G1113" s="12" t="str">
        <f>_xlfn.XLOOKUP(D1113,[1]Sheet1!$D:$D,[1]Sheet1!$I:$I,,0,1)</f>
        <v>汉阳区</v>
      </c>
      <c r="H1113" s="12" t="s">
        <v>73</v>
      </c>
      <c r="I1113" s="19" t="s">
        <v>222</v>
      </c>
      <c r="J1113" s="12" t="s">
        <v>1120</v>
      </c>
      <c r="K1113" s="20">
        <v>9</v>
      </c>
      <c r="L1113" s="17">
        <v>45489</v>
      </c>
      <c r="M1113" s="17">
        <v>46584</v>
      </c>
      <c r="N1113" s="12">
        <f t="shared" si="34"/>
        <v>1095</v>
      </c>
      <c r="O1113" s="21">
        <v>5.328</v>
      </c>
      <c r="P1113" s="22">
        <v>0.0489870182808219</v>
      </c>
      <c r="Q1113" s="30">
        <f t="shared" si="35"/>
        <v>0.001814</v>
      </c>
      <c r="R1113" s="34">
        <v>0.01</v>
      </c>
      <c r="S1113" s="32">
        <v>0.09</v>
      </c>
      <c r="T1113" s="12" t="s">
        <v>2795</v>
      </c>
      <c r="U1113" s="29">
        <v>0.09</v>
      </c>
      <c r="V1113" s="12"/>
    </row>
    <row r="1114" s="2" customFormat="1" ht="30.1" customHeight="1" spans="1:22">
      <c r="A1114" s="12">
        <v>1110</v>
      </c>
      <c r="B1114" s="12" t="s">
        <v>1074</v>
      </c>
      <c r="C1114" s="12" t="s">
        <v>86</v>
      </c>
      <c r="D1114" s="12" t="s">
        <v>2796</v>
      </c>
      <c r="E1114" s="12" t="s">
        <v>2797</v>
      </c>
      <c r="F1114" s="12" t="s">
        <v>2798</v>
      </c>
      <c r="G1114" s="12" t="str">
        <f>_xlfn.XLOOKUP(D1114,[1]Sheet1!$D:$D,[1]Sheet1!$I:$I,,0,1)</f>
        <v>汉阳区</v>
      </c>
      <c r="H1114" s="12" t="s">
        <v>73</v>
      </c>
      <c r="I1114" s="19" t="s">
        <v>68</v>
      </c>
      <c r="J1114" s="12" t="s">
        <v>1120</v>
      </c>
      <c r="K1114" s="20">
        <v>5.1</v>
      </c>
      <c r="L1114" s="17">
        <v>45470</v>
      </c>
      <c r="M1114" s="17">
        <v>46565</v>
      </c>
      <c r="N1114" s="12">
        <f t="shared" si="34"/>
        <v>1095</v>
      </c>
      <c r="O1114" s="21">
        <v>5.328</v>
      </c>
      <c r="P1114" s="22">
        <v>0.0299175737739726</v>
      </c>
      <c r="Q1114" s="30">
        <f t="shared" si="35"/>
        <v>0.001955</v>
      </c>
      <c r="R1114" s="34">
        <v>0.01</v>
      </c>
      <c r="S1114" s="32">
        <v>0.051</v>
      </c>
      <c r="T1114" s="12" t="s">
        <v>2799</v>
      </c>
      <c r="U1114" s="29">
        <v>0.051</v>
      </c>
      <c r="V1114" s="12"/>
    </row>
    <row r="1115" s="2" customFormat="1" ht="30.1" customHeight="1" spans="1:22">
      <c r="A1115" s="12">
        <v>1111</v>
      </c>
      <c r="B1115" s="12" t="s">
        <v>1074</v>
      </c>
      <c r="C1115" s="12" t="s">
        <v>86</v>
      </c>
      <c r="D1115" s="12" t="s">
        <v>2800</v>
      </c>
      <c r="E1115" s="12" t="s">
        <v>2801</v>
      </c>
      <c r="F1115" s="12" t="s">
        <v>2802</v>
      </c>
      <c r="G1115" s="12" t="str">
        <f>_xlfn.XLOOKUP(D1115,[1]Sheet1!$D:$D,[1]Sheet1!$I:$I,,0,1)</f>
        <v>东西湖区</v>
      </c>
      <c r="H1115" s="12" t="s">
        <v>73</v>
      </c>
      <c r="I1115" s="19" t="s">
        <v>74</v>
      </c>
      <c r="J1115" s="12" t="s">
        <v>1120</v>
      </c>
      <c r="K1115" s="20">
        <v>18</v>
      </c>
      <c r="L1115" s="17">
        <v>45470</v>
      </c>
      <c r="M1115" s="17">
        <v>46565</v>
      </c>
      <c r="N1115" s="12">
        <f t="shared" si="34"/>
        <v>1095</v>
      </c>
      <c r="O1115" s="21">
        <v>3.95</v>
      </c>
      <c r="P1115" s="22">
        <v>0.105125728517808</v>
      </c>
      <c r="Q1115" s="30">
        <f t="shared" si="35"/>
        <v>0.001946</v>
      </c>
      <c r="R1115" s="34">
        <v>0.01</v>
      </c>
      <c r="S1115" s="32">
        <v>0.18</v>
      </c>
      <c r="T1115" s="12" t="s">
        <v>2803</v>
      </c>
      <c r="U1115" s="29">
        <v>0.18</v>
      </c>
      <c r="V1115" s="12"/>
    </row>
    <row r="1116" s="2" customFormat="1" ht="30.1" customHeight="1" spans="1:22">
      <c r="A1116" s="12">
        <v>1112</v>
      </c>
      <c r="B1116" s="12" t="s">
        <v>1074</v>
      </c>
      <c r="C1116" s="12" t="s">
        <v>86</v>
      </c>
      <c r="D1116" s="12" t="s">
        <v>2804</v>
      </c>
      <c r="E1116" s="12" t="s">
        <v>2805</v>
      </c>
      <c r="F1116" s="12" t="s">
        <v>2806</v>
      </c>
      <c r="G1116" s="12" t="str">
        <f>_xlfn.XLOOKUP(D1116,[1]Sheet1!$D:$D,[1]Sheet1!$I:$I,,0,1)</f>
        <v>汉阳区</v>
      </c>
      <c r="H1116" s="12" t="s">
        <v>73</v>
      </c>
      <c r="I1116" s="19" t="s">
        <v>68</v>
      </c>
      <c r="J1116" s="12" t="s">
        <v>1120</v>
      </c>
      <c r="K1116" s="20">
        <v>5</v>
      </c>
      <c r="L1116" s="17">
        <v>45464</v>
      </c>
      <c r="M1116" s="17">
        <v>46559</v>
      </c>
      <c r="N1116" s="12">
        <f t="shared" si="34"/>
        <v>1095</v>
      </c>
      <c r="O1116" s="21">
        <v>5.472</v>
      </c>
      <c r="P1116" s="22">
        <v>0.0295514317753425</v>
      </c>
      <c r="Q1116" s="30">
        <f t="shared" si="35"/>
        <v>0.00197</v>
      </c>
      <c r="R1116" s="34">
        <v>0.01</v>
      </c>
      <c r="S1116" s="32">
        <v>0.05</v>
      </c>
      <c r="T1116" s="12" t="s">
        <v>2807</v>
      </c>
      <c r="U1116" s="29">
        <v>0.05</v>
      </c>
      <c r="V1116" s="12"/>
    </row>
    <row r="1117" s="2" customFormat="1" ht="30.1" customHeight="1" spans="1:22">
      <c r="A1117" s="12">
        <v>1113</v>
      </c>
      <c r="B1117" s="12" t="s">
        <v>1074</v>
      </c>
      <c r="C1117" s="12" t="s">
        <v>86</v>
      </c>
      <c r="D1117" s="12" t="s">
        <v>2808</v>
      </c>
      <c r="E1117" s="12" t="s">
        <v>2809</v>
      </c>
      <c r="F1117" s="12" t="s">
        <v>2810</v>
      </c>
      <c r="G1117" s="12" t="str">
        <f>_xlfn.XLOOKUP(D1117,[1]Sheet1!$D:$D,[1]Sheet1!$I:$I,,0,1)</f>
        <v>汉阳区</v>
      </c>
      <c r="H1117" s="12" t="s">
        <v>1160</v>
      </c>
      <c r="I1117" s="19" t="s">
        <v>896</v>
      </c>
      <c r="J1117" s="12" t="s">
        <v>1120</v>
      </c>
      <c r="K1117" s="20">
        <v>5</v>
      </c>
      <c r="L1117" s="17">
        <v>45455</v>
      </c>
      <c r="M1117" s="17">
        <v>46550</v>
      </c>
      <c r="N1117" s="12">
        <f t="shared" si="34"/>
        <v>1095</v>
      </c>
      <c r="O1117" s="21">
        <v>5.472</v>
      </c>
      <c r="P1117" s="22">
        <v>0.0298754421547945</v>
      </c>
      <c r="Q1117" s="30">
        <f t="shared" si="35"/>
        <v>0.001991</v>
      </c>
      <c r="R1117" s="34">
        <v>0.01</v>
      </c>
      <c r="S1117" s="32">
        <v>0.05</v>
      </c>
      <c r="T1117" s="12" t="s">
        <v>2811</v>
      </c>
      <c r="U1117" s="29">
        <v>0.05</v>
      </c>
      <c r="V1117" s="12"/>
    </row>
    <row r="1118" s="2" customFormat="1" ht="30.1" customHeight="1" spans="1:22">
      <c r="A1118" s="12">
        <v>1114</v>
      </c>
      <c r="B1118" s="12" t="s">
        <v>1074</v>
      </c>
      <c r="C1118" s="12" t="s">
        <v>86</v>
      </c>
      <c r="D1118" s="12" t="s">
        <v>2812</v>
      </c>
      <c r="E1118" s="12" t="s">
        <v>2813</v>
      </c>
      <c r="F1118" s="12" t="s">
        <v>2814</v>
      </c>
      <c r="G1118" s="12" t="str">
        <f>_xlfn.XLOOKUP(D1118,[1]Sheet1!$D:$D,[1]Sheet1!$I:$I,,0,1)</f>
        <v>汉阳区</v>
      </c>
      <c r="H1118" s="12" t="s">
        <v>73</v>
      </c>
      <c r="I1118" s="19" t="s">
        <v>233</v>
      </c>
      <c r="J1118" s="12" t="s">
        <v>1124</v>
      </c>
      <c r="K1118" s="20">
        <v>9.3</v>
      </c>
      <c r="L1118" s="17">
        <v>45455</v>
      </c>
      <c r="M1118" s="17">
        <v>46550</v>
      </c>
      <c r="N1118" s="12">
        <f t="shared" si="34"/>
        <v>1095</v>
      </c>
      <c r="O1118" s="21">
        <v>5.472</v>
      </c>
      <c r="P1118" s="22">
        <v>0.0555675667630137</v>
      </c>
      <c r="Q1118" s="30">
        <f t="shared" si="35"/>
        <v>0.001991</v>
      </c>
      <c r="R1118" s="34">
        <v>0.01</v>
      </c>
      <c r="S1118" s="32">
        <v>0.093</v>
      </c>
      <c r="T1118" s="12" t="s">
        <v>2815</v>
      </c>
      <c r="U1118" s="29">
        <v>0.093</v>
      </c>
      <c r="V1118" s="12"/>
    </row>
    <row r="1119" s="2" customFormat="1" ht="30.1" customHeight="1" spans="1:22">
      <c r="A1119" s="12">
        <v>1115</v>
      </c>
      <c r="B1119" s="12" t="s">
        <v>1074</v>
      </c>
      <c r="C1119" s="12" t="s">
        <v>86</v>
      </c>
      <c r="D1119" s="12" t="s">
        <v>2816</v>
      </c>
      <c r="E1119" s="12" t="s">
        <v>2817</v>
      </c>
      <c r="F1119" s="12" t="s">
        <v>2818</v>
      </c>
      <c r="G1119" s="12" t="str">
        <f>_xlfn.XLOOKUP(D1119,[1]Sheet1!$D:$D,[1]Sheet1!$I:$I,,0,1)</f>
        <v>汉阳区</v>
      </c>
      <c r="H1119" s="12" t="s">
        <v>1160</v>
      </c>
      <c r="I1119" s="19" t="s">
        <v>896</v>
      </c>
      <c r="J1119" s="12" t="s">
        <v>1520</v>
      </c>
      <c r="K1119" s="20">
        <v>44</v>
      </c>
      <c r="L1119" s="17">
        <v>45474</v>
      </c>
      <c r="M1119" s="17">
        <v>46569</v>
      </c>
      <c r="N1119" s="12">
        <f t="shared" si="34"/>
        <v>1095</v>
      </c>
      <c r="O1119" s="21">
        <v>5.472</v>
      </c>
      <c r="P1119" s="22">
        <v>0.293937029249315</v>
      </c>
      <c r="Q1119" s="30">
        <f t="shared" si="35"/>
        <v>0.002226</v>
      </c>
      <c r="R1119" s="34">
        <v>0.01</v>
      </c>
      <c r="S1119" s="32">
        <v>0.44</v>
      </c>
      <c r="T1119" s="12" t="s">
        <v>2819</v>
      </c>
      <c r="U1119" s="29">
        <v>0.44</v>
      </c>
      <c r="V1119" s="12"/>
    </row>
    <row r="1120" s="2" customFormat="1" ht="30.1" customHeight="1" spans="1:22">
      <c r="A1120" s="12">
        <v>1116</v>
      </c>
      <c r="B1120" s="12" t="s">
        <v>1074</v>
      </c>
      <c r="C1120" s="12" t="s">
        <v>86</v>
      </c>
      <c r="D1120" s="12" t="s">
        <v>2820</v>
      </c>
      <c r="E1120" s="12" t="s">
        <v>2821</v>
      </c>
      <c r="F1120" s="12" t="s">
        <v>2822</v>
      </c>
      <c r="G1120" s="12" t="str">
        <f>_xlfn.XLOOKUP(D1120,[1]Sheet1!$D:$D,[1]Sheet1!$I:$I,,0,1)</f>
        <v>汉阳区</v>
      </c>
      <c r="H1120" s="12" t="s">
        <v>73</v>
      </c>
      <c r="I1120" s="19" t="s">
        <v>74</v>
      </c>
      <c r="J1120" s="12" t="s">
        <v>1520</v>
      </c>
      <c r="K1120" s="20">
        <v>21</v>
      </c>
      <c r="L1120" s="17">
        <v>45443</v>
      </c>
      <c r="M1120" s="17">
        <v>46032</v>
      </c>
      <c r="N1120" s="12">
        <f t="shared" si="34"/>
        <v>589</v>
      </c>
      <c r="O1120" s="21">
        <v>4.952</v>
      </c>
      <c r="P1120" s="22">
        <v>0.1271877297</v>
      </c>
      <c r="Q1120" s="30">
        <f t="shared" si="35"/>
        <v>0.003753</v>
      </c>
      <c r="R1120" s="34">
        <v>0.01</v>
      </c>
      <c r="S1120" s="32">
        <v>0.21</v>
      </c>
      <c r="T1120" s="12" t="s">
        <v>2823</v>
      </c>
      <c r="U1120" s="29">
        <v>0.21</v>
      </c>
      <c r="V1120" s="12"/>
    </row>
    <row r="1121" s="2" customFormat="1" ht="30.1" customHeight="1" spans="1:22">
      <c r="A1121" s="12">
        <v>1117</v>
      </c>
      <c r="B1121" s="12" t="s">
        <v>1074</v>
      </c>
      <c r="C1121" s="12" t="s">
        <v>86</v>
      </c>
      <c r="D1121" s="12" t="s">
        <v>2824</v>
      </c>
      <c r="E1121" s="12" t="s">
        <v>2825</v>
      </c>
      <c r="F1121" s="12" t="s">
        <v>2826</v>
      </c>
      <c r="G1121" s="12" t="str">
        <f>_xlfn.XLOOKUP(D1121,[1]Sheet1!$D:$D,[1]Sheet1!$I:$I,,0,1)</f>
        <v>汉阳区</v>
      </c>
      <c r="H1121" s="12" t="s">
        <v>73</v>
      </c>
      <c r="I1121" s="19" t="s">
        <v>233</v>
      </c>
      <c r="J1121" s="12" t="s">
        <v>2827</v>
      </c>
      <c r="K1121" s="20">
        <v>15</v>
      </c>
      <c r="L1121" s="17">
        <v>45460</v>
      </c>
      <c r="M1121" s="17">
        <v>46555</v>
      </c>
      <c r="N1121" s="12">
        <f t="shared" si="34"/>
        <v>1095</v>
      </c>
      <c r="O1121" s="21">
        <v>9.18</v>
      </c>
      <c r="P1121" s="22">
        <v>0.102124557205479</v>
      </c>
      <c r="Q1121" s="30">
        <f t="shared" si="35"/>
        <v>0.002269</v>
      </c>
      <c r="R1121" s="34">
        <v>0.01</v>
      </c>
      <c r="S1121" s="32">
        <v>0.15</v>
      </c>
      <c r="T1121" s="12" t="s">
        <v>2828</v>
      </c>
      <c r="U1121" s="29">
        <v>0.15</v>
      </c>
      <c r="V1121" s="12"/>
    </row>
    <row r="1122" s="2" customFormat="1" ht="30.1" customHeight="1" spans="1:22">
      <c r="A1122" s="12">
        <v>1118</v>
      </c>
      <c r="B1122" s="12" t="s">
        <v>1074</v>
      </c>
      <c r="C1122" s="12" t="s">
        <v>86</v>
      </c>
      <c r="D1122" s="12" t="s">
        <v>2829</v>
      </c>
      <c r="E1122" s="12" t="s">
        <v>2830</v>
      </c>
      <c r="F1122" s="12" t="s">
        <v>2831</v>
      </c>
      <c r="G1122" s="12" t="str">
        <f>_xlfn.XLOOKUP(D1122,[1]Sheet1!$D:$D,[1]Sheet1!$I:$I,,0,1)</f>
        <v>汉阳区</v>
      </c>
      <c r="H1122" s="12" t="s">
        <v>73</v>
      </c>
      <c r="I1122" s="19" t="s">
        <v>74</v>
      </c>
      <c r="J1122" s="12" t="s">
        <v>1138</v>
      </c>
      <c r="K1122" s="20">
        <v>300</v>
      </c>
      <c r="L1122" s="17">
        <v>45471</v>
      </c>
      <c r="M1122" s="17">
        <v>46201</v>
      </c>
      <c r="N1122" s="12">
        <f t="shared" si="34"/>
        <v>730</v>
      </c>
      <c r="O1122" s="21">
        <v>4.62</v>
      </c>
      <c r="P1122" s="22">
        <v>1.47789024665753</v>
      </c>
      <c r="Q1122" s="30">
        <f t="shared" si="35"/>
        <v>0.002463</v>
      </c>
      <c r="R1122" s="34">
        <v>0.01</v>
      </c>
      <c r="S1122" s="32">
        <v>3</v>
      </c>
      <c r="T1122" s="12" t="s">
        <v>2830</v>
      </c>
      <c r="U1122" s="29">
        <v>3</v>
      </c>
      <c r="V1122" s="12"/>
    </row>
    <row r="1123" s="2" customFormat="1" ht="30.1" customHeight="1" spans="1:22">
      <c r="A1123" s="12">
        <v>1119</v>
      </c>
      <c r="B1123" s="12" t="s">
        <v>1074</v>
      </c>
      <c r="C1123" s="12" t="s">
        <v>86</v>
      </c>
      <c r="D1123" s="12" t="s">
        <v>2832</v>
      </c>
      <c r="E1123" s="12" t="s">
        <v>2833</v>
      </c>
      <c r="F1123" s="12" t="s">
        <v>2834</v>
      </c>
      <c r="G1123" s="12" t="str">
        <f>_xlfn.XLOOKUP(D1123,[1]Sheet1!$D:$D,[1]Sheet1!$I:$I,,0,1)</f>
        <v>汉阳区</v>
      </c>
      <c r="H1123" s="12" t="s">
        <v>73</v>
      </c>
      <c r="I1123" s="19" t="s">
        <v>222</v>
      </c>
      <c r="J1123" s="12" t="s">
        <v>1172</v>
      </c>
      <c r="K1123" s="20">
        <v>14</v>
      </c>
      <c r="L1123" s="17">
        <v>45489</v>
      </c>
      <c r="M1123" s="17">
        <v>46584</v>
      </c>
      <c r="N1123" s="12">
        <f t="shared" si="34"/>
        <v>1095</v>
      </c>
      <c r="O1123" s="21">
        <v>4.98</v>
      </c>
      <c r="P1123" s="22">
        <v>0.0801040761534247</v>
      </c>
      <c r="Q1123" s="30">
        <f t="shared" si="35"/>
        <v>0.001907</v>
      </c>
      <c r="R1123" s="34">
        <v>0.01</v>
      </c>
      <c r="S1123" s="32">
        <v>0.14</v>
      </c>
      <c r="T1123" s="12" t="s">
        <v>2835</v>
      </c>
      <c r="U1123" s="29">
        <v>0.14</v>
      </c>
      <c r="V1123" s="12"/>
    </row>
    <row r="1124" s="2" customFormat="1" ht="30.1" customHeight="1" spans="1:22">
      <c r="A1124" s="12">
        <v>1120</v>
      </c>
      <c r="B1124" s="12" t="s">
        <v>1074</v>
      </c>
      <c r="C1124" s="12" t="s">
        <v>86</v>
      </c>
      <c r="D1124" s="12" t="s">
        <v>2836</v>
      </c>
      <c r="E1124" s="12" t="s">
        <v>2837</v>
      </c>
      <c r="F1124" s="12" t="s">
        <v>2838</v>
      </c>
      <c r="G1124" s="12" t="str">
        <f>_xlfn.XLOOKUP(D1124,[1]Sheet1!$D:$D,[1]Sheet1!$I:$I,,0,1)</f>
        <v>汉阳区</v>
      </c>
      <c r="H1124" s="12" t="s">
        <v>1160</v>
      </c>
      <c r="I1124" s="19" t="s">
        <v>896</v>
      </c>
      <c r="J1124" s="12" t="s">
        <v>1176</v>
      </c>
      <c r="K1124" s="20">
        <v>5</v>
      </c>
      <c r="L1124" s="17">
        <v>45502</v>
      </c>
      <c r="M1124" s="17">
        <v>45876</v>
      </c>
      <c r="N1124" s="12">
        <f t="shared" si="34"/>
        <v>374</v>
      </c>
      <c r="O1124" s="21">
        <v>5.472</v>
      </c>
      <c r="P1124" s="22">
        <v>0.0144655161013699</v>
      </c>
      <c r="Q1124" s="30">
        <f t="shared" si="35"/>
        <v>0.002823</v>
      </c>
      <c r="R1124" s="34">
        <v>0.005</v>
      </c>
      <c r="S1124" s="32">
        <v>0.025</v>
      </c>
      <c r="T1124" s="12" t="s">
        <v>2839</v>
      </c>
      <c r="U1124" s="29">
        <v>0.025</v>
      </c>
      <c r="V1124" s="12"/>
    </row>
    <row r="1125" s="2" customFormat="1" ht="30.1" customHeight="1" spans="1:22">
      <c r="A1125" s="12">
        <v>1121</v>
      </c>
      <c r="B1125" s="12" t="s">
        <v>1074</v>
      </c>
      <c r="C1125" s="12" t="s">
        <v>86</v>
      </c>
      <c r="D1125" s="12" t="s">
        <v>2840</v>
      </c>
      <c r="E1125" s="12" t="s">
        <v>2841</v>
      </c>
      <c r="F1125" s="12" t="s">
        <v>2842</v>
      </c>
      <c r="G1125" s="12" t="str">
        <f>_xlfn.XLOOKUP(D1125,[1]Sheet1!$D:$D,[1]Sheet1!$I:$I,,0,1)</f>
        <v>汉阳区</v>
      </c>
      <c r="H1125" s="12" t="s">
        <v>73</v>
      </c>
      <c r="I1125" s="19" t="s">
        <v>104</v>
      </c>
      <c r="J1125" s="12" t="s">
        <v>1176</v>
      </c>
      <c r="K1125" s="20">
        <v>45</v>
      </c>
      <c r="L1125" s="17">
        <v>45497</v>
      </c>
      <c r="M1125" s="17">
        <v>45954</v>
      </c>
      <c r="N1125" s="12">
        <f t="shared" si="34"/>
        <v>457</v>
      </c>
      <c r="O1125" s="21">
        <v>5.472</v>
      </c>
      <c r="P1125" s="22">
        <v>0.281574508558904</v>
      </c>
      <c r="Q1125" s="30">
        <f t="shared" si="35"/>
        <v>0.004997</v>
      </c>
      <c r="R1125" s="34">
        <v>0.005</v>
      </c>
      <c r="S1125" s="32">
        <v>0.225</v>
      </c>
      <c r="T1125" s="12" t="s">
        <v>2843</v>
      </c>
      <c r="U1125" s="29">
        <v>0.225</v>
      </c>
      <c r="V1125" s="12"/>
    </row>
    <row r="1126" s="2" customFormat="1" ht="30.1" customHeight="1" spans="1:22">
      <c r="A1126" s="12">
        <v>1122</v>
      </c>
      <c r="B1126" s="12" t="s">
        <v>1074</v>
      </c>
      <c r="C1126" s="12" t="s">
        <v>86</v>
      </c>
      <c r="D1126" s="12" t="s">
        <v>2844</v>
      </c>
      <c r="E1126" s="12" t="s">
        <v>2845</v>
      </c>
      <c r="F1126" s="12" t="s">
        <v>2846</v>
      </c>
      <c r="G1126" s="12" t="str">
        <f>_xlfn.XLOOKUP(D1126,[1]Sheet1!$D:$D,[1]Sheet1!$I:$I,,0,1)</f>
        <v>汉阳区</v>
      </c>
      <c r="H1126" s="12" t="s">
        <v>73</v>
      </c>
      <c r="I1126" s="19" t="s">
        <v>68</v>
      </c>
      <c r="J1126" s="12" t="s">
        <v>1176</v>
      </c>
      <c r="K1126" s="20">
        <v>20</v>
      </c>
      <c r="L1126" s="17">
        <v>45484</v>
      </c>
      <c r="M1126" s="17">
        <v>46579</v>
      </c>
      <c r="N1126" s="12">
        <f t="shared" si="34"/>
        <v>1095</v>
      </c>
      <c r="O1126" s="21">
        <v>4.98</v>
      </c>
      <c r="P1126" s="22">
        <v>0.115174219605479</v>
      </c>
      <c r="Q1126" s="30">
        <f t="shared" si="35"/>
        <v>0.001919</v>
      </c>
      <c r="R1126" s="34">
        <v>0.01</v>
      </c>
      <c r="S1126" s="32">
        <v>0.2</v>
      </c>
      <c r="T1126" s="12" t="s">
        <v>2847</v>
      </c>
      <c r="U1126" s="29">
        <v>0.2</v>
      </c>
      <c r="V1126" s="12"/>
    </row>
    <row r="1127" s="2" customFormat="1" ht="30.1" customHeight="1" spans="1:22">
      <c r="A1127" s="12">
        <v>1123</v>
      </c>
      <c r="B1127" s="12" t="s">
        <v>1074</v>
      </c>
      <c r="C1127" s="12" t="s">
        <v>86</v>
      </c>
      <c r="D1127" s="12" t="s">
        <v>2848</v>
      </c>
      <c r="E1127" s="12" t="s">
        <v>2636</v>
      </c>
      <c r="F1127" s="12" t="s">
        <v>2637</v>
      </c>
      <c r="G1127" s="12" t="str">
        <f>_xlfn.XLOOKUP(D1127,[1]Sheet1!$D:$D,[1]Sheet1!$I:$I,,0,1)</f>
        <v>汉阳区</v>
      </c>
      <c r="H1127" s="12" t="s">
        <v>73</v>
      </c>
      <c r="I1127" s="19" t="s">
        <v>74</v>
      </c>
      <c r="J1127" s="12" t="s">
        <v>1176</v>
      </c>
      <c r="K1127" s="20">
        <v>22</v>
      </c>
      <c r="L1127" s="17">
        <v>45480</v>
      </c>
      <c r="M1127" s="17">
        <v>45648</v>
      </c>
      <c r="N1127" s="12">
        <f t="shared" si="34"/>
        <v>168</v>
      </c>
      <c r="O1127" s="21">
        <v>5.472</v>
      </c>
      <c r="P1127" s="22">
        <v>0.0506301390575343</v>
      </c>
      <c r="Q1127" s="30">
        <f t="shared" si="35"/>
        <v>0.005</v>
      </c>
      <c r="R1127" s="34">
        <v>0.01</v>
      </c>
      <c r="S1127" s="32">
        <v>0.1012</v>
      </c>
      <c r="T1127" s="12" t="s">
        <v>2638</v>
      </c>
      <c r="U1127" s="29">
        <v>0.1012</v>
      </c>
      <c r="V1127" s="12"/>
    </row>
    <row r="1128" s="2" customFormat="1" ht="30.1" customHeight="1" spans="1:22">
      <c r="A1128" s="12">
        <v>1124</v>
      </c>
      <c r="B1128" s="12" t="s">
        <v>1074</v>
      </c>
      <c r="C1128" s="12" t="s">
        <v>86</v>
      </c>
      <c r="D1128" s="12" t="s">
        <v>2849</v>
      </c>
      <c r="E1128" s="12" t="s">
        <v>2850</v>
      </c>
      <c r="F1128" s="12" t="s">
        <v>2851</v>
      </c>
      <c r="G1128" s="12" t="str">
        <f>_xlfn.XLOOKUP(D1128,[1]Sheet1!$D:$D,[1]Sheet1!$I:$I,,0,1)</f>
        <v>汉阳区</v>
      </c>
      <c r="H1128" s="12" t="s">
        <v>1160</v>
      </c>
      <c r="I1128" s="19" t="s">
        <v>233</v>
      </c>
      <c r="J1128" s="12" t="s">
        <v>1176</v>
      </c>
      <c r="K1128" s="20">
        <v>8.2</v>
      </c>
      <c r="L1128" s="17">
        <v>45492</v>
      </c>
      <c r="M1128" s="17">
        <v>46587</v>
      </c>
      <c r="N1128" s="12">
        <f t="shared" si="34"/>
        <v>1095</v>
      </c>
      <c r="O1128" s="21">
        <v>5.472</v>
      </c>
      <c r="P1128" s="22">
        <v>0.0468038062164384</v>
      </c>
      <c r="Q1128" s="30">
        <f t="shared" si="35"/>
        <v>0.001902</v>
      </c>
      <c r="R1128" s="34">
        <v>0.01</v>
      </c>
      <c r="S1128" s="32">
        <v>0.082</v>
      </c>
      <c r="T1128" s="12" t="s">
        <v>2852</v>
      </c>
      <c r="U1128" s="29">
        <v>0.082</v>
      </c>
      <c r="V1128" s="12"/>
    </row>
    <row r="1129" s="2" customFormat="1" ht="30.1" customHeight="1" spans="1:22">
      <c r="A1129" s="12">
        <v>1125</v>
      </c>
      <c r="B1129" s="12" t="s">
        <v>1074</v>
      </c>
      <c r="C1129" s="12" t="s">
        <v>86</v>
      </c>
      <c r="D1129" s="12" t="s">
        <v>2853</v>
      </c>
      <c r="E1129" s="12" t="s">
        <v>2854</v>
      </c>
      <c r="F1129" s="12" t="s">
        <v>2855</v>
      </c>
      <c r="G1129" s="12" t="str">
        <f>_xlfn.XLOOKUP(D1129,[1]Sheet1!$D:$D,[1]Sheet1!$I:$I,,0,1)</f>
        <v>汉阳区</v>
      </c>
      <c r="H1129" s="12" t="s">
        <v>73</v>
      </c>
      <c r="I1129" s="19" t="s">
        <v>74</v>
      </c>
      <c r="J1129" s="12" t="s">
        <v>1176</v>
      </c>
      <c r="K1129" s="20">
        <v>22</v>
      </c>
      <c r="L1129" s="17">
        <v>45464</v>
      </c>
      <c r="M1129" s="17">
        <v>45778</v>
      </c>
      <c r="N1129" s="12">
        <f t="shared" si="34"/>
        <v>314</v>
      </c>
      <c r="O1129" s="21">
        <v>4.968</v>
      </c>
      <c r="P1129" s="22">
        <v>0.0946301396493151</v>
      </c>
      <c r="Q1129" s="30">
        <f t="shared" si="35"/>
        <v>0.005</v>
      </c>
      <c r="R1129" s="34">
        <v>0.01</v>
      </c>
      <c r="S1129" s="32">
        <v>0.1892</v>
      </c>
      <c r="T1129" s="12" t="s">
        <v>2856</v>
      </c>
      <c r="U1129" s="29">
        <v>0.1892</v>
      </c>
      <c r="V1129" s="12"/>
    </row>
    <row r="1130" s="2" customFormat="1" ht="30.1" customHeight="1" spans="1:22">
      <c r="A1130" s="12">
        <v>1126</v>
      </c>
      <c r="B1130" s="12" t="s">
        <v>1074</v>
      </c>
      <c r="C1130" s="12" t="s">
        <v>86</v>
      </c>
      <c r="D1130" s="12" t="s">
        <v>2857</v>
      </c>
      <c r="E1130" s="12" t="s">
        <v>2847</v>
      </c>
      <c r="F1130" s="12" t="s">
        <v>2858</v>
      </c>
      <c r="G1130" s="12" t="str">
        <f>_xlfn.XLOOKUP(D1130,[1]Sheet1!$D:$D,[1]Sheet1!$I:$I,,0,1)</f>
        <v>汉阳区</v>
      </c>
      <c r="H1130" s="12" t="s">
        <v>73</v>
      </c>
      <c r="I1130" s="19" t="s">
        <v>68</v>
      </c>
      <c r="J1130" s="12" t="s">
        <v>1176</v>
      </c>
      <c r="K1130" s="20">
        <v>8.5</v>
      </c>
      <c r="L1130" s="17">
        <v>45470</v>
      </c>
      <c r="M1130" s="17">
        <v>46565</v>
      </c>
      <c r="N1130" s="12">
        <f t="shared" si="34"/>
        <v>1095</v>
      </c>
      <c r="O1130" s="21">
        <v>5.472</v>
      </c>
      <c r="P1130" s="22">
        <v>0.0498764781219178</v>
      </c>
      <c r="Q1130" s="30">
        <f t="shared" si="35"/>
        <v>0.001955</v>
      </c>
      <c r="R1130" s="34">
        <v>0.01</v>
      </c>
      <c r="S1130" s="32">
        <v>0.085</v>
      </c>
      <c r="T1130" s="12" t="s">
        <v>2845</v>
      </c>
      <c r="U1130" s="29">
        <v>0.085</v>
      </c>
      <c r="V1130" s="12"/>
    </row>
    <row r="1131" s="2" customFormat="1" ht="30.1" customHeight="1" spans="1:22">
      <c r="A1131" s="12">
        <v>1127</v>
      </c>
      <c r="B1131" s="12" t="s">
        <v>1074</v>
      </c>
      <c r="C1131" s="12" t="s">
        <v>86</v>
      </c>
      <c r="D1131" s="12" t="s">
        <v>2859</v>
      </c>
      <c r="E1131" s="12" t="s">
        <v>2860</v>
      </c>
      <c r="F1131" s="12" t="s">
        <v>2861</v>
      </c>
      <c r="G1131" s="12" t="str">
        <f>_xlfn.XLOOKUP(D1131,[1]Sheet1!$D:$D,[1]Sheet1!$I:$I,,0,1)</f>
        <v>汉阳区</v>
      </c>
      <c r="H1131" s="12" t="s">
        <v>1160</v>
      </c>
      <c r="I1131" s="19" t="s">
        <v>233</v>
      </c>
      <c r="J1131" s="12" t="s">
        <v>1176</v>
      </c>
      <c r="K1131" s="20">
        <v>8.5</v>
      </c>
      <c r="L1131" s="17">
        <v>45462</v>
      </c>
      <c r="M1131" s="17">
        <v>46007</v>
      </c>
      <c r="N1131" s="12">
        <f t="shared" si="34"/>
        <v>545</v>
      </c>
      <c r="O1131" s="21">
        <v>5.472</v>
      </c>
      <c r="P1131" s="22">
        <v>0.0530882689684932</v>
      </c>
      <c r="Q1131" s="30">
        <f t="shared" si="35"/>
        <v>0.004182</v>
      </c>
      <c r="R1131" s="34">
        <v>0.01</v>
      </c>
      <c r="S1131" s="32">
        <v>0.085</v>
      </c>
      <c r="T1131" s="12" t="s">
        <v>2862</v>
      </c>
      <c r="U1131" s="29">
        <v>0.085</v>
      </c>
      <c r="V1131" s="12"/>
    </row>
    <row r="1132" s="2" customFormat="1" ht="30.1" customHeight="1" spans="1:22">
      <c r="A1132" s="12">
        <v>1128</v>
      </c>
      <c r="B1132" s="12" t="s">
        <v>1074</v>
      </c>
      <c r="C1132" s="12" t="s">
        <v>86</v>
      </c>
      <c r="D1132" s="12" t="s">
        <v>2863</v>
      </c>
      <c r="E1132" s="12" t="s">
        <v>2864</v>
      </c>
      <c r="F1132" s="12" t="s">
        <v>2865</v>
      </c>
      <c r="G1132" s="12" t="str">
        <f>_xlfn.XLOOKUP(D1132,[1]Sheet1!$D:$D,[1]Sheet1!$I:$I,,0,1)</f>
        <v>汉阳区</v>
      </c>
      <c r="H1132" s="12" t="s">
        <v>1160</v>
      </c>
      <c r="I1132" s="19" t="s">
        <v>233</v>
      </c>
      <c r="J1132" s="12" t="s">
        <v>1176</v>
      </c>
      <c r="K1132" s="20">
        <v>16</v>
      </c>
      <c r="L1132" s="17">
        <v>45454</v>
      </c>
      <c r="M1132" s="17">
        <v>46549</v>
      </c>
      <c r="N1132" s="12">
        <f t="shared" si="34"/>
        <v>1095</v>
      </c>
      <c r="O1132" s="21">
        <v>5.472</v>
      </c>
      <c r="P1132" s="22">
        <v>0.109809296487671</v>
      </c>
      <c r="Q1132" s="30">
        <f t="shared" si="35"/>
        <v>0.002287</v>
      </c>
      <c r="R1132" s="34">
        <v>0.01</v>
      </c>
      <c r="S1132" s="32">
        <v>0.16</v>
      </c>
      <c r="T1132" s="12" t="s">
        <v>2866</v>
      </c>
      <c r="U1132" s="29">
        <v>0.16</v>
      </c>
      <c r="V1132" s="12"/>
    </row>
    <row r="1133" s="2" customFormat="1" ht="30.1" customHeight="1" spans="1:22">
      <c r="A1133" s="12">
        <v>1129</v>
      </c>
      <c r="B1133" s="12" t="s">
        <v>1074</v>
      </c>
      <c r="C1133" s="12" t="s">
        <v>86</v>
      </c>
      <c r="D1133" s="12" t="s">
        <v>2867</v>
      </c>
      <c r="E1133" s="12" t="s">
        <v>2868</v>
      </c>
      <c r="F1133" s="12" t="s">
        <v>2869</v>
      </c>
      <c r="G1133" s="12" t="str">
        <f>_xlfn.XLOOKUP(D1133,[1]Sheet1!$D:$D,[1]Sheet1!$I:$I,,0,1)</f>
        <v>汉阳区</v>
      </c>
      <c r="H1133" s="12" t="s">
        <v>67</v>
      </c>
      <c r="I1133" s="19" t="s">
        <v>68</v>
      </c>
      <c r="J1133" s="12" t="s">
        <v>1176</v>
      </c>
      <c r="K1133" s="20">
        <v>150</v>
      </c>
      <c r="L1133" s="17">
        <v>45497</v>
      </c>
      <c r="M1133" s="17">
        <v>45664</v>
      </c>
      <c r="N1133" s="12">
        <f t="shared" si="34"/>
        <v>167</v>
      </c>
      <c r="O1133" s="21">
        <v>4.52</v>
      </c>
      <c r="P1133" s="22">
        <v>0.311130909589041</v>
      </c>
      <c r="Q1133" s="30">
        <f t="shared" si="35"/>
        <v>0.004533</v>
      </c>
      <c r="R1133" s="34">
        <v>0.005</v>
      </c>
      <c r="S1133" s="32">
        <v>0.3431</v>
      </c>
      <c r="T1133" s="12" t="s">
        <v>2868</v>
      </c>
      <c r="U1133" s="29">
        <v>0.3431</v>
      </c>
      <c r="V1133" s="12"/>
    </row>
    <row r="1134" s="2" customFormat="1" ht="30.1" customHeight="1" spans="1:22">
      <c r="A1134" s="12">
        <v>1130</v>
      </c>
      <c r="B1134" s="12" t="s">
        <v>1074</v>
      </c>
      <c r="C1134" s="12" t="s">
        <v>86</v>
      </c>
      <c r="D1134" s="12" t="s">
        <v>2870</v>
      </c>
      <c r="E1134" s="12" t="s">
        <v>2871</v>
      </c>
      <c r="F1134" s="12" t="s">
        <v>2872</v>
      </c>
      <c r="G1134" s="12" t="str">
        <f>_xlfn.XLOOKUP(D1134,[1]Sheet1!$D:$D,[1]Sheet1!$I:$I,,0,1)</f>
        <v>汉阳区</v>
      </c>
      <c r="H1134" s="12" t="s">
        <v>73</v>
      </c>
      <c r="I1134" s="19" t="s">
        <v>74</v>
      </c>
      <c r="J1134" s="12" t="s">
        <v>1176</v>
      </c>
      <c r="K1134" s="20">
        <v>54.2</v>
      </c>
      <c r="L1134" s="17">
        <v>45484</v>
      </c>
      <c r="M1134" s="17">
        <v>46214</v>
      </c>
      <c r="N1134" s="12">
        <f t="shared" si="34"/>
        <v>730</v>
      </c>
      <c r="O1134" s="21">
        <v>4.24</v>
      </c>
      <c r="P1134" s="22">
        <v>0.26116290360274</v>
      </c>
      <c r="Q1134" s="30">
        <f t="shared" si="35"/>
        <v>0.002409</v>
      </c>
      <c r="R1134" s="34">
        <v>0.01</v>
      </c>
      <c r="S1134" s="32">
        <v>0.542</v>
      </c>
      <c r="T1134" s="12" t="s">
        <v>2871</v>
      </c>
      <c r="U1134" s="29">
        <v>0.542</v>
      </c>
      <c r="V1134" s="12"/>
    </row>
    <row r="1135" s="2" customFormat="1" ht="30.1" customHeight="1" spans="1:22">
      <c r="A1135" s="12">
        <v>1131</v>
      </c>
      <c r="B1135" s="12" t="s">
        <v>1074</v>
      </c>
      <c r="C1135" s="12" t="s">
        <v>86</v>
      </c>
      <c r="D1135" s="12" t="s">
        <v>2873</v>
      </c>
      <c r="E1135" s="12" t="s">
        <v>2874</v>
      </c>
      <c r="F1135" s="12" t="s">
        <v>2875</v>
      </c>
      <c r="G1135" s="12" t="str">
        <f>_xlfn.XLOOKUP(D1135,[1]Sheet1!$D:$D,[1]Sheet1!$I:$I,,0,1)</f>
        <v>新洲区</v>
      </c>
      <c r="H1135" s="12" t="s">
        <v>1160</v>
      </c>
      <c r="I1135" s="19" t="s">
        <v>233</v>
      </c>
      <c r="J1135" s="12" t="s">
        <v>1243</v>
      </c>
      <c r="K1135" s="20">
        <v>5</v>
      </c>
      <c r="L1135" s="17">
        <v>45483</v>
      </c>
      <c r="M1135" s="17">
        <v>46578</v>
      </c>
      <c r="N1135" s="12">
        <f t="shared" si="34"/>
        <v>1095</v>
      </c>
      <c r="O1135" s="21">
        <v>5.472</v>
      </c>
      <c r="P1135" s="22">
        <v>0.0288723431123288</v>
      </c>
      <c r="Q1135" s="30">
        <f t="shared" si="35"/>
        <v>0.001924</v>
      </c>
      <c r="R1135" s="34">
        <v>0.01</v>
      </c>
      <c r="S1135" s="32">
        <v>0.05</v>
      </c>
      <c r="T1135" s="12" t="s">
        <v>2876</v>
      </c>
      <c r="U1135" s="29">
        <v>0.05</v>
      </c>
      <c r="V1135" s="12"/>
    </row>
    <row r="1136" s="2" customFormat="1" ht="30.1" customHeight="1" spans="1:22">
      <c r="A1136" s="12">
        <v>1132</v>
      </c>
      <c r="B1136" s="12" t="s">
        <v>1074</v>
      </c>
      <c r="C1136" s="12" t="s">
        <v>86</v>
      </c>
      <c r="D1136" s="12" t="s">
        <v>2877</v>
      </c>
      <c r="E1136" s="12" t="s">
        <v>2878</v>
      </c>
      <c r="F1136" s="12" t="s">
        <v>2879</v>
      </c>
      <c r="G1136" s="12" t="str">
        <f>_xlfn.XLOOKUP(D1136,[1]Sheet1!$D:$D,[1]Sheet1!$I:$I,,0,1)</f>
        <v>汉阳区</v>
      </c>
      <c r="H1136" s="12" t="s">
        <v>67</v>
      </c>
      <c r="I1136" s="19" t="s">
        <v>68</v>
      </c>
      <c r="J1136" s="12" t="s">
        <v>1182</v>
      </c>
      <c r="K1136" s="20">
        <v>150</v>
      </c>
      <c r="L1136" s="17">
        <v>45484</v>
      </c>
      <c r="M1136" s="17">
        <v>45849</v>
      </c>
      <c r="N1136" s="12">
        <f t="shared" si="34"/>
        <v>365</v>
      </c>
      <c r="O1136" s="21">
        <v>4.24</v>
      </c>
      <c r="P1136" s="22">
        <v>0.410499706986301</v>
      </c>
      <c r="Q1136" s="30">
        <f t="shared" si="35"/>
        <v>0.002736</v>
      </c>
      <c r="R1136" s="34">
        <v>0.01</v>
      </c>
      <c r="S1136" s="32">
        <v>1.5</v>
      </c>
      <c r="T1136" s="12" t="s">
        <v>2878</v>
      </c>
      <c r="U1136" s="29">
        <v>1.4589</v>
      </c>
      <c r="V1136" s="12"/>
    </row>
    <row r="1137" s="2" customFormat="1" ht="30.1" customHeight="1" spans="1:22">
      <c r="A1137" s="12">
        <v>1133</v>
      </c>
      <c r="B1137" s="12" t="s">
        <v>1074</v>
      </c>
      <c r="C1137" s="12" t="s">
        <v>86</v>
      </c>
      <c r="D1137" s="12" t="s">
        <v>2880</v>
      </c>
      <c r="E1137" s="12" t="s">
        <v>2881</v>
      </c>
      <c r="F1137" s="12" t="s">
        <v>2882</v>
      </c>
      <c r="G1137" s="12" t="str">
        <f>_xlfn.XLOOKUP(D1137,[1]Sheet1!$D:$D,[1]Sheet1!$I:$I,,0,1)</f>
        <v>汉阳区</v>
      </c>
      <c r="H1137" s="12" t="s">
        <v>67</v>
      </c>
      <c r="I1137" s="19" t="s">
        <v>68</v>
      </c>
      <c r="J1137" s="12" t="s">
        <v>1182</v>
      </c>
      <c r="K1137" s="20">
        <v>100</v>
      </c>
      <c r="L1137" s="17">
        <v>45481</v>
      </c>
      <c r="M1137" s="17">
        <v>45665</v>
      </c>
      <c r="N1137" s="12">
        <f t="shared" si="34"/>
        <v>184</v>
      </c>
      <c r="O1137" s="21">
        <v>5.01</v>
      </c>
      <c r="P1137" s="22">
        <v>0.252055904109589</v>
      </c>
      <c r="Q1137" s="30">
        <f t="shared" si="35"/>
        <v>0.005</v>
      </c>
      <c r="R1137" s="34">
        <v>0.01</v>
      </c>
      <c r="S1137" s="32">
        <v>0.5041</v>
      </c>
      <c r="T1137" s="12" t="s">
        <v>2881</v>
      </c>
      <c r="U1137" s="29">
        <v>0.5041</v>
      </c>
      <c r="V1137" s="12"/>
    </row>
    <row r="1138" s="2" customFormat="1" ht="30.1" customHeight="1" spans="1:22">
      <c r="A1138" s="12">
        <v>1134</v>
      </c>
      <c r="B1138" s="12" t="s">
        <v>1074</v>
      </c>
      <c r="C1138" s="12" t="s">
        <v>86</v>
      </c>
      <c r="D1138" s="12" t="s">
        <v>2883</v>
      </c>
      <c r="E1138" s="12" t="s">
        <v>2884</v>
      </c>
      <c r="F1138" s="12" t="s">
        <v>2885</v>
      </c>
      <c r="G1138" s="12" t="str">
        <f>_xlfn.XLOOKUP(D1138,[1]Sheet1!$D:$D,[1]Sheet1!$I:$I,,0,1)</f>
        <v>汉阳区</v>
      </c>
      <c r="H1138" s="12" t="s">
        <v>1160</v>
      </c>
      <c r="I1138" s="19" t="s">
        <v>896</v>
      </c>
      <c r="J1138" s="12" t="s">
        <v>1536</v>
      </c>
      <c r="K1138" s="20">
        <v>10</v>
      </c>
      <c r="L1138" s="17">
        <v>45501</v>
      </c>
      <c r="M1138" s="17">
        <v>46596</v>
      </c>
      <c r="N1138" s="12">
        <f t="shared" si="34"/>
        <v>1095</v>
      </c>
      <c r="O1138" s="21">
        <v>4.98</v>
      </c>
      <c r="P1138" s="22">
        <v>0.0538935343657534</v>
      </c>
      <c r="Q1138" s="30">
        <f t="shared" si="35"/>
        <v>0.001796</v>
      </c>
      <c r="R1138" s="34">
        <v>0.005</v>
      </c>
      <c r="S1138" s="32">
        <v>0.05</v>
      </c>
      <c r="T1138" s="12" t="s">
        <v>2886</v>
      </c>
      <c r="U1138" s="29">
        <v>0.05</v>
      </c>
      <c r="V1138" s="12"/>
    </row>
    <row r="1139" s="2" customFormat="1" ht="30.1" customHeight="1" spans="1:22">
      <c r="A1139" s="12">
        <v>1135</v>
      </c>
      <c r="B1139" s="12" t="s">
        <v>1074</v>
      </c>
      <c r="C1139" s="12" t="s">
        <v>86</v>
      </c>
      <c r="D1139" s="12" t="s">
        <v>2887</v>
      </c>
      <c r="E1139" s="12" t="s">
        <v>2888</v>
      </c>
      <c r="F1139" s="12" t="s">
        <v>2889</v>
      </c>
      <c r="G1139" s="12" t="str">
        <f>_xlfn.XLOOKUP(D1139,[1]Sheet1!$D:$D,[1]Sheet1!$I:$I,,0,1)</f>
        <v>汉阳区</v>
      </c>
      <c r="H1139" s="12" t="s">
        <v>73</v>
      </c>
      <c r="I1139" s="19" t="s">
        <v>222</v>
      </c>
      <c r="J1139" s="12" t="s">
        <v>1536</v>
      </c>
      <c r="K1139" s="20">
        <v>14</v>
      </c>
      <c r="L1139" s="17">
        <v>45490</v>
      </c>
      <c r="M1139" s="17">
        <v>45556</v>
      </c>
      <c r="N1139" s="12">
        <f t="shared" si="34"/>
        <v>66</v>
      </c>
      <c r="O1139" s="21">
        <v>5.472</v>
      </c>
      <c r="P1139" s="22">
        <v>0.0126575332383562</v>
      </c>
      <c r="Q1139" s="30">
        <f t="shared" si="35"/>
        <v>0.004999</v>
      </c>
      <c r="R1139" s="34">
        <v>0.01</v>
      </c>
      <c r="S1139" s="32">
        <v>0.0253</v>
      </c>
      <c r="T1139" s="12" t="s">
        <v>2890</v>
      </c>
      <c r="U1139" s="29">
        <v>0.0253</v>
      </c>
      <c r="V1139" s="12"/>
    </row>
    <row r="1140" s="2" customFormat="1" ht="30.1" customHeight="1" spans="1:22">
      <c r="A1140" s="12">
        <v>1136</v>
      </c>
      <c r="B1140" s="12" t="s">
        <v>1074</v>
      </c>
      <c r="C1140" s="12" t="s">
        <v>86</v>
      </c>
      <c r="D1140" s="12" t="s">
        <v>2891</v>
      </c>
      <c r="E1140" s="12" t="s">
        <v>2892</v>
      </c>
      <c r="F1140" s="12" t="s">
        <v>2893</v>
      </c>
      <c r="G1140" s="12" t="str">
        <f>_xlfn.XLOOKUP(D1140,[1]Sheet1!$D:$D,[1]Sheet1!$I:$I,,0,1)</f>
        <v>汉阳区</v>
      </c>
      <c r="H1140" s="12" t="s">
        <v>1160</v>
      </c>
      <c r="I1140" s="19" t="s">
        <v>233</v>
      </c>
      <c r="J1140" s="12" t="s">
        <v>1536</v>
      </c>
      <c r="K1140" s="20">
        <v>5</v>
      </c>
      <c r="L1140" s="17">
        <v>45457</v>
      </c>
      <c r="M1140" s="17">
        <v>46552</v>
      </c>
      <c r="N1140" s="12">
        <f t="shared" si="34"/>
        <v>1095</v>
      </c>
      <c r="O1140" s="21">
        <v>5.472</v>
      </c>
      <c r="P1140" s="22">
        <v>0.0298012439547945</v>
      </c>
      <c r="Q1140" s="30">
        <f t="shared" si="35"/>
        <v>0.001986</v>
      </c>
      <c r="R1140" s="34">
        <v>0.01</v>
      </c>
      <c r="S1140" s="32">
        <v>0.05</v>
      </c>
      <c r="T1140" s="12" t="s">
        <v>2894</v>
      </c>
      <c r="U1140" s="29">
        <v>0.05</v>
      </c>
      <c r="V1140" s="12"/>
    </row>
    <row r="1141" s="2" customFormat="1" ht="30.1" customHeight="1" spans="1:22">
      <c r="A1141" s="12">
        <v>1137</v>
      </c>
      <c r="B1141" s="12" t="s">
        <v>1074</v>
      </c>
      <c r="C1141" s="12" t="s">
        <v>86</v>
      </c>
      <c r="D1141" s="12" t="s">
        <v>2895</v>
      </c>
      <c r="E1141" s="12" t="s">
        <v>2896</v>
      </c>
      <c r="F1141" s="12" t="s">
        <v>2897</v>
      </c>
      <c r="G1141" s="12" t="str">
        <f>_xlfn.XLOOKUP(D1141,[1]Sheet1!$D:$D,[1]Sheet1!$I:$I,,0,1)</f>
        <v>汉阳区</v>
      </c>
      <c r="H1141" s="12" t="s">
        <v>1160</v>
      </c>
      <c r="I1141" s="19" t="s">
        <v>233</v>
      </c>
      <c r="J1141" s="12" t="s">
        <v>1416</v>
      </c>
      <c r="K1141" s="20">
        <v>8</v>
      </c>
      <c r="L1141" s="17">
        <v>45498</v>
      </c>
      <c r="M1141" s="17">
        <v>45862</v>
      </c>
      <c r="N1141" s="12">
        <f t="shared" si="34"/>
        <v>364</v>
      </c>
      <c r="O1141" s="21">
        <v>4.8</v>
      </c>
      <c r="P1141" s="22">
        <v>0.04</v>
      </c>
      <c r="Q1141" s="30">
        <f t="shared" si="35"/>
        <v>0.005013</v>
      </c>
      <c r="R1141" s="34">
        <v>0.005</v>
      </c>
      <c r="S1141" s="32">
        <v>0.0398</v>
      </c>
      <c r="T1141" s="12" t="s">
        <v>2896</v>
      </c>
      <c r="U1141" s="29">
        <v>0.0398</v>
      </c>
      <c r="V1141" s="12"/>
    </row>
    <row r="1142" s="2" customFormat="1" ht="30.1" customHeight="1" spans="1:22">
      <c r="A1142" s="12">
        <v>1138</v>
      </c>
      <c r="B1142" s="12" t="s">
        <v>1074</v>
      </c>
      <c r="C1142" s="12" t="s">
        <v>86</v>
      </c>
      <c r="D1142" s="12" t="s">
        <v>2898</v>
      </c>
      <c r="E1142" s="12" t="s">
        <v>2899</v>
      </c>
      <c r="F1142" s="12" t="s">
        <v>2900</v>
      </c>
      <c r="G1142" s="12" t="str">
        <f>_xlfn.XLOOKUP(D1142,[1]Sheet1!$D:$D,[1]Sheet1!$I:$I,,0,1)</f>
        <v>汉阳区</v>
      </c>
      <c r="H1142" s="12" t="s">
        <v>1160</v>
      </c>
      <c r="I1142" s="19" t="s">
        <v>233</v>
      </c>
      <c r="J1142" s="12" t="s">
        <v>1416</v>
      </c>
      <c r="K1142" s="20">
        <v>5</v>
      </c>
      <c r="L1142" s="17">
        <v>45490</v>
      </c>
      <c r="M1142" s="17">
        <v>46219</v>
      </c>
      <c r="N1142" s="12">
        <f t="shared" si="34"/>
        <v>729</v>
      </c>
      <c r="O1142" s="21">
        <v>5.9</v>
      </c>
      <c r="P1142" s="22">
        <v>0.05</v>
      </c>
      <c r="Q1142" s="30">
        <f t="shared" si="35"/>
        <v>0.005006</v>
      </c>
      <c r="R1142" s="34">
        <v>0.01</v>
      </c>
      <c r="S1142" s="32">
        <v>0.05</v>
      </c>
      <c r="T1142" s="12" t="s">
        <v>2899</v>
      </c>
      <c r="U1142" s="29">
        <v>0.05</v>
      </c>
      <c r="V1142" s="12"/>
    </row>
    <row r="1143" s="2" customFormat="1" ht="30.1" customHeight="1" spans="1:22">
      <c r="A1143" s="12">
        <v>1139</v>
      </c>
      <c r="B1143" s="12" t="s">
        <v>1074</v>
      </c>
      <c r="C1143" s="12" t="s">
        <v>86</v>
      </c>
      <c r="D1143" s="12" t="s">
        <v>2901</v>
      </c>
      <c r="E1143" s="12" t="s">
        <v>2902</v>
      </c>
      <c r="F1143" s="12" t="s">
        <v>2903</v>
      </c>
      <c r="G1143" s="12" t="str">
        <f>_xlfn.XLOOKUP(D1143,[1]Sheet1!$D:$D,[1]Sheet1!$I:$I,,0,1)</f>
        <v>汉阳区</v>
      </c>
      <c r="H1143" s="12" t="s">
        <v>73</v>
      </c>
      <c r="I1143" s="19" t="s">
        <v>74</v>
      </c>
      <c r="J1143" s="12" t="s">
        <v>1152</v>
      </c>
      <c r="K1143" s="20">
        <v>50</v>
      </c>
      <c r="L1143" s="17">
        <v>45498</v>
      </c>
      <c r="M1143" s="17">
        <v>45852</v>
      </c>
      <c r="N1143" s="12">
        <f t="shared" si="34"/>
        <v>354</v>
      </c>
      <c r="O1143" s="21">
        <v>3.55</v>
      </c>
      <c r="P1143" s="22">
        <v>0.245845</v>
      </c>
      <c r="Q1143" s="30">
        <f t="shared" si="35"/>
        <v>0.005069</v>
      </c>
      <c r="R1143" s="34">
        <v>0.005</v>
      </c>
      <c r="S1143" s="32">
        <v>0.2424</v>
      </c>
      <c r="T1143" s="12" t="s">
        <v>2902</v>
      </c>
      <c r="U1143" s="29">
        <v>0.2424</v>
      </c>
      <c r="V1143" s="12"/>
    </row>
    <row r="1144" s="2" customFormat="1" ht="30.1" customHeight="1" spans="1:22">
      <c r="A1144" s="12">
        <v>1140</v>
      </c>
      <c r="B1144" s="12" t="s">
        <v>1074</v>
      </c>
      <c r="C1144" s="12" t="s">
        <v>86</v>
      </c>
      <c r="D1144" s="12" t="s">
        <v>2904</v>
      </c>
      <c r="E1144" s="12" t="s">
        <v>2902</v>
      </c>
      <c r="F1144" s="12" t="s">
        <v>2903</v>
      </c>
      <c r="G1144" s="12" t="str">
        <f>_xlfn.XLOOKUP(D1144,[1]Sheet1!$D:$D,[1]Sheet1!$I:$I,,0,1)</f>
        <v>汉阳区</v>
      </c>
      <c r="H1144" s="12" t="s">
        <v>73</v>
      </c>
      <c r="I1144" s="19" t="s">
        <v>74</v>
      </c>
      <c r="J1144" s="12" t="s">
        <v>1152</v>
      </c>
      <c r="K1144" s="20">
        <v>50</v>
      </c>
      <c r="L1144" s="17">
        <v>45498</v>
      </c>
      <c r="M1144" s="17">
        <v>45852</v>
      </c>
      <c r="N1144" s="12">
        <f t="shared" si="34"/>
        <v>354</v>
      </c>
      <c r="O1144" s="21">
        <v>3.55</v>
      </c>
      <c r="P1144" s="22">
        <v>0.245845</v>
      </c>
      <c r="Q1144" s="30">
        <f t="shared" si="35"/>
        <v>0.005069</v>
      </c>
      <c r="R1144" s="34">
        <v>0.005</v>
      </c>
      <c r="S1144" s="32">
        <v>0.2424</v>
      </c>
      <c r="T1144" s="12" t="s">
        <v>2902</v>
      </c>
      <c r="U1144" s="29">
        <v>0.2424</v>
      </c>
      <c r="V1144" s="12"/>
    </row>
    <row r="1145" s="2" customFormat="1" ht="30.1" customHeight="1" spans="1:22">
      <c r="A1145" s="12">
        <v>1141</v>
      </c>
      <c r="B1145" s="12" t="s">
        <v>1074</v>
      </c>
      <c r="C1145" s="12" t="s">
        <v>86</v>
      </c>
      <c r="D1145" s="12" t="s">
        <v>2905</v>
      </c>
      <c r="E1145" s="12" t="s">
        <v>2902</v>
      </c>
      <c r="F1145" s="12" t="s">
        <v>2903</v>
      </c>
      <c r="G1145" s="12" t="str">
        <f>_xlfn.XLOOKUP(D1145,[1]Sheet1!$D:$D,[1]Sheet1!$I:$I,,0,1)</f>
        <v>汉阳区</v>
      </c>
      <c r="H1145" s="12" t="s">
        <v>73</v>
      </c>
      <c r="I1145" s="19" t="s">
        <v>74</v>
      </c>
      <c r="J1145" s="12" t="s">
        <v>1152</v>
      </c>
      <c r="K1145" s="20">
        <v>50</v>
      </c>
      <c r="L1145" s="17">
        <v>45498</v>
      </c>
      <c r="M1145" s="17">
        <v>45852</v>
      </c>
      <c r="N1145" s="12">
        <f t="shared" si="34"/>
        <v>354</v>
      </c>
      <c r="O1145" s="21">
        <v>3.55</v>
      </c>
      <c r="P1145" s="22">
        <v>0.245845</v>
      </c>
      <c r="Q1145" s="30">
        <f t="shared" si="35"/>
        <v>0.005069</v>
      </c>
      <c r="R1145" s="34">
        <v>0.005</v>
      </c>
      <c r="S1145" s="32">
        <v>0.2424</v>
      </c>
      <c r="T1145" s="12" t="s">
        <v>2902</v>
      </c>
      <c r="U1145" s="29">
        <v>0.2424</v>
      </c>
      <c r="V1145" s="12"/>
    </row>
    <row r="1146" s="2" customFormat="1" ht="30.1" customHeight="1" spans="1:22">
      <c r="A1146" s="12">
        <v>1142</v>
      </c>
      <c r="B1146" s="12" t="s">
        <v>1074</v>
      </c>
      <c r="C1146" s="12" t="s">
        <v>86</v>
      </c>
      <c r="D1146" s="12" t="s">
        <v>2906</v>
      </c>
      <c r="E1146" s="12" t="s">
        <v>2902</v>
      </c>
      <c r="F1146" s="12" t="s">
        <v>2903</v>
      </c>
      <c r="G1146" s="12" t="str">
        <f>_xlfn.XLOOKUP(D1146,[1]Sheet1!$D:$D,[1]Sheet1!$I:$I,,0,1)</f>
        <v>汉阳区</v>
      </c>
      <c r="H1146" s="12" t="s">
        <v>73</v>
      </c>
      <c r="I1146" s="19" t="s">
        <v>74</v>
      </c>
      <c r="J1146" s="12" t="s">
        <v>1152</v>
      </c>
      <c r="K1146" s="20">
        <v>50</v>
      </c>
      <c r="L1146" s="17">
        <v>45498</v>
      </c>
      <c r="M1146" s="17">
        <v>45852</v>
      </c>
      <c r="N1146" s="12">
        <f t="shared" si="34"/>
        <v>354</v>
      </c>
      <c r="O1146" s="21">
        <v>3.55</v>
      </c>
      <c r="P1146" s="22">
        <v>0.245845</v>
      </c>
      <c r="Q1146" s="30">
        <f t="shared" si="35"/>
        <v>0.005069</v>
      </c>
      <c r="R1146" s="34">
        <v>0.005</v>
      </c>
      <c r="S1146" s="32">
        <v>0.2424</v>
      </c>
      <c r="T1146" s="12" t="s">
        <v>2902</v>
      </c>
      <c r="U1146" s="29">
        <v>0.2424</v>
      </c>
      <c r="V1146" s="12"/>
    </row>
    <row r="1147" s="2" customFormat="1" ht="30.1" customHeight="1" spans="1:22">
      <c r="A1147" s="12">
        <v>1143</v>
      </c>
      <c r="B1147" s="12" t="s">
        <v>1074</v>
      </c>
      <c r="C1147" s="12" t="s">
        <v>86</v>
      </c>
      <c r="D1147" s="12" t="s">
        <v>2907</v>
      </c>
      <c r="E1147" s="12" t="s">
        <v>2902</v>
      </c>
      <c r="F1147" s="12" t="s">
        <v>2903</v>
      </c>
      <c r="G1147" s="12" t="str">
        <f>_xlfn.XLOOKUP(D1147,[1]Sheet1!$D:$D,[1]Sheet1!$I:$I,,0,1)</f>
        <v>汉阳区</v>
      </c>
      <c r="H1147" s="12" t="s">
        <v>73</v>
      </c>
      <c r="I1147" s="19" t="s">
        <v>74</v>
      </c>
      <c r="J1147" s="12" t="s">
        <v>1152</v>
      </c>
      <c r="K1147" s="20">
        <v>50</v>
      </c>
      <c r="L1147" s="17">
        <v>45498</v>
      </c>
      <c r="M1147" s="17">
        <v>45852</v>
      </c>
      <c r="N1147" s="12">
        <f t="shared" si="34"/>
        <v>354</v>
      </c>
      <c r="O1147" s="21">
        <v>3.55</v>
      </c>
      <c r="P1147" s="22">
        <v>0.245845</v>
      </c>
      <c r="Q1147" s="30">
        <f t="shared" si="35"/>
        <v>0.005069</v>
      </c>
      <c r="R1147" s="34">
        <v>0.005</v>
      </c>
      <c r="S1147" s="32">
        <v>0.2424</v>
      </c>
      <c r="T1147" s="12" t="s">
        <v>2902</v>
      </c>
      <c r="U1147" s="29">
        <v>0.2424</v>
      </c>
      <c r="V1147" s="12"/>
    </row>
    <row r="1148" s="2" customFormat="1" ht="30.1" customHeight="1" spans="1:22">
      <c r="A1148" s="12">
        <v>1144</v>
      </c>
      <c r="B1148" s="12" t="s">
        <v>1074</v>
      </c>
      <c r="C1148" s="12" t="s">
        <v>86</v>
      </c>
      <c r="D1148" s="12" t="s">
        <v>2908</v>
      </c>
      <c r="E1148" s="12" t="s">
        <v>2902</v>
      </c>
      <c r="F1148" s="12" t="s">
        <v>2903</v>
      </c>
      <c r="G1148" s="12" t="str">
        <f>_xlfn.XLOOKUP(D1148,[1]Sheet1!$D:$D,[1]Sheet1!$I:$I,,0,1)</f>
        <v>汉阳区</v>
      </c>
      <c r="H1148" s="12" t="s">
        <v>73</v>
      </c>
      <c r="I1148" s="19" t="s">
        <v>74</v>
      </c>
      <c r="J1148" s="12" t="s">
        <v>1152</v>
      </c>
      <c r="K1148" s="20">
        <v>50</v>
      </c>
      <c r="L1148" s="17">
        <v>45498</v>
      </c>
      <c r="M1148" s="17">
        <v>45852</v>
      </c>
      <c r="N1148" s="12">
        <f t="shared" si="34"/>
        <v>354</v>
      </c>
      <c r="O1148" s="21">
        <v>3.55</v>
      </c>
      <c r="P1148" s="22">
        <v>0.245845</v>
      </c>
      <c r="Q1148" s="30">
        <f t="shared" si="35"/>
        <v>0.005069</v>
      </c>
      <c r="R1148" s="34">
        <v>0.005</v>
      </c>
      <c r="S1148" s="32">
        <v>0.2424</v>
      </c>
      <c r="T1148" s="12" t="s">
        <v>2902</v>
      </c>
      <c r="U1148" s="29">
        <v>0.2424</v>
      </c>
      <c r="V1148" s="12"/>
    </row>
    <row r="1149" s="2" customFormat="1" ht="30.1" customHeight="1" spans="1:22">
      <c r="A1149" s="12">
        <v>1145</v>
      </c>
      <c r="B1149" s="12" t="s">
        <v>1074</v>
      </c>
      <c r="C1149" s="12" t="s">
        <v>86</v>
      </c>
      <c r="D1149" s="12" t="s">
        <v>2909</v>
      </c>
      <c r="E1149" s="12" t="s">
        <v>2910</v>
      </c>
      <c r="F1149" s="12" t="s">
        <v>2911</v>
      </c>
      <c r="G1149" s="12" t="str">
        <f>_xlfn.XLOOKUP(D1149,[1]Sheet1!$D:$D,[1]Sheet1!$I:$I,,0,1)</f>
        <v>汉阳区</v>
      </c>
      <c r="H1149" s="12" t="s">
        <v>73</v>
      </c>
      <c r="I1149" s="19" t="s">
        <v>74</v>
      </c>
      <c r="J1149" s="12" t="s">
        <v>1152</v>
      </c>
      <c r="K1149" s="20">
        <v>200</v>
      </c>
      <c r="L1149" s="17">
        <v>45472</v>
      </c>
      <c r="M1149" s="17">
        <v>45805</v>
      </c>
      <c r="N1149" s="12">
        <f t="shared" si="34"/>
        <v>333</v>
      </c>
      <c r="O1149" s="21">
        <v>5</v>
      </c>
      <c r="P1149" s="22">
        <v>0.916667</v>
      </c>
      <c r="Q1149" s="30">
        <f t="shared" si="35"/>
        <v>0.005023</v>
      </c>
      <c r="R1149" s="34">
        <v>0.01</v>
      </c>
      <c r="S1149" s="32">
        <v>1.8246</v>
      </c>
      <c r="T1149" s="12" t="s">
        <v>2910</v>
      </c>
      <c r="U1149" s="29">
        <v>1.8246</v>
      </c>
      <c r="V1149" s="12"/>
    </row>
    <row r="1150" s="2" customFormat="1" ht="30.1" customHeight="1" spans="1:22">
      <c r="A1150" s="12">
        <v>1146</v>
      </c>
      <c r="B1150" s="12" t="s">
        <v>1074</v>
      </c>
      <c r="C1150" s="12" t="s">
        <v>86</v>
      </c>
      <c r="D1150" s="12" t="s">
        <v>2912</v>
      </c>
      <c r="E1150" s="12" t="s">
        <v>2913</v>
      </c>
      <c r="F1150" s="12" t="s">
        <v>2914</v>
      </c>
      <c r="G1150" s="12" t="str">
        <f>_xlfn.XLOOKUP(D1150,[1]Sheet1!$D:$D,[1]Sheet1!$I:$I,,0,1)</f>
        <v>汉阳区</v>
      </c>
      <c r="H1150" s="12" t="s">
        <v>67</v>
      </c>
      <c r="I1150" s="19" t="s">
        <v>74</v>
      </c>
      <c r="J1150" s="12" t="s">
        <v>1152</v>
      </c>
      <c r="K1150" s="20">
        <v>50</v>
      </c>
      <c r="L1150" s="17">
        <v>45499</v>
      </c>
      <c r="M1150" s="17">
        <v>45862</v>
      </c>
      <c r="N1150" s="12">
        <f t="shared" si="34"/>
        <v>363</v>
      </c>
      <c r="O1150" s="21">
        <v>5.35</v>
      </c>
      <c r="P1150" s="22">
        <v>0.249315</v>
      </c>
      <c r="Q1150" s="30">
        <f t="shared" si="35"/>
        <v>0.005013</v>
      </c>
      <c r="R1150" s="34">
        <v>0.005</v>
      </c>
      <c r="S1150" s="32">
        <v>0.2486</v>
      </c>
      <c r="T1150" s="12" t="s">
        <v>2913</v>
      </c>
      <c r="U1150" s="29">
        <v>0.2486</v>
      </c>
      <c r="V1150" s="12"/>
    </row>
    <row r="1151" s="2" customFormat="1" ht="30.1" customHeight="1" spans="1:22">
      <c r="A1151" s="12">
        <v>1147</v>
      </c>
      <c r="B1151" s="12" t="s">
        <v>1074</v>
      </c>
      <c r="C1151" s="12" t="s">
        <v>86</v>
      </c>
      <c r="D1151" s="12" t="s">
        <v>2915</v>
      </c>
      <c r="E1151" s="12" t="s">
        <v>2916</v>
      </c>
      <c r="F1151" s="12" t="s">
        <v>2916</v>
      </c>
      <c r="G1151" s="12" t="str">
        <f>_xlfn.XLOOKUP(D1151,[1]Sheet1!$D:$D,[1]Sheet1!$I:$I,,0,1)</f>
        <v>汉阳区</v>
      </c>
      <c r="H1151" s="12" t="s">
        <v>67</v>
      </c>
      <c r="I1151" s="19" t="s">
        <v>896</v>
      </c>
      <c r="J1151" s="12" t="s">
        <v>569</v>
      </c>
      <c r="K1151" s="20">
        <v>100</v>
      </c>
      <c r="L1151" s="17">
        <v>45506</v>
      </c>
      <c r="M1151" s="17">
        <v>45866</v>
      </c>
      <c r="N1151" s="12">
        <f t="shared" si="34"/>
        <v>360</v>
      </c>
      <c r="O1151" s="21">
        <v>3.6</v>
      </c>
      <c r="P1151" s="22">
        <v>0.986301</v>
      </c>
      <c r="Q1151" s="30">
        <f t="shared" si="35"/>
        <v>0.009999</v>
      </c>
      <c r="R1151" s="34">
        <v>0.005</v>
      </c>
      <c r="S1151" s="32">
        <v>0.4931</v>
      </c>
      <c r="T1151" s="12" t="s">
        <v>2917</v>
      </c>
      <c r="U1151" s="29">
        <v>0.4931</v>
      </c>
      <c r="V1151" s="12"/>
    </row>
    <row r="1152" s="2" customFormat="1" ht="30.1" customHeight="1" spans="1:22">
      <c r="A1152" s="12">
        <v>1148</v>
      </c>
      <c r="B1152" s="12" t="s">
        <v>1074</v>
      </c>
      <c r="C1152" s="12" t="s">
        <v>86</v>
      </c>
      <c r="D1152" s="12" t="s">
        <v>2918</v>
      </c>
      <c r="E1152" s="12" t="s">
        <v>2919</v>
      </c>
      <c r="F1152" s="12" t="s">
        <v>2919</v>
      </c>
      <c r="G1152" s="12" t="str">
        <f>_xlfn.XLOOKUP(D1152,[1]Sheet1!$D:$D,[1]Sheet1!$I:$I,,0,1)</f>
        <v>汉阳区</v>
      </c>
      <c r="H1152" s="12" t="s">
        <v>67</v>
      </c>
      <c r="I1152" s="19" t="s">
        <v>74</v>
      </c>
      <c r="J1152" s="12" t="s">
        <v>2920</v>
      </c>
      <c r="K1152" s="20">
        <v>200</v>
      </c>
      <c r="L1152" s="17">
        <v>45523</v>
      </c>
      <c r="M1152" s="17">
        <v>45887</v>
      </c>
      <c r="N1152" s="12">
        <f t="shared" si="34"/>
        <v>364</v>
      </c>
      <c r="O1152" s="21">
        <v>3.55</v>
      </c>
      <c r="P1152" s="22">
        <v>1.994521</v>
      </c>
      <c r="Q1152" s="30">
        <f t="shared" si="35"/>
        <v>0.01</v>
      </c>
      <c r="R1152" s="34">
        <v>0.005</v>
      </c>
      <c r="S1152" s="32">
        <v>0.9972</v>
      </c>
      <c r="T1152" s="12" t="s">
        <v>2921</v>
      </c>
      <c r="U1152" s="29">
        <v>0.9972</v>
      </c>
      <c r="V1152" s="12"/>
    </row>
    <row r="1153" s="2" customFormat="1" ht="30.1" customHeight="1" spans="1:22">
      <c r="A1153" s="12">
        <v>1149</v>
      </c>
      <c r="B1153" s="12" t="s">
        <v>1074</v>
      </c>
      <c r="C1153" s="12" t="s">
        <v>86</v>
      </c>
      <c r="D1153" s="12" t="s">
        <v>2922</v>
      </c>
      <c r="E1153" s="12" t="s">
        <v>2923</v>
      </c>
      <c r="F1153" s="12" t="s">
        <v>2924</v>
      </c>
      <c r="G1153" s="12" t="str">
        <f>_xlfn.XLOOKUP(D1153,[1]Sheet1!$D:$D,[1]Sheet1!$I:$I,,0,1)</f>
        <v>汉阳区</v>
      </c>
      <c r="H1153" s="12" t="s">
        <v>1160</v>
      </c>
      <c r="I1153" s="19" t="s">
        <v>896</v>
      </c>
      <c r="J1153" s="12" t="s">
        <v>1591</v>
      </c>
      <c r="K1153" s="20">
        <v>5</v>
      </c>
      <c r="L1153" s="17">
        <v>45518</v>
      </c>
      <c r="M1153" s="17">
        <v>46248</v>
      </c>
      <c r="N1153" s="12">
        <f t="shared" si="34"/>
        <v>730</v>
      </c>
      <c r="O1153" s="21">
        <v>5.472</v>
      </c>
      <c r="P1153" s="22">
        <v>0.0236825541506849</v>
      </c>
      <c r="Q1153" s="30">
        <f t="shared" si="35"/>
        <v>0.002368</v>
      </c>
      <c r="R1153" s="34">
        <v>0.005</v>
      </c>
      <c r="S1153" s="32">
        <v>0.025</v>
      </c>
      <c r="T1153" s="12" t="s">
        <v>2925</v>
      </c>
      <c r="U1153" s="29">
        <v>0.025</v>
      </c>
      <c r="V1153" s="12"/>
    </row>
    <row r="1154" s="2" customFormat="1" ht="30.1" customHeight="1" spans="1:22">
      <c r="A1154" s="12">
        <v>1150</v>
      </c>
      <c r="B1154" s="12" t="s">
        <v>1074</v>
      </c>
      <c r="C1154" s="12" t="s">
        <v>86</v>
      </c>
      <c r="D1154" s="12" t="s">
        <v>2926</v>
      </c>
      <c r="E1154" s="12" t="s">
        <v>2548</v>
      </c>
      <c r="F1154" s="12" t="s">
        <v>2549</v>
      </c>
      <c r="G1154" s="12" t="str">
        <f>_xlfn.XLOOKUP(D1154,[1]Sheet1!$D:$D,[1]Sheet1!$I:$I,,0,1)</f>
        <v>汉阳区</v>
      </c>
      <c r="H1154" s="12" t="s">
        <v>1160</v>
      </c>
      <c r="I1154" s="19" t="s">
        <v>233</v>
      </c>
      <c r="J1154" s="12" t="s">
        <v>1124</v>
      </c>
      <c r="K1154" s="20">
        <v>5.5</v>
      </c>
      <c r="L1154" s="17">
        <v>45509</v>
      </c>
      <c r="M1154" s="17">
        <v>46591</v>
      </c>
      <c r="N1154" s="12">
        <f t="shared" si="34"/>
        <v>1082</v>
      </c>
      <c r="O1154" s="21">
        <v>5.472</v>
      </c>
      <c r="P1154" s="22">
        <v>0.0302441460136987</v>
      </c>
      <c r="Q1154" s="30">
        <f t="shared" si="35"/>
        <v>0.001855</v>
      </c>
      <c r="R1154" s="34">
        <v>0.005</v>
      </c>
      <c r="S1154" s="32">
        <v>0.0275</v>
      </c>
      <c r="T1154" s="12" t="s">
        <v>2550</v>
      </c>
      <c r="U1154" s="29">
        <v>0.0275</v>
      </c>
      <c r="V1154" s="12"/>
    </row>
    <row r="1155" s="2" customFormat="1" ht="30.1" customHeight="1" spans="1:22">
      <c r="A1155" s="12">
        <v>1151</v>
      </c>
      <c r="B1155" s="12" t="s">
        <v>1074</v>
      </c>
      <c r="C1155" s="12" t="s">
        <v>86</v>
      </c>
      <c r="D1155" s="12" t="s">
        <v>2927</v>
      </c>
      <c r="E1155" s="12" t="s">
        <v>2928</v>
      </c>
      <c r="F1155" s="12" t="s">
        <v>2929</v>
      </c>
      <c r="G1155" s="12" t="str">
        <f>_xlfn.XLOOKUP(D1155,[1]Sheet1!$D:$D,[1]Sheet1!$I:$I,,0,1)</f>
        <v>汉阳区</v>
      </c>
      <c r="H1155" s="12" t="s">
        <v>73</v>
      </c>
      <c r="I1155" s="19" t="s">
        <v>83</v>
      </c>
      <c r="J1155" s="12" t="s">
        <v>1520</v>
      </c>
      <c r="K1155" s="20">
        <v>11</v>
      </c>
      <c r="L1155" s="17">
        <v>45526</v>
      </c>
      <c r="M1155" s="17">
        <v>46621</v>
      </c>
      <c r="N1155" s="12">
        <f t="shared" si="34"/>
        <v>1095</v>
      </c>
      <c r="O1155" s="21">
        <v>4.98</v>
      </c>
      <c r="P1155" s="22">
        <v>0.0597643576575342</v>
      </c>
      <c r="Q1155" s="30">
        <f t="shared" si="35"/>
        <v>0.001811</v>
      </c>
      <c r="R1155" s="34">
        <v>0.005</v>
      </c>
      <c r="S1155" s="32">
        <v>0.055</v>
      </c>
      <c r="T1155" s="12" t="s">
        <v>2930</v>
      </c>
      <c r="U1155" s="29">
        <v>0.055</v>
      </c>
      <c r="V1155" s="12"/>
    </row>
    <row r="1156" s="2" customFormat="1" ht="30.1" customHeight="1" spans="1:22">
      <c r="A1156" s="12">
        <v>1152</v>
      </c>
      <c r="B1156" s="12" t="s">
        <v>1074</v>
      </c>
      <c r="C1156" s="12" t="s">
        <v>86</v>
      </c>
      <c r="D1156" s="12" t="s">
        <v>2931</v>
      </c>
      <c r="E1156" s="12" t="s">
        <v>2932</v>
      </c>
      <c r="F1156" s="12" t="s">
        <v>2933</v>
      </c>
      <c r="G1156" s="12" t="str">
        <f>_xlfn.XLOOKUP(D1156,[1]Sheet1!$D:$D,[1]Sheet1!$I:$I,,0,1)</f>
        <v>汉阳区</v>
      </c>
      <c r="H1156" s="12" t="s">
        <v>1160</v>
      </c>
      <c r="I1156" s="19" t="s">
        <v>104</v>
      </c>
      <c r="J1156" s="12" t="s">
        <v>1520</v>
      </c>
      <c r="K1156" s="20">
        <v>5</v>
      </c>
      <c r="L1156" s="17">
        <v>45520</v>
      </c>
      <c r="M1156" s="17">
        <v>46615</v>
      </c>
      <c r="N1156" s="12">
        <f t="shared" si="34"/>
        <v>1095</v>
      </c>
      <c r="O1156" s="21">
        <v>5.472</v>
      </c>
      <c r="P1156" s="22">
        <v>0.0275146277534247</v>
      </c>
      <c r="Q1156" s="30">
        <f t="shared" si="35"/>
        <v>0.001834</v>
      </c>
      <c r="R1156" s="34">
        <v>0.005</v>
      </c>
      <c r="S1156" s="32">
        <v>0.025</v>
      </c>
      <c r="T1156" s="12" t="s">
        <v>2934</v>
      </c>
      <c r="U1156" s="29">
        <v>0.025</v>
      </c>
      <c r="V1156" s="12"/>
    </row>
    <row r="1157" s="2" customFormat="1" ht="30.1" customHeight="1" spans="1:22">
      <c r="A1157" s="12">
        <v>1153</v>
      </c>
      <c r="B1157" s="12" t="s">
        <v>1074</v>
      </c>
      <c r="C1157" s="12" t="s">
        <v>86</v>
      </c>
      <c r="D1157" s="12" t="s">
        <v>2935</v>
      </c>
      <c r="E1157" s="12" t="s">
        <v>2936</v>
      </c>
      <c r="F1157" s="12" t="s">
        <v>2937</v>
      </c>
      <c r="G1157" s="12" t="str">
        <f>_xlfn.XLOOKUP(D1157,[1]Sheet1!$D:$D,[1]Sheet1!$I:$I,,0,1)</f>
        <v>汉阳区</v>
      </c>
      <c r="H1157" s="12" t="s">
        <v>73</v>
      </c>
      <c r="I1157" s="19" t="s">
        <v>74</v>
      </c>
      <c r="J1157" s="12" t="s">
        <v>1520</v>
      </c>
      <c r="K1157" s="20">
        <v>170</v>
      </c>
      <c r="L1157" s="17">
        <v>45512</v>
      </c>
      <c r="M1157" s="17">
        <v>45696</v>
      </c>
      <c r="N1157" s="12">
        <f t="shared" ref="N1157:N1220" si="36">M1157-L1157</f>
        <v>184</v>
      </c>
      <c r="O1157" s="21">
        <v>3.85</v>
      </c>
      <c r="P1157" s="22">
        <v>0.428494926027397</v>
      </c>
      <c r="Q1157" s="30">
        <f t="shared" ref="Q1157:Q1220" si="37">ROUNDDOWN(P1157/(K1157*N1157/365),6)</f>
        <v>0.005</v>
      </c>
      <c r="R1157" s="34">
        <v>0.005</v>
      </c>
      <c r="S1157" s="32">
        <v>0.4284</v>
      </c>
      <c r="T1157" s="12" t="s">
        <v>2936</v>
      </c>
      <c r="U1157" s="29">
        <v>0.4284</v>
      </c>
      <c r="V1157" s="12"/>
    </row>
    <row r="1158" s="2" customFormat="1" ht="30.1" customHeight="1" spans="1:22">
      <c r="A1158" s="12">
        <v>1154</v>
      </c>
      <c r="B1158" s="12" t="s">
        <v>1074</v>
      </c>
      <c r="C1158" s="12" t="s">
        <v>86</v>
      </c>
      <c r="D1158" s="12" t="s">
        <v>2938</v>
      </c>
      <c r="E1158" s="12" t="s">
        <v>2939</v>
      </c>
      <c r="F1158" s="12" t="s">
        <v>2940</v>
      </c>
      <c r="G1158" s="12" t="str">
        <f>_xlfn.XLOOKUP(D1158,[1]Sheet1!$D:$D,[1]Sheet1!$I:$I,,0,1)</f>
        <v>汉阳区</v>
      </c>
      <c r="H1158" s="12" t="s">
        <v>1160</v>
      </c>
      <c r="I1158" s="19" t="s">
        <v>896</v>
      </c>
      <c r="J1158" s="12" t="s">
        <v>1294</v>
      </c>
      <c r="K1158" s="20">
        <v>19</v>
      </c>
      <c r="L1158" s="17">
        <v>45531</v>
      </c>
      <c r="M1158" s="17">
        <v>46080</v>
      </c>
      <c r="N1158" s="12">
        <f t="shared" si="36"/>
        <v>549</v>
      </c>
      <c r="O1158" s="21">
        <v>5.004</v>
      </c>
      <c r="P1158" s="22">
        <v>0.0749376565753425</v>
      </c>
      <c r="Q1158" s="30">
        <f t="shared" si="37"/>
        <v>0.002622</v>
      </c>
      <c r="R1158" s="34">
        <v>0.005</v>
      </c>
      <c r="S1158" s="32">
        <v>0.095</v>
      </c>
      <c r="T1158" s="12" t="s">
        <v>2941</v>
      </c>
      <c r="U1158" s="29">
        <v>0.095</v>
      </c>
      <c r="V1158" s="12"/>
    </row>
    <row r="1159" s="2" customFormat="1" ht="30.1" customHeight="1" spans="1:22">
      <c r="A1159" s="12">
        <v>1155</v>
      </c>
      <c r="B1159" s="12" t="s">
        <v>1074</v>
      </c>
      <c r="C1159" s="12" t="s">
        <v>86</v>
      </c>
      <c r="D1159" s="12" t="s">
        <v>2942</v>
      </c>
      <c r="E1159" s="12" t="s">
        <v>2943</v>
      </c>
      <c r="F1159" s="12" t="s">
        <v>2944</v>
      </c>
      <c r="G1159" s="12" t="str">
        <f>_xlfn.XLOOKUP(D1159,[1]Sheet1!$D:$D,[1]Sheet1!$I:$I,,0,1)</f>
        <v>汉阳区</v>
      </c>
      <c r="H1159" s="12" t="s">
        <v>73</v>
      </c>
      <c r="I1159" s="19" t="s">
        <v>68</v>
      </c>
      <c r="J1159" s="12" t="s">
        <v>1138</v>
      </c>
      <c r="K1159" s="20">
        <v>13</v>
      </c>
      <c r="L1159" s="17">
        <v>45519</v>
      </c>
      <c r="M1159" s="17">
        <v>45884</v>
      </c>
      <c r="N1159" s="12">
        <f t="shared" si="36"/>
        <v>365</v>
      </c>
      <c r="O1159" s="21">
        <v>5.472</v>
      </c>
      <c r="P1159" s="22">
        <v>0.0649998493150685</v>
      </c>
      <c r="Q1159" s="30">
        <f t="shared" si="37"/>
        <v>0.004999</v>
      </c>
      <c r="R1159" s="34">
        <v>0.005</v>
      </c>
      <c r="S1159" s="32">
        <v>0.065</v>
      </c>
      <c r="T1159" s="12" t="s">
        <v>2945</v>
      </c>
      <c r="U1159" s="29">
        <v>0.065</v>
      </c>
      <c r="V1159" s="12"/>
    </row>
    <row r="1160" s="2" customFormat="1" ht="30.1" customHeight="1" spans="1:22">
      <c r="A1160" s="12">
        <v>1156</v>
      </c>
      <c r="B1160" s="12" t="s">
        <v>1074</v>
      </c>
      <c r="C1160" s="12" t="s">
        <v>86</v>
      </c>
      <c r="D1160" s="12" t="s">
        <v>2946</v>
      </c>
      <c r="E1160" s="12" t="s">
        <v>2947</v>
      </c>
      <c r="F1160" s="12" t="s">
        <v>2948</v>
      </c>
      <c r="G1160" s="12" t="str">
        <f>_xlfn.XLOOKUP(D1160,[1]Sheet1!$D:$D,[1]Sheet1!$I:$I,,0,1)</f>
        <v>汉阳区</v>
      </c>
      <c r="H1160" s="12" t="s">
        <v>1160</v>
      </c>
      <c r="I1160" s="19" t="s">
        <v>233</v>
      </c>
      <c r="J1160" s="12" t="s">
        <v>1138</v>
      </c>
      <c r="K1160" s="20">
        <v>5</v>
      </c>
      <c r="L1160" s="17">
        <v>45530</v>
      </c>
      <c r="M1160" s="17">
        <v>46079</v>
      </c>
      <c r="N1160" s="12">
        <f t="shared" si="36"/>
        <v>549</v>
      </c>
      <c r="O1160" s="21">
        <v>5.472</v>
      </c>
      <c r="P1160" s="22">
        <v>0.019744367260274</v>
      </c>
      <c r="Q1160" s="30">
        <f t="shared" si="37"/>
        <v>0.002625</v>
      </c>
      <c r="R1160" s="34">
        <v>0.005</v>
      </c>
      <c r="S1160" s="32">
        <v>0.025</v>
      </c>
      <c r="T1160" s="12" t="s">
        <v>2949</v>
      </c>
      <c r="U1160" s="29">
        <v>0.025</v>
      </c>
      <c r="V1160" s="12"/>
    </row>
    <row r="1161" s="2" customFormat="1" ht="30.1" customHeight="1" spans="1:22">
      <c r="A1161" s="12">
        <v>1157</v>
      </c>
      <c r="B1161" s="12" t="s">
        <v>1074</v>
      </c>
      <c r="C1161" s="12" t="s">
        <v>86</v>
      </c>
      <c r="D1161" s="12" t="s">
        <v>2950</v>
      </c>
      <c r="E1161" s="12" t="s">
        <v>2951</v>
      </c>
      <c r="F1161" s="12" t="s">
        <v>2952</v>
      </c>
      <c r="G1161" s="12" t="str">
        <f>_xlfn.XLOOKUP(D1161,[1]Sheet1!$D:$D,[1]Sheet1!$I:$I,,0,1)</f>
        <v>汉阳区</v>
      </c>
      <c r="H1161" s="12" t="s">
        <v>73</v>
      </c>
      <c r="I1161" s="19" t="s">
        <v>233</v>
      </c>
      <c r="J1161" s="12" t="s">
        <v>1138</v>
      </c>
      <c r="K1161" s="20">
        <v>14</v>
      </c>
      <c r="L1161" s="17">
        <v>45527</v>
      </c>
      <c r="M1161" s="17">
        <v>46622</v>
      </c>
      <c r="N1161" s="12">
        <f t="shared" si="36"/>
        <v>1095</v>
      </c>
      <c r="O1161" s="21">
        <v>4.98</v>
      </c>
      <c r="P1161" s="22">
        <v>0.0454363132465753</v>
      </c>
      <c r="Q1161" s="30">
        <f t="shared" si="37"/>
        <v>0.001081</v>
      </c>
      <c r="R1161" s="34">
        <v>0.005</v>
      </c>
      <c r="S1161" s="32">
        <v>0.07</v>
      </c>
      <c r="T1161" s="12" t="s">
        <v>2953</v>
      </c>
      <c r="U1161" s="29">
        <v>0.07</v>
      </c>
      <c r="V1161" s="12"/>
    </row>
    <row r="1162" s="2" customFormat="1" ht="30.1" customHeight="1" spans="1:22">
      <c r="A1162" s="12">
        <v>1158</v>
      </c>
      <c r="B1162" s="12" t="s">
        <v>1074</v>
      </c>
      <c r="C1162" s="12" t="s">
        <v>86</v>
      </c>
      <c r="D1162" s="12" t="s">
        <v>2954</v>
      </c>
      <c r="E1162" s="12" t="s">
        <v>2955</v>
      </c>
      <c r="F1162" s="12" t="s">
        <v>2956</v>
      </c>
      <c r="G1162" s="12" t="str">
        <f>_xlfn.XLOOKUP(D1162,[1]Sheet1!$D:$D,[1]Sheet1!$I:$I,,0,1)</f>
        <v>汉阳区</v>
      </c>
      <c r="H1162" s="12" t="s">
        <v>1160</v>
      </c>
      <c r="I1162" s="19" t="s">
        <v>104</v>
      </c>
      <c r="J1162" s="12" t="s">
        <v>1138</v>
      </c>
      <c r="K1162" s="20">
        <v>5</v>
      </c>
      <c r="L1162" s="17">
        <v>45517</v>
      </c>
      <c r="M1162" s="17">
        <v>46612</v>
      </c>
      <c r="N1162" s="12">
        <f t="shared" si="36"/>
        <v>1095</v>
      </c>
      <c r="O1162" s="21">
        <v>5.472</v>
      </c>
      <c r="P1162" s="22">
        <v>0.0316246409726028</v>
      </c>
      <c r="Q1162" s="30">
        <f t="shared" si="37"/>
        <v>0.002108</v>
      </c>
      <c r="R1162" s="34">
        <v>0.005</v>
      </c>
      <c r="S1162" s="32">
        <v>0.025</v>
      </c>
      <c r="T1162" s="12" t="s">
        <v>2957</v>
      </c>
      <c r="U1162" s="29">
        <v>0.025</v>
      </c>
      <c r="V1162" s="12"/>
    </row>
    <row r="1163" s="2" customFormat="1" ht="30.1" customHeight="1" spans="1:22">
      <c r="A1163" s="12">
        <v>1159</v>
      </c>
      <c r="B1163" s="12" t="s">
        <v>1074</v>
      </c>
      <c r="C1163" s="12" t="s">
        <v>86</v>
      </c>
      <c r="D1163" s="12" t="s">
        <v>2958</v>
      </c>
      <c r="E1163" s="12" t="s">
        <v>2959</v>
      </c>
      <c r="F1163" s="12" t="s">
        <v>2960</v>
      </c>
      <c r="G1163" s="12" t="str">
        <f>_xlfn.XLOOKUP(D1163,[1]Sheet1!$D:$D,[1]Sheet1!$I:$I,,0,1)</f>
        <v>汉阳区</v>
      </c>
      <c r="H1163" s="12" t="s">
        <v>1160</v>
      </c>
      <c r="I1163" s="19" t="s">
        <v>104</v>
      </c>
      <c r="J1163" s="12" t="s">
        <v>1138</v>
      </c>
      <c r="K1163" s="20">
        <v>15</v>
      </c>
      <c r="L1163" s="17">
        <v>45510</v>
      </c>
      <c r="M1163" s="17">
        <v>46605</v>
      </c>
      <c r="N1163" s="12">
        <f t="shared" si="36"/>
        <v>1095</v>
      </c>
      <c r="O1163" s="21">
        <v>6</v>
      </c>
      <c r="P1163" s="22">
        <v>0.0836247752465754</v>
      </c>
      <c r="Q1163" s="30">
        <f t="shared" si="37"/>
        <v>0.001858</v>
      </c>
      <c r="R1163" s="34">
        <v>0.005</v>
      </c>
      <c r="S1163" s="32">
        <v>0.075</v>
      </c>
      <c r="T1163" s="12" t="s">
        <v>2961</v>
      </c>
      <c r="U1163" s="29">
        <v>0.075</v>
      </c>
      <c r="V1163" s="12"/>
    </row>
    <row r="1164" s="2" customFormat="1" ht="30.1" customHeight="1" spans="1:22">
      <c r="A1164" s="12">
        <v>1160</v>
      </c>
      <c r="B1164" s="12" t="s">
        <v>1074</v>
      </c>
      <c r="C1164" s="12" t="s">
        <v>86</v>
      </c>
      <c r="D1164" s="12" t="s">
        <v>2962</v>
      </c>
      <c r="E1164" s="12" t="s">
        <v>2963</v>
      </c>
      <c r="F1164" s="12" t="s">
        <v>2964</v>
      </c>
      <c r="G1164" s="12" t="str">
        <f>_xlfn.XLOOKUP(D1164,[1]Sheet1!$D:$D,[1]Sheet1!$I:$I,,0,1)</f>
        <v>武昌区</v>
      </c>
      <c r="H1164" s="12" t="s">
        <v>67</v>
      </c>
      <c r="I1164" s="19" t="s">
        <v>233</v>
      </c>
      <c r="J1164" s="12" t="s">
        <v>1138</v>
      </c>
      <c r="K1164" s="20">
        <v>300</v>
      </c>
      <c r="L1164" s="17">
        <v>45506</v>
      </c>
      <c r="M1164" s="17">
        <v>45690</v>
      </c>
      <c r="N1164" s="12">
        <f t="shared" si="36"/>
        <v>184</v>
      </c>
      <c r="O1164" s="21">
        <v>4.14</v>
      </c>
      <c r="P1164" s="22">
        <v>0.76849380821918</v>
      </c>
      <c r="Q1164" s="30">
        <f t="shared" si="37"/>
        <v>0.005081</v>
      </c>
      <c r="R1164" s="34">
        <v>0.005</v>
      </c>
      <c r="S1164" s="32">
        <v>0.7561</v>
      </c>
      <c r="T1164" s="12" t="s">
        <v>2963</v>
      </c>
      <c r="U1164" s="29">
        <v>0.7561</v>
      </c>
      <c r="V1164" s="12"/>
    </row>
    <row r="1165" s="2" customFormat="1" ht="30.1" customHeight="1" spans="1:22">
      <c r="A1165" s="12">
        <v>1161</v>
      </c>
      <c r="B1165" s="12" t="s">
        <v>1074</v>
      </c>
      <c r="C1165" s="12" t="s">
        <v>86</v>
      </c>
      <c r="D1165" s="12" t="s">
        <v>2965</v>
      </c>
      <c r="E1165" s="12" t="s">
        <v>2966</v>
      </c>
      <c r="F1165" s="12" t="s">
        <v>2967</v>
      </c>
      <c r="G1165" s="12" t="str">
        <f>_xlfn.XLOOKUP(D1165,[1]Sheet1!$D:$D,[1]Sheet1!$I:$I,,0,1)</f>
        <v>汉阳区</v>
      </c>
      <c r="H1165" s="12" t="s">
        <v>1160</v>
      </c>
      <c r="I1165" s="19" t="s">
        <v>233</v>
      </c>
      <c r="J1165" s="12" t="s">
        <v>1172</v>
      </c>
      <c r="K1165" s="20">
        <v>7.9</v>
      </c>
      <c r="L1165" s="17">
        <v>45534</v>
      </c>
      <c r="M1165" s="17">
        <v>46014</v>
      </c>
      <c r="N1165" s="12">
        <f t="shared" si="36"/>
        <v>480</v>
      </c>
      <c r="O1165" s="21">
        <v>5.472</v>
      </c>
      <c r="P1165" s="22">
        <v>0.040788981520548</v>
      </c>
      <c r="Q1165" s="30">
        <f t="shared" si="37"/>
        <v>0.003926</v>
      </c>
      <c r="R1165" s="34">
        <v>0.005</v>
      </c>
      <c r="S1165" s="32">
        <v>0.0395</v>
      </c>
      <c r="T1165" s="12" t="s">
        <v>2968</v>
      </c>
      <c r="U1165" s="29">
        <v>0.0395</v>
      </c>
      <c r="V1165" s="12"/>
    </row>
    <row r="1166" s="2" customFormat="1" ht="30.1" customHeight="1" spans="1:22">
      <c r="A1166" s="12">
        <v>1162</v>
      </c>
      <c r="B1166" s="12" t="s">
        <v>1074</v>
      </c>
      <c r="C1166" s="12" t="s">
        <v>86</v>
      </c>
      <c r="D1166" s="12" t="s">
        <v>2969</v>
      </c>
      <c r="E1166" s="12" t="s">
        <v>2970</v>
      </c>
      <c r="F1166" s="12" t="s">
        <v>2971</v>
      </c>
      <c r="G1166" s="12" t="str">
        <f>_xlfn.XLOOKUP(D1166,[1]Sheet1!$D:$D,[1]Sheet1!$I:$I,,0,1)</f>
        <v>汉阳区</v>
      </c>
      <c r="H1166" s="12" t="s">
        <v>73</v>
      </c>
      <c r="I1166" s="19" t="s">
        <v>222</v>
      </c>
      <c r="J1166" s="12" t="s">
        <v>1172</v>
      </c>
      <c r="K1166" s="20">
        <v>9</v>
      </c>
      <c r="L1166" s="17">
        <v>45533</v>
      </c>
      <c r="M1166" s="17">
        <v>46262</v>
      </c>
      <c r="N1166" s="12">
        <f t="shared" si="36"/>
        <v>729</v>
      </c>
      <c r="O1166" s="21">
        <v>4.98</v>
      </c>
      <c r="P1166" s="22">
        <v>0.0430824365068493</v>
      </c>
      <c r="Q1166" s="30">
        <f t="shared" si="37"/>
        <v>0.002396</v>
      </c>
      <c r="R1166" s="34">
        <v>0.005</v>
      </c>
      <c r="S1166" s="32">
        <v>0.045</v>
      </c>
      <c r="T1166" s="12" t="s">
        <v>2972</v>
      </c>
      <c r="U1166" s="29">
        <v>0.045</v>
      </c>
      <c r="V1166" s="12"/>
    </row>
    <row r="1167" s="2" customFormat="1" ht="30.1" customHeight="1" spans="1:22">
      <c r="A1167" s="12">
        <v>1163</v>
      </c>
      <c r="B1167" s="12" t="s">
        <v>1074</v>
      </c>
      <c r="C1167" s="12" t="s">
        <v>86</v>
      </c>
      <c r="D1167" s="12" t="s">
        <v>2973</v>
      </c>
      <c r="E1167" s="12" t="s">
        <v>2974</v>
      </c>
      <c r="F1167" s="12" t="s">
        <v>2975</v>
      </c>
      <c r="G1167" s="12" t="str">
        <f>_xlfn.XLOOKUP(D1167,[1]Sheet1!$D:$D,[1]Sheet1!$I:$I,,0,1)</f>
        <v>汉阳区</v>
      </c>
      <c r="H1167" s="12" t="s">
        <v>73</v>
      </c>
      <c r="I1167" s="19" t="s">
        <v>104</v>
      </c>
      <c r="J1167" s="12" t="s">
        <v>1176</v>
      </c>
      <c r="K1167" s="20">
        <v>20</v>
      </c>
      <c r="L1167" s="17">
        <v>45516</v>
      </c>
      <c r="M1167" s="17">
        <v>46611</v>
      </c>
      <c r="N1167" s="12">
        <f t="shared" si="36"/>
        <v>1095</v>
      </c>
      <c r="O1167" s="21">
        <v>4.98</v>
      </c>
      <c r="P1167" s="22">
        <v>0.110235782383562</v>
      </c>
      <c r="Q1167" s="30">
        <f t="shared" si="37"/>
        <v>0.001837</v>
      </c>
      <c r="R1167" s="34">
        <v>0.005</v>
      </c>
      <c r="S1167" s="32">
        <v>0.1</v>
      </c>
      <c r="T1167" s="12" t="s">
        <v>2976</v>
      </c>
      <c r="U1167" s="29">
        <v>0.1</v>
      </c>
      <c r="V1167" s="12"/>
    </row>
    <row r="1168" s="2" customFormat="1" ht="30.1" customHeight="1" spans="1:22">
      <c r="A1168" s="12">
        <v>1164</v>
      </c>
      <c r="B1168" s="12" t="s">
        <v>1074</v>
      </c>
      <c r="C1168" s="12" t="s">
        <v>86</v>
      </c>
      <c r="D1168" s="12" t="s">
        <v>2977</v>
      </c>
      <c r="E1168" s="12" t="s">
        <v>2978</v>
      </c>
      <c r="F1168" s="12" t="s">
        <v>2979</v>
      </c>
      <c r="G1168" s="12" t="str">
        <f>_xlfn.XLOOKUP(D1168,[1]Sheet1!$D:$D,[1]Sheet1!$I:$I,,0,1)</f>
        <v>汉阳区</v>
      </c>
      <c r="H1168" s="12" t="s">
        <v>73</v>
      </c>
      <c r="I1168" s="19" t="s">
        <v>68</v>
      </c>
      <c r="J1168" s="12" t="s">
        <v>1176</v>
      </c>
      <c r="K1168" s="20">
        <v>10</v>
      </c>
      <c r="L1168" s="17">
        <v>45512</v>
      </c>
      <c r="M1168" s="17">
        <v>45816</v>
      </c>
      <c r="N1168" s="12">
        <f t="shared" si="36"/>
        <v>304</v>
      </c>
      <c r="O1168" s="21">
        <v>9.684</v>
      </c>
      <c r="P1168" s="22">
        <v>0.0416438356164383</v>
      </c>
      <c r="Q1168" s="30">
        <f t="shared" si="37"/>
        <v>0.004999</v>
      </c>
      <c r="R1168" s="34">
        <v>0.005</v>
      </c>
      <c r="S1168" s="32">
        <v>0.0416</v>
      </c>
      <c r="T1168" s="12" t="s">
        <v>2980</v>
      </c>
      <c r="U1168" s="29">
        <v>0.0416</v>
      </c>
      <c r="V1168" s="12"/>
    </row>
    <row r="1169" s="2" customFormat="1" ht="30.1" customHeight="1" spans="1:22">
      <c r="A1169" s="12">
        <v>1165</v>
      </c>
      <c r="B1169" s="12" t="s">
        <v>1074</v>
      </c>
      <c r="C1169" s="12" t="s">
        <v>86</v>
      </c>
      <c r="D1169" s="12" t="s">
        <v>2981</v>
      </c>
      <c r="E1169" s="12" t="s">
        <v>2638</v>
      </c>
      <c r="F1169" s="12" t="s">
        <v>2730</v>
      </c>
      <c r="G1169" s="12" t="str">
        <f>_xlfn.XLOOKUP(D1169,[1]Sheet1!$D:$D,[1]Sheet1!$I:$I,,0,1)</f>
        <v>汉阳区</v>
      </c>
      <c r="H1169" s="12" t="s">
        <v>73</v>
      </c>
      <c r="I1169" s="19" t="s">
        <v>74</v>
      </c>
      <c r="J1169" s="12" t="s">
        <v>1176</v>
      </c>
      <c r="K1169" s="20">
        <v>7</v>
      </c>
      <c r="L1169" s="17">
        <v>45506</v>
      </c>
      <c r="M1169" s="17">
        <v>45664</v>
      </c>
      <c r="N1169" s="12">
        <f t="shared" si="36"/>
        <v>158</v>
      </c>
      <c r="O1169" s="21">
        <v>4.992</v>
      </c>
      <c r="P1169" s="22">
        <v>0.0151506849315068</v>
      </c>
      <c r="Q1169" s="30">
        <f t="shared" si="37"/>
        <v>0.004999</v>
      </c>
      <c r="R1169" s="34">
        <v>0.005</v>
      </c>
      <c r="S1169" s="32">
        <v>0.0151</v>
      </c>
      <c r="T1169" s="12" t="s">
        <v>2636</v>
      </c>
      <c r="U1169" s="29">
        <v>0.0151</v>
      </c>
      <c r="V1169" s="12"/>
    </row>
    <row r="1170" s="2" customFormat="1" ht="30.1" customHeight="1" spans="1:22">
      <c r="A1170" s="12">
        <v>1166</v>
      </c>
      <c r="B1170" s="12" t="s">
        <v>1074</v>
      </c>
      <c r="C1170" s="12" t="s">
        <v>86</v>
      </c>
      <c r="D1170" s="12" t="s">
        <v>2982</v>
      </c>
      <c r="E1170" s="12" t="s">
        <v>2983</v>
      </c>
      <c r="F1170" s="12" t="s">
        <v>2984</v>
      </c>
      <c r="G1170" s="12" t="str">
        <f>_xlfn.XLOOKUP(D1170,[1]Sheet1!$D:$D,[1]Sheet1!$I:$I,,0,1)</f>
        <v>汉阳区</v>
      </c>
      <c r="H1170" s="12" t="s">
        <v>73</v>
      </c>
      <c r="I1170" s="19" t="s">
        <v>68</v>
      </c>
      <c r="J1170" s="12" t="s">
        <v>1176</v>
      </c>
      <c r="K1170" s="20">
        <v>105</v>
      </c>
      <c r="L1170" s="17">
        <v>45525</v>
      </c>
      <c r="M1170" s="17">
        <v>46255</v>
      </c>
      <c r="N1170" s="12">
        <f t="shared" si="36"/>
        <v>730</v>
      </c>
      <c r="O1170" s="21">
        <v>4.62</v>
      </c>
      <c r="P1170" s="22">
        <v>0.486944029315068</v>
      </c>
      <c r="Q1170" s="30">
        <f t="shared" si="37"/>
        <v>0.002318</v>
      </c>
      <c r="R1170" s="34">
        <v>0.005</v>
      </c>
      <c r="S1170" s="32">
        <v>0.525</v>
      </c>
      <c r="T1170" s="12" t="s">
        <v>2983</v>
      </c>
      <c r="U1170" s="29">
        <v>0.525</v>
      </c>
      <c r="V1170" s="12"/>
    </row>
    <row r="1171" s="2" customFormat="1" ht="30.1" customHeight="1" spans="1:22">
      <c r="A1171" s="12">
        <v>1167</v>
      </c>
      <c r="B1171" s="12" t="s">
        <v>1074</v>
      </c>
      <c r="C1171" s="12" t="s">
        <v>86</v>
      </c>
      <c r="D1171" s="12" t="s">
        <v>2985</v>
      </c>
      <c r="E1171" s="12" t="s">
        <v>2986</v>
      </c>
      <c r="F1171" s="12" t="s">
        <v>2987</v>
      </c>
      <c r="G1171" s="12" t="str">
        <f>_xlfn.XLOOKUP(D1171,[1]Sheet1!$D:$D,[1]Sheet1!$I:$I,,0,1)</f>
        <v>汉阳区</v>
      </c>
      <c r="H1171" s="12" t="s">
        <v>73</v>
      </c>
      <c r="I1171" s="19" t="s">
        <v>68</v>
      </c>
      <c r="J1171" s="12" t="s">
        <v>1176</v>
      </c>
      <c r="K1171" s="20">
        <v>28.2</v>
      </c>
      <c r="L1171" s="17">
        <v>45520</v>
      </c>
      <c r="M1171" s="17">
        <v>46250</v>
      </c>
      <c r="N1171" s="12">
        <f t="shared" si="36"/>
        <v>730</v>
      </c>
      <c r="O1171" s="21">
        <v>5.01</v>
      </c>
      <c r="P1171" s="22">
        <v>0.133158226506849</v>
      </c>
      <c r="Q1171" s="30">
        <f t="shared" si="37"/>
        <v>0.00236</v>
      </c>
      <c r="R1171" s="34">
        <v>0.005</v>
      </c>
      <c r="S1171" s="32">
        <v>0.141</v>
      </c>
      <c r="T1171" s="12" t="s">
        <v>2986</v>
      </c>
      <c r="U1171" s="29">
        <v>0.141</v>
      </c>
      <c r="V1171" s="12"/>
    </row>
    <row r="1172" s="2" customFormat="1" ht="30.1" customHeight="1" spans="1:22">
      <c r="A1172" s="12">
        <v>1168</v>
      </c>
      <c r="B1172" s="12" t="s">
        <v>1074</v>
      </c>
      <c r="C1172" s="12" t="s">
        <v>86</v>
      </c>
      <c r="D1172" s="12" t="s">
        <v>2988</v>
      </c>
      <c r="E1172" s="12" t="s">
        <v>2878</v>
      </c>
      <c r="F1172" s="12" t="s">
        <v>2879</v>
      </c>
      <c r="G1172" s="12" t="str">
        <f>_xlfn.XLOOKUP(D1172,[1]Sheet1!$D:$D,[1]Sheet1!$I:$I,,0,1)</f>
        <v>汉阳区</v>
      </c>
      <c r="H1172" s="12" t="s">
        <v>73</v>
      </c>
      <c r="I1172" s="19" t="s">
        <v>68</v>
      </c>
      <c r="J1172" s="12" t="s">
        <v>1182</v>
      </c>
      <c r="K1172" s="20">
        <v>5</v>
      </c>
      <c r="L1172" s="17">
        <v>45509</v>
      </c>
      <c r="M1172" s="17">
        <v>45874</v>
      </c>
      <c r="N1172" s="12">
        <f t="shared" si="36"/>
        <v>365</v>
      </c>
      <c r="O1172" s="21">
        <v>5.472</v>
      </c>
      <c r="P1172" s="22">
        <v>0.0136688451917808</v>
      </c>
      <c r="Q1172" s="30">
        <f t="shared" si="37"/>
        <v>0.002733</v>
      </c>
      <c r="R1172" s="34">
        <v>0.005</v>
      </c>
      <c r="S1172" s="32">
        <v>0.025</v>
      </c>
      <c r="T1172" s="12" t="s">
        <v>2989</v>
      </c>
      <c r="U1172" s="29">
        <v>0.025</v>
      </c>
      <c r="V1172" s="12"/>
    </row>
    <row r="1173" s="2" customFormat="1" ht="30.1" customHeight="1" spans="1:22">
      <c r="A1173" s="12">
        <v>1169</v>
      </c>
      <c r="B1173" s="12" t="s">
        <v>1074</v>
      </c>
      <c r="C1173" s="12" t="s">
        <v>86</v>
      </c>
      <c r="D1173" s="12" t="s">
        <v>2990</v>
      </c>
      <c r="E1173" s="12" t="s">
        <v>2678</v>
      </c>
      <c r="F1173" s="12" t="s">
        <v>2679</v>
      </c>
      <c r="G1173" s="12" t="str">
        <f>_xlfn.XLOOKUP(D1173,[1]Sheet1!$D:$D,[1]Sheet1!$I:$I,,0,1)</f>
        <v>汉阳区</v>
      </c>
      <c r="H1173" s="12" t="s">
        <v>73</v>
      </c>
      <c r="I1173" s="19" t="s">
        <v>104</v>
      </c>
      <c r="J1173" s="12" t="s">
        <v>1536</v>
      </c>
      <c r="K1173" s="20">
        <v>24</v>
      </c>
      <c r="L1173" s="17">
        <v>45514</v>
      </c>
      <c r="M1173" s="17">
        <v>45671</v>
      </c>
      <c r="N1173" s="12">
        <f t="shared" si="36"/>
        <v>157</v>
      </c>
      <c r="O1173" s="21">
        <v>5.22</v>
      </c>
      <c r="P1173" s="22">
        <v>0.0516164383561644</v>
      </c>
      <c r="Q1173" s="30">
        <f t="shared" si="37"/>
        <v>0.005</v>
      </c>
      <c r="R1173" s="34">
        <v>0.005</v>
      </c>
      <c r="S1173" s="32">
        <v>0.0516</v>
      </c>
      <c r="T1173" s="12" t="s">
        <v>2680</v>
      </c>
      <c r="U1173" s="29">
        <v>0.0516</v>
      </c>
      <c r="V1173" s="12"/>
    </row>
    <row r="1174" s="2" customFormat="1" ht="30.1" customHeight="1" spans="1:22">
      <c r="A1174" s="12">
        <v>1170</v>
      </c>
      <c r="B1174" s="12" t="s">
        <v>1074</v>
      </c>
      <c r="C1174" s="12" t="s">
        <v>86</v>
      </c>
      <c r="D1174" s="12" t="s">
        <v>2991</v>
      </c>
      <c r="E1174" s="12" t="s">
        <v>2992</v>
      </c>
      <c r="F1174" s="12" t="s">
        <v>2992</v>
      </c>
      <c r="G1174" s="12" t="str">
        <f>_xlfn.XLOOKUP(D1174,[1]Sheet1!$D:$D,[1]Sheet1!$I:$I,,0,1)</f>
        <v>汉阳区</v>
      </c>
      <c r="H1174" s="12" t="s">
        <v>67</v>
      </c>
      <c r="I1174" s="19" t="s">
        <v>68</v>
      </c>
      <c r="J1174" s="12" t="s">
        <v>2993</v>
      </c>
      <c r="K1174" s="20">
        <v>110</v>
      </c>
      <c r="L1174" s="17">
        <v>45533</v>
      </c>
      <c r="M1174" s="17">
        <v>45898</v>
      </c>
      <c r="N1174" s="12">
        <f t="shared" si="36"/>
        <v>365</v>
      </c>
      <c r="O1174" s="21">
        <v>3.6</v>
      </c>
      <c r="P1174" s="22">
        <v>1.1</v>
      </c>
      <c r="Q1174" s="30">
        <f t="shared" si="37"/>
        <v>0.01</v>
      </c>
      <c r="R1174" s="34">
        <v>0.005</v>
      </c>
      <c r="S1174" s="32">
        <v>0.55</v>
      </c>
      <c r="T1174" s="12" t="s">
        <v>2994</v>
      </c>
      <c r="U1174" s="29">
        <v>0.55</v>
      </c>
      <c r="V1174" s="12"/>
    </row>
    <row r="1175" s="2" customFormat="1" ht="30.1" customHeight="1" spans="1:22">
      <c r="A1175" s="12">
        <v>1171</v>
      </c>
      <c r="B1175" s="12" t="s">
        <v>1074</v>
      </c>
      <c r="C1175" s="12" t="s">
        <v>86</v>
      </c>
      <c r="D1175" s="12" t="s">
        <v>2995</v>
      </c>
      <c r="E1175" s="12" t="s">
        <v>2996</v>
      </c>
      <c r="F1175" s="12" t="s">
        <v>2997</v>
      </c>
      <c r="G1175" s="12" t="str">
        <f>_xlfn.XLOOKUP(D1175,[1]Sheet1!$D:$D,[1]Sheet1!$I:$I,,0,1)</f>
        <v>汉阳区</v>
      </c>
      <c r="H1175" s="12" t="s">
        <v>1160</v>
      </c>
      <c r="I1175" s="19" t="s">
        <v>104</v>
      </c>
      <c r="J1175" s="12" t="s">
        <v>1416</v>
      </c>
      <c r="K1175" s="20">
        <v>40</v>
      </c>
      <c r="L1175" s="17">
        <v>45533</v>
      </c>
      <c r="M1175" s="17">
        <v>45897</v>
      </c>
      <c r="N1175" s="12">
        <f t="shared" si="36"/>
        <v>364</v>
      </c>
      <c r="O1175" s="21">
        <v>4.5</v>
      </c>
      <c r="P1175" s="22">
        <v>0.2</v>
      </c>
      <c r="Q1175" s="30">
        <f t="shared" si="37"/>
        <v>0.005013</v>
      </c>
      <c r="R1175" s="34">
        <v>0.005</v>
      </c>
      <c r="S1175" s="32">
        <v>0.1994</v>
      </c>
      <c r="T1175" s="12" t="s">
        <v>2996</v>
      </c>
      <c r="U1175" s="29">
        <v>0.1994</v>
      </c>
      <c r="V1175" s="12"/>
    </row>
    <row r="1176" s="2" customFormat="1" ht="30.1" customHeight="1" spans="1:22">
      <c r="A1176" s="12">
        <v>1172</v>
      </c>
      <c r="B1176" s="12" t="s">
        <v>1074</v>
      </c>
      <c r="C1176" s="12" t="s">
        <v>86</v>
      </c>
      <c r="D1176" s="12" t="s">
        <v>2998</v>
      </c>
      <c r="E1176" s="12" t="s">
        <v>2999</v>
      </c>
      <c r="F1176" s="12" t="s">
        <v>2999</v>
      </c>
      <c r="G1176" s="12" t="str">
        <f>_xlfn.XLOOKUP(D1176,[1]Sheet1!$D:$D,[1]Sheet1!$I:$I,,0,1)</f>
        <v>汉阳区</v>
      </c>
      <c r="H1176" s="12" t="s">
        <v>73</v>
      </c>
      <c r="I1176" s="19" t="s">
        <v>74</v>
      </c>
      <c r="J1176" s="12" t="s">
        <v>3000</v>
      </c>
      <c r="K1176" s="20">
        <v>200</v>
      </c>
      <c r="L1176" s="17">
        <v>45504</v>
      </c>
      <c r="M1176" s="17">
        <v>45858</v>
      </c>
      <c r="N1176" s="12">
        <f t="shared" si="36"/>
        <v>354</v>
      </c>
      <c r="O1176" s="21">
        <v>5.6</v>
      </c>
      <c r="P1176" s="22">
        <v>1</v>
      </c>
      <c r="Q1176" s="30">
        <f t="shared" si="37"/>
        <v>0.005155</v>
      </c>
      <c r="R1176" s="34">
        <v>0.005</v>
      </c>
      <c r="S1176" s="32">
        <v>0.9698</v>
      </c>
      <c r="T1176" s="12" t="s">
        <v>3001</v>
      </c>
      <c r="U1176" s="29">
        <v>0.9698</v>
      </c>
      <c r="V1176" s="12"/>
    </row>
    <row r="1177" s="2" customFormat="1" ht="30.1" customHeight="1" spans="1:22">
      <c r="A1177" s="12">
        <v>1173</v>
      </c>
      <c r="B1177" s="12" t="s">
        <v>1074</v>
      </c>
      <c r="C1177" s="12" t="s">
        <v>86</v>
      </c>
      <c r="D1177" s="12" t="s">
        <v>3002</v>
      </c>
      <c r="E1177" s="12" t="s">
        <v>3003</v>
      </c>
      <c r="F1177" s="12" t="s">
        <v>3004</v>
      </c>
      <c r="G1177" s="12" t="str">
        <f>_xlfn.XLOOKUP(D1177,[1]Sheet1!$D:$D,[1]Sheet1!$I:$I,,0,1)</f>
        <v>汉阳区</v>
      </c>
      <c r="H1177" s="12" t="s">
        <v>73</v>
      </c>
      <c r="I1177" s="19" t="s">
        <v>233</v>
      </c>
      <c r="J1177" s="12" t="s">
        <v>1152</v>
      </c>
      <c r="K1177" s="20">
        <v>50</v>
      </c>
      <c r="L1177" s="17">
        <v>45530</v>
      </c>
      <c r="M1177" s="17">
        <v>45881</v>
      </c>
      <c r="N1177" s="12">
        <f t="shared" si="36"/>
        <v>351</v>
      </c>
      <c r="O1177" s="21">
        <v>3.55</v>
      </c>
      <c r="P1177" s="22">
        <v>0.244444</v>
      </c>
      <c r="Q1177" s="30">
        <f t="shared" si="37"/>
        <v>0.005083</v>
      </c>
      <c r="R1177" s="34">
        <v>0.005</v>
      </c>
      <c r="S1177" s="32">
        <v>0.2404</v>
      </c>
      <c r="T1177" s="12" t="s">
        <v>3003</v>
      </c>
      <c r="U1177" s="29">
        <v>0.2404</v>
      </c>
      <c r="V1177" s="12"/>
    </row>
    <row r="1178" s="2" customFormat="1" ht="30.1" customHeight="1" spans="1:22">
      <c r="A1178" s="12">
        <v>1174</v>
      </c>
      <c r="B1178" s="12" t="s">
        <v>1074</v>
      </c>
      <c r="C1178" s="12" t="s">
        <v>86</v>
      </c>
      <c r="D1178" s="12" t="s">
        <v>3005</v>
      </c>
      <c r="E1178" s="12" t="s">
        <v>3003</v>
      </c>
      <c r="F1178" s="12" t="s">
        <v>3004</v>
      </c>
      <c r="G1178" s="12" t="str">
        <f>_xlfn.XLOOKUP(D1178,[1]Sheet1!$D:$D,[1]Sheet1!$I:$I,,0,1)</f>
        <v>汉阳区</v>
      </c>
      <c r="H1178" s="12" t="s">
        <v>73</v>
      </c>
      <c r="I1178" s="19" t="s">
        <v>233</v>
      </c>
      <c r="J1178" s="12" t="s">
        <v>1152</v>
      </c>
      <c r="K1178" s="20">
        <v>50</v>
      </c>
      <c r="L1178" s="17">
        <v>45509</v>
      </c>
      <c r="M1178" s="17">
        <v>45873</v>
      </c>
      <c r="N1178" s="12">
        <f t="shared" si="36"/>
        <v>364</v>
      </c>
      <c r="O1178" s="21">
        <v>3.55</v>
      </c>
      <c r="P1178" s="22">
        <v>0.25</v>
      </c>
      <c r="Q1178" s="30">
        <f t="shared" si="37"/>
        <v>0.005013</v>
      </c>
      <c r="R1178" s="34">
        <v>0.005</v>
      </c>
      <c r="S1178" s="32">
        <v>0.2493</v>
      </c>
      <c r="T1178" s="12" t="s">
        <v>3003</v>
      </c>
      <c r="U1178" s="29">
        <v>0.2493</v>
      </c>
      <c r="V1178" s="12"/>
    </row>
    <row r="1179" s="2" customFormat="1" ht="30.1" customHeight="1" spans="1:22">
      <c r="A1179" s="12">
        <v>1175</v>
      </c>
      <c r="B1179" s="12" t="s">
        <v>1074</v>
      </c>
      <c r="C1179" s="12" t="s">
        <v>86</v>
      </c>
      <c r="D1179" s="12" t="s">
        <v>3006</v>
      </c>
      <c r="E1179" s="12" t="s">
        <v>3003</v>
      </c>
      <c r="F1179" s="12" t="s">
        <v>3004</v>
      </c>
      <c r="G1179" s="12" t="str">
        <f>_xlfn.XLOOKUP(D1179,[1]Sheet1!$D:$D,[1]Sheet1!$I:$I,,0,1)</f>
        <v>汉阳区</v>
      </c>
      <c r="H1179" s="12" t="s">
        <v>73</v>
      </c>
      <c r="I1179" s="19" t="s">
        <v>233</v>
      </c>
      <c r="J1179" s="12" t="s">
        <v>1152</v>
      </c>
      <c r="K1179" s="20">
        <v>50</v>
      </c>
      <c r="L1179" s="17">
        <v>45506</v>
      </c>
      <c r="M1179" s="17">
        <v>45870</v>
      </c>
      <c r="N1179" s="12">
        <f t="shared" si="36"/>
        <v>364</v>
      </c>
      <c r="O1179" s="21">
        <v>3.55</v>
      </c>
      <c r="P1179" s="22">
        <v>0.25</v>
      </c>
      <c r="Q1179" s="30">
        <f t="shared" si="37"/>
        <v>0.005013</v>
      </c>
      <c r="R1179" s="34">
        <v>0.005</v>
      </c>
      <c r="S1179" s="32">
        <v>0.2493</v>
      </c>
      <c r="T1179" s="12" t="s">
        <v>3003</v>
      </c>
      <c r="U1179" s="29">
        <v>0.2493</v>
      </c>
      <c r="V1179" s="12"/>
    </row>
    <row r="1180" s="2" customFormat="1" ht="30.1" customHeight="1" spans="1:22">
      <c r="A1180" s="12">
        <v>1176</v>
      </c>
      <c r="B1180" s="12" t="s">
        <v>1074</v>
      </c>
      <c r="C1180" s="12" t="s">
        <v>86</v>
      </c>
      <c r="D1180" s="12" t="s">
        <v>3007</v>
      </c>
      <c r="E1180" s="12" t="s">
        <v>3003</v>
      </c>
      <c r="F1180" s="12" t="s">
        <v>3004</v>
      </c>
      <c r="G1180" s="12" t="str">
        <f>_xlfn.XLOOKUP(D1180,[1]Sheet1!$D:$D,[1]Sheet1!$I:$I,,0,1)</f>
        <v>汉阳区</v>
      </c>
      <c r="H1180" s="12" t="s">
        <v>73</v>
      </c>
      <c r="I1180" s="19" t="s">
        <v>233</v>
      </c>
      <c r="J1180" s="12" t="s">
        <v>1152</v>
      </c>
      <c r="K1180" s="20">
        <v>50</v>
      </c>
      <c r="L1180" s="17">
        <v>45504</v>
      </c>
      <c r="M1180" s="17">
        <v>45858</v>
      </c>
      <c r="N1180" s="12">
        <f t="shared" si="36"/>
        <v>354</v>
      </c>
      <c r="O1180" s="21">
        <v>3.55</v>
      </c>
      <c r="P1180" s="22">
        <v>0.25</v>
      </c>
      <c r="Q1180" s="30">
        <f t="shared" si="37"/>
        <v>0.005155</v>
      </c>
      <c r="R1180" s="34">
        <v>0.005</v>
      </c>
      <c r="S1180" s="32">
        <v>0.2424</v>
      </c>
      <c r="T1180" s="12" t="s">
        <v>3003</v>
      </c>
      <c r="U1180" s="29">
        <v>0.2424</v>
      </c>
      <c r="V1180" s="12"/>
    </row>
    <row r="1181" s="2" customFormat="1" ht="30.1" customHeight="1" spans="1:22">
      <c r="A1181" s="12">
        <v>1177</v>
      </c>
      <c r="B1181" s="12" t="s">
        <v>1074</v>
      </c>
      <c r="C1181" s="12" t="s">
        <v>86</v>
      </c>
      <c r="D1181" s="12" t="s">
        <v>3008</v>
      </c>
      <c r="E1181" s="12" t="s">
        <v>3009</v>
      </c>
      <c r="F1181" s="12" t="s">
        <v>3010</v>
      </c>
      <c r="G1181" s="12" t="str">
        <f>_xlfn.XLOOKUP(D1181,[1]Sheet1!$D:$D,[1]Sheet1!$I:$I,,0,1)</f>
        <v>汉阳区</v>
      </c>
      <c r="H1181" s="12" t="s">
        <v>73</v>
      </c>
      <c r="I1181" s="19" t="s">
        <v>74</v>
      </c>
      <c r="J1181" s="12" t="s">
        <v>1152</v>
      </c>
      <c r="K1181" s="20">
        <v>35</v>
      </c>
      <c r="L1181" s="17">
        <v>45488</v>
      </c>
      <c r="M1181" s="17">
        <v>45841</v>
      </c>
      <c r="N1181" s="12">
        <f t="shared" si="36"/>
        <v>353</v>
      </c>
      <c r="O1181" s="21">
        <v>3.65</v>
      </c>
      <c r="P1181" s="22">
        <v>0.169726</v>
      </c>
      <c r="Q1181" s="30">
        <f t="shared" si="37"/>
        <v>0.005014</v>
      </c>
      <c r="R1181" s="34">
        <v>0.01</v>
      </c>
      <c r="S1181" s="32">
        <v>0.3384</v>
      </c>
      <c r="T1181" s="12" t="s">
        <v>3009</v>
      </c>
      <c r="U1181" s="29">
        <v>0.3384</v>
      </c>
      <c r="V1181" s="12"/>
    </row>
    <row r="1182" s="2" customFormat="1" ht="30.1" customHeight="1" spans="1:22">
      <c r="A1182" s="12">
        <v>1178</v>
      </c>
      <c r="B1182" s="12" t="s">
        <v>1074</v>
      </c>
      <c r="C1182" s="12" t="s">
        <v>86</v>
      </c>
      <c r="D1182" s="12" t="s">
        <v>3011</v>
      </c>
      <c r="E1182" s="12" t="s">
        <v>3009</v>
      </c>
      <c r="F1182" s="12" t="s">
        <v>3010</v>
      </c>
      <c r="G1182" s="12" t="str">
        <f>_xlfn.XLOOKUP(D1182,[1]Sheet1!$D:$D,[1]Sheet1!$I:$I,,0,1)</f>
        <v>汉阳区</v>
      </c>
      <c r="H1182" s="12" t="s">
        <v>73</v>
      </c>
      <c r="I1182" s="19" t="s">
        <v>74</v>
      </c>
      <c r="J1182" s="12" t="s">
        <v>1152</v>
      </c>
      <c r="K1182" s="20">
        <v>50</v>
      </c>
      <c r="L1182" s="17">
        <v>45488</v>
      </c>
      <c r="M1182" s="17">
        <v>45841</v>
      </c>
      <c r="N1182" s="12">
        <f t="shared" si="36"/>
        <v>353</v>
      </c>
      <c r="O1182" s="21">
        <v>3.65</v>
      </c>
      <c r="P1182" s="22">
        <v>0.242466</v>
      </c>
      <c r="Q1182" s="30">
        <f t="shared" si="37"/>
        <v>0.005014</v>
      </c>
      <c r="R1182" s="34">
        <v>0.01</v>
      </c>
      <c r="S1182" s="32">
        <v>0.4835</v>
      </c>
      <c r="T1182" s="12" t="s">
        <v>3009</v>
      </c>
      <c r="U1182" s="29">
        <v>0.4835</v>
      </c>
      <c r="V1182" s="12"/>
    </row>
    <row r="1183" s="2" customFormat="1" ht="30.1" customHeight="1" spans="1:22">
      <c r="A1183" s="12">
        <v>1179</v>
      </c>
      <c r="B1183" s="12" t="s">
        <v>1074</v>
      </c>
      <c r="C1183" s="12" t="s">
        <v>86</v>
      </c>
      <c r="D1183" s="12" t="s">
        <v>3012</v>
      </c>
      <c r="E1183" s="12" t="s">
        <v>3013</v>
      </c>
      <c r="F1183" s="12" t="s">
        <v>3014</v>
      </c>
      <c r="G1183" s="12" t="str">
        <f>_xlfn.XLOOKUP(D1183,[1]Sheet1!$D:$D,[1]Sheet1!$I:$I,,0,1)</f>
        <v>汉阳区</v>
      </c>
      <c r="H1183" s="12" t="s">
        <v>67</v>
      </c>
      <c r="I1183" s="19" t="s">
        <v>74</v>
      </c>
      <c r="J1183" s="12" t="s">
        <v>1152</v>
      </c>
      <c r="K1183" s="20">
        <v>50</v>
      </c>
      <c r="L1183" s="17">
        <v>45520</v>
      </c>
      <c r="M1183" s="17">
        <v>45875</v>
      </c>
      <c r="N1183" s="12">
        <f t="shared" si="36"/>
        <v>355</v>
      </c>
      <c r="O1183" s="21">
        <v>3.89</v>
      </c>
      <c r="P1183" s="22">
        <v>0.243836</v>
      </c>
      <c r="Q1183" s="30">
        <f t="shared" si="37"/>
        <v>0.005014</v>
      </c>
      <c r="R1183" s="34">
        <v>0.005</v>
      </c>
      <c r="S1183" s="32">
        <v>0.2431</v>
      </c>
      <c r="T1183" s="12" t="s">
        <v>3013</v>
      </c>
      <c r="U1183" s="29">
        <v>0.2431</v>
      </c>
      <c r="V1183" s="12"/>
    </row>
    <row r="1184" s="2" customFormat="1" ht="30.1" customHeight="1" spans="1:22">
      <c r="A1184" s="12">
        <v>1180</v>
      </c>
      <c r="B1184" s="12" t="s">
        <v>1074</v>
      </c>
      <c r="C1184" s="12" t="s">
        <v>86</v>
      </c>
      <c r="D1184" s="12" t="s">
        <v>3015</v>
      </c>
      <c r="E1184" s="12" t="s">
        <v>3016</v>
      </c>
      <c r="F1184" s="12" t="s">
        <v>3017</v>
      </c>
      <c r="G1184" s="12" t="str">
        <f>_xlfn.XLOOKUP(D1184,[1]Sheet1!$D:$D,[1]Sheet1!$I:$I,,0,1)</f>
        <v>汉阳区</v>
      </c>
      <c r="H1184" s="12" t="s">
        <v>67</v>
      </c>
      <c r="I1184" s="19" t="s">
        <v>222</v>
      </c>
      <c r="J1184" s="12" t="s">
        <v>1152</v>
      </c>
      <c r="K1184" s="20">
        <v>47</v>
      </c>
      <c r="L1184" s="17">
        <v>45523</v>
      </c>
      <c r="M1184" s="17">
        <v>45887</v>
      </c>
      <c r="N1184" s="12">
        <f t="shared" si="36"/>
        <v>364</v>
      </c>
      <c r="O1184" s="21">
        <v>3.88</v>
      </c>
      <c r="P1184" s="22">
        <v>0.235</v>
      </c>
      <c r="Q1184" s="30">
        <f t="shared" si="37"/>
        <v>0.005013</v>
      </c>
      <c r="R1184" s="34">
        <v>0.005</v>
      </c>
      <c r="S1184" s="32">
        <v>0.2343</v>
      </c>
      <c r="T1184" s="12" t="s">
        <v>3016</v>
      </c>
      <c r="U1184" s="29">
        <v>0.2343</v>
      </c>
      <c r="V1184" s="12"/>
    </row>
    <row r="1185" s="2" customFormat="1" ht="30.1" customHeight="1" spans="1:22">
      <c r="A1185" s="12">
        <v>1181</v>
      </c>
      <c r="B1185" s="12" t="s">
        <v>1074</v>
      </c>
      <c r="C1185" s="12" t="s">
        <v>86</v>
      </c>
      <c r="D1185" s="12" t="s">
        <v>3018</v>
      </c>
      <c r="E1185" s="12" t="s">
        <v>3013</v>
      </c>
      <c r="F1185" s="12" t="s">
        <v>3014</v>
      </c>
      <c r="G1185" s="12" t="str">
        <f>_xlfn.XLOOKUP(D1185,[1]Sheet1!$D:$D,[1]Sheet1!$I:$I,,0,1)</f>
        <v>汉阳区</v>
      </c>
      <c r="H1185" s="12" t="s">
        <v>67</v>
      </c>
      <c r="I1185" s="19" t="s">
        <v>74</v>
      </c>
      <c r="J1185" s="12" t="s">
        <v>1152</v>
      </c>
      <c r="K1185" s="20">
        <v>50</v>
      </c>
      <c r="L1185" s="17">
        <v>45520</v>
      </c>
      <c r="M1185" s="17">
        <v>45875</v>
      </c>
      <c r="N1185" s="12">
        <f t="shared" si="36"/>
        <v>355</v>
      </c>
      <c r="O1185" s="21">
        <v>3.89</v>
      </c>
      <c r="P1185" s="22">
        <v>0.243836</v>
      </c>
      <c r="Q1185" s="30">
        <f t="shared" si="37"/>
        <v>0.005014</v>
      </c>
      <c r="R1185" s="34">
        <v>0.005</v>
      </c>
      <c r="S1185" s="32">
        <v>0.2431</v>
      </c>
      <c r="T1185" s="12" t="s">
        <v>3013</v>
      </c>
      <c r="U1185" s="29">
        <v>0.2431</v>
      </c>
      <c r="V1185" s="12"/>
    </row>
    <row r="1186" s="2" customFormat="1" ht="30.1" customHeight="1" spans="1:22">
      <c r="A1186" s="12">
        <v>1182</v>
      </c>
      <c r="B1186" s="12" t="s">
        <v>1074</v>
      </c>
      <c r="C1186" s="12" t="s">
        <v>86</v>
      </c>
      <c r="D1186" s="12" t="s">
        <v>3019</v>
      </c>
      <c r="E1186" s="12" t="s">
        <v>3016</v>
      </c>
      <c r="F1186" s="12" t="s">
        <v>3017</v>
      </c>
      <c r="G1186" s="12" t="str">
        <f>_xlfn.XLOOKUP(D1186,[1]Sheet1!$D:$D,[1]Sheet1!$I:$I,,0,1)</f>
        <v>汉阳区</v>
      </c>
      <c r="H1186" s="12" t="s">
        <v>67</v>
      </c>
      <c r="I1186" s="19" t="s">
        <v>222</v>
      </c>
      <c r="J1186" s="12" t="s">
        <v>1152</v>
      </c>
      <c r="K1186" s="20">
        <v>50</v>
      </c>
      <c r="L1186" s="17">
        <v>45523</v>
      </c>
      <c r="M1186" s="17">
        <v>45887</v>
      </c>
      <c r="N1186" s="12">
        <f t="shared" si="36"/>
        <v>364</v>
      </c>
      <c r="O1186" s="21">
        <v>3.88</v>
      </c>
      <c r="P1186" s="22">
        <v>0.25</v>
      </c>
      <c r="Q1186" s="30">
        <f t="shared" si="37"/>
        <v>0.005013</v>
      </c>
      <c r="R1186" s="34">
        <v>0.005</v>
      </c>
      <c r="S1186" s="32">
        <v>0.2493</v>
      </c>
      <c r="T1186" s="12" t="s">
        <v>3016</v>
      </c>
      <c r="U1186" s="29">
        <v>0.2493</v>
      </c>
      <c r="V1186" s="12"/>
    </row>
    <row r="1187" s="2" customFormat="1" ht="30.1" customHeight="1" spans="1:22">
      <c r="A1187" s="12">
        <v>1183</v>
      </c>
      <c r="B1187" s="12" t="s">
        <v>1074</v>
      </c>
      <c r="C1187" s="12" t="s">
        <v>86</v>
      </c>
      <c r="D1187" s="12" t="s">
        <v>3020</v>
      </c>
      <c r="E1187" s="12" t="s">
        <v>3013</v>
      </c>
      <c r="F1187" s="12" t="s">
        <v>3014</v>
      </c>
      <c r="G1187" s="12" t="str">
        <f>_xlfn.XLOOKUP(D1187,[1]Sheet1!$D:$D,[1]Sheet1!$I:$I,,0,1)</f>
        <v>汉阳区</v>
      </c>
      <c r="H1187" s="12" t="s">
        <v>67</v>
      </c>
      <c r="I1187" s="19" t="s">
        <v>74</v>
      </c>
      <c r="J1187" s="12" t="s">
        <v>1152</v>
      </c>
      <c r="K1187" s="20">
        <v>50</v>
      </c>
      <c r="L1187" s="17">
        <v>45520</v>
      </c>
      <c r="M1187" s="17">
        <v>45875</v>
      </c>
      <c r="N1187" s="12">
        <f t="shared" si="36"/>
        <v>355</v>
      </c>
      <c r="O1187" s="21">
        <v>3.89</v>
      </c>
      <c r="P1187" s="22">
        <v>0.243836</v>
      </c>
      <c r="Q1187" s="30">
        <f t="shared" si="37"/>
        <v>0.005014</v>
      </c>
      <c r="R1187" s="34">
        <v>0.005</v>
      </c>
      <c r="S1187" s="32">
        <v>0.2431</v>
      </c>
      <c r="T1187" s="12" t="s">
        <v>3013</v>
      </c>
      <c r="U1187" s="29">
        <v>0.2431</v>
      </c>
      <c r="V1187" s="12"/>
    </row>
    <row r="1188" s="2" customFormat="1" ht="30.1" customHeight="1" spans="1:22">
      <c r="A1188" s="12">
        <v>1184</v>
      </c>
      <c r="B1188" s="12" t="s">
        <v>1074</v>
      </c>
      <c r="C1188" s="12" t="s">
        <v>86</v>
      </c>
      <c r="D1188" s="12" t="s">
        <v>3021</v>
      </c>
      <c r="E1188" s="12" t="s">
        <v>3016</v>
      </c>
      <c r="F1188" s="12" t="s">
        <v>3017</v>
      </c>
      <c r="G1188" s="12" t="str">
        <f>_xlfn.XLOOKUP(D1188,[1]Sheet1!$D:$D,[1]Sheet1!$I:$I,,0,1)</f>
        <v>汉阳区</v>
      </c>
      <c r="H1188" s="12" t="s">
        <v>67</v>
      </c>
      <c r="I1188" s="19" t="s">
        <v>222</v>
      </c>
      <c r="J1188" s="12" t="s">
        <v>1152</v>
      </c>
      <c r="K1188" s="20">
        <v>50</v>
      </c>
      <c r="L1188" s="17">
        <v>45523</v>
      </c>
      <c r="M1188" s="17">
        <v>45887</v>
      </c>
      <c r="N1188" s="12">
        <f t="shared" si="36"/>
        <v>364</v>
      </c>
      <c r="O1188" s="21">
        <v>3.88</v>
      </c>
      <c r="P1188" s="22">
        <v>0.25</v>
      </c>
      <c r="Q1188" s="30">
        <f t="shared" si="37"/>
        <v>0.005013</v>
      </c>
      <c r="R1188" s="34">
        <v>0.005</v>
      </c>
      <c r="S1188" s="32">
        <v>0.2493</v>
      </c>
      <c r="T1188" s="12" t="s">
        <v>3016</v>
      </c>
      <c r="U1188" s="29">
        <v>0.2493</v>
      </c>
      <c r="V1188" s="12"/>
    </row>
    <row r="1189" s="2" customFormat="1" ht="30.1" customHeight="1" spans="1:22">
      <c r="A1189" s="12">
        <v>1185</v>
      </c>
      <c r="B1189" s="12" t="s">
        <v>1074</v>
      </c>
      <c r="C1189" s="12" t="s">
        <v>86</v>
      </c>
      <c r="D1189" s="12" t="s">
        <v>3022</v>
      </c>
      <c r="E1189" s="12" t="s">
        <v>3013</v>
      </c>
      <c r="F1189" s="12" t="s">
        <v>3014</v>
      </c>
      <c r="G1189" s="12" t="str">
        <f>_xlfn.XLOOKUP(D1189,[1]Sheet1!$D:$D,[1]Sheet1!$I:$I,,0,1)</f>
        <v>汉阳区</v>
      </c>
      <c r="H1189" s="12" t="s">
        <v>67</v>
      </c>
      <c r="I1189" s="19" t="s">
        <v>74</v>
      </c>
      <c r="J1189" s="12" t="s">
        <v>1152</v>
      </c>
      <c r="K1189" s="20">
        <v>50</v>
      </c>
      <c r="L1189" s="17">
        <v>45520</v>
      </c>
      <c r="M1189" s="17">
        <v>45875</v>
      </c>
      <c r="N1189" s="12">
        <f t="shared" si="36"/>
        <v>355</v>
      </c>
      <c r="O1189" s="21">
        <v>3.89</v>
      </c>
      <c r="P1189" s="22">
        <v>0.243836</v>
      </c>
      <c r="Q1189" s="30">
        <f t="shared" si="37"/>
        <v>0.005014</v>
      </c>
      <c r="R1189" s="34">
        <v>0.005</v>
      </c>
      <c r="S1189" s="32">
        <v>0.2431</v>
      </c>
      <c r="T1189" s="12" t="s">
        <v>3013</v>
      </c>
      <c r="U1189" s="29">
        <v>0.2431</v>
      </c>
      <c r="V1189" s="12"/>
    </row>
    <row r="1190" s="2" customFormat="1" ht="30.1" customHeight="1" spans="1:22">
      <c r="A1190" s="12">
        <v>1186</v>
      </c>
      <c r="B1190" s="12" t="s">
        <v>1074</v>
      </c>
      <c r="C1190" s="12" t="s">
        <v>86</v>
      </c>
      <c r="D1190" s="12" t="s">
        <v>3023</v>
      </c>
      <c r="E1190" s="12" t="s">
        <v>3024</v>
      </c>
      <c r="F1190" s="12" t="s">
        <v>3025</v>
      </c>
      <c r="G1190" s="12" t="str">
        <f>_xlfn.XLOOKUP(D1190,[1]Sheet1!$D:$D,[1]Sheet1!$I:$I,,0,1)</f>
        <v>汉阳区</v>
      </c>
      <c r="H1190" s="12" t="s">
        <v>73</v>
      </c>
      <c r="I1190" s="19" t="s">
        <v>83</v>
      </c>
      <c r="J1190" s="12" t="s">
        <v>1152</v>
      </c>
      <c r="K1190" s="20">
        <v>31</v>
      </c>
      <c r="L1190" s="17">
        <v>45498</v>
      </c>
      <c r="M1190" s="17">
        <v>45858</v>
      </c>
      <c r="N1190" s="12">
        <f t="shared" si="36"/>
        <v>360</v>
      </c>
      <c r="O1190" s="21">
        <v>3.88</v>
      </c>
      <c r="P1190" s="22">
        <v>0.155</v>
      </c>
      <c r="Q1190" s="30">
        <f t="shared" si="37"/>
        <v>0.005069</v>
      </c>
      <c r="R1190" s="34">
        <v>0.005</v>
      </c>
      <c r="S1190" s="32">
        <v>0.1528</v>
      </c>
      <c r="T1190" s="12" t="s">
        <v>3024</v>
      </c>
      <c r="U1190" s="29">
        <v>0.1528</v>
      </c>
      <c r="V1190" s="12"/>
    </row>
    <row r="1191" s="2" customFormat="1" ht="30.1" customHeight="1" spans="1:22">
      <c r="A1191" s="12">
        <v>1187</v>
      </c>
      <c r="B1191" s="12" t="s">
        <v>1074</v>
      </c>
      <c r="C1191" s="12" t="s">
        <v>86</v>
      </c>
      <c r="D1191" s="12" t="s">
        <v>3026</v>
      </c>
      <c r="E1191" s="12" t="s">
        <v>3024</v>
      </c>
      <c r="F1191" s="12" t="s">
        <v>3025</v>
      </c>
      <c r="G1191" s="12" t="str">
        <f>_xlfn.XLOOKUP(D1191,[1]Sheet1!$D:$D,[1]Sheet1!$I:$I,,0,1)</f>
        <v>汉阳区</v>
      </c>
      <c r="H1191" s="12" t="s">
        <v>73</v>
      </c>
      <c r="I1191" s="19" t="s">
        <v>83</v>
      </c>
      <c r="J1191" s="12" t="s">
        <v>1152</v>
      </c>
      <c r="K1191" s="20">
        <v>5</v>
      </c>
      <c r="L1191" s="17">
        <v>45496</v>
      </c>
      <c r="M1191" s="17">
        <v>45858</v>
      </c>
      <c r="N1191" s="12">
        <f t="shared" si="36"/>
        <v>362</v>
      </c>
      <c r="O1191" s="21">
        <v>3.98</v>
      </c>
      <c r="P1191" s="22">
        <v>0.025</v>
      </c>
      <c r="Q1191" s="30">
        <f t="shared" si="37"/>
        <v>0.005041</v>
      </c>
      <c r="R1191" s="34">
        <v>0.01</v>
      </c>
      <c r="S1191" s="32">
        <v>0.0495</v>
      </c>
      <c r="T1191" s="12" t="s">
        <v>3024</v>
      </c>
      <c r="U1191" s="29">
        <v>0.0495</v>
      </c>
      <c r="V1191" s="12"/>
    </row>
    <row r="1192" s="2" customFormat="1" ht="30.1" customHeight="1" spans="1:22">
      <c r="A1192" s="12">
        <v>1188</v>
      </c>
      <c r="B1192" s="12" t="s">
        <v>1074</v>
      </c>
      <c r="C1192" s="12" t="s">
        <v>86</v>
      </c>
      <c r="D1192" s="12" t="s">
        <v>3027</v>
      </c>
      <c r="E1192" s="12" t="s">
        <v>3028</v>
      </c>
      <c r="F1192" s="12" t="s">
        <v>3029</v>
      </c>
      <c r="G1192" s="12" t="str">
        <f>_xlfn.XLOOKUP(D1192,[1]Sheet1!$D:$D,[1]Sheet1!$I:$I,,0,1)</f>
        <v>汉阳区</v>
      </c>
      <c r="H1192" s="12" t="s">
        <v>73</v>
      </c>
      <c r="I1192" s="19" t="s">
        <v>74</v>
      </c>
      <c r="J1192" s="12" t="s">
        <v>1152</v>
      </c>
      <c r="K1192" s="20">
        <v>50</v>
      </c>
      <c r="L1192" s="17">
        <v>45491</v>
      </c>
      <c r="M1192" s="17">
        <v>45853</v>
      </c>
      <c r="N1192" s="12">
        <f t="shared" si="36"/>
        <v>362</v>
      </c>
      <c r="O1192" s="21">
        <v>3.9</v>
      </c>
      <c r="P1192" s="22">
        <v>0.24863</v>
      </c>
      <c r="Q1192" s="30">
        <f t="shared" si="37"/>
        <v>0.005013</v>
      </c>
      <c r="R1192" s="34">
        <v>0.01</v>
      </c>
      <c r="S1192" s="32">
        <v>0.4958</v>
      </c>
      <c r="T1192" s="12" t="s">
        <v>3028</v>
      </c>
      <c r="U1192" s="29">
        <v>0.4958</v>
      </c>
      <c r="V1192" s="12"/>
    </row>
    <row r="1193" s="2" customFormat="1" ht="30.1" customHeight="1" spans="1:22">
      <c r="A1193" s="12">
        <v>1189</v>
      </c>
      <c r="B1193" s="12" t="s">
        <v>1074</v>
      </c>
      <c r="C1193" s="12" t="s">
        <v>86</v>
      </c>
      <c r="D1193" s="12" t="s">
        <v>3030</v>
      </c>
      <c r="E1193" s="12" t="s">
        <v>3028</v>
      </c>
      <c r="F1193" s="12" t="s">
        <v>3029</v>
      </c>
      <c r="G1193" s="12" t="str">
        <f>_xlfn.XLOOKUP(D1193,[1]Sheet1!$D:$D,[1]Sheet1!$I:$I,,0,1)</f>
        <v>汉阳区</v>
      </c>
      <c r="H1193" s="12" t="s">
        <v>73</v>
      </c>
      <c r="I1193" s="19" t="s">
        <v>74</v>
      </c>
      <c r="J1193" s="12" t="s">
        <v>1152</v>
      </c>
      <c r="K1193" s="20">
        <v>50</v>
      </c>
      <c r="L1193" s="17">
        <v>45491</v>
      </c>
      <c r="M1193" s="17">
        <v>45853</v>
      </c>
      <c r="N1193" s="12">
        <f t="shared" si="36"/>
        <v>362</v>
      </c>
      <c r="O1193" s="21">
        <v>3.9</v>
      </c>
      <c r="P1193" s="22">
        <v>0.24863</v>
      </c>
      <c r="Q1193" s="30">
        <f t="shared" si="37"/>
        <v>0.005013</v>
      </c>
      <c r="R1193" s="34">
        <v>0.01</v>
      </c>
      <c r="S1193" s="32">
        <v>0.4958</v>
      </c>
      <c r="T1193" s="12" t="s">
        <v>3028</v>
      </c>
      <c r="U1193" s="29">
        <v>0.4958</v>
      </c>
      <c r="V1193" s="12"/>
    </row>
    <row r="1194" s="2" customFormat="1" ht="30.1" customHeight="1" spans="1:22">
      <c r="A1194" s="12">
        <v>1190</v>
      </c>
      <c r="B1194" s="12" t="s">
        <v>1074</v>
      </c>
      <c r="C1194" s="12" t="s">
        <v>86</v>
      </c>
      <c r="D1194" s="12" t="s">
        <v>3031</v>
      </c>
      <c r="E1194" s="12" t="s">
        <v>3028</v>
      </c>
      <c r="F1194" s="12" t="s">
        <v>3029</v>
      </c>
      <c r="G1194" s="12" t="str">
        <f>_xlfn.XLOOKUP(D1194,[1]Sheet1!$D:$D,[1]Sheet1!$I:$I,,0,1)</f>
        <v>汉阳区</v>
      </c>
      <c r="H1194" s="12" t="s">
        <v>73</v>
      </c>
      <c r="I1194" s="19" t="s">
        <v>74</v>
      </c>
      <c r="J1194" s="12" t="s">
        <v>1152</v>
      </c>
      <c r="K1194" s="20">
        <v>50</v>
      </c>
      <c r="L1194" s="17">
        <v>45491</v>
      </c>
      <c r="M1194" s="17">
        <v>45853</v>
      </c>
      <c r="N1194" s="12">
        <f t="shared" si="36"/>
        <v>362</v>
      </c>
      <c r="O1194" s="21">
        <v>3.9</v>
      </c>
      <c r="P1194" s="22">
        <v>0.24863</v>
      </c>
      <c r="Q1194" s="30">
        <f t="shared" si="37"/>
        <v>0.005013</v>
      </c>
      <c r="R1194" s="34">
        <v>0.01</v>
      </c>
      <c r="S1194" s="32">
        <v>0.4958</v>
      </c>
      <c r="T1194" s="12" t="s">
        <v>3028</v>
      </c>
      <c r="U1194" s="29">
        <v>0.4958</v>
      </c>
      <c r="V1194" s="12"/>
    </row>
    <row r="1195" s="2" customFormat="1" ht="30.1" customHeight="1" spans="1:22">
      <c r="A1195" s="12">
        <v>1191</v>
      </c>
      <c r="B1195" s="12" t="s">
        <v>1074</v>
      </c>
      <c r="C1195" s="12" t="s">
        <v>86</v>
      </c>
      <c r="D1195" s="12" t="s">
        <v>3032</v>
      </c>
      <c r="E1195" s="12" t="s">
        <v>3028</v>
      </c>
      <c r="F1195" s="12" t="s">
        <v>3029</v>
      </c>
      <c r="G1195" s="12" t="str">
        <f>_xlfn.XLOOKUP(D1195,[1]Sheet1!$D:$D,[1]Sheet1!$I:$I,,0,1)</f>
        <v>汉阳区</v>
      </c>
      <c r="H1195" s="12" t="s">
        <v>73</v>
      </c>
      <c r="I1195" s="19" t="s">
        <v>74</v>
      </c>
      <c r="J1195" s="12" t="s">
        <v>1152</v>
      </c>
      <c r="K1195" s="20">
        <v>50</v>
      </c>
      <c r="L1195" s="17">
        <v>45491</v>
      </c>
      <c r="M1195" s="17">
        <v>45853</v>
      </c>
      <c r="N1195" s="12">
        <f t="shared" si="36"/>
        <v>362</v>
      </c>
      <c r="O1195" s="21">
        <v>3.9</v>
      </c>
      <c r="P1195" s="22">
        <v>0.24863</v>
      </c>
      <c r="Q1195" s="30">
        <f t="shared" si="37"/>
        <v>0.005013</v>
      </c>
      <c r="R1195" s="34">
        <v>0.01</v>
      </c>
      <c r="S1195" s="32">
        <v>0.4958</v>
      </c>
      <c r="T1195" s="12" t="s">
        <v>3028</v>
      </c>
      <c r="U1195" s="29">
        <v>0.4958</v>
      </c>
      <c r="V1195" s="12"/>
    </row>
    <row r="1196" s="2" customFormat="1" ht="30.1" customHeight="1" spans="1:22">
      <c r="A1196" s="12">
        <v>1192</v>
      </c>
      <c r="B1196" s="12" t="s">
        <v>1074</v>
      </c>
      <c r="C1196" s="12" t="s">
        <v>86</v>
      </c>
      <c r="D1196" s="12" t="s">
        <v>3033</v>
      </c>
      <c r="E1196" s="12" t="s">
        <v>3028</v>
      </c>
      <c r="F1196" s="12" t="s">
        <v>3029</v>
      </c>
      <c r="G1196" s="12" t="str">
        <f>_xlfn.XLOOKUP(D1196,[1]Sheet1!$D:$D,[1]Sheet1!$I:$I,,0,1)</f>
        <v>汉阳区</v>
      </c>
      <c r="H1196" s="12" t="s">
        <v>73</v>
      </c>
      <c r="I1196" s="19" t="s">
        <v>74</v>
      </c>
      <c r="J1196" s="12" t="s">
        <v>1152</v>
      </c>
      <c r="K1196" s="20">
        <v>50</v>
      </c>
      <c r="L1196" s="17">
        <v>45491</v>
      </c>
      <c r="M1196" s="17">
        <v>45853</v>
      </c>
      <c r="N1196" s="12">
        <f t="shared" si="36"/>
        <v>362</v>
      </c>
      <c r="O1196" s="21">
        <v>3.9</v>
      </c>
      <c r="P1196" s="22">
        <v>0.24863</v>
      </c>
      <c r="Q1196" s="30">
        <f t="shared" si="37"/>
        <v>0.005013</v>
      </c>
      <c r="R1196" s="34">
        <v>0.01</v>
      </c>
      <c r="S1196" s="32">
        <v>0.4958</v>
      </c>
      <c r="T1196" s="12" t="s">
        <v>3028</v>
      </c>
      <c r="U1196" s="29">
        <v>0.4958</v>
      </c>
      <c r="V1196" s="12"/>
    </row>
    <row r="1197" s="2" customFormat="1" ht="30.1" customHeight="1" spans="1:22">
      <c r="A1197" s="12">
        <v>1193</v>
      </c>
      <c r="B1197" s="12" t="s">
        <v>1074</v>
      </c>
      <c r="C1197" s="12" t="s">
        <v>86</v>
      </c>
      <c r="D1197" s="12" t="s">
        <v>3034</v>
      </c>
      <c r="E1197" s="12" t="s">
        <v>3028</v>
      </c>
      <c r="F1197" s="12" t="s">
        <v>3029</v>
      </c>
      <c r="G1197" s="12" t="str">
        <f>_xlfn.XLOOKUP(D1197,[1]Sheet1!$D:$D,[1]Sheet1!$I:$I,,0,1)</f>
        <v>汉阳区</v>
      </c>
      <c r="H1197" s="12" t="s">
        <v>73</v>
      </c>
      <c r="I1197" s="19" t="s">
        <v>74</v>
      </c>
      <c r="J1197" s="12" t="s">
        <v>1152</v>
      </c>
      <c r="K1197" s="20">
        <v>50</v>
      </c>
      <c r="L1197" s="17">
        <v>45491</v>
      </c>
      <c r="M1197" s="17">
        <v>45853</v>
      </c>
      <c r="N1197" s="12">
        <f t="shared" si="36"/>
        <v>362</v>
      </c>
      <c r="O1197" s="21">
        <v>3.9</v>
      </c>
      <c r="P1197" s="22">
        <v>0.24863</v>
      </c>
      <c r="Q1197" s="30">
        <f t="shared" si="37"/>
        <v>0.005013</v>
      </c>
      <c r="R1197" s="34">
        <v>0.01</v>
      </c>
      <c r="S1197" s="32">
        <v>0.4958</v>
      </c>
      <c r="T1197" s="12" t="s">
        <v>3028</v>
      </c>
      <c r="U1197" s="29">
        <v>0.4958</v>
      </c>
      <c r="V1197" s="12"/>
    </row>
    <row r="1198" s="2" customFormat="1" ht="30.1" customHeight="1" spans="1:22">
      <c r="A1198" s="12">
        <v>1194</v>
      </c>
      <c r="B1198" s="12" t="s">
        <v>1074</v>
      </c>
      <c r="C1198" s="12" t="s">
        <v>86</v>
      </c>
      <c r="D1198" s="12" t="s">
        <v>3035</v>
      </c>
      <c r="E1198" s="12" t="s">
        <v>3036</v>
      </c>
      <c r="F1198" s="12" t="s">
        <v>3037</v>
      </c>
      <c r="G1198" s="12" t="str">
        <f>_xlfn.XLOOKUP(D1198,[1]Sheet1!$D:$D,[1]Sheet1!$I:$I,,0,1)</f>
        <v>汉阳区</v>
      </c>
      <c r="H1198" s="12" t="s">
        <v>67</v>
      </c>
      <c r="I1198" s="19" t="s">
        <v>74</v>
      </c>
      <c r="J1198" s="12" t="s">
        <v>1152</v>
      </c>
      <c r="K1198" s="20">
        <v>50</v>
      </c>
      <c r="L1198" s="17">
        <v>45503</v>
      </c>
      <c r="M1198" s="17">
        <v>45852</v>
      </c>
      <c r="N1198" s="12">
        <f t="shared" si="36"/>
        <v>349</v>
      </c>
      <c r="O1198" s="21">
        <v>3.55</v>
      </c>
      <c r="P1198" s="22">
        <v>0.245787</v>
      </c>
      <c r="Q1198" s="30">
        <f t="shared" si="37"/>
        <v>0.005141</v>
      </c>
      <c r="R1198" s="34">
        <v>0.005</v>
      </c>
      <c r="S1198" s="32">
        <v>0.239</v>
      </c>
      <c r="T1198" s="12" t="s">
        <v>3036</v>
      </c>
      <c r="U1198" s="29">
        <v>0.239</v>
      </c>
      <c r="V1198" s="12"/>
    </row>
    <row r="1199" s="2" customFormat="1" ht="30.1" customHeight="1" spans="1:22">
      <c r="A1199" s="12">
        <v>1195</v>
      </c>
      <c r="B1199" s="12" t="s">
        <v>1074</v>
      </c>
      <c r="C1199" s="12" t="s">
        <v>86</v>
      </c>
      <c r="D1199" s="12" t="s">
        <v>3038</v>
      </c>
      <c r="E1199" s="12" t="s">
        <v>3036</v>
      </c>
      <c r="F1199" s="12" t="s">
        <v>3037</v>
      </c>
      <c r="G1199" s="12" t="str">
        <f>_xlfn.XLOOKUP(D1199,[1]Sheet1!$D:$D,[1]Sheet1!$I:$I,,0,1)</f>
        <v>汉阳区</v>
      </c>
      <c r="H1199" s="12" t="s">
        <v>67</v>
      </c>
      <c r="I1199" s="19" t="s">
        <v>74</v>
      </c>
      <c r="J1199" s="12" t="s">
        <v>1152</v>
      </c>
      <c r="K1199" s="20">
        <v>50</v>
      </c>
      <c r="L1199" s="17">
        <v>45503</v>
      </c>
      <c r="M1199" s="17">
        <v>45852</v>
      </c>
      <c r="N1199" s="12">
        <f t="shared" si="36"/>
        <v>349</v>
      </c>
      <c r="O1199" s="21">
        <v>3.55</v>
      </c>
      <c r="P1199" s="22">
        <v>0.245787</v>
      </c>
      <c r="Q1199" s="30">
        <f t="shared" si="37"/>
        <v>0.005141</v>
      </c>
      <c r="R1199" s="34">
        <v>0.005</v>
      </c>
      <c r="S1199" s="32">
        <v>0.239</v>
      </c>
      <c r="T1199" s="12" t="s">
        <v>3036</v>
      </c>
      <c r="U1199" s="29">
        <v>0.239</v>
      </c>
      <c r="V1199" s="12"/>
    </row>
    <row r="1200" s="2" customFormat="1" ht="30.1" customHeight="1" spans="1:22">
      <c r="A1200" s="12">
        <v>1196</v>
      </c>
      <c r="B1200" s="12" t="s">
        <v>1074</v>
      </c>
      <c r="C1200" s="12" t="s">
        <v>86</v>
      </c>
      <c r="D1200" s="12" t="s">
        <v>3039</v>
      </c>
      <c r="E1200" s="12" t="s">
        <v>3036</v>
      </c>
      <c r="F1200" s="12" t="s">
        <v>3037</v>
      </c>
      <c r="G1200" s="12" t="str">
        <f>_xlfn.XLOOKUP(D1200,[1]Sheet1!$D:$D,[1]Sheet1!$I:$I,,0,1)</f>
        <v>汉阳区</v>
      </c>
      <c r="H1200" s="12" t="s">
        <v>67</v>
      </c>
      <c r="I1200" s="19" t="s">
        <v>74</v>
      </c>
      <c r="J1200" s="12" t="s">
        <v>1152</v>
      </c>
      <c r="K1200" s="20">
        <v>50</v>
      </c>
      <c r="L1200" s="17">
        <v>45503</v>
      </c>
      <c r="M1200" s="17">
        <v>45853</v>
      </c>
      <c r="N1200" s="12">
        <f t="shared" si="36"/>
        <v>350</v>
      </c>
      <c r="O1200" s="21">
        <v>3.55</v>
      </c>
      <c r="P1200" s="22">
        <v>0.246489</v>
      </c>
      <c r="Q1200" s="30">
        <f t="shared" si="37"/>
        <v>0.005141</v>
      </c>
      <c r="R1200" s="34">
        <v>0.005</v>
      </c>
      <c r="S1200" s="32">
        <v>0.2397</v>
      </c>
      <c r="T1200" s="12" t="s">
        <v>3036</v>
      </c>
      <c r="U1200" s="29">
        <v>0.2397</v>
      </c>
      <c r="V1200" s="12"/>
    </row>
    <row r="1201" s="2" customFormat="1" ht="30.1" customHeight="1" spans="1:22">
      <c r="A1201" s="12">
        <v>1197</v>
      </c>
      <c r="B1201" s="12" t="s">
        <v>1074</v>
      </c>
      <c r="C1201" s="12" t="s">
        <v>86</v>
      </c>
      <c r="D1201" s="12" t="s">
        <v>3040</v>
      </c>
      <c r="E1201" s="12" t="s">
        <v>3036</v>
      </c>
      <c r="F1201" s="12" t="s">
        <v>3037</v>
      </c>
      <c r="G1201" s="12" t="str">
        <f>_xlfn.XLOOKUP(D1201,[1]Sheet1!$D:$D,[1]Sheet1!$I:$I,,0,1)</f>
        <v>汉阳区</v>
      </c>
      <c r="H1201" s="12" t="s">
        <v>67</v>
      </c>
      <c r="I1201" s="19" t="s">
        <v>74</v>
      </c>
      <c r="J1201" s="12" t="s">
        <v>1152</v>
      </c>
      <c r="K1201" s="20">
        <v>50</v>
      </c>
      <c r="L1201" s="17">
        <v>45503</v>
      </c>
      <c r="M1201" s="17">
        <v>45854</v>
      </c>
      <c r="N1201" s="12">
        <f t="shared" si="36"/>
        <v>351</v>
      </c>
      <c r="O1201" s="21">
        <v>3.55</v>
      </c>
      <c r="P1201" s="22">
        <v>0.247191</v>
      </c>
      <c r="Q1201" s="30">
        <f t="shared" si="37"/>
        <v>0.005141</v>
      </c>
      <c r="R1201" s="34">
        <v>0.005</v>
      </c>
      <c r="S1201" s="32">
        <v>0.2404</v>
      </c>
      <c r="T1201" s="12" t="s">
        <v>3036</v>
      </c>
      <c r="U1201" s="29">
        <v>0.2404</v>
      </c>
      <c r="V1201" s="12"/>
    </row>
    <row r="1202" s="2" customFormat="1" ht="30.1" customHeight="1" spans="1:22">
      <c r="A1202" s="12">
        <v>1198</v>
      </c>
      <c r="B1202" s="12" t="s">
        <v>1074</v>
      </c>
      <c r="C1202" s="12" t="s">
        <v>86</v>
      </c>
      <c r="D1202" s="12" t="s">
        <v>3041</v>
      </c>
      <c r="E1202" s="12" t="s">
        <v>3036</v>
      </c>
      <c r="F1202" s="12" t="s">
        <v>3037</v>
      </c>
      <c r="G1202" s="12" t="str">
        <f>_xlfn.XLOOKUP(D1202,[1]Sheet1!$D:$D,[1]Sheet1!$I:$I,,0,1)</f>
        <v>汉阳区</v>
      </c>
      <c r="H1202" s="12" t="s">
        <v>67</v>
      </c>
      <c r="I1202" s="19" t="s">
        <v>74</v>
      </c>
      <c r="J1202" s="12" t="s">
        <v>1152</v>
      </c>
      <c r="K1202" s="20">
        <v>50</v>
      </c>
      <c r="L1202" s="17">
        <v>45503</v>
      </c>
      <c r="M1202" s="17">
        <v>45854</v>
      </c>
      <c r="N1202" s="12">
        <f t="shared" si="36"/>
        <v>351</v>
      </c>
      <c r="O1202" s="21">
        <v>3.55</v>
      </c>
      <c r="P1202" s="22">
        <v>0.247191</v>
      </c>
      <c r="Q1202" s="30">
        <f t="shared" si="37"/>
        <v>0.005141</v>
      </c>
      <c r="R1202" s="34">
        <v>0.005</v>
      </c>
      <c r="S1202" s="32">
        <v>0.2404</v>
      </c>
      <c r="T1202" s="12" t="s">
        <v>3036</v>
      </c>
      <c r="U1202" s="29">
        <v>0.2404</v>
      </c>
      <c r="V1202" s="12"/>
    </row>
    <row r="1203" s="2" customFormat="1" ht="30.1" customHeight="1" spans="1:22">
      <c r="A1203" s="12">
        <v>1199</v>
      </c>
      <c r="B1203" s="12" t="s">
        <v>1074</v>
      </c>
      <c r="C1203" s="12" t="s">
        <v>86</v>
      </c>
      <c r="D1203" s="12" t="s">
        <v>3042</v>
      </c>
      <c r="E1203" s="12" t="s">
        <v>3036</v>
      </c>
      <c r="F1203" s="12" t="s">
        <v>3037</v>
      </c>
      <c r="G1203" s="12" t="str">
        <f>_xlfn.XLOOKUP(D1203,[1]Sheet1!$D:$D,[1]Sheet1!$I:$I,,0,1)</f>
        <v>汉阳区</v>
      </c>
      <c r="H1203" s="12" t="s">
        <v>67</v>
      </c>
      <c r="I1203" s="19" t="s">
        <v>74</v>
      </c>
      <c r="J1203" s="12" t="s">
        <v>1152</v>
      </c>
      <c r="K1203" s="20">
        <v>50</v>
      </c>
      <c r="L1203" s="17">
        <v>45503</v>
      </c>
      <c r="M1203" s="17">
        <v>45855</v>
      </c>
      <c r="N1203" s="12">
        <f t="shared" si="36"/>
        <v>352</v>
      </c>
      <c r="O1203" s="21">
        <v>3.55</v>
      </c>
      <c r="P1203" s="22">
        <v>0.247893</v>
      </c>
      <c r="Q1203" s="30">
        <f t="shared" si="37"/>
        <v>0.00514</v>
      </c>
      <c r="R1203" s="34">
        <v>0.005</v>
      </c>
      <c r="S1203" s="32">
        <v>0.241</v>
      </c>
      <c r="T1203" s="12" t="s">
        <v>3036</v>
      </c>
      <c r="U1203" s="29">
        <v>0.241</v>
      </c>
      <c r="V1203" s="12"/>
    </row>
    <row r="1204" s="2" customFormat="1" ht="30.1" customHeight="1" spans="1:22">
      <c r="A1204" s="12">
        <v>1200</v>
      </c>
      <c r="B1204" s="12" t="s">
        <v>1074</v>
      </c>
      <c r="C1204" s="12" t="s">
        <v>86</v>
      </c>
      <c r="D1204" s="12" t="s">
        <v>3043</v>
      </c>
      <c r="E1204" s="12" t="s">
        <v>3003</v>
      </c>
      <c r="F1204" s="12" t="s">
        <v>3004</v>
      </c>
      <c r="G1204" s="12" t="str">
        <f>_xlfn.XLOOKUP(D1204,[1]Sheet1!$D:$D,[1]Sheet1!$I:$I,,0,1)</f>
        <v>汉阳区</v>
      </c>
      <c r="H1204" s="12" t="s">
        <v>73</v>
      </c>
      <c r="I1204" s="19" t="s">
        <v>233</v>
      </c>
      <c r="J1204" s="12" t="s">
        <v>1152</v>
      </c>
      <c r="K1204" s="20">
        <v>50</v>
      </c>
      <c r="L1204" s="17">
        <v>45531</v>
      </c>
      <c r="M1204" s="17">
        <v>45874</v>
      </c>
      <c r="N1204" s="12">
        <f t="shared" si="36"/>
        <v>343</v>
      </c>
      <c r="O1204" s="21">
        <v>3.55</v>
      </c>
      <c r="P1204" s="22">
        <v>0.239554</v>
      </c>
      <c r="Q1204" s="30">
        <f t="shared" si="37"/>
        <v>0.005098</v>
      </c>
      <c r="R1204" s="34">
        <v>0.005</v>
      </c>
      <c r="S1204" s="32">
        <v>0.2349</v>
      </c>
      <c r="T1204" s="12" t="s">
        <v>3003</v>
      </c>
      <c r="U1204" s="29">
        <v>0.2349</v>
      </c>
      <c r="V1204" s="12"/>
    </row>
    <row r="1205" s="2" customFormat="1" ht="30.1" customHeight="1" spans="1:22">
      <c r="A1205" s="12">
        <v>1201</v>
      </c>
      <c r="B1205" s="12" t="s">
        <v>1074</v>
      </c>
      <c r="C1205" s="12" t="s">
        <v>86</v>
      </c>
      <c r="D1205" s="12" t="s">
        <v>3044</v>
      </c>
      <c r="E1205" s="12" t="s">
        <v>3003</v>
      </c>
      <c r="F1205" s="12" t="s">
        <v>3004</v>
      </c>
      <c r="G1205" s="12" t="str">
        <f>_xlfn.XLOOKUP(D1205,[1]Sheet1!$D:$D,[1]Sheet1!$I:$I,,0,1)</f>
        <v>汉阳区</v>
      </c>
      <c r="H1205" s="12" t="s">
        <v>73</v>
      </c>
      <c r="I1205" s="19" t="s">
        <v>233</v>
      </c>
      <c r="J1205" s="12" t="s">
        <v>1152</v>
      </c>
      <c r="K1205" s="20">
        <v>50</v>
      </c>
      <c r="L1205" s="17">
        <v>45531</v>
      </c>
      <c r="M1205" s="17">
        <v>45874</v>
      </c>
      <c r="N1205" s="12">
        <f t="shared" si="36"/>
        <v>343</v>
      </c>
      <c r="O1205" s="21">
        <v>3.55</v>
      </c>
      <c r="P1205" s="22">
        <v>0.239554</v>
      </c>
      <c r="Q1205" s="30">
        <f t="shared" si="37"/>
        <v>0.005098</v>
      </c>
      <c r="R1205" s="34">
        <v>0.005</v>
      </c>
      <c r="S1205" s="32">
        <v>0.2349</v>
      </c>
      <c r="T1205" s="12" t="s">
        <v>3003</v>
      </c>
      <c r="U1205" s="29">
        <v>0.2349</v>
      </c>
      <c r="V1205" s="12"/>
    </row>
    <row r="1206" s="2" customFormat="1" ht="30.1" customHeight="1" spans="1:22">
      <c r="A1206" s="12">
        <v>1202</v>
      </c>
      <c r="B1206" s="12" t="s">
        <v>1074</v>
      </c>
      <c r="C1206" s="12" t="s">
        <v>86</v>
      </c>
      <c r="D1206" s="12" t="s">
        <v>3045</v>
      </c>
      <c r="E1206" s="12" t="s">
        <v>3046</v>
      </c>
      <c r="F1206" s="12" t="s">
        <v>3046</v>
      </c>
      <c r="G1206" s="12" t="str">
        <f>_xlfn.XLOOKUP(D1206,[1]Sheet1!$D:$D,[1]Sheet1!$I:$I,,0,1)</f>
        <v>汉阳区</v>
      </c>
      <c r="H1206" s="12" t="s">
        <v>73</v>
      </c>
      <c r="I1206" s="19" t="s">
        <v>90</v>
      </c>
      <c r="J1206" s="12" t="s">
        <v>159</v>
      </c>
      <c r="K1206" s="20">
        <v>300</v>
      </c>
      <c r="L1206" s="17">
        <v>45498</v>
      </c>
      <c r="M1206" s="17">
        <v>45860</v>
      </c>
      <c r="N1206" s="12">
        <f t="shared" si="36"/>
        <v>362</v>
      </c>
      <c r="O1206" s="21">
        <v>3.35</v>
      </c>
      <c r="P1206" s="22">
        <v>2.975342</v>
      </c>
      <c r="Q1206" s="30">
        <f t="shared" si="37"/>
        <v>0.009999</v>
      </c>
      <c r="R1206" s="34">
        <v>0.005</v>
      </c>
      <c r="S1206" s="32">
        <v>1.4876</v>
      </c>
      <c r="T1206" s="12" t="s">
        <v>3047</v>
      </c>
      <c r="U1206" s="29">
        <v>1.4876</v>
      </c>
      <c r="V1206" s="12"/>
    </row>
    <row r="1207" s="2" customFormat="1" ht="30.1" customHeight="1" spans="1:22">
      <c r="A1207" s="12">
        <v>1203</v>
      </c>
      <c r="B1207" s="12" t="s">
        <v>1074</v>
      </c>
      <c r="C1207" s="12" t="s">
        <v>86</v>
      </c>
      <c r="D1207" s="12" t="s">
        <v>3048</v>
      </c>
      <c r="E1207" s="12" t="s">
        <v>3049</v>
      </c>
      <c r="F1207" s="12" t="s">
        <v>3049</v>
      </c>
      <c r="G1207" s="12" t="str">
        <f>_xlfn.XLOOKUP(D1207,[1]Sheet1!$D:$D,[1]Sheet1!$I:$I,,0,1)</f>
        <v>汉阳区</v>
      </c>
      <c r="H1207" s="12" t="s">
        <v>67</v>
      </c>
      <c r="I1207" s="19" t="s">
        <v>74</v>
      </c>
      <c r="J1207" s="12" t="s">
        <v>245</v>
      </c>
      <c r="K1207" s="20">
        <v>300</v>
      </c>
      <c r="L1207" s="17">
        <v>45532</v>
      </c>
      <c r="M1207" s="17">
        <v>45889</v>
      </c>
      <c r="N1207" s="12">
        <f t="shared" si="36"/>
        <v>357</v>
      </c>
      <c r="O1207" s="21">
        <v>3.6</v>
      </c>
      <c r="P1207" s="22">
        <v>2.934247</v>
      </c>
      <c r="Q1207" s="30">
        <f t="shared" si="37"/>
        <v>0.01</v>
      </c>
      <c r="R1207" s="34">
        <v>0.005</v>
      </c>
      <c r="S1207" s="32">
        <v>1.4671</v>
      </c>
      <c r="T1207" s="12" t="s">
        <v>3050</v>
      </c>
      <c r="U1207" s="29">
        <v>1.4671</v>
      </c>
      <c r="V1207" s="12"/>
    </row>
    <row r="1208" s="2" customFormat="1" ht="30.1" customHeight="1" spans="1:22">
      <c r="A1208" s="12">
        <v>1204</v>
      </c>
      <c r="B1208" s="12" t="s">
        <v>1074</v>
      </c>
      <c r="C1208" s="12" t="s">
        <v>86</v>
      </c>
      <c r="D1208" s="12" t="s">
        <v>3051</v>
      </c>
      <c r="E1208" s="12" t="s">
        <v>3052</v>
      </c>
      <c r="F1208" s="12" t="s">
        <v>3053</v>
      </c>
      <c r="G1208" s="12" t="str">
        <f>_xlfn.XLOOKUP(D1208,[1]Sheet1!$D:$D,[1]Sheet1!$I:$I,,0,1)</f>
        <v>汉阳区</v>
      </c>
      <c r="H1208" s="12" t="s">
        <v>73</v>
      </c>
      <c r="I1208" s="19" t="s">
        <v>233</v>
      </c>
      <c r="J1208" s="12" t="s">
        <v>1343</v>
      </c>
      <c r="K1208" s="20">
        <v>200</v>
      </c>
      <c r="L1208" s="17">
        <v>45531</v>
      </c>
      <c r="M1208" s="17">
        <v>45895</v>
      </c>
      <c r="N1208" s="12">
        <f t="shared" si="36"/>
        <v>364</v>
      </c>
      <c r="O1208" s="21">
        <v>8.1</v>
      </c>
      <c r="P1208" s="22">
        <v>1</v>
      </c>
      <c r="Q1208" s="30">
        <f t="shared" si="37"/>
        <v>0.005013</v>
      </c>
      <c r="R1208" s="34">
        <v>0.005</v>
      </c>
      <c r="S1208" s="32">
        <v>0.9972</v>
      </c>
      <c r="T1208" s="12" t="s">
        <v>3052</v>
      </c>
      <c r="U1208" s="29">
        <v>0.9972</v>
      </c>
      <c r="V1208" s="12"/>
    </row>
    <row r="1209" s="2" customFormat="1" ht="30.1" customHeight="1" spans="1:22">
      <c r="A1209" s="12">
        <v>1205</v>
      </c>
      <c r="B1209" s="12" t="s">
        <v>1074</v>
      </c>
      <c r="C1209" s="12" t="s">
        <v>86</v>
      </c>
      <c r="D1209" s="12" t="s">
        <v>3054</v>
      </c>
      <c r="E1209" s="12" t="s">
        <v>3055</v>
      </c>
      <c r="F1209" s="12" t="s">
        <v>3055</v>
      </c>
      <c r="G1209" s="12" t="str">
        <f>_xlfn.XLOOKUP(D1209,[1]Sheet1!$D:$D,[1]Sheet1!$I:$I,,0,1)</f>
        <v>汉阳区</v>
      </c>
      <c r="H1209" s="12" t="s">
        <v>73</v>
      </c>
      <c r="I1209" s="19" t="s">
        <v>74</v>
      </c>
      <c r="J1209" s="12" t="s">
        <v>1343</v>
      </c>
      <c r="K1209" s="20">
        <v>50</v>
      </c>
      <c r="L1209" s="17">
        <v>45526</v>
      </c>
      <c r="M1209" s="17">
        <v>45876</v>
      </c>
      <c r="N1209" s="12">
        <f t="shared" si="36"/>
        <v>350</v>
      </c>
      <c r="O1209" s="21">
        <v>5.98</v>
      </c>
      <c r="P1209" s="22">
        <v>0.25</v>
      </c>
      <c r="Q1209" s="30">
        <f t="shared" si="37"/>
        <v>0.005214</v>
      </c>
      <c r="R1209" s="34">
        <v>0.005</v>
      </c>
      <c r="S1209" s="32">
        <v>0.2397</v>
      </c>
      <c r="T1209" s="12" t="s">
        <v>3056</v>
      </c>
      <c r="U1209" s="29">
        <v>0.2397</v>
      </c>
      <c r="V1209" s="12"/>
    </row>
    <row r="1210" s="2" customFormat="1" ht="30.1" customHeight="1" spans="1:22">
      <c r="A1210" s="12">
        <v>1206</v>
      </c>
      <c r="B1210" s="12" t="s">
        <v>1074</v>
      </c>
      <c r="C1210" s="12" t="s">
        <v>86</v>
      </c>
      <c r="D1210" s="12" t="s">
        <v>3057</v>
      </c>
      <c r="E1210" s="12" t="s">
        <v>3055</v>
      </c>
      <c r="F1210" s="12" t="s">
        <v>3055</v>
      </c>
      <c r="G1210" s="12" t="str">
        <f>_xlfn.XLOOKUP(D1210,[1]Sheet1!$D:$D,[1]Sheet1!$I:$I,,0,1)</f>
        <v>汉阳区</v>
      </c>
      <c r="H1210" s="12" t="s">
        <v>73</v>
      </c>
      <c r="I1210" s="19" t="s">
        <v>74</v>
      </c>
      <c r="J1210" s="12" t="s">
        <v>1343</v>
      </c>
      <c r="K1210" s="20">
        <v>50</v>
      </c>
      <c r="L1210" s="17">
        <v>45526</v>
      </c>
      <c r="M1210" s="17">
        <v>45876</v>
      </c>
      <c r="N1210" s="12">
        <f t="shared" si="36"/>
        <v>350</v>
      </c>
      <c r="O1210" s="21">
        <v>7.74</v>
      </c>
      <c r="P1210" s="22">
        <v>0.25</v>
      </c>
      <c r="Q1210" s="30">
        <f t="shared" si="37"/>
        <v>0.005214</v>
      </c>
      <c r="R1210" s="34">
        <v>0.005</v>
      </c>
      <c r="S1210" s="32">
        <v>0.2397</v>
      </c>
      <c r="T1210" s="12" t="s">
        <v>3056</v>
      </c>
      <c r="U1210" s="29">
        <v>0.2397</v>
      </c>
      <c r="V1210" s="12"/>
    </row>
    <row r="1211" s="2" customFormat="1" ht="30.1" customHeight="1" spans="1:22">
      <c r="A1211" s="12">
        <v>1207</v>
      </c>
      <c r="B1211" s="12" t="s">
        <v>1074</v>
      </c>
      <c r="C1211" s="12" t="s">
        <v>86</v>
      </c>
      <c r="D1211" s="12" t="s">
        <v>3058</v>
      </c>
      <c r="E1211" s="12" t="s">
        <v>3059</v>
      </c>
      <c r="F1211" s="12" t="s">
        <v>3059</v>
      </c>
      <c r="G1211" s="12" t="str">
        <f>_xlfn.XLOOKUP(D1211,[1]Sheet1!$D:$D,[1]Sheet1!$I:$I,,0,1)</f>
        <v>汉阳区</v>
      </c>
      <c r="H1211" s="12" t="s">
        <v>67</v>
      </c>
      <c r="I1211" s="19" t="s">
        <v>74</v>
      </c>
      <c r="J1211" s="12" t="s">
        <v>1343</v>
      </c>
      <c r="K1211" s="20">
        <v>500</v>
      </c>
      <c r="L1211" s="17">
        <v>45535</v>
      </c>
      <c r="M1211" s="17">
        <v>45898</v>
      </c>
      <c r="N1211" s="12">
        <f t="shared" si="36"/>
        <v>363</v>
      </c>
      <c r="O1211" s="21">
        <v>4.5</v>
      </c>
      <c r="P1211" s="22">
        <v>2.5</v>
      </c>
      <c r="Q1211" s="30">
        <f t="shared" si="37"/>
        <v>0.005027</v>
      </c>
      <c r="R1211" s="34">
        <v>0.005</v>
      </c>
      <c r="S1211" s="32">
        <v>2.4863</v>
      </c>
      <c r="T1211" s="12" t="s">
        <v>3060</v>
      </c>
      <c r="U1211" s="29">
        <v>2.4863</v>
      </c>
      <c r="V1211" s="12"/>
    </row>
    <row r="1212" s="2" customFormat="1" ht="30.1" customHeight="1" spans="1:22">
      <c r="A1212" s="12">
        <v>1208</v>
      </c>
      <c r="B1212" s="12" t="s">
        <v>1074</v>
      </c>
      <c r="C1212" s="12" t="s">
        <v>86</v>
      </c>
      <c r="D1212" s="12" t="s">
        <v>3061</v>
      </c>
      <c r="E1212" s="12" t="s">
        <v>3062</v>
      </c>
      <c r="F1212" s="12" t="s">
        <v>3063</v>
      </c>
      <c r="G1212" s="12" t="str">
        <f>_xlfn.XLOOKUP(D1212,[1]Sheet1!$D:$D,[1]Sheet1!$I:$I,,0,1)</f>
        <v>汉阳区</v>
      </c>
      <c r="H1212" s="12" t="s">
        <v>73</v>
      </c>
      <c r="I1212" s="19" t="s">
        <v>896</v>
      </c>
      <c r="J1212" s="12" t="s">
        <v>1364</v>
      </c>
      <c r="K1212" s="20">
        <v>20</v>
      </c>
      <c r="L1212" s="17">
        <v>45509</v>
      </c>
      <c r="M1212" s="17">
        <v>45873</v>
      </c>
      <c r="N1212" s="12">
        <f t="shared" si="36"/>
        <v>364</v>
      </c>
      <c r="O1212" s="21">
        <v>5.8</v>
      </c>
      <c r="P1212" s="22">
        <v>0</v>
      </c>
      <c r="Q1212" s="30">
        <f t="shared" si="37"/>
        <v>0</v>
      </c>
      <c r="R1212" s="34">
        <v>0.005</v>
      </c>
      <c r="S1212" s="32">
        <v>0.0997</v>
      </c>
      <c r="T1212" s="12" t="s">
        <v>3062</v>
      </c>
      <c r="U1212" s="29">
        <v>0.0997</v>
      </c>
      <c r="V1212" s="12"/>
    </row>
    <row r="1213" s="2" customFormat="1" ht="30.1" customHeight="1" spans="1:22">
      <c r="A1213" s="12">
        <v>1209</v>
      </c>
      <c r="B1213" s="12" t="s">
        <v>1074</v>
      </c>
      <c r="C1213" s="12" t="s">
        <v>86</v>
      </c>
      <c r="D1213" s="12" t="s">
        <v>3064</v>
      </c>
      <c r="E1213" s="12" t="s">
        <v>3065</v>
      </c>
      <c r="F1213" s="12" t="s">
        <v>3066</v>
      </c>
      <c r="G1213" s="12" t="str">
        <f>_xlfn.XLOOKUP(D1213,[1]Sheet1!$D:$D,[1]Sheet1!$I:$I,,0,1)</f>
        <v>汉阳区</v>
      </c>
      <c r="H1213" s="12" t="s">
        <v>73</v>
      </c>
      <c r="I1213" s="19" t="s">
        <v>233</v>
      </c>
      <c r="J1213" s="12" t="s">
        <v>1364</v>
      </c>
      <c r="K1213" s="20">
        <v>20</v>
      </c>
      <c r="L1213" s="17">
        <v>45533</v>
      </c>
      <c r="M1213" s="17">
        <v>45897</v>
      </c>
      <c r="N1213" s="12">
        <f t="shared" si="36"/>
        <v>364</v>
      </c>
      <c r="O1213" s="21">
        <v>5.95</v>
      </c>
      <c r="P1213" s="22">
        <v>0</v>
      </c>
      <c r="Q1213" s="30">
        <f t="shared" si="37"/>
        <v>0</v>
      </c>
      <c r="R1213" s="34">
        <v>0.005</v>
      </c>
      <c r="S1213" s="32">
        <v>0.0997</v>
      </c>
      <c r="T1213" s="12" t="s">
        <v>3065</v>
      </c>
      <c r="U1213" s="29">
        <v>0.0997</v>
      </c>
      <c r="V1213" s="12"/>
    </row>
    <row r="1214" s="2" customFormat="1" ht="30.1" customHeight="1" spans="1:22">
      <c r="A1214" s="12">
        <v>1210</v>
      </c>
      <c r="B1214" s="12" t="s">
        <v>1074</v>
      </c>
      <c r="C1214" s="12" t="s">
        <v>86</v>
      </c>
      <c r="D1214" s="12" t="s">
        <v>3067</v>
      </c>
      <c r="E1214" s="12" t="s">
        <v>3068</v>
      </c>
      <c r="F1214" s="12" t="s">
        <v>3069</v>
      </c>
      <c r="G1214" s="12" t="str">
        <f>_xlfn.XLOOKUP(D1214,[1]Sheet1!$D:$D,[1]Sheet1!$I:$I,,0,1)</f>
        <v>汉阳区</v>
      </c>
      <c r="H1214" s="12" t="s">
        <v>73</v>
      </c>
      <c r="I1214" s="19" t="s">
        <v>74</v>
      </c>
      <c r="J1214" s="12" t="s">
        <v>1364</v>
      </c>
      <c r="K1214" s="20">
        <v>11</v>
      </c>
      <c r="L1214" s="17">
        <v>45483</v>
      </c>
      <c r="M1214" s="17">
        <v>45847</v>
      </c>
      <c r="N1214" s="12">
        <f t="shared" si="36"/>
        <v>364</v>
      </c>
      <c r="O1214" s="21">
        <v>5.9</v>
      </c>
      <c r="P1214" s="22">
        <v>0</v>
      </c>
      <c r="Q1214" s="30">
        <f t="shared" si="37"/>
        <v>0</v>
      </c>
      <c r="R1214" s="34">
        <v>0.01</v>
      </c>
      <c r="S1214" s="32">
        <v>0.1096</v>
      </c>
      <c r="T1214" s="12" t="s">
        <v>3068</v>
      </c>
      <c r="U1214" s="29">
        <v>0.1096</v>
      </c>
      <c r="V1214" s="12"/>
    </row>
    <row r="1215" s="2" customFormat="1" ht="30.1" customHeight="1" spans="1:22">
      <c r="A1215" s="12">
        <v>1211</v>
      </c>
      <c r="B1215" s="12" t="s">
        <v>1074</v>
      </c>
      <c r="C1215" s="12" t="s">
        <v>86</v>
      </c>
      <c r="D1215" s="12" t="s">
        <v>3070</v>
      </c>
      <c r="E1215" s="12" t="s">
        <v>3071</v>
      </c>
      <c r="F1215" s="12" t="s">
        <v>3072</v>
      </c>
      <c r="G1215" s="12" t="str">
        <f>_xlfn.XLOOKUP(D1215,[1]Sheet1!$D:$D,[1]Sheet1!$I:$I,,0,1)</f>
        <v>汉阳区</v>
      </c>
      <c r="H1215" s="12" t="s">
        <v>73</v>
      </c>
      <c r="I1215" s="19" t="s">
        <v>233</v>
      </c>
      <c r="J1215" s="12" t="s">
        <v>1364</v>
      </c>
      <c r="K1215" s="20">
        <v>21</v>
      </c>
      <c r="L1215" s="17">
        <v>45484</v>
      </c>
      <c r="M1215" s="17">
        <v>46213</v>
      </c>
      <c r="N1215" s="12">
        <f t="shared" si="36"/>
        <v>729</v>
      </c>
      <c r="O1215" s="21">
        <v>4.9</v>
      </c>
      <c r="P1215" s="22">
        <v>0</v>
      </c>
      <c r="Q1215" s="30">
        <f t="shared" si="37"/>
        <v>0</v>
      </c>
      <c r="R1215" s="34">
        <v>0.01</v>
      </c>
      <c r="S1215" s="32">
        <v>0.21</v>
      </c>
      <c r="T1215" s="12" t="s">
        <v>3071</v>
      </c>
      <c r="U1215" s="29">
        <v>0.21</v>
      </c>
      <c r="V1215" s="12"/>
    </row>
    <row r="1216" s="2" customFormat="1" ht="30.1" customHeight="1" spans="1:22">
      <c r="A1216" s="12">
        <v>1212</v>
      </c>
      <c r="B1216" s="12" t="s">
        <v>1074</v>
      </c>
      <c r="C1216" s="12" t="s">
        <v>86</v>
      </c>
      <c r="D1216" s="12" t="s">
        <v>3073</v>
      </c>
      <c r="E1216" s="12" t="s">
        <v>3074</v>
      </c>
      <c r="F1216" s="12" t="s">
        <v>3075</v>
      </c>
      <c r="G1216" s="12" t="str">
        <f>_xlfn.XLOOKUP(D1216,[1]Sheet1!$D:$D,[1]Sheet1!$I:$I,,0,1)</f>
        <v>汉阳区</v>
      </c>
      <c r="H1216" s="12" t="s">
        <v>73</v>
      </c>
      <c r="I1216" s="19" t="s">
        <v>233</v>
      </c>
      <c r="J1216" s="12" t="s">
        <v>1364</v>
      </c>
      <c r="K1216" s="20">
        <v>30</v>
      </c>
      <c r="L1216" s="17">
        <v>45532</v>
      </c>
      <c r="M1216" s="17">
        <v>45892</v>
      </c>
      <c r="N1216" s="12">
        <f t="shared" si="36"/>
        <v>360</v>
      </c>
      <c r="O1216" s="21">
        <v>4.8</v>
      </c>
      <c r="P1216" s="22">
        <v>0</v>
      </c>
      <c r="Q1216" s="30">
        <f t="shared" si="37"/>
        <v>0</v>
      </c>
      <c r="R1216" s="34">
        <v>0.005</v>
      </c>
      <c r="S1216" s="32">
        <v>0.1479</v>
      </c>
      <c r="T1216" s="12" t="s">
        <v>3074</v>
      </c>
      <c r="U1216" s="29">
        <v>0.1479</v>
      </c>
      <c r="V1216" s="12"/>
    </row>
    <row r="1217" s="2" customFormat="1" ht="30.1" customHeight="1" spans="1:22">
      <c r="A1217" s="12">
        <v>1213</v>
      </c>
      <c r="B1217" s="12" t="s">
        <v>1074</v>
      </c>
      <c r="C1217" s="12" t="s">
        <v>86</v>
      </c>
      <c r="D1217" s="12" t="s">
        <v>3076</v>
      </c>
      <c r="E1217" s="12" t="s">
        <v>3077</v>
      </c>
      <c r="F1217" s="12" t="s">
        <v>3078</v>
      </c>
      <c r="G1217" s="12" t="str">
        <f>_xlfn.XLOOKUP(D1217,[1]Sheet1!$D:$D,[1]Sheet1!$I:$I,,0,1)</f>
        <v>汉阳区</v>
      </c>
      <c r="H1217" s="12" t="s">
        <v>73</v>
      </c>
      <c r="I1217" s="19" t="s">
        <v>233</v>
      </c>
      <c r="J1217" s="12" t="s">
        <v>1493</v>
      </c>
      <c r="K1217" s="20">
        <v>9</v>
      </c>
      <c r="L1217" s="17">
        <v>45489</v>
      </c>
      <c r="M1217" s="17">
        <v>46218</v>
      </c>
      <c r="N1217" s="12">
        <f t="shared" si="36"/>
        <v>729</v>
      </c>
      <c r="O1217" s="21">
        <v>5.9</v>
      </c>
      <c r="P1217" s="22">
        <v>0</v>
      </c>
      <c r="Q1217" s="30">
        <f t="shared" si="37"/>
        <v>0</v>
      </c>
      <c r="R1217" s="34">
        <v>0.01</v>
      </c>
      <c r="S1217" s="32">
        <v>0.09</v>
      </c>
      <c r="T1217" s="12" t="s">
        <v>3077</v>
      </c>
      <c r="U1217" s="29">
        <v>0.09</v>
      </c>
      <c r="V1217" s="12"/>
    </row>
    <row r="1218" s="2" customFormat="1" ht="30.1" customHeight="1" spans="1:22">
      <c r="A1218" s="12">
        <v>1214</v>
      </c>
      <c r="B1218" s="12" t="s">
        <v>1074</v>
      </c>
      <c r="C1218" s="12" t="s">
        <v>86</v>
      </c>
      <c r="D1218" s="12" t="s">
        <v>3079</v>
      </c>
      <c r="E1218" s="12" t="s">
        <v>3080</v>
      </c>
      <c r="F1218" s="12" t="s">
        <v>3081</v>
      </c>
      <c r="G1218" s="12" t="str">
        <f>_xlfn.XLOOKUP(D1218,[1]Sheet1!$D:$D,[1]Sheet1!$I:$I,,0,1)</f>
        <v>汉阳区</v>
      </c>
      <c r="H1218" s="12" t="s">
        <v>67</v>
      </c>
      <c r="I1218" s="19" t="s">
        <v>233</v>
      </c>
      <c r="J1218" s="12" t="s">
        <v>1416</v>
      </c>
      <c r="K1218" s="20">
        <v>17</v>
      </c>
      <c r="L1218" s="17">
        <v>45503</v>
      </c>
      <c r="M1218" s="17">
        <v>45867</v>
      </c>
      <c r="N1218" s="12">
        <f t="shared" si="36"/>
        <v>364</v>
      </c>
      <c r="O1218" s="21">
        <v>4.5</v>
      </c>
      <c r="P1218" s="22">
        <v>0</v>
      </c>
      <c r="Q1218" s="30">
        <f t="shared" si="37"/>
        <v>0</v>
      </c>
      <c r="R1218" s="34">
        <v>0.005</v>
      </c>
      <c r="S1218" s="32">
        <v>0.0847</v>
      </c>
      <c r="T1218" s="12" t="s">
        <v>3080</v>
      </c>
      <c r="U1218" s="29">
        <v>0.0847</v>
      </c>
      <c r="V1218" s="12"/>
    </row>
    <row r="1219" s="2" customFormat="1" ht="30.1" customHeight="1" spans="1:22">
      <c r="A1219" s="12">
        <v>1215</v>
      </c>
      <c r="B1219" s="12" t="s">
        <v>1074</v>
      </c>
      <c r="C1219" s="12" t="s">
        <v>86</v>
      </c>
      <c r="D1219" s="12" t="s">
        <v>3082</v>
      </c>
      <c r="E1219" s="12" t="s">
        <v>3080</v>
      </c>
      <c r="F1219" s="12" t="s">
        <v>3081</v>
      </c>
      <c r="G1219" s="12" t="str">
        <f>_xlfn.XLOOKUP(D1219,[1]Sheet1!$D:$D,[1]Sheet1!$I:$I,,0,1)</f>
        <v>汉阳区</v>
      </c>
      <c r="H1219" s="12" t="s">
        <v>67</v>
      </c>
      <c r="I1219" s="19" t="s">
        <v>233</v>
      </c>
      <c r="J1219" s="12" t="s">
        <v>1416</v>
      </c>
      <c r="K1219" s="20">
        <v>3</v>
      </c>
      <c r="L1219" s="17">
        <v>45484</v>
      </c>
      <c r="M1219" s="17">
        <v>45848</v>
      </c>
      <c r="N1219" s="12">
        <f t="shared" si="36"/>
        <v>364</v>
      </c>
      <c r="O1219" s="21">
        <v>4.6</v>
      </c>
      <c r="P1219" s="22">
        <v>0</v>
      </c>
      <c r="Q1219" s="30">
        <f t="shared" si="37"/>
        <v>0</v>
      </c>
      <c r="R1219" s="34">
        <v>0.01</v>
      </c>
      <c r="S1219" s="32">
        <v>0.0299</v>
      </c>
      <c r="T1219" s="12" t="s">
        <v>3080</v>
      </c>
      <c r="U1219" s="29">
        <v>0.0299</v>
      </c>
      <c r="V1219" s="12"/>
    </row>
    <row r="1220" s="2" customFormat="1" ht="30.1" customHeight="1" spans="1:22">
      <c r="A1220" s="12">
        <v>1216</v>
      </c>
      <c r="B1220" s="12" t="s">
        <v>1074</v>
      </c>
      <c r="C1220" s="12" t="s">
        <v>86</v>
      </c>
      <c r="D1220" s="12" t="s">
        <v>3083</v>
      </c>
      <c r="E1220" s="12" t="s">
        <v>3084</v>
      </c>
      <c r="F1220" s="12" t="s">
        <v>3085</v>
      </c>
      <c r="G1220" s="12" t="str">
        <f>_xlfn.XLOOKUP(D1220,[1]Sheet1!$D:$D,[1]Sheet1!$I:$I,,0,1)</f>
        <v>江岸区</v>
      </c>
      <c r="H1220" s="12" t="s">
        <v>73</v>
      </c>
      <c r="I1220" s="19" t="s">
        <v>90</v>
      </c>
      <c r="J1220" s="12" t="s">
        <v>1416</v>
      </c>
      <c r="K1220" s="20">
        <v>8</v>
      </c>
      <c r="L1220" s="17">
        <v>45531</v>
      </c>
      <c r="M1220" s="17">
        <v>46260</v>
      </c>
      <c r="N1220" s="12">
        <f t="shared" si="36"/>
        <v>729</v>
      </c>
      <c r="O1220" s="21">
        <v>4.5</v>
      </c>
      <c r="P1220" s="22">
        <v>0</v>
      </c>
      <c r="Q1220" s="30">
        <f t="shared" si="37"/>
        <v>0</v>
      </c>
      <c r="R1220" s="34">
        <v>0.005</v>
      </c>
      <c r="S1220" s="32">
        <v>0.04</v>
      </c>
      <c r="T1220" s="12" t="s">
        <v>3084</v>
      </c>
      <c r="U1220" s="29">
        <v>0.04</v>
      </c>
      <c r="V1220" s="12"/>
    </row>
    <row r="1221" s="2" customFormat="1" ht="30.1" customHeight="1" spans="1:22">
      <c r="A1221" s="12">
        <v>1217</v>
      </c>
      <c r="B1221" s="12" t="s">
        <v>1074</v>
      </c>
      <c r="C1221" s="12" t="s">
        <v>86</v>
      </c>
      <c r="D1221" s="12" t="s">
        <v>3086</v>
      </c>
      <c r="E1221" s="12" t="s">
        <v>3087</v>
      </c>
      <c r="F1221" s="12" t="s">
        <v>3088</v>
      </c>
      <c r="G1221" s="12" t="str">
        <f>_xlfn.XLOOKUP(D1221,[1]Sheet1!$D:$D,[1]Sheet1!$I:$I,,0,1)</f>
        <v>江夏区</v>
      </c>
      <c r="H1221" s="12" t="s">
        <v>73</v>
      </c>
      <c r="I1221" s="19" t="s">
        <v>74</v>
      </c>
      <c r="J1221" s="12" t="s">
        <v>1420</v>
      </c>
      <c r="K1221" s="20">
        <v>7</v>
      </c>
      <c r="L1221" s="17">
        <v>45485</v>
      </c>
      <c r="M1221" s="17">
        <v>45849</v>
      </c>
      <c r="N1221" s="12">
        <f t="shared" ref="N1221:N1284" si="38">M1221-L1221</f>
        <v>364</v>
      </c>
      <c r="O1221" s="21">
        <v>5.9</v>
      </c>
      <c r="P1221" s="22">
        <v>0</v>
      </c>
      <c r="Q1221" s="30">
        <f t="shared" ref="Q1221:Q1284" si="39">ROUNDDOWN(P1221/(K1221*N1221/365),6)</f>
        <v>0</v>
      </c>
      <c r="R1221" s="34">
        <v>0.01</v>
      </c>
      <c r="S1221" s="32">
        <v>0.0698</v>
      </c>
      <c r="T1221" s="12" t="s">
        <v>3087</v>
      </c>
      <c r="U1221" s="29">
        <v>0.0698</v>
      </c>
      <c r="V1221" s="12"/>
    </row>
    <row r="1222" s="2" customFormat="1" ht="30.1" customHeight="1" spans="1:22">
      <c r="A1222" s="12">
        <v>1218</v>
      </c>
      <c r="B1222" s="12" t="s">
        <v>1074</v>
      </c>
      <c r="C1222" s="12" t="s">
        <v>86</v>
      </c>
      <c r="D1222" s="12" t="s">
        <v>3089</v>
      </c>
      <c r="E1222" s="12" t="s">
        <v>3090</v>
      </c>
      <c r="F1222" s="12" t="s">
        <v>3091</v>
      </c>
      <c r="G1222" s="12" t="str">
        <f>_xlfn.XLOOKUP(D1222,[1]Sheet1!$D:$D,[1]Sheet1!$I:$I,,0,1)</f>
        <v>汉阳区</v>
      </c>
      <c r="H1222" s="12" t="s">
        <v>73</v>
      </c>
      <c r="I1222" s="19" t="s">
        <v>233</v>
      </c>
      <c r="J1222" s="12" t="s">
        <v>1420</v>
      </c>
      <c r="K1222" s="20">
        <v>9</v>
      </c>
      <c r="L1222" s="17">
        <v>45491</v>
      </c>
      <c r="M1222" s="17">
        <v>45854</v>
      </c>
      <c r="N1222" s="12">
        <f t="shared" si="38"/>
        <v>363</v>
      </c>
      <c r="O1222" s="21">
        <v>4.6</v>
      </c>
      <c r="P1222" s="22">
        <v>0</v>
      </c>
      <c r="Q1222" s="30">
        <f t="shared" si="39"/>
        <v>0</v>
      </c>
      <c r="R1222" s="34">
        <v>0.01</v>
      </c>
      <c r="S1222" s="32">
        <v>0.0895</v>
      </c>
      <c r="T1222" s="12" t="s">
        <v>3090</v>
      </c>
      <c r="U1222" s="29">
        <v>0.0895</v>
      </c>
      <c r="V1222" s="12"/>
    </row>
    <row r="1223" s="2" customFormat="1" ht="30.1" customHeight="1" spans="1:22">
      <c r="A1223" s="12">
        <v>1219</v>
      </c>
      <c r="B1223" s="12" t="s">
        <v>1074</v>
      </c>
      <c r="C1223" s="12" t="s">
        <v>86</v>
      </c>
      <c r="D1223" s="12" t="s">
        <v>3092</v>
      </c>
      <c r="E1223" s="12" t="s">
        <v>3093</v>
      </c>
      <c r="F1223" s="12" t="s">
        <v>3094</v>
      </c>
      <c r="G1223" s="12" t="str">
        <f>_xlfn.XLOOKUP(D1223,[1]Sheet1!$D:$D,[1]Sheet1!$I:$I,,0,1)</f>
        <v>汉阳区</v>
      </c>
      <c r="H1223" s="12" t="s">
        <v>73</v>
      </c>
      <c r="I1223" s="19" t="s">
        <v>233</v>
      </c>
      <c r="J1223" s="12" t="s">
        <v>1420</v>
      </c>
      <c r="K1223" s="20">
        <v>44</v>
      </c>
      <c r="L1223" s="17">
        <v>45505</v>
      </c>
      <c r="M1223" s="17">
        <v>45869</v>
      </c>
      <c r="N1223" s="12">
        <f t="shared" si="38"/>
        <v>364</v>
      </c>
      <c r="O1223" s="21">
        <v>3.85</v>
      </c>
      <c r="P1223" s="22">
        <v>0</v>
      </c>
      <c r="Q1223" s="30">
        <f t="shared" si="39"/>
        <v>0</v>
      </c>
      <c r="R1223" s="34">
        <v>0.005</v>
      </c>
      <c r="S1223" s="32">
        <v>0.2193</v>
      </c>
      <c r="T1223" s="12" t="s">
        <v>3093</v>
      </c>
      <c r="U1223" s="29">
        <v>0.2193</v>
      </c>
      <c r="V1223" s="12"/>
    </row>
    <row r="1224" s="2" customFormat="1" ht="30.1" customHeight="1" spans="1:22">
      <c r="A1224" s="12">
        <v>1220</v>
      </c>
      <c r="B1224" s="12" t="s">
        <v>1074</v>
      </c>
      <c r="C1224" s="12" t="s">
        <v>86</v>
      </c>
      <c r="D1224" s="12" t="s">
        <v>3095</v>
      </c>
      <c r="E1224" s="12" t="s">
        <v>3096</v>
      </c>
      <c r="F1224" s="12" t="s">
        <v>3097</v>
      </c>
      <c r="G1224" s="12" t="str">
        <f>_xlfn.XLOOKUP(D1224,[1]Sheet1!$D:$D,[1]Sheet1!$I:$I,,0,1)</f>
        <v>汉阳区</v>
      </c>
      <c r="H1224" s="12" t="s">
        <v>73</v>
      </c>
      <c r="I1224" s="19" t="s">
        <v>233</v>
      </c>
      <c r="J1224" s="12" t="s">
        <v>1420</v>
      </c>
      <c r="K1224" s="20">
        <v>10</v>
      </c>
      <c r="L1224" s="17">
        <v>45485</v>
      </c>
      <c r="M1224" s="17">
        <v>45700</v>
      </c>
      <c r="N1224" s="12">
        <f t="shared" si="38"/>
        <v>215</v>
      </c>
      <c r="O1224" s="21">
        <v>3.95</v>
      </c>
      <c r="P1224" s="22">
        <v>0</v>
      </c>
      <c r="Q1224" s="30">
        <f t="shared" si="39"/>
        <v>0</v>
      </c>
      <c r="R1224" s="34">
        <v>0.01</v>
      </c>
      <c r="S1224" s="32">
        <v>0.0589</v>
      </c>
      <c r="T1224" s="12" t="s">
        <v>3096</v>
      </c>
      <c r="U1224" s="29">
        <v>0.0589</v>
      </c>
      <c r="V1224" s="12"/>
    </row>
    <row r="1225" s="2" customFormat="1" ht="30.1" customHeight="1" spans="1:22">
      <c r="A1225" s="12">
        <v>1221</v>
      </c>
      <c r="B1225" s="12" t="s">
        <v>1074</v>
      </c>
      <c r="C1225" s="12" t="s">
        <v>86</v>
      </c>
      <c r="D1225" s="12" t="s">
        <v>3098</v>
      </c>
      <c r="E1225" s="12" t="s">
        <v>3099</v>
      </c>
      <c r="F1225" s="12" t="s">
        <v>3100</v>
      </c>
      <c r="G1225" s="12" t="str">
        <f>_xlfn.XLOOKUP(D1225,[1]Sheet1!$D:$D,[1]Sheet1!$I:$I,,0,1)</f>
        <v>汉阳区</v>
      </c>
      <c r="H1225" s="12" t="s">
        <v>73</v>
      </c>
      <c r="I1225" s="19" t="s">
        <v>104</v>
      </c>
      <c r="J1225" s="12" t="s">
        <v>1420</v>
      </c>
      <c r="K1225" s="20">
        <v>15</v>
      </c>
      <c r="L1225" s="17">
        <v>45504</v>
      </c>
      <c r="M1225" s="17">
        <v>45868</v>
      </c>
      <c r="N1225" s="12">
        <f t="shared" si="38"/>
        <v>364</v>
      </c>
      <c r="O1225" s="21">
        <v>4.5</v>
      </c>
      <c r="P1225" s="22">
        <v>0</v>
      </c>
      <c r="Q1225" s="30">
        <f t="shared" si="39"/>
        <v>0</v>
      </c>
      <c r="R1225" s="34">
        <v>0.005</v>
      </c>
      <c r="S1225" s="32">
        <v>0.0747</v>
      </c>
      <c r="T1225" s="12" t="s">
        <v>3099</v>
      </c>
      <c r="U1225" s="29">
        <v>0.0747</v>
      </c>
      <c r="V1225" s="12"/>
    </row>
    <row r="1226" s="2" customFormat="1" ht="30.1" customHeight="1" spans="1:22">
      <c r="A1226" s="12">
        <v>1222</v>
      </c>
      <c r="B1226" s="12" t="s">
        <v>1074</v>
      </c>
      <c r="C1226" s="12" t="s">
        <v>86</v>
      </c>
      <c r="D1226" s="12" t="s">
        <v>3101</v>
      </c>
      <c r="E1226" s="12" t="s">
        <v>3102</v>
      </c>
      <c r="F1226" s="12" t="s">
        <v>3103</v>
      </c>
      <c r="G1226" s="12" t="str">
        <f>_xlfn.XLOOKUP(D1226,[1]Sheet1!$D:$D,[1]Sheet1!$I:$I,,0,1)</f>
        <v>汉阳区</v>
      </c>
      <c r="H1226" s="12" t="s">
        <v>73</v>
      </c>
      <c r="I1226" s="19" t="s">
        <v>68</v>
      </c>
      <c r="J1226" s="12" t="s">
        <v>1420</v>
      </c>
      <c r="K1226" s="20">
        <v>9</v>
      </c>
      <c r="L1226" s="17">
        <v>45482</v>
      </c>
      <c r="M1226" s="17">
        <v>45845</v>
      </c>
      <c r="N1226" s="12">
        <f t="shared" si="38"/>
        <v>363</v>
      </c>
      <c r="O1226" s="21">
        <v>5.9</v>
      </c>
      <c r="P1226" s="22">
        <v>0</v>
      </c>
      <c r="Q1226" s="30">
        <f t="shared" si="39"/>
        <v>0</v>
      </c>
      <c r="R1226" s="34">
        <v>0.01</v>
      </c>
      <c r="S1226" s="32">
        <v>0.0895</v>
      </c>
      <c r="T1226" s="12" t="s">
        <v>3102</v>
      </c>
      <c r="U1226" s="29">
        <v>0.0895</v>
      </c>
      <c r="V1226" s="12"/>
    </row>
    <row r="1227" s="2" customFormat="1" ht="30.1" customHeight="1" spans="1:22">
      <c r="A1227" s="12">
        <v>1223</v>
      </c>
      <c r="B1227" s="12" t="s">
        <v>1074</v>
      </c>
      <c r="C1227" s="12" t="s">
        <v>86</v>
      </c>
      <c r="D1227" s="12" t="s">
        <v>3104</v>
      </c>
      <c r="E1227" s="12" t="s">
        <v>3105</v>
      </c>
      <c r="F1227" s="12" t="s">
        <v>3106</v>
      </c>
      <c r="G1227" s="12" t="str">
        <f>_xlfn.XLOOKUP(D1227,[1]Sheet1!$D:$D,[1]Sheet1!$I:$I,,0,1)</f>
        <v>汉阳区</v>
      </c>
      <c r="H1227" s="12" t="s">
        <v>73</v>
      </c>
      <c r="I1227" s="19" t="s">
        <v>74</v>
      </c>
      <c r="J1227" s="12" t="s">
        <v>1420</v>
      </c>
      <c r="K1227" s="20">
        <v>50</v>
      </c>
      <c r="L1227" s="17">
        <v>45513</v>
      </c>
      <c r="M1227" s="17">
        <v>45862</v>
      </c>
      <c r="N1227" s="12">
        <f t="shared" si="38"/>
        <v>349</v>
      </c>
      <c r="O1227" s="21">
        <v>3.89</v>
      </c>
      <c r="P1227" s="22">
        <v>0.09589</v>
      </c>
      <c r="Q1227" s="30">
        <f t="shared" si="39"/>
        <v>0.002005</v>
      </c>
      <c r="R1227" s="34">
        <v>0.005</v>
      </c>
      <c r="S1227" s="32">
        <v>0.239</v>
      </c>
      <c r="T1227" s="12" t="s">
        <v>3105</v>
      </c>
      <c r="U1227" s="29">
        <v>0.239</v>
      </c>
      <c r="V1227" s="12"/>
    </row>
    <row r="1228" s="2" customFormat="1" ht="30.1" customHeight="1" spans="1:22">
      <c r="A1228" s="12">
        <v>1224</v>
      </c>
      <c r="B1228" s="12" t="s">
        <v>1074</v>
      </c>
      <c r="C1228" s="12" t="s">
        <v>86</v>
      </c>
      <c r="D1228" s="12" t="s">
        <v>3107</v>
      </c>
      <c r="E1228" s="12" t="s">
        <v>3105</v>
      </c>
      <c r="F1228" s="12" t="s">
        <v>3106</v>
      </c>
      <c r="G1228" s="12" t="str">
        <f>_xlfn.XLOOKUP(D1228,[1]Sheet1!$D:$D,[1]Sheet1!$I:$I,,0,1)</f>
        <v>汉阳区</v>
      </c>
      <c r="H1228" s="12" t="s">
        <v>73</v>
      </c>
      <c r="I1228" s="19" t="s">
        <v>74</v>
      </c>
      <c r="J1228" s="12" t="s">
        <v>1420</v>
      </c>
      <c r="K1228" s="20">
        <v>50</v>
      </c>
      <c r="L1228" s="17">
        <v>45512</v>
      </c>
      <c r="M1228" s="17">
        <v>45862</v>
      </c>
      <c r="N1228" s="12">
        <f t="shared" si="38"/>
        <v>350</v>
      </c>
      <c r="O1228" s="21">
        <v>3.89</v>
      </c>
      <c r="P1228" s="22">
        <v>0.096164</v>
      </c>
      <c r="Q1228" s="30">
        <f t="shared" si="39"/>
        <v>0.002005</v>
      </c>
      <c r="R1228" s="34">
        <v>0.005</v>
      </c>
      <c r="S1228" s="32">
        <v>0.2397</v>
      </c>
      <c r="T1228" s="12" t="s">
        <v>3105</v>
      </c>
      <c r="U1228" s="29">
        <v>0.2397</v>
      </c>
      <c r="V1228" s="12"/>
    </row>
    <row r="1229" s="2" customFormat="1" ht="30.1" customHeight="1" spans="1:22">
      <c r="A1229" s="12">
        <v>1225</v>
      </c>
      <c r="B1229" s="12" t="s">
        <v>1074</v>
      </c>
      <c r="C1229" s="12" t="s">
        <v>86</v>
      </c>
      <c r="D1229" s="12" t="s">
        <v>3108</v>
      </c>
      <c r="E1229" s="12" t="s">
        <v>3109</v>
      </c>
      <c r="F1229" s="12" t="s">
        <v>316</v>
      </c>
      <c r="G1229" s="12" t="str">
        <f>_xlfn.XLOOKUP(D1229,[1]Sheet1!$D:$D,[1]Sheet1!$I:$I,,0,1)</f>
        <v>汉阳区</v>
      </c>
      <c r="H1229" s="12" t="s">
        <v>73</v>
      </c>
      <c r="I1229" s="19" t="s">
        <v>233</v>
      </c>
      <c r="J1229" s="12" t="s">
        <v>1420</v>
      </c>
      <c r="K1229" s="20">
        <v>50</v>
      </c>
      <c r="L1229" s="17">
        <v>45524</v>
      </c>
      <c r="M1229" s="17">
        <v>45888</v>
      </c>
      <c r="N1229" s="12">
        <f t="shared" si="38"/>
        <v>364</v>
      </c>
      <c r="O1229" s="21">
        <v>3.88</v>
      </c>
      <c r="P1229" s="22">
        <v>0.1</v>
      </c>
      <c r="Q1229" s="30">
        <f t="shared" si="39"/>
        <v>0.002005</v>
      </c>
      <c r="R1229" s="34">
        <v>0.005</v>
      </c>
      <c r="S1229" s="32">
        <v>0.2493</v>
      </c>
      <c r="T1229" s="12" t="s">
        <v>3109</v>
      </c>
      <c r="U1229" s="29">
        <v>0.2493</v>
      </c>
      <c r="V1229" s="12"/>
    </row>
    <row r="1230" s="2" customFormat="1" ht="30.1" customHeight="1" spans="1:22">
      <c r="A1230" s="12">
        <v>1226</v>
      </c>
      <c r="B1230" s="12" t="s">
        <v>1074</v>
      </c>
      <c r="C1230" s="12" t="s">
        <v>86</v>
      </c>
      <c r="D1230" s="12" t="s">
        <v>3110</v>
      </c>
      <c r="E1230" s="12" t="s">
        <v>3109</v>
      </c>
      <c r="F1230" s="12" t="s">
        <v>316</v>
      </c>
      <c r="G1230" s="12" t="str">
        <f>_xlfn.XLOOKUP(D1230,[1]Sheet1!$D:$D,[1]Sheet1!$I:$I,,0,1)</f>
        <v>汉阳区</v>
      </c>
      <c r="H1230" s="12" t="s">
        <v>73</v>
      </c>
      <c r="I1230" s="19" t="s">
        <v>233</v>
      </c>
      <c r="J1230" s="12" t="s">
        <v>1420</v>
      </c>
      <c r="K1230" s="20">
        <v>50</v>
      </c>
      <c r="L1230" s="17">
        <v>45524</v>
      </c>
      <c r="M1230" s="17">
        <v>45888</v>
      </c>
      <c r="N1230" s="12">
        <f t="shared" si="38"/>
        <v>364</v>
      </c>
      <c r="O1230" s="21">
        <v>3.88</v>
      </c>
      <c r="P1230" s="22">
        <v>0.1</v>
      </c>
      <c r="Q1230" s="30">
        <f t="shared" si="39"/>
        <v>0.002005</v>
      </c>
      <c r="R1230" s="34">
        <v>0.005</v>
      </c>
      <c r="S1230" s="32">
        <v>0.2493</v>
      </c>
      <c r="T1230" s="12" t="s">
        <v>3109</v>
      </c>
      <c r="U1230" s="29">
        <v>0.2493</v>
      </c>
      <c r="V1230" s="12"/>
    </row>
    <row r="1231" s="2" customFormat="1" ht="30.1" customHeight="1" spans="1:22">
      <c r="A1231" s="12">
        <v>1227</v>
      </c>
      <c r="B1231" s="12" t="s">
        <v>1074</v>
      </c>
      <c r="C1231" s="12" t="s">
        <v>86</v>
      </c>
      <c r="D1231" s="12" t="s">
        <v>3111</v>
      </c>
      <c r="E1231" s="12" t="s">
        <v>3112</v>
      </c>
      <c r="F1231" s="12" t="s">
        <v>3113</v>
      </c>
      <c r="G1231" s="12" t="str">
        <f>_xlfn.XLOOKUP(D1231,[1]Sheet1!$D:$D,[1]Sheet1!$I:$I,,0,1)</f>
        <v>汉阳区</v>
      </c>
      <c r="H1231" s="12" t="s">
        <v>73</v>
      </c>
      <c r="I1231" s="19" t="s">
        <v>233</v>
      </c>
      <c r="J1231" s="12" t="s">
        <v>1420</v>
      </c>
      <c r="K1231" s="20">
        <v>50</v>
      </c>
      <c r="L1231" s="17">
        <v>45499</v>
      </c>
      <c r="M1231" s="17">
        <v>45858</v>
      </c>
      <c r="N1231" s="12">
        <f t="shared" si="38"/>
        <v>359</v>
      </c>
      <c r="O1231" s="21">
        <v>3.89</v>
      </c>
      <c r="P1231" s="22">
        <v>0.1</v>
      </c>
      <c r="Q1231" s="30">
        <f t="shared" si="39"/>
        <v>0.002033</v>
      </c>
      <c r="R1231" s="34">
        <v>0.005</v>
      </c>
      <c r="S1231" s="32">
        <v>0.2458</v>
      </c>
      <c r="T1231" s="12" t="s">
        <v>3112</v>
      </c>
      <c r="U1231" s="29">
        <v>0.2458</v>
      </c>
      <c r="V1231" s="12"/>
    </row>
    <row r="1232" s="2" customFormat="1" ht="30.1" customHeight="1" spans="1:22">
      <c r="A1232" s="12">
        <v>1228</v>
      </c>
      <c r="B1232" s="12" t="s">
        <v>1074</v>
      </c>
      <c r="C1232" s="12" t="s">
        <v>86</v>
      </c>
      <c r="D1232" s="12" t="s">
        <v>3114</v>
      </c>
      <c r="E1232" s="12" t="s">
        <v>3105</v>
      </c>
      <c r="F1232" s="12" t="s">
        <v>3106</v>
      </c>
      <c r="G1232" s="12" t="str">
        <f>_xlfn.XLOOKUP(D1232,[1]Sheet1!$D:$D,[1]Sheet1!$I:$I,,0,1)</f>
        <v>汉阳区</v>
      </c>
      <c r="H1232" s="12" t="s">
        <v>73</v>
      </c>
      <c r="I1232" s="19" t="s">
        <v>74</v>
      </c>
      <c r="J1232" s="12" t="s">
        <v>1420</v>
      </c>
      <c r="K1232" s="20">
        <v>50</v>
      </c>
      <c r="L1232" s="17">
        <v>45509</v>
      </c>
      <c r="M1232" s="17">
        <v>45862</v>
      </c>
      <c r="N1232" s="12">
        <f t="shared" si="38"/>
        <v>353</v>
      </c>
      <c r="O1232" s="21">
        <v>3.89</v>
      </c>
      <c r="P1232" s="22">
        <v>0.096986</v>
      </c>
      <c r="Q1232" s="30">
        <f t="shared" si="39"/>
        <v>0.002005</v>
      </c>
      <c r="R1232" s="34">
        <v>0.005</v>
      </c>
      <c r="S1232" s="32">
        <v>0.2417</v>
      </c>
      <c r="T1232" s="12" t="s">
        <v>3105</v>
      </c>
      <c r="U1232" s="29">
        <v>0.2417</v>
      </c>
      <c r="V1232" s="12"/>
    </row>
    <row r="1233" s="2" customFormat="1" ht="30.1" customHeight="1" spans="1:22">
      <c r="A1233" s="12">
        <v>1229</v>
      </c>
      <c r="B1233" s="12" t="s">
        <v>1074</v>
      </c>
      <c r="C1233" s="12" t="s">
        <v>86</v>
      </c>
      <c r="D1233" s="12" t="s">
        <v>3115</v>
      </c>
      <c r="E1233" s="12" t="s">
        <v>3105</v>
      </c>
      <c r="F1233" s="12" t="s">
        <v>3106</v>
      </c>
      <c r="G1233" s="12" t="str">
        <f>_xlfn.XLOOKUP(D1233,[1]Sheet1!$D:$D,[1]Sheet1!$I:$I,,0,1)</f>
        <v>汉阳区</v>
      </c>
      <c r="H1233" s="12" t="s">
        <v>73</v>
      </c>
      <c r="I1233" s="19" t="s">
        <v>74</v>
      </c>
      <c r="J1233" s="12" t="s">
        <v>1420</v>
      </c>
      <c r="K1233" s="20">
        <v>50</v>
      </c>
      <c r="L1233" s="17">
        <v>45506</v>
      </c>
      <c r="M1233" s="17">
        <v>45862</v>
      </c>
      <c r="N1233" s="12">
        <f t="shared" si="38"/>
        <v>356</v>
      </c>
      <c r="O1233" s="21">
        <v>3.89</v>
      </c>
      <c r="P1233" s="22">
        <v>0.097808</v>
      </c>
      <c r="Q1233" s="30">
        <f t="shared" si="39"/>
        <v>0.002005</v>
      </c>
      <c r="R1233" s="34">
        <v>0.005</v>
      </c>
      <c r="S1233" s="32">
        <v>0.2438</v>
      </c>
      <c r="T1233" s="12" t="s">
        <v>3105</v>
      </c>
      <c r="U1233" s="29">
        <v>0.2438</v>
      </c>
      <c r="V1233" s="12"/>
    </row>
    <row r="1234" s="2" customFormat="1" ht="30.1" customHeight="1" spans="1:22">
      <c r="A1234" s="12">
        <v>1230</v>
      </c>
      <c r="B1234" s="12" t="s">
        <v>1074</v>
      </c>
      <c r="C1234" s="12" t="s">
        <v>86</v>
      </c>
      <c r="D1234" s="12" t="s">
        <v>3116</v>
      </c>
      <c r="E1234" s="12" t="s">
        <v>3117</v>
      </c>
      <c r="F1234" s="12" t="s">
        <v>3118</v>
      </c>
      <c r="G1234" s="12" t="str">
        <f>_xlfn.XLOOKUP(D1234,[1]Sheet1!$D:$D,[1]Sheet1!$I:$I,,0,1)</f>
        <v>汉阳区</v>
      </c>
      <c r="H1234" s="12" t="s">
        <v>73</v>
      </c>
      <c r="I1234" s="19" t="s">
        <v>74</v>
      </c>
      <c r="J1234" s="12" t="s">
        <v>1420</v>
      </c>
      <c r="K1234" s="20">
        <v>50</v>
      </c>
      <c r="L1234" s="17">
        <v>45500</v>
      </c>
      <c r="M1234" s="17">
        <v>45858</v>
      </c>
      <c r="N1234" s="12">
        <f t="shared" si="38"/>
        <v>358</v>
      </c>
      <c r="O1234" s="21">
        <v>3.55</v>
      </c>
      <c r="P1234" s="22">
        <v>0</v>
      </c>
      <c r="Q1234" s="30">
        <f t="shared" si="39"/>
        <v>0</v>
      </c>
      <c r="R1234" s="34">
        <v>0.005</v>
      </c>
      <c r="S1234" s="32">
        <v>0.2452</v>
      </c>
      <c r="T1234" s="12" t="s">
        <v>3117</v>
      </c>
      <c r="U1234" s="29">
        <v>0.2452</v>
      </c>
      <c r="V1234" s="12"/>
    </row>
    <row r="1235" s="2" customFormat="1" ht="30.1" customHeight="1" spans="1:22">
      <c r="A1235" s="12">
        <v>1231</v>
      </c>
      <c r="B1235" s="12" t="s">
        <v>1074</v>
      </c>
      <c r="C1235" s="12" t="s">
        <v>86</v>
      </c>
      <c r="D1235" s="12" t="s">
        <v>3119</v>
      </c>
      <c r="E1235" s="12" t="s">
        <v>3120</v>
      </c>
      <c r="F1235" s="12" t="s">
        <v>3121</v>
      </c>
      <c r="G1235" s="12" t="str">
        <f>_xlfn.XLOOKUP(D1235,[1]Sheet1!$D:$D,[1]Sheet1!$I:$I,,0,1)</f>
        <v>汉阳区</v>
      </c>
      <c r="H1235" s="12" t="s">
        <v>67</v>
      </c>
      <c r="I1235" s="19" t="s">
        <v>74</v>
      </c>
      <c r="J1235" s="12" t="s">
        <v>1420</v>
      </c>
      <c r="K1235" s="20">
        <v>46</v>
      </c>
      <c r="L1235" s="17">
        <v>45512</v>
      </c>
      <c r="M1235" s="17">
        <v>45876</v>
      </c>
      <c r="N1235" s="12">
        <f t="shared" si="38"/>
        <v>364</v>
      </c>
      <c r="O1235" s="21">
        <v>3.89</v>
      </c>
      <c r="P1235" s="22">
        <v>0</v>
      </c>
      <c r="Q1235" s="30">
        <f t="shared" si="39"/>
        <v>0</v>
      </c>
      <c r="R1235" s="34">
        <v>0.005</v>
      </c>
      <c r="S1235" s="32">
        <v>0.2293</v>
      </c>
      <c r="T1235" s="12" t="s">
        <v>3120</v>
      </c>
      <c r="U1235" s="29">
        <v>0.2293</v>
      </c>
      <c r="V1235" s="12"/>
    </row>
    <row r="1236" s="2" customFormat="1" ht="30.1" customHeight="1" spans="1:22">
      <c r="A1236" s="12">
        <v>1232</v>
      </c>
      <c r="B1236" s="12" t="s">
        <v>1074</v>
      </c>
      <c r="C1236" s="12" t="s">
        <v>86</v>
      </c>
      <c r="D1236" s="12" t="s">
        <v>3122</v>
      </c>
      <c r="E1236" s="12" t="s">
        <v>3123</v>
      </c>
      <c r="F1236" s="12" t="s">
        <v>3124</v>
      </c>
      <c r="G1236" s="12" t="str">
        <f>_xlfn.XLOOKUP(D1236,[1]Sheet1!$D:$D,[1]Sheet1!$I:$I,,0,1)</f>
        <v>汉阳区</v>
      </c>
      <c r="H1236" s="12" t="s">
        <v>73</v>
      </c>
      <c r="I1236" s="19" t="s">
        <v>68</v>
      </c>
      <c r="J1236" s="12" t="s">
        <v>1420</v>
      </c>
      <c r="K1236" s="20">
        <v>16</v>
      </c>
      <c r="L1236" s="17">
        <v>45475</v>
      </c>
      <c r="M1236" s="17">
        <v>45617</v>
      </c>
      <c r="N1236" s="12">
        <f t="shared" si="38"/>
        <v>142</v>
      </c>
      <c r="O1236" s="21">
        <v>7.2</v>
      </c>
      <c r="P1236" s="22">
        <v>0</v>
      </c>
      <c r="Q1236" s="30">
        <f t="shared" si="39"/>
        <v>0</v>
      </c>
      <c r="R1236" s="34">
        <v>0.01</v>
      </c>
      <c r="S1236" s="32">
        <v>0.0622</v>
      </c>
      <c r="T1236" s="12" t="s">
        <v>3123</v>
      </c>
      <c r="U1236" s="29">
        <v>0.0622</v>
      </c>
      <c r="V1236" s="12"/>
    </row>
    <row r="1237" s="2" customFormat="1" ht="30.1" customHeight="1" spans="1:22">
      <c r="A1237" s="12">
        <v>1233</v>
      </c>
      <c r="B1237" s="12" t="s">
        <v>1074</v>
      </c>
      <c r="C1237" s="12" t="s">
        <v>86</v>
      </c>
      <c r="D1237" s="12" t="s">
        <v>3125</v>
      </c>
      <c r="E1237" s="12" t="s">
        <v>3126</v>
      </c>
      <c r="F1237" s="12" t="s">
        <v>3127</v>
      </c>
      <c r="G1237" s="12" t="str">
        <f>_xlfn.XLOOKUP(D1237,[1]Sheet1!$D:$D,[1]Sheet1!$I:$I,,0,1)</f>
        <v>汉阳区</v>
      </c>
      <c r="H1237" s="12" t="s">
        <v>73</v>
      </c>
      <c r="I1237" s="19" t="s">
        <v>233</v>
      </c>
      <c r="J1237" s="12" t="s">
        <v>1420</v>
      </c>
      <c r="K1237" s="20">
        <v>8</v>
      </c>
      <c r="L1237" s="17">
        <v>45482</v>
      </c>
      <c r="M1237" s="17">
        <v>45846</v>
      </c>
      <c r="N1237" s="12">
        <f t="shared" si="38"/>
        <v>364</v>
      </c>
      <c r="O1237" s="21">
        <v>5.9</v>
      </c>
      <c r="P1237" s="22">
        <v>0</v>
      </c>
      <c r="Q1237" s="30">
        <f t="shared" si="39"/>
        <v>0</v>
      </c>
      <c r="R1237" s="34">
        <v>0.01</v>
      </c>
      <c r="S1237" s="32">
        <v>0.0797</v>
      </c>
      <c r="T1237" s="12" t="s">
        <v>3126</v>
      </c>
      <c r="U1237" s="29">
        <v>0.0797</v>
      </c>
      <c r="V1237" s="12"/>
    </row>
    <row r="1238" s="2" customFormat="1" ht="30.1" customHeight="1" spans="1:22">
      <c r="A1238" s="12">
        <v>1234</v>
      </c>
      <c r="B1238" s="12" t="s">
        <v>1074</v>
      </c>
      <c r="C1238" s="12" t="s">
        <v>86</v>
      </c>
      <c r="D1238" s="12" t="s">
        <v>3128</v>
      </c>
      <c r="E1238" s="12" t="s">
        <v>3129</v>
      </c>
      <c r="F1238" s="12" t="s">
        <v>3130</v>
      </c>
      <c r="G1238" s="12" t="str">
        <f>_xlfn.XLOOKUP(D1238,[1]Sheet1!$D:$D,[1]Sheet1!$I:$I,,0,1)</f>
        <v>汉阳区</v>
      </c>
      <c r="H1238" s="12" t="s">
        <v>73</v>
      </c>
      <c r="I1238" s="19" t="s">
        <v>83</v>
      </c>
      <c r="J1238" s="12" t="s">
        <v>1420</v>
      </c>
      <c r="K1238" s="20">
        <v>12</v>
      </c>
      <c r="L1238" s="17">
        <v>45511</v>
      </c>
      <c r="M1238" s="17">
        <v>45875</v>
      </c>
      <c r="N1238" s="12">
        <f t="shared" si="38"/>
        <v>364</v>
      </c>
      <c r="O1238" s="21">
        <v>4.8</v>
      </c>
      <c r="P1238" s="22">
        <v>0</v>
      </c>
      <c r="Q1238" s="30">
        <f t="shared" si="39"/>
        <v>0</v>
      </c>
      <c r="R1238" s="34">
        <v>0.005</v>
      </c>
      <c r="S1238" s="32">
        <v>0.0598</v>
      </c>
      <c r="T1238" s="12" t="s">
        <v>3129</v>
      </c>
      <c r="U1238" s="29">
        <v>0.0598</v>
      </c>
      <c r="V1238" s="12"/>
    </row>
    <row r="1239" s="2" customFormat="1" ht="30.1" customHeight="1" spans="1:22">
      <c r="A1239" s="12">
        <v>1235</v>
      </c>
      <c r="B1239" s="12" t="s">
        <v>1074</v>
      </c>
      <c r="C1239" s="12" t="s">
        <v>86</v>
      </c>
      <c r="D1239" s="12" t="s">
        <v>3131</v>
      </c>
      <c r="E1239" s="12" t="s">
        <v>3132</v>
      </c>
      <c r="F1239" s="12" t="s">
        <v>3133</v>
      </c>
      <c r="G1239" s="12" t="str">
        <f>_xlfn.XLOOKUP(D1239,[1]Sheet1!$D:$D,[1]Sheet1!$I:$I,,0,1)</f>
        <v>汉阳区</v>
      </c>
      <c r="H1239" s="12" t="s">
        <v>73</v>
      </c>
      <c r="I1239" s="19" t="s">
        <v>896</v>
      </c>
      <c r="J1239" s="12" t="s">
        <v>1420</v>
      </c>
      <c r="K1239" s="20">
        <v>10</v>
      </c>
      <c r="L1239" s="17">
        <v>45483</v>
      </c>
      <c r="M1239" s="17">
        <v>45818</v>
      </c>
      <c r="N1239" s="12">
        <f t="shared" si="38"/>
        <v>335</v>
      </c>
      <c r="O1239" s="21">
        <v>5.9</v>
      </c>
      <c r="P1239" s="22">
        <v>0</v>
      </c>
      <c r="Q1239" s="30">
        <f t="shared" si="39"/>
        <v>0</v>
      </c>
      <c r="R1239" s="34">
        <v>0.01</v>
      </c>
      <c r="S1239" s="32">
        <v>0.0917</v>
      </c>
      <c r="T1239" s="12" t="s">
        <v>3132</v>
      </c>
      <c r="U1239" s="29">
        <v>0.0917</v>
      </c>
      <c r="V1239" s="12"/>
    </row>
    <row r="1240" s="2" customFormat="1" ht="30.1" customHeight="1" spans="1:22">
      <c r="A1240" s="12">
        <v>1236</v>
      </c>
      <c r="B1240" s="12" t="s">
        <v>1074</v>
      </c>
      <c r="C1240" s="12" t="s">
        <v>86</v>
      </c>
      <c r="D1240" s="12" t="s">
        <v>3134</v>
      </c>
      <c r="E1240" s="12" t="s">
        <v>3135</v>
      </c>
      <c r="F1240" s="12" t="s">
        <v>3136</v>
      </c>
      <c r="G1240" s="12" t="str">
        <f>_xlfn.XLOOKUP(D1240,[1]Sheet1!$D:$D,[1]Sheet1!$I:$I,,0,1)</f>
        <v>汉阳区</v>
      </c>
      <c r="H1240" s="12" t="s">
        <v>73</v>
      </c>
      <c r="I1240" s="19" t="s">
        <v>68</v>
      </c>
      <c r="J1240" s="12" t="s">
        <v>1420</v>
      </c>
      <c r="K1240" s="20">
        <v>11</v>
      </c>
      <c r="L1240" s="17">
        <v>45509</v>
      </c>
      <c r="M1240" s="17">
        <v>46238</v>
      </c>
      <c r="N1240" s="12">
        <f t="shared" si="38"/>
        <v>729</v>
      </c>
      <c r="O1240" s="21">
        <v>4.8</v>
      </c>
      <c r="P1240" s="22">
        <v>0</v>
      </c>
      <c r="Q1240" s="30">
        <f t="shared" si="39"/>
        <v>0</v>
      </c>
      <c r="R1240" s="34">
        <v>0.005</v>
      </c>
      <c r="S1240" s="32">
        <v>0.055</v>
      </c>
      <c r="T1240" s="12" t="s">
        <v>3135</v>
      </c>
      <c r="U1240" s="29">
        <v>0.055</v>
      </c>
      <c r="V1240" s="12"/>
    </row>
    <row r="1241" s="2" customFormat="1" ht="30.1" customHeight="1" spans="1:22">
      <c r="A1241" s="12">
        <v>1237</v>
      </c>
      <c r="B1241" s="12" t="s">
        <v>1074</v>
      </c>
      <c r="C1241" s="12" t="s">
        <v>86</v>
      </c>
      <c r="D1241" s="12" t="s">
        <v>3137</v>
      </c>
      <c r="E1241" s="12" t="s">
        <v>820</v>
      </c>
      <c r="F1241" s="12" t="s">
        <v>3138</v>
      </c>
      <c r="G1241" s="12" t="str">
        <f>_xlfn.XLOOKUP(D1241,[1]Sheet1!$D:$D,[1]Sheet1!$I:$I,,0,1)</f>
        <v>汉阳区</v>
      </c>
      <c r="H1241" s="12" t="s">
        <v>67</v>
      </c>
      <c r="I1241" s="19" t="s">
        <v>68</v>
      </c>
      <c r="J1241" s="12" t="s">
        <v>1420</v>
      </c>
      <c r="K1241" s="20">
        <v>29</v>
      </c>
      <c r="L1241" s="17">
        <v>45488</v>
      </c>
      <c r="M1241" s="17">
        <v>45851</v>
      </c>
      <c r="N1241" s="12">
        <f t="shared" si="38"/>
        <v>363</v>
      </c>
      <c r="O1241" s="21">
        <v>4.5</v>
      </c>
      <c r="P1241" s="22">
        <v>0</v>
      </c>
      <c r="Q1241" s="30">
        <f t="shared" si="39"/>
        <v>0</v>
      </c>
      <c r="R1241" s="34">
        <v>0.01</v>
      </c>
      <c r="S1241" s="32">
        <v>0.2884</v>
      </c>
      <c r="T1241" s="12" t="s">
        <v>820</v>
      </c>
      <c r="U1241" s="29">
        <v>0.2884</v>
      </c>
      <c r="V1241" s="12"/>
    </row>
    <row r="1242" s="2" customFormat="1" ht="30.1" customHeight="1" spans="1:22">
      <c r="A1242" s="12">
        <v>1238</v>
      </c>
      <c r="B1242" s="12" t="s">
        <v>1074</v>
      </c>
      <c r="C1242" s="12" t="s">
        <v>86</v>
      </c>
      <c r="D1242" s="12" t="s">
        <v>3139</v>
      </c>
      <c r="E1242" s="12" t="s">
        <v>820</v>
      </c>
      <c r="F1242" s="12" t="s">
        <v>3138</v>
      </c>
      <c r="G1242" s="12" t="str">
        <f>_xlfn.XLOOKUP(D1242,[1]Sheet1!$D:$D,[1]Sheet1!$I:$I,,0,1)</f>
        <v>汉阳区</v>
      </c>
      <c r="H1242" s="12" t="s">
        <v>67</v>
      </c>
      <c r="I1242" s="19" t="s">
        <v>68</v>
      </c>
      <c r="J1242" s="12" t="s">
        <v>1420</v>
      </c>
      <c r="K1242" s="20">
        <v>50</v>
      </c>
      <c r="L1242" s="17">
        <v>45488</v>
      </c>
      <c r="M1242" s="17">
        <v>45851</v>
      </c>
      <c r="N1242" s="12">
        <f t="shared" si="38"/>
        <v>363</v>
      </c>
      <c r="O1242" s="21">
        <v>4.5</v>
      </c>
      <c r="P1242" s="22">
        <v>0</v>
      </c>
      <c r="Q1242" s="30">
        <f t="shared" si="39"/>
        <v>0</v>
      </c>
      <c r="R1242" s="34">
        <v>0.01</v>
      </c>
      <c r="S1242" s="32">
        <v>0.4972</v>
      </c>
      <c r="T1242" s="12" t="s">
        <v>820</v>
      </c>
      <c r="U1242" s="29">
        <v>0.4972</v>
      </c>
      <c r="V1242" s="12"/>
    </row>
    <row r="1243" s="2" customFormat="1" ht="30.1" customHeight="1" spans="1:22">
      <c r="A1243" s="12">
        <v>1239</v>
      </c>
      <c r="B1243" s="12" t="s">
        <v>1074</v>
      </c>
      <c r="C1243" s="12" t="s">
        <v>86</v>
      </c>
      <c r="D1243" s="12" t="s">
        <v>3140</v>
      </c>
      <c r="E1243" s="12" t="s">
        <v>3141</v>
      </c>
      <c r="F1243" s="12" t="s">
        <v>3142</v>
      </c>
      <c r="G1243" s="12" t="str">
        <f>_xlfn.XLOOKUP(D1243,[1]Sheet1!$D:$D,[1]Sheet1!$I:$I,,0,1)</f>
        <v>汉阳区</v>
      </c>
      <c r="H1243" s="12" t="s">
        <v>73</v>
      </c>
      <c r="I1243" s="19" t="s">
        <v>104</v>
      </c>
      <c r="J1243" s="12" t="s">
        <v>1420</v>
      </c>
      <c r="K1243" s="20">
        <v>16</v>
      </c>
      <c r="L1243" s="17">
        <v>45525</v>
      </c>
      <c r="M1243" s="17">
        <v>45889</v>
      </c>
      <c r="N1243" s="12">
        <f t="shared" si="38"/>
        <v>364</v>
      </c>
      <c r="O1243" s="21">
        <v>3.89</v>
      </c>
      <c r="P1243" s="22">
        <v>0</v>
      </c>
      <c r="Q1243" s="30">
        <f t="shared" si="39"/>
        <v>0</v>
      </c>
      <c r="R1243" s="34">
        <v>0.005</v>
      </c>
      <c r="S1243" s="32">
        <v>0.0797</v>
      </c>
      <c r="T1243" s="12" t="s">
        <v>3141</v>
      </c>
      <c r="U1243" s="29">
        <v>0.0797</v>
      </c>
      <c r="V1243" s="12"/>
    </row>
    <row r="1244" s="2" customFormat="1" ht="30.1" customHeight="1" spans="1:22">
      <c r="A1244" s="12">
        <v>1240</v>
      </c>
      <c r="B1244" s="12" t="s">
        <v>1074</v>
      </c>
      <c r="C1244" s="12" t="s">
        <v>86</v>
      </c>
      <c r="D1244" s="12" t="s">
        <v>3143</v>
      </c>
      <c r="E1244" s="12" t="s">
        <v>2634</v>
      </c>
      <c r="F1244" s="12" t="s">
        <v>3144</v>
      </c>
      <c r="G1244" s="12" t="str">
        <f>_xlfn.XLOOKUP(D1244,[1]Sheet1!$D:$D,[1]Sheet1!$I:$I,,0,1)</f>
        <v>汉阳区</v>
      </c>
      <c r="H1244" s="12" t="s">
        <v>73</v>
      </c>
      <c r="I1244" s="19" t="s">
        <v>68</v>
      </c>
      <c r="J1244" s="12" t="s">
        <v>1420</v>
      </c>
      <c r="K1244" s="20">
        <v>28</v>
      </c>
      <c r="L1244" s="17">
        <v>45484</v>
      </c>
      <c r="M1244" s="17">
        <v>45848</v>
      </c>
      <c r="N1244" s="12">
        <f t="shared" si="38"/>
        <v>364</v>
      </c>
      <c r="O1244" s="21">
        <v>3.98</v>
      </c>
      <c r="P1244" s="22">
        <v>0</v>
      </c>
      <c r="Q1244" s="30">
        <f t="shared" si="39"/>
        <v>0</v>
      </c>
      <c r="R1244" s="34">
        <v>0.01</v>
      </c>
      <c r="S1244" s="32">
        <v>0.2792</v>
      </c>
      <c r="T1244" s="12" t="s">
        <v>2634</v>
      </c>
      <c r="U1244" s="29">
        <v>0.2792</v>
      </c>
      <c r="V1244" s="12"/>
    </row>
    <row r="1245" s="2" customFormat="1" ht="30.1" customHeight="1" spans="1:22">
      <c r="A1245" s="12">
        <v>1241</v>
      </c>
      <c r="B1245" s="12" t="s">
        <v>1074</v>
      </c>
      <c r="C1245" s="12" t="s">
        <v>86</v>
      </c>
      <c r="D1245" s="12" t="s">
        <v>3145</v>
      </c>
      <c r="E1245" s="12" t="s">
        <v>3146</v>
      </c>
      <c r="F1245" s="12" t="s">
        <v>3147</v>
      </c>
      <c r="G1245" s="12" t="str">
        <f>_xlfn.XLOOKUP(D1245,[1]Sheet1!$D:$D,[1]Sheet1!$I:$I,,0,1)</f>
        <v>汉阳区</v>
      </c>
      <c r="H1245" s="12" t="s">
        <v>73</v>
      </c>
      <c r="I1245" s="19" t="s">
        <v>74</v>
      </c>
      <c r="J1245" s="12" t="s">
        <v>1420</v>
      </c>
      <c r="K1245" s="20">
        <v>20</v>
      </c>
      <c r="L1245" s="17">
        <v>45483</v>
      </c>
      <c r="M1245" s="17">
        <v>46212</v>
      </c>
      <c r="N1245" s="12">
        <f t="shared" si="38"/>
        <v>729</v>
      </c>
      <c r="O1245" s="21">
        <v>5.9</v>
      </c>
      <c r="P1245" s="22">
        <v>0</v>
      </c>
      <c r="Q1245" s="30">
        <f t="shared" si="39"/>
        <v>0</v>
      </c>
      <c r="R1245" s="34">
        <v>0.01</v>
      </c>
      <c r="S1245" s="32">
        <v>0.2</v>
      </c>
      <c r="T1245" s="12" t="s">
        <v>3146</v>
      </c>
      <c r="U1245" s="29">
        <v>0.2</v>
      </c>
      <c r="V1245" s="12"/>
    </row>
    <row r="1246" s="2" customFormat="1" ht="30.1" customHeight="1" spans="1:22">
      <c r="A1246" s="12">
        <v>1242</v>
      </c>
      <c r="B1246" s="12" t="s">
        <v>1074</v>
      </c>
      <c r="C1246" s="12" t="s">
        <v>86</v>
      </c>
      <c r="D1246" s="12" t="s">
        <v>3148</v>
      </c>
      <c r="E1246" s="12" t="s">
        <v>3149</v>
      </c>
      <c r="F1246" s="12" t="s">
        <v>3150</v>
      </c>
      <c r="G1246" s="12" t="str">
        <f>_xlfn.XLOOKUP(D1246,[1]Sheet1!$D:$D,[1]Sheet1!$I:$I,,0,1)</f>
        <v>汉阳区</v>
      </c>
      <c r="H1246" s="12" t="s">
        <v>73</v>
      </c>
      <c r="I1246" s="19" t="s">
        <v>222</v>
      </c>
      <c r="J1246" s="12" t="s">
        <v>1420</v>
      </c>
      <c r="K1246" s="20">
        <v>4</v>
      </c>
      <c r="L1246" s="17">
        <v>45488</v>
      </c>
      <c r="M1246" s="17">
        <v>45830</v>
      </c>
      <c r="N1246" s="12">
        <f t="shared" si="38"/>
        <v>342</v>
      </c>
      <c r="O1246" s="21">
        <v>5.9</v>
      </c>
      <c r="P1246" s="22">
        <v>0</v>
      </c>
      <c r="Q1246" s="30">
        <f t="shared" si="39"/>
        <v>0</v>
      </c>
      <c r="R1246" s="34">
        <v>0.01</v>
      </c>
      <c r="S1246" s="32">
        <v>0.0374</v>
      </c>
      <c r="T1246" s="12" t="s">
        <v>3149</v>
      </c>
      <c r="U1246" s="29">
        <v>0.0374</v>
      </c>
      <c r="V1246" s="12"/>
    </row>
    <row r="1247" s="2" customFormat="1" ht="30.1" customHeight="1" spans="1:22">
      <c r="A1247" s="12">
        <v>1243</v>
      </c>
      <c r="B1247" s="12" t="s">
        <v>1074</v>
      </c>
      <c r="C1247" s="12" t="s">
        <v>86</v>
      </c>
      <c r="D1247" s="12" t="s">
        <v>3151</v>
      </c>
      <c r="E1247" s="12" t="s">
        <v>3149</v>
      </c>
      <c r="F1247" s="12" t="s">
        <v>3150</v>
      </c>
      <c r="G1247" s="12" t="str">
        <f>_xlfn.XLOOKUP(D1247,[1]Sheet1!$D:$D,[1]Sheet1!$I:$I,,0,1)</f>
        <v>汉阳区</v>
      </c>
      <c r="H1247" s="12" t="s">
        <v>73</v>
      </c>
      <c r="I1247" s="19" t="s">
        <v>222</v>
      </c>
      <c r="J1247" s="12" t="s">
        <v>1420</v>
      </c>
      <c r="K1247" s="20">
        <v>7</v>
      </c>
      <c r="L1247" s="17">
        <v>45502</v>
      </c>
      <c r="M1247" s="17">
        <v>45866</v>
      </c>
      <c r="N1247" s="12">
        <f t="shared" si="38"/>
        <v>364</v>
      </c>
      <c r="O1247" s="21">
        <v>5.8</v>
      </c>
      <c r="P1247" s="22">
        <v>0</v>
      </c>
      <c r="Q1247" s="30">
        <f t="shared" si="39"/>
        <v>0</v>
      </c>
      <c r="R1247" s="34">
        <v>0.005</v>
      </c>
      <c r="S1247" s="32">
        <v>0.0349</v>
      </c>
      <c r="T1247" s="12" t="s">
        <v>3149</v>
      </c>
      <c r="U1247" s="29">
        <v>0.0349</v>
      </c>
      <c r="V1247" s="12"/>
    </row>
    <row r="1248" s="2" customFormat="1" ht="30.1" customHeight="1" spans="1:22">
      <c r="A1248" s="12">
        <v>1244</v>
      </c>
      <c r="B1248" s="12" t="s">
        <v>1074</v>
      </c>
      <c r="C1248" s="12" t="s">
        <v>86</v>
      </c>
      <c r="D1248" s="12" t="s">
        <v>3152</v>
      </c>
      <c r="E1248" s="12" t="s">
        <v>3153</v>
      </c>
      <c r="F1248" s="12" t="s">
        <v>3154</v>
      </c>
      <c r="G1248" s="12" t="str">
        <f>_xlfn.XLOOKUP(D1248,[1]Sheet1!$D:$D,[1]Sheet1!$I:$I,,0,1)</f>
        <v>汉阳区</v>
      </c>
      <c r="H1248" s="12" t="s">
        <v>73</v>
      </c>
      <c r="I1248" s="19" t="s">
        <v>233</v>
      </c>
      <c r="J1248" s="12" t="s">
        <v>1420</v>
      </c>
      <c r="K1248" s="20">
        <v>11</v>
      </c>
      <c r="L1248" s="17">
        <v>45476</v>
      </c>
      <c r="M1248" s="17">
        <v>45840</v>
      </c>
      <c r="N1248" s="12">
        <f t="shared" si="38"/>
        <v>364</v>
      </c>
      <c r="O1248" s="21">
        <v>5.45</v>
      </c>
      <c r="P1248" s="22">
        <v>0</v>
      </c>
      <c r="Q1248" s="30">
        <f t="shared" si="39"/>
        <v>0</v>
      </c>
      <c r="R1248" s="34">
        <v>0.01</v>
      </c>
      <c r="S1248" s="32">
        <v>0.1096</v>
      </c>
      <c r="T1248" s="12" t="s">
        <v>3153</v>
      </c>
      <c r="U1248" s="29">
        <v>0.1096</v>
      </c>
      <c r="V1248" s="12"/>
    </row>
    <row r="1249" s="2" customFormat="1" ht="30.1" customHeight="1" spans="1:22">
      <c r="A1249" s="12">
        <v>1245</v>
      </c>
      <c r="B1249" s="12" t="s">
        <v>1074</v>
      </c>
      <c r="C1249" s="12" t="s">
        <v>86</v>
      </c>
      <c r="D1249" s="12" t="s">
        <v>3155</v>
      </c>
      <c r="E1249" s="12" t="s">
        <v>3156</v>
      </c>
      <c r="F1249" s="12" t="s">
        <v>3157</v>
      </c>
      <c r="G1249" s="12" t="str">
        <f>_xlfn.XLOOKUP(D1249,[1]Sheet1!$D:$D,[1]Sheet1!$I:$I,,0,1)</f>
        <v>汉阳区</v>
      </c>
      <c r="H1249" s="12" t="s">
        <v>67</v>
      </c>
      <c r="I1249" s="19" t="s">
        <v>74</v>
      </c>
      <c r="J1249" s="12" t="s">
        <v>1420</v>
      </c>
      <c r="K1249" s="20">
        <v>32</v>
      </c>
      <c r="L1249" s="17">
        <v>45511</v>
      </c>
      <c r="M1249" s="17">
        <v>45875</v>
      </c>
      <c r="N1249" s="12">
        <f t="shared" si="38"/>
        <v>364</v>
      </c>
      <c r="O1249" s="21">
        <v>3.8</v>
      </c>
      <c r="P1249" s="22">
        <v>0</v>
      </c>
      <c r="Q1249" s="30">
        <f t="shared" si="39"/>
        <v>0</v>
      </c>
      <c r="R1249" s="34">
        <v>0.005</v>
      </c>
      <c r="S1249" s="32">
        <v>0.1595</v>
      </c>
      <c r="T1249" s="12" t="s">
        <v>3156</v>
      </c>
      <c r="U1249" s="29">
        <v>0.1595</v>
      </c>
      <c r="V1249" s="12"/>
    </row>
    <row r="1250" s="2" customFormat="1" ht="30.1" customHeight="1" spans="1:22">
      <c r="A1250" s="12">
        <v>1246</v>
      </c>
      <c r="B1250" s="12" t="s">
        <v>1074</v>
      </c>
      <c r="C1250" s="12" t="s">
        <v>86</v>
      </c>
      <c r="D1250" s="12" t="s">
        <v>3158</v>
      </c>
      <c r="E1250" s="12" t="s">
        <v>3159</v>
      </c>
      <c r="F1250" s="12" t="s">
        <v>3160</v>
      </c>
      <c r="G1250" s="12" t="str">
        <f>_xlfn.XLOOKUP(D1250,[1]Sheet1!$D:$D,[1]Sheet1!$I:$I,,0,1)</f>
        <v>汉阳区</v>
      </c>
      <c r="H1250" s="12" t="s">
        <v>73</v>
      </c>
      <c r="I1250" s="19" t="s">
        <v>222</v>
      </c>
      <c r="J1250" s="12" t="s">
        <v>1420</v>
      </c>
      <c r="K1250" s="20">
        <v>45</v>
      </c>
      <c r="L1250" s="17">
        <v>45509</v>
      </c>
      <c r="M1250" s="17">
        <v>45873</v>
      </c>
      <c r="N1250" s="12">
        <f t="shared" si="38"/>
        <v>364</v>
      </c>
      <c r="O1250" s="21">
        <v>3.88</v>
      </c>
      <c r="P1250" s="22">
        <v>0</v>
      </c>
      <c r="Q1250" s="30">
        <f t="shared" si="39"/>
        <v>0</v>
      </c>
      <c r="R1250" s="34">
        <v>0.005</v>
      </c>
      <c r="S1250" s="32">
        <v>0.2243</v>
      </c>
      <c r="T1250" s="12" t="s">
        <v>3159</v>
      </c>
      <c r="U1250" s="29">
        <v>0.2243</v>
      </c>
      <c r="V1250" s="12"/>
    </row>
    <row r="1251" s="2" customFormat="1" ht="30.1" customHeight="1" spans="1:22">
      <c r="A1251" s="12">
        <v>1247</v>
      </c>
      <c r="B1251" s="12" t="s">
        <v>1074</v>
      </c>
      <c r="C1251" s="12" t="s">
        <v>86</v>
      </c>
      <c r="D1251" s="12" t="s">
        <v>3161</v>
      </c>
      <c r="E1251" s="12" t="s">
        <v>2700</v>
      </c>
      <c r="F1251" s="12" t="s">
        <v>2701</v>
      </c>
      <c r="G1251" s="12" t="str">
        <f>_xlfn.XLOOKUP(D1251,[1]Sheet1!$D:$D,[1]Sheet1!$I:$I,,0,1)</f>
        <v>汉阳区</v>
      </c>
      <c r="H1251" s="12" t="s">
        <v>73</v>
      </c>
      <c r="I1251" s="19" t="s">
        <v>896</v>
      </c>
      <c r="J1251" s="12" t="s">
        <v>1420</v>
      </c>
      <c r="K1251" s="20">
        <v>10</v>
      </c>
      <c r="L1251" s="17">
        <v>45483</v>
      </c>
      <c r="M1251" s="17">
        <v>45847</v>
      </c>
      <c r="N1251" s="12">
        <f t="shared" si="38"/>
        <v>364</v>
      </c>
      <c r="O1251" s="21">
        <v>3.95</v>
      </c>
      <c r="P1251" s="22">
        <v>0</v>
      </c>
      <c r="Q1251" s="30">
        <f t="shared" si="39"/>
        <v>0</v>
      </c>
      <c r="R1251" s="34">
        <v>0.01</v>
      </c>
      <c r="S1251" s="32">
        <v>0.0997</v>
      </c>
      <c r="T1251" s="12" t="s">
        <v>2700</v>
      </c>
      <c r="U1251" s="29">
        <v>0.0997</v>
      </c>
      <c r="V1251" s="12"/>
    </row>
    <row r="1252" s="2" customFormat="1" ht="30.1" customHeight="1" spans="1:22">
      <c r="A1252" s="12">
        <v>1248</v>
      </c>
      <c r="B1252" s="12" t="s">
        <v>1074</v>
      </c>
      <c r="C1252" s="12" t="s">
        <v>86</v>
      </c>
      <c r="D1252" s="12" t="s">
        <v>3162</v>
      </c>
      <c r="E1252" s="12" t="s">
        <v>3163</v>
      </c>
      <c r="F1252" s="12" t="s">
        <v>3164</v>
      </c>
      <c r="G1252" s="12" t="str">
        <f>_xlfn.XLOOKUP(D1252,[1]Sheet1!$D:$D,[1]Sheet1!$I:$I,,0,1)</f>
        <v>汉阳区</v>
      </c>
      <c r="H1252" s="12" t="s">
        <v>73</v>
      </c>
      <c r="I1252" s="19" t="s">
        <v>896</v>
      </c>
      <c r="J1252" s="12" t="s">
        <v>1420</v>
      </c>
      <c r="K1252" s="20">
        <v>14</v>
      </c>
      <c r="L1252" s="17">
        <v>45506</v>
      </c>
      <c r="M1252" s="17">
        <v>45870</v>
      </c>
      <c r="N1252" s="12">
        <f t="shared" si="38"/>
        <v>364</v>
      </c>
      <c r="O1252" s="21">
        <v>3.85</v>
      </c>
      <c r="P1252" s="22">
        <v>0</v>
      </c>
      <c r="Q1252" s="30">
        <f t="shared" si="39"/>
        <v>0</v>
      </c>
      <c r="R1252" s="34">
        <v>0.005</v>
      </c>
      <c r="S1252" s="32">
        <v>0.0698</v>
      </c>
      <c r="T1252" s="12" t="s">
        <v>3163</v>
      </c>
      <c r="U1252" s="29">
        <v>0.0698</v>
      </c>
      <c r="V1252" s="12"/>
    </row>
    <row r="1253" s="2" customFormat="1" ht="30.1" customHeight="1" spans="1:22">
      <c r="A1253" s="12">
        <v>1249</v>
      </c>
      <c r="B1253" s="12" t="s">
        <v>1074</v>
      </c>
      <c r="C1253" s="12" t="s">
        <v>86</v>
      </c>
      <c r="D1253" s="12" t="s">
        <v>3165</v>
      </c>
      <c r="E1253" s="12" t="s">
        <v>3166</v>
      </c>
      <c r="F1253" s="12" t="s">
        <v>3167</v>
      </c>
      <c r="G1253" s="12" t="str">
        <f>_xlfn.XLOOKUP(D1253,[1]Sheet1!$D:$D,[1]Sheet1!$I:$I,,0,1)</f>
        <v>汉阳区</v>
      </c>
      <c r="H1253" s="12" t="s">
        <v>73</v>
      </c>
      <c r="I1253" s="19" t="s">
        <v>233</v>
      </c>
      <c r="J1253" s="12" t="s">
        <v>1420</v>
      </c>
      <c r="K1253" s="20">
        <v>15</v>
      </c>
      <c r="L1253" s="17">
        <v>45527</v>
      </c>
      <c r="M1253" s="17">
        <v>45891</v>
      </c>
      <c r="N1253" s="12">
        <f t="shared" si="38"/>
        <v>364</v>
      </c>
      <c r="O1253" s="21">
        <v>4.5</v>
      </c>
      <c r="P1253" s="22">
        <v>0</v>
      </c>
      <c r="Q1253" s="30">
        <f t="shared" si="39"/>
        <v>0</v>
      </c>
      <c r="R1253" s="34">
        <v>0.005</v>
      </c>
      <c r="S1253" s="32">
        <v>0.0747</v>
      </c>
      <c r="T1253" s="12" t="s">
        <v>3166</v>
      </c>
      <c r="U1253" s="29">
        <v>0.0747</v>
      </c>
      <c r="V1253" s="12"/>
    </row>
    <row r="1254" s="2" customFormat="1" ht="30.1" customHeight="1" spans="1:22">
      <c r="A1254" s="12">
        <v>1250</v>
      </c>
      <c r="B1254" s="12" t="s">
        <v>1074</v>
      </c>
      <c r="C1254" s="12" t="s">
        <v>86</v>
      </c>
      <c r="D1254" s="12" t="s">
        <v>3168</v>
      </c>
      <c r="E1254" s="12" t="s">
        <v>3169</v>
      </c>
      <c r="F1254" s="12" t="s">
        <v>3170</v>
      </c>
      <c r="G1254" s="12" t="str">
        <f>_xlfn.XLOOKUP(D1254,[1]Sheet1!$D:$D,[1]Sheet1!$I:$I,,0,1)</f>
        <v>汉阳区</v>
      </c>
      <c r="H1254" s="12" t="s">
        <v>73</v>
      </c>
      <c r="I1254" s="19" t="s">
        <v>233</v>
      </c>
      <c r="J1254" s="12" t="s">
        <v>1420</v>
      </c>
      <c r="K1254" s="20">
        <v>12</v>
      </c>
      <c r="L1254" s="17">
        <v>45483</v>
      </c>
      <c r="M1254" s="17">
        <v>45722</v>
      </c>
      <c r="N1254" s="12">
        <f t="shared" si="38"/>
        <v>239</v>
      </c>
      <c r="O1254" s="21">
        <v>4.6</v>
      </c>
      <c r="P1254" s="22">
        <v>0</v>
      </c>
      <c r="Q1254" s="30">
        <f t="shared" si="39"/>
        <v>0</v>
      </c>
      <c r="R1254" s="34">
        <v>0.01</v>
      </c>
      <c r="S1254" s="32">
        <v>0.0785</v>
      </c>
      <c r="T1254" s="12" t="s">
        <v>3169</v>
      </c>
      <c r="U1254" s="29">
        <v>0.0785</v>
      </c>
      <c r="V1254" s="12"/>
    </row>
    <row r="1255" s="2" customFormat="1" ht="30.1" customHeight="1" spans="1:22">
      <c r="A1255" s="12">
        <v>1251</v>
      </c>
      <c r="B1255" s="12" t="s">
        <v>1074</v>
      </c>
      <c r="C1255" s="12" t="s">
        <v>86</v>
      </c>
      <c r="D1255" s="12" t="s">
        <v>3171</v>
      </c>
      <c r="E1255" s="12" t="s">
        <v>3141</v>
      </c>
      <c r="F1255" s="12" t="s">
        <v>3172</v>
      </c>
      <c r="G1255" s="12" t="str">
        <f>_xlfn.XLOOKUP(D1255,[1]Sheet1!$D:$D,[1]Sheet1!$I:$I,,0,1)</f>
        <v>汉阳区</v>
      </c>
      <c r="H1255" s="12" t="s">
        <v>73</v>
      </c>
      <c r="I1255" s="19" t="s">
        <v>896</v>
      </c>
      <c r="J1255" s="12" t="s">
        <v>1420</v>
      </c>
      <c r="K1255" s="20">
        <v>11</v>
      </c>
      <c r="L1255" s="17">
        <v>45531</v>
      </c>
      <c r="M1255" s="17">
        <v>46260</v>
      </c>
      <c r="N1255" s="12">
        <f t="shared" si="38"/>
        <v>729</v>
      </c>
      <c r="O1255" s="21">
        <v>4.5</v>
      </c>
      <c r="P1255" s="22">
        <v>0</v>
      </c>
      <c r="Q1255" s="30">
        <f t="shared" si="39"/>
        <v>0</v>
      </c>
      <c r="R1255" s="34">
        <v>0.005</v>
      </c>
      <c r="S1255" s="32">
        <v>0.055</v>
      </c>
      <c r="T1255" s="12" t="s">
        <v>3141</v>
      </c>
      <c r="U1255" s="29">
        <v>0.055</v>
      </c>
      <c r="V1255" s="12"/>
    </row>
    <row r="1256" s="2" customFormat="1" ht="30.1" customHeight="1" spans="1:22">
      <c r="A1256" s="12">
        <v>1252</v>
      </c>
      <c r="B1256" s="12" t="s">
        <v>1074</v>
      </c>
      <c r="C1256" s="12" t="s">
        <v>86</v>
      </c>
      <c r="D1256" s="12" t="s">
        <v>3173</v>
      </c>
      <c r="E1256" s="12" t="s">
        <v>3174</v>
      </c>
      <c r="F1256" s="12" t="s">
        <v>3175</v>
      </c>
      <c r="G1256" s="12" t="str">
        <f>_xlfn.XLOOKUP(D1256,[1]Sheet1!$D:$D,[1]Sheet1!$I:$I,,0,1)</f>
        <v>汉阳区</v>
      </c>
      <c r="H1256" s="12" t="s">
        <v>73</v>
      </c>
      <c r="I1256" s="19" t="s">
        <v>233</v>
      </c>
      <c r="J1256" s="12" t="s">
        <v>1420</v>
      </c>
      <c r="K1256" s="20">
        <v>10</v>
      </c>
      <c r="L1256" s="17">
        <v>45513</v>
      </c>
      <c r="M1256" s="17">
        <v>46242</v>
      </c>
      <c r="N1256" s="12">
        <f t="shared" si="38"/>
        <v>729</v>
      </c>
      <c r="O1256" s="21">
        <v>7.85</v>
      </c>
      <c r="P1256" s="22">
        <v>0</v>
      </c>
      <c r="Q1256" s="30">
        <f t="shared" si="39"/>
        <v>0</v>
      </c>
      <c r="R1256" s="34">
        <v>0.005</v>
      </c>
      <c r="S1256" s="32">
        <v>0.05</v>
      </c>
      <c r="T1256" s="12" t="s">
        <v>3174</v>
      </c>
      <c r="U1256" s="29">
        <v>0.05</v>
      </c>
      <c r="V1256" s="12"/>
    </row>
    <row r="1257" s="2" customFormat="1" ht="30.1" customHeight="1" spans="1:22">
      <c r="A1257" s="12">
        <v>1253</v>
      </c>
      <c r="B1257" s="12" t="s">
        <v>1074</v>
      </c>
      <c r="C1257" s="12" t="s">
        <v>86</v>
      </c>
      <c r="D1257" s="12" t="s">
        <v>3176</v>
      </c>
      <c r="E1257" s="12" t="s">
        <v>3177</v>
      </c>
      <c r="F1257" s="12" t="s">
        <v>3178</v>
      </c>
      <c r="G1257" s="12" t="str">
        <f>_xlfn.XLOOKUP(D1257,[1]Sheet1!$D:$D,[1]Sheet1!$I:$I,,0,1)</f>
        <v>汉阳区</v>
      </c>
      <c r="H1257" s="12" t="s">
        <v>73</v>
      </c>
      <c r="I1257" s="19" t="s">
        <v>222</v>
      </c>
      <c r="J1257" s="12" t="s">
        <v>1420</v>
      </c>
      <c r="K1257" s="20">
        <v>50</v>
      </c>
      <c r="L1257" s="17">
        <v>45491</v>
      </c>
      <c r="M1257" s="17">
        <v>45754</v>
      </c>
      <c r="N1257" s="12">
        <f t="shared" si="38"/>
        <v>263</v>
      </c>
      <c r="O1257" s="21">
        <v>3.99</v>
      </c>
      <c r="P1257" s="22">
        <v>0</v>
      </c>
      <c r="Q1257" s="30">
        <f t="shared" si="39"/>
        <v>0</v>
      </c>
      <c r="R1257" s="34">
        <v>0.01</v>
      </c>
      <c r="S1257" s="32">
        <v>0.3602</v>
      </c>
      <c r="T1257" s="12" t="s">
        <v>3177</v>
      </c>
      <c r="U1257" s="29">
        <v>0.3602</v>
      </c>
      <c r="V1257" s="12"/>
    </row>
    <row r="1258" s="2" customFormat="1" ht="30.1" customHeight="1" spans="1:22">
      <c r="A1258" s="12">
        <v>1254</v>
      </c>
      <c r="B1258" s="12" t="s">
        <v>1074</v>
      </c>
      <c r="C1258" s="12" t="s">
        <v>86</v>
      </c>
      <c r="D1258" s="12" t="s">
        <v>3179</v>
      </c>
      <c r="E1258" s="12" t="s">
        <v>3177</v>
      </c>
      <c r="F1258" s="12" t="s">
        <v>3178</v>
      </c>
      <c r="G1258" s="12" t="str">
        <f>_xlfn.XLOOKUP(D1258,[1]Sheet1!$D:$D,[1]Sheet1!$I:$I,,0,1)</f>
        <v>汉阳区</v>
      </c>
      <c r="H1258" s="12" t="s">
        <v>73</v>
      </c>
      <c r="I1258" s="19" t="s">
        <v>222</v>
      </c>
      <c r="J1258" s="12" t="s">
        <v>1420</v>
      </c>
      <c r="K1258" s="20">
        <v>50</v>
      </c>
      <c r="L1258" s="17">
        <v>45491</v>
      </c>
      <c r="M1258" s="17">
        <v>45754</v>
      </c>
      <c r="N1258" s="12">
        <f t="shared" si="38"/>
        <v>263</v>
      </c>
      <c r="O1258" s="21">
        <v>3.99</v>
      </c>
      <c r="P1258" s="22">
        <v>0</v>
      </c>
      <c r="Q1258" s="30">
        <f t="shared" si="39"/>
        <v>0</v>
      </c>
      <c r="R1258" s="34">
        <v>0.01</v>
      </c>
      <c r="S1258" s="32">
        <v>0.3602</v>
      </c>
      <c r="T1258" s="12" t="s">
        <v>3177</v>
      </c>
      <c r="U1258" s="29">
        <v>0.3602</v>
      </c>
      <c r="V1258" s="12"/>
    </row>
    <row r="1259" s="2" customFormat="1" ht="30.1" customHeight="1" spans="1:22">
      <c r="A1259" s="12">
        <v>1255</v>
      </c>
      <c r="B1259" s="12" t="s">
        <v>1074</v>
      </c>
      <c r="C1259" s="12" t="s">
        <v>86</v>
      </c>
      <c r="D1259" s="12" t="s">
        <v>3180</v>
      </c>
      <c r="E1259" s="12" t="s">
        <v>3181</v>
      </c>
      <c r="F1259" s="12" t="s">
        <v>3182</v>
      </c>
      <c r="G1259" s="12" t="str">
        <f>_xlfn.XLOOKUP(D1259,[1]Sheet1!$D:$D,[1]Sheet1!$I:$I,,0,1)</f>
        <v>汉阳区</v>
      </c>
      <c r="H1259" s="12" t="s">
        <v>73</v>
      </c>
      <c r="I1259" s="19" t="s">
        <v>74</v>
      </c>
      <c r="J1259" s="12" t="s">
        <v>1420</v>
      </c>
      <c r="K1259" s="20">
        <v>41</v>
      </c>
      <c r="L1259" s="17">
        <v>45477</v>
      </c>
      <c r="M1259" s="17">
        <v>45840</v>
      </c>
      <c r="N1259" s="12">
        <f t="shared" si="38"/>
        <v>363</v>
      </c>
      <c r="O1259" s="21">
        <v>3.99</v>
      </c>
      <c r="P1259" s="22">
        <v>0</v>
      </c>
      <c r="Q1259" s="30">
        <f t="shared" si="39"/>
        <v>0</v>
      </c>
      <c r="R1259" s="34">
        <v>0.01</v>
      </c>
      <c r="S1259" s="32">
        <v>0.4077</v>
      </c>
      <c r="T1259" s="12" t="s">
        <v>3181</v>
      </c>
      <c r="U1259" s="29">
        <v>0.4077</v>
      </c>
      <c r="V1259" s="12"/>
    </row>
    <row r="1260" s="2" customFormat="1" ht="30.1" customHeight="1" spans="1:22">
      <c r="A1260" s="12">
        <v>1256</v>
      </c>
      <c r="B1260" s="12" t="s">
        <v>1074</v>
      </c>
      <c r="C1260" s="12" t="s">
        <v>86</v>
      </c>
      <c r="D1260" s="12" t="s">
        <v>3183</v>
      </c>
      <c r="E1260" s="12" t="s">
        <v>3181</v>
      </c>
      <c r="F1260" s="12" t="s">
        <v>3182</v>
      </c>
      <c r="G1260" s="12" t="str">
        <f>_xlfn.XLOOKUP(D1260,[1]Sheet1!$D:$D,[1]Sheet1!$I:$I,,0,1)</f>
        <v>汉阳区</v>
      </c>
      <c r="H1260" s="12" t="s">
        <v>73</v>
      </c>
      <c r="I1260" s="19" t="s">
        <v>74</v>
      </c>
      <c r="J1260" s="12" t="s">
        <v>1420</v>
      </c>
      <c r="K1260" s="20">
        <v>50</v>
      </c>
      <c r="L1260" s="17">
        <v>45477</v>
      </c>
      <c r="M1260" s="17">
        <v>45840</v>
      </c>
      <c r="N1260" s="12">
        <f t="shared" si="38"/>
        <v>363</v>
      </c>
      <c r="O1260" s="21">
        <v>3.99</v>
      </c>
      <c r="P1260" s="22">
        <v>0</v>
      </c>
      <c r="Q1260" s="30">
        <f t="shared" si="39"/>
        <v>0</v>
      </c>
      <c r="R1260" s="34">
        <v>0.01</v>
      </c>
      <c r="S1260" s="32">
        <v>0.4972</v>
      </c>
      <c r="T1260" s="12" t="s">
        <v>3181</v>
      </c>
      <c r="U1260" s="29">
        <v>0.4972</v>
      </c>
      <c r="V1260" s="12"/>
    </row>
    <row r="1261" s="2" customFormat="1" ht="30.1" customHeight="1" spans="1:22">
      <c r="A1261" s="12">
        <v>1257</v>
      </c>
      <c r="B1261" s="12" t="s">
        <v>1074</v>
      </c>
      <c r="C1261" s="12" t="s">
        <v>86</v>
      </c>
      <c r="D1261" s="12" t="s">
        <v>3184</v>
      </c>
      <c r="E1261" s="12" t="s">
        <v>3185</v>
      </c>
      <c r="F1261" s="12" t="s">
        <v>3186</v>
      </c>
      <c r="G1261" s="12" t="str">
        <f>_xlfn.XLOOKUP(D1261,[1]Sheet1!$D:$D,[1]Sheet1!$I:$I,,0,1)</f>
        <v>汉阳区</v>
      </c>
      <c r="H1261" s="12" t="s">
        <v>73</v>
      </c>
      <c r="I1261" s="19" t="s">
        <v>3187</v>
      </c>
      <c r="J1261" s="12" t="s">
        <v>1420</v>
      </c>
      <c r="K1261" s="20">
        <v>8</v>
      </c>
      <c r="L1261" s="17">
        <v>45498</v>
      </c>
      <c r="M1261" s="17">
        <v>45861</v>
      </c>
      <c r="N1261" s="12">
        <f t="shared" si="38"/>
        <v>363</v>
      </c>
      <c r="O1261" s="21">
        <v>5.8</v>
      </c>
      <c r="P1261" s="22">
        <v>0</v>
      </c>
      <c r="Q1261" s="30">
        <f t="shared" si="39"/>
        <v>0</v>
      </c>
      <c r="R1261" s="34">
        <v>0.005</v>
      </c>
      <c r="S1261" s="32">
        <v>0.0397</v>
      </c>
      <c r="T1261" s="12" t="s">
        <v>3185</v>
      </c>
      <c r="U1261" s="29">
        <v>0.0397</v>
      </c>
      <c r="V1261" s="12"/>
    </row>
    <row r="1262" s="2" customFormat="1" ht="30.1" customHeight="1" spans="1:22">
      <c r="A1262" s="12">
        <v>1258</v>
      </c>
      <c r="B1262" s="12" t="s">
        <v>1074</v>
      </c>
      <c r="C1262" s="12" t="s">
        <v>86</v>
      </c>
      <c r="D1262" s="12" t="s">
        <v>3188</v>
      </c>
      <c r="E1262" s="12" t="s">
        <v>3189</v>
      </c>
      <c r="F1262" s="12" t="s">
        <v>3190</v>
      </c>
      <c r="G1262" s="12" t="str">
        <f>_xlfn.XLOOKUP(D1262,[1]Sheet1!$D:$D,[1]Sheet1!$I:$I,,0,1)</f>
        <v>汉阳区</v>
      </c>
      <c r="H1262" s="12" t="s">
        <v>73</v>
      </c>
      <c r="I1262" s="19" t="s">
        <v>104</v>
      </c>
      <c r="J1262" s="12" t="s">
        <v>1420</v>
      </c>
      <c r="K1262" s="20">
        <v>10</v>
      </c>
      <c r="L1262" s="17">
        <v>45503</v>
      </c>
      <c r="M1262" s="17">
        <v>45865</v>
      </c>
      <c r="N1262" s="12">
        <f t="shared" si="38"/>
        <v>362</v>
      </c>
      <c r="O1262" s="21">
        <v>5.8</v>
      </c>
      <c r="P1262" s="22">
        <v>0</v>
      </c>
      <c r="Q1262" s="30">
        <f t="shared" si="39"/>
        <v>0</v>
      </c>
      <c r="R1262" s="34">
        <v>0.005</v>
      </c>
      <c r="S1262" s="32">
        <v>0.0495</v>
      </c>
      <c r="T1262" s="12" t="s">
        <v>3189</v>
      </c>
      <c r="U1262" s="29">
        <v>0.0495</v>
      </c>
      <c r="V1262" s="12"/>
    </row>
    <row r="1263" s="2" customFormat="1" ht="30.1" customHeight="1" spans="1:22">
      <c r="A1263" s="12">
        <v>1259</v>
      </c>
      <c r="B1263" s="12" t="s">
        <v>1074</v>
      </c>
      <c r="C1263" s="12" t="s">
        <v>86</v>
      </c>
      <c r="D1263" s="12" t="s">
        <v>3191</v>
      </c>
      <c r="E1263" s="12" t="s">
        <v>3192</v>
      </c>
      <c r="F1263" s="12" t="s">
        <v>3193</v>
      </c>
      <c r="G1263" s="12" t="str">
        <f>_xlfn.XLOOKUP(D1263,[1]Sheet1!$D:$D,[1]Sheet1!$I:$I,,0,1)</f>
        <v>汉阳区</v>
      </c>
      <c r="H1263" s="12" t="s">
        <v>73</v>
      </c>
      <c r="I1263" s="19" t="s">
        <v>233</v>
      </c>
      <c r="J1263" s="12" t="s">
        <v>1420</v>
      </c>
      <c r="K1263" s="20">
        <v>11</v>
      </c>
      <c r="L1263" s="17">
        <v>45532</v>
      </c>
      <c r="M1263" s="17">
        <v>45896</v>
      </c>
      <c r="N1263" s="12">
        <f t="shared" si="38"/>
        <v>364</v>
      </c>
      <c r="O1263" s="21">
        <v>4.8</v>
      </c>
      <c r="P1263" s="22">
        <v>0</v>
      </c>
      <c r="Q1263" s="30">
        <f t="shared" si="39"/>
        <v>0</v>
      </c>
      <c r="R1263" s="34">
        <v>0.005</v>
      </c>
      <c r="S1263" s="32">
        <v>0.0548</v>
      </c>
      <c r="T1263" s="12" t="s">
        <v>3192</v>
      </c>
      <c r="U1263" s="29">
        <v>0.0548</v>
      </c>
      <c r="V1263" s="12"/>
    </row>
    <row r="1264" s="2" customFormat="1" ht="30.1" customHeight="1" spans="1:22">
      <c r="A1264" s="12">
        <v>1260</v>
      </c>
      <c r="B1264" s="12" t="s">
        <v>1074</v>
      </c>
      <c r="C1264" s="12" t="s">
        <v>86</v>
      </c>
      <c r="D1264" s="12" t="s">
        <v>3194</v>
      </c>
      <c r="E1264" s="12" t="s">
        <v>3195</v>
      </c>
      <c r="F1264" s="12" t="s">
        <v>3196</v>
      </c>
      <c r="G1264" s="12" t="str">
        <f>_xlfn.XLOOKUP(D1264,[1]Sheet1!$D:$D,[1]Sheet1!$I:$I,,0,1)</f>
        <v>汉阳区</v>
      </c>
      <c r="H1264" s="12" t="s">
        <v>73</v>
      </c>
      <c r="I1264" s="19" t="s">
        <v>233</v>
      </c>
      <c r="J1264" s="12" t="s">
        <v>1482</v>
      </c>
      <c r="K1264" s="20">
        <v>20</v>
      </c>
      <c r="L1264" s="17">
        <v>45476</v>
      </c>
      <c r="M1264" s="17">
        <v>45840</v>
      </c>
      <c r="N1264" s="12">
        <f t="shared" si="38"/>
        <v>364</v>
      </c>
      <c r="O1264" s="21">
        <v>5.9</v>
      </c>
      <c r="P1264" s="22">
        <v>0</v>
      </c>
      <c r="Q1264" s="30">
        <f t="shared" si="39"/>
        <v>0</v>
      </c>
      <c r="R1264" s="34">
        <v>0.01</v>
      </c>
      <c r="S1264" s="32">
        <v>0.1994</v>
      </c>
      <c r="T1264" s="12" t="s">
        <v>3195</v>
      </c>
      <c r="U1264" s="29">
        <v>0.1994</v>
      </c>
      <c r="V1264" s="12"/>
    </row>
    <row r="1265" s="2" customFormat="1" ht="30.1" customHeight="1" spans="1:22">
      <c r="A1265" s="12">
        <v>1261</v>
      </c>
      <c r="B1265" s="12" t="s">
        <v>1074</v>
      </c>
      <c r="C1265" s="12" t="s">
        <v>86</v>
      </c>
      <c r="D1265" s="12" t="s">
        <v>3197</v>
      </c>
      <c r="E1265" s="12" t="s">
        <v>3198</v>
      </c>
      <c r="F1265" s="12" t="s">
        <v>3199</v>
      </c>
      <c r="G1265" s="12" t="str">
        <f>_xlfn.XLOOKUP(D1265,[1]Sheet1!$D:$D,[1]Sheet1!$I:$I,,0,1)</f>
        <v>汉阳区</v>
      </c>
      <c r="H1265" s="12" t="s">
        <v>73</v>
      </c>
      <c r="I1265" s="19" t="s">
        <v>896</v>
      </c>
      <c r="J1265" s="12" t="s">
        <v>1493</v>
      </c>
      <c r="K1265" s="20">
        <v>40</v>
      </c>
      <c r="L1265" s="17">
        <v>45476</v>
      </c>
      <c r="M1265" s="17">
        <v>46205</v>
      </c>
      <c r="N1265" s="12">
        <f t="shared" si="38"/>
        <v>729</v>
      </c>
      <c r="O1265" s="21">
        <v>4.6</v>
      </c>
      <c r="P1265" s="22">
        <v>0</v>
      </c>
      <c r="Q1265" s="30">
        <f t="shared" si="39"/>
        <v>0</v>
      </c>
      <c r="R1265" s="34">
        <v>0.01</v>
      </c>
      <c r="S1265" s="32">
        <v>0.4</v>
      </c>
      <c r="T1265" s="12" t="s">
        <v>3198</v>
      </c>
      <c r="U1265" s="29">
        <v>0.4</v>
      </c>
      <c r="V1265" s="12"/>
    </row>
    <row r="1266" s="2" customFormat="1" ht="30.1" customHeight="1" spans="1:22">
      <c r="A1266" s="12">
        <v>1262</v>
      </c>
      <c r="B1266" s="12" t="s">
        <v>1074</v>
      </c>
      <c r="C1266" s="12" t="s">
        <v>86</v>
      </c>
      <c r="D1266" s="12" t="s">
        <v>3200</v>
      </c>
      <c r="E1266" s="12" t="s">
        <v>3201</v>
      </c>
      <c r="F1266" s="12" t="s">
        <v>3202</v>
      </c>
      <c r="G1266" s="12" t="str">
        <f>_xlfn.XLOOKUP(D1266,[1]Sheet1!$D:$D,[1]Sheet1!$I:$I,,0,1)</f>
        <v>汉阳区</v>
      </c>
      <c r="H1266" s="12" t="s">
        <v>73</v>
      </c>
      <c r="I1266" s="19" t="s">
        <v>233</v>
      </c>
      <c r="J1266" s="12" t="s">
        <v>1146</v>
      </c>
      <c r="K1266" s="20">
        <v>6</v>
      </c>
      <c r="L1266" s="17">
        <v>45497</v>
      </c>
      <c r="M1266" s="17">
        <v>45861</v>
      </c>
      <c r="N1266" s="12">
        <f t="shared" si="38"/>
        <v>364</v>
      </c>
      <c r="O1266" s="21">
        <v>3.85</v>
      </c>
      <c r="P1266" s="22">
        <v>0</v>
      </c>
      <c r="Q1266" s="30">
        <f t="shared" si="39"/>
        <v>0</v>
      </c>
      <c r="R1266" s="34">
        <v>0.005</v>
      </c>
      <c r="S1266" s="32">
        <v>0.0299</v>
      </c>
      <c r="T1266" s="12" t="s">
        <v>3201</v>
      </c>
      <c r="U1266" s="29">
        <v>0.0299</v>
      </c>
      <c r="V1266" s="12"/>
    </row>
    <row r="1267" s="2" customFormat="1" ht="30.1" customHeight="1" spans="1:22">
      <c r="A1267" s="12">
        <v>1263</v>
      </c>
      <c r="B1267" s="12" t="s">
        <v>1074</v>
      </c>
      <c r="C1267" s="12" t="s">
        <v>86</v>
      </c>
      <c r="D1267" s="12" t="s">
        <v>3203</v>
      </c>
      <c r="E1267" s="12" t="s">
        <v>3201</v>
      </c>
      <c r="F1267" s="12" t="s">
        <v>3202</v>
      </c>
      <c r="G1267" s="12" t="str">
        <f>_xlfn.XLOOKUP(D1267,[1]Sheet1!$D:$D,[1]Sheet1!$I:$I,,0,1)</f>
        <v>汉阳区</v>
      </c>
      <c r="H1267" s="12" t="s">
        <v>73</v>
      </c>
      <c r="I1267" s="19" t="s">
        <v>233</v>
      </c>
      <c r="J1267" s="12" t="s">
        <v>1146</v>
      </c>
      <c r="K1267" s="20">
        <v>40</v>
      </c>
      <c r="L1267" s="17">
        <v>45496</v>
      </c>
      <c r="M1267" s="17">
        <v>45860</v>
      </c>
      <c r="N1267" s="12">
        <f t="shared" si="38"/>
        <v>364</v>
      </c>
      <c r="O1267" s="21">
        <v>3.85</v>
      </c>
      <c r="P1267" s="22">
        <v>0</v>
      </c>
      <c r="Q1267" s="30">
        <f t="shared" si="39"/>
        <v>0</v>
      </c>
      <c r="R1267" s="34">
        <v>0.01</v>
      </c>
      <c r="S1267" s="32">
        <v>0.3989</v>
      </c>
      <c r="T1267" s="12" t="s">
        <v>3201</v>
      </c>
      <c r="U1267" s="29">
        <v>0.3989</v>
      </c>
      <c r="V1267" s="12"/>
    </row>
    <row r="1268" s="2" customFormat="1" ht="30.1" customHeight="1" spans="1:22">
      <c r="A1268" s="12">
        <v>1264</v>
      </c>
      <c r="B1268" s="12" t="s">
        <v>1074</v>
      </c>
      <c r="C1268" s="12" t="s">
        <v>86</v>
      </c>
      <c r="D1268" s="12" t="s">
        <v>3204</v>
      </c>
      <c r="E1268" s="12" t="s">
        <v>3205</v>
      </c>
      <c r="F1268" s="12" t="s">
        <v>3206</v>
      </c>
      <c r="G1268" s="12" t="str">
        <f>_xlfn.XLOOKUP(D1268,[1]Sheet1!$D:$D,[1]Sheet1!$I:$I,,0,1)</f>
        <v>汉阳区</v>
      </c>
      <c r="H1268" s="12" t="s">
        <v>73</v>
      </c>
      <c r="I1268" s="19" t="s">
        <v>233</v>
      </c>
      <c r="J1268" s="12" t="s">
        <v>1146</v>
      </c>
      <c r="K1268" s="20">
        <v>18</v>
      </c>
      <c r="L1268" s="17">
        <v>45477</v>
      </c>
      <c r="M1268" s="17">
        <v>45841</v>
      </c>
      <c r="N1268" s="12">
        <f t="shared" si="38"/>
        <v>364</v>
      </c>
      <c r="O1268" s="21">
        <v>4.9</v>
      </c>
      <c r="P1268" s="22">
        <v>0</v>
      </c>
      <c r="Q1268" s="30">
        <f t="shared" si="39"/>
        <v>0</v>
      </c>
      <c r="R1268" s="34">
        <v>0.01</v>
      </c>
      <c r="S1268" s="32">
        <v>0.1795</v>
      </c>
      <c r="T1268" s="12" t="s">
        <v>3205</v>
      </c>
      <c r="U1268" s="29">
        <v>0.1795</v>
      </c>
      <c r="V1268" s="12"/>
    </row>
    <row r="1269" s="2" customFormat="1" ht="30.1" customHeight="1" spans="1:22">
      <c r="A1269" s="12">
        <v>1265</v>
      </c>
      <c r="B1269" s="12" t="s">
        <v>1074</v>
      </c>
      <c r="C1269" s="12" t="s">
        <v>86</v>
      </c>
      <c r="D1269" s="12" t="s">
        <v>3207</v>
      </c>
      <c r="E1269" s="12" t="s">
        <v>3205</v>
      </c>
      <c r="F1269" s="12" t="s">
        <v>3208</v>
      </c>
      <c r="G1269" s="12" t="str">
        <f>_xlfn.XLOOKUP(D1269,[1]Sheet1!$D:$D,[1]Sheet1!$I:$I,,0,1)</f>
        <v>汉阳区</v>
      </c>
      <c r="H1269" s="12" t="s">
        <v>73</v>
      </c>
      <c r="I1269" s="19" t="s">
        <v>522</v>
      </c>
      <c r="J1269" s="12" t="s">
        <v>1420</v>
      </c>
      <c r="K1269" s="20">
        <v>11</v>
      </c>
      <c r="L1269" s="17">
        <v>45497</v>
      </c>
      <c r="M1269" s="17">
        <v>45856</v>
      </c>
      <c r="N1269" s="12">
        <f t="shared" si="38"/>
        <v>359</v>
      </c>
      <c r="O1269" s="21">
        <v>5.8</v>
      </c>
      <c r="P1269" s="22">
        <v>0</v>
      </c>
      <c r="Q1269" s="30">
        <f t="shared" si="39"/>
        <v>0</v>
      </c>
      <c r="R1269" s="34">
        <v>0.005</v>
      </c>
      <c r="S1269" s="32">
        <v>0.054</v>
      </c>
      <c r="T1269" s="12" t="s">
        <v>3205</v>
      </c>
      <c r="U1269" s="29">
        <v>0.054</v>
      </c>
      <c r="V1269" s="12"/>
    </row>
    <row r="1270" s="2" customFormat="1" ht="30.1" customHeight="1" spans="1:22">
      <c r="A1270" s="12">
        <v>1266</v>
      </c>
      <c r="B1270" s="12" t="s">
        <v>1074</v>
      </c>
      <c r="C1270" s="12" t="s">
        <v>86</v>
      </c>
      <c r="D1270" s="12" t="s">
        <v>3209</v>
      </c>
      <c r="E1270" s="12" t="s">
        <v>3210</v>
      </c>
      <c r="F1270" s="12" t="s">
        <v>2756</v>
      </c>
      <c r="G1270" s="12" t="str">
        <f>_xlfn.XLOOKUP(D1270,[1]Sheet1!$D:$D,[1]Sheet1!$I:$I,,0,1)</f>
        <v>汉阳区</v>
      </c>
      <c r="H1270" s="12" t="s">
        <v>67</v>
      </c>
      <c r="I1270" s="19" t="s">
        <v>104</v>
      </c>
      <c r="J1270" s="12" t="s">
        <v>1420</v>
      </c>
      <c r="K1270" s="20">
        <v>9</v>
      </c>
      <c r="L1270" s="17">
        <v>45485</v>
      </c>
      <c r="M1270" s="17">
        <v>45839</v>
      </c>
      <c r="N1270" s="12">
        <f t="shared" si="38"/>
        <v>354</v>
      </c>
      <c r="O1270" s="21">
        <v>3.9</v>
      </c>
      <c r="P1270" s="22">
        <v>0</v>
      </c>
      <c r="Q1270" s="30">
        <f t="shared" si="39"/>
        <v>0</v>
      </c>
      <c r="R1270" s="34">
        <v>0.01</v>
      </c>
      <c r="S1270" s="32">
        <v>0.0872</v>
      </c>
      <c r="T1270" s="12" t="s">
        <v>3210</v>
      </c>
      <c r="U1270" s="29">
        <v>0.0872</v>
      </c>
      <c r="V1270" s="12"/>
    </row>
    <row r="1271" s="2" customFormat="1" ht="30.1" customHeight="1" spans="1:22">
      <c r="A1271" s="12">
        <v>1267</v>
      </c>
      <c r="B1271" s="12" t="s">
        <v>1074</v>
      </c>
      <c r="C1271" s="12" t="s">
        <v>86</v>
      </c>
      <c r="D1271" s="12" t="s">
        <v>3211</v>
      </c>
      <c r="E1271" s="12" t="s">
        <v>3210</v>
      </c>
      <c r="F1271" s="12" t="s">
        <v>2756</v>
      </c>
      <c r="G1271" s="12" t="str">
        <f>_xlfn.XLOOKUP(D1271,[1]Sheet1!$D:$D,[1]Sheet1!$I:$I,,0,1)</f>
        <v>汉阳区</v>
      </c>
      <c r="H1271" s="12" t="s">
        <v>67</v>
      </c>
      <c r="I1271" s="19" t="s">
        <v>104</v>
      </c>
      <c r="J1271" s="12" t="s">
        <v>1420</v>
      </c>
      <c r="K1271" s="20">
        <v>50</v>
      </c>
      <c r="L1271" s="17">
        <v>45485</v>
      </c>
      <c r="M1271" s="17">
        <v>45839</v>
      </c>
      <c r="N1271" s="12">
        <f t="shared" si="38"/>
        <v>354</v>
      </c>
      <c r="O1271" s="21">
        <v>3.9</v>
      </c>
      <c r="P1271" s="22">
        <v>0</v>
      </c>
      <c r="Q1271" s="30">
        <f t="shared" si="39"/>
        <v>0</v>
      </c>
      <c r="R1271" s="34">
        <v>0.01</v>
      </c>
      <c r="S1271" s="32">
        <v>0.4849</v>
      </c>
      <c r="T1271" s="12" t="s">
        <v>3210</v>
      </c>
      <c r="U1271" s="29">
        <v>0.4849</v>
      </c>
      <c r="V1271" s="12"/>
    </row>
    <row r="1272" s="2" customFormat="1" ht="30.1" customHeight="1" spans="1:22">
      <c r="A1272" s="12">
        <v>1268</v>
      </c>
      <c r="B1272" s="12" t="s">
        <v>1074</v>
      </c>
      <c r="C1272" s="12" t="s">
        <v>86</v>
      </c>
      <c r="D1272" s="12" t="s">
        <v>3212</v>
      </c>
      <c r="E1272" s="12" t="s">
        <v>3210</v>
      </c>
      <c r="F1272" s="12" t="s">
        <v>2756</v>
      </c>
      <c r="G1272" s="12" t="str">
        <f>_xlfn.XLOOKUP(D1272,[1]Sheet1!$D:$D,[1]Sheet1!$I:$I,,0,1)</f>
        <v>汉阳区</v>
      </c>
      <c r="H1272" s="12" t="s">
        <v>67</v>
      </c>
      <c r="I1272" s="19" t="s">
        <v>104</v>
      </c>
      <c r="J1272" s="12" t="s">
        <v>1420</v>
      </c>
      <c r="K1272" s="20">
        <v>50</v>
      </c>
      <c r="L1272" s="17">
        <v>45485</v>
      </c>
      <c r="M1272" s="17">
        <v>45839</v>
      </c>
      <c r="N1272" s="12">
        <f t="shared" si="38"/>
        <v>354</v>
      </c>
      <c r="O1272" s="21">
        <v>3.9</v>
      </c>
      <c r="P1272" s="22">
        <v>0</v>
      </c>
      <c r="Q1272" s="30">
        <f t="shared" si="39"/>
        <v>0</v>
      </c>
      <c r="R1272" s="34">
        <v>0.01</v>
      </c>
      <c r="S1272" s="32">
        <v>0.4849</v>
      </c>
      <c r="T1272" s="12" t="s">
        <v>3210</v>
      </c>
      <c r="U1272" s="29">
        <v>0.4849</v>
      </c>
      <c r="V1272" s="12"/>
    </row>
    <row r="1273" s="2" customFormat="1" ht="30.1" customHeight="1" spans="1:22">
      <c r="A1273" s="12">
        <v>1269</v>
      </c>
      <c r="B1273" s="12" t="s">
        <v>1074</v>
      </c>
      <c r="C1273" s="12" t="s">
        <v>86</v>
      </c>
      <c r="D1273" s="12" t="s">
        <v>3213</v>
      </c>
      <c r="E1273" s="12" t="s">
        <v>3214</v>
      </c>
      <c r="F1273" s="12" t="s">
        <v>3215</v>
      </c>
      <c r="G1273" s="12" t="str">
        <f>_xlfn.XLOOKUP(D1273,[1]Sheet1!$D:$D,[1]Sheet1!$I:$I,,0,1)</f>
        <v>汉阳区</v>
      </c>
      <c r="H1273" s="12" t="s">
        <v>73</v>
      </c>
      <c r="I1273" s="19" t="s">
        <v>233</v>
      </c>
      <c r="J1273" s="12" t="s">
        <v>1420</v>
      </c>
      <c r="K1273" s="20">
        <v>47</v>
      </c>
      <c r="L1273" s="17">
        <v>45512</v>
      </c>
      <c r="M1273" s="17">
        <v>45876</v>
      </c>
      <c r="N1273" s="12">
        <f t="shared" si="38"/>
        <v>364</v>
      </c>
      <c r="O1273" s="21">
        <v>3.8</v>
      </c>
      <c r="P1273" s="22">
        <v>0</v>
      </c>
      <c r="Q1273" s="30">
        <f t="shared" si="39"/>
        <v>0</v>
      </c>
      <c r="R1273" s="34">
        <v>0.005</v>
      </c>
      <c r="S1273" s="32">
        <v>0.2343</v>
      </c>
      <c r="T1273" s="12" t="s">
        <v>3214</v>
      </c>
      <c r="U1273" s="29">
        <v>0.2343</v>
      </c>
      <c r="V1273" s="12"/>
    </row>
    <row r="1274" s="2" customFormat="1" ht="30.1" customHeight="1" spans="1:22">
      <c r="A1274" s="12">
        <v>1270</v>
      </c>
      <c r="B1274" s="12" t="s">
        <v>1074</v>
      </c>
      <c r="C1274" s="12" t="s">
        <v>86</v>
      </c>
      <c r="D1274" s="12" t="s">
        <v>3216</v>
      </c>
      <c r="E1274" s="12" t="s">
        <v>3217</v>
      </c>
      <c r="F1274" s="12" t="s">
        <v>3218</v>
      </c>
      <c r="G1274" s="12" t="str">
        <f>_xlfn.XLOOKUP(D1274,[1]Sheet1!$D:$D,[1]Sheet1!$I:$I,,0,1)</f>
        <v>汉阳区</v>
      </c>
      <c r="H1274" s="12" t="s">
        <v>73</v>
      </c>
      <c r="I1274" s="19" t="s">
        <v>233</v>
      </c>
      <c r="J1274" s="12" t="s">
        <v>1420</v>
      </c>
      <c r="K1274" s="20">
        <v>20</v>
      </c>
      <c r="L1274" s="17">
        <v>45478</v>
      </c>
      <c r="M1274" s="17">
        <v>45841</v>
      </c>
      <c r="N1274" s="12">
        <f t="shared" si="38"/>
        <v>363</v>
      </c>
      <c r="O1274" s="21">
        <v>4.5</v>
      </c>
      <c r="P1274" s="22">
        <v>0</v>
      </c>
      <c r="Q1274" s="30">
        <f t="shared" si="39"/>
        <v>0</v>
      </c>
      <c r="R1274" s="34">
        <v>0.01</v>
      </c>
      <c r="S1274" s="32">
        <v>0.1989</v>
      </c>
      <c r="T1274" s="12" t="s">
        <v>3217</v>
      </c>
      <c r="U1274" s="29">
        <v>0.1989</v>
      </c>
      <c r="V1274" s="12"/>
    </row>
    <row r="1275" s="2" customFormat="1" ht="30.1" customHeight="1" spans="1:22">
      <c r="A1275" s="12">
        <v>1271</v>
      </c>
      <c r="B1275" s="12" t="s">
        <v>1074</v>
      </c>
      <c r="C1275" s="12" t="s">
        <v>86</v>
      </c>
      <c r="D1275" s="12" t="s">
        <v>3219</v>
      </c>
      <c r="E1275" s="12" t="s">
        <v>3220</v>
      </c>
      <c r="F1275" s="12" t="s">
        <v>3221</v>
      </c>
      <c r="G1275" s="12" t="str">
        <f>_xlfn.XLOOKUP(D1275,[1]Sheet1!$D:$D,[1]Sheet1!$I:$I,,0,1)</f>
        <v>汉阳区</v>
      </c>
      <c r="H1275" s="12" t="s">
        <v>73</v>
      </c>
      <c r="I1275" s="19" t="s">
        <v>233</v>
      </c>
      <c r="J1275" s="12" t="s">
        <v>1420</v>
      </c>
      <c r="K1275" s="20">
        <v>11</v>
      </c>
      <c r="L1275" s="17">
        <v>45499</v>
      </c>
      <c r="M1275" s="17">
        <v>45863</v>
      </c>
      <c r="N1275" s="12">
        <f t="shared" si="38"/>
        <v>364</v>
      </c>
      <c r="O1275" s="21">
        <v>4.8</v>
      </c>
      <c r="P1275" s="22">
        <v>0</v>
      </c>
      <c r="Q1275" s="30">
        <f t="shared" si="39"/>
        <v>0</v>
      </c>
      <c r="R1275" s="34">
        <v>0.005</v>
      </c>
      <c r="S1275" s="32">
        <v>0.0548</v>
      </c>
      <c r="T1275" s="12" t="s">
        <v>3220</v>
      </c>
      <c r="U1275" s="29">
        <v>0.0548</v>
      </c>
      <c r="V1275" s="12"/>
    </row>
    <row r="1276" s="2" customFormat="1" ht="30.1" customHeight="1" spans="1:22">
      <c r="A1276" s="12">
        <v>1272</v>
      </c>
      <c r="B1276" s="12" t="s">
        <v>1074</v>
      </c>
      <c r="C1276" s="12" t="s">
        <v>86</v>
      </c>
      <c r="D1276" s="12" t="s">
        <v>3222</v>
      </c>
      <c r="E1276" s="12" t="s">
        <v>3223</v>
      </c>
      <c r="F1276" s="12" t="s">
        <v>3224</v>
      </c>
      <c r="G1276" s="12" t="str">
        <f>_xlfn.XLOOKUP(D1276,[1]Sheet1!$D:$D,[1]Sheet1!$I:$I,,0,1)</f>
        <v>江岸区</v>
      </c>
      <c r="H1276" s="12" t="s">
        <v>73</v>
      </c>
      <c r="I1276" s="19" t="s">
        <v>90</v>
      </c>
      <c r="J1276" s="12" t="s">
        <v>1420</v>
      </c>
      <c r="K1276" s="20">
        <v>8</v>
      </c>
      <c r="L1276" s="17">
        <v>45485</v>
      </c>
      <c r="M1276" s="17">
        <v>46214</v>
      </c>
      <c r="N1276" s="12">
        <f t="shared" si="38"/>
        <v>729</v>
      </c>
      <c r="O1276" s="21">
        <v>4.9</v>
      </c>
      <c r="P1276" s="22">
        <v>0</v>
      </c>
      <c r="Q1276" s="30">
        <f t="shared" si="39"/>
        <v>0</v>
      </c>
      <c r="R1276" s="34">
        <v>0.01</v>
      </c>
      <c r="S1276" s="32">
        <v>0.08</v>
      </c>
      <c r="T1276" s="12" t="s">
        <v>3223</v>
      </c>
      <c r="U1276" s="29">
        <v>0.08</v>
      </c>
      <c r="V1276" s="12"/>
    </row>
    <row r="1277" s="2" customFormat="1" ht="30.1" customHeight="1" spans="1:22">
      <c r="A1277" s="12">
        <v>1273</v>
      </c>
      <c r="B1277" s="12" t="s">
        <v>1074</v>
      </c>
      <c r="C1277" s="12" t="s">
        <v>86</v>
      </c>
      <c r="D1277" s="12" t="s">
        <v>3225</v>
      </c>
      <c r="E1277" s="12" t="s">
        <v>3226</v>
      </c>
      <c r="F1277" s="12" t="s">
        <v>3227</v>
      </c>
      <c r="G1277" s="12" t="str">
        <f>_xlfn.XLOOKUP(D1277,[1]Sheet1!$D:$D,[1]Sheet1!$I:$I,,0,1)</f>
        <v>汉阳区</v>
      </c>
      <c r="H1277" s="12" t="s">
        <v>73</v>
      </c>
      <c r="I1277" s="19" t="s">
        <v>896</v>
      </c>
      <c r="J1277" s="12" t="s">
        <v>1516</v>
      </c>
      <c r="K1277" s="20">
        <v>7</v>
      </c>
      <c r="L1277" s="17">
        <v>45482</v>
      </c>
      <c r="M1277" s="17">
        <v>45837</v>
      </c>
      <c r="N1277" s="12">
        <f t="shared" si="38"/>
        <v>355</v>
      </c>
      <c r="O1277" s="21">
        <v>4.9</v>
      </c>
      <c r="P1277" s="22">
        <v>0</v>
      </c>
      <c r="Q1277" s="30">
        <f t="shared" si="39"/>
        <v>0</v>
      </c>
      <c r="R1277" s="34">
        <v>0.01</v>
      </c>
      <c r="S1277" s="32">
        <v>0.068</v>
      </c>
      <c r="T1277" s="12" t="s">
        <v>3226</v>
      </c>
      <c r="U1277" s="29">
        <v>0.068</v>
      </c>
      <c r="V1277" s="12"/>
    </row>
    <row r="1278" s="2" customFormat="1" ht="30.1" customHeight="1" spans="1:22">
      <c r="A1278" s="12">
        <v>1274</v>
      </c>
      <c r="B1278" s="12" t="s">
        <v>1074</v>
      </c>
      <c r="C1278" s="12" t="s">
        <v>86</v>
      </c>
      <c r="D1278" s="12" t="s">
        <v>3228</v>
      </c>
      <c r="E1278" s="12" t="s">
        <v>3229</v>
      </c>
      <c r="F1278" s="12" t="s">
        <v>3230</v>
      </c>
      <c r="G1278" s="12" t="str">
        <f>_xlfn.XLOOKUP(D1278,[1]Sheet1!$D:$D,[1]Sheet1!$I:$I,,0,1)</f>
        <v>汉阳区</v>
      </c>
      <c r="H1278" s="12" t="s">
        <v>73</v>
      </c>
      <c r="I1278" s="19" t="s">
        <v>233</v>
      </c>
      <c r="J1278" s="12" t="s">
        <v>1516</v>
      </c>
      <c r="K1278" s="20">
        <v>6</v>
      </c>
      <c r="L1278" s="17">
        <v>45505</v>
      </c>
      <c r="M1278" s="17">
        <v>45859</v>
      </c>
      <c r="N1278" s="12">
        <f t="shared" si="38"/>
        <v>354</v>
      </c>
      <c r="O1278" s="21">
        <v>4.8</v>
      </c>
      <c r="P1278" s="22">
        <v>0</v>
      </c>
      <c r="Q1278" s="30">
        <f t="shared" si="39"/>
        <v>0</v>
      </c>
      <c r="R1278" s="34">
        <v>0.005</v>
      </c>
      <c r="S1278" s="32">
        <v>0.029</v>
      </c>
      <c r="T1278" s="12" t="s">
        <v>3229</v>
      </c>
      <c r="U1278" s="29">
        <v>0.029</v>
      </c>
      <c r="V1278" s="12"/>
    </row>
    <row r="1279" s="2" customFormat="1" ht="30.1" customHeight="1" spans="1:22">
      <c r="A1279" s="12">
        <v>1275</v>
      </c>
      <c r="B1279" s="12" t="s">
        <v>1074</v>
      </c>
      <c r="C1279" s="12" t="s">
        <v>86</v>
      </c>
      <c r="D1279" s="12" t="s">
        <v>3231</v>
      </c>
      <c r="E1279" s="12" t="s">
        <v>3232</v>
      </c>
      <c r="F1279" s="12" t="s">
        <v>3233</v>
      </c>
      <c r="G1279" s="12" t="str">
        <f>_xlfn.XLOOKUP(D1279,[1]Sheet1!$D:$D,[1]Sheet1!$I:$I,,0,1)</f>
        <v>洪山区</v>
      </c>
      <c r="H1279" s="12" t="s">
        <v>1160</v>
      </c>
      <c r="I1279" s="19" t="s">
        <v>233</v>
      </c>
      <c r="J1279" s="12" t="s">
        <v>1482</v>
      </c>
      <c r="K1279" s="20">
        <v>30</v>
      </c>
      <c r="L1279" s="17">
        <v>45418</v>
      </c>
      <c r="M1279" s="17">
        <v>46147</v>
      </c>
      <c r="N1279" s="12">
        <f t="shared" si="38"/>
        <v>729</v>
      </c>
      <c r="O1279" s="21">
        <v>4.4</v>
      </c>
      <c r="P1279" s="22">
        <v>0.3</v>
      </c>
      <c r="Q1279" s="30">
        <f t="shared" si="39"/>
        <v>0.005006</v>
      </c>
      <c r="R1279" s="34">
        <v>0.01</v>
      </c>
      <c r="S1279" s="32">
        <v>0.3</v>
      </c>
      <c r="T1279" s="12" t="s">
        <v>3232</v>
      </c>
      <c r="U1279" s="29">
        <v>0.3</v>
      </c>
      <c r="V1279" s="12"/>
    </row>
    <row r="1280" s="2" customFormat="1" ht="30.1" customHeight="1" spans="1:22">
      <c r="A1280" s="12">
        <v>1276</v>
      </c>
      <c r="B1280" s="12" t="s">
        <v>1074</v>
      </c>
      <c r="C1280" s="12" t="s">
        <v>86</v>
      </c>
      <c r="D1280" s="12" t="s">
        <v>3234</v>
      </c>
      <c r="E1280" s="12" t="s">
        <v>3235</v>
      </c>
      <c r="F1280" s="12" t="s">
        <v>3235</v>
      </c>
      <c r="G1280" s="12" t="str">
        <f>_xlfn.XLOOKUP(D1280,[1]Sheet1!$D:$D,[1]Sheet1!$I:$I,,0,1)</f>
        <v>洪山区</v>
      </c>
      <c r="H1280" s="12" t="s">
        <v>67</v>
      </c>
      <c r="I1280" s="19" t="s">
        <v>74</v>
      </c>
      <c r="J1280" s="12" t="s">
        <v>630</v>
      </c>
      <c r="K1280" s="20">
        <v>248</v>
      </c>
      <c r="L1280" s="17">
        <v>45435</v>
      </c>
      <c r="M1280" s="17">
        <v>45799</v>
      </c>
      <c r="N1280" s="12">
        <f t="shared" si="38"/>
        <v>364</v>
      </c>
      <c r="O1280" s="21">
        <v>3.6</v>
      </c>
      <c r="P1280" s="22">
        <v>2.473205</v>
      </c>
      <c r="Q1280" s="30">
        <f t="shared" si="39"/>
        <v>0.009999</v>
      </c>
      <c r="R1280" s="34">
        <v>0.01</v>
      </c>
      <c r="S1280" s="32">
        <v>2.4732</v>
      </c>
      <c r="T1280" s="12" t="s">
        <v>3236</v>
      </c>
      <c r="U1280" s="29">
        <v>2.4732</v>
      </c>
      <c r="V1280" s="12"/>
    </row>
    <row r="1281" s="2" customFormat="1" ht="30.1" customHeight="1" spans="1:22">
      <c r="A1281" s="12">
        <v>1277</v>
      </c>
      <c r="B1281" s="12" t="s">
        <v>1074</v>
      </c>
      <c r="C1281" s="12" t="s">
        <v>86</v>
      </c>
      <c r="D1281" s="12" t="s">
        <v>3237</v>
      </c>
      <c r="E1281" s="12" t="s">
        <v>3238</v>
      </c>
      <c r="F1281" s="12" t="s">
        <v>3239</v>
      </c>
      <c r="G1281" s="12" t="str">
        <f>_xlfn.XLOOKUP(D1281,[1]Sheet1!$D:$D,[1]Sheet1!$I:$I,,0,1)</f>
        <v>洪山区</v>
      </c>
      <c r="H1281" s="12" t="s">
        <v>67</v>
      </c>
      <c r="I1281" s="19" t="s">
        <v>222</v>
      </c>
      <c r="J1281" s="12" t="s">
        <v>1591</v>
      </c>
      <c r="K1281" s="20">
        <v>300</v>
      </c>
      <c r="L1281" s="17">
        <v>45418</v>
      </c>
      <c r="M1281" s="17">
        <v>46148</v>
      </c>
      <c r="N1281" s="12">
        <f t="shared" si="38"/>
        <v>730</v>
      </c>
      <c r="O1281" s="21">
        <v>4.62</v>
      </c>
      <c r="P1281" s="22">
        <v>1.54599684042466</v>
      </c>
      <c r="Q1281" s="30">
        <f t="shared" si="39"/>
        <v>0.002576</v>
      </c>
      <c r="R1281" s="34">
        <v>0.01</v>
      </c>
      <c r="S1281" s="32">
        <v>3</v>
      </c>
      <c r="T1281" s="12" t="s">
        <v>3238</v>
      </c>
      <c r="U1281" s="29">
        <v>3</v>
      </c>
      <c r="V1281" s="12"/>
    </row>
    <row r="1282" s="2" customFormat="1" ht="30.1" customHeight="1" spans="1:22">
      <c r="A1282" s="12">
        <v>1278</v>
      </c>
      <c r="B1282" s="12" t="s">
        <v>1074</v>
      </c>
      <c r="C1282" s="12" t="s">
        <v>86</v>
      </c>
      <c r="D1282" s="12" t="s">
        <v>3240</v>
      </c>
      <c r="E1282" s="12" t="s">
        <v>3241</v>
      </c>
      <c r="F1282" s="12" t="s">
        <v>3242</v>
      </c>
      <c r="G1282" s="12" t="str">
        <f>_xlfn.XLOOKUP(D1282,[1]Sheet1!$D:$D,[1]Sheet1!$I:$I,,0,1)</f>
        <v>洪山区</v>
      </c>
      <c r="H1282" s="12" t="s">
        <v>67</v>
      </c>
      <c r="I1282" s="19" t="s">
        <v>74</v>
      </c>
      <c r="J1282" s="12" t="s">
        <v>1591</v>
      </c>
      <c r="K1282" s="20">
        <v>291</v>
      </c>
      <c r="L1282" s="17">
        <v>45425</v>
      </c>
      <c r="M1282" s="17">
        <v>45609</v>
      </c>
      <c r="N1282" s="12">
        <f t="shared" si="38"/>
        <v>184</v>
      </c>
      <c r="O1282" s="21">
        <v>4.62</v>
      </c>
      <c r="P1282" s="22">
        <v>0.733479411065752</v>
      </c>
      <c r="Q1282" s="30">
        <f t="shared" si="39"/>
        <v>0.004999</v>
      </c>
      <c r="R1282" s="34">
        <v>0.01</v>
      </c>
      <c r="S1282" s="32">
        <v>1.4669</v>
      </c>
      <c r="T1282" s="12" t="s">
        <v>3241</v>
      </c>
      <c r="U1282" s="29">
        <v>1.4669</v>
      </c>
      <c r="V1282" s="12"/>
    </row>
    <row r="1283" s="2" customFormat="1" ht="30.1" customHeight="1" spans="1:22">
      <c r="A1283" s="12">
        <v>1279</v>
      </c>
      <c r="B1283" s="12" t="s">
        <v>1074</v>
      </c>
      <c r="C1283" s="12" t="s">
        <v>86</v>
      </c>
      <c r="D1283" s="12" t="s">
        <v>3243</v>
      </c>
      <c r="E1283" s="12" t="s">
        <v>3244</v>
      </c>
      <c r="F1283" s="12" t="s">
        <v>3245</v>
      </c>
      <c r="G1283" s="12" t="str">
        <f>_xlfn.XLOOKUP(D1283,[1]Sheet1!$D:$D,[1]Sheet1!$I:$I,,0,1)</f>
        <v>洪山区</v>
      </c>
      <c r="H1283" s="12" t="s">
        <v>73</v>
      </c>
      <c r="I1283" s="19" t="s">
        <v>74</v>
      </c>
      <c r="J1283" s="12" t="s">
        <v>1591</v>
      </c>
      <c r="K1283" s="20">
        <v>299.9</v>
      </c>
      <c r="L1283" s="17">
        <v>45421</v>
      </c>
      <c r="M1283" s="17">
        <v>46151</v>
      </c>
      <c r="N1283" s="12">
        <f t="shared" si="38"/>
        <v>730</v>
      </c>
      <c r="O1283" s="21">
        <v>5.01</v>
      </c>
      <c r="P1283" s="22">
        <v>1.53009785647671</v>
      </c>
      <c r="Q1283" s="30">
        <f t="shared" si="39"/>
        <v>0.002551</v>
      </c>
      <c r="R1283" s="34">
        <v>0.01</v>
      </c>
      <c r="S1283" s="32">
        <v>2.999</v>
      </c>
      <c r="T1283" s="12" t="s">
        <v>3244</v>
      </c>
      <c r="U1283" s="29">
        <v>2.999</v>
      </c>
      <c r="V1283" s="12"/>
    </row>
    <row r="1284" s="2" customFormat="1" ht="30.1" customHeight="1" spans="1:22">
      <c r="A1284" s="12">
        <v>1280</v>
      </c>
      <c r="B1284" s="12" t="s">
        <v>1074</v>
      </c>
      <c r="C1284" s="12" t="s">
        <v>86</v>
      </c>
      <c r="D1284" s="12" t="s">
        <v>3246</v>
      </c>
      <c r="E1284" s="12" t="s">
        <v>3247</v>
      </c>
      <c r="F1284" s="12" t="s">
        <v>3248</v>
      </c>
      <c r="G1284" s="12" t="str">
        <f>_xlfn.XLOOKUP(D1284,[1]Sheet1!$D:$D,[1]Sheet1!$I:$I,,0,1)</f>
        <v>洪山区</v>
      </c>
      <c r="H1284" s="12" t="s">
        <v>73</v>
      </c>
      <c r="I1284" s="19" t="s">
        <v>74</v>
      </c>
      <c r="J1284" s="12" t="s">
        <v>1591</v>
      </c>
      <c r="K1284" s="20">
        <v>79.8</v>
      </c>
      <c r="L1284" s="17">
        <v>45420</v>
      </c>
      <c r="M1284" s="17">
        <v>45604</v>
      </c>
      <c r="N1284" s="12">
        <f t="shared" si="38"/>
        <v>184</v>
      </c>
      <c r="O1284" s="21">
        <v>5.01</v>
      </c>
      <c r="P1284" s="22">
        <v>0.201141255608219</v>
      </c>
      <c r="Q1284" s="30">
        <f t="shared" si="39"/>
        <v>0.005</v>
      </c>
      <c r="R1284" s="34">
        <v>0.01</v>
      </c>
      <c r="S1284" s="32">
        <v>0.4022</v>
      </c>
      <c r="T1284" s="12" t="s">
        <v>3247</v>
      </c>
      <c r="U1284" s="29">
        <v>0.4022</v>
      </c>
      <c r="V1284" s="12"/>
    </row>
    <row r="1285" s="2" customFormat="1" ht="30.1" customHeight="1" spans="1:22">
      <c r="A1285" s="12">
        <v>1281</v>
      </c>
      <c r="B1285" s="12" t="s">
        <v>1074</v>
      </c>
      <c r="C1285" s="12" t="s">
        <v>86</v>
      </c>
      <c r="D1285" s="12" t="s">
        <v>3249</v>
      </c>
      <c r="E1285" s="12" t="s">
        <v>3250</v>
      </c>
      <c r="F1285" s="12" t="s">
        <v>3251</v>
      </c>
      <c r="G1285" s="12" t="str">
        <f>_xlfn.XLOOKUP(D1285,[1]Sheet1!$D:$D,[1]Sheet1!$I:$I,,0,1)</f>
        <v>洪山区</v>
      </c>
      <c r="H1285" s="12" t="s">
        <v>67</v>
      </c>
      <c r="I1285" s="19" t="s">
        <v>233</v>
      </c>
      <c r="J1285" s="12" t="s">
        <v>1591</v>
      </c>
      <c r="K1285" s="20">
        <v>295.9</v>
      </c>
      <c r="L1285" s="17">
        <v>45420</v>
      </c>
      <c r="M1285" s="17">
        <v>45604</v>
      </c>
      <c r="N1285" s="12">
        <f t="shared" ref="N1285:N1348" si="40">M1285-L1285</f>
        <v>184</v>
      </c>
      <c r="O1285" s="21">
        <v>3.85</v>
      </c>
      <c r="P1285" s="22">
        <v>0.745829374895892</v>
      </c>
      <c r="Q1285" s="30">
        <f t="shared" ref="Q1285:Q1348" si="41">ROUNDDOWN(P1285/(K1285*N1285/365),6)</f>
        <v>0.004999</v>
      </c>
      <c r="R1285" s="34">
        <v>0.01</v>
      </c>
      <c r="S1285" s="32">
        <v>1.4916</v>
      </c>
      <c r="T1285" s="12" t="s">
        <v>3250</v>
      </c>
      <c r="U1285" s="29">
        <v>1.4916</v>
      </c>
      <c r="V1285" s="12"/>
    </row>
    <row r="1286" s="2" customFormat="1" ht="30.1" customHeight="1" spans="1:22">
      <c r="A1286" s="12">
        <v>1282</v>
      </c>
      <c r="B1286" s="12" t="s">
        <v>1074</v>
      </c>
      <c r="C1286" s="12" t="s">
        <v>86</v>
      </c>
      <c r="D1286" s="12" t="s">
        <v>3252</v>
      </c>
      <c r="E1286" s="12" t="s">
        <v>3253</v>
      </c>
      <c r="F1286" s="12" t="s">
        <v>3254</v>
      </c>
      <c r="G1286" s="12" t="str">
        <f>_xlfn.XLOOKUP(D1286,[1]Sheet1!$D:$D,[1]Sheet1!$I:$I,,0,1)</f>
        <v>洪山区</v>
      </c>
      <c r="H1286" s="12" t="s">
        <v>1160</v>
      </c>
      <c r="I1286" s="19" t="s">
        <v>233</v>
      </c>
      <c r="J1286" s="12" t="s">
        <v>1120</v>
      </c>
      <c r="K1286" s="20">
        <v>17</v>
      </c>
      <c r="L1286" s="17">
        <v>45437</v>
      </c>
      <c r="M1286" s="17">
        <v>45449</v>
      </c>
      <c r="N1286" s="12">
        <f t="shared" si="40"/>
        <v>12</v>
      </c>
      <c r="O1286" s="21">
        <v>6.984</v>
      </c>
      <c r="P1286" s="22">
        <v>0.0027945204</v>
      </c>
      <c r="Q1286" s="30">
        <f t="shared" si="41"/>
        <v>0.004999</v>
      </c>
      <c r="R1286" s="34">
        <v>0.01</v>
      </c>
      <c r="S1286" s="32">
        <v>0.0055</v>
      </c>
      <c r="T1286" s="12" t="s">
        <v>3255</v>
      </c>
      <c r="U1286" s="29">
        <v>0.0055</v>
      </c>
      <c r="V1286" s="12"/>
    </row>
    <row r="1287" s="2" customFormat="1" ht="30.1" customHeight="1" spans="1:22">
      <c r="A1287" s="12">
        <v>1283</v>
      </c>
      <c r="B1287" s="12" t="s">
        <v>1074</v>
      </c>
      <c r="C1287" s="12" t="s">
        <v>86</v>
      </c>
      <c r="D1287" s="12" t="s">
        <v>3256</v>
      </c>
      <c r="E1287" s="12" t="s">
        <v>3257</v>
      </c>
      <c r="F1287" s="12" t="s">
        <v>3258</v>
      </c>
      <c r="G1287" s="12" t="str">
        <f>_xlfn.XLOOKUP(D1287,[1]Sheet1!$D:$D,[1]Sheet1!$I:$I,,0,1)</f>
        <v>洪山区</v>
      </c>
      <c r="H1287" s="12" t="s">
        <v>1160</v>
      </c>
      <c r="I1287" s="19" t="s">
        <v>104</v>
      </c>
      <c r="J1287" s="12" t="s">
        <v>1120</v>
      </c>
      <c r="K1287" s="20">
        <v>10</v>
      </c>
      <c r="L1287" s="17">
        <v>45436</v>
      </c>
      <c r="M1287" s="17">
        <v>45801</v>
      </c>
      <c r="N1287" s="12">
        <f t="shared" si="40"/>
        <v>365</v>
      </c>
      <c r="O1287" s="21">
        <v>5.004</v>
      </c>
      <c r="P1287" s="22">
        <v>0.0499999998630137</v>
      </c>
      <c r="Q1287" s="30">
        <f t="shared" si="41"/>
        <v>0.004999</v>
      </c>
      <c r="R1287" s="34">
        <v>0.01</v>
      </c>
      <c r="S1287" s="32">
        <v>0.1</v>
      </c>
      <c r="T1287" s="12" t="s">
        <v>3259</v>
      </c>
      <c r="U1287" s="29">
        <v>0.1</v>
      </c>
      <c r="V1287" s="12"/>
    </row>
    <row r="1288" s="2" customFormat="1" ht="30.1" customHeight="1" spans="1:22">
      <c r="A1288" s="12">
        <v>1284</v>
      </c>
      <c r="B1288" s="12" t="s">
        <v>1074</v>
      </c>
      <c r="C1288" s="12" t="s">
        <v>86</v>
      </c>
      <c r="D1288" s="12" t="s">
        <v>3260</v>
      </c>
      <c r="E1288" s="12" t="s">
        <v>3261</v>
      </c>
      <c r="F1288" s="12" t="s">
        <v>3262</v>
      </c>
      <c r="G1288" s="12" t="str">
        <f>_xlfn.XLOOKUP(D1288,[1]Sheet1!$D:$D,[1]Sheet1!$I:$I,,0,1)</f>
        <v>洪山区</v>
      </c>
      <c r="H1288" s="12" t="s">
        <v>73</v>
      </c>
      <c r="I1288" s="19" t="s">
        <v>68</v>
      </c>
      <c r="J1288" s="12" t="s">
        <v>84</v>
      </c>
      <c r="K1288" s="20">
        <v>5</v>
      </c>
      <c r="L1288" s="17">
        <v>45435</v>
      </c>
      <c r="M1288" s="17">
        <v>46165</v>
      </c>
      <c r="N1288" s="12">
        <f t="shared" si="40"/>
        <v>730</v>
      </c>
      <c r="O1288" s="21">
        <v>5.472</v>
      </c>
      <c r="P1288" s="22">
        <v>0.0253330945616439</v>
      </c>
      <c r="Q1288" s="30">
        <f t="shared" si="41"/>
        <v>0.002533</v>
      </c>
      <c r="R1288" s="34">
        <v>0.01</v>
      </c>
      <c r="S1288" s="32">
        <v>0.05</v>
      </c>
      <c r="T1288" s="12" t="s">
        <v>3263</v>
      </c>
      <c r="U1288" s="29">
        <v>0.05</v>
      </c>
      <c r="V1288" s="12"/>
    </row>
    <row r="1289" s="2" customFormat="1" ht="30.1" customHeight="1" spans="1:22">
      <c r="A1289" s="12">
        <v>1285</v>
      </c>
      <c r="B1289" s="12" t="s">
        <v>1074</v>
      </c>
      <c r="C1289" s="12" t="s">
        <v>86</v>
      </c>
      <c r="D1289" s="12" t="s">
        <v>3264</v>
      </c>
      <c r="E1289" s="12" t="s">
        <v>1341</v>
      </c>
      <c r="F1289" s="12" t="s">
        <v>3265</v>
      </c>
      <c r="G1289" s="12" t="str">
        <f>_xlfn.XLOOKUP(D1289,[1]Sheet1!$D:$D,[1]Sheet1!$I:$I,,0,1)</f>
        <v>洪山区</v>
      </c>
      <c r="H1289" s="12" t="s">
        <v>73</v>
      </c>
      <c r="I1289" s="19" t="s">
        <v>83</v>
      </c>
      <c r="J1289" s="12" t="s">
        <v>1124</v>
      </c>
      <c r="K1289" s="20">
        <v>41</v>
      </c>
      <c r="L1289" s="17">
        <v>45441</v>
      </c>
      <c r="M1289" s="17">
        <v>45810</v>
      </c>
      <c r="N1289" s="12">
        <f t="shared" si="40"/>
        <v>369</v>
      </c>
      <c r="O1289" s="21">
        <v>6.984</v>
      </c>
      <c r="P1289" s="22">
        <v>0.115703775915068</v>
      </c>
      <c r="Q1289" s="30">
        <f t="shared" si="41"/>
        <v>0.002791</v>
      </c>
      <c r="R1289" s="34">
        <v>0.01</v>
      </c>
      <c r="S1289" s="32">
        <v>0.41</v>
      </c>
      <c r="T1289" s="12" t="s">
        <v>3266</v>
      </c>
      <c r="U1289" s="29">
        <v>0.41</v>
      </c>
      <c r="V1289" s="12"/>
    </row>
    <row r="1290" s="2" customFormat="1" ht="30.1" customHeight="1" spans="1:22">
      <c r="A1290" s="12">
        <v>1286</v>
      </c>
      <c r="B1290" s="12" t="s">
        <v>1074</v>
      </c>
      <c r="C1290" s="12" t="s">
        <v>86</v>
      </c>
      <c r="D1290" s="12" t="s">
        <v>3267</v>
      </c>
      <c r="E1290" s="12" t="s">
        <v>3268</v>
      </c>
      <c r="F1290" s="12" t="s">
        <v>3269</v>
      </c>
      <c r="G1290" s="12" t="str">
        <f>_xlfn.XLOOKUP(D1290,[1]Sheet1!$D:$D,[1]Sheet1!$I:$I,,0,1)</f>
        <v>洪山区</v>
      </c>
      <c r="H1290" s="12" t="s">
        <v>1160</v>
      </c>
      <c r="I1290" s="19" t="s">
        <v>90</v>
      </c>
      <c r="J1290" s="12" t="s">
        <v>1124</v>
      </c>
      <c r="K1290" s="20">
        <v>13</v>
      </c>
      <c r="L1290" s="17">
        <v>45440</v>
      </c>
      <c r="M1290" s="17">
        <v>45805</v>
      </c>
      <c r="N1290" s="12">
        <f t="shared" si="40"/>
        <v>365</v>
      </c>
      <c r="O1290" s="21">
        <v>5.472</v>
      </c>
      <c r="P1290" s="22">
        <v>0.0356576676452055</v>
      </c>
      <c r="Q1290" s="30">
        <f t="shared" si="41"/>
        <v>0.002742</v>
      </c>
      <c r="R1290" s="34">
        <v>0.01</v>
      </c>
      <c r="S1290" s="32">
        <v>0.13</v>
      </c>
      <c r="T1290" s="12" t="s">
        <v>3270</v>
      </c>
      <c r="U1290" s="29">
        <v>0.13</v>
      </c>
      <c r="V1290" s="12"/>
    </row>
    <row r="1291" s="2" customFormat="1" ht="30.1" customHeight="1" spans="1:22">
      <c r="A1291" s="12">
        <v>1287</v>
      </c>
      <c r="B1291" s="12" t="s">
        <v>1074</v>
      </c>
      <c r="C1291" s="12" t="s">
        <v>86</v>
      </c>
      <c r="D1291" s="12" t="s">
        <v>3271</v>
      </c>
      <c r="E1291" s="12" t="s">
        <v>3272</v>
      </c>
      <c r="F1291" s="12" t="s">
        <v>3273</v>
      </c>
      <c r="G1291" s="12" t="str">
        <f>_xlfn.XLOOKUP(D1291,[1]Sheet1!$D:$D,[1]Sheet1!$I:$I,,0,1)</f>
        <v>洪山区</v>
      </c>
      <c r="H1291" s="12" t="s">
        <v>1160</v>
      </c>
      <c r="I1291" s="19" t="s">
        <v>896</v>
      </c>
      <c r="J1291" s="12" t="s">
        <v>1124</v>
      </c>
      <c r="K1291" s="20">
        <v>16</v>
      </c>
      <c r="L1291" s="17">
        <v>45433</v>
      </c>
      <c r="M1291" s="17">
        <v>45738</v>
      </c>
      <c r="N1291" s="12">
        <f t="shared" si="40"/>
        <v>305</v>
      </c>
      <c r="O1291" s="21">
        <v>5.472</v>
      </c>
      <c r="P1291" s="22">
        <v>0.0668493169027398</v>
      </c>
      <c r="Q1291" s="30">
        <f t="shared" si="41"/>
        <v>0.005</v>
      </c>
      <c r="R1291" s="34">
        <v>0.01</v>
      </c>
      <c r="S1291" s="32">
        <v>0.1336</v>
      </c>
      <c r="T1291" s="12" t="s">
        <v>3274</v>
      </c>
      <c r="U1291" s="29">
        <v>0.1336</v>
      </c>
      <c r="V1291" s="12"/>
    </row>
    <row r="1292" s="2" customFormat="1" ht="30.1" customHeight="1" spans="1:22">
      <c r="A1292" s="12">
        <v>1288</v>
      </c>
      <c r="B1292" s="12" t="s">
        <v>1074</v>
      </c>
      <c r="C1292" s="12" t="s">
        <v>86</v>
      </c>
      <c r="D1292" s="12" t="s">
        <v>3275</v>
      </c>
      <c r="E1292" s="12" t="s">
        <v>3276</v>
      </c>
      <c r="F1292" s="12" t="s">
        <v>3277</v>
      </c>
      <c r="G1292" s="12" t="str">
        <f>_xlfn.XLOOKUP(D1292,[1]Sheet1!$D:$D,[1]Sheet1!$I:$I,,0,1)</f>
        <v>洪山区</v>
      </c>
      <c r="H1292" s="12" t="s">
        <v>73</v>
      </c>
      <c r="I1292" s="19" t="s">
        <v>104</v>
      </c>
      <c r="J1292" s="12" t="s">
        <v>1226</v>
      </c>
      <c r="K1292" s="20">
        <v>150</v>
      </c>
      <c r="L1292" s="17">
        <v>45440</v>
      </c>
      <c r="M1292" s="17">
        <v>45504</v>
      </c>
      <c r="N1292" s="12">
        <f t="shared" si="40"/>
        <v>64</v>
      </c>
      <c r="O1292" s="21">
        <v>3.45</v>
      </c>
      <c r="P1292" s="22">
        <v>0.131506848616438</v>
      </c>
      <c r="Q1292" s="30">
        <f t="shared" si="41"/>
        <v>0.004999</v>
      </c>
      <c r="R1292" s="34">
        <v>0.01</v>
      </c>
      <c r="S1292" s="32">
        <v>0.263</v>
      </c>
      <c r="T1292" s="12" t="s">
        <v>3276</v>
      </c>
      <c r="U1292" s="29">
        <v>0.263</v>
      </c>
      <c r="V1292" s="12"/>
    </row>
    <row r="1293" s="2" customFormat="1" ht="30.1" customHeight="1" spans="1:22">
      <c r="A1293" s="12">
        <v>1289</v>
      </c>
      <c r="B1293" s="12" t="s">
        <v>1074</v>
      </c>
      <c r="C1293" s="12" t="s">
        <v>86</v>
      </c>
      <c r="D1293" s="12" t="s">
        <v>3278</v>
      </c>
      <c r="E1293" s="12" t="s">
        <v>3279</v>
      </c>
      <c r="F1293" s="12" t="s">
        <v>3280</v>
      </c>
      <c r="G1293" s="12" t="str">
        <f>_xlfn.XLOOKUP(D1293,[1]Sheet1!$D:$D,[1]Sheet1!$I:$I,,0,1)</f>
        <v>洪山区</v>
      </c>
      <c r="H1293" s="12" t="s">
        <v>73</v>
      </c>
      <c r="I1293" s="19" t="s">
        <v>83</v>
      </c>
      <c r="J1293" s="12" t="s">
        <v>1520</v>
      </c>
      <c r="K1293" s="20">
        <v>15</v>
      </c>
      <c r="L1293" s="17">
        <v>45442</v>
      </c>
      <c r="M1293" s="17">
        <v>45446</v>
      </c>
      <c r="N1293" s="12">
        <f t="shared" si="40"/>
        <v>4</v>
      </c>
      <c r="O1293" s="21">
        <v>7.704</v>
      </c>
      <c r="P1293" s="22">
        <v>0.000821918</v>
      </c>
      <c r="Q1293" s="30">
        <f t="shared" si="41"/>
        <v>0.005</v>
      </c>
      <c r="R1293" s="34">
        <v>0.01</v>
      </c>
      <c r="S1293" s="32">
        <v>0.0016</v>
      </c>
      <c r="T1293" s="12" t="s">
        <v>3281</v>
      </c>
      <c r="U1293" s="29">
        <v>0.0016</v>
      </c>
      <c r="V1293" s="12"/>
    </row>
    <row r="1294" s="2" customFormat="1" ht="30.1" customHeight="1" spans="1:22">
      <c r="A1294" s="12">
        <v>1290</v>
      </c>
      <c r="B1294" s="12" t="s">
        <v>1074</v>
      </c>
      <c r="C1294" s="12" t="s">
        <v>86</v>
      </c>
      <c r="D1294" s="12" t="s">
        <v>3282</v>
      </c>
      <c r="E1294" s="12" t="s">
        <v>3283</v>
      </c>
      <c r="F1294" s="12" t="s">
        <v>3284</v>
      </c>
      <c r="G1294" s="12" t="str">
        <f>_xlfn.XLOOKUP(D1294,[1]Sheet1!$D:$D,[1]Sheet1!$I:$I,,0,1)</f>
        <v>洪山区</v>
      </c>
      <c r="H1294" s="12" t="s">
        <v>1160</v>
      </c>
      <c r="I1294" s="19" t="s">
        <v>233</v>
      </c>
      <c r="J1294" s="12" t="s">
        <v>1520</v>
      </c>
      <c r="K1294" s="20">
        <v>15</v>
      </c>
      <c r="L1294" s="17">
        <v>45437</v>
      </c>
      <c r="M1294" s="17">
        <v>45446</v>
      </c>
      <c r="N1294" s="12">
        <f t="shared" si="40"/>
        <v>9</v>
      </c>
      <c r="O1294" s="21">
        <v>5.472</v>
      </c>
      <c r="P1294" s="22">
        <v>0.0018493155</v>
      </c>
      <c r="Q1294" s="30">
        <f t="shared" si="41"/>
        <v>0.005</v>
      </c>
      <c r="R1294" s="34">
        <v>0.01</v>
      </c>
      <c r="S1294" s="32">
        <v>0.0036</v>
      </c>
      <c r="T1294" s="12" t="s">
        <v>3285</v>
      </c>
      <c r="U1294" s="29">
        <v>0.0036</v>
      </c>
      <c r="V1294" s="12"/>
    </row>
    <row r="1295" s="2" customFormat="1" ht="30.1" customHeight="1" spans="1:22">
      <c r="A1295" s="12">
        <v>1291</v>
      </c>
      <c r="B1295" s="12" t="s">
        <v>1074</v>
      </c>
      <c r="C1295" s="12" t="s">
        <v>86</v>
      </c>
      <c r="D1295" s="12" t="s">
        <v>3286</v>
      </c>
      <c r="E1295" s="12" t="s">
        <v>3287</v>
      </c>
      <c r="F1295" s="12" t="s">
        <v>3288</v>
      </c>
      <c r="G1295" s="12" t="str">
        <f>_xlfn.XLOOKUP(D1295,[1]Sheet1!$D:$D,[1]Sheet1!$I:$I,,0,1)</f>
        <v>洪山区</v>
      </c>
      <c r="H1295" s="12" t="s">
        <v>1160</v>
      </c>
      <c r="I1295" s="19" t="s">
        <v>90</v>
      </c>
      <c r="J1295" s="12" t="s">
        <v>1520</v>
      </c>
      <c r="K1295" s="20">
        <v>5</v>
      </c>
      <c r="L1295" s="17">
        <v>45434</v>
      </c>
      <c r="M1295" s="17">
        <v>45438</v>
      </c>
      <c r="N1295" s="12">
        <f t="shared" si="40"/>
        <v>4</v>
      </c>
      <c r="O1295" s="21">
        <v>5.472</v>
      </c>
      <c r="P1295" s="22">
        <v>0.0002739728</v>
      </c>
      <c r="Q1295" s="30">
        <f t="shared" si="41"/>
        <v>0.005</v>
      </c>
      <c r="R1295" s="34">
        <v>0.01</v>
      </c>
      <c r="S1295" s="32">
        <v>0.0005</v>
      </c>
      <c r="T1295" s="12" t="s">
        <v>3289</v>
      </c>
      <c r="U1295" s="29">
        <v>0.0005</v>
      </c>
      <c r="V1295" s="12"/>
    </row>
    <row r="1296" s="2" customFormat="1" ht="30.1" customHeight="1" spans="1:22">
      <c r="A1296" s="12">
        <v>1292</v>
      </c>
      <c r="B1296" s="12" t="s">
        <v>1074</v>
      </c>
      <c r="C1296" s="12" t="s">
        <v>86</v>
      </c>
      <c r="D1296" s="12" t="s">
        <v>3290</v>
      </c>
      <c r="E1296" s="12" t="s">
        <v>3291</v>
      </c>
      <c r="F1296" s="12" t="s">
        <v>3292</v>
      </c>
      <c r="G1296" s="12" t="str">
        <f>_xlfn.XLOOKUP(D1296,[1]Sheet1!$D:$D,[1]Sheet1!$I:$I,,0,1)</f>
        <v>武昌区</v>
      </c>
      <c r="H1296" s="12" t="s">
        <v>73</v>
      </c>
      <c r="I1296" s="19" t="s">
        <v>222</v>
      </c>
      <c r="J1296" s="12" t="s">
        <v>1520</v>
      </c>
      <c r="K1296" s="20">
        <v>12</v>
      </c>
      <c r="L1296" s="17">
        <v>45432</v>
      </c>
      <c r="M1296" s="17">
        <v>45485</v>
      </c>
      <c r="N1296" s="12">
        <f t="shared" si="40"/>
        <v>53</v>
      </c>
      <c r="O1296" s="21">
        <v>5.436</v>
      </c>
      <c r="P1296" s="22">
        <v>0.0082214069</v>
      </c>
      <c r="Q1296" s="30">
        <f t="shared" si="41"/>
        <v>0.004718</v>
      </c>
      <c r="R1296" s="34">
        <v>0.01</v>
      </c>
      <c r="S1296" s="32">
        <v>0.0174</v>
      </c>
      <c r="T1296" s="12" t="s">
        <v>3293</v>
      </c>
      <c r="U1296" s="29">
        <v>0.0174</v>
      </c>
      <c r="V1296" s="12"/>
    </row>
    <row r="1297" s="2" customFormat="1" ht="30.1" customHeight="1" spans="1:22">
      <c r="A1297" s="12">
        <v>1293</v>
      </c>
      <c r="B1297" s="12" t="s">
        <v>1074</v>
      </c>
      <c r="C1297" s="12" t="s">
        <v>86</v>
      </c>
      <c r="D1297" s="12" t="s">
        <v>3294</v>
      </c>
      <c r="E1297" s="12" t="s">
        <v>3295</v>
      </c>
      <c r="F1297" s="12" t="s">
        <v>3296</v>
      </c>
      <c r="G1297" s="12" t="str">
        <f>_xlfn.XLOOKUP(D1297,[1]Sheet1!$D:$D,[1]Sheet1!$I:$I,,0,1)</f>
        <v>洪山区</v>
      </c>
      <c r="H1297" s="12" t="s">
        <v>1160</v>
      </c>
      <c r="I1297" s="19" t="s">
        <v>233</v>
      </c>
      <c r="J1297" s="12" t="s">
        <v>1520</v>
      </c>
      <c r="K1297" s="20">
        <v>18</v>
      </c>
      <c r="L1297" s="17">
        <v>45439</v>
      </c>
      <c r="M1297" s="17">
        <v>45446</v>
      </c>
      <c r="N1297" s="12">
        <f t="shared" si="40"/>
        <v>7</v>
      </c>
      <c r="O1297" s="21">
        <v>8.748</v>
      </c>
      <c r="P1297" s="22">
        <v>0.0017260271</v>
      </c>
      <c r="Q1297" s="30">
        <f t="shared" si="41"/>
        <v>0.004999</v>
      </c>
      <c r="R1297" s="34">
        <v>0.01</v>
      </c>
      <c r="S1297" s="32">
        <v>0.0034</v>
      </c>
      <c r="T1297" s="12" t="s">
        <v>3297</v>
      </c>
      <c r="U1297" s="29">
        <v>0.0034</v>
      </c>
      <c r="V1297" s="12"/>
    </row>
    <row r="1298" s="2" customFormat="1" ht="30.1" customHeight="1" spans="1:22">
      <c r="A1298" s="12">
        <v>1294</v>
      </c>
      <c r="B1298" s="12" t="s">
        <v>1074</v>
      </c>
      <c r="C1298" s="12" t="s">
        <v>86</v>
      </c>
      <c r="D1298" s="12" t="s">
        <v>3298</v>
      </c>
      <c r="E1298" s="12" t="s">
        <v>3299</v>
      </c>
      <c r="F1298" s="12" t="s">
        <v>3300</v>
      </c>
      <c r="G1298" s="12" t="str">
        <f>_xlfn.XLOOKUP(D1298,[1]Sheet1!$D:$D,[1]Sheet1!$I:$I,,0,1)</f>
        <v>洪山区</v>
      </c>
      <c r="H1298" s="12" t="s">
        <v>73</v>
      </c>
      <c r="I1298" s="19" t="s">
        <v>74</v>
      </c>
      <c r="J1298" s="12" t="s">
        <v>1520</v>
      </c>
      <c r="K1298" s="20">
        <v>16</v>
      </c>
      <c r="L1298" s="17">
        <v>45441</v>
      </c>
      <c r="M1298" s="17">
        <v>45448</v>
      </c>
      <c r="N1298" s="12">
        <f t="shared" si="40"/>
        <v>7</v>
      </c>
      <c r="O1298" s="21">
        <v>5.472</v>
      </c>
      <c r="P1298" s="22">
        <v>0.0015342467</v>
      </c>
      <c r="Q1298" s="30">
        <f t="shared" si="41"/>
        <v>0.005</v>
      </c>
      <c r="R1298" s="34">
        <v>0.01</v>
      </c>
      <c r="S1298" s="32">
        <v>0.003</v>
      </c>
      <c r="T1298" s="12" t="s">
        <v>3301</v>
      </c>
      <c r="U1298" s="29">
        <v>0.003</v>
      </c>
      <c r="V1298" s="12"/>
    </row>
    <row r="1299" s="2" customFormat="1" ht="30.1" customHeight="1" spans="1:22">
      <c r="A1299" s="12">
        <v>1295</v>
      </c>
      <c r="B1299" s="12" t="s">
        <v>1074</v>
      </c>
      <c r="C1299" s="12" t="s">
        <v>86</v>
      </c>
      <c r="D1299" s="12" t="s">
        <v>3302</v>
      </c>
      <c r="E1299" s="12" t="s">
        <v>3303</v>
      </c>
      <c r="F1299" s="12" t="s">
        <v>3304</v>
      </c>
      <c r="G1299" s="12" t="str">
        <f>_xlfn.XLOOKUP(D1299,[1]Sheet1!$D:$D,[1]Sheet1!$I:$I,,0,1)</f>
        <v>洪山区</v>
      </c>
      <c r="H1299" s="12" t="s">
        <v>1160</v>
      </c>
      <c r="I1299" s="19" t="s">
        <v>233</v>
      </c>
      <c r="J1299" s="12" t="s">
        <v>1520</v>
      </c>
      <c r="K1299" s="20">
        <v>18</v>
      </c>
      <c r="L1299" s="17">
        <v>45441</v>
      </c>
      <c r="M1299" s="17">
        <v>45448</v>
      </c>
      <c r="N1299" s="12">
        <f t="shared" si="40"/>
        <v>7</v>
      </c>
      <c r="O1299" s="21">
        <v>9.684</v>
      </c>
      <c r="P1299" s="22">
        <v>0.0017260271</v>
      </c>
      <c r="Q1299" s="30">
        <f t="shared" si="41"/>
        <v>0.004999</v>
      </c>
      <c r="R1299" s="34">
        <v>0.01</v>
      </c>
      <c r="S1299" s="32">
        <v>0.0034</v>
      </c>
      <c r="T1299" s="12" t="s">
        <v>3305</v>
      </c>
      <c r="U1299" s="29">
        <v>0.0034</v>
      </c>
      <c r="V1299" s="12"/>
    </row>
    <row r="1300" s="2" customFormat="1" ht="30.1" customHeight="1" spans="1:22">
      <c r="A1300" s="12">
        <v>1296</v>
      </c>
      <c r="B1300" s="12" t="s">
        <v>1074</v>
      </c>
      <c r="C1300" s="12" t="s">
        <v>86</v>
      </c>
      <c r="D1300" s="12" t="s">
        <v>3306</v>
      </c>
      <c r="E1300" s="12" t="s">
        <v>3307</v>
      </c>
      <c r="F1300" s="12" t="s">
        <v>3308</v>
      </c>
      <c r="G1300" s="12" t="str">
        <f>_xlfn.XLOOKUP(D1300,[1]Sheet1!$D:$D,[1]Sheet1!$I:$I,,0,1)</f>
        <v>武汉经开区（汉南区）</v>
      </c>
      <c r="H1300" s="12" t="s">
        <v>1160</v>
      </c>
      <c r="I1300" s="19" t="s">
        <v>896</v>
      </c>
      <c r="J1300" s="12" t="s">
        <v>1520</v>
      </c>
      <c r="K1300" s="20">
        <v>25</v>
      </c>
      <c r="L1300" s="17">
        <v>45437</v>
      </c>
      <c r="M1300" s="17">
        <v>45481</v>
      </c>
      <c r="N1300" s="12">
        <f t="shared" si="40"/>
        <v>44</v>
      </c>
      <c r="O1300" s="21">
        <v>5.06</v>
      </c>
      <c r="P1300" s="22">
        <v>0.0147060162</v>
      </c>
      <c r="Q1300" s="30">
        <f t="shared" si="41"/>
        <v>0.004879</v>
      </c>
      <c r="R1300" s="34">
        <v>0.01</v>
      </c>
      <c r="S1300" s="32">
        <v>0.0301</v>
      </c>
      <c r="T1300" s="12" t="s">
        <v>3309</v>
      </c>
      <c r="U1300" s="29">
        <v>0.0301</v>
      </c>
      <c r="V1300" s="12"/>
    </row>
    <row r="1301" s="2" customFormat="1" ht="30.1" customHeight="1" spans="1:22">
      <c r="A1301" s="12">
        <v>1297</v>
      </c>
      <c r="B1301" s="12" t="s">
        <v>1074</v>
      </c>
      <c r="C1301" s="12" t="s">
        <v>86</v>
      </c>
      <c r="D1301" s="12" t="s">
        <v>3310</v>
      </c>
      <c r="E1301" s="12" t="s">
        <v>3311</v>
      </c>
      <c r="F1301" s="12" t="s">
        <v>3312</v>
      </c>
      <c r="G1301" s="12" t="str">
        <f>_xlfn.XLOOKUP(D1301,[1]Sheet1!$D:$D,[1]Sheet1!$I:$I,,0,1)</f>
        <v>洪山区</v>
      </c>
      <c r="H1301" s="12" t="s">
        <v>73</v>
      </c>
      <c r="I1301" s="19" t="s">
        <v>104</v>
      </c>
      <c r="J1301" s="12" t="s">
        <v>1520</v>
      </c>
      <c r="K1301" s="20">
        <v>18</v>
      </c>
      <c r="L1301" s="17">
        <v>45434</v>
      </c>
      <c r="M1301" s="17">
        <v>45799</v>
      </c>
      <c r="N1301" s="12">
        <f t="shared" si="40"/>
        <v>365</v>
      </c>
      <c r="O1301" s="21">
        <v>5.472</v>
      </c>
      <c r="P1301" s="22">
        <v>0.0900703655315068</v>
      </c>
      <c r="Q1301" s="30">
        <f t="shared" si="41"/>
        <v>0.005003</v>
      </c>
      <c r="R1301" s="34">
        <v>0.01</v>
      </c>
      <c r="S1301" s="32">
        <v>0.18</v>
      </c>
      <c r="T1301" s="12" t="s">
        <v>3313</v>
      </c>
      <c r="U1301" s="29">
        <v>0.176</v>
      </c>
      <c r="V1301" s="12"/>
    </row>
    <row r="1302" s="2" customFormat="1" ht="30.1" customHeight="1" spans="1:22">
      <c r="A1302" s="12">
        <v>1298</v>
      </c>
      <c r="B1302" s="12" t="s">
        <v>1074</v>
      </c>
      <c r="C1302" s="12" t="s">
        <v>86</v>
      </c>
      <c r="D1302" s="12" t="s">
        <v>3314</v>
      </c>
      <c r="E1302" s="12" t="s">
        <v>3315</v>
      </c>
      <c r="F1302" s="12" t="s">
        <v>3316</v>
      </c>
      <c r="G1302" s="12" t="str">
        <f>_xlfn.XLOOKUP(D1302,[1]Sheet1!$D:$D,[1]Sheet1!$I:$I,,0,1)</f>
        <v>洪山区</v>
      </c>
      <c r="H1302" s="12" t="s">
        <v>73</v>
      </c>
      <c r="I1302" s="19" t="s">
        <v>233</v>
      </c>
      <c r="J1302" s="12" t="s">
        <v>1520</v>
      </c>
      <c r="K1302" s="20">
        <v>27</v>
      </c>
      <c r="L1302" s="17">
        <v>45436</v>
      </c>
      <c r="M1302" s="17">
        <v>45447</v>
      </c>
      <c r="N1302" s="12">
        <f t="shared" si="40"/>
        <v>11</v>
      </c>
      <c r="O1302" s="21">
        <v>4.7</v>
      </c>
      <c r="P1302" s="22">
        <v>0.004068493</v>
      </c>
      <c r="Q1302" s="30">
        <f t="shared" si="41"/>
        <v>0.004999</v>
      </c>
      <c r="R1302" s="34">
        <v>0.01</v>
      </c>
      <c r="S1302" s="32">
        <v>0.0081</v>
      </c>
      <c r="T1302" s="12" t="s">
        <v>3317</v>
      </c>
      <c r="U1302" s="29">
        <v>0.0081</v>
      </c>
      <c r="V1302" s="12"/>
    </row>
    <row r="1303" s="2" customFormat="1" ht="30.1" customHeight="1" spans="1:22">
      <c r="A1303" s="12">
        <v>1299</v>
      </c>
      <c r="B1303" s="12" t="s">
        <v>1074</v>
      </c>
      <c r="C1303" s="12" t="s">
        <v>86</v>
      </c>
      <c r="D1303" s="12" t="s">
        <v>3318</v>
      </c>
      <c r="E1303" s="12" t="s">
        <v>3319</v>
      </c>
      <c r="F1303" s="12" t="s">
        <v>3320</v>
      </c>
      <c r="G1303" s="12" t="str">
        <f>_xlfn.XLOOKUP(D1303,[1]Sheet1!$D:$D,[1]Sheet1!$I:$I,,0,1)</f>
        <v>洪山区</v>
      </c>
      <c r="H1303" s="12" t="s">
        <v>1160</v>
      </c>
      <c r="I1303" s="19" t="s">
        <v>233</v>
      </c>
      <c r="J1303" s="12" t="s">
        <v>1138</v>
      </c>
      <c r="K1303" s="20">
        <v>5</v>
      </c>
      <c r="L1303" s="17">
        <v>45443</v>
      </c>
      <c r="M1303" s="17">
        <v>45446</v>
      </c>
      <c r="N1303" s="12">
        <f t="shared" si="40"/>
        <v>3</v>
      </c>
      <c r="O1303" s="21">
        <v>5.472</v>
      </c>
      <c r="P1303" s="22">
        <v>0.0002054796</v>
      </c>
      <c r="Q1303" s="30">
        <f t="shared" si="41"/>
        <v>0.005</v>
      </c>
      <c r="R1303" s="34">
        <v>0.01</v>
      </c>
      <c r="S1303" s="32">
        <v>0.0004</v>
      </c>
      <c r="T1303" s="12" t="s">
        <v>3321</v>
      </c>
      <c r="U1303" s="29">
        <v>0.0004</v>
      </c>
      <c r="V1303" s="12"/>
    </row>
    <row r="1304" s="2" customFormat="1" ht="30.1" customHeight="1" spans="1:22">
      <c r="A1304" s="12">
        <v>1300</v>
      </c>
      <c r="B1304" s="12" t="s">
        <v>1074</v>
      </c>
      <c r="C1304" s="12" t="s">
        <v>86</v>
      </c>
      <c r="D1304" s="12" t="s">
        <v>3322</v>
      </c>
      <c r="E1304" s="12" t="s">
        <v>3323</v>
      </c>
      <c r="F1304" s="12" t="s">
        <v>3324</v>
      </c>
      <c r="G1304" s="12" t="str">
        <f>_xlfn.XLOOKUP(D1304,[1]Sheet1!$D:$D,[1]Sheet1!$I:$I,,0,1)</f>
        <v>洪山区</v>
      </c>
      <c r="H1304" s="12" t="s">
        <v>1160</v>
      </c>
      <c r="I1304" s="19" t="s">
        <v>233</v>
      </c>
      <c r="J1304" s="12" t="s">
        <v>1138</v>
      </c>
      <c r="K1304" s="20">
        <v>5</v>
      </c>
      <c r="L1304" s="17">
        <v>45442</v>
      </c>
      <c r="M1304" s="17">
        <v>45443</v>
      </c>
      <c r="N1304" s="12">
        <f t="shared" si="40"/>
        <v>1</v>
      </c>
      <c r="O1304" s="21">
        <v>5.168</v>
      </c>
      <c r="P1304" s="22">
        <v>6.84932e-5</v>
      </c>
      <c r="Q1304" s="30">
        <f t="shared" si="41"/>
        <v>0.005</v>
      </c>
      <c r="R1304" s="34">
        <v>0.01</v>
      </c>
      <c r="S1304" s="32">
        <v>0.0001</v>
      </c>
      <c r="T1304" s="12" t="s">
        <v>3325</v>
      </c>
      <c r="U1304" s="29">
        <v>0.0001</v>
      </c>
      <c r="V1304" s="12"/>
    </row>
    <row r="1305" s="2" customFormat="1" ht="30.1" customHeight="1" spans="1:22">
      <c r="A1305" s="12">
        <v>1301</v>
      </c>
      <c r="B1305" s="12" t="s">
        <v>1074</v>
      </c>
      <c r="C1305" s="12" t="s">
        <v>86</v>
      </c>
      <c r="D1305" s="12" t="s">
        <v>3326</v>
      </c>
      <c r="E1305" s="12" t="s">
        <v>3327</v>
      </c>
      <c r="F1305" s="12" t="s">
        <v>3328</v>
      </c>
      <c r="G1305" s="12" t="str">
        <f>_xlfn.XLOOKUP(D1305,[1]Sheet1!$D:$D,[1]Sheet1!$I:$I,,0,1)</f>
        <v>洪山区</v>
      </c>
      <c r="H1305" s="12" t="s">
        <v>73</v>
      </c>
      <c r="I1305" s="19" t="s">
        <v>147</v>
      </c>
      <c r="J1305" s="12" t="s">
        <v>1138</v>
      </c>
      <c r="K1305" s="20">
        <v>30</v>
      </c>
      <c r="L1305" s="17">
        <v>45440</v>
      </c>
      <c r="M1305" s="17">
        <v>45446</v>
      </c>
      <c r="N1305" s="12">
        <f t="shared" si="40"/>
        <v>6</v>
      </c>
      <c r="O1305" s="21">
        <v>9.18</v>
      </c>
      <c r="P1305" s="22">
        <v>0.0024657534</v>
      </c>
      <c r="Q1305" s="30">
        <f t="shared" si="41"/>
        <v>0.004999</v>
      </c>
      <c r="R1305" s="34">
        <v>0.01</v>
      </c>
      <c r="S1305" s="32">
        <v>0.0049</v>
      </c>
      <c r="T1305" s="12" t="s">
        <v>3329</v>
      </c>
      <c r="U1305" s="29">
        <v>0.0049</v>
      </c>
      <c r="V1305" s="12"/>
    </row>
    <row r="1306" s="2" customFormat="1" ht="30.1" customHeight="1" spans="1:22">
      <c r="A1306" s="12">
        <v>1302</v>
      </c>
      <c r="B1306" s="12" t="s">
        <v>1074</v>
      </c>
      <c r="C1306" s="12" t="s">
        <v>86</v>
      </c>
      <c r="D1306" s="12" t="s">
        <v>3330</v>
      </c>
      <c r="E1306" s="12" t="s">
        <v>3331</v>
      </c>
      <c r="F1306" s="12" t="s">
        <v>3332</v>
      </c>
      <c r="G1306" s="12" t="str">
        <f>_xlfn.XLOOKUP(D1306,[1]Sheet1!$D:$D,[1]Sheet1!$I:$I,,0,1)</f>
        <v>洪山区</v>
      </c>
      <c r="H1306" s="12" t="s">
        <v>1160</v>
      </c>
      <c r="I1306" s="19" t="s">
        <v>233</v>
      </c>
      <c r="J1306" s="12" t="s">
        <v>1138</v>
      </c>
      <c r="K1306" s="20">
        <v>25</v>
      </c>
      <c r="L1306" s="17">
        <v>45440</v>
      </c>
      <c r="M1306" s="17">
        <v>45441</v>
      </c>
      <c r="N1306" s="12">
        <f t="shared" si="40"/>
        <v>1</v>
      </c>
      <c r="O1306" s="21">
        <v>4.988</v>
      </c>
      <c r="P1306" s="22">
        <v>0.0003424658</v>
      </c>
      <c r="Q1306" s="30">
        <f t="shared" si="41"/>
        <v>0.005</v>
      </c>
      <c r="R1306" s="34">
        <v>0.01</v>
      </c>
      <c r="S1306" s="32">
        <v>0.0006</v>
      </c>
      <c r="T1306" s="12" t="s">
        <v>3333</v>
      </c>
      <c r="U1306" s="29">
        <v>0.0006</v>
      </c>
      <c r="V1306" s="12"/>
    </row>
    <row r="1307" s="2" customFormat="1" ht="30.1" customHeight="1" spans="1:22">
      <c r="A1307" s="12">
        <v>1303</v>
      </c>
      <c r="B1307" s="12" t="s">
        <v>1074</v>
      </c>
      <c r="C1307" s="12" t="s">
        <v>86</v>
      </c>
      <c r="D1307" s="12" t="s">
        <v>3334</v>
      </c>
      <c r="E1307" s="12" t="s">
        <v>3335</v>
      </c>
      <c r="F1307" s="12" t="s">
        <v>3336</v>
      </c>
      <c r="G1307" s="12" t="str">
        <f>_xlfn.XLOOKUP(D1307,[1]Sheet1!$D:$D,[1]Sheet1!$I:$I,,0,1)</f>
        <v>洪山区</v>
      </c>
      <c r="H1307" s="12" t="s">
        <v>73</v>
      </c>
      <c r="I1307" s="19" t="s">
        <v>222</v>
      </c>
      <c r="J1307" s="12" t="s">
        <v>1138</v>
      </c>
      <c r="K1307" s="20">
        <v>5</v>
      </c>
      <c r="L1307" s="17">
        <v>45439</v>
      </c>
      <c r="M1307" s="17">
        <v>46163</v>
      </c>
      <c r="N1307" s="12">
        <f t="shared" si="40"/>
        <v>724</v>
      </c>
      <c r="O1307" s="21">
        <v>5.472</v>
      </c>
      <c r="P1307" s="22">
        <v>0.0250398521232877</v>
      </c>
      <c r="Q1307" s="30">
        <f t="shared" si="41"/>
        <v>0.002524</v>
      </c>
      <c r="R1307" s="34">
        <v>0.01</v>
      </c>
      <c r="S1307" s="32">
        <v>0.05</v>
      </c>
      <c r="T1307" s="12" t="s">
        <v>3337</v>
      </c>
      <c r="U1307" s="29">
        <v>0.05</v>
      </c>
      <c r="V1307" s="12"/>
    </row>
    <row r="1308" s="2" customFormat="1" ht="30.1" customHeight="1" spans="1:22">
      <c r="A1308" s="12">
        <v>1304</v>
      </c>
      <c r="B1308" s="12" t="s">
        <v>1074</v>
      </c>
      <c r="C1308" s="12" t="s">
        <v>86</v>
      </c>
      <c r="D1308" s="12" t="s">
        <v>3338</v>
      </c>
      <c r="E1308" s="12" t="s">
        <v>3339</v>
      </c>
      <c r="F1308" s="12" t="s">
        <v>3340</v>
      </c>
      <c r="G1308" s="12" t="str">
        <f>_xlfn.XLOOKUP(D1308,[1]Sheet1!$D:$D,[1]Sheet1!$I:$I,,0,1)</f>
        <v>洪山区</v>
      </c>
      <c r="H1308" s="12" t="s">
        <v>1160</v>
      </c>
      <c r="I1308" s="19" t="s">
        <v>233</v>
      </c>
      <c r="J1308" s="12" t="s">
        <v>1138</v>
      </c>
      <c r="K1308" s="20">
        <v>21</v>
      </c>
      <c r="L1308" s="17">
        <v>45438</v>
      </c>
      <c r="M1308" s="17">
        <v>45446</v>
      </c>
      <c r="N1308" s="12">
        <f t="shared" si="40"/>
        <v>8</v>
      </c>
      <c r="O1308" s="21">
        <v>6.408</v>
      </c>
      <c r="P1308" s="22">
        <v>0.0023013696</v>
      </c>
      <c r="Q1308" s="30">
        <f t="shared" si="41"/>
        <v>0.004999</v>
      </c>
      <c r="R1308" s="34">
        <v>0.01</v>
      </c>
      <c r="S1308" s="32">
        <v>0.0046</v>
      </c>
      <c r="T1308" s="12" t="s">
        <v>3341</v>
      </c>
      <c r="U1308" s="29">
        <v>0.0046</v>
      </c>
      <c r="V1308" s="12"/>
    </row>
    <row r="1309" s="2" customFormat="1" ht="30.1" customHeight="1" spans="1:22">
      <c r="A1309" s="12">
        <v>1305</v>
      </c>
      <c r="B1309" s="12" t="s">
        <v>1074</v>
      </c>
      <c r="C1309" s="12" t="s">
        <v>86</v>
      </c>
      <c r="D1309" s="12" t="s">
        <v>3342</v>
      </c>
      <c r="E1309" s="12" t="s">
        <v>3343</v>
      </c>
      <c r="F1309" s="12" t="s">
        <v>3344</v>
      </c>
      <c r="G1309" s="12" t="str">
        <f>_xlfn.XLOOKUP(D1309,[1]Sheet1!$D:$D,[1]Sheet1!$I:$I,,0,1)</f>
        <v>洪山区</v>
      </c>
      <c r="H1309" s="12" t="s">
        <v>1160</v>
      </c>
      <c r="I1309" s="19" t="s">
        <v>233</v>
      </c>
      <c r="J1309" s="12" t="s">
        <v>1138</v>
      </c>
      <c r="K1309" s="20">
        <v>19</v>
      </c>
      <c r="L1309" s="17">
        <v>45438</v>
      </c>
      <c r="M1309" s="17">
        <v>45446</v>
      </c>
      <c r="N1309" s="12">
        <f t="shared" si="40"/>
        <v>8</v>
      </c>
      <c r="O1309" s="21">
        <v>7.704</v>
      </c>
      <c r="P1309" s="22">
        <v>0.002082192</v>
      </c>
      <c r="Q1309" s="30">
        <f t="shared" si="41"/>
        <v>0.005</v>
      </c>
      <c r="R1309" s="34">
        <v>0.01</v>
      </c>
      <c r="S1309" s="32">
        <v>0.0041</v>
      </c>
      <c r="T1309" s="12" t="s">
        <v>3345</v>
      </c>
      <c r="U1309" s="29">
        <v>0.0041</v>
      </c>
      <c r="V1309" s="12"/>
    </row>
    <row r="1310" s="2" customFormat="1" ht="30.1" customHeight="1" spans="1:22">
      <c r="A1310" s="12">
        <v>1306</v>
      </c>
      <c r="B1310" s="12" t="s">
        <v>1074</v>
      </c>
      <c r="C1310" s="12" t="s">
        <v>86</v>
      </c>
      <c r="D1310" s="12" t="s">
        <v>3346</v>
      </c>
      <c r="E1310" s="12" t="s">
        <v>3347</v>
      </c>
      <c r="F1310" s="12" t="s">
        <v>3348</v>
      </c>
      <c r="G1310" s="12" t="str">
        <f>_xlfn.XLOOKUP(D1310,[1]Sheet1!$D:$D,[1]Sheet1!$I:$I,,0,1)</f>
        <v>洪山区</v>
      </c>
      <c r="H1310" s="12" t="s">
        <v>73</v>
      </c>
      <c r="I1310" s="19" t="s">
        <v>83</v>
      </c>
      <c r="J1310" s="12" t="s">
        <v>1138</v>
      </c>
      <c r="K1310" s="20">
        <v>6.9</v>
      </c>
      <c r="L1310" s="17">
        <v>45435</v>
      </c>
      <c r="M1310" s="17">
        <v>45527</v>
      </c>
      <c r="N1310" s="12">
        <f t="shared" si="40"/>
        <v>92</v>
      </c>
      <c r="O1310" s="21">
        <v>5.472</v>
      </c>
      <c r="P1310" s="22">
        <v>0.0058060018</v>
      </c>
      <c r="Q1310" s="30">
        <f t="shared" si="41"/>
        <v>0.003338</v>
      </c>
      <c r="R1310" s="34">
        <v>0.01</v>
      </c>
      <c r="S1310" s="32">
        <v>0.0173</v>
      </c>
      <c r="T1310" s="12" t="s">
        <v>3349</v>
      </c>
      <c r="U1310" s="29">
        <v>0.0173</v>
      </c>
      <c r="V1310" s="12"/>
    </row>
    <row r="1311" s="2" customFormat="1" ht="30.1" customHeight="1" spans="1:22">
      <c r="A1311" s="12">
        <v>1307</v>
      </c>
      <c r="B1311" s="12" t="s">
        <v>1074</v>
      </c>
      <c r="C1311" s="12" t="s">
        <v>86</v>
      </c>
      <c r="D1311" s="12" t="s">
        <v>3350</v>
      </c>
      <c r="E1311" s="12" t="s">
        <v>3351</v>
      </c>
      <c r="F1311" s="12" t="s">
        <v>3352</v>
      </c>
      <c r="G1311" s="12" t="str">
        <f>_xlfn.XLOOKUP(D1311,[1]Sheet1!$D:$D,[1]Sheet1!$I:$I,,0,1)</f>
        <v>洪山区</v>
      </c>
      <c r="H1311" s="12" t="s">
        <v>73</v>
      </c>
      <c r="I1311" s="19" t="s">
        <v>68</v>
      </c>
      <c r="J1311" s="12" t="s">
        <v>1138</v>
      </c>
      <c r="K1311" s="20">
        <v>8.6</v>
      </c>
      <c r="L1311" s="17">
        <v>45435</v>
      </c>
      <c r="M1311" s="17">
        <v>45446</v>
      </c>
      <c r="N1311" s="12">
        <f t="shared" si="40"/>
        <v>11</v>
      </c>
      <c r="O1311" s="21">
        <v>4.7</v>
      </c>
      <c r="P1311" s="22">
        <v>0.0012958902</v>
      </c>
      <c r="Q1311" s="30">
        <f t="shared" si="41"/>
        <v>0.004999</v>
      </c>
      <c r="R1311" s="34">
        <v>0.01</v>
      </c>
      <c r="S1311" s="32">
        <v>0.0025</v>
      </c>
      <c r="T1311" s="12" t="s">
        <v>3353</v>
      </c>
      <c r="U1311" s="29">
        <v>0.0025</v>
      </c>
      <c r="V1311" s="12"/>
    </row>
    <row r="1312" s="2" customFormat="1" ht="30.1" customHeight="1" spans="1:22">
      <c r="A1312" s="12">
        <v>1308</v>
      </c>
      <c r="B1312" s="12" t="s">
        <v>1074</v>
      </c>
      <c r="C1312" s="12" t="s">
        <v>86</v>
      </c>
      <c r="D1312" s="12" t="s">
        <v>3354</v>
      </c>
      <c r="E1312" s="12" t="s">
        <v>3355</v>
      </c>
      <c r="F1312" s="12" t="s">
        <v>3356</v>
      </c>
      <c r="G1312" s="12" t="str">
        <f>_xlfn.XLOOKUP(D1312,[1]Sheet1!$D:$D,[1]Sheet1!$I:$I,,0,1)</f>
        <v>洪山区</v>
      </c>
      <c r="H1312" s="12" t="s">
        <v>1160</v>
      </c>
      <c r="I1312" s="19" t="s">
        <v>233</v>
      </c>
      <c r="J1312" s="12" t="s">
        <v>1138</v>
      </c>
      <c r="K1312" s="20">
        <v>12</v>
      </c>
      <c r="L1312" s="17">
        <v>45435</v>
      </c>
      <c r="M1312" s="17">
        <v>45441</v>
      </c>
      <c r="N1312" s="12">
        <f t="shared" si="40"/>
        <v>6</v>
      </c>
      <c r="O1312" s="21">
        <v>9.18</v>
      </c>
      <c r="P1312" s="22">
        <v>0.0009863016</v>
      </c>
      <c r="Q1312" s="30">
        <f t="shared" si="41"/>
        <v>0.005</v>
      </c>
      <c r="R1312" s="34">
        <v>0.01</v>
      </c>
      <c r="S1312" s="32">
        <v>0.0019</v>
      </c>
      <c r="T1312" s="12" t="s">
        <v>3357</v>
      </c>
      <c r="U1312" s="29">
        <v>0.0019</v>
      </c>
      <c r="V1312" s="12"/>
    </row>
    <row r="1313" s="2" customFormat="1" ht="30.1" customHeight="1" spans="1:22">
      <c r="A1313" s="12">
        <v>1309</v>
      </c>
      <c r="B1313" s="12" t="s">
        <v>1074</v>
      </c>
      <c r="C1313" s="12" t="s">
        <v>86</v>
      </c>
      <c r="D1313" s="12" t="s">
        <v>3358</v>
      </c>
      <c r="E1313" s="12" t="s">
        <v>3359</v>
      </c>
      <c r="F1313" s="12" t="s">
        <v>3360</v>
      </c>
      <c r="G1313" s="12" t="str">
        <f>_xlfn.XLOOKUP(D1313,[1]Sheet1!$D:$D,[1]Sheet1!$I:$I,,0,1)</f>
        <v>武昌区</v>
      </c>
      <c r="H1313" s="12" t="s">
        <v>1160</v>
      </c>
      <c r="I1313" s="19" t="s">
        <v>896</v>
      </c>
      <c r="J1313" s="12" t="s">
        <v>1138</v>
      </c>
      <c r="K1313" s="20">
        <v>5</v>
      </c>
      <c r="L1313" s="17">
        <v>45434</v>
      </c>
      <c r="M1313" s="17">
        <v>46164</v>
      </c>
      <c r="N1313" s="12">
        <f t="shared" si="40"/>
        <v>730</v>
      </c>
      <c r="O1313" s="21">
        <v>5.472</v>
      </c>
      <c r="P1313" s="22">
        <v>0.0253457548726028</v>
      </c>
      <c r="Q1313" s="30">
        <f t="shared" si="41"/>
        <v>0.002534</v>
      </c>
      <c r="R1313" s="34">
        <v>0.01</v>
      </c>
      <c r="S1313" s="32">
        <v>0.05</v>
      </c>
      <c r="T1313" s="12" t="s">
        <v>3361</v>
      </c>
      <c r="U1313" s="29">
        <v>0.05</v>
      </c>
      <c r="V1313" s="12"/>
    </row>
    <row r="1314" s="2" customFormat="1" ht="30.1" customHeight="1" spans="1:22">
      <c r="A1314" s="12">
        <v>1310</v>
      </c>
      <c r="B1314" s="12" t="s">
        <v>1074</v>
      </c>
      <c r="C1314" s="12" t="s">
        <v>86</v>
      </c>
      <c r="D1314" s="12" t="s">
        <v>3362</v>
      </c>
      <c r="E1314" s="12" t="s">
        <v>3363</v>
      </c>
      <c r="F1314" s="12" t="s">
        <v>3364</v>
      </c>
      <c r="G1314" s="12" t="str">
        <f>_xlfn.XLOOKUP(D1314,[1]Sheet1!$D:$D,[1]Sheet1!$I:$I,,0,1)</f>
        <v>洪山区</v>
      </c>
      <c r="H1314" s="12" t="s">
        <v>73</v>
      </c>
      <c r="I1314" s="19" t="s">
        <v>74</v>
      </c>
      <c r="J1314" s="12" t="s">
        <v>1138</v>
      </c>
      <c r="K1314" s="20">
        <v>5</v>
      </c>
      <c r="L1314" s="17">
        <v>45433</v>
      </c>
      <c r="M1314" s="17">
        <v>46163</v>
      </c>
      <c r="N1314" s="12">
        <f t="shared" si="40"/>
        <v>730</v>
      </c>
      <c r="O1314" s="21">
        <v>5.472</v>
      </c>
      <c r="P1314" s="22">
        <v>0.0253717137863014</v>
      </c>
      <c r="Q1314" s="30">
        <f t="shared" si="41"/>
        <v>0.002537</v>
      </c>
      <c r="R1314" s="34">
        <v>0.01</v>
      </c>
      <c r="S1314" s="32">
        <v>0.05</v>
      </c>
      <c r="T1314" s="12" t="s">
        <v>3365</v>
      </c>
      <c r="U1314" s="29">
        <v>0.05</v>
      </c>
      <c r="V1314" s="12"/>
    </row>
    <row r="1315" s="2" customFormat="1" ht="30.1" customHeight="1" spans="1:22">
      <c r="A1315" s="12">
        <v>1311</v>
      </c>
      <c r="B1315" s="12" t="s">
        <v>1074</v>
      </c>
      <c r="C1315" s="12" t="s">
        <v>86</v>
      </c>
      <c r="D1315" s="12" t="s">
        <v>3366</v>
      </c>
      <c r="E1315" s="12" t="s">
        <v>3367</v>
      </c>
      <c r="F1315" s="12" t="s">
        <v>3368</v>
      </c>
      <c r="G1315" s="12" t="str">
        <f>_xlfn.XLOOKUP(D1315,[1]Sheet1!$D:$D,[1]Sheet1!$I:$I,,0,1)</f>
        <v>洪山区</v>
      </c>
      <c r="H1315" s="12" t="s">
        <v>1160</v>
      </c>
      <c r="I1315" s="19" t="s">
        <v>233</v>
      </c>
      <c r="J1315" s="12" t="s">
        <v>1138</v>
      </c>
      <c r="K1315" s="20">
        <v>5</v>
      </c>
      <c r="L1315" s="17">
        <v>45423</v>
      </c>
      <c r="M1315" s="17">
        <v>45788</v>
      </c>
      <c r="N1315" s="12">
        <f t="shared" si="40"/>
        <v>365</v>
      </c>
      <c r="O1315" s="21">
        <v>5.472</v>
      </c>
      <c r="P1315" s="22">
        <v>0.0137144767</v>
      </c>
      <c r="Q1315" s="30">
        <f t="shared" si="41"/>
        <v>0.002742</v>
      </c>
      <c r="R1315" s="34">
        <v>0.01</v>
      </c>
      <c r="S1315" s="32">
        <v>0.05</v>
      </c>
      <c r="T1315" s="12" t="s">
        <v>3369</v>
      </c>
      <c r="U1315" s="29">
        <v>0.05</v>
      </c>
      <c r="V1315" s="12"/>
    </row>
    <row r="1316" s="2" customFormat="1" ht="30.1" customHeight="1" spans="1:22">
      <c r="A1316" s="12">
        <v>1312</v>
      </c>
      <c r="B1316" s="12" t="s">
        <v>1074</v>
      </c>
      <c r="C1316" s="12" t="s">
        <v>86</v>
      </c>
      <c r="D1316" s="12" t="s">
        <v>3370</v>
      </c>
      <c r="E1316" s="12" t="s">
        <v>3371</v>
      </c>
      <c r="F1316" s="12" t="s">
        <v>3372</v>
      </c>
      <c r="G1316" s="12" t="str">
        <f>_xlfn.XLOOKUP(D1316,[1]Sheet1!$D:$D,[1]Sheet1!$I:$I,,0,1)</f>
        <v>江汉区</v>
      </c>
      <c r="H1316" s="12" t="s">
        <v>1160</v>
      </c>
      <c r="I1316" s="19" t="s">
        <v>104</v>
      </c>
      <c r="J1316" s="12" t="s">
        <v>1138</v>
      </c>
      <c r="K1316" s="20">
        <v>6</v>
      </c>
      <c r="L1316" s="17">
        <v>45439</v>
      </c>
      <c r="M1316" s="17">
        <v>45443</v>
      </c>
      <c r="N1316" s="12">
        <f t="shared" si="40"/>
        <v>4</v>
      </c>
      <c r="O1316" s="21">
        <v>5.472</v>
      </c>
      <c r="P1316" s="22">
        <v>0.0003287672</v>
      </c>
      <c r="Q1316" s="30">
        <f t="shared" si="41"/>
        <v>0.005</v>
      </c>
      <c r="R1316" s="34">
        <v>0.01</v>
      </c>
      <c r="S1316" s="32">
        <v>0.0006</v>
      </c>
      <c r="T1316" s="12" t="s">
        <v>3373</v>
      </c>
      <c r="U1316" s="29">
        <v>0.0006</v>
      </c>
      <c r="V1316" s="12"/>
    </row>
    <row r="1317" s="2" customFormat="1" ht="30.1" customHeight="1" spans="1:22">
      <c r="A1317" s="12">
        <v>1313</v>
      </c>
      <c r="B1317" s="12" t="s">
        <v>1074</v>
      </c>
      <c r="C1317" s="12" t="s">
        <v>86</v>
      </c>
      <c r="D1317" s="12" t="s">
        <v>3374</v>
      </c>
      <c r="E1317" s="12" t="s">
        <v>3375</v>
      </c>
      <c r="F1317" s="12" t="s">
        <v>3376</v>
      </c>
      <c r="G1317" s="12" t="str">
        <f>_xlfn.XLOOKUP(D1317,[1]Sheet1!$D:$D,[1]Sheet1!$I:$I,,0,1)</f>
        <v>洪山区</v>
      </c>
      <c r="H1317" s="12" t="s">
        <v>73</v>
      </c>
      <c r="I1317" s="19" t="s">
        <v>104</v>
      </c>
      <c r="J1317" s="12" t="s">
        <v>1138</v>
      </c>
      <c r="K1317" s="20">
        <v>15</v>
      </c>
      <c r="L1317" s="17">
        <v>45442</v>
      </c>
      <c r="M1317" s="17">
        <v>45448</v>
      </c>
      <c r="N1317" s="12">
        <f t="shared" si="40"/>
        <v>6</v>
      </c>
      <c r="O1317" s="21">
        <v>5.472</v>
      </c>
      <c r="P1317" s="22">
        <v>0.001232877</v>
      </c>
      <c r="Q1317" s="30">
        <f t="shared" si="41"/>
        <v>0.005</v>
      </c>
      <c r="R1317" s="34">
        <v>0.01</v>
      </c>
      <c r="S1317" s="32">
        <v>0.0024</v>
      </c>
      <c r="T1317" s="12" t="s">
        <v>3377</v>
      </c>
      <c r="U1317" s="29">
        <v>0.0024</v>
      </c>
      <c r="V1317" s="12"/>
    </row>
    <row r="1318" s="2" customFormat="1" ht="30.1" customHeight="1" spans="1:22">
      <c r="A1318" s="12">
        <v>1314</v>
      </c>
      <c r="B1318" s="12" t="s">
        <v>1074</v>
      </c>
      <c r="C1318" s="12" t="s">
        <v>86</v>
      </c>
      <c r="D1318" s="12" t="s">
        <v>3378</v>
      </c>
      <c r="E1318" s="12" t="s">
        <v>3379</v>
      </c>
      <c r="F1318" s="12" t="s">
        <v>3380</v>
      </c>
      <c r="G1318" s="12" t="str">
        <f>_xlfn.XLOOKUP(D1318,[1]Sheet1!$D:$D,[1]Sheet1!$I:$I,,0,1)</f>
        <v>洪山区</v>
      </c>
      <c r="H1318" s="12" t="s">
        <v>1160</v>
      </c>
      <c r="I1318" s="19" t="s">
        <v>896</v>
      </c>
      <c r="J1318" s="12" t="s">
        <v>1138</v>
      </c>
      <c r="K1318" s="20">
        <v>16</v>
      </c>
      <c r="L1318" s="17">
        <v>45442</v>
      </c>
      <c r="M1318" s="17">
        <v>45446</v>
      </c>
      <c r="N1318" s="12">
        <f t="shared" si="40"/>
        <v>4</v>
      </c>
      <c r="O1318" s="21">
        <v>5.472</v>
      </c>
      <c r="P1318" s="22">
        <v>0.0008767124</v>
      </c>
      <c r="Q1318" s="30">
        <f t="shared" si="41"/>
        <v>0.005</v>
      </c>
      <c r="R1318" s="34">
        <v>0.01</v>
      </c>
      <c r="S1318" s="32">
        <v>0.0017</v>
      </c>
      <c r="T1318" s="12" t="s">
        <v>3381</v>
      </c>
      <c r="U1318" s="29">
        <v>0.0017</v>
      </c>
      <c r="V1318" s="12"/>
    </row>
    <row r="1319" s="2" customFormat="1" ht="30.1" customHeight="1" spans="1:22">
      <c r="A1319" s="12">
        <v>1315</v>
      </c>
      <c r="B1319" s="12" t="s">
        <v>1074</v>
      </c>
      <c r="C1319" s="12" t="s">
        <v>86</v>
      </c>
      <c r="D1319" s="12" t="s">
        <v>3382</v>
      </c>
      <c r="E1319" s="12" t="s">
        <v>3383</v>
      </c>
      <c r="F1319" s="12" t="s">
        <v>3384</v>
      </c>
      <c r="G1319" s="12" t="str">
        <f>_xlfn.XLOOKUP(D1319,[1]Sheet1!$D:$D,[1]Sheet1!$I:$I,,0,1)</f>
        <v>洪山区</v>
      </c>
      <c r="H1319" s="12" t="s">
        <v>73</v>
      </c>
      <c r="I1319" s="19" t="s">
        <v>68</v>
      </c>
      <c r="J1319" s="12" t="s">
        <v>1138</v>
      </c>
      <c r="K1319" s="20">
        <v>10</v>
      </c>
      <c r="L1319" s="17">
        <v>45442</v>
      </c>
      <c r="M1319" s="17">
        <v>45446</v>
      </c>
      <c r="N1319" s="12">
        <f t="shared" si="40"/>
        <v>4</v>
      </c>
      <c r="O1319" s="21">
        <v>5.472</v>
      </c>
      <c r="P1319" s="22">
        <v>0.0005479452</v>
      </c>
      <c r="Q1319" s="30">
        <f t="shared" si="41"/>
        <v>0.004999</v>
      </c>
      <c r="R1319" s="34">
        <v>0.01</v>
      </c>
      <c r="S1319" s="32">
        <v>0.001</v>
      </c>
      <c r="T1319" s="12" t="s">
        <v>3385</v>
      </c>
      <c r="U1319" s="29">
        <v>0.001</v>
      </c>
      <c r="V1319" s="12"/>
    </row>
    <row r="1320" s="2" customFormat="1" ht="30.1" customHeight="1" spans="1:22">
      <c r="A1320" s="12">
        <v>1316</v>
      </c>
      <c r="B1320" s="12" t="s">
        <v>1074</v>
      </c>
      <c r="C1320" s="12" t="s">
        <v>86</v>
      </c>
      <c r="D1320" s="12" t="s">
        <v>3386</v>
      </c>
      <c r="E1320" s="12" t="s">
        <v>3387</v>
      </c>
      <c r="F1320" s="12" t="s">
        <v>3388</v>
      </c>
      <c r="G1320" s="12" t="str">
        <f>_xlfn.XLOOKUP(D1320,[1]Sheet1!$D:$D,[1]Sheet1!$I:$I,,0,1)</f>
        <v>洪山区</v>
      </c>
      <c r="H1320" s="12" t="s">
        <v>73</v>
      </c>
      <c r="I1320" s="19" t="s">
        <v>68</v>
      </c>
      <c r="J1320" s="12" t="s">
        <v>1138</v>
      </c>
      <c r="K1320" s="20">
        <v>38</v>
      </c>
      <c r="L1320" s="17">
        <v>45441</v>
      </c>
      <c r="M1320" s="17">
        <v>45447</v>
      </c>
      <c r="N1320" s="12">
        <f t="shared" si="40"/>
        <v>6</v>
      </c>
      <c r="O1320" s="21">
        <v>5.472</v>
      </c>
      <c r="P1320" s="22">
        <v>0.0031232874</v>
      </c>
      <c r="Q1320" s="30">
        <f t="shared" si="41"/>
        <v>0.004999</v>
      </c>
      <c r="R1320" s="34">
        <v>0.01</v>
      </c>
      <c r="S1320" s="32">
        <v>0.0062</v>
      </c>
      <c r="T1320" s="12" t="s">
        <v>3389</v>
      </c>
      <c r="U1320" s="29">
        <v>0.0062</v>
      </c>
      <c r="V1320" s="12"/>
    </row>
    <row r="1321" s="2" customFormat="1" ht="30.1" customHeight="1" spans="1:22">
      <c r="A1321" s="12">
        <v>1317</v>
      </c>
      <c r="B1321" s="12" t="s">
        <v>1074</v>
      </c>
      <c r="C1321" s="12" t="s">
        <v>86</v>
      </c>
      <c r="D1321" s="12" t="s">
        <v>3390</v>
      </c>
      <c r="E1321" s="12" t="s">
        <v>3391</v>
      </c>
      <c r="F1321" s="12" t="s">
        <v>3392</v>
      </c>
      <c r="G1321" s="12" t="str">
        <f>_xlfn.XLOOKUP(D1321,[1]Sheet1!$D:$D,[1]Sheet1!$I:$I,,0,1)</f>
        <v>洪山区</v>
      </c>
      <c r="H1321" s="12" t="s">
        <v>1160</v>
      </c>
      <c r="I1321" s="19" t="s">
        <v>90</v>
      </c>
      <c r="J1321" s="12" t="s">
        <v>1138</v>
      </c>
      <c r="K1321" s="20">
        <v>15</v>
      </c>
      <c r="L1321" s="17">
        <v>45436</v>
      </c>
      <c r="M1321" s="17">
        <v>45440</v>
      </c>
      <c r="N1321" s="12">
        <f t="shared" si="40"/>
        <v>4</v>
      </c>
      <c r="O1321" s="21">
        <v>4.848</v>
      </c>
      <c r="P1321" s="22">
        <v>0.000821918</v>
      </c>
      <c r="Q1321" s="30">
        <f t="shared" si="41"/>
        <v>0.005</v>
      </c>
      <c r="R1321" s="34">
        <v>0.01</v>
      </c>
      <c r="S1321" s="32">
        <v>0.0016</v>
      </c>
      <c r="T1321" s="12" t="s">
        <v>3393</v>
      </c>
      <c r="U1321" s="29">
        <v>0.0016</v>
      </c>
      <c r="V1321" s="12"/>
    </row>
    <row r="1322" s="2" customFormat="1" ht="30.1" customHeight="1" spans="1:22">
      <c r="A1322" s="12">
        <v>1318</v>
      </c>
      <c r="B1322" s="12" t="s">
        <v>1074</v>
      </c>
      <c r="C1322" s="12" t="s">
        <v>86</v>
      </c>
      <c r="D1322" s="12" t="s">
        <v>3394</v>
      </c>
      <c r="E1322" s="12" t="s">
        <v>3395</v>
      </c>
      <c r="F1322" s="12" t="s">
        <v>3396</v>
      </c>
      <c r="G1322" s="12" t="str">
        <f>_xlfn.XLOOKUP(D1322,[1]Sheet1!$D:$D,[1]Sheet1!$I:$I,,0,1)</f>
        <v>洪山区</v>
      </c>
      <c r="H1322" s="12" t="s">
        <v>73</v>
      </c>
      <c r="I1322" s="19" t="s">
        <v>74</v>
      </c>
      <c r="J1322" s="12" t="s">
        <v>1138</v>
      </c>
      <c r="K1322" s="20">
        <v>106.5</v>
      </c>
      <c r="L1322" s="17">
        <v>45426</v>
      </c>
      <c r="M1322" s="17">
        <v>45610</v>
      </c>
      <c r="N1322" s="12">
        <f t="shared" si="40"/>
        <v>184</v>
      </c>
      <c r="O1322" s="21">
        <v>4.24</v>
      </c>
      <c r="P1322" s="22">
        <v>0.268438228009589</v>
      </c>
      <c r="Q1322" s="30">
        <f t="shared" si="41"/>
        <v>0.004999</v>
      </c>
      <c r="R1322" s="34">
        <v>0.01</v>
      </c>
      <c r="S1322" s="32">
        <v>0.5368</v>
      </c>
      <c r="T1322" s="12" t="s">
        <v>3395</v>
      </c>
      <c r="U1322" s="29">
        <v>0.5368</v>
      </c>
      <c r="V1322" s="12"/>
    </row>
    <row r="1323" s="2" customFormat="1" ht="30.1" customHeight="1" spans="1:22">
      <c r="A1323" s="12">
        <v>1319</v>
      </c>
      <c r="B1323" s="12" t="s">
        <v>1074</v>
      </c>
      <c r="C1323" s="12" t="s">
        <v>86</v>
      </c>
      <c r="D1323" s="12" t="s">
        <v>3397</v>
      </c>
      <c r="E1323" s="12" t="s">
        <v>3398</v>
      </c>
      <c r="F1323" s="12" t="s">
        <v>3399</v>
      </c>
      <c r="G1323" s="12" t="str">
        <f>_xlfn.XLOOKUP(D1323,[1]Sheet1!$D:$D,[1]Sheet1!$I:$I,,0,1)</f>
        <v>洪山区</v>
      </c>
      <c r="H1323" s="12" t="s">
        <v>1160</v>
      </c>
      <c r="I1323" s="19" t="s">
        <v>90</v>
      </c>
      <c r="J1323" s="12" t="s">
        <v>1138</v>
      </c>
      <c r="K1323" s="20">
        <v>11</v>
      </c>
      <c r="L1323" s="17">
        <v>45432</v>
      </c>
      <c r="M1323" s="17">
        <v>46162</v>
      </c>
      <c r="N1323" s="12">
        <f t="shared" si="40"/>
        <v>730</v>
      </c>
      <c r="O1323" s="21">
        <v>5.364</v>
      </c>
      <c r="P1323" s="22">
        <v>0.0720278867232877</v>
      </c>
      <c r="Q1323" s="30">
        <f t="shared" si="41"/>
        <v>0.003273</v>
      </c>
      <c r="R1323" s="34">
        <v>0.01</v>
      </c>
      <c r="S1323" s="32">
        <v>0.11</v>
      </c>
      <c r="T1323" s="12" t="s">
        <v>3400</v>
      </c>
      <c r="U1323" s="29">
        <v>0.11</v>
      </c>
      <c r="V1323" s="12"/>
    </row>
    <row r="1324" s="2" customFormat="1" ht="30.1" customHeight="1" spans="1:22">
      <c r="A1324" s="12">
        <v>1320</v>
      </c>
      <c r="B1324" s="12" t="s">
        <v>1074</v>
      </c>
      <c r="C1324" s="12" t="s">
        <v>86</v>
      </c>
      <c r="D1324" s="12" t="s">
        <v>3401</v>
      </c>
      <c r="E1324" s="12" t="s">
        <v>3402</v>
      </c>
      <c r="F1324" s="12" t="s">
        <v>3403</v>
      </c>
      <c r="G1324" s="12" t="str">
        <f>_xlfn.XLOOKUP(D1324,[1]Sheet1!$D:$D,[1]Sheet1!$I:$I,,0,1)</f>
        <v>洪山区</v>
      </c>
      <c r="H1324" s="12" t="s">
        <v>1160</v>
      </c>
      <c r="I1324" s="19" t="s">
        <v>896</v>
      </c>
      <c r="J1324" s="12" t="s">
        <v>1138</v>
      </c>
      <c r="K1324" s="20">
        <v>20</v>
      </c>
      <c r="L1324" s="17">
        <v>45420</v>
      </c>
      <c r="M1324" s="17">
        <v>45513</v>
      </c>
      <c r="N1324" s="12">
        <f t="shared" si="40"/>
        <v>93</v>
      </c>
      <c r="O1324" s="21">
        <v>5.436</v>
      </c>
      <c r="P1324" s="22">
        <v>0.0254794518</v>
      </c>
      <c r="Q1324" s="30">
        <f t="shared" si="41"/>
        <v>0.004999</v>
      </c>
      <c r="R1324" s="34">
        <v>0.01</v>
      </c>
      <c r="S1324" s="32">
        <v>0.0509</v>
      </c>
      <c r="T1324" s="12" t="s">
        <v>3404</v>
      </c>
      <c r="U1324" s="29">
        <v>0.0509</v>
      </c>
      <c r="V1324" s="12"/>
    </row>
    <row r="1325" s="2" customFormat="1" ht="30.1" customHeight="1" spans="1:22">
      <c r="A1325" s="12">
        <v>1321</v>
      </c>
      <c r="B1325" s="12" t="s">
        <v>1074</v>
      </c>
      <c r="C1325" s="12" t="s">
        <v>86</v>
      </c>
      <c r="D1325" s="12" t="s">
        <v>3405</v>
      </c>
      <c r="E1325" s="12" t="s">
        <v>3406</v>
      </c>
      <c r="F1325" s="12" t="s">
        <v>3407</v>
      </c>
      <c r="G1325" s="12" t="str">
        <f>_xlfn.XLOOKUP(D1325,[1]Sheet1!$D:$D,[1]Sheet1!$I:$I,,0,1)</f>
        <v>洪山区</v>
      </c>
      <c r="H1325" s="12" t="s">
        <v>73</v>
      </c>
      <c r="I1325" s="19" t="s">
        <v>104</v>
      </c>
      <c r="J1325" s="12" t="s">
        <v>1138</v>
      </c>
      <c r="K1325" s="20">
        <v>300</v>
      </c>
      <c r="L1325" s="17">
        <v>45428</v>
      </c>
      <c r="M1325" s="17">
        <v>45612</v>
      </c>
      <c r="N1325" s="12">
        <f t="shared" si="40"/>
        <v>184</v>
      </c>
      <c r="O1325" s="21">
        <v>4.62</v>
      </c>
      <c r="P1325" s="22">
        <v>0.756164720123288</v>
      </c>
      <c r="Q1325" s="30">
        <f t="shared" si="41"/>
        <v>0.005</v>
      </c>
      <c r="R1325" s="34">
        <v>0.01</v>
      </c>
      <c r="S1325" s="32">
        <v>1.5123</v>
      </c>
      <c r="T1325" s="12" t="s">
        <v>3406</v>
      </c>
      <c r="U1325" s="29">
        <v>1.5123</v>
      </c>
      <c r="V1325" s="12"/>
    </row>
    <row r="1326" s="2" customFormat="1" ht="30.1" customHeight="1" spans="1:22">
      <c r="A1326" s="12">
        <v>1322</v>
      </c>
      <c r="B1326" s="12" t="s">
        <v>1074</v>
      </c>
      <c r="C1326" s="12" t="s">
        <v>86</v>
      </c>
      <c r="D1326" s="12" t="s">
        <v>3408</v>
      </c>
      <c r="E1326" s="12" t="s">
        <v>3409</v>
      </c>
      <c r="F1326" s="12" t="s">
        <v>3410</v>
      </c>
      <c r="G1326" s="12" t="str">
        <f>_xlfn.XLOOKUP(D1326,[1]Sheet1!$D:$D,[1]Sheet1!$I:$I,,0,1)</f>
        <v>武昌区</v>
      </c>
      <c r="H1326" s="12" t="s">
        <v>73</v>
      </c>
      <c r="I1326" s="19" t="s">
        <v>233</v>
      </c>
      <c r="J1326" s="12" t="s">
        <v>1172</v>
      </c>
      <c r="K1326" s="20">
        <v>300</v>
      </c>
      <c r="L1326" s="17">
        <v>45439</v>
      </c>
      <c r="M1326" s="17">
        <v>45804</v>
      </c>
      <c r="N1326" s="12">
        <f t="shared" si="40"/>
        <v>365</v>
      </c>
      <c r="O1326" s="21">
        <v>3.45</v>
      </c>
      <c r="P1326" s="22">
        <v>0.821549728890411</v>
      </c>
      <c r="Q1326" s="30">
        <f t="shared" si="41"/>
        <v>0.002738</v>
      </c>
      <c r="R1326" s="34">
        <v>0.01</v>
      </c>
      <c r="S1326" s="32">
        <v>3</v>
      </c>
      <c r="T1326" s="12" t="s">
        <v>3409</v>
      </c>
      <c r="U1326" s="29">
        <v>3</v>
      </c>
      <c r="V1326" s="12"/>
    </row>
    <row r="1327" s="2" customFormat="1" ht="30.1" customHeight="1" spans="1:22">
      <c r="A1327" s="12">
        <v>1323</v>
      </c>
      <c r="B1327" s="12" t="s">
        <v>1074</v>
      </c>
      <c r="C1327" s="12" t="s">
        <v>86</v>
      </c>
      <c r="D1327" s="12" t="s">
        <v>3411</v>
      </c>
      <c r="E1327" s="12" t="s">
        <v>3412</v>
      </c>
      <c r="F1327" s="12" t="s">
        <v>3413</v>
      </c>
      <c r="G1327" s="12" t="str">
        <f>_xlfn.XLOOKUP(D1327,[1]Sheet1!$D:$D,[1]Sheet1!$I:$I,,0,1)</f>
        <v>洪山区</v>
      </c>
      <c r="H1327" s="12" t="s">
        <v>73</v>
      </c>
      <c r="I1327" s="19" t="s">
        <v>222</v>
      </c>
      <c r="J1327" s="12" t="s">
        <v>1172</v>
      </c>
      <c r="K1327" s="20">
        <v>300</v>
      </c>
      <c r="L1327" s="17">
        <v>45433</v>
      </c>
      <c r="M1327" s="17">
        <v>46163</v>
      </c>
      <c r="N1327" s="12">
        <f t="shared" si="40"/>
        <v>730</v>
      </c>
      <c r="O1327" s="21">
        <v>3.95</v>
      </c>
      <c r="P1327" s="22">
        <v>1.5165573649863</v>
      </c>
      <c r="Q1327" s="30">
        <f t="shared" si="41"/>
        <v>0.002527</v>
      </c>
      <c r="R1327" s="34">
        <v>0.01</v>
      </c>
      <c r="S1327" s="32">
        <v>3</v>
      </c>
      <c r="T1327" s="12" t="s">
        <v>3412</v>
      </c>
      <c r="U1327" s="29">
        <v>3</v>
      </c>
      <c r="V1327" s="12"/>
    </row>
    <row r="1328" s="2" customFormat="1" ht="30.1" customHeight="1" spans="1:22">
      <c r="A1328" s="12">
        <v>1324</v>
      </c>
      <c r="B1328" s="12" t="s">
        <v>1074</v>
      </c>
      <c r="C1328" s="12" t="s">
        <v>86</v>
      </c>
      <c r="D1328" s="12" t="s">
        <v>3414</v>
      </c>
      <c r="E1328" s="12" t="s">
        <v>3415</v>
      </c>
      <c r="F1328" s="12" t="s">
        <v>3416</v>
      </c>
      <c r="G1328" s="12" t="str">
        <f>_xlfn.XLOOKUP(D1328,[1]Sheet1!$D:$D,[1]Sheet1!$I:$I,,0,1)</f>
        <v>洪山区</v>
      </c>
      <c r="H1328" s="12" t="s">
        <v>73</v>
      </c>
      <c r="I1328" s="19" t="s">
        <v>233</v>
      </c>
      <c r="J1328" s="12" t="s">
        <v>1172</v>
      </c>
      <c r="K1328" s="20">
        <v>79.6</v>
      </c>
      <c r="L1328" s="17">
        <v>45422</v>
      </c>
      <c r="M1328" s="17">
        <v>45787</v>
      </c>
      <c r="N1328" s="12">
        <f t="shared" si="40"/>
        <v>365</v>
      </c>
      <c r="O1328" s="21">
        <v>5.01</v>
      </c>
      <c r="P1328" s="22">
        <v>0.21836497069863</v>
      </c>
      <c r="Q1328" s="30">
        <f t="shared" si="41"/>
        <v>0.002743</v>
      </c>
      <c r="R1328" s="34">
        <v>0.01</v>
      </c>
      <c r="S1328" s="32">
        <v>0.796</v>
      </c>
      <c r="T1328" s="12" t="s">
        <v>3415</v>
      </c>
      <c r="U1328" s="29">
        <v>0.796</v>
      </c>
      <c r="V1328" s="12"/>
    </row>
    <row r="1329" s="2" customFormat="1" ht="30.1" customHeight="1" spans="1:22">
      <c r="A1329" s="12">
        <v>1325</v>
      </c>
      <c r="B1329" s="12" t="s">
        <v>1074</v>
      </c>
      <c r="C1329" s="12" t="s">
        <v>86</v>
      </c>
      <c r="D1329" s="12" t="s">
        <v>3417</v>
      </c>
      <c r="E1329" s="12" t="s">
        <v>3418</v>
      </c>
      <c r="F1329" s="12" t="s">
        <v>3419</v>
      </c>
      <c r="G1329" s="12" t="str">
        <f>_xlfn.XLOOKUP(D1329,[1]Sheet1!$D:$D,[1]Sheet1!$I:$I,,0,1)</f>
        <v>洪山区</v>
      </c>
      <c r="H1329" s="12" t="s">
        <v>67</v>
      </c>
      <c r="I1329" s="19" t="s">
        <v>68</v>
      </c>
      <c r="J1329" s="12" t="s">
        <v>1172</v>
      </c>
      <c r="K1329" s="20">
        <v>150</v>
      </c>
      <c r="L1329" s="17">
        <v>45419</v>
      </c>
      <c r="M1329" s="17">
        <v>46014</v>
      </c>
      <c r="N1329" s="12">
        <f t="shared" si="40"/>
        <v>595</v>
      </c>
      <c r="O1329" s="21">
        <v>5.01</v>
      </c>
      <c r="P1329" s="22">
        <v>0.816229730828767</v>
      </c>
      <c r="Q1329" s="30">
        <f t="shared" si="41"/>
        <v>0.003338</v>
      </c>
      <c r="R1329" s="34">
        <v>0.01</v>
      </c>
      <c r="S1329" s="32">
        <v>1.5</v>
      </c>
      <c r="T1329" s="12" t="s">
        <v>3418</v>
      </c>
      <c r="U1329" s="29">
        <v>1.5</v>
      </c>
      <c r="V1329" s="12"/>
    </row>
    <row r="1330" s="2" customFormat="1" ht="30.1" customHeight="1" spans="1:22">
      <c r="A1330" s="12">
        <v>1326</v>
      </c>
      <c r="B1330" s="12" t="s">
        <v>1074</v>
      </c>
      <c r="C1330" s="12" t="s">
        <v>86</v>
      </c>
      <c r="D1330" s="12" t="s">
        <v>3420</v>
      </c>
      <c r="E1330" s="12" t="s">
        <v>3421</v>
      </c>
      <c r="F1330" s="12" t="s">
        <v>3422</v>
      </c>
      <c r="G1330" s="12" t="str">
        <f>_xlfn.XLOOKUP(D1330,[1]Sheet1!$D:$D,[1]Sheet1!$I:$I,,0,1)</f>
        <v>洪山区</v>
      </c>
      <c r="H1330" s="12" t="s">
        <v>73</v>
      </c>
      <c r="I1330" s="19" t="s">
        <v>68</v>
      </c>
      <c r="J1330" s="12" t="s">
        <v>1176</v>
      </c>
      <c r="K1330" s="20">
        <v>15</v>
      </c>
      <c r="L1330" s="17">
        <v>45439</v>
      </c>
      <c r="M1330" s="17">
        <v>45804</v>
      </c>
      <c r="N1330" s="12">
        <f t="shared" si="40"/>
        <v>365</v>
      </c>
      <c r="O1330" s="21">
        <v>5.472</v>
      </c>
      <c r="P1330" s="22">
        <v>0.0752054841027397</v>
      </c>
      <c r="Q1330" s="30">
        <f t="shared" si="41"/>
        <v>0.005013</v>
      </c>
      <c r="R1330" s="34">
        <v>0.01</v>
      </c>
      <c r="S1330" s="32">
        <v>0.15</v>
      </c>
      <c r="T1330" s="12" t="s">
        <v>3423</v>
      </c>
      <c r="U1330" s="29">
        <v>0.15</v>
      </c>
      <c r="V1330" s="12"/>
    </row>
    <row r="1331" s="2" customFormat="1" ht="30.1" customHeight="1" spans="1:22">
      <c r="A1331" s="12">
        <v>1327</v>
      </c>
      <c r="B1331" s="12" t="s">
        <v>1074</v>
      </c>
      <c r="C1331" s="12" t="s">
        <v>86</v>
      </c>
      <c r="D1331" s="12" t="s">
        <v>3424</v>
      </c>
      <c r="E1331" s="12" t="s">
        <v>3425</v>
      </c>
      <c r="F1331" s="12" t="s">
        <v>3426</v>
      </c>
      <c r="G1331" s="12" t="str">
        <f>_xlfn.XLOOKUP(D1331,[1]Sheet1!$D:$D,[1]Sheet1!$I:$I,,0,1)</f>
        <v>洪山区</v>
      </c>
      <c r="H1331" s="12" t="s">
        <v>73</v>
      </c>
      <c r="I1331" s="19" t="s">
        <v>104</v>
      </c>
      <c r="J1331" s="12" t="s">
        <v>1176</v>
      </c>
      <c r="K1331" s="20">
        <v>300</v>
      </c>
      <c r="L1331" s="17">
        <v>45434</v>
      </c>
      <c r="M1331" s="17">
        <v>45616</v>
      </c>
      <c r="N1331" s="12">
        <f t="shared" si="40"/>
        <v>182</v>
      </c>
      <c r="O1331" s="21">
        <v>3.45</v>
      </c>
      <c r="P1331" s="22">
        <v>0.747945542287672</v>
      </c>
      <c r="Q1331" s="30">
        <f t="shared" si="41"/>
        <v>0.005</v>
      </c>
      <c r="R1331" s="34">
        <v>0.01</v>
      </c>
      <c r="S1331" s="32">
        <v>1.4958</v>
      </c>
      <c r="T1331" s="12" t="s">
        <v>3425</v>
      </c>
      <c r="U1331" s="29">
        <v>1.4958</v>
      </c>
      <c r="V1331" s="12"/>
    </row>
    <row r="1332" s="2" customFormat="1" ht="30.1" customHeight="1" spans="1:22">
      <c r="A1332" s="12">
        <v>1328</v>
      </c>
      <c r="B1332" s="12" t="s">
        <v>1074</v>
      </c>
      <c r="C1332" s="12" t="s">
        <v>86</v>
      </c>
      <c r="D1332" s="12" t="s">
        <v>3427</v>
      </c>
      <c r="E1332" s="12" t="s">
        <v>3428</v>
      </c>
      <c r="F1332" s="12" t="s">
        <v>3429</v>
      </c>
      <c r="G1332" s="12" t="str">
        <f>_xlfn.XLOOKUP(D1332,[1]Sheet1!$D:$D,[1]Sheet1!$I:$I,,0,1)</f>
        <v>洪山区</v>
      </c>
      <c r="H1332" s="12" t="s">
        <v>73</v>
      </c>
      <c r="I1332" s="19" t="s">
        <v>233</v>
      </c>
      <c r="J1332" s="12" t="s">
        <v>1176</v>
      </c>
      <c r="K1332" s="20">
        <v>94.3</v>
      </c>
      <c r="L1332" s="17">
        <v>45422</v>
      </c>
      <c r="M1332" s="17">
        <v>45604</v>
      </c>
      <c r="N1332" s="12">
        <f t="shared" si="40"/>
        <v>182</v>
      </c>
      <c r="O1332" s="21">
        <v>5.01</v>
      </c>
      <c r="P1332" s="22">
        <v>0.235104702969863</v>
      </c>
      <c r="Q1332" s="30">
        <f t="shared" si="41"/>
        <v>0.005</v>
      </c>
      <c r="R1332" s="34">
        <v>0.01</v>
      </c>
      <c r="S1332" s="32">
        <v>0.4702</v>
      </c>
      <c r="T1332" s="12" t="s">
        <v>3428</v>
      </c>
      <c r="U1332" s="29">
        <v>0.4702</v>
      </c>
      <c r="V1332" s="12"/>
    </row>
    <row r="1333" s="2" customFormat="1" ht="30.1" customHeight="1" spans="1:22">
      <c r="A1333" s="12">
        <v>1329</v>
      </c>
      <c r="B1333" s="12" t="s">
        <v>1074</v>
      </c>
      <c r="C1333" s="12" t="s">
        <v>86</v>
      </c>
      <c r="D1333" s="12" t="s">
        <v>3430</v>
      </c>
      <c r="E1333" s="12" t="s">
        <v>3431</v>
      </c>
      <c r="F1333" s="12" t="s">
        <v>3432</v>
      </c>
      <c r="G1333" s="12" t="str">
        <f>_xlfn.XLOOKUP(D1333,[1]Sheet1!$D:$D,[1]Sheet1!$I:$I,,0,1)</f>
        <v>洪山区</v>
      </c>
      <c r="H1333" s="12" t="s">
        <v>1160</v>
      </c>
      <c r="I1333" s="19" t="s">
        <v>233</v>
      </c>
      <c r="J1333" s="12" t="s">
        <v>1243</v>
      </c>
      <c r="K1333" s="20">
        <v>23</v>
      </c>
      <c r="L1333" s="17">
        <v>45435</v>
      </c>
      <c r="M1333" s="17">
        <v>45439</v>
      </c>
      <c r="N1333" s="12">
        <f t="shared" si="40"/>
        <v>4</v>
      </c>
      <c r="O1333" s="21">
        <v>5.94</v>
      </c>
      <c r="P1333" s="22">
        <v>0.001260274</v>
      </c>
      <c r="Q1333" s="30">
        <f t="shared" si="41"/>
        <v>0.005</v>
      </c>
      <c r="R1333" s="34">
        <v>0.01</v>
      </c>
      <c r="S1333" s="32">
        <v>0.0025</v>
      </c>
      <c r="T1333" s="12" t="s">
        <v>3433</v>
      </c>
      <c r="U1333" s="29">
        <v>0.0025</v>
      </c>
      <c r="V1333" s="12"/>
    </row>
    <row r="1334" s="2" customFormat="1" ht="30.1" customHeight="1" spans="1:22">
      <c r="A1334" s="12">
        <v>1330</v>
      </c>
      <c r="B1334" s="12" t="s">
        <v>1074</v>
      </c>
      <c r="C1334" s="12" t="s">
        <v>86</v>
      </c>
      <c r="D1334" s="12" t="s">
        <v>3434</v>
      </c>
      <c r="E1334" s="12" t="s">
        <v>1738</v>
      </c>
      <c r="F1334" s="12" t="s">
        <v>3435</v>
      </c>
      <c r="G1334" s="12" t="str">
        <f>_xlfn.XLOOKUP(D1334,[1]Sheet1!$D:$D,[1]Sheet1!$I:$I,,0,1)</f>
        <v>洪山区</v>
      </c>
      <c r="H1334" s="12" t="s">
        <v>73</v>
      </c>
      <c r="I1334" s="19" t="s">
        <v>222</v>
      </c>
      <c r="J1334" s="12" t="s">
        <v>1243</v>
      </c>
      <c r="K1334" s="20">
        <v>12</v>
      </c>
      <c r="L1334" s="17">
        <v>45427</v>
      </c>
      <c r="M1334" s="17">
        <v>45789</v>
      </c>
      <c r="N1334" s="12">
        <f t="shared" si="40"/>
        <v>362</v>
      </c>
      <c r="O1334" s="21">
        <v>5.472</v>
      </c>
      <c r="P1334" s="22">
        <v>0.0328726377410959</v>
      </c>
      <c r="Q1334" s="30">
        <f t="shared" si="41"/>
        <v>0.002762</v>
      </c>
      <c r="R1334" s="34">
        <v>0.01</v>
      </c>
      <c r="S1334" s="32">
        <v>0.119</v>
      </c>
      <c r="T1334" s="12" t="s">
        <v>1736</v>
      </c>
      <c r="U1334" s="29">
        <v>0.119</v>
      </c>
      <c r="V1334" s="12"/>
    </row>
    <row r="1335" s="2" customFormat="1" ht="30.1" customHeight="1" spans="1:22">
      <c r="A1335" s="12">
        <v>1331</v>
      </c>
      <c r="B1335" s="12" t="s">
        <v>1074</v>
      </c>
      <c r="C1335" s="12" t="s">
        <v>86</v>
      </c>
      <c r="D1335" s="12" t="s">
        <v>3436</v>
      </c>
      <c r="E1335" s="12" t="s">
        <v>3437</v>
      </c>
      <c r="F1335" s="12" t="s">
        <v>3438</v>
      </c>
      <c r="G1335" s="12" t="str">
        <f>_xlfn.XLOOKUP(D1335,[1]Sheet1!$D:$D,[1]Sheet1!$I:$I,,0,1)</f>
        <v>洪山区</v>
      </c>
      <c r="H1335" s="12" t="s">
        <v>73</v>
      </c>
      <c r="I1335" s="19" t="s">
        <v>74</v>
      </c>
      <c r="J1335" s="12" t="s">
        <v>1182</v>
      </c>
      <c r="K1335" s="20">
        <v>160</v>
      </c>
      <c r="L1335" s="17">
        <v>45425</v>
      </c>
      <c r="M1335" s="17">
        <v>46155</v>
      </c>
      <c r="N1335" s="12">
        <f t="shared" si="40"/>
        <v>730</v>
      </c>
      <c r="O1335" s="21">
        <v>5.01</v>
      </c>
      <c r="P1335" s="22">
        <v>0.815211469241096</v>
      </c>
      <c r="Q1335" s="30">
        <f t="shared" si="41"/>
        <v>0.002547</v>
      </c>
      <c r="R1335" s="34">
        <v>0.01</v>
      </c>
      <c r="S1335" s="32">
        <v>1.6</v>
      </c>
      <c r="T1335" s="12" t="s">
        <v>3437</v>
      </c>
      <c r="U1335" s="29">
        <v>1.6</v>
      </c>
      <c r="V1335" s="12"/>
    </row>
    <row r="1336" s="2" customFormat="1" ht="30.1" customHeight="1" spans="1:22">
      <c r="A1336" s="12">
        <v>1332</v>
      </c>
      <c r="B1336" s="12" t="s">
        <v>1074</v>
      </c>
      <c r="C1336" s="12" t="s">
        <v>86</v>
      </c>
      <c r="D1336" s="12" t="s">
        <v>3439</v>
      </c>
      <c r="E1336" s="12" t="s">
        <v>3440</v>
      </c>
      <c r="F1336" s="12" t="s">
        <v>3441</v>
      </c>
      <c r="G1336" s="12" t="str">
        <f>_xlfn.XLOOKUP(D1336,[1]Sheet1!$D:$D,[1]Sheet1!$I:$I,,0,1)</f>
        <v>洪山区</v>
      </c>
      <c r="H1336" s="12" t="s">
        <v>73</v>
      </c>
      <c r="I1336" s="19" t="s">
        <v>74</v>
      </c>
      <c r="J1336" s="12" t="s">
        <v>1182</v>
      </c>
      <c r="K1336" s="20">
        <v>13</v>
      </c>
      <c r="L1336" s="17">
        <v>45432</v>
      </c>
      <c r="M1336" s="17">
        <v>45986</v>
      </c>
      <c r="N1336" s="12">
        <f t="shared" si="40"/>
        <v>554</v>
      </c>
      <c r="O1336" s="21">
        <v>5.004</v>
      </c>
      <c r="P1336" s="22">
        <v>0.0818279908547945</v>
      </c>
      <c r="Q1336" s="30">
        <f t="shared" si="41"/>
        <v>0.004147</v>
      </c>
      <c r="R1336" s="34">
        <v>0.01</v>
      </c>
      <c r="S1336" s="32">
        <v>0.13</v>
      </c>
      <c r="T1336" s="12" t="s">
        <v>3442</v>
      </c>
      <c r="U1336" s="29">
        <v>0.13</v>
      </c>
      <c r="V1336" s="12"/>
    </row>
    <row r="1337" s="2" customFormat="1" ht="30.1" customHeight="1" spans="1:22">
      <c r="A1337" s="12">
        <v>1333</v>
      </c>
      <c r="B1337" s="12" t="s">
        <v>1074</v>
      </c>
      <c r="C1337" s="12" t="s">
        <v>86</v>
      </c>
      <c r="D1337" s="12" t="s">
        <v>3443</v>
      </c>
      <c r="E1337" s="12" t="s">
        <v>3444</v>
      </c>
      <c r="F1337" s="12" t="s">
        <v>3445</v>
      </c>
      <c r="G1337" s="12" t="str">
        <f>_xlfn.XLOOKUP(D1337,[1]Sheet1!$D:$D,[1]Sheet1!$I:$I,,0,1)</f>
        <v>洪山区</v>
      </c>
      <c r="H1337" s="12" t="s">
        <v>1160</v>
      </c>
      <c r="I1337" s="19" t="s">
        <v>233</v>
      </c>
      <c r="J1337" s="12" t="s">
        <v>1182</v>
      </c>
      <c r="K1337" s="20">
        <v>28</v>
      </c>
      <c r="L1337" s="17">
        <v>45426</v>
      </c>
      <c r="M1337" s="17">
        <v>45455</v>
      </c>
      <c r="N1337" s="12">
        <f t="shared" si="40"/>
        <v>29</v>
      </c>
      <c r="O1337" s="21">
        <v>5.472</v>
      </c>
      <c r="P1337" s="22">
        <v>0.0111232864</v>
      </c>
      <c r="Q1337" s="30">
        <f t="shared" si="41"/>
        <v>0.004999</v>
      </c>
      <c r="R1337" s="34">
        <v>0.01</v>
      </c>
      <c r="S1337" s="32">
        <v>0.0222</v>
      </c>
      <c r="T1337" s="12" t="s">
        <v>3446</v>
      </c>
      <c r="U1337" s="29">
        <v>0.0222</v>
      </c>
      <c r="V1337" s="12"/>
    </row>
    <row r="1338" s="2" customFormat="1" ht="30.1" customHeight="1" spans="1:22">
      <c r="A1338" s="12">
        <v>1334</v>
      </c>
      <c r="B1338" s="12" t="s">
        <v>1074</v>
      </c>
      <c r="C1338" s="12" t="s">
        <v>86</v>
      </c>
      <c r="D1338" s="12" t="s">
        <v>3447</v>
      </c>
      <c r="E1338" s="12" t="s">
        <v>3448</v>
      </c>
      <c r="F1338" s="12" t="s">
        <v>3449</v>
      </c>
      <c r="G1338" s="12" t="str">
        <f>_xlfn.XLOOKUP(D1338,[1]Sheet1!$D:$D,[1]Sheet1!$I:$I,,0,1)</f>
        <v>洪山区</v>
      </c>
      <c r="H1338" s="12" t="s">
        <v>73</v>
      </c>
      <c r="I1338" s="19" t="s">
        <v>68</v>
      </c>
      <c r="J1338" s="12" t="s">
        <v>1182</v>
      </c>
      <c r="K1338" s="20">
        <v>42</v>
      </c>
      <c r="L1338" s="17">
        <v>45429</v>
      </c>
      <c r="M1338" s="17">
        <v>45613</v>
      </c>
      <c r="N1338" s="12">
        <f t="shared" si="40"/>
        <v>184</v>
      </c>
      <c r="O1338" s="21">
        <v>5.01</v>
      </c>
      <c r="P1338" s="22">
        <v>0.105865889287671</v>
      </c>
      <c r="Q1338" s="30">
        <f t="shared" si="41"/>
        <v>0.005</v>
      </c>
      <c r="R1338" s="34">
        <v>0.01</v>
      </c>
      <c r="S1338" s="32">
        <v>0.2117</v>
      </c>
      <c r="T1338" s="12" t="s">
        <v>3448</v>
      </c>
      <c r="U1338" s="29">
        <v>0.2117</v>
      </c>
      <c r="V1338" s="12"/>
    </row>
    <row r="1339" s="2" customFormat="1" ht="30.1" customHeight="1" spans="1:22">
      <c r="A1339" s="12">
        <v>1335</v>
      </c>
      <c r="B1339" s="12" t="s">
        <v>1074</v>
      </c>
      <c r="C1339" s="12" t="s">
        <v>86</v>
      </c>
      <c r="D1339" s="12" t="s">
        <v>3450</v>
      </c>
      <c r="E1339" s="12" t="s">
        <v>3451</v>
      </c>
      <c r="F1339" s="12" t="s">
        <v>3452</v>
      </c>
      <c r="G1339" s="12" t="str">
        <f>_xlfn.XLOOKUP(D1339,[1]Sheet1!$D:$D,[1]Sheet1!$I:$I,,0,1)</f>
        <v>洪山区</v>
      </c>
      <c r="H1339" s="12" t="s">
        <v>1160</v>
      </c>
      <c r="I1339" s="19" t="s">
        <v>233</v>
      </c>
      <c r="J1339" s="12" t="s">
        <v>1536</v>
      </c>
      <c r="K1339" s="20">
        <v>13</v>
      </c>
      <c r="L1339" s="17">
        <v>45435</v>
      </c>
      <c r="M1339" s="17">
        <v>45442</v>
      </c>
      <c r="N1339" s="12">
        <f t="shared" si="40"/>
        <v>7</v>
      </c>
      <c r="O1339" s="21">
        <v>8.208</v>
      </c>
      <c r="P1339" s="22">
        <v>0.0012465754</v>
      </c>
      <c r="Q1339" s="30">
        <f t="shared" si="41"/>
        <v>0.005</v>
      </c>
      <c r="R1339" s="34">
        <v>0.01</v>
      </c>
      <c r="S1339" s="32">
        <v>0.0024</v>
      </c>
      <c r="T1339" s="12" t="s">
        <v>3453</v>
      </c>
      <c r="U1339" s="29">
        <v>0.0024</v>
      </c>
      <c r="V1339" s="12"/>
    </row>
    <row r="1340" s="2" customFormat="1" ht="30.1" customHeight="1" spans="1:22">
      <c r="A1340" s="12">
        <v>1336</v>
      </c>
      <c r="B1340" s="12" t="s">
        <v>1074</v>
      </c>
      <c r="C1340" s="12" t="s">
        <v>86</v>
      </c>
      <c r="D1340" s="12" t="s">
        <v>3454</v>
      </c>
      <c r="E1340" s="12" t="s">
        <v>3455</v>
      </c>
      <c r="F1340" s="12" t="s">
        <v>3456</v>
      </c>
      <c r="G1340" s="12" t="str">
        <f>_xlfn.XLOOKUP(D1340,[1]Sheet1!$D:$D,[1]Sheet1!$I:$I,,0,1)</f>
        <v>洪山区</v>
      </c>
      <c r="H1340" s="12" t="s">
        <v>1160</v>
      </c>
      <c r="I1340" s="19" t="s">
        <v>233</v>
      </c>
      <c r="J1340" s="12" t="s">
        <v>1536</v>
      </c>
      <c r="K1340" s="20">
        <v>12</v>
      </c>
      <c r="L1340" s="17">
        <v>45436</v>
      </c>
      <c r="M1340" s="17">
        <v>45439</v>
      </c>
      <c r="N1340" s="12">
        <f t="shared" si="40"/>
        <v>3</v>
      </c>
      <c r="O1340" s="21">
        <v>9.684</v>
      </c>
      <c r="P1340" s="22">
        <v>0.0004931508</v>
      </c>
      <c r="Q1340" s="30">
        <f t="shared" si="41"/>
        <v>0.005</v>
      </c>
      <c r="R1340" s="34">
        <v>0.01</v>
      </c>
      <c r="S1340" s="32">
        <v>0.0009</v>
      </c>
      <c r="T1340" s="12" t="s">
        <v>3457</v>
      </c>
      <c r="U1340" s="29">
        <v>0.0009</v>
      </c>
      <c r="V1340" s="12"/>
    </row>
    <row r="1341" s="2" customFormat="1" ht="30.1" customHeight="1" spans="1:22">
      <c r="A1341" s="12">
        <v>1337</v>
      </c>
      <c r="B1341" s="12" t="s">
        <v>1074</v>
      </c>
      <c r="C1341" s="12" t="s">
        <v>86</v>
      </c>
      <c r="D1341" s="12" t="s">
        <v>3458</v>
      </c>
      <c r="E1341" s="12" t="s">
        <v>3459</v>
      </c>
      <c r="F1341" s="12" t="s">
        <v>3459</v>
      </c>
      <c r="G1341" s="12" t="str">
        <f>_xlfn.XLOOKUP(D1341,[1]Sheet1!$D:$D,[1]Sheet1!$I:$I,,0,1)</f>
        <v>洪山区</v>
      </c>
      <c r="H1341" s="12" t="s">
        <v>67</v>
      </c>
      <c r="I1341" s="19" t="s">
        <v>104</v>
      </c>
      <c r="J1341" s="12" t="s">
        <v>1338</v>
      </c>
      <c r="K1341" s="20">
        <v>370</v>
      </c>
      <c r="L1341" s="17">
        <v>45449</v>
      </c>
      <c r="M1341" s="17">
        <v>45811</v>
      </c>
      <c r="N1341" s="12">
        <f t="shared" si="40"/>
        <v>362</v>
      </c>
      <c r="O1341" s="21">
        <v>4</v>
      </c>
      <c r="P1341" s="22">
        <v>1.85</v>
      </c>
      <c r="Q1341" s="30">
        <f t="shared" si="41"/>
        <v>0.005041</v>
      </c>
      <c r="R1341" s="34">
        <v>0.01</v>
      </c>
      <c r="S1341" s="32">
        <v>3.6695</v>
      </c>
      <c r="T1341" s="12" t="s">
        <v>3460</v>
      </c>
      <c r="U1341" s="29">
        <v>3.6695</v>
      </c>
      <c r="V1341" s="12"/>
    </row>
    <row r="1342" s="2" customFormat="1" ht="30.1" customHeight="1" spans="1:22">
      <c r="A1342" s="12">
        <v>1338</v>
      </c>
      <c r="B1342" s="12" t="s">
        <v>1074</v>
      </c>
      <c r="C1342" s="12" t="s">
        <v>86</v>
      </c>
      <c r="D1342" s="12" t="s">
        <v>3461</v>
      </c>
      <c r="E1342" s="12" t="s">
        <v>3459</v>
      </c>
      <c r="F1342" s="12" t="s">
        <v>3459</v>
      </c>
      <c r="G1342" s="12" t="str">
        <f>_xlfn.XLOOKUP(D1342,[1]Sheet1!$D:$D,[1]Sheet1!$I:$I,,0,1)</f>
        <v>洪山区</v>
      </c>
      <c r="H1342" s="12" t="s">
        <v>67</v>
      </c>
      <c r="I1342" s="19" t="s">
        <v>104</v>
      </c>
      <c r="J1342" s="12" t="s">
        <v>1338</v>
      </c>
      <c r="K1342" s="20">
        <v>500</v>
      </c>
      <c r="L1342" s="17">
        <v>45449</v>
      </c>
      <c r="M1342" s="17">
        <v>45811</v>
      </c>
      <c r="N1342" s="12">
        <f t="shared" si="40"/>
        <v>362</v>
      </c>
      <c r="O1342" s="21">
        <v>4</v>
      </c>
      <c r="P1342" s="22">
        <v>2.5</v>
      </c>
      <c r="Q1342" s="30">
        <f t="shared" si="41"/>
        <v>0.005041</v>
      </c>
      <c r="R1342" s="34">
        <v>0.01</v>
      </c>
      <c r="S1342" s="32">
        <v>4.9589</v>
      </c>
      <c r="T1342" s="12" t="s">
        <v>3460</v>
      </c>
      <c r="U1342" s="29">
        <v>4.9589</v>
      </c>
      <c r="V1342" s="12"/>
    </row>
    <row r="1343" s="2" customFormat="1" ht="30.1" customHeight="1" spans="1:22">
      <c r="A1343" s="12">
        <v>1339</v>
      </c>
      <c r="B1343" s="12" t="s">
        <v>1074</v>
      </c>
      <c r="C1343" s="12" t="s">
        <v>86</v>
      </c>
      <c r="D1343" s="12" t="s">
        <v>3462</v>
      </c>
      <c r="E1343" s="12" t="s">
        <v>3463</v>
      </c>
      <c r="F1343" s="12" t="s">
        <v>3463</v>
      </c>
      <c r="G1343" s="12" t="str">
        <f>_xlfn.XLOOKUP(D1343,[1]Sheet1!$D:$D,[1]Sheet1!$I:$I,,0,1)</f>
        <v>洪山区</v>
      </c>
      <c r="H1343" s="12" t="s">
        <v>73</v>
      </c>
      <c r="I1343" s="19" t="s">
        <v>68</v>
      </c>
      <c r="J1343" s="12" t="s">
        <v>148</v>
      </c>
      <c r="K1343" s="20">
        <v>98</v>
      </c>
      <c r="L1343" s="17">
        <v>45442</v>
      </c>
      <c r="M1343" s="17">
        <v>45807</v>
      </c>
      <c r="N1343" s="12">
        <f t="shared" si="40"/>
        <v>365</v>
      </c>
      <c r="O1343" s="21">
        <v>3.45</v>
      </c>
      <c r="P1343" s="22">
        <v>0.98</v>
      </c>
      <c r="Q1343" s="30">
        <f t="shared" si="41"/>
        <v>0.01</v>
      </c>
      <c r="R1343" s="34">
        <v>0.01</v>
      </c>
      <c r="S1343" s="32">
        <v>0.98</v>
      </c>
      <c r="T1343" s="12" t="s">
        <v>3463</v>
      </c>
      <c r="U1343" s="29">
        <v>0.98</v>
      </c>
      <c r="V1343" s="12"/>
    </row>
    <row r="1344" s="2" customFormat="1" ht="30.1" customHeight="1" spans="1:22">
      <c r="A1344" s="12">
        <v>1340</v>
      </c>
      <c r="B1344" s="12" t="s">
        <v>1074</v>
      </c>
      <c r="C1344" s="12" t="s">
        <v>86</v>
      </c>
      <c r="D1344" s="12" t="s">
        <v>3464</v>
      </c>
      <c r="E1344" s="12" t="s">
        <v>3465</v>
      </c>
      <c r="F1344" s="12" t="s">
        <v>3465</v>
      </c>
      <c r="G1344" s="12" t="str">
        <f>_xlfn.XLOOKUP(D1344,[1]Sheet1!$D:$D,[1]Sheet1!$I:$I,,0,1)</f>
        <v>洪山区</v>
      </c>
      <c r="H1344" s="12" t="s">
        <v>67</v>
      </c>
      <c r="I1344" s="19" t="s">
        <v>68</v>
      </c>
      <c r="J1344" s="12" t="s">
        <v>197</v>
      </c>
      <c r="K1344" s="20">
        <v>200</v>
      </c>
      <c r="L1344" s="17">
        <v>45469</v>
      </c>
      <c r="M1344" s="17">
        <v>45636</v>
      </c>
      <c r="N1344" s="12">
        <f t="shared" si="40"/>
        <v>167</v>
      </c>
      <c r="O1344" s="21">
        <v>3.45</v>
      </c>
      <c r="P1344" s="22">
        <v>0.915068</v>
      </c>
      <c r="Q1344" s="30">
        <f t="shared" si="41"/>
        <v>0.009999</v>
      </c>
      <c r="R1344" s="34">
        <v>0.01</v>
      </c>
      <c r="S1344" s="32">
        <v>0.915</v>
      </c>
      <c r="T1344" s="12" t="s">
        <v>3465</v>
      </c>
      <c r="U1344" s="29">
        <v>0.915</v>
      </c>
      <c r="V1344" s="12"/>
    </row>
    <row r="1345" s="2" customFormat="1" ht="30.1" customHeight="1" spans="1:22">
      <c r="A1345" s="12">
        <v>1341</v>
      </c>
      <c r="B1345" s="12" t="s">
        <v>1074</v>
      </c>
      <c r="C1345" s="12" t="s">
        <v>86</v>
      </c>
      <c r="D1345" s="12" t="s">
        <v>3466</v>
      </c>
      <c r="E1345" s="12" t="s">
        <v>3467</v>
      </c>
      <c r="F1345" s="12" t="s">
        <v>3468</v>
      </c>
      <c r="G1345" s="12" t="str">
        <f>_xlfn.XLOOKUP(D1345,[1]Sheet1!$D:$D,[1]Sheet1!$I:$I,,0,1)</f>
        <v>洪山区</v>
      </c>
      <c r="H1345" s="12" t="s">
        <v>73</v>
      </c>
      <c r="I1345" s="19" t="s">
        <v>222</v>
      </c>
      <c r="J1345" s="12" t="s">
        <v>1591</v>
      </c>
      <c r="K1345" s="20">
        <v>150</v>
      </c>
      <c r="L1345" s="17">
        <v>45470</v>
      </c>
      <c r="M1345" s="17">
        <v>46200</v>
      </c>
      <c r="N1345" s="12">
        <f t="shared" si="40"/>
        <v>730</v>
      </c>
      <c r="O1345" s="21">
        <v>5.01</v>
      </c>
      <c r="P1345" s="22">
        <v>0.773825026561644</v>
      </c>
      <c r="Q1345" s="30">
        <f t="shared" si="41"/>
        <v>0.002579</v>
      </c>
      <c r="R1345" s="34">
        <v>0.01</v>
      </c>
      <c r="S1345" s="32">
        <v>1.5</v>
      </c>
      <c r="T1345" s="12" t="s">
        <v>3467</v>
      </c>
      <c r="U1345" s="29">
        <v>1.5</v>
      </c>
      <c r="V1345" s="12"/>
    </row>
    <row r="1346" s="2" customFormat="1" ht="30.1" customHeight="1" spans="1:22">
      <c r="A1346" s="12">
        <v>1342</v>
      </c>
      <c r="B1346" s="12" t="s">
        <v>1074</v>
      </c>
      <c r="C1346" s="12" t="s">
        <v>86</v>
      </c>
      <c r="D1346" s="12" t="s">
        <v>3469</v>
      </c>
      <c r="E1346" s="12" t="s">
        <v>3470</v>
      </c>
      <c r="F1346" s="12" t="s">
        <v>3471</v>
      </c>
      <c r="G1346" s="12" t="str">
        <f>_xlfn.XLOOKUP(D1346,[1]Sheet1!$D:$D,[1]Sheet1!$I:$I,,0,1)</f>
        <v>洪山区</v>
      </c>
      <c r="H1346" s="12" t="s">
        <v>73</v>
      </c>
      <c r="I1346" s="19" t="s">
        <v>233</v>
      </c>
      <c r="J1346" s="12" t="s">
        <v>1591</v>
      </c>
      <c r="K1346" s="20">
        <v>300</v>
      </c>
      <c r="L1346" s="17">
        <v>45454</v>
      </c>
      <c r="M1346" s="17">
        <v>46184</v>
      </c>
      <c r="N1346" s="12">
        <f t="shared" si="40"/>
        <v>730</v>
      </c>
      <c r="O1346" s="21">
        <v>4.62</v>
      </c>
      <c r="P1346" s="22">
        <v>1.47654128287671</v>
      </c>
      <c r="Q1346" s="30">
        <f t="shared" si="41"/>
        <v>0.00246</v>
      </c>
      <c r="R1346" s="34">
        <v>0.01</v>
      </c>
      <c r="S1346" s="32">
        <v>3</v>
      </c>
      <c r="T1346" s="12" t="s">
        <v>3470</v>
      </c>
      <c r="U1346" s="29">
        <v>3</v>
      </c>
      <c r="V1346" s="12"/>
    </row>
    <row r="1347" s="2" customFormat="1" ht="30.1" customHeight="1" spans="1:22">
      <c r="A1347" s="12">
        <v>1343</v>
      </c>
      <c r="B1347" s="12" t="s">
        <v>1074</v>
      </c>
      <c r="C1347" s="12" t="s">
        <v>86</v>
      </c>
      <c r="D1347" s="12" t="s">
        <v>3472</v>
      </c>
      <c r="E1347" s="12" t="s">
        <v>3473</v>
      </c>
      <c r="F1347" s="12" t="s">
        <v>3474</v>
      </c>
      <c r="G1347" s="12" t="str">
        <f>_xlfn.XLOOKUP(D1347,[1]Sheet1!$D:$D,[1]Sheet1!$I:$I,,0,1)</f>
        <v>洪山区</v>
      </c>
      <c r="H1347" s="12" t="s">
        <v>73</v>
      </c>
      <c r="I1347" s="19" t="s">
        <v>74</v>
      </c>
      <c r="J1347" s="12" t="s">
        <v>1120</v>
      </c>
      <c r="K1347" s="20">
        <v>50</v>
      </c>
      <c r="L1347" s="17">
        <v>45471</v>
      </c>
      <c r="M1347" s="17">
        <v>45832</v>
      </c>
      <c r="N1347" s="12">
        <f t="shared" si="40"/>
        <v>361</v>
      </c>
      <c r="O1347" s="21">
        <v>7.452</v>
      </c>
      <c r="P1347" s="22">
        <v>0.247260273527398</v>
      </c>
      <c r="Q1347" s="30">
        <f t="shared" si="41"/>
        <v>0.004999</v>
      </c>
      <c r="R1347" s="34">
        <v>0.01</v>
      </c>
      <c r="S1347" s="32">
        <v>0.4945</v>
      </c>
      <c r="T1347" s="12" t="s">
        <v>3475</v>
      </c>
      <c r="U1347" s="29">
        <v>0.4945</v>
      </c>
      <c r="V1347" s="12"/>
    </row>
    <row r="1348" s="2" customFormat="1" ht="30.1" customHeight="1" spans="1:22">
      <c r="A1348" s="12">
        <v>1344</v>
      </c>
      <c r="B1348" s="12" t="s">
        <v>1074</v>
      </c>
      <c r="C1348" s="12" t="s">
        <v>86</v>
      </c>
      <c r="D1348" s="12" t="s">
        <v>3476</v>
      </c>
      <c r="E1348" s="12" t="s">
        <v>3477</v>
      </c>
      <c r="F1348" s="12" t="s">
        <v>3478</v>
      </c>
      <c r="G1348" s="12" t="str">
        <f>_xlfn.XLOOKUP(D1348,[1]Sheet1!$D:$D,[1]Sheet1!$I:$I,,0,1)</f>
        <v>洪山区</v>
      </c>
      <c r="H1348" s="12" t="s">
        <v>73</v>
      </c>
      <c r="I1348" s="19" t="s">
        <v>83</v>
      </c>
      <c r="J1348" s="12" t="s">
        <v>1120</v>
      </c>
      <c r="K1348" s="20">
        <v>12</v>
      </c>
      <c r="L1348" s="17">
        <v>45471</v>
      </c>
      <c r="M1348" s="17">
        <v>45683</v>
      </c>
      <c r="N1348" s="12">
        <f t="shared" si="40"/>
        <v>212</v>
      </c>
      <c r="O1348" s="21">
        <v>5.472</v>
      </c>
      <c r="P1348" s="22">
        <v>0.0348493175616439</v>
      </c>
      <c r="Q1348" s="30">
        <f t="shared" si="41"/>
        <v>0.005</v>
      </c>
      <c r="R1348" s="34">
        <v>0.01</v>
      </c>
      <c r="S1348" s="32">
        <v>0.0696</v>
      </c>
      <c r="T1348" s="12" t="s">
        <v>3479</v>
      </c>
      <c r="U1348" s="29">
        <v>0.0696</v>
      </c>
      <c r="V1348" s="12"/>
    </row>
    <row r="1349" s="2" customFormat="1" ht="30.1" customHeight="1" spans="1:22">
      <c r="A1349" s="12">
        <v>1345</v>
      </c>
      <c r="B1349" s="12" t="s">
        <v>1074</v>
      </c>
      <c r="C1349" s="12" t="s">
        <v>86</v>
      </c>
      <c r="D1349" s="12" t="s">
        <v>3480</v>
      </c>
      <c r="E1349" s="12" t="s">
        <v>3481</v>
      </c>
      <c r="F1349" s="12" t="s">
        <v>3482</v>
      </c>
      <c r="G1349" s="12" t="str">
        <f>_xlfn.XLOOKUP(D1349,[1]Sheet1!$D:$D,[1]Sheet1!$I:$I,,0,1)</f>
        <v>洪山区</v>
      </c>
      <c r="H1349" s="12" t="s">
        <v>73</v>
      </c>
      <c r="I1349" s="19" t="s">
        <v>83</v>
      </c>
      <c r="J1349" s="12" t="s">
        <v>1120</v>
      </c>
      <c r="K1349" s="20">
        <v>16</v>
      </c>
      <c r="L1349" s="17">
        <v>45466</v>
      </c>
      <c r="M1349" s="17">
        <v>45746</v>
      </c>
      <c r="N1349" s="12">
        <f t="shared" ref="N1349:N1412" si="42">M1349-L1349</f>
        <v>280</v>
      </c>
      <c r="O1349" s="21">
        <v>3.5</v>
      </c>
      <c r="P1349" s="22">
        <v>0.061369864260274</v>
      </c>
      <c r="Q1349" s="30">
        <f t="shared" ref="Q1349:Q1412" si="43">ROUNDDOWN(P1349/(K1349*N1349/365),6)</f>
        <v>0.005</v>
      </c>
      <c r="R1349" s="34">
        <v>0.01</v>
      </c>
      <c r="S1349" s="32">
        <v>0.1227</v>
      </c>
      <c r="T1349" s="12" t="s">
        <v>3483</v>
      </c>
      <c r="U1349" s="29">
        <v>0.1227</v>
      </c>
      <c r="V1349" s="12"/>
    </row>
    <row r="1350" s="2" customFormat="1" ht="30.1" customHeight="1" spans="1:22">
      <c r="A1350" s="12">
        <v>1346</v>
      </c>
      <c r="B1350" s="12" t="s">
        <v>1074</v>
      </c>
      <c r="C1350" s="12" t="s">
        <v>86</v>
      </c>
      <c r="D1350" s="12" t="s">
        <v>3484</v>
      </c>
      <c r="E1350" s="12" t="s">
        <v>1940</v>
      </c>
      <c r="F1350" s="12" t="s">
        <v>3485</v>
      </c>
      <c r="G1350" s="12" t="str">
        <f>_xlfn.XLOOKUP(D1350,[1]Sheet1!$D:$D,[1]Sheet1!$I:$I,,0,1)</f>
        <v>洪山区</v>
      </c>
      <c r="H1350" s="12" t="s">
        <v>73</v>
      </c>
      <c r="I1350" s="19" t="s">
        <v>104</v>
      </c>
      <c r="J1350" s="12" t="s">
        <v>84</v>
      </c>
      <c r="K1350" s="20">
        <v>10</v>
      </c>
      <c r="L1350" s="17">
        <v>45467</v>
      </c>
      <c r="M1350" s="17">
        <v>45726</v>
      </c>
      <c r="N1350" s="12">
        <f t="shared" si="42"/>
        <v>259</v>
      </c>
      <c r="O1350" s="21">
        <v>5.472</v>
      </c>
      <c r="P1350" s="22">
        <v>0.035479451960274</v>
      </c>
      <c r="Q1350" s="30">
        <f t="shared" si="43"/>
        <v>0.004999</v>
      </c>
      <c r="R1350" s="34">
        <v>0.01</v>
      </c>
      <c r="S1350" s="32">
        <v>0.0709</v>
      </c>
      <c r="T1350" s="12" t="s">
        <v>1938</v>
      </c>
      <c r="U1350" s="29">
        <v>0.0709</v>
      </c>
      <c r="V1350" s="12"/>
    </row>
    <row r="1351" s="2" customFormat="1" ht="30.1" customHeight="1" spans="1:22">
      <c r="A1351" s="12">
        <v>1347</v>
      </c>
      <c r="B1351" s="12" t="s">
        <v>1074</v>
      </c>
      <c r="C1351" s="12" t="s">
        <v>86</v>
      </c>
      <c r="D1351" s="12" t="s">
        <v>3486</v>
      </c>
      <c r="E1351" s="12" t="s">
        <v>3487</v>
      </c>
      <c r="F1351" s="12" t="s">
        <v>3488</v>
      </c>
      <c r="G1351" s="12" t="str">
        <f>_xlfn.XLOOKUP(D1351,[1]Sheet1!$D:$D,[1]Sheet1!$I:$I,,0,1)</f>
        <v>洪山区</v>
      </c>
      <c r="H1351" s="12" t="s">
        <v>73</v>
      </c>
      <c r="I1351" s="19" t="s">
        <v>104</v>
      </c>
      <c r="J1351" s="12" t="s">
        <v>84</v>
      </c>
      <c r="K1351" s="20">
        <v>21</v>
      </c>
      <c r="L1351" s="17">
        <v>45455</v>
      </c>
      <c r="M1351" s="17">
        <v>46185</v>
      </c>
      <c r="N1351" s="12">
        <f t="shared" si="42"/>
        <v>730</v>
      </c>
      <c r="O1351" s="21">
        <v>5.472</v>
      </c>
      <c r="P1351" s="22">
        <v>0.134198748158904</v>
      </c>
      <c r="Q1351" s="30">
        <f t="shared" si="43"/>
        <v>0.003195</v>
      </c>
      <c r="R1351" s="34">
        <v>0.01</v>
      </c>
      <c r="S1351" s="32">
        <v>0.21</v>
      </c>
      <c r="T1351" s="12" t="s">
        <v>3489</v>
      </c>
      <c r="U1351" s="29">
        <v>0.21</v>
      </c>
      <c r="V1351" s="12"/>
    </row>
    <row r="1352" s="2" customFormat="1" ht="30.1" customHeight="1" spans="1:22">
      <c r="A1352" s="12">
        <v>1348</v>
      </c>
      <c r="B1352" s="12" t="s">
        <v>1074</v>
      </c>
      <c r="C1352" s="12" t="s">
        <v>86</v>
      </c>
      <c r="D1352" s="12" t="s">
        <v>3490</v>
      </c>
      <c r="E1352" s="12" t="s">
        <v>3491</v>
      </c>
      <c r="F1352" s="12" t="s">
        <v>3492</v>
      </c>
      <c r="G1352" s="12" t="str">
        <f>_xlfn.XLOOKUP(D1352,[1]Sheet1!$D:$D,[1]Sheet1!$I:$I,,0,1)</f>
        <v>洪山区</v>
      </c>
      <c r="H1352" s="12" t="s">
        <v>73</v>
      </c>
      <c r="I1352" s="19" t="s">
        <v>692</v>
      </c>
      <c r="J1352" s="12" t="s">
        <v>84</v>
      </c>
      <c r="K1352" s="20">
        <v>94.5</v>
      </c>
      <c r="L1352" s="17">
        <v>45469</v>
      </c>
      <c r="M1352" s="17">
        <v>46199</v>
      </c>
      <c r="N1352" s="12">
        <f t="shared" si="42"/>
        <v>730</v>
      </c>
      <c r="O1352" s="21">
        <v>4.62</v>
      </c>
      <c r="P1352" s="22">
        <v>0.46625670580137</v>
      </c>
      <c r="Q1352" s="30">
        <f t="shared" si="43"/>
        <v>0.002466</v>
      </c>
      <c r="R1352" s="34">
        <v>0.01</v>
      </c>
      <c r="S1352" s="32">
        <v>0.945</v>
      </c>
      <c r="T1352" s="12" t="s">
        <v>3491</v>
      </c>
      <c r="U1352" s="29">
        <v>0.945</v>
      </c>
      <c r="V1352" s="12"/>
    </row>
    <row r="1353" s="2" customFormat="1" ht="30.1" customHeight="1" spans="1:22">
      <c r="A1353" s="12">
        <v>1349</v>
      </c>
      <c r="B1353" s="12" t="s">
        <v>1074</v>
      </c>
      <c r="C1353" s="12" t="s">
        <v>86</v>
      </c>
      <c r="D1353" s="12" t="s">
        <v>3493</v>
      </c>
      <c r="E1353" s="12" t="s">
        <v>3494</v>
      </c>
      <c r="F1353" s="12" t="s">
        <v>3495</v>
      </c>
      <c r="G1353" s="12" t="str">
        <f>_xlfn.XLOOKUP(D1353,[1]Sheet1!$D:$D,[1]Sheet1!$I:$I,,0,1)</f>
        <v>洪山区</v>
      </c>
      <c r="H1353" s="12" t="s">
        <v>67</v>
      </c>
      <c r="I1353" s="19" t="s">
        <v>74</v>
      </c>
      <c r="J1353" s="12" t="s">
        <v>84</v>
      </c>
      <c r="K1353" s="20">
        <v>300</v>
      </c>
      <c r="L1353" s="17">
        <v>45464</v>
      </c>
      <c r="M1353" s="17">
        <v>45642</v>
      </c>
      <c r="N1353" s="12">
        <f t="shared" si="42"/>
        <v>178</v>
      </c>
      <c r="O1353" s="21">
        <v>3.85</v>
      </c>
      <c r="P1353" s="22">
        <v>0.731507187356165</v>
      </c>
      <c r="Q1353" s="30">
        <f t="shared" si="43"/>
        <v>0.005</v>
      </c>
      <c r="R1353" s="34">
        <v>0.01</v>
      </c>
      <c r="S1353" s="32">
        <v>1.463</v>
      </c>
      <c r="T1353" s="12" t="s">
        <v>3494</v>
      </c>
      <c r="U1353" s="29">
        <v>1.463</v>
      </c>
      <c r="V1353" s="12"/>
    </row>
    <row r="1354" s="2" customFormat="1" ht="30.1" customHeight="1" spans="1:22">
      <c r="A1354" s="12">
        <v>1350</v>
      </c>
      <c r="B1354" s="12" t="s">
        <v>1074</v>
      </c>
      <c r="C1354" s="12" t="s">
        <v>86</v>
      </c>
      <c r="D1354" s="12" t="s">
        <v>3496</v>
      </c>
      <c r="E1354" s="12" t="s">
        <v>3497</v>
      </c>
      <c r="F1354" s="12" t="s">
        <v>3498</v>
      </c>
      <c r="G1354" s="12" t="str">
        <f>_xlfn.XLOOKUP(D1354,[1]Sheet1!$D:$D,[1]Sheet1!$I:$I,,0,1)</f>
        <v>洪山区</v>
      </c>
      <c r="H1354" s="12" t="s">
        <v>73</v>
      </c>
      <c r="I1354" s="19" t="s">
        <v>104</v>
      </c>
      <c r="J1354" s="12" t="s">
        <v>1124</v>
      </c>
      <c r="K1354" s="20">
        <v>19</v>
      </c>
      <c r="L1354" s="17">
        <v>45464</v>
      </c>
      <c r="M1354" s="17">
        <v>45544</v>
      </c>
      <c r="N1354" s="12">
        <f t="shared" si="42"/>
        <v>80</v>
      </c>
      <c r="O1354" s="21">
        <v>5.426</v>
      </c>
      <c r="P1354" s="22">
        <v>0.0208219197808219</v>
      </c>
      <c r="Q1354" s="30">
        <f t="shared" si="43"/>
        <v>0.005</v>
      </c>
      <c r="R1354" s="34">
        <v>0.01</v>
      </c>
      <c r="S1354" s="32">
        <v>0.0416</v>
      </c>
      <c r="T1354" s="12" t="s">
        <v>3499</v>
      </c>
      <c r="U1354" s="29">
        <v>0.0416</v>
      </c>
      <c r="V1354" s="12"/>
    </row>
    <row r="1355" s="2" customFormat="1" ht="30.1" customHeight="1" spans="1:22">
      <c r="A1355" s="12">
        <v>1351</v>
      </c>
      <c r="B1355" s="12" t="s">
        <v>1074</v>
      </c>
      <c r="C1355" s="12" t="s">
        <v>86</v>
      </c>
      <c r="D1355" s="12" t="s">
        <v>3500</v>
      </c>
      <c r="E1355" s="12" t="s">
        <v>3501</v>
      </c>
      <c r="F1355" s="12" t="s">
        <v>3502</v>
      </c>
      <c r="G1355" s="12" t="str">
        <f>_xlfn.XLOOKUP(D1355,[1]Sheet1!$D:$D,[1]Sheet1!$I:$I,,0,1)</f>
        <v>洪山区</v>
      </c>
      <c r="H1355" s="12" t="s">
        <v>1160</v>
      </c>
      <c r="I1355" s="19" t="s">
        <v>233</v>
      </c>
      <c r="J1355" s="12" t="s">
        <v>1520</v>
      </c>
      <c r="K1355" s="20">
        <v>18</v>
      </c>
      <c r="L1355" s="17">
        <v>45471</v>
      </c>
      <c r="M1355" s="17">
        <v>45747</v>
      </c>
      <c r="N1355" s="12">
        <f t="shared" si="42"/>
        <v>276</v>
      </c>
      <c r="O1355" s="21">
        <v>3.95</v>
      </c>
      <c r="P1355" s="22">
        <v>0.0676438328561644</v>
      </c>
      <c r="Q1355" s="30">
        <f t="shared" si="43"/>
        <v>0.004969</v>
      </c>
      <c r="R1355" s="34">
        <v>0.01</v>
      </c>
      <c r="S1355" s="32">
        <v>0.1361</v>
      </c>
      <c r="T1355" s="12" t="s">
        <v>3503</v>
      </c>
      <c r="U1355" s="29">
        <v>0.1361</v>
      </c>
      <c r="V1355" s="12"/>
    </row>
    <row r="1356" s="2" customFormat="1" ht="30.1" customHeight="1" spans="1:22">
      <c r="A1356" s="12">
        <v>1352</v>
      </c>
      <c r="B1356" s="12" t="s">
        <v>1074</v>
      </c>
      <c r="C1356" s="12" t="s">
        <v>86</v>
      </c>
      <c r="D1356" s="12" t="s">
        <v>3504</v>
      </c>
      <c r="E1356" s="12" t="s">
        <v>3505</v>
      </c>
      <c r="F1356" s="12" t="s">
        <v>3506</v>
      </c>
      <c r="G1356" s="12" t="str">
        <f>_xlfn.XLOOKUP(D1356,[1]Sheet1!$D:$D,[1]Sheet1!$I:$I,,0,1)</f>
        <v>洪山区</v>
      </c>
      <c r="H1356" s="12" t="s">
        <v>73</v>
      </c>
      <c r="I1356" s="19" t="s">
        <v>233</v>
      </c>
      <c r="J1356" s="12" t="s">
        <v>1520</v>
      </c>
      <c r="K1356" s="20">
        <v>23</v>
      </c>
      <c r="L1356" s="17">
        <v>45446</v>
      </c>
      <c r="M1356" s="17">
        <v>46176</v>
      </c>
      <c r="N1356" s="12">
        <f t="shared" si="42"/>
        <v>730</v>
      </c>
      <c r="O1356" s="21">
        <v>8.14</v>
      </c>
      <c r="P1356" s="22">
        <v>0.116507210036986</v>
      </c>
      <c r="Q1356" s="30">
        <f t="shared" si="43"/>
        <v>0.002532</v>
      </c>
      <c r="R1356" s="34">
        <v>0.01</v>
      </c>
      <c r="S1356" s="32">
        <v>0.23</v>
      </c>
      <c r="T1356" s="12" t="s">
        <v>3507</v>
      </c>
      <c r="U1356" s="29">
        <v>0.23</v>
      </c>
      <c r="V1356" s="12"/>
    </row>
    <row r="1357" s="2" customFormat="1" ht="30.1" customHeight="1" spans="1:22">
      <c r="A1357" s="12">
        <v>1353</v>
      </c>
      <c r="B1357" s="12" t="s">
        <v>1074</v>
      </c>
      <c r="C1357" s="12" t="s">
        <v>86</v>
      </c>
      <c r="D1357" s="12" t="s">
        <v>3508</v>
      </c>
      <c r="E1357" s="12" t="s">
        <v>3509</v>
      </c>
      <c r="F1357" s="12" t="s">
        <v>3510</v>
      </c>
      <c r="G1357" s="12" t="str">
        <f>_xlfn.XLOOKUP(D1357,[1]Sheet1!$D:$D,[1]Sheet1!$I:$I,,0,1)</f>
        <v>洪山区</v>
      </c>
      <c r="H1357" s="12" t="s">
        <v>73</v>
      </c>
      <c r="I1357" s="19" t="s">
        <v>90</v>
      </c>
      <c r="J1357" s="12" t="s">
        <v>1520</v>
      </c>
      <c r="K1357" s="20">
        <v>300</v>
      </c>
      <c r="L1357" s="17">
        <v>45461</v>
      </c>
      <c r="M1357" s="17">
        <v>46191</v>
      </c>
      <c r="N1357" s="12">
        <f t="shared" si="42"/>
        <v>730</v>
      </c>
      <c r="O1357" s="21">
        <v>4.24</v>
      </c>
      <c r="P1357" s="22">
        <v>1.48710271961644</v>
      </c>
      <c r="Q1357" s="30">
        <f t="shared" si="43"/>
        <v>0.002478</v>
      </c>
      <c r="R1357" s="34">
        <v>0.01</v>
      </c>
      <c r="S1357" s="32">
        <v>3</v>
      </c>
      <c r="T1357" s="12" t="s">
        <v>3509</v>
      </c>
      <c r="U1357" s="29">
        <v>3</v>
      </c>
      <c r="V1357" s="12"/>
    </row>
    <row r="1358" s="2" customFormat="1" ht="30.1" customHeight="1" spans="1:22">
      <c r="A1358" s="12">
        <v>1354</v>
      </c>
      <c r="B1358" s="12" t="s">
        <v>1074</v>
      </c>
      <c r="C1358" s="12" t="s">
        <v>86</v>
      </c>
      <c r="D1358" s="12" t="s">
        <v>3511</v>
      </c>
      <c r="E1358" s="12" t="s">
        <v>3512</v>
      </c>
      <c r="F1358" s="12" t="s">
        <v>3513</v>
      </c>
      <c r="G1358" s="12" t="str">
        <f>_xlfn.XLOOKUP(D1358,[1]Sheet1!$D:$D,[1]Sheet1!$I:$I,,0,1)</f>
        <v>洪山区</v>
      </c>
      <c r="H1358" s="12" t="s">
        <v>1160</v>
      </c>
      <c r="I1358" s="19" t="s">
        <v>233</v>
      </c>
      <c r="J1358" s="12" t="s">
        <v>1133</v>
      </c>
      <c r="K1358" s="20">
        <v>10</v>
      </c>
      <c r="L1358" s="17">
        <v>45463</v>
      </c>
      <c r="M1358" s="17">
        <v>45832</v>
      </c>
      <c r="N1358" s="12">
        <f t="shared" si="42"/>
        <v>369</v>
      </c>
      <c r="O1358" s="21">
        <v>5.472</v>
      </c>
      <c r="P1358" s="22">
        <v>0.0505479451054794</v>
      </c>
      <c r="Q1358" s="30">
        <f t="shared" si="43"/>
        <v>0.004999</v>
      </c>
      <c r="R1358" s="34">
        <v>0.01</v>
      </c>
      <c r="S1358" s="32">
        <v>0.1</v>
      </c>
      <c r="T1358" s="12" t="s">
        <v>3514</v>
      </c>
      <c r="U1358" s="29">
        <v>0.1</v>
      </c>
      <c r="V1358" s="12"/>
    </row>
    <row r="1359" s="2" customFormat="1" ht="30.1" customHeight="1" spans="1:22">
      <c r="A1359" s="12">
        <v>1355</v>
      </c>
      <c r="B1359" s="12" t="s">
        <v>1074</v>
      </c>
      <c r="C1359" s="12" t="s">
        <v>86</v>
      </c>
      <c r="D1359" s="12" t="s">
        <v>3515</v>
      </c>
      <c r="E1359" s="12" t="s">
        <v>3406</v>
      </c>
      <c r="F1359" s="12" t="s">
        <v>3407</v>
      </c>
      <c r="G1359" s="12" t="str">
        <f>_xlfn.XLOOKUP(D1359,[1]Sheet1!$D:$D,[1]Sheet1!$I:$I,,0,1)</f>
        <v>洪山区</v>
      </c>
      <c r="H1359" s="12" t="s">
        <v>73</v>
      </c>
      <c r="I1359" s="19" t="s">
        <v>104</v>
      </c>
      <c r="J1359" s="12" t="s">
        <v>1138</v>
      </c>
      <c r="K1359" s="20">
        <v>20</v>
      </c>
      <c r="L1359" s="17">
        <v>45468</v>
      </c>
      <c r="M1359" s="17">
        <v>45828</v>
      </c>
      <c r="N1359" s="12">
        <f t="shared" si="42"/>
        <v>360</v>
      </c>
      <c r="O1359" s="21">
        <v>5.004</v>
      </c>
      <c r="P1359" s="22">
        <v>0.0986301368</v>
      </c>
      <c r="Q1359" s="30">
        <f t="shared" si="43"/>
        <v>0.004999</v>
      </c>
      <c r="R1359" s="34">
        <v>0.01</v>
      </c>
      <c r="S1359" s="32">
        <v>0.1972</v>
      </c>
      <c r="T1359" s="12" t="s">
        <v>3516</v>
      </c>
      <c r="U1359" s="29">
        <v>0.1972</v>
      </c>
      <c r="V1359" s="12"/>
    </row>
    <row r="1360" s="2" customFormat="1" ht="30.1" customHeight="1" spans="1:22">
      <c r="A1360" s="12">
        <v>1356</v>
      </c>
      <c r="B1360" s="12" t="s">
        <v>1074</v>
      </c>
      <c r="C1360" s="12" t="s">
        <v>86</v>
      </c>
      <c r="D1360" s="12" t="s">
        <v>3517</v>
      </c>
      <c r="E1360" s="12" t="s">
        <v>3518</v>
      </c>
      <c r="F1360" s="12" t="s">
        <v>3519</v>
      </c>
      <c r="G1360" s="12" t="str">
        <f>_xlfn.XLOOKUP(D1360,[1]Sheet1!$D:$D,[1]Sheet1!$I:$I,,0,1)</f>
        <v>洪山区</v>
      </c>
      <c r="H1360" s="12" t="s">
        <v>73</v>
      </c>
      <c r="I1360" s="19" t="s">
        <v>68</v>
      </c>
      <c r="J1360" s="12" t="s">
        <v>1138</v>
      </c>
      <c r="K1360" s="20">
        <v>23</v>
      </c>
      <c r="L1360" s="17">
        <v>45448</v>
      </c>
      <c r="M1360" s="17">
        <v>45503</v>
      </c>
      <c r="N1360" s="12">
        <f t="shared" si="42"/>
        <v>55</v>
      </c>
      <c r="O1360" s="21">
        <v>5.472</v>
      </c>
      <c r="P1360" s="22">
        <v>0.0173287675</v>
      </c>
      <c r="Q1360" s="30">
        <f t="shared" si="43"/>
        <v>0.005</v>
      </c>
      <c r="R1360" s="34">
        <v>0.01</v>
      </c>
      <c r="S1360" s="32">
        <v>0.0346</v>
      </c>
      <c r="T1360" s="12" t="s">
        <v>3520</v>
      </c>
      <c r="U1360" s="29">
        <v>0.0346</v>
      </c>
      <c r="V1360" s="12"/>
    </row>
    <row r="1361" s="2" customFormat="1" ht="30.1" customHeight="1" spans="1:22">
      <c r="A1361" s="12">
        <v>1357</v>
      </c>
      <c r="B1361" s="12" t="s">
        <v>1074</v>
      </c>
      <c r="C1361" s="12" t="s">
        <v>86</v>
      </c>
      <c r="D1361" s="12" t="s">
        <v>3521</v>
      </c>
      <c r="E1361" s="12" t="s">
        <v>3522</v>
      </c>
      <c r="F1361" s="12" t="s">
        <v>3523</v>
      </c>
      <c r="G1361" s="12" t="str">
        <f>_xlfn.XLOOKUP(D1361,[1]Sheet1!$D:$D,[1]Sheet1!$I:$I,,0,1)</f>
        <v>洪山区</v>
      </c>
      <c r="H1361" s="12" t="s">
        <v>73</v>
      </c>
      <c r="I1361" s="19" t="s">
        <v>68</v>
      </c>
      <c r="J1361" s="12" t="s">
        <v>1138</v>
      </c>
      <c r="K1361" s="20">
        <v>40.8</v>
      </c>
      <c r="L1361" s="17">
        <v>45470</v>
      </c>
      <c r="M1361" s="17">
        <v>45490</v>
      </c>
      <c r="N1361" s="12">
        <f t="shared" si="42"/>
        <v>20</v>
      </c>
      <c r="O1361" s="21">
        <v>5.01</v>
      </c>
      <c r="P1361" s="22">
        <v>0.0111780821534247</v>
      </c>
      <c r="Q1361" s="30">
        <f t="shared" si="43"/>
        <v>0.004999</v>
      </c>
      <c r="R1361" s="34">
        <v>0.01</v>
      </c>
      <c r="S1361" s="32">
        <v>0.0223</v>
      </c>
      <c r="T1361" s="12" t="s">
        <v>3522</v>
      </c>
      <c r="U1361" s="29">
        <v>0.0223</v>
      </c>
      <c r="V1361" s="12"/>
    </row>
    <row r="1362" s="2" customFormat="1" ht="30.1" customHeight="1" spans="1:22">
      <c r="A1362" s="12">
        <v>1358</v>
      </c>
      <c r="B1362" s="12" t="s">
        <v>1074</v>
      </c>
      <c r="C1362" s="12" t="s">
        <v>86</v>
      </c>
      <c r="D1362" s="12" t="s">
        <v>3524</v>
      </c>
      <c r="E1362" s="12" t="s">
        <v>3525</v>
      </c>
      <c r="F1362" s="12" t="s">
        <v>3526</v>
      </c>
      <c r="G1362" s="12" t="str">
        <f>_xlfn.XLOOKUP(D1362,[1]Sheet1!$D:$D,[1]Sheet1!$I:$I,,0,1)</f>
        <v>洪山区</v>
      </c>
      <c r="H1362" s="12" t="s">
        <v>73</v>
      </c>
      <c r="I1362" s="19" t="s">
        <v>68</v>
      </c>
      <c r="J1362" s="12" t="s">
        <v>1176</v>
      </c>
      <c r="K1362" s="20">
        <v>150</v>
      </c>
      <c r="L1362" s="17">
        <v>45470</v>
      </c>
      <c r="M1362" s="17">
        <v>46200</v>
      </c>
      <c r="N1362" s="12">
        <f t="shared" si="42"/>
        <v>730</v>
      </c>
      <c r="O1362" s="21">
        <v>5.01</v>
      </c>
      <c r="P1362" s="22">
        <v>0.740357077013698</v>
      </c>
      <c r="Q1362" s="30">
        <f t="shared" si="43"/>
        <v>0.002467</v>
      </c>
      <c r="R1362" s="34">
        <v>0.01</v>
      </c>
      <c r="S1362" s="32">
        <v>1.5</v>
      </c>
      <c r="T1362" s="12" t="s">
        <v>3525</v>
      </c>
      <c r="U1362" s="29">
        <v>1.5</v>
      </c>
      <c r="V1362" s="12"/>
    </row>
    <row r="1363" s="2" customFormat="1" ht="30.1" customHeight="1" spans="1:22">
      <c r="A1363" s="12">
        <v>1359</v>
      </c>
      <c r="B1363" s="12" t="s">
        <v>1074</v>
      </c>
      <c r="C1363" s="12" t="s">
        <v>86</v>
      </c>
      <c r="D1363" s="12" t="s">
        <v>3527</v>
      </c>
      <c r="E1363" s="12" t="s">
        <v>3528</v>
      </c>
      <c r="F1363" s="12" t="s">
        <v>3529</v>
      </c>
      <c r="G1363" s="12" t="str">
        <f>_xlfn.XLOOKUP(D1363,[1]Sheet1!$D:$D,[1]Sheet1!$I:$I,,0,1)</f>
        <v>洪山区</v>
      </c>
      <c r="H1363" s="12" t="s">
        <v>67</v>
      </c>
      <c r="I1363" s="19" t="s">
        <v>104</v>
      </c>
      <c r="J1363" s="12" t="s">
        <v>1176</v>
      </c>
      <c r="K1363" s="20">
        <v>50.5</v>
      </c>
      <c r="L1363" s="17">
        <v>45468</v>
      </c>
      <c r="M1363" s="17">
        <v>45972</v>
      </c>
      <c r="N1363" s="12">
        <f t="shared" si="42"/>
        <v>504</v>
      </c>
      <c r="O1363" s="21">
        <v>5.01</v>
      </c>
      <c r="P1363" s="22">
        <v>0.235636270526027</v>
      </c>
      <c r="Q1363" s="30">
        <f t="shared" si="43"/>
        <v>0.003379</v>
      </c>
      <c r="R1363" s="34">
        <v>0.01</v>
      </c>
      <c r="S1363" s="32">
        <v>0.505</v>
      </c>
      <c r="T1363" s="12" t="s">
        <v>3528</v>
      </c>
      <c r="U1363" s="29">
        <v>0.505</v>
      </c>
      <c r="V1363" s="12"/>
    </row>
    <row r="1364" s="2" customFormat="1" ht="30.1" customHeight="1" spans="1:22">
      <c r="A1364" s="12">
        <v>1360</v>
      </c>
      <c r="B1364" s="12" t="s">
        <v>1074</v>
      </c>
      <c r="C1364" s="12" t="s">
        <v>86</v>
      </c>
      <c r="D1364" s="12" t="s">
        <v>3530</v>
      </c>
      <c r="E1364" s="12" t="s">
        <v>3531</v>
      </c>
      <c r="F1364" s="12" t="s">
        <v>3532</v>
      </c>
      <c r="G1364" s="12" t="str">
        <f>_xlfn.XLOOKUP(D1364,[1]Sheet1!$D:$D,[1]Sheet1!$I:$I,,0,1)</f>
        <v>洪山区</v>
      </c>
      <c r="H1364" s="12" t="s">
        <v>67</v>
      </c>
      <c r="I1364" s="19" t="s">
        <v>68</v>
      </c>
      <c r="J1364" s="12" t="s">
        <v>1176</v>
      </c>
      <c r="K1364" s="20">
        <v>150</v>
      </c>
      <c r="L1364" s="17">
        <v>45461</v>
      </c>
      <c r="M1364" s="17">
        <v>45644</v>
      </c>
      <c r="N1364" s="12">
        <f t="shared" si="42"/>
        <v>183</v>
      </c>
      <c r="O1364" s="21">
        <v>5.01</v>
      </c>
      <c r="P1364" s="22">
        <v>0.376027566219178</v>
      </c>
      <c r="Q1364" s="30">
        <f t="shared" si="43"/>
        <v>0.005</v>
      </c>
      <c r="R1364" s="34">
        <v>0.01</v>
      </c>
      <c r="S1364" s="32">
        <v>0.752</v>
      </c>
      <c r="T1364" s="12" t="s">
        <v>3531</v>
      </c>
      <c r="U1364" s="29">
        <v>0.752</v>
      </c>
      <c r="V1364" s="12"/>
    </row>
    <row r="1365" s="2" customFormat="1" ht="30.1" customHeight="1" spans="1:22">
      <c r="A1365" s="12">
        <v>1361</v>
      </c>
      <c r="B1365" s="12" t="s">
        <v>1074</v>
      </c>
      <c r="C1365" s="12" t="s">
        <v>86</v>
      </c>
      <c r="D1365" s="12" t="s">
        <v>3533</v>
      </c>
      <c r="E1365" s="12" t="s">
        <v>3534</v>
      </c>
      <c r="F1365" s="12" t="s">
        <v>3535</v>
      </c>
      <c r="G1365" s="12" t="str">
        <f>_xlfn.XLOOKUP(D1365,[1]Sheet1!$D:$D,[1]Sheet1!$I:$I,,0,1)</f>
        <v>洪山区</v>
      </c>
      <c r="H1365" s="12" t="s">
        <v>67</v>
      </c>
      <c r="I1365" s="19" t="s">
        <v>68</v>
      </c>
      <c r="J1365" s="12" t="s">
        <v>1176</v>
      </c>
      <c r="K1365" s="20">
        <v>110.1</v>
      </c>
      <c r="L1365" s="17">
        <v>45455</v>
      </c>
      <c r="M1365" s="17">
        <v>45701</v>
      </c>
      <c r="N1365" s="12">
        <f t="shared" si="42"/>
        <v>246</v>
      </c>
      <c r="O1365" s="21">
        <v>4.62</v>
      </c>
      <c r="P1365" s="22">
        <v>0.318504044238356</v>
      </c>
      <c r="Q1365" s="30">
        <f t="shared" si="43"/>
        <v>0.004292</v>
      </c>
      <c r="R1365" s="34">
        <v>0.01</v>
      </c>
      <c r="S1365" s="32">
        <v>0.742</v>
      </c>
      <c r="T1365" s="12" t="s">
        <v>3534</v>
      </c>
      <c r="U1365" s="29">
        <v>0.742</v>
      </c>
      <c r="V1365" s="12"/>
    </row>
    <row r="1366" s="2" customFormat="1" ht="30.1" customHeight="1" spans="1:22">
      <c r="A1366" s="12">
        <v>1362</v>
      </c>
      <c r="B1366" s="12" t="s">
        <v>1074</v>
      </c>
      <c r="C1366" s="12" t="s">
        <v>86</v>
      </c>
      <c r="D1366" s="12" t="s">
        <v>3536</v>
      </c>
      <c r="E1366" s="12" t="s">
        <v>3537</v>
      </c>
      <c r="F1366" s="12" t="s">
        <v>450</v>
      </c>
      <c r="G1366" s="12" t="str">
        <f>_xlfn.XLOOKUP(D1366,[1]Sheet1!$D:$D,[1]Sheet1!$I:$I,,0,1)</f>
        <v>洪山区</v>
      </c>
      <c r="H1366" s="12" t="s">
        <v>73</v>
      </c>
      <c r="I1366" s="19" t="s">
        <v>104</v>
      </c>
      <c r="J1366" s="12" t="s">
        <v>1176</v>
      </c>
      <c r="K1366" s="20">
        <v>300</v>
      </c>
      <c r="L1366" s="17">
        <v>45450</v>
      </c>
      <c r="M1366" s="17">
        <v>46180</v>
      </c>
      <c r="N1366" s="12">
        <f t="shared" si="42"/>
        <v>730</v>
      </c>
      <c r="O1366" s="21">
        <v>4.24</v>
      </c>
      <c r="P1366" s="22">
        <v>1.49927809380822</v>
      </c>
      <c r="Q1366" s="30">
        <f t="shared" si="43"/>
        <v>0.002498</v>
      </c>
      <c r="R1366" s="34">
        <v>0.01</v>
      </c>
      <c r="S1366" s="32">
        <v>3</v>
      </c>
      <c r="T1366" s="12" t="s">
        <v>3537</v>
      </c>
      <c r="U1366" s="29">
        <v>3</v>
      </c>
      <c r="V1366" s="12"/>
    </row>
    <row r="1367" s="2" customFormat="1" ht="30.1" customHeight="1" spans="1:22">
      <c r="A1367" s="12">
        <v>1363</v>
      </c>
      <c r="B1367" s="12" t="s">
        <v>1074</v>
      </c>
      <c r="C1367" s="12" t="s">
        <v>86</v>
      </c>
      <c r="D1367" s="12" t="s">
        <v>3538</v>
      </c>
      <c r="E1367" s="12" t="s">
        <v>3539</v>
      </c>
      <c r="F1367" s="12" t="s">
        <v>3540</v>
      </c>
      <c r="G1367" s="12" t="str">
        <f>_xlfn.XLOOKUP(D1367,[1]Sheet1!$D:$D,[1]Sheet1!$I:$I,,0,1)</f>
        <v>洪山区</v>
      </c>
      <c r="H1367" s="12" t="s">
        <v>73</v>
      </c>
      <c r="I1367" s="19" t="s">
        <v>74</v>
      </c>
      <c r="J1367" s="12" t="s">
        <v>1152</v>
      </c>
      <c r="K1367" s="20">
        <v>50</v>
      </c>
      <c r="L1367" s="17">
        <v>45452</v>
      </c>
      <c r="M1367" s="17">
        <v>45814</v>
      </c>
      <c r="N1367" s="12">
        <f t="shared" si="42"/>
        <v>362</v>
      </c>
      <c r="O1367" s="21">
        <v>4.95</v>
      </c>
      <c r="P1367" s="22">
        <v>0.25</v>
      </c>
      <c r="Q1367" s="30">
        <f t="shared" si="43"/>
        <v>0.005041</v>
      </c>
      <c r="R1367" s="34">
        <v>0.01</v>
      </c>
      <c r="S1367" s="32">
        <v>0.4958</v>
      </c>
      <c r="T1367" s="12" t="s">
        <v>3539</v>
      </c>
      <c r="U1367" s="29">
        <v>0.4958</v>
      </c>
      <c r="V1367" s="12"/>
    </row>
    <row r="1368" s="2" customFormat="1" ht="30.1" customHeight="1" spans="1:22">
      <c r="A1368" s="12">
        <v>1364</v>
      </c>
      <c r="B1368" s="12" t="s">
        <v>1074</v>
      </c>
      <c r="C1368" s="12" t="s">
        <v>86</v>
      </c>
      <c r="D1368" s="12" t="s">
        <v>3541</v>
      </c>
      <c r="E1368" s="12" t="s">
        <v>3542</v>
      </c>
      <c r="F1368" s="12" t="s">
        <v>3543</v>
      </c>
      <c r="G1368" s="12" t="str">
        <f>_xlfn.XLOOKUP(D1368,[1]Sheet1!$D:$D,[1]Sheet1!$I:$I,,0,1)</f>
        <v>汉阳区</v>
      </c>
      <c r="H1368" s="12" t="s">
        <v>1160</v>
      </c>
      <c r="I1368" s="19" t="s">
        <v>90</v>
      </c>
      <c r="J1368" s="12" t="s">
        <v>1152</v>
      </c>
      <c r="K1368" s="20">
        <v>100</v>
      </c>
      <c r="L1368" s="17">
        <v>45473</v>
      </c>
      <c r="M1368" s="17">
        <v>46558</v>
      </c>
      <c r="N1368" s="12">
        <f t="shared" si="42"/>
        <v>1085</v>
      </c>
      <c r="O1368" s="21">
        <v>4.98</v>
      </c>
      <c r="P1368" s="22">
        <v>1.5</v>
      </c>
      <c r="Q1368" s="30">
        <f t="shared" si="43"/>
        <v>0.005046</v>
      </c>
      <c r="R1368" s="34">
        <v>0.01</v>
      </c>
      <c r="S1368" s="32">
        <v>1</v>
      </c>
      <c r="T1368" s="12" t="s">
        <v>3542</v>
      </c>
      <c r="U1368" s="29">
        <v>1</v>
      </c>
      <c r="V1368" s="12"/>
    </row>
    <row r="1369" s="2" customFormat="1" ht="30.1" customHeight="1" spans="1:22">
      <c r="A1369" s="12">
        <v>1365</v>
      </c>
      <c r="B1369" s="12" t="s">
        <v>1074</v>
      </c>
      <c r="C1369" s="12" t="s">
        <v>86</v>
      </c>
      <c r="D1369" s="12" t="s">
        <v>3544</v>
      </c>
      <c r="E1369" s="12" t="s">
        <v>3545</v>
      </c>
      <c r="F1369" s="12" t="s">
        <v>3546</v>
      </c>
      <c r="G1369" s="12" t="str">
        <f>_xlfn.XLOOKUP(D1369,[1]Sheet1!$D:$D,[1]Sheet1!$I:$I,,0,1)</f>
        <v>洪山区</v>
      </c>
      <c r="H1369" s="12" t="s">
        <v>1160</v>
      </c>
      <c r="I1369" s="19" t="s">
        <v>896</v>
      </c>
      <c r="J1369" s="12" t="s">
        <v>1152</v>
      </c>
      <c r="K1369" s="20">
        <v>20</v>
      </c>
      <c r="L1369" s="17">
        <v>45472</v>
      </c>
      <c r="M1369" s="17">
        <v>46566</v>
      </c>
      <c r="N1369" s="12">
        <f t="shared" si="42"/>
        <v>1094</v>
      </c>
      <c r="O1369" s="21">
        <v>5.05</v>
      </c>
      <c r="P1369" s="22">
        <v>0.3</v>
      </c>
      <c r="Q1369" s="30">
        <f t="shared" si="43"/>
        <v>0.005004</v>
      </c>
      <c r="R1369" s="34">
        <v>0.01</v>
      </c>
      <c r="S1369" s="32">
        <v>0.2</v>
      </c>
      <c r="T1369" s="12" t="s">
        <v>3545</v>
      </c>
      <c r="U1369" s="29">
        <v>0.2</v>
      </c>
      <c r="V1369" s="12"/>
    </row>
    <row r="1370" s="2" customFormat="1" ht="30.1" customHeight="1" spans="1:22">
      <c r="A1370" s="12">
        <v>1366</v>
      </c>
      <c r="B1370" s="12" t="s">
        <v>1074</v>
      </c>
      <c r="C1370" s="12" t="s">
        <v>86</v>
      </c>
      <c r="D1370" s="12" t="s">
        <v>3547</v>
      </c>
      <c r="E1370" s="12" t="s">
        <v>3548</v>
      </c>
      <c r="F1370" s="12" t="s">
        <v>3549</v>
      </c>
      <c r="G1370" s="12" t="str">
        <f>_xlfn.XLOOKUP(D1370,[1]Sheet1!$D:$D,[1]Sheet1!$I:$I,,0,1)</f>
        <v>洪山区</v>
      </c>
      <c r="H1370" s="12" t="s">
        <v>1160</v>
      </c>
      <c r="I1370" s="19" t="s">
        <v>233</v>
      </c>
      <c r="J1370" s="12" t="s">
        <v>1152</v>
      </c>
      <c r="K1370" s="20">
        <v>25</v>
      </c>
      <c r="L1370" s="17">
        <v>45472</v>
      </c>
      <c r="M1370" s="17">
        <v>45821</v>
      </c>
      <c r="N1370" s="12">
        <f t="shared" si="42"/>
        <v>349</v>
      </c>
      <c r="O1370" s="21">
        <v>4.8</v>
      </c>
      <c r="P1370" s="22">
        <v>0.120523</v>
      </c>
      <c r="Q1370" s="30">
        <f t="shared" si="43"/>
        <v>0.005041</v>
      </c>
      <c r="R1370" s="34">
        <v>0.01</v>
      </c>
      <c r="S1370" s="32">
        <v>0.239</v>
      </c>
      <c r="T1370" s="12" t="s">
        <v>3548</v>
      </c>
      <c r="U1370" s="29">
        <v>0.239</v>
      </c>
      <c r="V1370" s="12"/>
    </row>
    <row r="1371" s="2" customFormat="1" ht="30.1" customHeight="1" spans="1:22">
      <c r="A1371" s="12">
        <v>1367</v>
      </c>
      <c r="B1371" s="12" t="s">
        <v>1074</v>
      </c>
      <c r="C1371" s="12" t="s">
        <v>86</v>
      </c>
      <c r="D1371" s="12" t="s">
        <v>3550</v>
      </c>
      <c r="E1371" s="12" t="s">
        <v>3551</v>
      </c>
      <c r="F1371" s="12" t="s">
        <v>3552</v>
      </c>
      <c r="G1371" s="12" t="str">
        <f>_xlfn.XLOOKUP(D1371,[1]Sheet1!$D:$D,[1]Sheet1!$I:$I,,0,1)</f>
        <v>洪山区</v>
      </c>
      <c r="H1371" s="12" t="s">
        <v>67</v>
      </c>
      <c r="I1371" s="19" t="s">
        <v>233</v>
      </c>
      <c r="J1371" s="12" t="s">
        <v>1152</v>
      </c>
      <c r="K1371" s="20">
        <v>50</v>
      </c>
      <c r="L1371" s="17">
        <v>45472</v>
      </c>
      <c r="M1371" s="17">
        <v>46565</v>
      </c>
      <c r="N1371" s="12">
        <f t="shared" si="42"/>
        <v>1093</v>
      </c>
      <c r="O1371" s="21">
        <v>5.55</v>
      </c>
      <c r="P1371" s="22">
        <v>0.75</v>
      </c>
      <c r="Q1371" s="30">
        <f t="shared" si="43"/>
        <v>0.005009</v>
      </c>
      <c r="R1371" s="34">
        <v>0.01</v>
      </c>
      <c r="S1371" s="32">
        <v>0.5</v>
      </c>
      <c r="T1371" s="12" t="s">
        <v>3551</v>
      </c>
      <c r="U1371" s="29">
        <v>0.5</v>
      </c>
      <c r="V1371" s="12"/>
    </row>
    <row r="1372" s="2" customFormat="1" ht="30.1" customHeight="1" spans="1:22">
      <c r="A1372" s="12">
        <v>1368</v>
      </c>
      <c r="B1372" s="12" t="s">
        <v>1074</v>
      </c>
      <c r="C1372" s="12" t="s">
        <v>86</v>
      </c>
      <c r="D1372" s="12" t="s">
        <v>3553</v>
      </c>
      <c r="E1372" s="12" t="s">
        <v>3554</v>
      </c>
      <c r="F1372" s="12" t="s">
        <v>3555</v>
      </c>
      <c r="G1372" s="12" t="str">
        <f>_xlfn.XLOOKUP(D1372,[1]Sheet1!$D:$D,[1]Sheet1!$I:$I,,0,1)</f>
        <v>洪山区</v>
      </c>
      <c r="H1372" s="12" t="s">
        <v>73</v>
      </c>
      <c r="I1372" s="19" t="s">
        <v>74</v>
      </c>
      <c r="J1372" s="12" t="s">
        <v>1152</v>
      </c>
      <c r="K1372" s="20">
        <v>30</v>
      </c>
      <c r="L1372" s="17">
        <v>45468</v>
      </c>
      <c r="M1372" s="17">
        <v>45831</v>
      </c>
      <c r="N1372" s="12">
        <f t="shared" si="42"/>
        <v>363</v>
      </c>
      <c r="O1372" s="21">
        <v>4.85</v>
      </c>
      <c r="P1372" s="22">
        <v>0.15</v>
      </c>
      <c r="Q1372" s="30">
        <f t="shared" si="43"/>
        <v>0.005027</v>
      </c>
      <c r="R1372" s="34">
        <v>0.01</v>
      </c>
      <c r="S1372" s="32">
        <v>0.2983</v>
      </c>
      <c r="T1372" s="12" t="s">
        <v>3554</v>
      </c>
      <c r="U1372" s="29">
        <v>0.2983</v>
      </c>
      <c r="V1372" s="12"/>
    </row>
    <row r="1373" s="2" customFormat="1" ht="30.1" customHeight="1" spans="1:22">
      <c r="A1373" s="12">
        <v>1369</v>
      </c>
      <c r="B1373" s="12" t="s">
        <v>1074</v>
      </c>
      <c r="C1373" s="12" t="s">
        <v>86</v>
      </c>
      <c r="D1373" s="12" t="s">
        <v>3556</v>
      </c>
      <c r="E1373" s="12" t="s">
        <v>2925</v>
      </c>
      <c r="F1373" s="12" t="s">
        <v>3557</v>
      </c>
      <c r="G1373" s="12" t="str">
        <f>_xlfn.XLOOKUP(D1373,[1]Sheet1!$D:$D,[1]Sheet1!$I:$I,,0,1)</f>
        <v>洪山区</v>
      </c>
      <c r="H1373" s="12" t="s">
        <v>1160</v>
      </c>
      <c r="I1373" s="19" t="s">
        <v>104</v>
      </c>
      <c r="J1373" s="12" t="s">
        <v>1338</v>
      </c>
      <c r="K1373" s="20">
        <v>15</v>
      </c>
      <c r="L1373" s="17">
        <v>45468</v>
      </c>
      <c r="M1373" s="17">
        <v>46558</v>
      </c>
      <c r="N1373" s="12">
        <f t="shared" si="42"/>
        <v>1090</v>
      </c>
      <c r="O1373" s="21">
        <v>4.9</v>
      </c>
      <c r="P1373" s="22">
        <v>0.225</v>
      </c>
      <c r="Q1373" s="30">
        <f t="shared" si="43"/>
        <v>0.005022</v>
      </c>
      <c r="R1373" s="34">
        <v>0.01</v>
      </c>
      <c r="S1373" s="32">
        <v>0.15</v>
      </c>
      <c r="T1373" s="12" t="s">
        <v>2925</v>
      </c>
      <c r="U1373" s="29">
        <v>0.15</v>
      </c>
      <c r="V1373" s="12"/>
    </row>
    <row r="1374" s="2" customFormat="1" ht="30.1" customHeight="1" spans="1:22">
      <c r="A1374" s="12">
        <v>1370</v>
      </c>
      <c r="B1374" s="12" t="s">
        <v>1074</v>
      </c>
      <c r="C1374" s="12" t="s">
        <v>86</v>
      </c>
      <c r="D1374" s="12" t="s">
        <v>3558</v>
      </c>
      <c r="E1374" s="12" t="s">
        <v>3559</v>
      </c>
      <c r="F1374" s="12" t="s">
        <v>3560</v>
      </c>
      <c r="G1374" s="12" t="str">
        <f>_xlfn.XLOOKUP(D1374,[1]Sheet1!$D:$D,[1]Sheet1!$I:$I,,0,1)</f>
        <v>洪山区</v>
      </c>
      <c r="H1374" s="12" t="s">
        <v>1160</v>
      </c>
      <c r="I1374" s="19" t="s">
        <v>233</v>
      </c>
      <c r="J1374" s="12" t="s">
        <v>1577</v>
      </c>
      <c r="K1374" s="20">
        <v>14</v>
      </c>
      <c r="L1374" s="17">
        <v>45499</v>
      </c>
      <c r="M1374" s="17">
        <v>46229</v>
      </c>
      <c r="N1374" s="12">
        <f t="shared" si="42"/>
        <v>730</v>
      </c>
      <c r="O1374" s="21">
        <v>4.968</v>
      </c>
      <c r="P1374" s="22">
        <v>0.0852476516547945</v>
      </c>
      <c r="Q1374" s="30">
        <f t="shared" si="43"/>
        <v>0.003044</v>
      </c>
      <c r="R1374" s="34">
        <v>0.005</v>
      </c>
      <c r="S1374" s="32">
        <v>0.07</v>
      </c>
      <c r="T1374" s="12" t="s">
        <v>3561</v>
      </c>
      <c r="U1374" s="29">
        <v>0.07</v>
      </c>
      <c r="V1374" s="12"/>
    </row>
    <row r="1375" s="2" customFormat="1" ht="30.1" customHeight="1" spans="1:22">
      <c r="A1375" s="12">
        <v>1371</v>
      </c>
      <c r="B1375" s="12" t="s">
        <v>1074</v>
      </c>
      <c r="C1375" s="12" t="s">
        <v>86</v>
      </c>
      <c r="D1375" s="12" t="s">
        <v>3562</v>
      </c>
      <c r="E1375" s="12" t="s">
        <v>3563</v>
      </c>
      <c r="F1375" s="12" t="s">
        <v>3564</v>
      </c>
      <c r="G1375" s="12" t="str">
        <f>_xlfn.XLOOKUP(D1375,[1]Sheet1!$D:$D,[1]Sheet1!$I:$I,,0,1)</f>
        <v>洪山区</v>
      </c>
      <c r="H1375" s="12" t="s">
        <v>1160</v>
      </c>
      <c r="I1375" s="19" t="s">
        <v>74</v>
      </c>
      <c r="J1375" s="12" t="s">
        <v>1577</v>
      </c>
      <c r="K1375" s="20">
        <v>5</v>
      </c>
      <c r="L1375" s="17">
        <v>45495</v>
      </c>
      <c r="M1375" s="17">
        <v>46590</v>
      </c>
      <c r="N1375" s="12">
        <f t="shared" si="42"/>
        <v>1095</v>
      </c>
      <c r="O1375" s="21">
        <v>5.472</v>
      </c>
      <c r="P1375" s="22">
        <v>0.0284227733369863</v>
      </c>
      <c r="Q1375" s="30">
        <f t="shared" si="43"/>
        <v>0.001894</v>
      </c>
      <c r="R1375" s="34">
        <v>0.01</v>
      </c>
      <c r="S1375" s="32">
        <v>0.05</v>
      </c>
      <c r="T1375" s="12" t="s">
        <v>3565</v>
      </c>
      <c r="U1375" s="29">
        <v>0.05</v>
      </c>
      <c r="V1375" s="12"/>
    </row>
    <row r="1376" s="2" customFormat="1" ht="30.1" customHeight="1" spans="1:22">
      <c r="A1376" s="12">
        <v>1372</v>
      </c>
      <c r="B1376" s="12" t="s">
        <v>1074</v>
      </c>
      <c r="C1376" s="12" t="s">
        <v>86</v>
      </c>
      <c r="D1376" s="12" t="s">
        <v>3566</v>
      </c>
      <c r="E1376" s="12" t="s">
        <v>3567</v>
      </c>
      <c r="F1376" s="12" t="s">
        <v>3568</v>
      </c>
      <c r="G1376" s="12" t="str">
        <f>_xlfn.XLOOKUP(D1376,[1]Sheet1!$D:$D,[1]Sheet1!$I:$I,,0,1)</f>
        <v>洪山区</v>
      </c>
      <c r="H1376" s="12" t="s">
        <v>1160</v>
      </c>
      <c r="I1376" s="19" t="s">
        <v>233</v>
      </c>
      <c r="J1376" s="12" t="s">
        <v>1577</v>
      </c>
      <c r="K1376" s="20">
        <v>25</v>
      </c>
      <c r="L1376" s="17">
        <v>45491</v>
      </c>
      <c r="M1376" s="17">
        <v>46586</v>
      </c>
      <c r="N1376" s="12">
        <f t="shared" si="42"/>
        <v>1095</v>
      </c>
      <c r="O1376" s="21">
        <v>4.98</v>
      </c>
      <c r="P1376" s="22">
        <v>0.142658672638356</v>
      </c>
      <c r="Q1376" s="30">
        <f t="shared" si="43"/>
        <v>0.001902</v>
      </c>
      <c r="R1376" s="34">
        <v>0.01</v>
      </c>
      <c r="S1376" s="32">
        <v>0.25</v>
      </c>
      <c r="T1376" s="12" t="s">
        <v>3569</v>
      </c>
      <c r="U1376" s="29">
        <v>0.25</v>
      </c>
      <c r="V1376" s="12"/>
    </row>
    <row r="1377" s="2" customFormat="1" ht="30.1" customHeight="1" spans="1:22">
      <c r="A1377" s="12">
        <v>1373</v>
      </c>
      <c r="B1377" s="12" t="s">
        <v>1074</v>
      </c>
      <c r="C1377" s="12" t="s">
        <v>86</v>
      </c>
      <c r="D1377" s="12" t="s">
        <v>3570</v>
      </c>
      <c r="E1377" s="12" t="s">
        <v>3571</v>
      </c>
      <c r="F1377" s="12" t="s">
        <v>3572</v>
      </c>
      <c r="G1377" s="12" t="str">
        <f>_xlfn.XLOOKUP(D1377,[1]Sheet1!$D:$D,[1]Sheet1!$I:$I,,0,1)</f>
        <v>洪山区</v>
      </c>
      <c r="H1377" s="12" t="s">
        <v>1160</v>
      </c>
      <c r="I1377" s="19" t="s">
        <v>233</v>
      </c>
      <c r="J1377" s="12" t="s">
        <v>1577</v>
      </c>
      <c r="K1377" s="20">
        <v>6.2</v>
      </c>
      <c r="L1377" s="17">
        <v>45489</v>
      </c>
      <c r="M1377" s="17">
        <v>46584</v>
      </c>
      <c r="N1377" s="12">
        <f t="shared" si="42"/>
        <v>1095</v>
      </c>
      <c r="O1377" s="21">
        <v>5.292</v>
      </c>
      <c r="P1377" s="22">
        <v>0.0355013888041096</v>
      </c>
      <c r="Q1377" s="30">
        <f t="shared" si="43"/>
        <v>0.001908</v>
      </c>
      <c r="R1377" s="34">
        <v>0.01</v>
      </c>
      <c r="S1377" s="32">
        <v>0.062</v>
      </c>
      <c r="T1377" s="12" t="s">
        <v>3573</v>
      </c>
      <c r="U1377" s="29">
        <v>0.062</v>
      </c>
      <c r="V1377" s="12"/>
    </row>
    <row r="1378" s="2" customFormat="1" ht="30.1" customHeight="1" spans="1:22">
      <c r="A1378" s="12">
        <v>1374</v>
      </c>
      <c r="B1378" s="12" t="s">
        <v>1074</v>
      </c>
      <c r="C1378" s="12" t="s">
        <v>86</v>
      </c>
      <c r="D1378" s="12" t="s">
        <v>3574</v>
      </c>
      <c r="E1378" s="12" t="s">
        <v>3575</v>
      </c>
      <c r="F1378" s="12" t="s">
        <v>3576</v>
      </c>
      <c r="G1378" s="12" t="str">
        <f>_xlfn.XLOOKUP(D1378,[1]Sheet1!$D:$D,[1]Sheet1!$I:$I,,0,1)</f>
        <v>洪山区</v>
      </c>
      <c r="H1378" s="12" t="s">
        <v>73</v>
      </c>
      <c r="I1378" s="19" t="s">
        <v>104</v>
      </c>
      <c r="J1378" s="12" t="s">
        <v>1577</v>
      </c>
      <c r="K1378" s="20">
        <v>279</v>
      </c>
      <c r="L1378" s="17">
        <v>45491</v>
      </c>
      <c r="M1378" s="17">
        <v>46221</v>
      </c>
      <c r="N1378" s="12">
        <f t="shared" si="42"/>
        <v>730</v>
      </c>
      <c r="O1378" s="21">
        <v>4.24</v>
      </c>
      <c r="P1378" s="22">
        <v>1.74454671082192</v>
      </c>
      <c r="Q1378" s="30">
        <f t="shared" si="43"/>
        <v>0.003126</v>
      </c>
      <c r="R1378" s="34">
        <v>0.01</v>
      </c>
      <c r="S1378" s="32">
        <v>2.79</v>
      </c>
      <c r="T1378" s="12" t="s">
        <v>3575</v>
      </c>
      <c r="U1378" s="29">
        <v>2.79</v>
      </c>
      <c r="V1378" s="12"/>
    </row>
    <row r="1379" s="2" customFormat="1" ht="30.1" customHeight="1" spans="1:22">
      <c r="A1379" s="12">
        <v>1375</v>
      </c>
      <c r="B1379" s="12" t="s">
        <v>1074</v>
      </c>
      <c r="C1379" s="12" t="s">
        <v>86</v>
      </c>
      <c r="D1379" s="12" t="s">
        <v>3577</v>
      </c>
      <c r="E1379" s="12" t="s">
        <v>3578</v>
      </c>
      <c r="F1379" s="12" t="s">
        <v>3579</v>
      </c>
      <c r="G1379" s="12" t="str">
        <f>_xlfn.XLOOKUP(D1379,[1]Sheet1!$D:$D,[1]Sheet1!$I:$I,,0,1)</f>
        <v>洪山区</v>
      </c>
      <c r="H1379" s="12" t="s">
        <v>1160</v>
      </c>
      <c r="I1379" s="19" t="s">
        <v>896</v>
      </c>
      <c r="J1379" s="12" t="s">
        <v>1584</v>
      </c>
      <c r="K1379" s="20">
        <v>19</v>
      </c>
      <c r="L1379" s="17">
        <v>45476</v>
      </c>
      <c r="M1379" s="17">
        <v>46571</v>
      </c>
      <c r="N1379" s="12">
        <f t="shared" si="42"/>
        <v>1095</v>
      </c>
      <c r="O1379" s="21">
        <v>7.344</v>
      </c>
      <c r="P1379" s="22">
        <v>0.126579445246575</v>
      </c>
      <c r="Q1379" s="30">
        <f t="shared" si="43"/>
        <v>0.00222</v>
      </c>
      <c r="R1379" s="34">
        <v>0.01</v>
      </c>
      <c r="S1379" s="32">
        <v>0.19</v>
      </c>
      <c r="T1379" s="12" t="s">
        <v>3580</v>
      </c>
      <c r="U1379" s="29">
        <v>0.19</v>
      </c>
      <c r="V1379" s="12"/>
    </row>
    <row r="1380" s="2" customFormat="1" ht="30.1" customHeight="1" spans="1:22">
      <c r="A1380" s="12">
        <v>1376</v>
      </c>
      <c r="B1380" s="12" t="s">
        <v>1074</v>
      </c>
      <c r="C1380" s="12" t="s">
        <v>86</v>
      </c>
      <c r="D1380" s="12" t="s">
        <v>3581</v>
      </c>
      <c r="E1380" s="12" t="s">
        <v>3582</v>
      </c>
      <c r="F1380" s="12" t="s">
        <v>3583</v>
      </c>
      <c r="G1380" s="12" t="str">
        <f>_xlfn.XLOOKUP(D1380,[1]Sheet1!$D:$D,[1]Sheet1!$I:$I,,0,1)</f>
        <v>洪山区</v>
      </c>
      <c r="H1380" s="12" t="s">
        <v>73</v>
      </c>
      <c r="I1380" s="19" t="s">
        <v>233</v>
      </c>
      <c r="J1380" s="12" t="s">
        <v>1584</v>
      </c>
      <c r="K1380" s="20">
        <v>23</v>
      </c>
      <c r="L1380" s="17">
        <v>45469</v>
      </c>
      <c r="M1380" s="17">
        <v>46564</v>
      </c>
      <c r="N1380" s="12">
        <f t="shared" si="42"/>
        <v>1095</v>
      </c>
      <c r="O1380" s="21">
        <v>4.98</v>
      </c>
      <c r="P1380" s="22">
        <v>0.134904787145206</v>
      </c>
      <c r="Q1380" s="30">
        <f t="shared" si="43"/>
        <v>0.001955</v>
      </c>
      <c r="R1380" s="34">
        <v>0.01</v>
      </c>
      <c r="S1380" s="32">
        <v>0.23</v>
      </c>
      <c r="T1380" s="12" t="s">
        <v>3584</v>
      </c>
      <c r="U1380" s="29">
        <v>0.23</v>
      </c>
      <c r="V1380" s="12"/>
    </row>
    <row r="1381" s="2" customFormat="1" ht="30.1" customHeight="1" spans="1:22">
      <c r="A1381" s="12">
        <v>1377</v>
      </c>
      <c r="B1381" s="12" t="s">
        <v>1074</v>
      </c>
      <c r="C1381" s="12" t="s">
        <v>86</v>
      </c>
      <c r="D1381" s="12" t="s">
        <v>3585</v>
      </c>
      <c r="E1381" s="12" t="s">
        <v>2634</v>
      </c>
      <c r="F1381" s="12" t="s">
        <v>3586</v>
      </c>
      <c r="G1381" s="12" t="str">
        <f>_xlfn.XLOOKUP(D1381,[1]Sheet1!$D:$D,[1]Sheet1!$I:$I,,0,1)</f>
        <v>洪山区</v>
      </c>
      <c r="H1381" s="12" t="s">
        <v>73</v>
      </c>
      <c r="I1381" s="19" t="s">
        <v>74</v>
      </c>
      <c r="J1381" s="12" t="s">
        <v>1584</v>
      </c>
      <c r="K1381" s="20">
        <v>8.6</v>
      </c>
      <c r="L1381" s="17">
        <v>45449</v>
      </c>
      <c r="M1381" s="17">
        <v>46544</v>
      </c>
      <c r="N1381" s="12">
        <f t="shared" si="42"/>
        <v>1095</v>
      </c>
      <c r="O1381" s="21">
        <v>5.472</v>
      </c>
      <c r="P1381" s="22">
        <v>0.0517475706219178</v>
      </c>
      <c r="Q1381" s="30">
        <f t="shared" si="43"/>
        <v>0.002005</v>
      </c>
      <c r="R1381" s="34">
        <v>0.01</v>
      </c>
      <c r="S1381" s="32">
        <v>0.086</v>
      </c>
      <c r="T1381" s="12" t="s">
        <v>3587</v>
      </c>
      <c r="U1381" s="29">
        <v>0.086</v>
      </c>
      <c r="V1381" s="12"/>
    </row>
    <row r="1382" s="2" customFormat="1" ht="30.1" customHeight="1" spans="1:22">
      <c r="A1382" s="12">
        <v>1378</v>
      </c>
      <c r="B1382" s="12" t="s">
        <v>1074</v>
      </c>
      <c r="C1382" s="12" t="s">
        <v>86</v>
      </c>
      <c r="D1382" s="12" t="s">
        <v>3588</v>
      </c>
      <c r="E1382" s="12" t="s">
        <v>3589</v>
      </c>
      <c r="F1382" s="12" t="s">
        <v>3590</v>
      </c>
      <c r="G1382" s="12" t="str">
        <f>_xlfn.XLOOKUP(D1382,[1]Sheet1!$D:$D,[1]Sheet1!$I:$I,,0,1)</f>
        <v>洪山区</v>
      </c>
      <c r="H1382" s="12" t="s">
        <v>73</v>
      </c>
      <c r="I1382" s="19" t="s">
        <v>104</v>
      </c>
      <c r="J1382" s="12" t="s">
        <v>1120</v>
      </c>
      <c r="K1382" s="20">
        <v>25</v>
      </c>
      <c r="L1382" s="17">
        <v>45491</v>
      </c>
      <c r="M1382" s="17">
        <v>45678</v>
      </c>
      <c r="N1382" s="12">
        <f t="shared" si="42"/>
        <v>187</v>
      </c>
      <c r="O1382" s="21">
        <v>3.95</v>
      </c>
      <c r="P1382" s="22">
        <v>0.0640410979863014</v>
      </c>
      <c r="Q1382" s="30">
        <f t="shared" si="43"/>
        <v>0.005</v>
      </c>
      <c r="R1382" s="34">
        <v>0.01</v>
      </c>
      <c r="S1382" s="32">
        <v>0.128</v>
      </c>
      <c r="T1382" s="12" t="s">
        <v>3591</v>
      </c>
      <c r="U1382" s="29">
        <v>0.128</v>
      </c>
      <c r="V1382" s="12"/>
    </row>
    <row r="1383" s="2" customFormat="1" ht="30.1" customHeight="1" spans="1:22">
      <c r="A1383" s="12">
        <v>1379</v>
      </c>
      <c r="B1383" s="12" t="s">
        <v>1074</v>
      </c>
      <c r="C1383" s="12" t="s">
        <v>86</v>
      </c>
      <c r="D1383" s="12" t="s">
        <v>3592</v>
      </c>
      <c r="E1383" s="12" t="s">
        <v>3593</v>
      </c>
      <c r="F1383" s="12" t="s">
        <v>3594</v>
      </c>
      <c r="G1383" s="12" t="str">
        <f>_xlfn.XLOOKUP(D1383,[1]Sheet1!$D:$D,[1]Sheet1!$I:$I,,0,1)</f>
        <v>洪山区</v>
      </c>
      <c r="H1383" s="12" t="s">
        <v>1160</v>
      </c>
      <c r="I1383" s="19" t="s">
        <v>233</v>
      </c>
      <c r="J1383" s="12" t="s">
        <v>1120</v>
      </c>
      <c r="K1383" s="20">
        <v>5</v>
      </c>
      <c r="L1383" s="17">
        <v>45471</v>
      </c>
      <c r="M1383" s="17">
        <v>46566</v>
      </c>
      <c r="N1383" s="12">
        <f t="shared" si="42"/>
        <v>1095</v>
      </c>
      <c r="O1383" s="21">
        <v>5.472</v>
      </c>
      <c r="P1383" s="22">
        <v>0.0293150548876713</v>
      </c>
      <c r="Q1383" s="30">
        <f t="shared" si="43"/>
        <v>0.001954</v>
      </c>
      <c r="R1383" s="34">
        <v>0.01</v>
      </c>
      <c r="S1383" s="32">
        <v>0.05</v>
      </c>
      <c r="T1383" s="12" t="s">
        <v>3595</v>
      </c>
      <c r="U1383" s="29">
        <v>0.05</v>
      </c>
      <c r="V1383" s="12"/>
    </row>
    <row r="1384" s="2" customFormat="1" ht="30.1" customHeight="1" spans="1:22">
      <c r="A1384" s="12">
        <v>1380</v>
      </c>
      <c r="B1384" s="12" t="s">
        <v>1074</v>
      </c>
      <c r="C1384" s="12" t="s">
        <v>86</v>
      </c>
      <c r="D1384" s="12" t="s">
        <v>3596</v>
      </c>
      <c r="E1384" s="12" t="s">
        <v>3597</v>
      </c>
      <c r="F1384" s="12" t="s">
        <v>3598</v>
      </c>
      <c r="G1384" s="12" t="str">
        <f>_xlfn.XLOOKUP(D1384,[1]Sheet1!$D:$D,[1]Sheet1!$I:$I,,0,1)</f>
        <v>洪山区</v>
      </c>
      <c r="H1384" s="12" t="s">
        <v>73</v>
      </c>
      <c r="I1384" s="19" t="s">
        <v>104</v>
      </c>
      <c r="J1384" s="12" t="s">
        <v>1120</v>
      </c>
      <c r="K1384" s="20">
        <v>5</v>
      </c>
      <c r="L1384" s="17">
        <v>45468</v>
      </c>
      <c r="M1384" s="17">
        <v>46563</v>
      </c>
      <c r="N1384" s="12">
        <f t="shared" si="42"/>
        <v>1095</v>
      </c>
      <c r="O1384" s="21">
        <v>5.472</v>
      </c>
      <c r="P1384" s="22">
        <v>0.0294073891013699</v>
      </c>
      <c r="Q1384" s="30">
        <f t="shared" si="43"/>
        <v>0.00196</v>
      </c>
      <c r="R1384" s="34">
        <v>0.01</v>
      </c>
      <c r="S1384" s="32">
        <v>0.05</v>
      </c>
      <c r="T1384" s="12" t="s">
        <v>3599</v>
      </c>
      <c r="U1384" s="29">
        <v>0.05</v>
      </c>
      <c r="V1384" s="12"/>
    </row>
    <row r="1385" s="2" customFormat="1" ht="30.1" customHeight="1" spans="1:22">
      <c r="A1385" s="12">
        <v>1381</v>
      </c>
      <c r="B1385" s="12" t="s">
        <v>1074</v>
      </c>
      <c r="C1385" s="12" t="s">
        <v>86</v>
      </c>
      <c r="D1385" s="12" t="s">
        <v>3600</v>
      </c>
      <c r="E1385" s="12" t="s">
        <v>3601</v>
      </c>
      <c r="F1385" s="12" t="s">
        <v>3602</v>
      </c>
      <c r="G1385" s="12" t="str">
        <f>_xlfn.XLOOKUP(D1385,[1]Sheet1!$D:$D,[1]Sheet1!$I:$I,,0,1)</f>
        <v>洪山区</v>
      </c>
      <c r="H1385" s="12" t="s">
        <v>73</v>
      </c>
      <c r="I1385" s="19" t="s">
        <v>83</v>
      </c>
      <c r="J1385" s="12" t="s">
        <v>1120</v>
      </c>
      <c r="K1385" s="20">
        <v>34</v>
      </c>
      <c r="L1385" s="17">
        <v>45468</v>
      </c>
      <c r="M1385" s="17">
        <v>46563</v>
      </c>
      <c r="N1385" s="12">
        <f t="shared" si="42"/>
        <v>1095</v>
      </c>
      <c r="O1385" s="21">
        <v>3.95</v>
      </c>
      <c r="P1385" s="22">
        <v>0.228996222967123</v>
      </c>
      <c r="Q1385" s="30">
        <f t="shared" si="43"/>
        <v>0.002245</v>
      </c>
      <c r="R1385" s="34">
        <v>0.01</v>
      </c>
      <c r="S1385" s="32">
        <v>0.34</v>
      </c>
      <c r="T1385" s="12" t="s">
        <v>3603</v>
      </c>
      <c r="U1385" s="29">
        <v>0.34</v>
      </c>
      <c r="V1385" s="12"/>
    </row>
    <row r="1386" s="2" customFormat="1" ht="30.1" customHeight="1" spans="1:22">
      <c r="A1386" s="12">
        <v>1382</v>
      </c>
      <c r="B1386" s="12" t="s">
        <v>1074</v>
      </c>
      <c r="C1386" s="12" t="s">
        <v>86</v>
      </c>
      <c r="D1386" s="12" t="s">
        <v>3604</v>
      </c>
      <c r="E1386" s="12" t="s">
        <v>3605</v>
      </c>
      <c r="F1386" s="12" t="s">
        <v>3606</v>
      </c>
      <c r="G1386" s="12" t="str">
        <f>_xlfn.XLOOKUP(D1386,[1]Sheet1!$D:$D,[1]Sheet1!$I:$I,,0,1)</f>
        <v>洪山区</v>
      </c>
      <c r="H1386" s="12" t="s">
        <v>1160</v>
      </c>
      <c r="I1386" s="19" t="s">
        <v>233</v>
      </c>
      <c r="J1386" s="12" t="s">
        <v>1120</v>
      </c>
      <c r="K1386" s="20">
        <v>17</v>
      </c>
      <c r="L1386" s="17">
        <v>45465</v>
      </c>
      <c r="M1386" s="17">
        <v>46560</v>
      </c>
      <c r="N1386" s="12">
        <f t="shared" si="42"/>
        <v>1095</v>
      </c>
      <c r="O1386" s="21">
        <v>5.472</v>
      </c>
      <c r="P1386" s="22">
        <v>0.129944547617808</v>
      </c>
      <c r="Q1386" s="30">
        <f t="shared" si="43"/>
        <v>0.002547</v>
      </c>
      <c r="R1386" s="34">
        <v>0.01</v>
      </c>
      <c r="S1386" s="32">
        <v>0.17</v>
      </c>
      <c r="T1386" s="12" t="s">
        <v>3607</v>
      </c>
      <c r="U1386" s="29">
        <v>0.17</v>
      </c>
      <c r="V1386" s="12"/>
    </row>
    <row r="1387" s="2" customFormat="1" ht="30.1" customHeight="1" spans="1:22">
      <c r="A1387" s="12">
        <v>1383</v>
      </c>
      <c r="B1387" s="12" t="s">
        <v>1074</v>
      </c>
      <c r="C1387" s="12" t="s">
        <v>86</v>
      </c>
      <c r="D1387" s="12" t="s">
        <v>3608</v>
      </c>
      <c r="E1387" s="12" t="s">
        <v>3609</v>
      </c>
      <c r="F1387" s="12" t="s">
        <v>3610</v>
      </c>
      <c r="G1387" s="12" t="str">
        <f>_xlfn.XLOOKUP(D1387,[1]Sheet1!$D:$D,[1]Sheet1!$I:$I,,0,1)</f>
        <v>洪山区</v>
      </c>
      <c r="H1387" s="12" t="s">
        <v>73</v>
      </c>
      <c r="I1387" s="19" t="s">
        <v>83</v>
      </c>
      <c r="J1387" s="12" t="s">
        <v>1120</v>
      </c>
      <c r="K1387" s="20">
        <v>8</v>
      </c>
      <c r="L1387" s="17">
        <v>45447</v>
      </c>
      <c r="M1387" s="17">
        <v>46542</v>
      </c>
      <c r="N1387" s="12">
        <f t="shared" si="42"/>
        <v>1095</v>
      </c>
      <c r="O1387" s="21">
        <v>5.472</v>
      </c>
      <c r="P1387" s="22">
        <v>0.0482517139424658</v>
      </c>
      <c r="Q1387" s="30">
        <f t="shared" si="43"/>
        <v>0.00201</v>
      </c>
      <c r="R1387" s="34">
        <v>0.01</v>
      </c>
      <c r="S1387" s="32">
        <v>0.08</v>
      </c>
      <c r="T1387" s="12" t="s">
        <v>3611</v>
      </c>
      <c r="U1387" s="29">
        <v>0.08</v>
      </c>
      <c r="V1387" s="12"/>
    </row>
    <row r="1388" s="2" customFormat="1" ht="30.1" customHeight="1" spans="1:22">
      <c r="A1388" s="12">
        <v>1384</v>
      </c>
      <c r="B1388" s="12" t="s">
        <v>1074</v>
      </c>
      <c r="C1388" s="12" t="s">
        <v>86</v>
      </c>
      <c r="D1388" s="12" t="s">
        <v>3612</v>
      </c>
      <c r="E1388" s="12" t="s">
        <v>3613</v>
      </c>
      <c r="F1388" s="12" t="s">
        <v>3614</v>
      </c>
      <c r="G1388" s="12" t="str">
        <f>_xlfn.XLOOKUP(D1388,[1]Sheet1!$D:$D,[1]Sheet1!$I:$I,,0,1)</f>
        <v>洪山区</v>
      </c>
      <c r="H1388" s="12" t="s">
        <v>73</v>
      </c>
      <c r="I1388" s="19" t="s">
        <v>104</v>
      </c>
      <c r="J1388" s="12" t="s">
        <v>84</v>
      </c>
      <c r="K1388" s="20">
        <v>5</v>
      </c>
      <c r="L1388" s="17">
        <v>45496</v>
      </c>
      <c r="M1388" s="17">
        <v>45765</v>
      </c>
      <c r="N1388" s="12">
        <f t="shared" si="42"/>
        <v>269</v>
      </c>
      <c r="O1388" s="21">
        <v>5.472</v>
      </c>
      <c r="P1388" s="22">
        <v>0.0125247246068493</v>
      </c>
      <c r="Q1388" s="30">
        <f t="shared" si="43"/>
        <v>0.003398</v>
      </c>
      <c r="R1388" s="34">
        <v>0.01</v>
      </c>
      <c r="S1388" s="32">
        <v>0.0368</v>
      </c>
      <c r="T1388" s="12" t="s">
        <v>3615</v>
      </c>
      <c r="U1388" s="29">
        <v>0.0368</v>
      </c>
      <c r="V1388" s="12"/>
    </row>
    <row r="1389" s="2" customFormat="1" ht="30.1" customHeight="1" spans="1:22">
      <c r="A1389" s="12">
        <v>1385</v>
      </c>
      <c r="B1389" s="12" t="s">
        <v>1074</v>
      </c>
      <c r="C1389" s="12" t="s">
        <v>86</v>
      </c>
      <c r="D1389" s="12" t="s">
        <v>3616</v>
      </c>
      <c r="E1389" s="12" t="s">
        <v>3617</v>
      </c>
      <c r="F1389" s="12" t="s">
        <v>3618</v>
      </c>
      <c r="G1389" s="12" t="str">
        <f>_xlfn.XLOOKUP(D1389,[1]Sheet1!$D:$D,[1]Sheet1!$I:$I,,0,1)</f>
        <v>洪山区</v>
      </c>
      <c r="H1389" s="12" t="s">
        <v>73</v>
      </c>
      <c r="I1389" s="19" t="s">
        <v>233</v>
      </c>
      <c r="J1389" s="12" t="s">
        <v>84</v>
      </c>
      <c r="K1389" s="20">
        <v>9.4</v>
      </c>
      <c r="L1389" s="17">
        <v>45480</v>
      </c>
      <c r="M1389" s="17">
        <v>46575</v>
      </c>
      <c r="N1389" s="12">
        <f t="shared" si="42"/>
        <v>1095</v>
      </c>
      <c r="O1389" s="21">
        <v>5.364</v>
      </c>
      <c r="P1389" s="22">
        <v>0.0544758507164383</v>
      </c>
      <c r="Q1389" s="30">
        <f t="shared" si="43"/>
        <v>0.001931</v>
      </c>
      <c r="R1389" s="34">
        <v>0.01</v>
      </c>
      <c r="S1389" s="32">
        <v>0.094</v>
      </c>
      <c r="T1389" s="12" t="s">
        <v>3619</v>
      </c>
      <c r="U1389" s="29">
        <v>0.094</v>
      </c>
      <c r="V1389" s="12"/>
    </row>
    <row r="1390" s="2" customFormat="1" ht="30.1" customHeight="1" spans="1:22">
      <c r="A1390" s="12">
        <v>1386</v>
      </c>
      <c r="B1390" s="12" t="s">
        <v>1074</v>
      </c>
      <c r="C1390" s="12" t="s">
        <v>86</v>
      </c>
      <c r="D1390" s="12" t="s">
        <v>3620</v>
      </c>
      <c r="E1390" s="12" t="s">
        <v>3621</v>
      </c>
      <c r="F1390" s="12" t="s">
        <v>3622</v>
      </c>
      <c r="G1390" s="12" t="str">
        <f>_xlfn.XLOOKUP(D1390,[1]Sheet1!$D:$D,[1]Sheet1!$I:$I,,0,1)</f>
        <v>洪山区</v>
      </c>
      <c r="H1390" s="12" t="s">
        <v>73</v>
      </c>
      <c r="I1390" s="19" t="s">
        <v>74</v>
      </c>
      <c r="J1390" s="12" t="s">
        <v>84</v>
      </c>
      <c r="K1390" s="20">
        <v>7.7</v>
      </c>
      <c r="L1390" s="17">
        <v>45489</v>
      </c>
      <c r="M1390" s="17">
        <v>46584</v>
      </c>
      <c r="N1390" s="12">
        <f t="shared" si="42"/>
        <v>1095</v>
      </c>
      <c r="O1390" s="21">
        <v>4.98</v>
      </c>
      <c r="P1390" s="22">
        <v>0.0440520237520548</v>
      </c>
      <c r="Q1390" s="30">
        <f t="shared" si="43"/>
        <v>0.001907</v>
      </c>
      <c r="R1390" s="34">
        <v>0.01</v>
      </c>
      <c r="S1390" s="32">
        <v>0.077</v>
      </c>
      <c r="T1390" s="12" t="s">
        <v>3623</v>
      </c>
      <c r="U1390" s="29">
        <v>0.077</v>
      </c>
      <c r="V1390" s="12"/>
    </row>
    <row r="1391" s="2" customFormat="1" ht="30.1" customHeight="1" spans="1:22">
      <c r="A1391" s="12">
        <v>1387</v>
      </c>
      <c r="B1391" s="12" t="s">
        <v>1074</v>
      </c>
      <c r="C1391" s="12" t="s">
        <v>86</v>
      </c>
      <c r="D1391" s="12" t="s">
        <v>3624</v>
      </c>
      <c r="E1391" s="12" t="s">
        <v>3625</v>
      </c>
      <c r="F1391" s="12" t="s">
        <v>3626</v>
      </c>
      <c r="G1391" s="12" t="str">
        <f>_xlfn.XLOOKUP(D1391,[1]Sheet1!$D:$D,[1]Sheet1!$I:$I,,0,1)</f>
        <v>洪山区</v>
      </c>
      <c r="H1391" s="12" t="s">
        <v>1160</v>
      </c>
      <c r="I1391" s="19" t="s">
        <v>233</v>
      </c>
      <c r="J1391" s="12" t="s">
        <v>84</v>
      </c>
      <c r="K1391" s="20">
        <v>5</v>
      </c>
      <c r="L1391" s="17">
        <v>45470</v>
      </c>
      <c r="M1391" s="17">
        <v>46565</v>
      </c>
      <c r="N1391" s="12">
        <f t="shared" si="42"/>
        <v>1095</v>
      </c>
      <c r="O1391" s="21">
        <v>5.436</v>
      </c>
      <c r="P1391" s="22">
        <v>0.029334462590411</v>
      </c>
      <c r="Q1391" s="30">
        <f t="shared" si="43"/>
        <v>0.001955</v>
      </c>
      <c r="R1391" s="34">
        <v>0.01</v>
      </c>
      <c r="S1391" s="32">
        <v>0.05</v>
      </c>
      <c r="T1391" s="12" t="s">
        <v>3627</v>
      </c>
      <c r="U1391" s="29">
        <v>0.05</v>
      </c>
      <c r="V1391" s="12"/>
    </row>
    <row r="1392" s="2" customFormat="1" ht="30.1" customHeight="1" spans="1:22">
      <c r="A1392" s="12">
        <v>1388</v>
      </c>
      <c r="B1392" s="12" t="s">
        <v>1074</v>
      </c>
      <c r="C1392" s="12" t="s">
        <v>86</v>
      </c>
      <c r="D1392" s="12" t="s">
        <v>3628</v>
      </c>
      <c r="E1392" s="12" t="s">
        <v>3629</v>
      </c>
      <c r="F1392" s="12" t="s">
        <v>3630</v>
      </c>
      <c r="G1392" s="12" t="str">
        <f>_xlfn.XLOOKUP(D1392,[1]Sheet1!$D:$D,[1]Sheet1!$I:$I,,0,1)</f>
        <v>洪山区</v>
      </c>
      <c r="H1392" s="12" t="s">
        <v>1160</v>
      </c>
      <c r="I1392" s="19" t="s">
        <v>233</v>
      </c>
      <c r="J1392" s="12" t="s">
        <v>84</v>
      </c>
      <c r="K1392" s="20">
        <v>19</v>
      </c>
      <c r="L1392" s="17">
        <v>45468</v>
      </c>
      <c r="M1392" s="17">
        <v>46563</v>
      </c>
      <c r="N1392" s="12">
        <f t="shared" si="42"/>
        <v>1095</v>
      </c>
      <c r="O1392" s="21">
        <v>5.472</v>
      </c>
      <c r="P1392" s="22">
        <v>0.127967573356164</v>
      </c>
      <c r="Q1392" s="30">
        <f t="shared" si="43"/>
        <v>0.002245</v>
      </c>
      <c r="R1392" s="34">
        <v>0.01</v>
      </c>
      <c r="S1392" s="32">
        <v>0.19</v>
      </c>
      <c r="T1392" s="12" t="s">
        <v>3631</v>
      </c>
      <c r="U1392" s="29">
        <v>0.19</v>
      </c>
      <c r="V1392" s="12"/>
    </row>
    <row r="1393" s="2" customFormat="1" ht="30.1" customHeight="1" spans="1:22">
      <c r="A1393" s="12">
        <v>1389</v>
      </c>
      <c r="B1393" s="12" t="s">
        <v>1074</v>
      </c>
      <c r="C1393" s="12" t="s">
        <v>86</v>
      </c>
      <c r="D1393" s="12" t="s">
        <v>3632</v>
      </c>
      <c r="E1393" s="12" t="s">
        <v>3633</v>
      </c>
      <c r="F1393" s="12" t="s">
        <v>3634</v>
      </c>
      <c r="G1393" s="12" t="str">
        <f>_xlfn.XLOOKUP(D1393,[1]Sheet1!$D:$D,[1]Sheet1!$I:$I,,0,1)</f>
        <v>洪山区</v>
      </c>
      <c r="H1393" s="12" t="s">
        <v>1160</v>
      </c>
      <c r="I1393" s="19" t="s">
        <v>233</v>
      </c>
      <c r="J1393" s="12" t="s">
        <v>84</v>
      </c>
      <c r="K1393" s="20">
        <v>5</v>
      </c>
      <c r="L1393" s="17">
        <v>45460</v>
      </c>
      <c r="M1393" s="17">
        <v>46555</v>
      </c>
      <c r="N1393" s="12">
        <f t="shared" si="42"/>
        <v>1095</v>
      </c>
      <c r="O1393" s="21">
        <v>5.4</v>
      </c>
      <c r="P1393" s="22">
        <v>0.0296874818986301</v>
      </c>
      <c r="Q1393" s="30">
        <f t="shared" si="43"/>
        <v>0.001979</v>
      </c>
      <c r="R1393" s="34">
        <v>0.01</v>
      </c>
      <c r="S1393" s="32">
        <v>0.05</v>
      </c>
      <c r="T1393" s="12" t="s">
        <v>3635</v>
      </c>
      <c r="U1393" s="29">
        <v>0.05</v>
      </c>
      <c r="V1393" s="12"/>
    </row>
    <row r="1394" s="2" customFormat="1" ht="30.1" customHeight="1" spans="1:22">
      <c r="A1394" s="12">
        <v>1390</v>
      </c>
      <c r="B1394" s="12" t="s">
        <v>1074</v>
      </c>
      <c r="C1394" s="12" t="s">
        <v>86</v>
      </c>
      <c r="D1394" s="12" t="s">
        <v>3636</v>
      </c>
      <c r="E1394" s="12" t="s">
        <v>3637</v>
      </c>
      <c r="F1394" s="12" t="s">
        <v>3638</v>
      </c>
      <c r="G1394" s="12" t="str">
        <f>_xlfn.XLOOKUP(D1394,[1]Sheet1!$D:$D,[1]Sheet1!$I:$I,,0,1)</f>
        <v>洪山区</v>
      </c>
      <c r="H1394" s="12" t="s">
        <v>73</v>
      </c>
      <c r="I1394" s="19" t="s">
        <v>222</v>
      </c>
      <c r="J1394" s="12" t="s">
        <v>84</v>
      </c>
      <c r="K1394" s="20">
        <v>11</v>
      </c>
      <c r="L1394" s="17">
        <v>45457</v>
      </c>
      <c r="M1394" s="17">
        <v>46552</v>
      </c>
      <c r="N1394" s="12">
        <f t="shared" si="42"/>
        <v>1095</v>
      </c>
      <c r="O1394" s="21">
        <v>5.472</v>
      </c>
      <c r="P1394" s="22">
        <v>0.0751917751</v>
      </c>
      <c r="Q1394" s="30">
        <f t="shared" si="43"/>
        <v>0.002278</v>
      </c>
      <c r="R1394" s="34">
        <v>0.01</v>
      </c>
      <c r="S1394" s="32">
        <v>0.11</v>
      </c>
      <c r="T1394" s="12" t="s">
        <v>3639</v>
      </c>
      <c r="U1394" s="29">
        <v>0.11</v>
      </c>
      <c r="V1394" s="12"/>
    </row>
    <row r="1395" s="2" customFormat="1" ht="30.1" customHeight="1" spans="1:22">
      <c r="A1395" s="12">
        <v>1391</v>
      </c>
      <c r="B1395" s="12" t="s">
        <v>1074</v>
      </c>
      <c r="C1395" s="12" t="s">
        <v>86</v>
      </c>
      <c r="D1395" s="12" t="s">
        <v>3640</v>
      </c>
      <c r="E1395" s="12" t="s">
        <v>3641</v>
      </c>
      <c r="F1395" s="12" t="s">
        <v>3642</v>
      </c>
      <c r="G1395" s="12" t="str">
        <f>_xlfn.XLOOKUP(D1395,[1]Sheet1!$D:$D,[1]Sheet1!$I:$I,,0,1)</f>
        <v>洪山区</v>
      </c>
      <c r="H1395" s="12" t="s">
        <v>73</v>
      </c>
      <c r="I1395" s="19" t="s">
        <v>233</v>
      </c>
      <c r="J1395" s="12" t="s">
        <v>84</v>
      </c>
      <c r="K1395" s="20">
        <v>62.7</v>
      </c>
      <c r="L1395" s="17">
        <v>45492</v>
      </c>
      <c r="M1395" s="17">
        <v>45857</v>
      </c>
      <c r="N1395" s="12">
        <f t="shared" si="42"/>
        <v>365</v>
      </c>
      <c r="O1395" s="21">
        <v>3.85</v>
      </c>
      <c r="P1395" s="22">
        <v>0.171534636315069</v>
      </c>
      <c r="Q1395" s="30">
        <f t="shared" si="43"/>
        <v>0.002735</v>
      </c>
      <c r="R1395" s="34">
        <v>0.01</v>
      </c>
      <c r="S1395" s="32">
        <v>0.627</v>
      </c>
      <c r="T1395" s="12" t="s">
        <v>3641</v>
      </c>
      <c r="U1395" s="29">
        <v>0.596</v>
      </c>
      <c r="V1395" s="12"/>
    </row>
    <row r="1396" s="2" customFormat="1" ht="30.1" customHeight="1" spans="1:22">
      <c r="A1396" s="12">
        <v>1392</v>
      </c>
      <c r="B1396" s="12" t="s">
        <v>1074</v>
      </c>
      <c r="C1396" s="12" t="s">
        <v>86</v>
      </c>
      <c r="D1396" s="12" t="s">
        <v>3643</v>
      </c>
      <c r="E1396" s="12" t="s">
        <v>3644</v>
      </c>
      <c r="F1396" s="12" t="s">
        <v>3645</v>
      </c>
      <c r="G1396" s="12" t="str">
        <f>_xlfn.XLOOKUP(D1396,[1]Sheet1!$D:$D,[1]Sheet1!$I:$I,,0,1)</f>
        <v>洪山区</v>
      </c>
      <c r="H1396" s="12" t="s">
        <v>1160</v>
      </c>
      <c r="I1396" s="19" t="s">
        <v>104</v>
      </c>
      <c r="J1396" s="12" t="s">
        <v>1124</v>
      </c>
      <c r="K1396" s="20">
        <v>5</v>
      </c>
      <c r="L1396" s="17">
        <v>45478</v>
      </c>
      <c r="M1396" s="17">
        <v>46028</v>
      </c>
      <c r="N1396" s="12">
        <f t="shared" si="42"/>
        <v>550</v>
      </c>
      <c r="O1396" s="21">
        <v>5.472</v>
      </c>
      <c r="P1396" s="22">
        <v>0.024856924420548</v>
      </c>
      <c r="Q1396" s="30">
        <f t="shared" si="43"/>
        <v>0.003299</v>
      </c>
      <c r="R1396" s="34">
        <v>0.01</v>
      </c>
      <c r="S1396" s="32">
        <v>0.05</v>
      </c>
      <c r="T1396" s="12" t="s">
        <v>3621</v>
      </c>
      <c r="U1396" s="29">
        <v>0.05</v>
      </c>
      <c r="V1396" s="12"/>
    </row>
    <row r="1397" s="2" customFormat="1" ht="30.1" customHeight="1" spans="1:22">
      <c r="A1397" s="12">
        <v>1393</v>
      </c>
      <c r="B1397" s="12" t="s">
        <v>1074</v>
      </c>
      <c r="C1397" s="12" t="s">
        <v>86</v>
      </c>
      <c r="D1397" s="12" t="s">
        <v>3646</v>
      </c>
      <c r="E1397" s="12" t="s">
        <v>3647</v>
      </c>
      <c r="F1397" s="12" t="s">
        <v>3648</v>
      </c>
      <c r="G1397" s="12" t="str">
        <f>_xlfn.XLOOKUP(D1397,[1]Sheet1!$D:$D,[1]Sheet1!$I:$I,,0,1)</f>
        <v>洪山区</v>
      </c>
      <c r="H1397" s="12" t="s">
        <v>1160</v>
      </c>
      <c r="I1397" s="19" t="s">
        <v>233</v>
      </c>
      <c r="J1397" s="12" t="s">
        <v>1124</v>
      </c>
      <c r="K1397" s="20">
        <v>18</v>
      </c>
      <c r="L1397" s="17">
        <v>45465</v>
      </c>
      <c r="M1397" s="17">
        <v>46560</v>
      </c>
      <c r="N1397" s="12">
        <f t="shared" si="42"/>
        <v>1095</v>
      </c>
      <c r="O1397" s="21">
        <v>6.164</v>
      </c>
      <c r="P1397" s="22">
        <v>0.121726739450685</v>
      </c>
      <c r="Q1397" s="30">
        <f t="shared" si="43"/>
        <v>0.002254</v>
      </c>
      <c r="R1397" s="34">
        <v>0.01</v>
      </c>
      <c r="S1397" s="32">
        <v>0.18</v>
      </c>
      <c r="T1397" s="12" t="s">
        <v>3649</v>
      </c>
      <c r="U1397" s="29">
        <v>0.18</v>
      </c>
      <c r="V1397" s="12"/>
    </row>
    <row r="1398" s="2" customFormat="1" ht="30.1" customHeight="1" spans="1:22">
      <c r="A1398" s="12">
        <v>1394</v>
      </c>
      <c r="B1398" s="12" t="s">
        <v>1074</v>
      </c>
      <c r="C1398" s="12" t="s">
        <v>86</v>
      </c>
      <c r="D1398" s="12" t="s">
        <v>3650</v>
      </c>
      <c r="E1398" s="12" t="s">
        <v>3651</v>
      </c>
      <c r="F1398" s="12" t="s">
        <v>3652</v>
      </c>
      <c r="G1398" s="12" t="str">
        <f>_xlfn.XLOOKUP(D1398,[1]Sheet1!$D:$D,[1]Sheet1!$I:$I,,0,1)</f>
        <v>洪山区</v>
      </c>
      <c r="H1398" s="12" t="s">
        <v>73</v>
      </c>
      <c r="I1398" s="19" t="s">
        <v>68</v>
      </c>
      <c r="J1398" s="12" t="s">
        <v>1124</v>
      </c>
      <c r="K1398" s="20">
        <v>16</v>
      </c>
      <c r="L1398" s="17">
        <v>45457</v>
      </c>
      <c r="M1398" s="17">
        <v>46552</v>
      </c>
      <c r="N1398" s="12">
        <f t="shared" si="42"/>
        <v>1095</v>
      </c>
      <c r="O1398" s="21">
        <v>6.984</v>
      </c>
      <c r="P1398" s="22">
        <v>0.0958161250534247</v>
      </c>
      <c r="Q1398" s="30">
        <f t="shared" si="43"/>
        <v>0.001996</v>
      </c>
      <c r="R1398" s="34">
        <v>0.01</v>
      </c>
      <c r="S1398" s="32">
        <v>0.16</v>
      </c>
      <c r="T1398" s="12" t="s">
        <v>3653</v>
      </c>
      <c r="U1398" s="29">
        <v>0.16</v>
      </c>
      <c r="V1398" s="12"/>
    </row>
    <row r="1399" s="2" customFormat="1" ht="30.1" customHeight="1" spans="1:22">
      <c r="A1399" s="12">
        <v>1395</v>
      </c>
      <c r="B1399" s="12" t="s">
        <v>1074</v>
      </c>
      <c r="C1399" s="12" t="s">
        <v>86</v>
      </c>
      <c r="D1399" s="12" t="s">
        <v>3654</v>
      </c>
      <c r="E1399" s="12" t="s">
        <v>3655</v>
      </c>
      <c r="F1399" s="12" t="s">
        <v>3656</v>
      </c>
      <c r="G1399" s="12" t="str">
        <f>_xlfn.XLOOKUP(D1399,[1]Sheet1!$D:$D,[1]Sheet1!$I:$I,,0,1)</f>
        <v>武昌区</v>
      </c>
      <c r="H1399" s="12" t="s">
        <v>73</v>
      </c>
      <c r="I1399" s="19" t="s">
        <v>233</v>
      </c>
      <c r="J1399" s="12" t="s">
        <v>1226</v>
      </c>
      <c r="K1399" s="20">
        <v>5.2</v>
      </c>
      <c r="L1399" s="17">
        <v>45478</v>
      </c>
      <c r="M1399" s="17">
        <v>46573</v>
      </c>
      <c r="N1399" s="12">
        <f t="shared" si="42"/>
        <v>1095</v>
      </c>
      <c r="O1399" s="21">
        <v>4.98</v>
      </c>
      <c r="P1399" s="22">
        <v>0.0301765241493151</v>
      </c>
      <c r="Q1399" s="30">
        <f t="shared" si="43"/>
        <v>0.001934</v>
      </c>
      <c r="R1399" s="34">
        <v>0.01</v>
      </c>
      <c r="S1399" s="32">
        <v>0.052</v>
      </c>
      <c r="T1399" s="12" t="s">
        <v>3657</v>
      </c>
      <c r="U1399" s="29">
        <v>0.052</v>
      </c>
      <c r="V1399" s="12"/>
    </row>
    <row r="1400" s="2" customFormat="1" ht="30.1" customHeight="1" spans="1:22">
      <c r="A1400" s="12">
        <v>1396</v>
      </c>
      <c r="B1400" s="12" t="s">
        <v>1074</v>
      </c>
      <c r="C1400" s="12" t="s">
        <v>86</v>
      </c>
      <c r="D1400" s="12" t="s">
        <v>3658</v>
      </c>
      <c r="E1400" s="12" t="s">
        <v>3659</v>
      </c>
      <c r="F1400" s="12" t="s">
        <v>3660</v>
      </c>
      <c r="G1400" s="12" t="str">
        <f>_xlfn.XLOOKUP(D1400,[1]Sheet1!$D:$D,[1]Sheet1!$I:$I,,0,1)</f>
        <v>洪山区</v>
      </c>
      <c r="H1400" s="12" t="s">
        <v>1160</v>
      </c>
      <c r="I1400" s="19" t="s">
        <v>233</v>
      </c>
      <c r="J1400" s="12" t="s">
        <v>1520</v>
      </c>
      <c r="K1400" s="20">
        <v>13</v>
      </c>
      <c r="L1400" s="17">
        <v>45495</v>
      </c>
      <c r="M1400" s="17">
        <v>45602</v>
      </c>
      <c r="N1400" s="12">
        <f t="shared" si="42"/>
        <v>107</v>
      </c>
      <c r="O1400" s="21">
        <v>5.4</v>
      </c>
      <c r="P1400" s="22">
        <v>0.0190547948575343</v>
      </c>
      <c r="Q1400" s="30">
        <f t="shared" si="43"/>
        <v>0.005</v>
      </c>
      <c r="R1400" s="34">
        <v>0.01</v>
      </c>
      <c r="S1400" s="32">
        <v>0.0381</v>
      </c>
      <c r="T1400" s="12" t="s">
        <v>3661</v>
      </c>
      <c r="U1400" s="29">
        <v>0.0381</v>
      </c>
      <c r="V1400" s="12"/>
    </row>
    <row r="1401" s="2" customFormat="1" ht="30.1" customHeight="1" spans="1:22">
      <c r="A1401" s="12">
        <v>1397</v>
      </c>
      <c r="B1401" s="12" t="s">
        <v>1074</v>
      </c>
      <c r="C1401" s="12" t="s">
        <v>86</v>
      </c>
      <c r="D1401" s="12" t="s">
        <v>3662</v>
      </c>
      <c r="E1401" s="12" t="s">
        <v>3663</v>
      </c>
      <c r="F1401" s="12" t="s">
        <v>3664</v>
      </c>
      <c r="G1401" s="12" t="str">
        <f>_xlfn.XLOOKUP(D1401,[1]Sheet1!$D:$D,[1]Sheet1!$I:$I,,0,1)</f>
        <v>洪山区</v>
      </c>
      <c r="H1401" s="12" t="s">
        <v>1160</v>
      </c>
      <c r="I1401" s="19" t="s">
        <v>233</v>
      </c>
      <c r="J1401" s="12" t="s">
        <v>1520</v>
      </c>
      <c r="K1401" s="20">
        <v>20</v>
      </c>
      <c r="L1401" s="17">
        <v>45478</v>
      </c>
      <c r="M1401" s="17">
        <v>45842</v>
      </c>
      <c r="N1401" s="12">
        <f t="shared" si="42"/>
        <v>364</v>
      </c>
      <c r="O1401" s="21">
        <v>5.472</v>
      </c>
      <c r="P1401" s="22">
        <v>0.0989369861424657</v>
      </c>
      <c r="Q1401" s="30">
        <f t="shared" si="43"/>
        <v>0.00496</v>
      </c>
      <c r="R1401" s="34">
        <v>0.01</v>
      </c>
      <c r="S1401" s="32">
        <v>0.1994</v>
      </c>
      <c r="T1401" s="12" t="s">
        <v>3665</v>
      </c>
      <c r="U1401" s="29">
        <v>0.1978</v>
      </c>
      <c r="V1401" s="12"/>
    </row>
    <row r="1402" s="2" customFormat="1" ht="30.1" customHeight="1" spans="1:22">
      <c r="A1402" s="12">
        <v>1398</v>
      </c>
      <c r="B1402" s="12" t="s">
        <v>1074</v>
      </c>
      <c r="C1402" s="12" t="s">
        <v>86</v>
      </c>
      <c r="D1402" s="12" t="s">
        <v>3666</v>
      </c>
      <c r="E1402" s="12" t="s">
        <v>3667</v>
      </c>
      <c r="F1402" s="12" t="s">
        <v>3668</v>
      </c>
      <c r="G1402" s="12" t="str">
        <f>_xlfn.XLOOKUP(D1402,[1]Sheet1!$D:$D,[1]Sheet1!$I:$I,,0,1)</f>
        <v>洪山区</v>
      </c>
      <c r="H1402" s="12" t="s">
        <v>73</v>
      </c>
      <c r="I1402" s="19" t="s">
        <v>104</v>
      </c>
      <c r="J1402" s="12" t="s">
        <v>1520</v>
      </c>
      <c r="K1402" s="20">
        <v>15</v>
      </c>
      <c r="L1402" s="17">
        <v>45454</v>
      </c>
      <c r="M1402" s="17">
        <v>45935</v>
      </c>
      <c r="N1402" s="12">
        <f t="shared" si="42"/>
        <v>481</v>
      </c>
      <c r="O1402" s="21">
        <v>5.472</v>
      </c>
      <c r="P1402" s="22">
        <v>0.0796981266178082</v>
      </c>
      <c r="Q1402" s="30">
        <f t="shared" si="43"/>
        <v>0.004031</v>
      </c>
      <c r="R1402" s="34">
        <v>0.01</v>
      </c>
      <c r="S1402" s="32">
        <v>0.15</v>
      </c>
      <c r="T1402" s="12" t="s">
        <v>3669</v>
      </c>
      <c r="U1402" s="29">
        <v>0.15</v>
      </c>
      <c r="V1402" s="12"/>
    </row>
    <row r="1403" s="2" customFormat="1" ht="30.1" customHeight="1" spans="1:22">
      <c r="A1403" s="12">
        <v>1399</v>
      </c>
      <c r="B1403" s="12" t="s">
        <v>1074</v>
      </c>
      <c r="C1403" s="12" t="s">
        <v>86</v>
      </c>
      <c r="D1403" s="12" t="s">
        <v>3670</v>
      </c>
      <c r="E1403" s="12" t="s">
        <v>3671</v>
      </c>
      <c r="F1403" s="12" t="s">
        <v>3672</v>
      </c>
      <c r="G1403" s="12" t="str">
        <f>_xlfn.XLOOKUP(D1403,[1]Sheet1!$D:$D,[1]Sheet1!$I:$I,,0,1)</f>
        <v>洪山区</v>
      </c>
      <c r="H1403" s="12" t="s">
        <v>1160</v>
      </c>
      <c r="I1403" s="19" t="s">
        <v>104</v>
      </c>
      <c r="J1403" s="12" t="s">
        <v>2827</v>
      </c>
      <c r="K1403" s="20">
        <v>21</v>
      </c>
      <c r="L1403" s="17">
        <v>45476</v>
      </c>
      <c r="M1403" s="17">
        <v>45832</v>
      </c>
      <c r="N1403" s="12">
        <f t="shared" si="42"/>
        <v>356</v>
      </c>
      <c r="O1403" s="21">
        <v>7.164</v>
      </c>
      <c r="P1403" s="22">
        <v>0.102410956931507</v>
      </c>
      <c r="Q1403" s="30">
        <f t="shared" si="43"/>
        <v>0.004999</v>
      </c>
      <c r="R1403" s="34">
        <v>0.01</v>
      </c>
      <c r="S1403" s="32">
        <v>0.2048</v>
      </c>
      <c r="T1403" s="12" t="s">
        <v>3673</v>
      </c>
      <c r="U1403" s="29">
        <v>0.2048</v>
      </c>
      <c r="V1403" s="12"/>
    </row>
    <row r="1404" s="2" customFormat="1" ht="30.1" customHeight="1" spans="1:22">
      <c r="A1404" s="12">
        <v>1400</v>
      </c>
      <c r="B1404" s="12" t="s">
        <v>1074</v>
      </c>
      <c r="C1404" s="12" t="s">
        <v>86</v>
      </c>
      <c r="D1404" s="12" t="s">
        <v>3674</v>
      </c>
      <c r="E1404" s="12" t="s">
        <v>3675</v>
      </c>
      <c r="F1404" s="12" t="s">
        <v>3676</v>
      </c>
      <c r="G1404" s="12" t="str">
        <f>_xlfn.XLOOKUP(D1404,[1]Sheet1!$D:$D,[1]Sheet1!$I:$I,,0,1)</f>
        <v>洪山区</v>
      </c>
      <c r="H1404" s="12" t="s">
        <v>73</v>
      </c>
      <c r="I1404" s="19" t="s">
        <v>104</v>
      </c>
      <c r="J1404" s="12" t="s">
        <v>2827</v>
      </c>
      <c r="K1404" s="20">
        <v>38</v>
      </c>
      <c r="L1404" s="17">
        <v>45457</v>
      </c>
      <c r="M1404" s="17">
        <v>46552</v>
      </c>
      <c r="N1404" s="12">
        <f t="shared" si="42"/>
        <v>1095</v>
      </c>
      <c r="O1404" s="21">
        <v>6.876</v>
      </c>
      <c r="P1404" s="22">
        <v>0.227461157479452</v>
      </c>
      <c r="Q1404" s="30">
        <f t="shared" si="43"/>
        <v>0.001995</v>
      </c>
      <c r="R1404" s="34">
        <v>0.01</v>
      </c>
      <c r="S1404" s="32">
        <v>0.38</v>
      </c>
      <c r="T1404" s="12" t="s">
        <v>3677</v>
      </c>
      <c r="U1404" s="29">
        <v>0.1998</v>
      </c>
      <c r="V1404" s="12"/>
    </row>
    <row r="1405" s="2" customFormat="1" ht="30.1" customHeight="1" spans="1:22">
      <c r="A1405" s="12">
        <v>1401</v>
      </c>
      <c r="B1405" s="12" t="s">
        <v>1074</v>
      </c>
      <c r="C1405" s="12" t="s">
        <v>86</v>
      </c>
      <c r="D1405" s="12" t="s">
        <v>3678</v>
      </c>
      <c r="E1405" s="12" t="s">
        <v>3679</v>
      </c>
      <c r="F1405" s="12" t="s">
        <v>3680</v>
      </c>
      <c r="G1405" s="12" t="str">
        <f>_xlfn.XLOOKUP(D1405,[1]Sheet1!$D:$D,[1]Sheet1!$I:$I,,0,1)</f>
        <v>洪山区</v>
      </c>
      <c r="H1405" s="12" t="s">
        <v>1160</v>
      </c>
      <c r="I1405" s="19" t="s">
        <v>233</v>
      </c>
      <c r="J1405" s="12" t="s">
        <v>1138</v>
      </c>
      <c r="K1405" s="20">
        <v>23</v>
      </c>
      <c r="L1405" s="17">
        <v>45499</v>
      </c>
      <c r="M1405" s="17">
        <v>46594</v>
      </c>
      <c r="N1405" s="12">
        <f t="shared" si="42"/>
        <v>1095</v>
      </c>
      <c r="O1405" s="21">
        <v>6.336</v>
      </c>
      <c r="P1405" s="22">
        <v>0.14839606419863</v>
      </c>
      <c r="Q1405" s="30">
        <f t="shared" si="43"/>
        <v>0.00215</v>
      </c>
      <c r="R1405" s="34">
        <v>0.005</v>
      </c>
      <c r="S1405" s="32">
        <v>0.115</v>
      </c>
      <c r="T1405" s="12" t="s">
        <v>3681</v>
      </c>
      <c r="U1405" s="29">
        <v>0.115</v>
      </c>
      <c r="V1405" s="12"/>
    </row>
    <row r="1406" s="2" customFormat="1" ht="30.1" customHeight="1" spans="1:22">
      <c r="A1406" s="12">
        <v>1402</v>
      </c>
      <c r="B1406" s="12" t="s">
        <v>1074</v>
      </c>
      <c r="C1406" s="12" t="s">
        <v>86</v>
      </c>
      <c r="D1406" s="12" t="s">
        <v>3682</v>
      </c>
      <c r="E1406" s="12" t="s">
        <v>3683</v>
      </c>
      <c r="F1406" s="12" t="s">
        <v>3684</v>
      </c>
      <c r="G1406" s="12" t="str">
        <f>_xlfn.XLOOKUP(D1406,[1]Sheet1!$D:$D,[1]Sheet1!$I:$I,,0,1)</f>
        <v>洪山区</v>
      </c>
      <c r="H1406" s="12" t="s">
        <v>1160</v>
      </c>
      <c r="I1406" s="19" t="s">
        <v>74</v>
      </c>
      <c r="J1406" s="12" t="s">
        <v>1138</v>
      </c>
      <c r="K1406" s="20">
        <v>5</v>
      </c>
      <c r="L1406" s="17">
        <v>45498</v>
      </c>
      <c r="M1406" s="17">
        <v>46593</v>
      </c>
      <c r="N1406" s="12">
        <f t="shared" si="42"/>
        <v>1095</v>
      </c>
      <c r="O1406" s="21">
        <v>5.4</v>
      </c>
      <c r="P1406" s="22">
        <v>0.0283040605863014</v>
      </c>
      <c r="Q1406" s="30">
        <f t="shared" si="43"/>
        <v>0.001886</v>
      </c>
      <c r="R1406" s="34">
        <v>0.005</v>
      </c>
      <c r="S1406" s="32">
        <v>0.025</v>
      </c>
      <c r="T1406" s="12" t="s">
        <v>3685</v>
      </c>
      <c r="U1406" s="29">
        <v>0.025</v>
      </c>
      <c r="V1406" s="12"/>
    </row>
    <row r="1407" s="2" customFormat="1" ht="30.1" customHeight="1" spans="1:22">
      <c r="A1407" s="12">
        <v>1403</v>
      </c>
      <c r="B1407" s="12" t="s">
        <v>1074</v>
      </c>
      <c r="C1407" s="12" t="s">
        <v>86</v>
      </c>
      <c r="D1407" s="12" t="s">
        <v>3686</v>
      </c>
      <c r="E1407" s="12" t="s">
        <v>3687</v>
      </c>
      <c r="F1407" s="12" t="s">
        <v>3688</v>
      </c>
      <c r="G1407" s="12" t="str">
        <f>_xlfn.XLOOKUP(D1407,[1]Sheet1!$D:$D,[1]Sheet1!$I:$I,,0,1)</f>
        <v>洪山区</v>
      </c>
      <c r="H1407" s="12" t="s">
        <v>73</v>
      </c>
      <c r="I1407" s="19" t="s">
        <v>74</v>
      </c>
      <c r="J1407" s="12" t="s">
        <v>1138</v>
      </c>
      <c r="K1407" s="20">
        <v>11</v>
      </c>
      <c r="L1407" s="17">
        <v>45488</v>
      </c>
      <c r="M1407" s="17">
        <v>46583</v>
      </c>
      <c r="N1407" s="12">
        <f t="shared" si="42"/>
        <v>1095</v>
      </c>
      <c r="O1407" s="21">
        <v>5.328</v>
      </c>
      <c r="P1407" s="22">
        <v>0.0630854924424658</v>
      </c>
      <c r="Q1407" s="30">
        <f t="shared" si="43"/>
        <v>0.001911</v>
      </c>
      <c r="R1407" s="34">
        <v>0.01</v>
      </c>
      <c r="S1407" s="32">
        <v>0.11</v>
      </c>
      <c r="T1407" s="12" t="s">
        <v>3689</v>
      </c>
      <c r="U1407" s="29">
        <v>0.11</v>
      </c>
      <c r="V1407" s="12"/>
    </row>
    <row r="1408" s="2" customFormat="1" ht="30.1" customHeight="1" spans="1:22">
      <c r="A1408" s="12">
        <v>1404</v>
      </c>
      <c r="B1408" s="12" t="s">
        <v>1074</v>
      </c>
      <c r="C1408" s="12" t="s">
        <v>86</v>
      </c>
      <c r="D1408" s="12" t="s">
        <v>3690</v>
      </c>
      <c r="E1408" s="12" t="s">
        <v>3691</v>
      </c>
      <c r="F1408" s="12" t="s">
        <v>3692</v>
      </c>
      <c r="G1408" s="12" t="str">
        <f>_xlfn.XLOOKUP(D1408,[1]Sheet1!$D:$D,[1]Sheet1!$I:$I,,0,1)</f>
        <v>洪山区</v>
      </c>
      <c r="H1408" s="12" t="s">
        <v>1160</v>
      </c>
      <c r="I1408" s="19" t="s">
        <v>74</v>
      </c>
      <c r="J1408" s="12" t="s">
        <v>1138</v>
      </c>
      <c r="K1408" s="20">
        <v>5</v>
      </c>
      <c r="L1408" s="17">
        <v>45484</v>
      </c>
      <c r="M1408" s="17">
        <v>46579</v>
      </c>
      <c r="N1408" s="12">
        <f t="shared" si="42"/>
        <v>1095</v>
      </c>
      <c r="O1408" s="21">
        <v>4.98</v>
      </c>
      <c r="P1408" s="22">
        <v>0.0287958057424657</v>
      </c>
      <c r="Q1408" s="30">
        <f t="shared" si="43"/>
        <v>0.001919</v>
      </c>
      <c r="R1408" s="34">
        <v>0.01</v>
      </c>
      <c r="S1408" s="32">
        <v>0.05</v>
      </c>
      <c r="T1408" s="12" t="s">
        <v>3693</v>
      </c>
      <c r="U1408" s="29">
        <v>0.05</v>
      </c>
      <c r="V1408" s="12"/>
    </row>
    <row r="1409" s="2" customFormat="1" ht="30.1" customHeight="1" spans="1:22">
      <c r="A1409" s="12">
        <v>1405</v>
      </c>
      <c r="B1409" s="12" t="s">
        <v>1074</v>
      </c>
      <c r="C1409" s="12" t="s">
        <v>86</v>
      </c>
      <c r="D1409" s="12" t="s">
        <v>3694</v>
      </c>
      <c r="E1409" s="12" t="s">
        <v>3695</v>
      </c>
      <c r="F1409" s="12" t="s">
        <v>3696</v>
      </c>
      <c r="G1409" s="12" t="str">
        <f>_xlfn.XLOOKUP(D1409,[1]Sheet1!$D:$D,[1]Sheet1!$I:$I,,0,1)</f>
        <v>洪山区</v>
      </c>
      <c r="H1409" s="12" t="s">
        <v>73</v>
      </c>
      <c r="I1409" s="19" t="s">
        <v>104</v>
      </c>
      <c r="J1409" s="12" t="s">
        <v>1138</v>
      </c>
      <c r="K1409" s="20">
        <v>9.2</v>
      </c>
      <c r="L1409" s="17">
        <v>45482</v>
      </c>
      <c r="M1409" s="17">
        <v>46577</v>
      </c>
      <c r="N1409" s="12">
        <f t="shared" si="42"/>
        <v>1095</v>
      </c>
      <c r="O1409" s="21">
        <v>5.472</v>
      </c>
      <c r="P1409" s="22">
        <v>0.0532022319178082</v>
      </c>
      <c r="Q1409" s="30">
        <f t="shared" si="43"/>
        <v>0.001927</v>
      </c>
      <c r="R1409" s="34">
        <v>0.01</v>
      </c>
      <c r="S1409" s="32">
        <v>0.092</v>
      </c>
      <c r="T1409" s="12" t="s">
        <v>3697</v>
      </c>
      <c r="U1409" s="29">
        <v>0.092</v>
      </c>
      <c r="V1409" s="12"/>
    </row>
    <row r="1410" s="2" customFormat="1" ht="30.1" customHeight="1" spans="1:22">
      <c r="A1410" s="12">
        <v>1406</v>
      </c>
      <c r="B1410" s="12" t="s">
        <v>1074</v>
      </c>
      <c r="C1410" s="12" t="s">
        <v>86</v>
      </c>
      <c r="D1410" s="12" t="s">
        <v>3698</v>
      </c>
      <c r="E1410" s="12" t="s">
        <v>3699</v>
      </c>
      <c r="F1410" s="12" t="s">
        <v>3700</v>
      </c>
      <c r="G1410" s="12" t="str">
        <f>_xlfn.XLOOKUP(D1410,[1]Sheet1!$D:$D,[1]Sheet1!$I:$I,,0,1)</f>
        <v>洪山区</v>
      </c>
      <c r="H1410" s="12" t="s">
        <v>1160</v>
      </c>
      <c r="I1410" s="19" t="s">
        <v>147</v>
      </c>
      <c r="J1410" s="12" t="s">
        <v>1138</v>
      </c>
      <c r="K1410" s="20">
        <v>5</v>
      </c>
      <c r="L1410" s="17">
        <v>45481</v>
      </c>
      <c r="M1410" s="17">
        <v>46576</v>
      </c>
      <c r="N1410" s="12">
        <f t="shared" si="42"/>
        <v>1095</v>
      </c>
      <c r="O1410" s="21">
        <v>5.472</v>
      </c>
      <c r="P1410" s="22">
        <v>0.0289494347780822</v>
      </c>
      <c r="Q1410" s="30">
        <f t="shared" si="43"/>
        <v>0.001929</v>
      </c>
      <c r="R1410" s="34">
        <v>0.01</v>
      </c>
      <c r="S1410" s="32">
        <v>0.05</v>
      </c>
      <c r="T1410" s="12" t="s">
        <v>3701</v>
      </c>
      <c r="U1410" s="29">
        <v>0.05</v>
      </c>
      <c r="V1410" s="12"/>
    </row>
    <row r="1411" s="2" customFormat="1" ht="30.1" customHeight="1" spans="1:22">
      <c r="A1411" s="12">
        <v>1407</v>
      </c>
      <c r="B1411" s="12" t="s">
        <v>1074</v>
      </c>
      <c r="C1411" s="12" t="s">
        <v>86</v>
      </c>
      <c r="D1411" s="12" t="s">
        <v>3702</v>
      </c>
      <c r="E1411" s="12" t="s">
        <v>3703</v>
      </c>
      <c r="F1411" s="12" t="s">
        <v>3704</v>
      </c>
      <c r="G1411" s="12" t="str">
        <f>_xlfn.XLOOKUP(D1411,[1]Sheet1!$D:$D,[1]Sheet1!$I:$I,,0,1)</f>
        <v>洪山区</v>
      </c>
      <c r="H1411" s="12" t="s">
        <v>1160</v>
      </c>
      <c r="I1411" s="19" t="s">
        <v>896</v>
      </c>
      <c r="J1411" s="12" t="s">
        <v>1138</v>
      </c>
      <c r="K1411" s="20">
        <v>14</v>
      </c>
      <c r="L1411" s="17">
        <v>45478</v>
      </c>
      <c r="M1411" s="17">
        <v>46573</v>
      </c>
      <c r="N1411" s="12">
        <f t="shared" si="42"/>
        <v>1095</v>
      </c>
      <c r="O1411" s="21">
        <v>5.472</v>
      </c>
      <c r="P1411" s="22">
        <v>0.0930131434</v>
      </c>
      <c r="Q1411" s="30">
        <f t="shared" si="43"/>
        <v>0.002214</v>
      </c>
      <c r="R1411" s="34">
        <v>0.01</v>
      </c>
      <c r="S1411" s="32">
        <v>0.14</v>
      </c>
      <c r="T1411" s="12" t="s">
        <v>3705</v>
      </c>
      <c r="U1411" s="29">
        <v>0.14</v>
      </c>
      <c r="V1411" s="12"/>
    </row>
    <row r="1412" s="2" customFormat="1" ht="30.1" customHeight="1" spans="1:22">
      <c r="A1412" s="12">
        <v>1408</v>
      </c>
      <c r="B1412" s="12" t="s">
        <v>1074</v>
      </c>
      <c r="C1412" s="12" t="s">
        <v>86</v>
      </c>
      <c r="D1412" s="12" t="s">
        <v>3706</v>
      </c>
      <c r="E1412" s="12" t="s">
        <v>3707</v>
      </c>
      <c r="F1412" s="12" t="s">
        <v>3708</v>
      </c>
      <c r="G1412" s="12" t="str">
        <f>_xlfn.XLOOKUP(D1412,[1]Sheet1!$D:$D,[1]Sheet1!$I:$I,,0,1)</f>
        <v>洪山区</v>
      </c>
      <c r="H1412" s="12" t="s">
        <v>1160</v>
      </c>
      <c r="I1412" s="19" t="s">
        <v>233</v>
      </c>
      <c r="J1412" s="12" t="s">
        <v>1138</v>
      </c>
      <c r="K1412" s="20">
        <v>5</v>
      </c>
      <c r="L1412" s="17">
        <v>45491</v>
      </c>
      <c r="M1412" s="17">
        <v>46586</v>
      </c>
      <c r="N1412" s="12">
        <f t="shared" si="42"/>
        <v>1095</v>
      </c>
      <c r="O1412" s="21">
        <v>5.472</v>
      </c>
      <c r="P1412" s="22">
        <v>0.0285722999287671</v>
      </c>
      <c r="Q1412" s="30">
        <f t="shared" si="43"/>
        <v>0.001904</v>
      </c>
      <c r="R1412" s="34">
        <v>0.01</v>
      </c>
      <c r="S1412" s="32">
        <v>0.05</v>
      </c>
      <c r="T1412" s="12" t="s">
        <v>3709</v>
      </c>
      <c r="U1412" s="29">
        <v>0.05</v>
      </c>
      <c r="V1412" s="12"/>
    </row>
    <row r="1413" s="2" customFormat="1" ht="30.1" customHeight="1" spans="1:22">
      <c r="A1413" s="12">
        <v>1409</v>
      </c>
      <c r="B1413" s="12" t="s">
        <v>1074</v>
      </c>
      <c r="C1413" s="12" t="s">
        <v>86</v>
      </c>
      <c r="D1413" s="12" t="s">
        <v>3710</v>
      </c>
      <c r="E1413" s="12" t="s">
        <v>3711</v>
      </c>
      <c r="F1413" s="12" t="s">
        <v>3712</v>
      </c>
      <c r="G1413" s="12" t="str">
        <f>_xlfn.XLOOKUP(D1413,[1]Sheet1!$D:$D,[1]Sheet1!$I:$I,,0,1)</f>
        <v>洪山区</v>
      </c>
      <c r="H1413" s="12" t="s">
        <v>1160</v>
      </c>
      <c r="I1413" s="19" t="s">
        <v>74</v>
      </c>
      <c r="J1413" s="12" t="s">
        <v>1138</v>
      </c>
      <c r="K1413" s="20">
        <v>40</v>
      </c>
      <c r="L1413" s="17">
        <v>45463</v>
      </c>
      <c r="M1413" s="17">
        <v>46558</v>
      </c>
      <c r="N1413" s="12">
        <f t="shared" ref="N1413:N1476" si="44">M1413-L1413</f>
        <v>1095</v>
      </c>
      <c r="O1413" s="21">
        <v>3.45</v>
      </c>
      <c r="P1413" s="22">
        <v>0.271232565545206</v>
      </c>
      <c r="Q1413" s="30">
        <f t="shared" ref="Q1413:Q1476" si="45">ROUNDDOWN(P1413/(K1413*N1413/365),6)</f>
        <v>0.00226</v>
      </c>
      <c r="R1413" s="34">
        <v>0.01</v>
      </c>
      <c r="S1413" s="32">
        <v>0.4</v>
      </c>
      <c r="T1413" s="12" t="s">
        <v>3713</v>
      </c>
      <c r="U1413" s="29">
        <v>0.4</v>
      </c>
      <c r="V1413" s="12"/>
    </row>
    <row r="1414" s="2" customFormat="1" ht="30.1" customHeight="1" spans="1:22">
      <c r="A1414" s="12">
        <v>1410</v>
      </c>
      <c r="B1414" s="12" t="s">
        <v>1074</v>
      </c>
      <c r="C1414" s="12" t="s">
        <v>86</v>
      </c>
      <c r="D1414" s="12" t="s">
        <v>3714</v>
      </c>
      <c r="E1414" s="12" t="s">
        <v>3715</v>
      </c>
      <c r="F1414" s="12" t="s">
        <v>3716</v>
      </c>
      <c r="G1414" s="12" t="str">
        <f>_xlfn.XLOOKUP(D1414,[1]Sheet1!$D:$D,[1]Sheet1!$I:$I,,0,1)</f>
        <v>洪山区</v>
      </c>
      <c r="H1414" s="12" t="s">
        <v>73</v>
      </c>
      <c r="I1414" s="19" t="s">
        <v>68</v>
      </c>
      <c r="J1414" s="12" t="s">
        <v>1138</v>
      </c>
      <c r="K1414" s="20">
        <v>6.4</v>
      </c>
      <c r="L1414" s="17">
        <v>45477</v>
      </c>
      <c r="M1414" s="17">
        <v>45608</v>
      </c>
      <c r="N1414" s="12">
        <f t="shared" si="44"/>
        <v>131</v>
      </c>
      <c r="O1414" s="21">
        <v>4.98</v>
      </c>
      <c r="P1414" s="22">
        <v>0.0109534274356164</v>
      </c>
      <c r="Q1414" s="30">
        <f t="shared" si="45"/>
        <v>0.004768</v>
      </c>
      <c r="R1414" s="34">
        <v>0.01</v>
      </c>
      <c r="S1414" s="32">
        <v>0.0229</v>
      </c>
      <c r="T1414" s="12" t="s">
        <v>3717</v>
      </c>
      <c r="U1414" s="29">
        <v>0.0229</v>
      </c>
      <c r="V1414" s="12"/>
    </row>
    <row r="1415" s="2" customFormat="1" ht="30.1" customHeight="1" spans="1:22">
      <c r="A1415" s="12">
        <v>1411</v>
      </c>
      <c r="B1415" s="12" t="s">
        <v>1074</v>
      </c>
      <c r="C1415" s="12" t="s">
        <v>86</v>
      </c>
      <c r="D1415" s="12" t="s">
        <v>3718</v>
      </c>
      <c r="E1415" s="12" t="s">
        <v>3719</v>
      </c>
      <c r="F1415" s="12" t="s">
        <v>3720</v>
      </c>
      <c r="G1415" s="12" t="str">
        <f>_xlfn.XLOOKUP(D1415,[1]Sheet1!$D:$D,[1]Sheet1!$I:$I,,0,1)</f>
        <v>洪山区</v>
      </c>
      <c r="H1415" s="12" t="s">
        <v>73</v>
      </c>
      <c r="I1415" s="19" t="s">
        <v>104</v>
      </c>
      <c r="J1415" s="12" t="s">
        <v>1138</v>
      </c>
      <c r="K1415" s="20">
        <v>11</v>
      </c>
      <c r="L1415" s="17">
        <v>45446</v>
      </c>
      <c r="M1415" s="17">
        <v>46541</v>
      </c>
      <c r="N1415" s="12">
        <f t="shared" si="44"/>
        <v>1095</v>
      </c>
      <c r="O1415" s="21">
        <v>5.472</v>
      </c>
      <c r="P1415" s="22">
        <v>0.0664485441383562</v>
      </c>
      <c r="Q1415" s="30">
        <f t="shared" si="45"/>
        <v>0.002013</v>
      </c>
      <c r="R1415" s="34">
        <v>0.01</v>
      </c>
      <c r="S1415" s="32">
        <v>0.11</v>
      </c>
      <c r="T1415" s="12" t="s">
        <v>3721</v>
      </c>
      <c r="U1415" s="29">
        <v>0.11</v>
      </c>
      <c r="V1415" s="12"/>
    </row>
    <row r="1416" s="2" customFormat="1" ht="30.1" customHeight="1" spans="1:22">
      <c r="A1416" s="12">
        <v>1412</v>
      </c>
      <c r="B1416" s="12" t="s">
        <v>1074</v>
      </c>
      <c r="C1416" s="12" t="s">
        <v>86</v>
      </c>
      <c r="D1416" s="12" t="s">
        <v>3722</v>
      </c>
      <c r="E1416" s="12" t="s">
        <v>3723</v>
      </c>
      <c r="F1416" s="12" t="s">
        <v>3724</v>
      </c>
      <c r="G1416" s="12" t="str">
        <f>_xlfn.XLOOKUP(D1416,[1]Sheet1!$D:$D,[1]Sheet1!$I:$I,,0,1)</f>
        <v>洪山区</v>
      </c>
      <c r="H1416" s="12" t="s">
        <v>73</v>
      </c>
      <c r="I1416" s="19" t="s">
        <v>104</v>
      </c>
      <c r="J1416" s="12" t="s">
        <v>1138</v>
      </c>
      <c r="K1416" s="20">
        <v>12</v>
      </c>
      <c r="L1416" s="17">
        <v>45443</v>
      </c>
      <c r="M1416" s="17">
        <v>46539</v>
      </c>
      <c r="N1416" s="12">
        <f t="shared" si="44"/>
        <v>1096</v>
      </c>
      <c r="O1416" s="21">
        <v>5.472</v>
      </c>
      <c r="P1416" s="22">
        <v>0.0836162486356165</v>
      </c>
      <c r="Q1416" s="30">
        <f t="shared" si="45"/>
        <v>0.00232</v>
      </c>
      <c r="R1416" s="34">
        <v>0.01</v>
      </c>
      <c r="S1416" s="32">
        <v>0.12</v>
      </c>
      <c r="T1416" s="12" t="s">
        <v>3725</v>
      </c>
      <c r="U1416" s="29">
        <v>0.12</v>
      </c>
      <c r="V1416" s="12"/>
    </row>
    <row r="1417" s="2" customFormat="1" ht="30.1" customHeight="1" spans="1:22">
      <c r="A1417" s="12">
        <v>1413</v>
      </c>
      <c r="B1417" s="12" t="s">
        <v>1074</v>
      </c>
      <c r="C1417" s="12" t="s">
        <v>86</v>
      </c>
      <c r="D1417" s="12" t="s">
        <v>3726</v>
      </c>
      <c r="E1417" s="12" t="s">
        <v>3727</v>
      </c>
      <c r="F1417" s="12" t="s">
        <v>3728</v>
      </c>
      <c r="G1417" s="12" t="str">
        <f>_xlfn.XLOOKUP(D1417,[1]Sheet1!$D:$D,[1]Sheet1!$I:$I,,0,1)</f>
        <v>洪山区</v>
      </c>
      <c r="H1417" s="12" t="s">
        <v>73</v>
      </c>
      <c r="I1417" s="19" t="s">
        <v>68</v>
      </c>
      <c r="J1417" s="12" t="s">
        <v>1138</v>
      </c>
      <c r="K1417" s="20">
        <v>5</v>
      </c>
      <c r="L1417" s="17">
        <v>45444</v>
      </c>
      <c r="M1417" s="17">
        <v>46539</v>
      </c>
      <c r="N1417" s="12">
        <f t="shared" si="44"/>
        <v>1095</v>
      </c>
      <c r="O1417" s="21">
        <v>5.472</v>
      </c>
      <c r="P1417" s="22">
        <v>0.0302657326794521</v>
      </c>
      <c r="Q1417" s="30">
        <f t="shared" si="45"/>
        <v>0.002017</v>
      </c>
      <c r="R1417" s="34">
        <v>0.01</v>
      </c>
      <c r="S1417" s="32">
        <v>0.05</v>
      </c>
      <c r="T1417" s="12" t="s">
        <v>3729</v>
      </c>
      <c r="U1417" s="29">
        <v>0.05</v>
      </c>
      <c r="V1417" s="12"/>
    </row>
    <row r="1418" s="2" customFormat="1" ht="30.1" customHeight="1" spans="1:22">
      <c r="A1418" s="12">
        <v>1414</v>
      </c>
      <c r="B1418" s="12" t="s">
        <v>1074</v>
      </c>
      <c r="C1418" s="12" t="s">
        <v>86</v>
      </c>
      <c r="D1418" s="12" t="s">
        <v>3730</v>
      </c>
      <c r="E1418" s="12" t="s">
        <v>3731</v>
      </c>
      <c r="F1418" s="12" t="s">
        <v>3732</v>
      </c>
      <c r="G1418" s="12" t="str">
        <f>_xlfn.XLOOKUP(D1418,[1]Sheet1!$D:$D,[1]Sheet1!$I:$I,,0,1)</f>
        <v>洪山区</v>
      </c>
      <c r="H1418" s="12" t="s">
        <v>73</v>
      </c>
      <c r="I1418" s="19" t="s">
        <v>68</v>
      </c>
      <c r="J1418" s="12" t="s">
        <v>1138</v>
      </c>
      <c r="K1418" s="20">
        <v>8.7</v>
      </c>
      <c r="L1418" s="17">
        <v>45450</v>
      </c>
      <c r="M1418" s="17">
        <v>45840</v>
      </c>
      <c r="N1418" s="12">
        <f t="shared" si="44"/>
        <v>390</v>
      </c>
      <c r="O1418" s="21">
        <v>5.472</v>
      </c>
      <c r="P1418" s="22">
        <v>0.0393263827356164</v>
      </c>
      <c r="Q1418" s="30">
        <f t="shared" si="45"/>
        <v>0.00423</v>
      </c>
      <c r="R1418" s="34">
        <v>0.01</v>
      </c>
      <c r="S1418" s="32">
        <v>0.087</v>
      </c>
      <c r="T1418" s="12" t="s">
        <v>3733</v>
      </c>
      <c r="U1418" s="29">
        <v>0.087</v>
      </c>
      <c r="V1418" s="12"/>
    </row>
    <row r="1419" s="2" customFormat="1" ht="30.1" customHeight="1" spans="1:22">
      <c r="A1419" s="12">
        <v>1415</v>
      </c>
      <c r="B1419" s="12" t="s">
        <v>1074</v>
      </c>
      <c r="C1419" s="12" t="s">
        <v>86</v>
      </c>
      <c r="D1419" s="12" t="s">
        <v>3734</v>
      </c>
      <c r="E1419" s="12" t="s">
        <v>3735</v>
      </c>
      <c r="F1419" s="12" t="s">
        <v>3736</v>
      </c>
      <c r="G1419" s="12" t="str">
        <f>_xlfn.XLOOKUP(D1419,[1]Sheet1!$D:$D,[1]Sheet1!$I:$I,,0,1)</f>
        <v>洪山区</v>
      </c>
      <c r="H1419" s="12" t="s">
        <v>1160</v>
      </c>
      <c r="I1419" s="19" t="s">
        <v>104</v>
      </c>
      <c r="J1419" s="12" t="s">
        <v>1138</v>
      </c>
      <c r="K1419" s="20">
        <v>17</v>
      </c>
      <c r="L1419" s="17">
        <v>45449</v>
      </c>
      <c r="M1419" s="17">
        <v>46544</v>
      </c>
      <c r="N1419" s="12">
        <f t="shared" si="44"/>
        <v>1095</v>
      </c>
      <c r="O1419" s="21">
        <v>5.472</v>
      </c>
      <c r="P1419" s="22">
        <v>0.11744838259863</v>
      </c>
      <c r="Q1419" s="30">
        <f t="shared" si="45"/>
        <v>0.002302</v>
      </c>
      <c r="R1419" s="34">
        <v>0.01</v>
      </c>
      <c r="S1419" s="32">
        <v>0.17</v>
      </c>
      <c r="T1419" s="12" t="s">
        <v>3737</v>
      </c>
      <c r="U1419" s="29">
        <v>0.17</v>
      </c>
      <c r="V1419" s="12"/>
    </row>
    <row r="1420" s="2" customFormat="1" ht="30.1" customHeight="1" spans="1:22">
      <c r="A1420" s="12">
        <v>1416</v>
      </c>
      <c r="B1420" s="12" t="s">
        <v>1074</v>
      </c>
      <c r="C1420" s="12" t="s">
        <v>86</v>
      </c>
      <c r="D1420" s="12" t="s">
        <v>3738</v>
      </c>
      <c r="E1420" s="12" t="s">
        <v>3739</v>
      </c>
      <c r="F1420" s="12" t="s">
        <v>3740</v>
      </c>
      <c r="G1420" s="12" t="str">
        <f>_xlfn.XLOOKUP(D1420,[1]Sheet1!$D:$D,[1]Sheet1!$I:$I,,0,1)</f>
        <v>洪山区</v>
      </c>
      <c r="H1420" s="12" t="s">
        <v>73</v>
      </c>
      <c r="I1420" s="19" t="s">
        <v>74</v>
      </c>
      <c r="J1420" s="12" t="s">
        <v>1138</v>
      </c>
      <c r="K1420" s="20">
        <v>10</v>
      </c>
      <c r="L1420" s="17">
        <v>45449</v>
      </c>
      <c r="M1420" s="17">
        <v>46544</v>
      </c>
      <c r="N1420" s="12">
        <f t="shared" si="44"/>
        <v>1095</v>
      </c>
      <c r="O1420" s="21">
        <v>5.472</v>
      </c>
      <c r="P1420" s="22">
        <v>0.0690869353876712</v>
      </c>
      <c r="Q1420" s="30">
        <f t="shared" si="45"/>
        <v>0.002302</v>
      </c>
      <c r="R1420" s="34">
        <v>0.01</v>
      </c>
      <c r="S1420" s="32">
        <v>0.1</v>
      </c>
      <c r="T1420" s="12" t="s">
        <v>3741</v>
      </c>
      <c r="U1420" s="29">
        <v>0.1</v>
      </c>
      <c r="V1420" s="12"/>
    </row>
    <row r="1421" s="2" customFormat="1" ht="30.1" customHeight="1" spans="1:22">
      <c r="A1421" s="12">
        <v>1417</v>
      </c>
      <c r="B1421" s="12" t="s">
        <v>1074</v>
      </c>
      <c r="C1421" s="12" t="s">
        <v>86</v>
      </c>
      <c r="D1421" s="12" t="s">
        <v>3742</v>
      </c>
      <c r="E1421" s="12" t="s">
        <v>3743</v>
      </c>
      <c r="F1421" s="12" t="s">
        <v>3744</v>
      </c>
      <c r="G1421" s="12" t="str">
        <f>_xlfn.XLOOKUP(D1421,[1]Sheet1!$D:$D,[1]Sheet1!$I:$I,,0,1)</f>
        <v>洪山区</v>
      </c>
      <c r="H1421" s="12" t="s">
        <v>67</v>
      </c>
      <c r="I1421" s="19" t="s">
        <v>68</v>
      </c>
      <c r="J1421" s="12" t="s">
        <v>1138</v>
      </c>
      <c r="K1421" s="20">
        <v>121.9</v>
      </c>
      <c r="L1421" s="17">
        <v>45504</v>
      </c>
      <c r="M1421" s="17">
        <v>45688</v>
      </c>
      <c r="N1421" s="12">
        <f t="shared" si="44"/>
        <v>184</v>
      </c>
      <c r="O1421" s="21">
        <v>4.52</v>
      </c>
      <c r="P1421" s="22">
        <v>0.307255904109589</v>
      </c>
      <c r="Q1421" s="30">
        <f t="shared" si="45"/>
        <v>0.005</v>
      </c>
      <c r="R1421" s="34">
        <v>0.005</v>
      </c>
      <c r="S1421" s="32">
        <v>0.3072</v>
      </c>
      <c r="T1421" s="12" t="s">
        <v>3743</v>
      </c>
      <c r="U1421" s="29">
        <v>0.3072</v>
      </c>
      <c r="V1421" s="12"/>
    </row>
    <row r="1422" s="2" customFormat="1" ht="30.1" customHeight="1" spans="1:22">
      <c r="A1422" s="12">
        <v>1418</v>
      </c>
      <c r="B1422" s="12" t="s">
        <v>1074</v>
      </c>
      <c r="C1422" s="12" t="s">
        <v>86</v>
      </c>
      <c r="D1422" s="12" t="s">
        <v>3745</v>
      </c>
      <c r="E1422" s="12" t="s">
        <v>3746</v>
      </c>
      <c r="F1422" s="12" t="s">
        <v>3747</v>
      </c>
      <c r="G1422" s="12" t="str">
        <f>_xlfn.XLOOKUP(D1422,[1]Sheet1!$D:$D,[1]Sheet1!$I:$I,,0,1)</f>
        <v>洪山区</v>
      </c>
      <c r="H1422" s="12" t="s">
        <v>67</v>
      </c>
      <c r="I1422" s="19" t="s">
        <v>68</v>
      </c>
      <c r="J1422" s="12" t="s">
        <v>1138</v>
      </c>
      <c r="K1422" s="20">
        <v>150</v>
      </c>
      <c r="L1422" s="17">
        <v>45491</v>
      </c>
      <c r="M1422" s="17">
        <v>46221</v>
      </c>
      <c r="N1422" s="12">
        <f t="shared" si="44"/>
        <v>730</v>
      </c>
      <c r="O1422" s="21">
        <v>5.01</v>
      </c>
      <c r="P1422" s="22">
        <v>0.718579075479452</v>
      </c>
      <c r="Q1422" s="30">
        <f t="shared" si="45"/>
        <v>0.002395</v>
      </c>
      <c r="R1422" s="34">
        <v>0.01</v>
      </c>
      <c r="S1422" s="32">
        <v>1.5</v>
      </c>
      <c r="T1422" s="12" t="s">
        <v>3746</v>
      </c>
      <c r="U1422" s="29">
        <v>1.5</v>
      </c>
      <c r="V1422" s="12"/>
    </row>
    <row r="1423" s="2" customFormat="1" ht="30.1" customHeight="1" spans="1:22">
      <c r="A1423" s="12">
        <v>1419</v>
      </c>
      <c r="B1423" s="12" t="s">
        <v>1074</v>
      </c>
      <c r="C1423" s="12" t="s">
        <v>86</v>
      </c>
      <c r="D1423" s="12" t="s">
        <v>3748</v>
      </c>
      <c r="E1423" s="12" t="s">
        <v>3613</v>
      </c>
      <c r="F1423" s="12" t="s">
        <v>3749</v>
      </c>
      <c r="G1423" s="12" t="str">
        <f>_xlfn.XLOOKUP(D1423,[1]Sheet1!$D:$D,[1]Sheet1!$I:$I,,0,1)</f>
        <v>洪山区</v>
      </c>
      <c r="H1423" s="12" t="s">
        <v>1160</v>
      </c>
      <c r="I1423" s="19" t="s">
        <v>90</v>
      </c>
      <c r="J1423" s="12" t="s">
        <v>1172</v>
      </c>
      <c r="K1423" s="20">
        <v>5</v>
      </c>
      <c r="L1423" s="17">
        <v>45496</v>
      </c>
      <c r="M1423" s="17">
        <v>45587</v>
      </c>
      <c r="N1423" s="12">
        <f t="shared" si="44"/>
        <v>91</v>
      </c>
      <c r="O1423" s="21">
        <v>5.472</v>
      </c>
      <c r="P1423" s="22">
        <v>0.0042071468890411</v>
      </c>
      <c r="Q1423" s="30">
        <f t="shared" si="45"/>
        <v>0.003374</v>
      </c>
      <c r="R1423" s="34">
        <v>0.01</v>
      </c>
      <c r="S1423" s="32">
        <v>0.0124</v>
      </c>
      <c r="T1423" s="12" t="s">
        <v>3750</v>
      </c>
      <c r="U1423" s="29">
        <v>0.0124</v>
      </c>
      <c r="V1423" s="12"/>
    </row>
    <row r="1424" s="2" customFormat="1" ht="30.1" customHeight="1" spans="1:22">
      <c r="A1424" s="12">
        <v>1420</v>
      </c>
      <c r="B1424" s="12" t="s">
        <v>1074</v>
      </c>
      <c r="C1424" s="12" t="s">
        <v>86</v>
      </c>
      <c r="D1424" s="12" t="s">
        <v>3751</v>
      </c>
      <c r="E1424" s="12" t="s">
        <v>2438</v>
      </c>
      <c r="F1424" s="12" t="s">
        <v>3752</v>
      </c>
      <c r="G1424" s="12" t="str">
        <f>_xlfn.XLOOKUP(D1424,[1]Sheet1!$D:$D,[1]Sheet1!$I:$I,,0,1)</f>
        <v>洪山区</v>
      </c>
      <c r="H1424" s="12" t="s">
        <v>1160</v>
      </c>
      <c r="I1424" s="19" t="s">
        <v>233</v>
      </c>
      <c r="J1424" s="12" t="s">
        <v>1172</v>
      </c>
      <c r="K1424" s="20">
        <v>10</v>
      </c>
      <c r="L1424" s="17">
        <v>45491</v>
      </c>
      <c r="M1424" s="17">
        <v>46586</v>
      </c>
      <c r="N1424" s="12">
        <f t="shared" si="44"/>
        <v>1095</v>
      </c>
      <c r="O1424" s="21">
        <v>8.712</v>
      </c>
      <c r="P1424" s="22">
        <v>0.0576797518616438</v>
      </c>
      <c r="Q1424" s="30">
        <f t="shared" si="45"/>
        <v>0.001922</v>
      </c>
      <c r="R1424" s="34">
        <v>0.01</v>
      </c>
      <c r="S1424" s="32">
        <v>0.1</v>
      </c>
      <c r="T1424" s="12" t="s">
        <v>3753</v>
      </c>
      <c r="U1424" s="29">
        <v>0.1</v>
      </c>
      <c r="V1424" s="12"/>
    </row>
    <row r="1425" s="2" customFormat="1" ht="30.1" customHeight="1" spans="1:22">
      <c r="A1425" s="12">
        <v>1421</v>
      </c>
      <c r="B1425" s="12" t="s">
        <v>1074</v>
      </c>
      <c r="C1425" s="12" t="s">
        <v>86</v>
      </c>
      <c r="D1425" s="12" t="s">
        <v>3754</v>
      </c>
      <c r="E1425" s="12" t="s">
        <v>3755</v>
      </c>
      <c r="F1425" s="12" t="s">
        <v>3756</v>
      </c>
      <c r="G1425" s="12" t="str">
        <f>_xlfn.XLOOKUP(D1425,[1]Sheet1!$D:$D,[1]Sheet1!$I:$I,,0,1)</f>
        <v>洪山区</v>
      </c>
      <c r="H1425" s="12" t="s">
        <v>1160</v>
      </c>
      <c r="I1425" s="19" t="s">
        <v>896</v>
      </c>
      <c r="J1425" s="12" t="s">
        <v>1172</v>
      </c>
      <c r="K1425" s="20">
        <v>5</v>
      </c>
      <c r="L1425" s="17">
        <v>45490</v>
      </c>
      <c r="M1425" s="17">
        <v>45891</v>
      </c>
      <c r="N1425" s="12">
        <f t="shared" si="44"/>
        <v>401</v>
      </c>
      <c r="O1425" s="21">
        <v>5.4</v>
      </c>
      <c r="P1425" s="22">
        <v>0.0207153184328767</v>
      </c>
      <c r="Q1425" s="30">
        <f t="shared" si="45"/>
        <v>0.003771</v>
      </c>
      <c r="R1425" s="34">
        <v>0.01</v>
      </c>
      <c r="S1425" s="32">
        <v>0.05</v>
      </c>
      <c r="T1425" s="12" t="s">
        <v>3757</v>
      </c>
      <c r="U1425" s="29">
        <v>0.05</v>
      </c>
      <c r="V1425" s="12"/>
    </row>
    <row r="1426" s="2" customFormat="1" ht="30.1" customHeight="1" spans="1:22">
      <c r="A1426" s="12">
        <v>1422</v>
      </c>
      <c r="B1426" s="12" t="s">
        <v>1074</v>
      </c>
      <c r="C1426" s="12" t="s">
        <v>86</v>
      </c>
      <c r="D1426" s="12" t="s">
        <v>3758</v>
      </c>
      <c r="E1426" s="12" t="s">
        <v>3759</v>
      </c>
      <c r="F1426" s="12" t="s">
        <v>3760</v>
      </c>
      <c r="G1426" s="12" t="str">
        <f>_xlfn.XLOOKUP(D1426,[1]Sheet1!$D:$D,[1]Sheet1!$I:$I,,0,1)</f>
        <v>洪山区</v>
      </c>
      <c r="H1426" s="12" t="s">
        <v>73</v>
      </c>
      <c r="I1426" s="19" t="s">
        <v>74</v>
      </c>
      <c r="J1426" s="12" t="s">
        <v>1172</v>
      </c>
      <c r="K1426" s="20">
        <v>5.3</v>
      </c>
      <c r="L1426" s="17">
        <v>45490</v>
      </c>
      <c r="M1426" s="17">
        <v>45580</v>
      </c>
      <c r="N1426" s="12">
        <f t="shared" si="44"/>
        <v>90</v>
      </c>
      <c r="O1426" s="21">
        <v>5.4</v>
      </c>
      <c r="P1426" s="22">
        <v>0.00443517706986301</v>
      </c>
      <c r="Q1426" s="30">
        <f t="shared" si="45"/>
        <v>0.003393</v>
      </c>
      <c r="R1426" s="34">
        <v>0.01</v>
      </c>
      <c r="S1426" s="32">
        <v>0.013</v>
      </c>
      <c r="T1426" s="12" t="s">
        <v>3761</v>
      </c>
      <c r="U1426" s="29">
        <v>0.013</v>
      </c>
      <c r="V1426" s="12"/>
    </row>
    <row r="1427" s="2" customFormat="1" ht="30.1" customHeight="1" spans="1:22">
      <c r="A1427" s="12">
        <v>1423</v>
      </c>
      <c r="B1427" s="12" t="s">
        <v>1074</v>
      </c>
      <c r="C1427" s="12" t="s">
        <v>86</v>
      </c>
      <c r="D1427" s="12" t="s">
        <v>3762</v>
      </c>
      <c r="E1427" s="12" t="s">
        <v>3763</v>
      </c>
      <c r="F1427" s="12" t="s">
        <v>3764</v>
      </c>
      <c r="G1427" s="12" t="str">
        <f>_xlfn.XLOOKUP(D1427,[1]Sheet1!$D:$D,[1]Sheet1!$I:$I,,0,1)</f>
        <v>洪山区</v>
      </c>
      <c r="H1427" s="12" t="s">
        <v>73</v>
      </c>
      <c r="I1427" s="19" t="s">
        <v>104</v>
      </c>
      <c r="J1427" s="12" t="s">
        <v>1172</v>
      </c>
      <c r="K1427" s="20">
        <v>17</v>
      </c>
      <c r="L1427" s="17">
        <v>45463</v>
      </c>
      <c r="M1427" s="17">
        <v>45826</v>
      </c>
      <c r="N1427" s="12">
        <f t="shared" si="44"/>
        <v>363</v>
      </c>
      <c r="O1427" s="21">
        <v>5.472</v>
      </c>
      <c r="P1427" s="22">
        <v>0.0845342456753425</v>
      </c>
      <c r="Q1427" s="30">
        <f t="shared" si="45"/>
        <v>0.004999</v>
      </c>
      <c r="R1427" s="34">
        <v>0.01</v>
      </c>
      <c r="S1427" s="32">
        <v>0.169</v>
      </c>
      <c r="T1427" s="12" t="s">
        <v>3765</v>
      </c>
      <c r="U1427" s="29">
        <v>0.169</v>
      </c>
      <c r="V1427" s="12"/>
    </row>
    <row r="1428" s="2" customFormat="1" ht="30.1" customHeight="1" spans="1:22">
      <c r="A1428" s="12">
        <v>1424</v>
      </c>
      <c r="B1428" s="12" t="s">
        <v>1074</v>
      </c>
      <c r="C1428" s="12" t="s">
        <v>86</v>
      </c>
      <c r="D1428" s="12" t="s">
        <v>3766</v>
      </c>
      <c r="E1428" s="12" t="s">
        <v>3767</v>
      </c>
      <c r="F1428" s="12" t="s">
        <v>3768</v>
      </c>
      <c r="G1428" s="12" t="str">
        <f>_xlfn.XLOOKUP(D1428,[1]Sheet1!$D:$D,[1]Sheet1!$I:$I,,0,1)</f>
        <v>洪山区</v>
      </c>
      <c r="H1428" s="12" t="s">
        <v>1160</v>
      </c>
      <c r="I1428" s="19" t="s">
        <v>74</v>
      </c>
      <c r="J1428" s="12" t="s">
        <v>1172</v>
      </c>
      <c r="K1428" s="20">
        <v>20</v>
      </c>
      <c r="L1428" s="17">
        <v>45474</v>
      </c>
      <c r="M1428" s="17">
        <v>46569</v>
      </c>
      <c r="N1428" s="12">
        <f t="shared" si="44"/>
        <v>1095</v>
      </c>
      <c r="O1428" s="21">
        <v>7.344</v>
      </c>
      <c r="P1428" s="22">
        <v>0.150410480515068</v>
      </c>
      <c r="Q1428" s="30">
        <f t="shared" si="45"/>
        <v>0.002506</v>
      </c>
      <c r="R1428" s="34">
        <v>0.01</v>
      </c>
      <c r="S1428" s="32">
        <v>0.2</v>
      </c>
      <c r="T1428" s="12" t="s">
        <v>3769</v>
      </c>
      <c r="U1428" s="29">
        <v>0.2</v>
      </c>
      <c r="V1428" s="12"/>
    </row>
    <row r="1429" s="2" customFormat="1" ht="30.1" customHeight="1" spans="1:22">
      <c r="A1429" s="12">
        <v>1425</v>
      </c>
      <c r="B1429" s="12" t="s">
        <v>1074</v>
      </c>
      <c r="C1429" s="12" t="s">
        <v>86</v>
      </c>
      <c r="D1429" s="12" t="s">
        <v>3770</v>
      </c>
      <c r="E1429" s="12" t="s">
        <v>3771</v>
      </c>
      <c r="F1429" s="12" t="s">
        <v>3772</v>
      </c>
      <c r="G1429" s="12" t="str">
        <f>_xlfn.XLOOKUP(D1429,[1]Sheet1!$D:$D,[1]Sheet1!$I:$I,,0,1)</f>
        <v>洪山区</v>
      </c>
      <c r="H1429" s="12" t="s">
        <v>1160</v>
      </c>
      <c r="I1429" s="19" t="s">
        <v>233</v>
      </c>
      <c r="J1429" s="12" t="s">
        <v>1176</v>
      </c>
      <c r="K1429" s="20">
        <v>11</v>
      </c>
      <c r="L1429" s="17">
        <v>45497</v>
      </c>
      <c r="M1429" s="17">
        <v>46592</v>
      </c>
      <c r="N1429" s="12">
        <f t="shared" si="44"/>
        <v>1095</v>
      </c>
      <c r="O1429" s="21">
        <v>4.98</v>
      </c>
      <c r="P1429" s="22">
        <v>0.0622760246671233</v>
      </c>
      <c r="Q1429" s="30">
        <f t="shared" si="45"/>
        <v>0.001887</v>
      </c>
      <c r="R1429" s="34">
        <v>0.005</v>
      </c>
      <c r="S1429" s="32">
        <v>0.055</v>
      </c>
      <c r="T1429" s="12" t="s">
        <v>3773</v>
      </c>
      <c r="U1429" s="29">
        <v>0.055</v>
      </c>
      <c r="V1429" s="12"/>
    </row>
    <row r="1430" s="2" customFormat="1" ht="30.1" customHeight="1" spans="1:22">
      <c r="A1430" s="12">
        <v>1426</v>
      </c>
      <c r="B1430" s="12" t="s">
        <v>1074</v>
      </c>
      <c r="C1430" s="12" t="s">
        <v>86</v>
      </c>
      <c r="D1430" s="12" t="s">
        <v>3774</v>
      </c>
      <c r="E1430" s="12" t="s">
        <v>3775</v>
      </c>
      <c r="F1430" s="12" t="s">
        <v>3776</v>
      </c>
      <c r="G1430" s="12" t="str">
        <f>_xlfn.XLOOKUP(D1430,[1]Sheet1!$D:$D,[1]Sheet1!$I:$I,,0,1)</f>
        <v>洪山区</v>
      </c>
      <c r="H1430" s="12" t="s">
        <v>1160</v>
      </c>
      <c r="I1430" s="19" t="s">
        <v>74</v>
      </c>
      <c r="J1430" s="12" t="s">
        <v>1176</v>
      </c>
      <c r="K1430" s="20">
        <v>21</v>
      </c>
      <c r="L1430" s="17">
        <v>45471</v>
      </c>
      <c r="M1430" s="17">
        <v>46566</v>
      </c>
      <c r="N1430" s="12">
        <f t="shared" si="44"/>
        <v>1095</v>
      </c>
      <c r="O1430" s="21">
        <v>5.472</v>
      </c>
      <c r="P1430" s="22">
        <v>0.140862175808219</v>
      </c>
      <c r="Q1430" s="30">
        <f t="shared" si="45"/>
        <v>0.002235</v>
      </c>
      <c r="R1430" s="34">
        <v>0.01</v>
      </c>
      <c r="S1430" s="32">
        <v>0.21</v>
      </c>
      <c r="T1430" s="12" t="s">
        <v>3777</v>
      </c>
      <c r="U1430" s="29">
        <v>0.21</v>
      </c>
      <c r="V1430" s="12"/>
    </row>
    <row r="1431" s="2" customFormat="1" ht="30.1" customHeight="1" spans="1:22">
      <c r="A1431" s="12">
        <v>1427</v>
      </c>
      <c r="B1431" s="12" t="s">
        <v>1074</v>
      </c>
      <c r="C1431" s="12" t="s">
        <v>86</v>
      </c>
      <c r="D1431" s="12" t="s">
        <v>3778</v>
      </c>
      <c r="E1431" s="12" t="s">
        <v>3779</v>
      </c>
      <c r="F1431" s="12" t="s">
        <v>3780</v>
      </c>
      <c r="G1431" s="12" t="str">
        <f>_xlfn.XLOOKUP(D1431,[1]Sheet1!$D:$D,[1]Sheet1!$I:$I,,0,1)</f>
        <v>洪山区</v>
      </c>
      <c r="H1431" s="12" t="s">
        <v>73</v>
      </c>
      <c r="I1431" s="19" t="s">
        <v>90</v>
      </c>
      <c r="J1431" s="12" t="s">
        <v>1176</v>
      </c>
      <c r="K1431" s="20">
        <v>15</v>
      </c>
      <c r="L1431" s="17">
        <v>45457</v>
      </c>
      <c r="M1431" s="17">
        <v>46552</v>
      </c>
      <c r="N1431" s="12">
        <f t="shared" si="44"/>
        <v>1095</v>
      </c>
      <c r="O1431" s="21">
        <v>5.472</v>
      </c>
      <c r="P1431" s="22">
        <v>0.089400677539726</v>
      </c>
      <c r="Q1431" s="30">
        <f t="shared" si="45"/>
        <v>0.001986</v>
      </c>
      <c r="R1431" s="34">
        <v>0.01</v>
      </c>
      <c r="S1431" s="32">
        <v>0.15</v>
      </c>
      <c r="T1431" s="12" t="s">
        <v>3781</v>
      </c>
      <c r="U1431" s="29">
        <v>0.15</v>
      </c>
      <c r="V1431" s="12"/>
    </row>
    <row r="1432" s="2" customFormat="1" ht="30.1" customHeight="1" spans="1:22">
      <c r="A1432" s="12">
        <v>1428</v>
      </c>
      <c r="B1432" s="12" t="s">
        <v>1074</v>
      </c>
      <c r="C1432" s="12" t="s">
        <v>86</v>
      </c>
      <c r="D1432" s="12" t="s">
        <v>3782</v>
      </c>
      <c r="E1432" s="12" t="s">
        <v>3783</v>
      </c>
      <c r="F1432" s="12" t="s">
        <v>3784</v>
      </c>
      <c r="G1432" s="12" t="str">
        <f>_xlfn.XLOOKUP(D1432,[1]Sheet1!$D:$D,[1]Sheet1!$I:$I,,0,1)</f>
        <v>洪山区</v>
      </c>
      <c r="H1432" s="12" t="s">
        <v>73</v>
      </c>
      <c r="I1432" s="19" t="s">
        <v>233</v>
      </c>
      <c r="J1432" s="12" t="s">
        <v>1176</v>
      </c>
      <c r="K1432" s="20">
        <v>80</v>
      </c>
      <c r="L1432" s="17">
        <v>45503</v>
      </c>
      <c r="M1432" s="17">
        <v>46233</v>
      </c>
      <c r="N1432" s="12">
        <f t="shared" si="44"/>
        <v>730</v>
      </c>
      <c r="O1432" s="21">
        <v>4.24</v>
      </c>
      <c r="P1432" s="22">
        <v>0.383609301561644</v>
      </c>
      <c r="Q1432" s="30">
        <f t="shared" si="45"/>
        <v>0.002397</v>
      </c>
      <c r="R1432" s="34">
        <v>0.005</v>
      </c>
      <c r="S1432" s="32">
        <v>0.4</v>
      </c>
      <c r="T1432" s="12" t="s">
        <v>3783</v>
      </c>
      <c r="U1432" s="29">
        <v>0.4</v>
      </c>
      <c r="V1432" s="12"/>
    </row>
    <row r="1433" s="2" customFormat="1" ht="30.1" customHeight="1" spans="1:22">
      <c r="A1433" s="12">
        <v>1429</v>
      </c>
      <c r="B1433" s="12" t="s">
        <v>1074</v>
      </c>
      <c r="C1433" s="12" t="s">
        <v>86</v>
      </c>
      <c r="D1433" s="12" t="s">
        <v>3785</v>
      </c>
      <c r="E1433" s="12" t="s">
        <v>3786</v>
      </c>
      <c r="F1433" s="12" t="s">
        <v>3787</v>
      </c>
      <c r="G1433" s="12" t="str">
        <f>_xlfn.XLOOKUP(D1433,[1]Sheet1!$D:$D,[1]Sheet1!$I:$I,,0,1)</f>
        <v>洪山区</v>
      </c>
      <c r="H1433" s="12" t="s">
        <v>73</v>
      </c>
      <c r="I1433" s="19" t="s">
        <v>233</v>
      </c>
      <c r="J1433" s="12" t="s">
        <v>1176</v>
      </c>
      <c r="K1433" s="20">
        <v>80.8</v>
      </c>
      <c r="L1433" s="17">
        <v>45502</v>
      </c>
      <c r="M1433" s="17">
        <v>45580</v>
      </c>
      <c r="N1433" s="12">
        <f t="shared" si="44"/>
        <v>78</v>
      </c>
      <c r="O1433" s="21">
        <v>4.52</v>
      </c>
      <c r="P1433" s="22">
        <v>0.0806369964246576</v>
      </c>
      <c r="Q1433" s="30">
        <f t="shared" si="45"/>
        <v>0.00467</v>
      </c>
      <c r="R1433" s="34">
        <v>0.005</v>
      </c>
      <c r="S1433" s="32">
        <v>0.0863</v>
      </c>
      <c r="T1433" s="12" t="s">
        <v>3786</v>
      </c>
      <c r="U1433" s="29">
        <v>0.0863</v>
      </c>
      <c r="V1433" s="12"/>
    </row>
    <row r="1434" s="2" customFormat="1" ht="30.1" customHeight="1" spans="1:22">
      <c r="A1434" s="12">
        <v>1430</v>
      </c>
      <c r="B1434" s="12" t="s">
        <v>1074</v>
      </c>
      <c r="C1434" s="12" t="s">
        <v>86</v>
      </c>
      <c r="D1434" s="12" t="s">
        <v>3788</v>
      </c>
      <c r="E1434" s="12" t="s">
        <v>3789</v>
      </c>
      <c r="F1434" s="12" t="s">
        <v>3790</v>
      </c>
      <c r="G1434" s="12" t="str">
        <f>_xlfn.XLOOKUP(D1434,[1]Sheet1!$D:$D,[1]Sheet1!$I:$I,,0,1)</f>
        <v>洪山区</v>
      </c>
      <c r="H1434" s="12" t="s">
        <v>73</v>
      </c>
      <c r="I1434" s="19" t="s">
        <v>104</v>
      </c>
      <c r="J1434" s="12" t="s">
        <v>1176</v>
      </c>
      <c r="K1434" s="20">
        <v>191.5</v>
      </c>
      <c r="L1434" s="17">
        <v>45477</v>
      </c>
      <c r="M1434" s="17">
        <v>46207</v>
      </c>
      <c r="N1434" s="12">
        <f t="shared" si="44"/>
        <v>730</v>
      </c>
      <c r="O1434" s="21">
        <v>5.01</v>
      </c>
      <c r="P1434" s="22">
        <v>0.737610233219178</v>
      </c>
      <c r="Q1434" s="30">
        <f t="shared" si="45"/>
        <v>0.001925</v>
      </c>
      <c r="R1434" s="34">
        <v>0.01</v>
      </c>
      <c r="S1434" s="32">
        <v>1.915</v>
      </c>
      <c r="T1434" s="12" t="s">
        <v>3789</v>
      </c>
      <c r="U1434" s="29">
        <v>1.915</v>
      </c>
      <c r="V1434" s="12"/>
    </row>
    <row r="1435" s="2" customFormat="1" ht="30.1" customHeight="1" spans="1:22">
      <c r="A1435" s="12">
        <v>1431</v>
      </c>
      <c r="B1435" s="12" t="s">
        <v>1074</v>
      </c>
      <c r="C1435" s="12" t="s">
        <v>86</v>
      </c>
      <c r="D1435" s="12" t="s">
        <v>3791</v>
      </c>
      <c r="E1435" s="12" t="s">
        <v>3792</v>
      </c>
      <c r="F1435" s="12" t="s">
        <v>3793</v>
      </c>
      <c r="G1435" s="12" t="str">
        <f>_xlfn.XLOOKUP(D1435,[1]Sheet1!$D:$D,[1]Sheet1!$I:$I,,0,1)</f>
        <v>洪山区</v>
      </c>
      <c r="H1435" s="12" t="s">
        <v>73</v>
      </c>
      <c r="I1435" s="19" t="s">
        <v>104</v>
      </c>
      <c r="J1435" s="12" t="s">
        <v>1176</v>
      </c>
      <c r="K1435" s="20">
        <v>300</v>
      </c>
      <c r="L1435" s="17">
        <v>45475</v>
      </c>
      <c r="M1435" s="17">
        <v>45635</v>
      </c>
      <c r="N1435" s="12">
        <f t="shared" si="44"/>
        <v>160</v>
      </c>
      <c r="O1435" s="21">
        <v>4.24</v>
      </c>
      <c r="P1435" s="22">
        <v>0.657534575342467</v>
      </c>
      <c r="Q1435" s="30">
        <f t="shared" si="45"/>
        <v>0.005</v>
      </c>
      <c r="R1435" s="34">
        <v>0.01</v>
      </c>
      <c r="S1435" s="32">
        <v>1.315</v>
      </c>
      <c r="T1435" s="12" t="s">
        <v>3792</v>
      </c>
      <c r="U1435" s="29">
        <v>1.315</v>
      </c>
      <c r="V1435" s="12"/>
    </row>
    <row r="1436" s="2" customFormat="1" ht="30.1" customHeight="1" spans="1:22">
      <c r="A1436" s="12">
        <v>1432</v>
      </c>
      <c r="B1436" s="12" t="s">
        <v>1074</v>
      </c>
      <c r="C1436" s="12" t="s">
        <v>86</v>
      </c>
      <c r="D1436" s="12" t="s">
        <v>3794</v>
      </c>
      <c r="E1436" s="12" t="s">
        <v>3795</v>
      </c>
      <c r="F1436" s="12" t="s">
        <v>3796</v>
      </c>
      <c r="G1436" s="12" t="str">
        <f>_xlfn.XLOOKUP(D1436,[1]Sheet1!$D:$D,[1]Sheet1!$I:$I,,0,1)</f>
        <v>洪山区</v>
      </c>
      <c r="H1436" s="12" t="s">
        <v>1160</v>
      </c>
      <c r="I1436" s="19" t="s">
        <v>104</v>
      </c>
      <c r="J1436" s="12" t="s">
        <v>1243</v>
      </c>
      <c r="K1436" s="20">
        <v>13</v>
      </c>
      <c r="L1436" s="17">
        <v>45447</v>
      </c>
      <c r="M1436" s="17">
        <v>46542</v>
      </c>
      <c r="N1436" s="12">
        <f t="shared" si="44"/>
        <v>1095</v>
      </c>
      <c r="O1436" s="21">
        <v>5.472</v>
      </c>
      <c r="P1436" s="22">
        <v>0.0784085100068493</v>
      </c>
      <c r="Q1436" s="30">
        <f t="shared" si="45"/>
        <v>0.00201</v>
      </c>
      <c r="R1436" s="34">
        <v>0.01</v>
      </c>
      <c r="S1436" s="32">
        <v>0.13</v>
      </c>
      <c r="T1436" s="12" t="s">
        <v>3797</v>
      </c>
      <c r="U1436" s="29">
        <v>0.13</v>
      </c>
      <c r="V1436" s="12"/>
    </row>
    <row r="1437" s="2" customFormat="1" ht="30.1" customHeight="1" spans="1:22">
      <c r="A1437" s="12">
        <v>1433</v>
      </c>
      <c r="B1437" s="12" t="s">
        <v>1074</v>
      </c>
      <c r="C1437" s="12" t="s">
        <v>86</v>
      </c>
      <c r="D1437" s="12" t="s">
        <v>3798</v>
      </c>
      <c r="E1437" s="12" t="s">
        <v>3444</v>
      </c>
      <c r="F1437" s="12" t="s">
        <v>3445</v>
      </c>
      <c r="G1437" s="12" t="str">
        <f>_xlfn.XLOOKUP(D1437,[1]Sheet1!$D:$D,[1]Sheet1!$I:$I,,0,1)</f>
        <v>洪山区</v>
      </c>
      <c r="H1437" s="12" t="s">
        <v>1160</v>
      </c>
      <c r="I1437" s="19" t="s">
        <v>233</v>
      </c>
      <c r="J1437" s="12" t="s">
        <v>1182</v>
      </c>
      <c r="K1437" s="20">
        <v>24</v>
      </c>
      <c r="L1437" s="17">
        <v>45495</v>
      </c>
      <c r="M1437" s="17">
        <v>45683</v>
      </c>
      <c r="N1437" s="12">
        <f t="shared" si="44"/>
        <v>188</v>
      </c>
      <c r="O1437" s="21">
        <v>5.472</v>
      </c>
      <c r="P1437" s="22">
        <v>0.0537397250726027</v>
      </c>
      <c r="Q1437" s="30">
        <f t="shared" si="45"/>
        <v>0.004347</v>
      </c>
      <c r="R1437" s="34">
        <v>0.01</v>
      </c>
      <c r="S1437" s="32">
        <v>0.1236</v>
      </c>
      <c r="T1437" s="12" t="s">
        <v>3446</v>
      </c>
      <c r="U1437" s="29">
        <v>0.1236</v>
      </c>
      <c r="V1437" s="12"/>
    </row>
    <row r="1438" s="2" customFormat="1" ht="30.1" customHeight="1" spans="1:22">
      <c r="A1438" s="12">
        <v>1434</v>
      </c>
      <c r="B1438" s="12" t="s">
        <v>1074</v>
      </c>
      <c r="C1438" s="12" t="s">
        <v>86</v>
      </c>
      <c r="D1438" s="12" t="s">
        <v>3799</v>
      </c>
      <c r="E1438" s="12" t="s">
        <v>3800</v>
      </c>
      <c r="F1438" s="12" t="s">
        <v>3801</v>
      </c>
      <c r="G1438" s="12" t="str">
        <f>_xlfn.XLOOKUP(D1438,[1]Sheet1!$D:$D,[1]Sheet1!$I:$I,,0,1)</f>
        <v>洪山区</v>
      </c>
      <c r="H1438" s="12" t="s">
        <v>1160</v>
      </c>
      <c r="I1438" s="19" t="s">
        <v>74</v>
      </c>
      <c r="J1438" s="12" t="s">
        <v>1182</v>
      </c>
      <c r="K1438" s="20">
        <v>5</v>
      </c>
      <c r="L1438" s="17">
        <v>45491</v>
      </c>
      <c r="M1438" s="17">
        <v>46586</v>
      </c>
      <c r="N1438" s="12">
        <f t="shared" si="44"/>
        <v>1095</v>
      </c>
      <c r="O1438" s="21">
        <v>5.472</v>
      </c>
      <c r="P1438" s="22">
        <v>0.0231490065315068</v>
      </c>
      <c r="Q1438" s="30">
        <f t="shared" si="45"/>
        <v>0.001543</v>
      </c>
      <c r="R1438" s="34">
        <v>0.01</v>
      </c>
      <c r="S1438" s="32">
        <v>0.05</v>
      </c>
      <c r="T1438" s="12" t="s">
        <v>3802</v>
      </c>
      <c r="U1438" s="29">
        <v>0.05</v>
      </c>
      <c r="V1438" s="12"/>
    </row>
    <row r="1439" s="2" customFormat="1" ht="30.1" customHeight="1" spans="1:22">
      <c r="A1439" s="12">
        <v>1435</v>
      </c>
      <c r="B1439" s="12" t="s">
        <v>1074</v>
      </c>
      <c r="C1439" s="12" t="s">
        <v>86</v>
      </c>
      <c r="D1439" s="12" t="s">
        <v>3803</v>
      </c>
      <c r="E1439" s="12" t="s">
        <v>3804</v>
      </c>
      <c r="F1439" s="12" t="s">
        <v>3805</v>
      </c>
      <c r="G1439" s="12" t="str">
        <f>_xlfn.XLOOKUP(D1439,[1]Sheet1!$D:$D,[1]Sheet1!$I:$I,,0,1)</f>
        <v>洪山区</v>
      </c>
      <c r="H1439" s="12" t="s">
        <v>73</v>
      </c>
      <c r="I1439" s="19" t="s">
        <v>104</v>
      </c>
      <c r="J1439" s="12" t="s">
        <v>1182</v>
      </c>
      <c r="K1439" s="20">
        <v>5.2</v>
      </c>
      <c r="L1439" s="17">
        <v>45476</v>
      </c>
      <c r="M1439" s="17">
        <v>46206</v>
      </c>
      <c r="N1439" s="12">
        <f t="shared" si="44"/>
        <v>730</v>
      </c>
      <c r="O1439" s="21">
        <v>5.4</v>
      </c>
      <c r="P1439" s="22">
        <v>0.0255965707794521</v>
      </c>
      <c r="Q1439" s="30">
        <f t="shared" si="45"/>
        <v>0.002461</v>
      </c>
      <c r="R1439" s="34">
        <v>0.01</v>
      </c>
      <c r="S1439" s="32">
        <v>0.052</v>
      </c>
      <c r="T1439" s="12" t="s">
        <v>3806</v>
      </c>
      <c r="U1439" s="29">
        <v>0.052</v>
      </c>
      <c r="V1439" s="12"/>
    </row>
    <row r="1440" s="2" customFormat="1" ht="30.1" customHeight="1" spans="1:22">
      <c r="A1440" s="12">
        <v>1436</v>
      </c>
      <c r="B1440" s="12" t="s">
        <v>1074</v>
      </c>
      <c r="C1440" s="12" t="s">
        <v>86</v>
      </c>
      <c r="D1440" s="12" t="s">
        <v>3807</v>
      </c>
      <c r="E1440" s="12" t="s">
        <v>3808</v>
      </c>
      <c r="F1440" s="12" t="s">
        <v>3809</v>
      </c>
      <c r="G1440" s="12" t="str">
        <f>_xlfn.XLOOKUP(D1440,[1]Sheet1!$D:$D,[1]Sheet1!$I:$I,,0,1)</f>
        <v>洪山区</v>
      </c>
      <c r="H1440" s="12" t="s">
        <v>73</v>
      </c>
      <c r="I1440" s="19" t="s">
        <v>896</v>
      </c>
      <c r="J1440" s="12" t="s">
        <v>1182</v>
      </c>
      <c r="K1440" s="20">
        <v>18</v>
      </c>
      <c r="L1440" s="17">
        <v>45460</v>
      </c>
      <c r="M1440" s="17">
        <v>46555</v>
      </c>
      <c r="N1440" s="12">
        <f t="shared" si="44"/>
        <v>1095</v>
      </c>
      <c r="O1440" s="21">
        <v>5.426</v>
      </c>
      <c r="P1440" s="22">
        <v>0.122548657046575</v>
      </c>
      <c r="Q1440" s="30">
        <f t="shared" si="45"/>
        <v>0.002269</v>
      </c>
      <c r="R1440" s="34">
        <v>0.01</v>
      </c>
      <c r="S1440" s="32">
        <v>0.18</v>
      </c>
      <c r="T1440" s="12" t="s">
        <v>3810</v>
      </c>
      <c r="U1440" s="29">
        <v>0.18</v>
      </c>
      <c r="V1440" s="12"/>
    </row>
    <row r="1441" s="2" customFormat="1" ht="30.1" customHeight="1" spans="1:22">
      <c r="A1441" s="12">
        <v>1437</v>
      </c>
      <c r="B1441" s="12" t="s">
        <v>1074</v>
      </c>
      <c r="C1441" s="12" t="s">
        <v>86</v>
      </c>
      <c r="D1441" s="12" t="s">
        <v>3811</v>
      </c>
      <c r="E1441" s="12" t="s">
        <v>3812</v>
      </c>
      <c r="F1441" s="12" t="s">
        <v>3813</v>
      </c>
      <c r="G1441" s="12" t="str">
        <f>_xlfn.XLOOKUP(D1441,[1]Sheet1!$D:$D,[1]Sheet1!$I:$I,,0,1)</f>
        <v>洪山区</v>
      </c>
      <c r="H1441" s="12" t="s">
        <v>73</v>
      </c>
      <c r="I1441" s="19" t="s">
        <v>147</v>
      </c>
      <c r="J1441" s="12" t="s">
        <v>1182</v>
      </c>
      <c r="K1441" s="20">
        <v>5</v>
      </c>
      <c r="L1441" s="17">
        <v>45457</v>
      </c>
      <c r="M1441" s="17">
        <v>46552</v>
      </c>
      <c r="N1441" s="12">
        <f t="shared" si="44"/>
        <v>1095</v>
      </c>
      <c r="O1441" s="21">
        <v>5.472</v>
      </c>
      <c r="P1441" s="22">
        <v>0.0298012439547945</v>
      </c>
      <c r="Q1441" s="30">
        <f t="shared" si="45"/>
        <v>0.001986</v>
      </c>
      <c r="R1441" s="34">
        <v>0.01</v>
      </c>
      <c r="S1441" s="32">
        <v>0.05</v>
      </c>
      <c r="T1441" s="12" t="s">
        <v>2532</v>
      </c>
      <c r="U1441" s="29">
        <v>0.05</v>
      </c>
      <c r="V1441" s="12"/>
    </row>
    <row r="1442" s="2" customFormat="1" ht="30.1" customHeight="1" spans="1:22">
      <c r="A1442" s="12">
        <v>1438</v>
      </c>
      <c r="B1442" s="12" t="s">
        <v>1074</v>
      </c>
      <c r="C1442" s="12" t="s">
        <v>86</v>
      </c>
      <c r="D1442" s="12" t="s">
        <v>3814</v>
      </c>
      <c r="E1442" s="12" t="s">
        <v>3815</v>
      </c>
      <c r="F1442" s="12" t="s">
        <v>3815</v>
      </c>
      <c r="G1442" s="12" t="str">
        <f>_xlfn.XLOOKUP(D1442,[1]Sheet1!$D:$D,[1]Sheet1!$I:$I,,0,1)</f>
        <v>洪山区</v>
      </c>
      <c r="H1442" s="12" t="s">
        <v>73</v>
      </c>
      <c r="I1442" s="19" t="s">
        <v>222</v>
      </c>
      <c r="J1442" s="12" t="s">
        <v>2738</v>
      </c>
      <c r="K1442" s="20">
        <v>125.5</v>
      </c>
      <c r="L1442" s="17">
        <v>45505</v>
      </c>
      <c r="M1442" s="17">
        <v>45870</v>
      </c>
      <c r="N1442" s="12">
        <f t="shared" si="44"/>
        <v>365</v>
      </c>
      <c r="O1442" s="21">
        <v>3.45</v>
      </c>
      <c r="P1442" s="22">
        <v>1.255</v>
      </c>
      <c r="Q1442" s="30">
        <f t="shared" si="45"/>
        <v>0.01</v>
      </c>
      <c r="R1442" s="34">
        <v>0.005</v>
      </c>
      <c r="S1442" s="32">
        <v>0.6275</v>
      </c>
      <c r="T1442" s="12" t="s">
        <v>3816</v>
      </c>
      <c r="U1442" s="29">
        <v>0.6275</v>
      </c>
      <c r="V1442" s="12"/>
    </row>
    <row r="1443" s="2" customFormat="1" ht="30.1" customHeight="1" spans="1:22">
      <c r="A1443" s="12">
        <v>1439</v>
      </c>
      <c r="B1443" s="12" t="s">
        <v>1074</v>
      </c>
      <c r="C1443" s="12" t="s">
        <v>86</v>
      </c>
      <c r="D1443" s="12" t="s">
        <v>3817</v>
      </c>
      <c r="E1443" s="12" t="s">
        <v>3818</v>
      </c>
      <c r="F1443" s="12" t="s">
        <v>3819</v>
      </c>
      <c r="G1443" s="12" t="str">
        <f>_xlfn.XLOOKUP(D1443,[1]Sheet1!$D:$D,[1]Sheet1!$I:$I,,0,1)</f>
        <v>洪山区</v>
      </c>
      <c r="H1443" s="12" t="s">
        <v>1160</v>
      </c>
      <c r="I1443" s="19" t="s">
        <v>233</v>
      </c>
      <c r="J1443" s="12" t="s">
        <v>1416</v>
      </c>
      <c r="K1443" s="20">
        <v>6</v>
      </c>
      <c r="L1443" s="17">
        <v>45476</v>
      </c>
      <c r="M1443" s="17">
        <v>46205</v>
      </c>
      <c r="N1443" s="12">
        <f t="shared" si="44"/>
        <v>729</v>
      </c>
      <c r="O1443" s="21">
        <v>5.9</v>
      </c>
      <c r="P1443" s="22">
        <v>0.06</v>
      </c>
      <c r="Q1443" s="30">
        <f t="shared" si="45"/>
        <v>0.005006</v>
      </c>
      <c r="R1443" s="34">
        <v>0.01</v>
      </c>
      <c r="S1443" s="32">
        <v>0.06</v>
      </c>
      <c r="T1443" s="12" t="s">
        <v>3818</v>
      </c>
      <c r="U1443" s="29">
        <v>0.06</v>
      </c>
      <c r="V1443" s="12"/>
    </row>
    <row r="1444" s="2" customFormat="1" ht="30.1" customHeight="1" spans="1:22">
      <c r="A1444" s="12">
        <v>1440</v>
      </c>
      <c r="B1444" s="12" t="s">
        <v>1074</v>
      </c>
      <c r="C1444" s="12" t="s">
        <v>86</v>
      </c>
      <c r="D1444" s="12" t="s">
        <v>3820</v>
      </c>
      <c r="E1444" s="12" t="s">
        <v>3821</v>
      </c>
      <c r="F1444" s="12" t="s">
        <v>3822</v>
      </c>
      <c r="G1444" s="12" t="str">
        <f>_xlfn.XLOOKUP(D1444,[1]Sheet1!$D:$D,[1]Sheet1!$I:$I,,0,1)</f>
        <v>洪山区</v>
      </c>
      <c r="H1444" s="12" t="s">
        <v>1160</v>
      </c>
      <c r="I1444" s="19" t="s">
        <v>233</v>
      </c>
      <c r="J1444" s="12" t="s">
        <v>1416</v>
      </c>
      <c r="K1444" s="20">
        <v>10</v>
      </c>
      <c r="L1444" s="17">
        <v>45448</v>
      </c>
      <c r="M1444" s="17">
        <v>45812</v>
      </c>
      <c r="N1444" s="12">
        <f t="shared" si="44"/>
        <v>364</v>
      </c>
      <c r="O1444" s="21">
        <v>4.35</v>
      </c>
      <c r="P1444" s="22">
        <v>0.05</v>
      </c>
      <c r="Q1444" s="30">
        <f t="shared" si="45"/>
        <v>0.005013</v>
      </c>
      <c r="R1444" s="34">
        <v>0.01</v>
      </c>
      <c r="S1444" s="32">
        <v>0.0997</v>
      </c>
      <c r="T1444" s="12" t="s">
        <v>3821</v>
      </c>
      <c r="U1444" s="29">
        <v>0.0997</v>
      </c>
      <c r="V1444" s="12"/>
    </row>
    <row r="1445" s="2" customFormat="1" ht="30.1" customHeight="1" spans="1:22">
      <c r="A1445" s="12">
        <v>1441</v>
      </c>
      <c r="B1445" s="12" t="s">
        <v>1074</v>
      </c>
      <c r="C1445" s="12" t="s">
        <v>86</v>
      </c>
      <c r="D1445" s="12" t="s">
        <v>3823</v>
      </c>
      <c r="E1445" s="12" t="s">
        <v>3824</v>
      </c>
      <c r="F1445" s="12" t="s">
        <v>3825</v>
      </c>
      <c r="G1445" s="12" t="str">
        <f>_xlfn.XLOOKUP(D1445,[1]Sheet1!$D:$D,[1]Sheet1!$I:$I,,0,1)</f>
        <v>洪山区</v>
      </c>
      <c r="H1445" s="12" t="s">
        <v>1160</v>
      </c>
      <c r="I1445" s="19" t="s">
        <v>896</v>
      </c>
      <c r="J1445" s="12" t="s">
        <v>1416</v>
      </c>
      <c r="K1445" s="20">
        <v>9</v>
      </c>
      <c r="L1445" s="17">
        <v>45488</v>
      </c>
      <c r="M1445" s="17">
        <v>45852</v>
      </c>
      <c r="N1445" s="12">
        <f t="shared" si="44"/>
        <v>364</v>
      </c>
      <c r="O1445" s="21">
        <v>5.9</v>
      </c>
      <c r="P1445" s="22">
        <v>0.045</v>
      </c>
      <c r="Q1445" s="30">
        <f t="shared" si="45"/>
        <v>0.005013</v>
      </c>
      <c r="R1445" s="34">
        <v>0.01</v>
      </c>
      <c r="S1445" s="32">
        <v>0.0897</v>
      </c>
      <c r="T1445" s="12" t="s">
        <v>3824</v>
      </c>
      <c r="U1445" s="29">
        <v>0.0897</v>
      </c>
      <c r="V1445" s="12"/>
    </row>
    <row r="1446" s="2" customFormat="1" ht="30.1" customHeight="1" spans="1:22">
      <c r="A1446" s="12">
        <v>1442</v>
      </c>
      <c r="B1446" s="12" t="s">
        <v>1074</v>
      </c>
      <c r="C1446" s="12" t="s">
        <v>86</v>
      </c>
      <c r="D1446" s="12" t="s">
        <v>3826</v>
      </c>
      <c r="E1446" s="12" t="s">
        <v>3827</v>
      </c>
      <c r="F1446" s="12" t="s">
        <v>3828</v>
      </c>
      <c r="G1446" s="12" t="str">
        <f>_xlfn.XLOOKUP(D1446,[1]Sheet1!$D:$D,[1]Sheet1!$I:$I,,0,1)</f>
        <v>洪山区</v>
      </c>
      <c r="H1446" s="12" t="s">
        <v>73</v>
      </c>
      <c r="I1446" s="19" t="s">
        <v>104</v>
      </c>
      <c r="J1446" s="12" t="s">
        <v>1850</v>
      </c>
      <c r="K1446" s="20">
        <v>30</v>
      </c>
      <c r="L1446" s="17">
        <v>45524</v>
      </c>
      <c r="M1446" s="17">
        <v>45877</v>
      </c>
      <c r="N1446" s="12">
        <f t="shared" si="44"/>
        <v>353</v>
      </c>
      <c r="O1446" s="21">
        <v>4</v>
      </c>
      <c r="P1446" s="22">
        <v>0.15</v>
      </c>
      <c r="Q1446" s="30">
        <f t="shared" si="45"/>
        <v>0.005169</v>
      </c>
      <c r="R1446" s="34">
        <v>0.005</v>
      </c>
      <c r="S1446" s="32">
        <v>0.145</v>
      </c>
      <c r="T1446" s="12" t="s">
        <v>3827</v>
      </c>
      <c r="U1446" s="29">
        <v>0.145</v>
      </c>
      <c r="V1446" s="12"/>
    </row>
    <row r="1447" s="2" customFormat="1" ht="30.1" customHeight="1" spans="1:22">
      <c r="A1447" s="12">
        <v>1443</v>
      </c>
      <c r="B1447" s="12" t="s">
        <v>1074</v>
      </c>
      <c r="C1447" s="12" t="s">
        <v>86</v>
      </c>
      <c r="D1447" s="12" t="s">
        <v>3829</v>
      </c>
      <c r="E1447" s="12" t="s">
        <v>3830</v>
      </c>
      <c r="F1447" s="12" t="s">
        <v>3831</v>
      </c>
      <c r="G1447" s="12" t="str">
        <f>_xlfn.XLOOKUP(D1447,[1]Sheet1!$D:$D,[1]Sheet1!$I:$I,,0,1)</f>
        <v>洪山区</v>
      </c>
      <c r="H1447" s="12" t="s">
        <v>73</v>
      </c>
      <c r="I1447" s="19" t="s">
        <v>74</v>
      </c>
      <c r="J1447" s="12" t="s">
        <v>1152</v>
      </c>
      <c r="K1447" s="20">
        <v>20</v>
      </c>
      <c r="L1447" s="17">
        <v>45497</v>
      </c>
      <c r="M1447" s="17">
        <v>45860</v>
      </c>
      <c r="N1447" s="12">
        <f t="shared" si="44"/>
        <v>363</v>
      </c>
      <c r="O1447" s="21">
        <v>4.95</v>
      </c>
      <c r="P1447" s="22">
        <v>0.1</v>
      </c>
      <c r="Q1447" s="30">
        <f t="shared" si="45"/>
        <v>0.005027</v>
      </c>
      <c r="R1447" s="34">
        <v>0.005</v>
      </c>
      <c r="S1447" s="32">
        <v>0.0994</v>
      </c>
      <c r="T1447" s="12" t="s">
        <v>3830</v>
      </c>
      <c r="U1447" s="29">
        <v>0.0994</v>
      </c>
      <c r="V1447" s="12"/>
    </row>
    <row r="1448" s="2" customFormat="1" ht="30.1" customHeight="1" spans="1:22">
      <c r="A1448" s="12">
        <v>1444</v>
      </c>
      <c r="B1448" s="12" t="s">
        <v>1074</v>
      </c>
      <c r="C1448" s="12" t="s">
        <v>86</v>
      </c>
      <c r="D1448" s="12" t="s">
        <v>3832</v>
      </c>
      <c r="E1448" s="12" t="s">
        <v>3833</v>
      </c>
      <c r="F1448" s="12" t="s">
        <v>3834</v>
      </c>
      <c r="G1448" s="12" t="str">
        <f>_xlfn.XLOOKUP(D1448,[1]Sheet1!$D:$D,[1]Sheet1!$I:$I,,0,1)</f>
        <v>武昌区</v>
      </c>
      <c r="H1448" s="12" t="s">
        <v>73</v>
      </c>
      <c r="I1448" s="19" t="s">
        <v>233</v>
      </c>
      <c r="J1448" s="12" t="s">
        <v>1152</v>
      </c>
      <c r="K1448" s="20">
        <v>20</v>
      </c>
      <c r="L1448" s="17">
        <v>45483</v>
      </c>
      <c r="M1448" s="17">
        <v>45781</v>
      </c>
      <c r="N1448" s="12">
        <f t="shared" si="44"/>
        <v>298</v>
      </c>
      <c r="O1448" s="21">
        <v>4.8</v>
      </c>
      <c r="P1448" s="22">
        <v>0.083333</v>
      </c>
      <c r="Q1448" s="30">
        <f t="shared" si="45"/>
        <v>0.005103</v>
      </c>
      <c r="R1448" s="34">
        <v>0.01</v>
      </c>
      <c r="S1448" s="32">
        <v>0.1632</v>
      </c>
      <c r="T1448" s="12" t="s">
        <v>3833</v>
      </c>
      <c r="U1448" s="29">
        <v>0.1632</v>
      </c>
      <c r="V1448" s="12"/>
    </row>
    <row r="1449" s="2" customFormat="1" ht="30.1" customHeight="1" spans="1:22">
      <c r="A1449" s="12">
        <v>1445</v>
      </c>
      <c r="B1449" s="12" t="s">
        <v>1074</v>
      </c>
      <c r="C1449" s="12" t="s">
        <v>86</v>
      </c>
      <c r="D1449" s="12" t="s">
        <v>3835</v>
      </c>
      <c r="E1449" s="12" t="s">
        <v>3836</v>
      </c>
      <c r="F1449" s="12" t="s">
        <v>3837</v>
      </c>
      <c r="G1449" s="12" t="str">
        <f>_xlfn.XLOOKUP(D1449,[1]Sheet1!$D:$D,[1]Sheet1!$I:$I,,0,1)</f>
        <v>洪山区</v>
      </c>
      <c r="H1449" s="12" t="s">
        <v>67</v>
      </c>
      <c r="I1449" s="19" t="s">
        <v>104</v>
      </c>
      <c r="J1449" s="12" t="s">
        <v>1095</v>
      </c>
      <c r="K1449" s="20">
        <v>21.7</v>
      </c>
      <c r="L1449" s="17">
        <v>45533</v>
      </c>
      <c r="M1449" s="17">
        <v>45707</v>
      </c>
      <c r="N1449" s="12">
        <f t="shared" si="44"/>
        <v>174</v>
      </c>
      <c r="O1449" s="21">
        <v>5.01</v>
      </c>
      <c r="P1449" s="22">
        <v>0.051724598630137</v>
      </c>
      <c r="Q1449" s="30">
        <f t="shared" si="45"/>
        <v>0.005</v>
      </c>
      <c r="R1449" s="34">
        <v>0.005</v>
      </c>
      <c r="S1449" s="32">
        <v>0.0517</v>
      </c>
      <c r="T1449" s="12" t="s">
        <v>3836</v>
      </c>
      <c r="U1449" s="29">
        <v>0.0517</v>
      </c>
      <c r="V1449" s="12"/>
    </row>
    <row r="1450" s="2" customFormat="1" ht="30.1" customHeight="1" spans="1:22">
      <c r="A1450" s="12">
        <v>1446</v>
      </c>
      <c r="B1450" s="12" t="s">
        <v>1074</v>
      </c>
      <c r="C1450" s="12" t="s">
        <v>86</v>
      </c>
      <c r="D1450" s="12" t="s">
        <v>3838</v>
      </c>
      <c r="E1450" s="12" t="s">
        <v>3839</v>
      </c>
      <c r="F1450" s="12" t="s">
        <v>3840</v>
      </c>
      <c r="G1450" s="12" t="str">
        <f>_xlfn.XLOOKUP(D1450,[1]Sheet1!$D:$D,[1]Sheet1!$I:$I,,0,1)</f>
        <v>洪山区</v>
      </c>
      <c r="H1450" s="12" t="s">
        <v>73</v>
      </c>
      <c r="I1450" s="19" t="s">
        <v>74</v>
      </c>
      <c r="J1450" s="12" t="s">
        <v>1577</v>
      </c>
      <c r="K1450" s="20">
        <v>11</v>
      </c>
      <c r="L1450" s="17">
        <v>45524</v>
      </c>
      <c r="M1450" s="17">
        <v>46254</v>
      </c>
      <c r="N1450" s="12">
        <f t="shared" si="44"/>
        <v>730</v>
      </c>
      <c r="O1450" s="21">
        <v>4.972</v>
      </c>
      <c r="P1450" s="22">
        <v>0.052194243520548</v>
      </c>
      <c r="Q1450" s="30">
        <f t="shared" si="45"/>
        <v>0.002372</v>
      </c>
      <c r="R1450" s="34">
        <v>0.005</v>
      </c>
      <c r="S1450" s="32">
        <v>0.055</v>
      </c>
      <c r="T1450" s="12" t="s">
        <v>3841</v>
      </c>
      <c r="U1450" s="29">
        <v>0.055</v>
      </c>
      <c r="V1450" s="12"/>
    </row>
    <row r="1451" s="2" customFormat="1" ht="30.1" customHeight="1" spans="1:22">
      <c r="A1451" s="12">
        <v>1447</v>
      </c>
      <c r="B1451" s="12" t="s">
        <v>1074</v>
      </c>
      <c r="C1451" s="12" t="s">
        <v>86</v>
      </c>
      <c r="D1451" s="12" t="s">
        <v>3842</v>
      </c>
      <c r="E1451" s="12" t="s">
        <v>3843</v>
      </c>
      <c r="F1451" s="12" t="s">
        <v>3844</v>
      </c>
      <c r="G1451" s="12" t="str">
        <f>_xlfn.XLOOKUP(D1451,[1]Sheet1!$D:$D,[1]Sheet1!$I:$I,,0,1)</f>
        <v>东湖新技术开发区</v>
      </c>
      <c r="H1451" s="12" t="s">
        <v>1160</v>
      </c>
      <c r="I1451" s="19" t="s">
        <v>104</v>
      </c>
      <c r="J1451" s="12" t="s">
        <v>1577</v>
      </c>
      <c r="K1451" s="20">
        <v>5</v>
      </c>
      <c r="L1451" s="17">
        <v>45512</v>
      </c>
      <c r="M1451" s="17">
        <v>46607</v>
      </c>
      <c r="N1451" s="12">
        <f t="shared" si="44"/>
        <v>1095</v>
      </c>
      <c r="O1451" s="21">
        <v>5.472</v>
      </c>
      <c r="P1451" s="22">
        <v>0.0280587233150685</v>
      </c>
      <c r="Q1451" s="30">
        <f t="shared" si="45"/>
        <v>0.00187</v>
      </c>
      <c r="R1451" s="34">
        <v>0.005</v>
      </c>
      <c r="S1451" s="32">
        <v>0.025</v>
      </c>
      <c r="T1451" s="12" t="s">
        <v>3845</v>
      </c>
      <c r="U1451" s="29">
        <v>0.025</v>
      </c>
      <c r="V1451" s="12"/>
    </row>
    <row r="1452" s="2" customFormat="1" ht="30.1" customHeight="1" spans="1:22">
      <c r="A1452" s="12">
        <v>1448</v>
      </c>
      <c r="B1452" s="12" t="s">
        <v>1074</v>
      </c>
      <c r="C1452" s="12" t="s">
        <v>86</v>
      </c>
      <c r="D1452" s="12" t="s">
        <v>3846</v>
      </c>
      <c r="E1452" s="12" t="s">
        <v>3847</v>
      </c>
      <c r="F1452" s="12" t="s">
        <v>3848</v>
      </c>
      <c r="G1452" s="12" t="str">
        <f>_xlfn.XLOOKUP(D1452,[1]Sheet1!$D:$D,[1]Sheet1!$I:$I,,0,1)</f>
        <v>洪山区</v>
      </c>
      <c r="H1452" s="12" t="s">
        <v>73</v>
      </c>
      <c r="I1452" s="19" t="s">
        <v>233</v>
      </c>
      <c r="J1452" s="12" t="s">
        <v>1577</v>
      </c>
      <c r="K1452" s="20">
        <v>122</v>
      </c>
      <c r="L1452" s="17">
        <v>45512</v>
      </c>
      <c r="M1452" s="17">
        <v>46242</v>
      </c>
      <c r="N1452" s="12">
        <f t="shared" si="44"/>
        <v>730</v>
      </c>
      <c r="O1452" s="21">
        <v>5.01</v>
      </c>
      <c r="P1452" s="22">
        <v>0.573023353630137</v>
      </c>
      <c r="Q1452" s="30">
        <f t="shared" si="45"/>
        <v>0.002348</v>
      </c>
      <c r="R1452" s="34">
        <v>0.005</v>
      </c>
      <c r="S1452" s="32">
        <v>0.61</v>
      </c>
      <c r="T1452" s="12" t="s">
        <v>3847</v>
      </c>
      <c r="U1452" s="29">
        <v>0.61</v>
      </c>
      <c r="V1452" s="12"/>
    </row>
    <row r="1453" s="2" customFormat="1" ht="30.1" customHeight="1" spans="1:22">
      <c r="A1453" s="12">
        <v>1449</v>
      </c>
      <c r="B1453" s="12" t="s">
        <v>1074</v>
      </c>
      <c r="C1453" s="12" t="s">
        <v>86</v>
      </c>
      <c r="D1453" s="12" t="s">
        <v>3849</v>
      </c>
      <c r="E1453" s="12" t="s">
        <v>3850</v>
      </c>
      <c r="F1453" s="12" t="s">
        <v>3851</v>
      </c>
      <c r="G1453" s="12" t="str">
        <f>_xlfn.XLOOKUP(D1453,[1]Sheet1!$D:$D,[1]Sheet1!$I:$I,,0,1)</f>
        <v>洪山区</v>
      </c>
      <c r="H1453" s="12" t="s">
        <v>1160</v>
      </c>
      <c r="I1453" s="19" t="s">
        <v>233</v>
      </c>
      <c r="J1453" s="12" t="s">
        <v>1584</v>
      </c>
      <c r="K1453" s="20">
        <v>5</v>
      </c>
      <c r="L1453" s="17">
        <v>45512</v>
      </c>
      <c r="M1453" s="17">
        <v>46607</v>
      </c>
      <c r="N1453" s="12">
        <f t="shared" si="44"/>
        <v>1095</v>
      </c>
      <c r="O1453" s="21">
        <v>5.472</v>
      </c>
      <c r="P1453" s="22">
        <v>0.0277550433150685</v>
      </c>
      <c r="Q1453" s="30">
        <f t="shared" si="45"/>
        <v>0.00185</v>
      </c>
      <c r="R1453" s="34">
        <v>0.005</v>
      </c>
      <c r="S1453" s="32">
        <v>0.025</v>
      </c>
      <c r="T1453" s="12" t="s">
        <v>3852</v>
      </c>
      <c r="U1453" s="29">
        <v>0.025</v>
      </c>
      <c r="V1453" s="12"/>
    </row>
    <row r="1454" s="2" customFormat="1" ht="30.1" customHeight="1" spans="1:22">
      <c r="A1454" s="12">
        <v>1450</v>
      </c>
      <c r="B1454" s="12" t="s">
        <v>1074</v>
      </c>
      <c r="C1454" s="12" t="s">
        <v>86</v>
      </c>
      <c r="D1454" s="12" t="s">
        <v>3853</v>
      </c>
      <c r="E1454" s="12" t="s">
        <v>3854</v>
      </c>
      <c r="F1454" s="12" t="s">
        <v>3855</v>
      </c>
      <c r="G1454" s="12" t="str">
        <f>_xlfn.XLOOKUP(D1454,[1]Sheet1!$D:$D,[1]Sheet1!$I:$I,,0,1)</f>
        <v>洪山区</v>
      </c>
      <c r="H1454" s="12" t="s">
        <v>73</v>
      </c>
      <c r="I1454" s="19" t="s">
        <v>83</v>
      </c>
      <c r="J1454" s="12" t="s">
        <v>1591</v>
      </c>
      <c r="K1454" s="20">
        <v>9</v>
      </c>
      <c r="L1454" s="17">
        <v>45511</v>
      </c>
      <c r="M1454" s="17">
        <v>46241</v>
      </c>
      <c r="N1454" s="12">
        <f t="shared" si="44"/>
        <v>730</v>
      </c>
      <c r="O1454" s="21">
        <v>5.472</v>
      </c>
      <c r="P1454" s="22">
        <v>0.0429409623150685</v>
      </c>
      <c r="Q1454" s="30">
        <f t="shared" si="45"/>
        <v>0.002385</v>
      </c>
      <c r="R1454" s="34">
        <v>0.005</v>
      </c>
      <c r="S1454" s="32">
        <v>0.045</v>
      </c>
      <c r="T1454" s="12" t="s">
        <v>3856</v>
      </c>
      <c r="U1454" s="29">
        <v>0.045</v>
      </c>
      <c r="V1454" s="12"/>
    </row>
    <row r="1455" s="2" customFormat="1" ht="30.1" customHeight="1" spans="1:22">
      <c r="A1455" s="12">
        <v>1451</v>
      </c>
      <c r="B1455" s="12" t="s">
        <v>1074</v>
      </c>
      <c r="C1455" s="12" t="s">
        <v>86</v>
      </c>
      <c r="D1455" s="12" t="s">
        <v>3857</v>
      </c>
      <c r="E1455" s="12" t="s">
        <v>2886</v>
      </c>
      <c r="F1455" s="12" t="s">
        <v>3858</v>
      </c>
      <c r="G1455" s="12" t="str">
        <f>_xlfn.XLOOKUP(D1455,[1]Sheet1!$D:$D,[1]Sheet1!$I:$I,,0,1)</f>
        <v>洪山区</v>
      </c>
      <c r="H1455" s="12" t="s">
        <v>73</v>
      </c>
      <c r="I1455" s="19" t="s">
        <v>74</v>
      </c>
      <c r="J1455" s="12" t="s">
        <v>1591</v>
      </c>
      <c r="K1455" s="20">
        <v>187.6</v>
      </c>
      <c r="L1455" s="17">
        <v>45511</v>
      </c>
      <c r="M1455" s="17">
        <v>46241</v>
      </c>
      <c r="N1455" s="12">
        <f t="shared" si="44"/>
        <v>730</v>
      </c>
      <c r="O1455" s="21">
        <v>4.24</v>
      </c>
      <c r="P1455" s="22">
        <v>0.882535322082192</v>
      </c>
      <c r="Q1455" s="30">
        <f t="shared" si="45"/>
        <v>0.002352</v>
      </c>
      <c r="R1455" s="34">
        <v>0.005</v>
      </c>
      <c r="S1455" s="32">
        <v>0.938</v>
      </c>
      <c r="T1455" s="12" t="s">
        <v>2886</v>
      </c>
      <c r="U1455" s="29">
        <v>0.938</v>
      </c>
      <c r="V1455" s="12"/>
    </row>
    <row r="1456" s="2" customFormat="1" ht="30.1" customHeight="1" spans="1:22">
      <c r="A1456" s="12">
        <v>1452</v>
      </c>
      <c r="B1456" s="12" t="s">
        <v>1074</v>
      </c>
      <c r="C1456" s="12" t="s">
        <v>86</v>
      </c>
      <c r="D1456" s="12" t="s">
        <v>3859</v>
      </c>
      <c r="E1456" s="12" t="s">
        <v>3860</v>
      </c>
      <c r="F1456" s="12" t="s">
        <v>3861</v>
      </c>
      <c r="G1456" s="12" t="str">
        <f>_xlfn.XLOOKUP(D1456,[1]Sheet1!$D:$D,[1]Sheet1!$I:$I,,0,1)</f>
        <v>洪山区</v>
      </c>
      <c r="H1456" s="12" t="s">
        <v>73</v>
      </c>
      <c r="I1456" s="19" t="s">
        <v>233</v>
      </c>
      <c r="J1456" s="12" t="s">
        <v>1591</v>
      </c>
      <c r="K1456" s="20">
        <v>29</v>
      </c>
      <c r="L1456" s="17">
        <v>45506</v>
      </c>
      <c r="M1456" s="17">
        <v>45849</v>
      </c>
      <c r="N1456" s="12">
        <f t="shared" si="44"/>
        <v>343</v>
      </c>
      <c r="O1456" s="21">
        <v>4.91</v>
      </c>
      <c r="P1456" s="22">
        <v>0.108086959835617</v>
      </c>
      <c r="Q1456" s="30">
        <f t="shared" si="45"/>
        <v>0.003966</v>
      </c>
      <c r="R1456" s="34">
        <v>0.005</v>
      </c>
      <c r="S1456" s="32">
        <v>0.1362</v>
      </c>
      <c r="T1456" s="12" t="s">
        <v>3860</v>
      </c>
      <c r="U1456" s="29">
        <v>0.1362</v>
      </c>
      <c r="V1456" s="12"/>
    </row>
    <row r="1457" s="2" customFormat="1" ht="30.1" customHeight="1" spans="1:22">
      <c r="A1457" s="12">
        <v>1453</v>
      </c>
      <c r="B1457" s="12" t="s">
        <v>1074</v>
      </c>
      <c r="C1457" s="12" t="s">
        <v>86</v>
      </c>
      <c r="D1457" s="12" t="s">
        <v>3862</v>
      </c>
      <c r="E1457" s="12" t="s">
        <v>3863</v>
      </c>
      <c r="F1457" s="12" t="s">
        <v>3864</v>
      </c>
      <c r="G1457" s="12" t="str">
        <f>_xlfn.XLOOKUP(D1457,[1]Sheet1!$D:$D,[1]Sheet1!$I:$I,,0,1)</f>
        <v>洪山区</v>
      </c>
      <c r="H1457" s="12" t="s">
        <v>73</v>
      </c>
      <c r="I1457" s="19" t="s">
        <v>222</v>
      </c>
      <c r="J1457" s="12" t="s">
        <v>1120</v>
      </c>
      <c r="K1457" s="20">
        <v>8.9</v>
      </c>
      <c r="L1457" s="17">
        <v>45531</v>
      </c>
      <c r="M1457" s="17">
        <v>46626</v>
      </c>
      <c r="N1457" s="12">
        <f t="shared" si="44"/>
        <v>1095</v>
      </c>
      <c r="O1457" s="21">
        <v>5.472</v>
      </c>
      <c r="P1457" s="22">
        <v>0.0547571974931507</v>
      </c>
      <c r="Q1457" s="30">
        <f t="shared" si="45"/>
        <v>0.00205</v>
      </c>
      <c r="R1457" s="34">
        <v>0.005</v>
      </c>
      <c r="S1457" s="32">
        <v>0.0445</v>
      </c>
      <c r="T1457" s="12" t="s">
        <v>3865</v>
      </c>
      <c r="U1457" s="29">
        <v>0.0445</v>
      </c>
      <c r="V1457" s="12"/>
    </row>
    <row r="1458" s="2" customFormat="1" ht="30.1" customHeight="1" spans="1:22">
      <c r="A1458" s="12">
        <v>1454</v>
      </c>
      <c r="B1458" s="12" t="s">
        <v>1074</v>
      </c>
      <c r="C1458" s="12" t="s">
        <v>86</v>
      </c>
      <c r="D1458" s="12" t="s">
        <v>3866</v>
      </c>
      <c r="E1458" s="12" t="s">
        <v>3867</v>
      </c>
      <c r="F1458" s="12" t="s">
        <v>3868</v>
      </c>
      <c r="G1458" s="12" t="str">
        <f>_xlfn.XLOOKUP(D1458,[1]Sheet1!$D:$D,[1]Sheet1!$I:$I,,0,1)</f>
        <v>洪山区</v>
      </c>
      <c r="H1458" s="12" t="s">
        <v>1160</v>
      </c>
      <c r="I1458" s="19" t="s">
        <v>74</v>
      </c>
      <c r="J1458" s="12" t="s">
        <v>1120</v>
      </c>
      <c r="K1458" s="20">
        <v>20</v>
      </c>
      <c r="L1458" s="17">
        <v>45506</v>
      </c>
      <c r="M1458" s="17">
        <v>46601</v>
      </c>
      <c r="N1458" s="12">
        <f t="shared" si="44"/>
        <v>1095</v>
      </c>
      <c r="O1458" s="21">
        <v>4.98</v>
      </c>
      <c r="P1458" s="22">
        <v>0.11180808169863</v>
      </c>
      <c r="Q1458" s="30">
        <f t="shared" si="45"/>
        <v>0.001863</v>
      </c>
      <c r="R1458" s="34">
        <v>0.005</v>
      </c>
      <c r="S1458" s="32">
        <v>0.1</v>
      </c>
      <c r="T1458" s="12" t="s">
        <v>3869</v>
      </c>
      <c r="U1458" s="29">
        <v>0.1</v>
      </c>
      <c r="V1458" s="12"/>
    </row>
    <row r="1459" s="2" customFormat="1" ht="30.1" customHeight="1" spans="1:22">
      <c r="A1459" s="12">
        <v>1455</v>
      </c>
      <c r="B1459" s="12" t="s">
        <v>1074</v>
      </c>
      <c r="C1459" s="12" t="s">
        <v>86</v>
      </c>
      <c r="D1459" s="12" t="s">
        <v>3870</v>
      </c>
      <c r="E1459" s="12" t="s">
        <v>3871</v>
      </c>
      <c r="F1459" s="12" t="s">
        <v>3872</v>
      </c>
      <c r="G1459" s="12" t="str">
        <f>_xlfn.XLOOKUP(D1459,[1]Sheet1!$D:$D,[1]Sheet1!$I:$I,,0,1)</f>
        <v>洪山区</v>
      </c>
      <c r="H1459" s="12" t="s">
        <v>73</v>
      </c>
      <c r="I1459" s="19" t="s">
        <v>104</v>
      </c>
      <c r="J1459" s="12" t="s">
        <v>84</v>
      </c>
      <c r="K1459" s="20">
        <v>14</v>
      </c>
      <c r="L1459" s="17">
        <v>45534</v>
      </c>
      <c r="M1459" s="17">
        <v>45594</v>
      </c>
      <c r="N1459" s="12">
        <f t="shared" si="44"/>
        <v>60</v>
      </c>
      <c r="O1459" s="21">
        <v>4.98</v>
      </c>
      <c r="P1459" s="22">
        <v>0.0111475842739726</v>
      </c>
      <c r="Q1459" s="30">
        <f t="shared" si="45"/>
        <v>0.004843</v>
      </c>
      <c r="R1459" s="34">
        <v>0.005</v>
      </c>
      <c r="S1459" s="32">
        <v>0.0115</v>
      </c>
      <c r="T1459" s="12" t="s">
        <v>3873</v>
      </c>
      <c r="U1459" s="29">
        <v>0.0115</v>
      </c>
      <c r="V1459" s="12"/>
    </row>
    <row r="1460" s="2" customFormat="1" ht="30.1" customHeight="1" spans="1:22">
      <c r="A1460" s="12">
        <v>1456</v>
      </c>
      <c r="B1460" s="12" t="s">
        <v>1074</v>
      </c>
      <c r="C1460" s="12" t="s">
        <v>86</v>
      </c>
      <c r="D1460" s="12" t="s">
        <v>3874</v>
      </c>
      <c r="E1460" s="12" t="s">
        <v>3875</v>
      </c>
      <c r="F1460" s="12" t="s">
        <v>3876</v>
      </c>
      <c r="G1460" s="12" t="str">
        <f>_xlfn.XLOOKUP(D1460,[1]Sheet1!$D:$D,[1]Sheet1!$I:$I,,0,1)</f>
        <v>洪山区</v>
      </c>
      <c r="H1460" s="12" t="s">
        <v>73</v>
      </c>
      <c r="I1460" s="19" t="s">
        <v>222</v>
      </c>
      <c r="J1460" s="12" t="s">
        <v>84</v>
      </c>
      <c r="K1460" s="20">
        <v>19</v>
      </c>
      <c r="L1460" s="17">
        <v>45528</v>
      </c>
      <c r="M1460" s="17">
        <v>46623</v>
      </c>
      <c r="N1460" s="12">
        <f t="shared" si="44"/>
        <v>1095</v>
      </c>
      <c r="O1460" s="21">
        <v>4.98</v>
      </c>
      <c r="P1460" s="22">
        <v>0.102931259575342</v>
      </c>
      <c r="Q1460" s="30">
        <f t="shared" si="45"/>
        <v>0.001805</v>
      </c>
      <c r="R1460" s="34">
        <v>0.005</v>
      </c>
      <c r="S1460" s="32">
        <v>0.095</v>
      </c>
      <c r="T1460" s="12" t="s">
        <v>3877</v>
      </c>
      <c r="U1460" s="29">
        <v>0.095</v>
      </c>
      <c r="V1460" s="12"/>
    </row>
    <row r="1461" s="2" customFormat="1" ht="30.1" customHeight="1" spans="1:22">
      <c r="A1461" s="12">
        <v>1457</v>
      </c>
      <c r="B1461" s="12" t="s">
        <v>1074</v>
      </c>
      <c r="C1461" s="12" t="s">
        <v>86</v>
      </c>
      <c r="D1461" s="12" t="s">
        <v>3878</v>
      </c>
      <c r="E1461" s="12" t="s">
        <v>3879</v>
      </c>
      <c r="F1461" s="12" t="s">
        <v>3880</v>
      </c>
      <c r="G1461" s="12" t="str">
        <f>_xlfn.XLOOKUP(D1461,[1]Sheet1!$D:$D,[1]Sheet1!$I:$I,,0,1)</f>
        <v>洪山区</v>
      </c>
      <c r="H1461" s="12" t="s">
        <v>1160</v>
      </c>
      <c r="I1461" s="19" t="s">
        <v>233</v>
      </c>
      <c r="J1461" s="12" t="s">
        <v>84</v>
      </c>
      <c r="K1461" s="20">
        <v>23</v>
      </c>
      <c r="L1461" s="17">
        <v>45525</v>
      </c>
      <c r="M1461" s="17">
        <v>46620</v>
      </c>
      <c r="N1461" s="12">
        <f t="shared" si="44"/>
        <v>1095</v>
      </c>
      <c r="O1461" s="21">
        <v>4.98</v>
      </c>
      <c r="P1461" s="22">
        <v>0.12289260790411</v>
      </c>
      <c r="Q1461" s="30">
        <f t="shared" si="45"/>
        <v>0.001781</v>
      </c>
      <c r="R1461" s="34">
        <v>0.005</v>
      </c>
      <c r="S1461" s="32">
        <v>0.115</v>
      </c>
      <c r="T1461" s="12" t="s">
        <v>3881</v>
      </c>
      <c r="U1461" s="29">
        <v>0.115</v>
      </c>
      <c r="V1461" s="12"/>
    </row>
    <row r="1462" s="2" customFormat="1" ht="30.1" customHeight="1" spans="1:22">
      <c r="A1462" s="12">
        <v>1458</v>
      </c>
      <c r="B1462" s="12" t="s">
        <v>1074</v>
      </c>
      <c r="C1462" s="12" t="s">
        <v>86</v>
      </c>
      <c r="D1462" s="12" t="s">
        <v>3882</v>
      </c>
      <c r="E1462" s="12" t="s">
        <v>3883</v>
      </c>
      <c r="F1462" s="12" t="s">
        <v>3884</v>
      </c>
      <c r="G1462" s="12" t="str">
        <f>_xlfn.XLOOKUP(D1462,[1]Sheet1!$D:$D,[1]Sheet1!$I:$I,,0,1)</f>
        <v>洪山区</v>
      </c>
      <c r="H1462" s="12" t="s">
        <v>73</v>
      </c>
      <c r="I1462" s="19" t="s">
        <v>222</v>
      </c>
      <c r="J1462" s="12" t="s">
        <v>84</v>
      </c>
      <c r="K1462" s="20">
        <v>5</v>
      </c>
      <c r="L1462" s="17">
        <v>45520</v>
      </c>
      <c r="M1462" s="17">
        <v>45781</v>
      </c>
      <c r="N1462" s="12">
        <f t="shared" si="44"/>
        <v>261</v>
      </c>
      <c r="O1462" s="21">
        <v>9</v>
      </c>
      <c r="P1462" s="22">
        <v>0.0178767123287671</v>
      </c>
      <c r="Q1462" s="30">
        <f t="shared" si="45"/>
        <v>0.004999</v>
      </c>
      <c r="R1462" s="34">
        <v>0.005</v>
      </c>
      <c r="S1462" s="32">
        <v>0.0178</v>
      </c>
      <c r="T1462" s="12" t="s">
        <v>3885</v>
      </c>
      <c r="U1462" s="29">
        <v>0.0178</v>
      </c>
      <c r="V1462" s="12"/>
    </row>
    <row r="1463" s="2" customFormat="1" ht="30.1" customHeight="1" spans="1:22">
      <c r="A1463" s="12">
        <v>1459</v>
      </c>
      <c r="B1463" s="12" t="s">
        <v>1074</v>
      </c>
      <c r="C1463" s="12" t="s">
        <v>86</v>
      </c>
      <c r="D1463" s="12" t="s">
        <v>3886</v>
      </c>
      <c r="E1463" s="12" t="s">
        <v>3887</v>
      </c>
      <c r="F1463" s="12" t="s">
        <v>3888</v>
      </c>
      <c r="G1463" s="12" t="str">
        <f>_xlfn.XLOOKUP(D1463,[1]Sheet1!$D:$D,[1]Sheet1!$I:$I,,0,1)</f>
        <v>洪山区</v>
      </c>
      <c r="H1463" s="12" t="s">
        <v>73</v>
      </c>
      <c r="I1463" s="19" t="s">
        <v>104</v>
      </c>
      <c r="J1463" s="12" t="s">
        <v>84</v>
      </c>
      <c r="K1463" s="20">
        <v>12</v>
      </c>
      <c r="L1463" s="17">
        <v>45511</v>
      </c>
      <c r="M1463" s="17">
        <v>45807</v>
      </c>
      <c r="N1463" s="12">
        <f t="shared" si="44"/>
        <v>296</v>
      </c>
      <c r="O1463" s="21">
        <v>9.684</v>
      </c>
      <c r="P1463" s="22">
        <v>0.043437415890411</v>
      </c>
      <c r="Q1463" s="30">
        <f t="shared" si="45"/>
        <v>0.004463</v>
      </c>
      <c r="R1463" s="34">
        <v>0.005</v>
      </c>
      <c r="S1463" s="32">
        <v>0.0486</v>
      </c>
      <c r="T1463" s="12" t="s">
        <v>3889</v>
      </c>
      <c r="U1463" s="29">
        <v>0.0486</v>
      </c>
      <c r="V1463" s="12"/>
    </row>
    <row r="1464" s="2" customFormat="1" ht="30.1" customHeight="1" spans="1:22">
      <c r="A1464" s="12">
        <v>1460</v>
      </c>
      <c r="B1464" s="12" t="s">
        <v>1074</v>
      </c>
      <c r="C1464" s="12" t="s">
        <v>86</v>
      </c>
      <c r="D1464" s="12" t="s">
        <v>3890</v>
      </c>
      <c r="E1464" s="12" t="s">
        <v>3891</v>
      </c>
      <c r="F1464" s="12" t="s">
        <v>3892</v>
      </c>
      <c r="G1464" s="12" t="str">
        <f>_xlfn.XLOOKUP(D1464,[1]Sheet1!$D:$D,[1]Sheet1!$I:$I,,0,1)</f>
        <v>洪山区</v>
      </c>
      <c r="H1464" s="12" t="s">
        <v>1160</v>
      </c>
      <c r="I1464" s="19" t="s">
        <v>74</v>
      </c>
      <c r="J1464" s="12" t="s">
        <v>84</v>
      </c>
      <c r="K1464" s="20">
        <v>9.5</v>
      </c>
      <c r="L1464" s="17">
        <v>45509</v>
      </c>
      <c r="M1464" s="17">
        <v>46604</v>
      </c>
      <c r="N1464" s="12">
        <f t="shared" si="44"/>
        <v>1095</v>
      </c>
      <c r="O1464" s="21">
        <v>5.472</v>
      </c>
      <c r="P1464" s="22">
        <v>0.0529563133150685</v>
      </c>
      <c r="Q1464" s="30">
        <f t="shared" si="45"/>
        <v>0.001858</v>
      </c>
      <c r="R1464" s="34">
        <v>0.005</v>
      </c>
      <c r="S1464" s="32">
        <v>0.0475</v>
      </c>
      <c r="T1464" s="12" t="s">
        <v>3893</v>
      </c>
      <c r="U1464" s="29">
        <v>0.0475</v>
      </c>
      <c r="V1464" s="12"/>
    </row>
    <row r="1465" s="2" customFormat="1" ht="30.1" customHeight="1" spans="1:22">
      <c r="A1465" s="12">
        <v>1461</v>
      </c>
      <c r="B1465" s="12" t="s">
        <v>1074</v>
      </c>
      <c r="C1465" s="12" t="s">
        <v>86</v>
      </c>
      <c r="D1465" s="12" t="s">
        <v>3894</v>
      </c>
      <c r="E1465" s="12" t="s">
        <v>3895</v>
      </c>
      <c r="F1465" s="12" t="s">
        <v>3896</v>
      </c>
      <c r="G1465" s="12" t="str">
        <f>_xlfn.XLOOKUP(D1465,[1]Sheet1!$D:$D,[1]Sheet1!$I:$I,,0,1)</f>
        <v>洪山区</v>
      </c>
      <c r="H1465" s="12" t="s">
        <v>1160</v>
      </c>
      <c r="I1465" s="19" t="s">
        <v>74</v>
      </c>
      <c r="J1465" s="12" t="s">
        <v>1124</v>
      </c>
      <c r="K1465" s="20">
        <v>12</v>
      </c>
      <c r="L1465" s="17">
        <v>45533</v>
      </c>
      <c r="M1465" s="17">
        <v>46627</v>
      </c>
      <c r="N1465" s="12">
        <f t="shared" si="44"/>
        <v>1094</v>
      </c>
      <c r="O1465" s="21">
        <v>4.5</v>
      </c>
      <c r="P1465" s="22">
        <v>0.0676851373287671</v>
      </c>
      <c r="Q1465" s="30">
        <f t="shared" si="45"/>
        <v>0.001881</v>
      </c>
      <c r="R1465" s="34">
        <v>0.005</v>
      </c>
      <c r="S1465" s="32">
        <v>0.06</v>
      </c>
      <c r="T1465" s="12" t="s">
        <v>3897</v>
      </c>
      <c r="U1465" s="29">
        <v>0.06</v>
      </c>
      <c r="V1465" s="12"/>
    </row>
    <row r="1466" s="2" customFormat="1" ht="30.1" customHeight="1" spans="1:22">
      <c r="A1466" s="12">
        <v>1462</v>
      </c>
      <c r="B1466" s="12" t="s">
        <v>1074</v>
      </c>
      <c r="C1466" s="12" t="s">
        <v>86</v>
      </c>
      <c r="D1466" s="12" t="s">
        <v>3898</v>
      </c>
      <c r="E1466" s="12" t="s">
        <v>3899</v>
      </c>
      <c r="F1466" s="12" t="s">
        <v>3900</v>
      </c>
      <c r="G1466" s="12" t="str">
        <f>_xlfn.XLOOKUP(D1466,[1]Sheet1!$D:$D,[1]Sheet1!$I:$I,,0,1)</f>
        <v>洪山区</v>
      </c>
      <c r="H1466" s="12" t="s">
        <v>73</v>
      </c>
      <c r="I1466" s="19" t="s">
        <v>104</v>
      </c>
      <c r="J1466" s="12" t="s">
        <v>1124</v>
      </c>
      <c r="K1466" s="20">
        <v>41</v>
      </c>
      <c r="L1466" s="17">
        <v>45532</v>
      </c>
      <c r="M1466" s="17">
        <v>46627</v>
      </c>
      <c r="N1466" s="12">
        <f t="shared" si="44"/>
        <v>1095</v>
      </c>
      <c r="O1466" s="21">
        <v>4.98</v>
      </c>
      <c r="P1466" s="22">
        <v>0.220826831</v>
      </c>
      <c r="Q1466" s="30">
        <f t="shared" si="45"/>
        <v>0.001795</v>
      </c>
      <c r="R1466" s="34">
        <v>0.005</v>
      </c>
      <c r="S1466" s="32">
        <v>0.205</v>
      </c>
      <c r="T1466" s="12" t="s">
        <v>3901</v>
      </c>
      <c r="U1466" s="29">
        <v>0.205</v>
      </c>
      <c r="V1466" s="12"/>
    </row>
    <row r="1467" s="2" customFormat="1" ht="30.1" customHeight="1" spans="1:22">
      <c r="A1467" s="12">
        <v>1463</v>
      </c>
      <c r="B1467" s="12" t="s">
        <v>1074</v>
      </c>
      <c r="C1467" s="12" t="s">
        <v>86</v>
      </c>
      <c r="D1467" s="12" t="s">
        <v>3902</v>
      </c>
      <c r="E1467" s="12" t="s">
        <v>3903</v>
      </c>
      <c r="F1467" s="12" t="s">
        <v>3904</v>
      </c>
      <c r="G1467" s="12" t="str">
        <f>_xlfn.XLOOKUP(D1467,[1]Sheet1!$D:$D,[1]Sheet1!$I:$I,,0,1)</f>
        <v>洪山区</v>
      </c>
      <c r="H1467" s="12" t="s">
        <v>1160</v>
      </c>
      <c r="I1467" s="19" t="s">
        <v>233</v>
      </c>
      <c r="J1467" s="12" t="s">
        <v>1124</v>
      </c>
      <c r="K1467" s="20">
        <v>5</v>
      </c>
      <c r="L1467" s="17">
        <v>45513</v>
      </c>
      <c r="M1467" s="17">
        <v>45759</v>
      </c>
      <c r="N1467" s="12">
        <f t="shared" si="44"/>
        <v>246</v>
      </c>
      <c r="O1467" s="21">
        <v>4.98</v>
      </c>
      <c r="P1467" s="22">
        <v>0.0152981327671233</v>
      </c>
      <c r="Q1467" s="30">
        <f t="shared" si="45"/>
        <v>0.004539</v>
      </c>
      <c r="R1467" s="34">
        <v>0.005</v>
      </c>
      <c r="S1467" s="32">
        <v>0.0168</v>
      </c>
      <c r="T1467" s="12" t="s">
        <v>3905</v>
      </c>
      <c r="U1467" s="29">
        <v>0.0168</v>
      </c>
      <c r="V1467" s="12"/>
    </row>
    <row r="1468" s="2" customFormat="1" ht="30.1" customHeight="1" spans="1:22">
      <c r="A1468" s="12">
        <v>1464</v>
      </c>
      <c r="B1468" s="12" t="s">
        <v>1074</v>
      </c>
      <c r="C1468" s="12" t="s">
        <v>86</v>
      </c>
      <c r="D1468" s="12" t="s">
        <v>3906</v>
      </c>
      <c r="E1468" s="12" t="s">
        <v>3907</v>
      </c>
      <c r="F1468" s="12" t="s">
        <v>3908</v>
      </c>
      <c r="G1468" s="12" t="str">
        <f>_xlfn.XLOOKUP(D1468,[1]Sheet1!$D:$D,[1]Sheet1!$I:$I,,0,1)</f>
        <v>洪山区</v>
      </c>
      <c r="H1468" s="12" t="s">
        <v>73</v>
      </c>
      <c r="I1468" s="19" t="s">
        <v>83</v>
      </c>
      <c r="J1468" s="12" t="s">
        <v>1226</v>
      </c>
      <c r="K1468" s="20">
        <v>5.7</v>
      </c>
      <c r="L1468" s="17">
        <v>45533</v>
      </c>
      <c r="M1468" s="17">
        <v>46627</v>
      </c>
      <c r="N1468" s="12">
        <f t="shared" si="44"/>
        <v>1094</v>
      </c>
      <c r="O1468" s="21">
        <v>5.472</v>
      </c>
      <c r="P1468" s="22">
        <v>0.0309006210821918</v>
      </c>
      <c r="Q1468" s="30">
        <f t="shared" si="45"/>
        <v>0.001808</v>
      </c>
      <c r="R1468" s="34">
        <v>0.005</v>
      </c>
      <c r="S1468" s="32">
        <v>0.0285</v>
      </c>
      <c r="T1468" s="12" t="s">
        <v>3909</v>
      </c>
      <c r="U1468" s="29">
        <v>0.0285</v>
      </c>
      <c r="V1468" s="12"/>
    </row>
    <row r="1469" s="2" customFormat="1" ht="30.1" customHeight="1" spans="1:22">
      <c r="A1469" s="12">
        <v>1465</v>
      </c>
      <c r="B1469" s="12" t="s">
        <v>1074</v>
      </c>
      <c r="C1469" s="12" t="s">
        <v>86</v>
      </c>
      <c r="D1469" s="12" t="s">
        <v>3910</v>
      </c>
      <c r="E1469" s="12" t="s">
        <v>3911</v>
      </c>
      <c r="F1469" s="12" t="s">
        <v>3912</v>
      </c>
      <c r="G1469" s="12" t="str">
        <f>_xlfn.XLOOKUP(D1469,[1]Sheet1!$D:$D,[1]Sheet1!$I:$I,,0,1)</f>
        <v>洪山区</v>
      </c>
      <c r="H1469" s="12" t="s">
        <v>1160</v>
      </c>
      <c r="I1469" s="19" t="s">
        <v>896</v>
      </c>
      <c r="J1469" s="12" t="s">
        <v>1226</v>
      </c>
      <c r="K1469" s="20">
        <v>6</v>
      </c>
      <c r="L1469" s="17">
        <v>45526</v>
      </c>
      <c r="M1469" s="17">
        <v>45710</v>
      </c>
      <c r="N1469" s="12">
        <f t="shared" si="44"/>
        <v>184</v>
      </c>
      <c r="O1469" s="21">
        <v>5.472</v>
      </c>
      <c r="P1469" s="22">
        <v>0.00884159082191781</v>
      </c>
      <c r="Q1469" s="30">
        <f t="shared" si="45"/>
        <v>0.002923</v>
      </c>
      <c r="R1469" s="34">
        <v>0.005</v>
      </c>
      <c r="S1469" s="32">
        <v>0.0151</v>
      </c>
      <c r="T1469" s="12" t="s">
        <v>3913</v>
      </c>
      <c r="U1469" s="29">
        <v>0.0151</v>
      </c>
      <c r="V1469" s="12"/>
    </row>
    <row r="1470" s="2" customFormat="1" ht="30.1" customHeight="1" spans="1:22">
      <c r="A1470" s="12">
        <v>1466</v>
      </c>
      <c r="B1470" s="12" t="s">
        <v>1074</v>
      </c>
      <c r="C1470" s="12" t="s">
        <v>86</v>
      </c>
      <c r="D1470" s="12" t="s">
        <v>3914</v>
      </c>
      <c r="E1470" s="12" t="s">
        <v>3915</v>
      </c>
      <c r="F1470" s="12" t="s">
        <v>3916</v>
      </c>
      <c r="G1470" s="12" t="str">
        <f>_xlfn.XLOOKUP(D1470,[1]Sheet1!$D:$D,[1]Sheet1!$I:$I,,0,1)</f>
        <v>洪山区</v>
      </c>
      <c r="H1470" s="12" t="s">
        <v>73</v>
      </c>
      <c r="I1470" s="19" t="s">
        <v>104</v>
      </c>
      <c r="J1470" s="12" t="s">
        <v>1226</v>
      </c>
      <c r="K1470" s="20">
        <v>5.5</v>
      </c>
      <c r="L1470" s="17">
        <v>45525</v>
      </c>
      <c r="M1470" s="17">
        <v>46620</v>
      </c>
      <c r="N1470" s="12">
        <f t="shared" si="44"/>
        <v>1095</v>
      </c>
      <c r="O1470" s="21">
        <v>5.472</v>
      </c>
      <c r="P1470" s="22">
        <v>0.029965833260274</v>
      </c>
      <c r="Q1470" s="30">
        <f t="shared" si="45"/>
        <v>0.001816</v>
      </c>
      <c r="R1470" s="34">
        <v>0.005</v>
      </c>
      <c r="S1470" s="32">
        <v>0.0275</v>
      </c>
      <c r="T1470" s="12" t="s">
        <v>3917</v>
      </c>
      <c r="U1470" s="29">
        <v>0.0275</v>
      </c>
      <c r="V1470" s="12"/>
    </row>
    <row r="1471" s="2" customFormat="1" ht="30.1" customHeight="1" spans="1:22">
      <c r="A1471" s="12">
        <v>1467</v>
      </c>
      <c r="B1471" s="12" t="s">
        <v>1074</v>
      </c>
      <c r="C1471" s="12" t="s">
        <v>86</v>
      </c>
      <c r="D1471" s="12" t="s">
        <v>3918</v>
      </c>
      <c r="E1471" s="12" t="s">
        <v>3919</v>
      </c>
      <c r="F1471" s="12" t="s">
        <v>3920</v>
      </c>
      <c r="G1471" s="12" t="str">
        <f>_xlfn.XLOOKUP(D1471,[1]Sheet1!$D:$D,[1]Sheet1!$I:$I,,0,1)</f>
        <v>洪山区</v>
      </c>
      <c r="H1471" s="12" t="s">
        <v>73</v>
      </c>
      <c r="I1471" s="19" t="s">
        <v>83</v>
      </c>
      <c r="J1471" s="12" t="s">
        <v>1520</v>
      </c>
      <c r="K1471" s="20">
        <v>20</v>
      </c>
      <c r="L1471" s="17">
        <v>45534</v>
      </c>
      <c r="M1471" s="17">
        <v>46627</v>
      </c>
      <c r="N1471" s="12">
        <f t="shared" si="44"/>
        <v>1093</v>
      </c>
      <c r="O1471" s="21">
        <v>4.98</v>
      </c>
      <c r="P1471" s="22">
        <v>0.107792173219178</v>
      </c>
      <c r="Q1471" s="30">
        <f t="shared" si="45"/>
        <v>0.001799</v>
      </c>
      <c r="R1471" s="34">
        <v>0.005</v>
      </c>
      <c r="S1471" s="32">
        <v>0.1</v>
      </c>
      <c r="T1471" s="12" t="s">
        <v>3921</v>
      </c>
      <c r="U1471" s="29">
        <v>0.1</v>
      </c>
      <c r="V1471" s="12"/>
    </row>
    <row r="1472" s="2" customFormat="1" ht="30.1" customHeight="1" spans="1:22">
      <c r="A1472" s="12">
        <v>1468</v>
      </c>
      <c r="B1472" s="12" t="s">
        <v>1074</v>
      </c>
      <c r="C1472" s="12" t="s">
        <v>86</v>
      </c>
      <c r="D1472" s="12" t="s">
        <v>3922</v>
      </c>
      <c r="E1472" s="12" t="s">
        <v>3923</v>
      </c>
      <c r="F1472" s="12" t="s">
        <v>3924</v>
      </c>
      <c r="G1472" s="12" t="str">
        <f>_xlfn.XLOOKUP(D1472,[1]Sheet1!$D:$D,[1]Sheet1!$I:$I,,0,1)</f>
        <v>洪山区</v>
      </c>
      <c r="H1472" s="12" t="s">
        <v>73</v>
      </c>
      <c r="I1472" s="19" t="s">
        <v>233</v>
      </c>
      <c r="J1472" s="12" t="s">
        <v>1520</v>
      </c>
      <c r="K1472" s="20">
        <v>35</v>
      </c>
      <c r="L1472" s="17">
        <v>45533</v>
      </c>
      <c r="M1472" s="17">
        <v>45715</v>
      </c>
      <c r="N1472" s="12">
        <f t="shared" si="44"/>
        <v>182</v>
      </c>
      <c r="O1472" s="21">
        <v>8.28</v>
      </c>
      <c r="P1472" s="22">
        <v>0.0872602739726026</v>
      </c>
      <c r="Q1472" s="30">
        <f t="shared" si="45"/>
        <v>0.004999</v>
      </c>
      <c r="R1472" s="34">
        <v>0.005</v>
      </c>
      <c r="S1472" s="32">
        <v>0.0872</v>
      </c>
      <c r="T1472" s="12" t="s">
        <v>3925</v>
      </c>
      <c r="U1472" s="29">
        <v>0.0872</v>
      </c>
      <c r="V1472" s="12"/>
    </row>
    <row r="1473" s="2" customFormat="1" ht="30.1" customHeight="1" spans="1:22">
      <c r="A1473" s="12">
        <v>1469</v>
      </c>
      <c r="B1473" s="12" t="s">
        <v>1074</v>
      </c>
      <c r="C1473" s="12" t="s">
        <v>86</v>
      </c>
      <c r="D1473" s="12" t="s">
        <v>3926</v>
      </c>
      <c r="E1473" s="12" t="s">
        <v>3927</v>
      </c>
      <c r="F1473" s="12" t="s">
        <v>3928</v>
      </c>
      <c r="G1473" s="12" t="str">
        <f>_xlfn.XLOOKUP(D1473,[1]Sheet1!$D:$D,[1]Sheet1!$I:$I,,0,1)</f>
        <v>洪山区</v>
      </c>
      <c r="H1473" s="12" t="s">
        <v>1160</v>
      </c>
      <c r="I1473" s="19" t="s">
        <v>90</v>
      </c>
      <c r="J1473" s="12" t="s">
        <v>1520</v>
      </c>
      <c r="K1473" s="20">
        <v>5</v>
      </c>
      <c r="L1473" s="17">
        <v>45512</v>
      </c>
      <c r="M1473" s="17">
        <v>46607</v>
      </c>
      <c r="N1473" s="12">
        <f t="shared" si="44"/>
        <v>1095</v>
      </c>
      <c r="O1473" s="21">
        <v>5.472</v>
      </c>
      <c r="P1473" s="22">
        <v>0.0277550433150685</v>
      </c>
      <c r="Q1473" s="30">
        <f t="shared" si="45"/>
        <v>0.00185</v>
      </c>
      <c r="R1473" s="34">
        <v>0.005</v>
      </c>
      <c r="S1473" s="32">
        <v>0.025</v>
      </c>
      <c r="T1473" s="12" t="s">
        <v>3929</v>
      </c>
      <c r="U1473" s="29">
        <v>0.025</v>
      </c>
      <c r="V1473" s="12"/>
    </row>
    <row r="1474" s="2" customFormat="1" ht="30.1" customHeight="1" spans="1:22">
      <c r="A1474" s="12">
        <v>1470</v>
      </c>
      <c r="B1474" s="12" t="s">
        <v>1074</v>
      </c>
      <c r="C1474" s="12" t="s">
        <v>86</v>
      </c>
      <c r="D1474" s="12" t="s">
        <v>3930</v>
      </c>
      <c r="E1474" s="12" t="s">
        <v>3931</v>
      </c>
      <c r="F1474" s="12" t="s">
        <v>3932</v>
      </c>
      <c r="G1474" s="12" t="str">
        <f>_xlfn.XLOOKUP(D1474,[1]Sheet1!$D:$D,[1]Sheet1!$I:$I,,0,1)</f>
        <v>江岸区</v>
      </c>
      <c r="H1474" s="12" t="s">
        <v>73</v>
      </c>
      <c r="I1474" s="19" t="s">
        <v>104</v>
      </c>
      <c r="J1474" s="12" t="s">
        <v>1520</v>
      </c>
      <c r="K1474" s="20">
        <v>5</v>
      </c>
      <c r="L1474" s="17">
        <v>45506</v>
      </c>
      <c r="M1474" s="17">
        <v>46236</v>
      </c>
      <c r="N1474" s="12">
        <f t="shared" si="44"/>
        <v>730</v>
      </c>
      <c r="O1474" s="21">
        <v>5.328</v>
      </c>
      <c r="P1474" s="22">
        <v>0.0239662321780822</v>
      </c>
      <c r="Q1474" s="30">
        <f t="shared" si="45"/>
        <v>0.002396</v>
      </c>
      <c r="R1474" s="34">
        <v>0.005</v>
      </c>
      <c r="S1474" s="32">
        <v>0.025</v>
      </c>
      <c r="T1474" s="12" t="s">
        <v>3933</v>
      </c>
      <c r="U1474" s="29">
        <v>0.025</v>
      </c>
      <c r="V1474" s="12"/>
    </row>
    <row r="1475" s="2" customFormat="1" ht="30.1" customHeight="1" spans="1:22">
      <c r="A1475" s="12">
        <v>1471</v>
      </c>
      <c r="B1475" s="12" t="s">
        <v>1074</v>
      </c>
      <c r="C1475" s="12" t="s">
        <v>86</v>
      </c>
      <c r="D1475" s="12" t="s">
        <v>3934</v>
      </c>
      <c r="E1475" s="12" t="s">
        <v>3935</v>
      </c>
      <c r="F1475" s="12" t="s">
        <v>3936</v>
      </c>
      <c r="G1475" s="12" t="str">
        <f>_xlfn.XLOOKUP(D1475,[1]Sheet1!$D:$D,[1]Sheet1!$I:$I,,0,1)</f>
        <v>洪山区</v>
      </c>
      <c r="H1475" s="12" t="s">
        <v>67</v>
      </c>
      <c r="I1475" s="19" t="s">
        <v>222</v>
      </c>
      <c r="J1475" s="12" t="s">
        <v>1520</v>
      </c>
      <c r="K1475" s="20">
        <v>200</v>
      </c>
      <c r="L1475" s="17">
        <v>45531</v>
      </c>
      <c r="M1475" s="17">
        <v>45715</v>
      </c>
      <c r="N1475" s="12">
        <f t="shared" si="44"/>
        <v>184</v>
      </c>
      <c r="O1475" s="21">
        <v>4.24</v>
      </c>
      <c r="P1475" s="22">
        <v>0.504108678082192</v>
      </c>
      <c r="Q1475" s="30">
        <f t="shared" si="45"/>
        <v>0.004999</v>
      </c>
      <c r="R1475" s="34">
        <v>0.005</v>
      </c>
      <c r="S1475" s="32">
        <v>0.5041</v>
      </c>
      <c r="T1475" s="12" t="s">
        <v>3935</v>
      </c>
      <c r="U1475" s="29">
        <v>0.5041</v>
      </c>
      <c r="V1475" s="12"/>
    </row>
    <row r="1476" s="2" customFormat="1" ht="30.1" customHeight="1" spans="1:22">
      <c r="A1476" s="12">
        <v>1472</v>
      </c>
      <c r="B1476" s="12" t="s">
        <v>1074</v>
      </c>
      <c r="C1476" s="12" t="s">
        <v>86</v>
      </c>
      <c r="D1476" s="12" t="s">
        <v>3937</v>
      </c>
      <c r="E1476" s="12" t="s">
        <v>3938</v>
      </c>
      <c r="F1476" s="12" t="s">
        <v>3939</v>
      </c>
      <c r="G1476" s="12" t="str">
        <f>_xlfn.XLOOKUP(D1476,[1]Sheet1!$D:$D,[1]Sheet1!$I:$I,,0,1)</f>
        <v>洪山区</v>
      </c>
      <c r="H1476" s="12" t="s">
        <v>73</v>
      </c>
      <c r="I1476" s="19" t="s">
        <v>104</v>
      </c>
      <c r="J1476" s="12" t="s">
        <v>1294</v>
      </c>
      <c r="K1476" s="20">
        <v>5.7</v>
      </c>
      <c r="L1476" s="17">
        <v>45517</v>
      </c>
      <c r="M1476" s="17">
        <v>45684</v>
      </c>
      <c r="N1476" s="12">
        <f t="shared" si="44"/>
        <v>167</v>
      </c>
      <c r="O1476" s="21">
        <v>5.472</v>
      </c>
      <c r="P1476" s="22">
        <v>0.0106409356986301</v>
      </c>
      <c r="Q1476" s="30">
        <f t="shared" si="45"/>
        <v>0.00408</v>
      </c>
      <c r="R1476" s="34">
        <v>0.005</v>
      </c>
      <c r="S1476" s="32">
        <v>0.013</v>
      </c>
      <c r="T1476" s="12" t="s">
        <v>3940</v>
      </c>
      <c r="U1476" s="29">
        <v>0.013</v>
      </c>
      <c r="V1476" s="12"/>
    </row>
    <row r="1477" s="2" customFormat="1" ht="30.1" customHeight="1" spans="1:22">
      <c r="A1477" s="12">
        <v>1473</v>
      </c>
      <c r="B1477" s="12" t="s">
        <v>1074</v>
      </c>
      <c r="C1477" s="12" t="s">
        <v>86</v>
      </c>
      <c r="D1477" s="12" t="s">
        <v>3941</v>
      </c>
      <c r="E1477" s="12" t="s">
        <v>3942</v>
      </c>
      <c r="F1477" s="12" t="s">
        <v>3943</v>
      </c>
      <c r="G1477" s="12" t="str">
        <f>_xlfn.XLOOKUP(D1477,[1]Sheet1!$D:$D,[1]Sheet1!$I:$I,,0,1)</f>
        <v>洪山区</v>
      </c>
      <c r="H1477" s="12" t="s">
        <v>73</v>
      </c>
      <c r="I1477" s="19" t="s">
        <v>104</v>
      </c>
      <c r="J1477" s="12" t="s">
        <v>3944</v>
      </c>
      <c r="K1477" s="20">
        <v>20</v>
      </c>
      <c r="L1477" s="17">
        <v>45518</v>
      </c>
      <c r="M1477" s="17">
        <v>45871</v>
      </c>
      <c r="N1477" s="12">
        <f t="shared" ref="N1477:N1540" si="46">M1477-L1477</f>
        <v>353</v>
      </c>
      <c r="O1477" s="21">
        <v>5.328</v>
      </c>
      <c r="P1477" s="22">
        <v>0.054380457739726</v>
      </c>
      <c r="Q1477" s="30">
        <f t="shared" ref="Q1477:Q1540" si="47">ROUNDDOWN(P1477/(K1477*N1477/365),6)</f>
        <v>0.002811</v>
      </c>
      <c r="R1477" s="34">
        <v>0.005</v>
      </c>
      <c r="S1477" s="32">
        <v>0.0967</v>
      </c>
      <c r="T1477" s="12" t="s">
        <v>3945</v>
      </c>
      <c r="U1477" s="29">
        <v>0.0967</v>
      </c>
      <c r="V1477" s="12"/>
    </row>
    <row r="1478" s="2" customFormat="1" ht="30.1" customHeight="1" spans="1:22">
      <c r="A1478" s="12">
        <v>1474</v>
      </c>
      <c r="B1478" s="12" t="s">
        <v>1074</v>
      </c>
      <c r="C1478" s="12" t="s">
        <v>86</v>
      </c>
      <c r="D1478" s="12" t="s">
        <v>3946</v>
      </c>
      <c r="E1478" s="12" t="s">
        <v>3947</v>
      </c>
      <c r="F1478" s="12" t="s">
        <v>3948</v>
      </c>
      <c r="G1478" s="12" t="str">
        <f>_xlfn.XLOOKUP(D1478,[1]Sheet1!$D:$D,[1]Sheet1!$I:$I,,0,1)</f>
        <v>洪山区</v>
      </c>
      <c r="H1478" s="12" t="s">
        <v>1160</v>
      </c>
      <c r="I1478" s="19" t="s">
        <v>233</v>
      </c>
      <c r="J1478" s="12" t="s">
        <v>1138</v>
      </c>
      <c r="K1478" s="20">
        <v>6.5</v>
      </c>
      <c r="L1478" s="17">
        <v>45525</v>
      </c>
      <c r="M1478" s="17">
        <v>46620</v>
      </c>
      <c r="N1478" s="12">
        <f t="shared" si="46"/>
        <v>1095</v>
      </c>
      <c r="O1478" s="21">
        <v>5.4</v>
      </c>
      <c r="P1478" s="22">
        <v>0.0354072200684932</v>
      </c>
      <c r="Q1478" s="30">
        <f t="shared" si="47"/>
        <v>0.001815</v>
      </c>
      <c r="R1478" s="34">
        <v>0.005</v>
      </c>
      <c r="S1478" s="32">
        <v>0.0325</v>
      </c>
      <c r="T1478" s="12" t="s">
        <v>3949</v>
      </c>
      <c r="U1478" s="29">
        <v>0.0325</v>
      </c>
      <c r="V1478" s="12"/>
    </row>
    <row r="1479" s="2" customFormat="1" ht="30.1" customHeight="1" spans="1:22">
      <c r="A1479" s="12">
        <v>1475</v>
      </c>
      <c r="B1479" s="12" t="s">
        <v>1074</v>
      </c>
      <c r="C1479" s="12" t="s">
        <v>86</v>
      </c>
      <c r="D1479" s="12" t="s">
        <v>3950</v>
      </c>
      <c r="E1479" s="12" t="s">
        <v>3951</v>
      </c>
      <c r="F1479" s="12" t="s">
        <v>3952</v>
      </c>
      <c r="G1479" s="12" t="str">
        <f>_xlfn.XLOOKUP(D1479,[1]Sheet1!$D:$D,[1]Sheet1!$I:$I,,0,1)</f>
        <v>洪山区</v>
      </c>
      <c r="H1479" s="12" t="s">
        <v>73</v>
      </c>
      <c r="I1479" s="19" t="s">
        <v>68</v>
      </c>
      <c r="J1479" s="12" t="s">
        <v>1138</v>
      </c>
      <c r="K1479" s="20">
        <v>11</v>
      </c>
      <c r="L1479" s="17">
        <v>45532</v>
      </c>
      <c r="M1479" s="17">
        <v>46627</v>
      </c>
      <c r="N1479" s="12">
        <f t="shared" si="46"/>
        <v>1095</v>
      </c>
      <c r="O1479" s="21">
        <v>5.472</v>
      </c>
      <c r="P1479" s="22">
        <v>0.0593258013424658</v>
      </c>
      <c r="Q1479" s="30">
        <f t="shared" si="47"/>
        <v>0.001797</v>
      </c>
      <c r="R1479" s="34">
        <v>0.005</v>
      </c>
      <c r="S1479" s="32">
        <v>0.055</v>
      </c>
      <c r="T1479" s="12" t="s">
        <v>3953</v>
      </c>
      <c r="U1479" s="29">
        <v>0.055</v>
      </c>
      <c r="V1479" s="12"/>
    </row>
    <row r="1480" s="2" customFormat="1" ht="30.1" customHeight="1" spans="1:22">
      <c r="A1480" s="12">
        <v>1476</v>
      </c>
      <c r="B1480" s="12" t="s">
        <v>1074</v>
      </c>
      <c r="C1480" s="12" t="s">
        <v>86</v>
      </c>
      <c r="D1480" s="12" t="s">
        <v>3954</v>
      </c>
      <c r="E1480" s="12" t="s">
        <v>3955</v>
      </c>
      <c r="F1480" s="12" t="s">
        <v>3956</v>
      </c>
      <c r="G1480" s="12" t="str">
        <f>_xlfn.XLOOKUP(D1480,[1]Sheet1!$D:$D,[1]Sheet1!$I:$I,,0,1)</f>
        <v>洪山区</v>
      </c>
      <c r="H1480" s="12" t="s">
        <v>1160</v>
      </c>
      <c r="I1480" s="19" t="s">
        <v>90</v>
      </c>
      <c r="J1480" s="12" t="s">
        <v>1138</v>
      </c>
      <c r="K1480" s="20">
        <v>27</v>
      </c>
      <c r="L1480" s="17">
        <v>45531</v>
      </c>
      <c r="M1480" s="17">
        <v>46626</v>
      </c>
      <c r="N1480" s="12">
        <f t="shared" si="46"/>
        <v>1095</v>
      </c>
      <c r="O1480" s="21">
        <v>5.472</v>
      </c>
      <c r="P1480" s="22">
        <v>0.166314661643835</v>
      </c>
      <c r="Q1480" s="30">
        <f t="shared" si="47"/>
        <v>0.002053</v>
      </c>
      <c r="R1480" s="34">
        <v>0.005</v>
      </c>
      <c r="S1480" s="32">
        <v>0.135</v>
      </c>
      <c r="T1480" s="12" t="s">
        <v>3957</v>
      </c>
      <c r="U1480" s="29">
        <v>0.135</v>
      </c>
      <c r="V1480" s="12"/>
    </row>
    <row r="1481" s="2" customFormat="1" ht="30.1" customHeight="1" spans="1:22">
      <c r="A1481" s="12">
        <v>1477</v>
      </c>
      <c r="B1481" s="12" t="s">
        <v>1074</v>
      </c>
      <c r="C1481" s="12" t="s">
        <v>86</v>
      </c>
      <c r="D1481" s="12" t="s">
        <v>3958</v>
      </c>
      <c r="E1481" s="12" t="s">
        <v>3959</v>
      </c>
      <c r="F1481" s="12" t="s">
        <v>3960</v>
      </c>
      <c r="G1481" s="12" t="str">
        <f>_xlfn.XLOOKUP(D1481,[1]Sheet1!$D:$D,[1]Sheet1!$I:$I,,0,1)</f>
        <v>洪山区</v>
      </c>
      <c r="H1481" s="12" t="s">
        <v>1160</v>
      </c>
      <c r="I1481" s="19" t="s">
        <v>233</v>
      </c>
      <c r="J1481" s="12" t="s">
        <v>1138</v>
      </c>
      <c r="K1481" s="20">
        <v>6</v>
      </c>
      <c r="L1481" s="17">
        <v>45530</v>
      </c>
      <c r="M1481" s="17">
        <v>46625</v>
      </c>
      <c r="N1481" s="12">
        <f t="shared" si="46"/>
        <v>1095</v>
      </c>
      <c r="O1481" s="21">
        <v>5.472</v>
      </c>
      <c r="P1481" s="22">
        <v>0.0350207678356164</v>
      </c>
      <c r="Q1481" s="30">
        <f t="shared" si="47"/>
        <v>0.001945</v>
      </c>
      <c r="R1481" s="34">
        <v>0.005</v>
      </c>
      <c r="S1481" s="32">
        <v>0.03</v>
      </c>
      <c r="T1481" s="12" t="s">
        <v>3961</v>
      </c>
      <c r="U1481" s="29">
        <v>0.03</v>
      </c>
      <c r="V1481" s="12"/>
    </row>
    <row r="1482" s="2" customFormat="1" ht="30.1" customHeight="1" spans="1:22">
      <c r="A1482" s="12">
        <v>1478</v>
      </c>
      <c r="B1482" s="12" t="s">
        <v>1074</v>
      </c>
      <c r="C1482" s="12" t="s">
        <v>86</v>
      </c>
      <c r="D1482" s="12" t="s">
        <v>3962</v>
      </c>
      <c r="E1482" s="12" t="s">
        <v>3963</v>
      </c>
      <c r="F1482" s="12" t="s">
        <v>3964</v>
      </c>
      <c r="G1482" s="12" t="str">
        <f>_xlfn.XLOOKUP(D1482,[1]Sheet1!$D:$D,[1]Sheet1!$I:$I,,0,1)</f>
        <v>洪山区</v>
      </c>
      <c r="H1482" s="12" t="s">
        <v>1160</v>
      </c>
      <c r="I1482" s="19" t="s">
        <v>233</v>
      </c>
      <c r="J1482" s="12" t="s">
        <v>1138</v>
      </c>
      <c r="K1482" s="20">
        <v>8</v>
      </c>
      <c r="L1482" s="17">
        <v>45526</v>
      </c>
      <c r="M1482" s="17">
        <v>46621</v>
      </c>
      <c r="N1482" s="12">
        <f t="shared" si="46"/>
        <v>1095</v>
      </c>
      <c r="O1482" s="21">
        <v>5.22</v>
      </c>
      <c r="P1482" s="22">
        <v>0.0435237900410959</v>
      </c>
      <c r="Q1482" s="30">
        <f t="shared" si="47"/>
        <v>0.001813</v>
      </c>
      <c r="R1482" s="34">
        <v>0.005</v>
      </c>
      <c r="S1482" s="32">
        <v>0.04</v>
      </c>
      <c r="T1482" s="12" t="s">
        <v>3965</v>
      </c>
      <c r="U1482" s="29">
        <v>0.04</v>
      </c>
      <c r="V1482" s="12"/>
    </row>
    <row r="1483" s="2" customFormat="1" ht="30.1" customHeight="1" spans="1:22">
      <c r="A1483" s="12">
        <v>1479</v>
      </c>
      <c r="B1483" s="12" t="s">
        <v>1074</v>
      </c>
      <c r="C1483" s="12" t="s">
        <v>86</v>
      </c>
      <c r="D1483" s="12" t="s">
        <v>3966</v>
      </c>
      <c r="E1483" s="12" t="s">
        <v>3967</v>
      </c>
      <c r="F1483" s="12" t="s">
        <v>3968</v>
      </c>
      <c r="G1483" s="12" t="str">
        <f>_xlfn.XLOOKUP(D1483,[1]Sheet1!$D:$D,[1]Sheet1!$I:$I,,0,1)</f>
        <v>洪山区</v>
      </c>
      <c r="H1483" s="12" t="s">
        <v>1160</v>
      </c>
      <c r="I1483" s="19" t="s">
        <v>233</v>
      </c>
      <c r="J1483" s="12" t="s">
        <v>1138</v>
      </c>
      <c r="K1483" s="20">
        <v>5</v>
      </c>
      <c r="L1483" s="17">
        <v>45525</v>
      </c>
      <c r="M1483" s="17">
        <v>46620</v>
      </c>
      <c r="N1483" s="12">
        <f t="shared" si="46"/>
        <v>1095</v>
      </c>
      <c r="O1483" s="21">
        <v>4.98</v>
      </c>
      <c r="P1483" s="22">
        <v>0.0272082993972603</v>
      </c>
      <c r="Q1483" s="30">
        <f t="shared" si="47"/>
        <v>0.001813</v>
      </c>
      <c r="R1483" s="34">
        <v>0.005</v>
      </c>
      <c r="S1483" s="32">
        <v>0.025</v>
      </c>
      <c r="T1483" s="12" t="s">
        <v>3969</v>
      </c>
      <c r="U1483" s="29">
        <v>0.025</v>
      </c>
      <c r="V1483" s="12"/>
    </row>
    <row r="1484" s="2" customFormat="1" ht="30.1" customHeight="1" spans="1:22">
      <c r="A1484" s="12">
        <v>1480</v>
      </c>
      <c r="B1484" s="12" t="s">
        <v>1074</v>
      </c>
      <c r="C1484" s="12" t="s">
        <v>86</v>
      </c>
      <c r="D1484" s="12" t="s">
        <v>3970</v>
      </c>
      <c r="E1484" s="12" t="s">
        <v>3971</v>
      </c>
      <c r="F1484" s="12" t="s">
        <v>3972</v>
      </c>
      <c r="G1484" s="12" t="str">
        <f>_xlfn.XLOOKUP(D1484,[1]Sheet1!$D:$D,[1]Sheet1!$I:$I,,0,1)</f>
        <v>洪山区</v>
      </c>
      <c r="H1484" s="12" t="s">
        <v>73</v>
      </c>
      <c r="I1484" s="19" t="s">
        <v>896</v>
      </c>
      <c r="J1484" s="12" t="s">
        <v>1138</v>
      </c>
      <c r="K1484" s="20">
        <v>5</v>
      </c>
      <c r="L1484" s="17">
        <v>45524</v>
      </c>
      <c r="M1484" s="17">
        <v>46619</v>
      </c>
      <c r="N1484" s="12">
        <f t="shared" si="46"/>
        <v>1095</v>
      </c>
      <c r="O1484" s="21">
        <v>5.472</v>
      </c>
      <c r="P1484" s="22">
        <v>0.0305760778630137</v>
      </c>
      <c r="Q1484" s="30">
        <f t="shared" si="47"/>
        <v>0.002038</v>
      </c>
      <c r="R1484" s="34">
        <v>0.005</v>
      </c>
      <c r="S1484" s="32">
        <v>0.025</v>
      </c>
      <c r="T1484" s="12" t="s">
        <v>3973</v>
      </c>
      <c r="U1484" s="29">
        <v>0.025</v>
      </c>
      <c r="V1484" s="12"/>
    </row>
    <row r="1485" s="2" customFormat="1" ht="30.1" customHeight="1" spans="1:22">
      <c r="A1485" s="12">
        <v>1481</v>
      </c>
      <c r="B1485" s="12" t="s">
        <v>1074</v>
      </c>
      <c r="C1485" s="12" t="s">
        <v>86</v>
      </c>
      <c r="D1485" s="12" t="s">
        <v>3974</v>
      </c>
      <c r="E1485" s="12" t="s">
        <v>3975</v>
      </c>
      <c r="F1485" s="12" t="s">
        <v>3976</v>
      </c>
      <c r="G1485" s="12" t="str">
        <f>_xlfn.XLOOKUP(D1485,[1]Sheet1!$D:$D,[1]Sheet1!$I:$I,,0,1)</f>
        <v>洪山区</v>
      </c>
      <c r="H1485" s="12" t="s">
        <v>1160</v>
      </c>
      <c r="I1485" s="19" t="s">
        <v>896</v>
      </c>
      <c r="J1485" s="12" t="s">
        <v>1138</v>
      </c>
      <c r="K1485" s="20">
        <v>10</v>
      </c>
      <c r="L1485" s="17">
        <v>45519</v>
      </c>
      <c r="M1485" s="17">
        <v>46261</v>
      </c>
      <c r="N1485" s="12">
        <f t="shared" si="46"/>
        <v>742</v>
      </c>
      <c r="O1485" s="21">
        <v>5.472</v>
      </c>
      <c r="P1485" s="22">
        <v>0.0603422717808219</v>
      </c>
      <c r="Q1485" s="30">
        <f t="shared" si="47"/>
        <v>0.002968</v>
      </c>
      <c r="R1485" s="34">
        <v>0.005</v>
      </c>
      <c r="S1485" s="32">
        <v>0.05</v>
      </c>
      <c r="T1485" s="12" t="s">
        <v>3977</v>
      </c>
      <c r="U1485" s="29">
        <v>0.05</v>
      </c>
      <c r="V1485" s="12"/>
    </row>
    <row r="1486" s="2" customFormat="1" ht="30.1" customHeight="1" spans="1:22">
      <c r="A1486" s="12">
        <v>1482</v>
      </c>
      <c r="B1486" s="12" t="s">
        <v>1074</v>
      </c>
      <c r="C1486" s="12" t="s">
        <v>86</v>
      </c>
      <c r="D1486" s="12" t="s">
        <v>3978</v>
      </c>
      <c r="E1486" s="12" t="s">
        <v>3979</v>
      </c>
      <c r="F1486" s="12" t="s">
        <v>3980</v>
      </c>
      <c r="G1486" s="12" t="str">
        <f>_xlfn.XLOOKUP(D1486,[1]Sheet1!$D:$D,[1]Sheet1!$I:$I,,0,1)</f>
        <v>洪山区</v>
      </c>
      <c r="H1486" s="12" t="s">
        <v>1160</v>
      </c>
      <c r="I1486" s="19" t="s">
        <v>896</v>
      </c>
      <c r="J1486" s="12" t="s">
        <v>1138</v>
      </c>
      <c r="K1486" s="20">
        <v>5</v>
      </c>
      <c r="L1486" s="17">
        <v>45516</v>
      </c>
      <c r="M1486" s="17">
        <v>46611</v>
      </c>
      <c r="N1486" s="12">
        <f t="shared" si="46"/>
        <v>1095</v>
      </c>
      <c r="O1486" s="21">
        <v>5.472</v>
      </c>
      <c r="P1486" s="22">
        <v>0.0275970762465753</v>
      </c>
      <c r="Q1486" s="30">
        <f t="shared" si="47"/>
        <v>0.001839</v>
      </c>
      <c r="R1486" s="34">
        <v>0.005</v>
      </c>
      <c r="S1486" s="32">
        <v>0.025</v>
      </c>
      <c r="T1486" s="12" t="s">
        <v>3981</v>
      </c>
      <c r="U1486" s="29">
        <v>0.025</v>
      </c>
      <c r="V1486" s="12"/>
    </row>
    <row r="1487" s="2" customFormat="1" ht="30.1" customHeight="1" spans="1:22">
      <c r="A1487" s="12">
        <v>1483</v>
      </c>
      <c r="B1487" s="12" t="s">
        <v>1074</v>
      </c>
      <c r="C1487" s="12" t="s">
        <v>86</v>
      </c>
      <c r="D1487" s="12" t="s">
        <v>3982</v>
      </c>
      <c r="E1487" s="12" t="s">
        <v>3983</v>
      </c>
      <c r="F1487" s="12" t="s">
        <v>3984</v>
      </c>
      <c r="G1487" s="12" t="str">
        <f>_xlfn.XLOOKUP(D1487,[1]Sheet1!$D:$D,[1]Sheet1!$I:$I,,0,1)</f>
        <v>洪山区</v>
      </c>
      <c r="H1487" s="12" t="s">
        <v>73</v>
      </c>
      <c r="I1487" s="19" t="s">
        <v>83</v>
      </c>
      <c r="J1487" s="12" t="s">
        <v>1138</v>
      </c>
      <c r="K1487" s="20">
        <v>5.3</v>
      </c>
      <c r="L1487" s="17">
        <v>45513</v>
      </c>
      <c r="M1487" s="17">
        <v>46608</v>
      </c>
      <c r="N1487" s="12">
        <f t="shared" si="46"/>
        <v>1095</v>
      </c>
      <c r="O1487" s="21">
        <v>5.472</v>
      </c>
      <c r="P1487" s="22">
        <v>0.0293806116164384</v>
      </c>
      <c r="Q1487" s="30">
        <f t="shared" si="47"/>
        <v>0.001847</v>
      </c>
      <c r="R1487" s="34">
        <v>0.005</v>
      </c>
      <c r="S1487" s="32">
        <v>0.0265</v>
      </c>
      <c r="T1487" s="12" t="s">
        <v>3985</v>
      </c>
      <c r="U1487" s="29">
        <v>0.0265</v>
      </c>
      <c r="V1487" s="12"/>
    </row>
    <row r="1488" s="2" customFormat="1" ht="30.1" customHeight="1" spans="1:22">
      <c r="A1488" s="12">
        <v>1484</v>
      </c>
      <c r="B1488" s="12" t="s">
        <v>1074</v>
      </c>
      <c r="C1488" s="12" t="s">
        <v>86</v>
      </c>
      <c r="D1488" s="12" t="s">
        <v>3986</v>
      </c>
      <c r="E1488" s="12" t="s">
        <v>3522</v>
      </c>
      <c r="F1488" s="12" t="s">
        <v>3523</v>
      </c>
      <c r="G1488" s="12" t="str">
        <f>_xlfn.XLOOKUP(D1488,[1]Sheet1!$D:$D,[1]Sheet1!$I:$I,,0,1)</f>
        <v>洪山区</v>
      </c>
      <c r="H1488" s="12" t="s">
        <v>73</v>
      </c>
      <c r="I1488" s="19" t="s">
        <v>68</v>
      </c>
      <c r="J1488" s="12" t="s">
        <v>1138</v>
      </c>
      <c r="K1488" s="20">
        <v>40</v>
      </c>
      <c r="L1488" s="17">
        <v>45535</v>
      </c>
      <c r="M1488" s="17">
        <v>45643</v>
      </c>
      <c r="N1488" s="12">
        <f t="shared" si="46"/>
        <v>108</v>
      </c>
      <c r="O1488" s="21">
        <v>5.01</v>
      </c>
      <c r="P1488" s="22">
        <v>0.0560803172465754</v>
      </c>
      <c r="Q1488" s="30">
        <f t="shared" si="47"/>
        <v>0.004738</v>
      </c>
      <c r="R1488" s="34">
        <v>0.005</v>
      </c>
      <c r="S1488" s="32">
        <v>0.0591</v>
      </c>
      <c r="T1488" s="12" t="s">
        <v>3522</v>
      </c>
      <c r="U1488" s="29">
        <v>0.0591</v>
      </c>
      <c r="V1488" s="12"/>
    </row>
    <row r="1489" s="2" customFormat="1" ht="30.1" customHeight="1" spans="1:22">
      <c r="A1489" s="12">
        <v>1485</v>
      </c>
      <c r="B1489" s="12" t="s">
        <v>1074</v>
      </c>
      <c r="C1489" s="12" t="s">
        <v>86</v>
      </c>
      <c r="D1489" s="12" t="s">
        <v>3987</v>
      </c>
      <c r="E1489" s="12" t="s">
        <v>3988</v>
      </c>
      <c r="F1489" s="12" t="s">
        <v>3989</v>
      </c>
      <c r="G1489" s="12" t="str">
        <f>_xlfn.XLOOKUP(D1489,[1]Sheet1!$D:$D,[1]Sheet1!$I:$I,,0,1)</f>
        <v>洪山区</v>
      </c>
      <c r="H1489" s="12" t="s">
        <v>67</v>
      </c>
      <c r="I1489" s="19" t="s">
        <v>74</v>
      </c>
      <c r="J1489" s="12" t="s">
        <v>1138</v>
      </c>
      <c r="K1489" s="20">
        <v>18.6</v>
      </c>
      <c r="L1489" s="17">
        <v>45518</v>
      </c>
      <c r="M1489" s="17">
        <v>46248</v>
      </c>
      <c r="N1489" s="12">
        <f t="shared" si="46"/>
        <v>730</v>
      </c>
      <c r="O1489" s="21">
        <v>3.85</v>
      </c>
      <c r="P1489" s="22">
        <v>0.0869076448767124</v>
      </c>
      <c r="Q1489" s="30">
        <f t="shared" si="47"/>
        <v>0.002336</v>
      </c>
      <c r="R1489" s="34">
        <v>0.005</v>
      </c>
      <c r="S1489" s="32">
        <v>0.093</v>
      </c>
      <c r="T1489" s="12" t="s">
        <v>3988</v>
      </c>
      <c r="U1489" s="29">
        <v>0.093</v>
      </c>
      <c r="V1489" s="12"/>
    </row>
    <row r="1490" s="2" customFormat="1" ht="30.1" customHeight="1" spans="1:22">
      <c r="A1490" s="12">
        <v>1486</v>
      </c>
      <c r="B1490" s="12" t="s">
        <v>1074</v>
      </c>
      <c r="C1490" s="12" t="s">
        <v>86</v>
      </c>
      <c r="D1490" s="12" t="s">
        <v>3990</v>
      </c>
      <c r="E1490" s="12" t="s">
        <v>3991</v>
      </c>
      <c r="F1490" s="12" t="s">
        <v>3992</v>
      </c>
      <c r="G1490" s="12" t="str">
        <f>_xlfn.XLOOKUP(D1490,[1]Sheet1!$D:$D,[1]Sheet1!$I:$I,,0,1)</f>
        <v>洪山区</v>
      </c>
      <c r="H1490" s="12" t="s">
        <v>73</v>
      </c>
      <c r="I1490" s="19" t="s">
        <v>90</v>
      </c>
      <c r="J1490" s="12" t="s">
        <v>1172</v>
      </c>
      <c r="K1490" s="20">
        <v>12</v>
      </c>
      <c r="L1490" s="17">
        <v>45526</v>
      </c>
      <c r="M1490" s="17">
        <v>46621</v>
      </c>
      <c r="N1490" s="12">
        <f t="shared" si="46"/>
        <v>1095</v>
      </c>
      <c r="O1490" s="21">
        <v>5.4</v>
      </c>
      <c r="P1490" s="22">
        <v>0.0744658752054795</v>
      </c>
      <c r="Q1490" s="30">
        <f t="shared" si="47"/>
        <v>0.002068</v>
      </c>
      <c r="R1490" s="34">
        <v>0.005</v>
      </c>
      <c r="S1490" s="32">
        <v>0.06</v>
      </c>
      <c r="T1490" s="12" t="s">
        <v>3993</v>
      </c>
      <c r="U1490" s="29">
        <v>0.06</v>
      </c>
      <c r="V1490" s="12"/>
    </row>
    <row r="1491" s="2" customFormat="1" ht="30.1" customHeight="1" spans="1:22">
      <c r="A1491" s="12">
        <v>1487</v>
      </c>
      <c r="B1491" s="12" t="s">
        <v>1074</v>
      </c>
      <c r="C1491" s="12" t="s">
        <v>86</v>
      </c>
      <c r="D1491" s="12" t="s">
        <v>3994</v>
      </c>
      <c r="E1491" s="12" t="s">
        <v>3995</v>
      </c>
      <c r="F1491" s="12" t="s">
        <v>3996</v>
      </c>
      <c r="G1491" s="12" t="str">
        <f>_xlfn.XLOOKUP(D1491,[1]Sheet1!$D:$D,[1]Sheet1!$I:$I,,0,1)</f>
        <v>洪山区</v>
      </c>
      <c r="H1491" s="12" t="s">
        <v>73</v>
      </c>
      <c r="I1491" s="19" t="s">
        <v>233</v>
      </c>
      <c r="J1491" s="12" t="s">
        <v>1172</v>
      </c>
      <c r="K1491" s="20">
        <v>5</v>
      </c>
      <c r="L1491" s="17">
        <v>45522</v>
      </c>
      <c r="M1491" s="17">
        <v>46617</v>
      </c>
      <c r="N1491" s="12">
        <f t="shared" si="46"/>
        <v>1095</v>
      </c>
      <c r="O1491" s="21">
        <v>5.328</v>
      </c>
      <c r="P1491" s="22">
        <v>0.0308909964383562</v>
      </c>
      <c r="Q1491" s="30">
        <f t="shared" si="47"/>
        <v>0.002059</v>
      </c>
      <c r="R1491" s="34">
        <v>0.005</v>
      </c>
      <c r="S1491" s="32">
        <v>0.025</v>
      </c>
      <c r="T1491" s="12" t="s">
        <v>3997</v>
      </c>
      <c r="U1491" s="29">
        <v>0.0197</v>
      </c>
      <c r="V1491" s="12"/>
    </row>
    <row r="1492" s="2" customFormat="1" ht="30.1" customHeight="1" spans="1:22">
      <c r="A1492" s="12">
        <v>1488</v>
      </c>
      <c r="B1492" s="12" t="s">
        <v>1074</v>
      </c>
      <c r="C1492" s="12" t="s">
        <v>86</v>
      </c>
      <c r="D1492" s="12" t="s">
        <v>3998</v>
      </c>
      <c r="E1492" s="12" t="s">
        <v>3999</v>
      </c>
      <c r="F1492" s="12" t="s">
        <v>4000</v>
      </c>
      <c r="G1492" s="12" t="str">
        <f>_xlfn.XLOOKUP(D1492,[1]Sheet1!$D:$D,[1]Sheet1!$I:$I,,0,1)</f>
        <v>洪山区</v>
      </c>
      <c r="H1492" s="12" t="s">
        <v>1160</v>
      </c>
      <c r="I1492" s="19" t="s">
        <v>74</v>
      </c>
      <c r="J1492" s="12" t="s">
        <v>1172</v>
      </c>
      <c r="K1492" s="20">
        <v>8.5</v>
      </c>
      <c r="L1492" s="17">
        <v>45506</v>
      </c>
      <c r="M1492" s="17">
        <v>45883</v>
      </c>
      <c r="N1492" s="12">
        <f t="shared" si="46"/>
        <v>377</v>
      </c>
      <c r="O1492" s="21">
        <v>7.308</v>
      </c>
      <c r="P1492" s="22">
        <v>0.037522827260274</v>
      </c>
      <c r="Q1492" s="30">
        <f t="shared" si="47"/>
        <v>0.004273</v>
      </c>
      <c r="R1492" s="34">
        <v>0.005</v>
      </c>
      <c r="S1492" s="32">
        <v>0.0425</v>
      </c>
      <c r="T1492" s="12" t="s">
        <v>4001</v>
      </c>
      <c r="U1492" s="29">
        <v>0.0425</v>
      </c>
      <c r="V1492" s="12"/>
    </row>
    <row r="1493" s="2" customFormat="1" ht="30.1" customHeight="1" spans="1:22">
      <c r="A1493" s="12">
        <v>1489</v>
      </c>
      <c r="B1493" s="12" t="s">
        <v>1074</v>
      </c>
      <c r="C1493" s="12" t="s">
        <v>86</v>
      </c>
      <c r="D1493" s="12" t="s">
        <v>4002</v>
      </c>
      <c r="E1493" s="12" t="s">
        <v>4003</v>
      </c>
      <c r="F1493" s="12" t="s">
        <v>4004</v>
      </c>
      <c r="G1493" s="12" t="str">
        <f>_xlfn.XLOOKUP(D1493,[1]Sheet1!$D:$D,[1]Sheet1!$I:$I,,0,1)</f>
        <v>洪山区</v>
      </c>
      <c r="H1493" s="12" t="s">
        <v>1160</v>
      </c>
      <c r="I1493" s="19" t="s">
        <v>233</v>
      </c>
      <c r="J1493" s="12" t="s">
        <v>1172</v>
      </c>
      <c r="K1493" s="20">
        <v>5</v>
      </c>
      <c r="L1493" s="17">
        <v>45506</v>
      </c>
      <c r="M1493" s="17">
        <v>46236</v>
      </c>
      <c r="N1493" s="12">
        <f t="shared" si="46"/>
        <v>730</v>
      </c>
      <c r="O1493" s="21">
        <v>5.472</v>
      </c>
      <c r="P1493" s="22">
        <v>0.023747321109589</v>
      </c>
      <c r="Q1493" s="30">
        <f t="shared" si="47"/>
        <v>0.002374</v>
      </c>
      <c r="R1493" s="34">
        <v>0.005</v>
      </c>
      <c r="S1493" s="32">
        <v>0.025</v>
      </c>
      <c r="T1493" s="12" t="s">
        <v>4005</v>
      </c>
      <c r="U1493" s="29">
        <v>0.025</v>
      </c>
      <c r="V1493" s="12"/>
    </row>
    <row r="1494" s="2" customFormat="1" ht="30.1" customHeight="1" spans="1:22">
      <c r="A1494" s="12">
        <v>1490</v>
      </c>
      <c r="B1494" s="12" t="s">
        <v>1074</v>
      </c>
      <c r="C1494" s="12" t="s">
        <v>86</v>
      </c>
      <c r="D1494" s="12" t="s">
        <v>4006</v>
      </c>
      <c r="E1494" s="12" t="s">
        <v>4007</v>
      </c>
      <c r="F1494" s="12" t="s">
        <v>4008</v>
      </c>
      <c r="G1494" s="12" t="str">
        <f>_xlfn.XLOOKUP(D1494,[1]Sheet1!$D:$D,[1]Sheet1!$I:$I,,0,1)</f>
        <v>洪山区</v>
      </c>
      <c r="H1494" s="12" t="s">
        <v>73</v>
      </c>
      <c r="I1494" s="19" t="s">
        <v>522</v>
      </c>
      <c r="J1494" s="12" t="s">
        <v>1176</v>
      </c>
      <c r="K1494" s="20">
        <v>14</v>
      </c>
      <c r="L1494" s="17">
        <v>45527</v>
      </c>
      <c r="M1494" s="17">
        <v>46622</v>
      </c>
      <c r="N1494" s="12">
        <f t="shared" si="46"/>
        <v>1095</v>
      </c>
      <c r="O1494" s="21">
        <v>4.98</v>
      </c>
      <c r="P1494" s="22">
        <v>0.0759540504109589</v>
      </c>
      <c r="Q1494" s="30">
        <f t="shared" si="47"/>
        <v>0.001808</v>
      </c>
      <c r="R1494" s="34">
        <v>0.005</v>
      </c>
      <c r="S1494" s="32">
        <v>0.07</v>
      </c>
      <c r="T1494" s="12" t="s">
        <v>4009</v>
      </c>
      <c r="U1494" s="29">
        <v>0.07</v>
      </c>
      <c r="V1494" s="12"/>
    </row>
    <row r="1495" s="2" customFormat="1" ht="30.1" customHeight="1" spans="1:22">
      <c r="A1495" s="12">
        <v>1491</v>
      </c>
      <c r="B1495" s="12" t="s">
        <v>1074</v>
      </c>
      <c r="C1495" s="12" t="s">
        <v>86</v>
      </c>
      <c r="D1495" s="12" t="s">
        <v>4010</v>
      </c>
      <c r="E1495" s="12" t="s">
        <v>4011</v>
      </c>
      <c r="F1495" s="12" t="s">
        <v>4012</v>
      </c>
      <c r="G1495" s="12" t="str">
        <f>_xlfn.XLOOKUP(D1495,[1]Sheet1!$D:$D,[1]Sheet1!$I:$I,,0,1)</f>
        <v>洪山区</v>
      </c>
      <c r="H1495" s="12" t="s">
        <v>1160</v>
      </c>
      <c r="I1495" s="19" t="s">
        <v>74</v>
      </c>
      <c r="J1495" s="12" t="s">
        <v>1176</v>
      </c>
      <c r="K1495" s="20">
        <v>10</v>
      </c>
      <c r="L1495" s="17">
        <v>45525</v>
      </c>
      <c r="M1495" s="17">
        <v>46620</v>
      </c>
      <c r="N1495" s="12">
        <f t="shared" si="46"/>
        <v>1095</v>
      </c>
      <c r="O1495" s="21">
        <v>5.328</v>
      </c>
      <c r="P1495" s="22">
        <v>0.0621460539726027</v>
      </c>
      <c r="Q1495" s="30">
        <f t="shared" si="47"/>
        <v>0.002071</v>
      </c>
      <c r="R1495" s="34">
        <v>0.005</v>
      </c>
      <c r="S1495" s="32">
        <v>0.05</v>
      </c>
      <c r="T1495" s="12" t="s">
        <v>4013</v>
      </c>
      <c r="U1495" s="29">
        <v>0.05</v>
      </c>
      <c r="V1495" s="12"/>
    </row>
    <row r="1496" s="2" customFormat="1" ht="30.1" customHeight="1" spans="1:22">
      <c r="A1496" s="12">
        <v>1492</v>
      </c>
      <c r="B1496" s="12" t="s">
        <v>1074</v>
      </c>
      <c r="C1496" s="12" t="s">
        <v>86</v>
      </c>
      <c r="D1496" s="12" t="s">
        <v>4014</v>
      </c>
      <c r="E1496" s="12" t="s">
        <v>4015</v>
      </c>
      <c r="F1496" s="12" t="s">
        <v>4016</v>
      </c>
      <c r="G1496" s="12" t="str">
        <f>_xlfn.XLOOKUP(D1496,[1]Sheet1!$D:$D,[1]Sheet1!$I:$I,,0,1)</f>
        <v>洪山区</v>
      </c>
      <c r="H1496" s="12" t="s">
        <v>73</v>
      </c>
      <c r="I1496" s="19" t="s">
        <v>104</v>
      </c>
      <c r="J1496" s="12" t="s">
        <v>1176</v>
      </c>
      <c r="K1496" s="20">
        <v>10</v>
      </c>
      <c r="L1496" s="17">
        <v>45518</v>
      </c>
      <c r="M1496" s="17">
        <v>45583</v>
      </c>
      <c r="N1496" s="12">
        <f t="shared" si="46"/>
        <v>65</v>
      </c>
      <c r="O1496" s="21">
        <v>5.22</v>
      </c>
      <c r="P1496" s="22">
        <v>0.00890410958904109</v>
      </c>
      <c r="Q1496" s="30">
        <f t="shared" si="47"/>
        <v>0.005</v>
      </c>
      <c r="R1496" s="34">
        <v>0.005</v>
      </c>
      <c r="S1496" s="32">
        <v>0.0089</v>
      </c>
      <c r="T1496" s="12" t="s">
        <v>4017</v>
      </c>
      <c r="U1496" s="29">
        <v>0.0089</v>
      </c>
      <c r="V1496" s="12"/>
    </row>
    <row r="1497" s="2" customFormat="1" ht="30.1" customHeight="1" spans="1:22">
      <c r="A1497" s="12">
        <v>1493</v>
      </c>
      <c r="B1497" s="12" t="s">
        <v>1074</v>
      </c>
      <c r="C1497" s="12" t="s">
        <v>86</v>
      </c>
      <c r="D1497" s="12" t="s">
        <v>4018</v>
      </c>
      <c r="E1497" s="12" t="s">
        <v>4019</v>
      </c>
      <c r="F1497" s="12" t="s">
        <v>4020</v>
      </c>
      <c r="G1497" s="12" t="str">
        <f>_xlfn.XLOOKUP(D1497,[1]Sheet1!$D:$D,[1]Sheet1!$I:$I,,0,1)</f>
        <v>洪山区</v>
      </c>
      <c r="H1497" s="12" t="s">
        <v>1160</v>
      </c>
      <c r="I1497" s="19" t="s">
        <v>74</v>
      </c>
      <c r="J1497" s="12" t="s">
        <v>1176</v>
      </c>
      <c r="K1497" s="20">
        <v>6.9</v>
      </c>
      <c r="L1497" s="17">
        <v>45518</v>
      </c>
      <c r="M1497" s="17">
        <v>46613</v>
      </c>
      <c r="N1497" s="12">
        <f t="shared" si="46"/>
        <v>1095</v>
      </c>
      <c r="O1497" s="21">
        <v>4.98</v>
      </c>
      <c r="P1497" s="22">
        <v>0.0379230561780822</v>
      </c>
      <c r="Q1497" s="30">
        <f t="shared" si="47"/>
        <v>0.001832</v>
      </c>
      <c r="R1497" s="34">
        <v>0.005</v>
      </c>
      <c r="S1497" s="32">
        <v>0.0345</v>
      </c>
      <c r="T1497" s="12" t="s">
        <v>4021</v>
      </c>
      <c r="U1497" s="29">
        <v>0.0345</v>
      </c>
      <c r="V1497" s="12"/>
    </row>
    <row r="1498" s="2" customFormat="1" ht="30.1" customHeight="1" spans="1:22">
      <c r="A1498" s="12">
        <v>1494</v>
      </c>
      <c r="B1498" s="12" t="s">
        <v>1074</v>
      </c>
      <c r="C1498" s="12" t="s">
        <v>86</v>
      </c>
      <c r="D1498" s="12" t="s">
        <v>4022</v>
      </c>
      <c r="E1498" s="12" t="s">
        <v>4023</v>
      </c>
      <c r="F1498" s="12" t="s">
        <v>4024</v>
      </c>
      <c r="G1498" s="12" t="str">
        <f>_xlfn.XLOOKUP(D1498,[1]Sheet1!$D:$D,[1]Sheet1!$I:$I,,0,1)</f>
        <v>洪山区</v>
      </c>
      <c r="H1498" s="12" t="s">
        <v>73</v>
      </c>
      <c r="I1498" s="19" t="s">
        <v>74</v>
      </c>
      <c r="J1498" s="12" t="s">
        <v>1176</v>
      </c>
      <c r="K1498" s="20">
        <v>5.8</v>
      </c>
      <c r="L1498" s="17">
        <v>45516</v>
      </c>
      <c r="M1498" s="17">
        <v>46246</v>
      </c>
      <c r="N1498" s="12">
        <f t="shared" si="46"/>
        <v>730</v>
      </c>
      <c r="O1498" s="21">
        <v>6.984</v>
      </c>
      <c r="P1498" s="22">
        <v>0.0276345397260274</v>
      </c>
      <c r="Q1498" s="30">
        <f t="shared" si="47"/>
        <v>0.002382</v>
      </c>
      <c r="R1498" s="34">
        <v>0.005</v>
      </c>
      <c r="S1498" s="32">
        <v>0.029</v>
      </c>
      <c r="T1498" s="12" t="s">
        <v>4025</v>
      </c>
      <c r="U1498" s="29">
        <v>0.029</v>
      </c>
      <c r="V1498" s="12"/>
    </row>
    <row r="1499" s="2" customFormat="1" ht="30.1" customHeight="1" spans="1:22">
      <c r="A1499" s="12">
        <v>1495</v>
      </c>
      <c r="B1499" s="12" t="s">
        <v>1074</v>
      </c>
      <c r="C1499" s="12" t="s">
        <v>86</v>
      </c>
      <c r="D1499" s="12" t="s">
        <v>4026</v>
      </c>
      <c r="E1499" s="12" t="s">
        <v>3016</v>
      </c>
      <c r="F1499" s="12" t="s">
        <v>4027</v>
      </c>
      <c r="G1499" s="12" t="str">
        <f>_xlfn.XLOOKUP(D1499,[1]Sheet1!$D:$D,[1]Sheet1!$I:$I,,0,1)</f>
        <v>洪山区</v>
      </c>
      <c r="H1499" s="12" t="s">
        <v>1160</v>
      </c>
      <c r="I1499" s="19" t="s">
        <v>104</v>
      </c>
      <c r="J1499" s="12" t="s">
        <v>1176</v>
      </c>
      <c r="K1499" s="20">
        <v>5</v>
      </c>
      <c r="L1499" s="17">
        <v>45511</v>
      </c>
      <c r="M1499" s="17">
        <v>46007</v>
      </c>
      <c r="N1499" s="12">
        <f t="shared" si="46"/>
        <v>496</v>
      </c>
      <c r="O1499" s="21">
        <v>5.472</v>
      </c>
      <c r="P1499" s="22">
        <v>0.029501448630137</v>
      </c>
      <c r="Q1499" s="30">
        <f t="shared" si="47"/>
        <v>0.004341</v>
      </c>
      <c r="R1499" s="34">
        <v>0.005</v>
      </c>
      <c r="S1499" s="32">
        <v>0.025</v>
      </c>
      <c r="T1499" s="12" t="s">
        <v>4028</v>
      </c>
      <c r="U1499" s="29">
        <v>0.025</v>
      </c>
      <c r="V1499" s="12"/>
    </row>
    <row r="1500" s="2" customFormat="1" ht="30.1" customHeight="1" spans="1:22">
      <c r="A1500" s="12">
        <v>1496</v>
      </c>
      <c r="B1500" s="12" t="s">
        <v>1074</v>
      </c>
      <c r="C1500" s="12" t="s">
        <v>86</v>
      </c>
      <c r="D1500" s="12" t="s">
        <v>4029</v>
      </c>
      <c r="E1500" s="12" t="s">
        <v>4030</v>
      </c>
      <c r="F1500" s="12" t="s">
        <v>4031</v>
      </c>
      <c r="G1500" s="12" t="str">
        <f>_xlfn.XLOOKUP(D1500,[1]Sheet1!$D:$D,[1]Sheet1!$I:$I,,0,1)</f>
        <v>东湖新技术开发区</v>
      </c>
      <c r="H1500" s="12" t="s">
        <v>73</v>
      </c>
      <c r="I1500" s="19" t="s">
        <v>1992</v>
      </c>
      <c r="J1500" s="12" t="s">
        <v>1176</v>
      </c>
      <c r="K1500" s="20">
        <v>80</v>
      </c>
      <c r="L1500" s="17">
        <v>45534</v>
      </c>
      <c r="M1500" s="17">
        <v>46264</v>
      </c>
      <c r="N1500" s="12">
        <f t="shared" si="46"/>
        <v>730</v>
      </c>
      <c r="O1500" s="21">
        <v>5.01</v>
      </c>
      <c r="P1500" s="22">
        <v>0.367626199164384</v>
      </c>
      <c r="Q1500" s="30">
        <f t="shared" si="47"/>
        <v>0.002297</v>
      </c>
      <c r="R1500" s="34">
        <v>0.005</v>
      </c>
      <c r="S1500" s="32">
        <v>0.4</v>
      </c>
      <c r="T1500" s="12" t="s">
        <v>4030</v>
      </c>
      <c r="U1500" s="29">
        <v>0.4</v>
      </c>
      <c r="V1500" s="12"/>
    </row>
    <row r="1501" s="2" customFormat="1" ht="30.1" customHeight="1" spans="1:22">
      <c r="A1501" s="12">
        <v>1497</v>
      </c>
      <c r="B1501" s="12" t="s">
        <v>1074</v>
      </c>
      <c r="C1501" s="12" t="s">
        <v>86</v>
      </c>
      <c r="D1501" s="12" t="s">
        <v>4032</v>
      </c>
      <c r="E1501" s="12" t="s">
        <v>4033</v>
      </c>
      <c r="F1501" s="12" t="s">
        <v>4034</v>
      </c>
      <c r="G1501" s="12" t="str">
        <f>_xlfn.XLOOKUP(D1501,[1]Sheet1!$D:$D,[1]Sheet1!$I:$I,,0,1)</f>
        <v>洪山区</v>
      </c>
      <c r="H1501" s="12" t="s">
        <v>73</v>
      </c>
      <c r="I1501" s="19" t="s">
        <v>104</v>
      </c>
      <c r="J1501" s="12" t="s">
        <v>1176</v>
      </c>
      <c r="K1501" s="20">
        <v>100</v>
      </c>
      <c r="L1501" s="17">
        <v>45512</v>
      </c>
      <c r="M1501" s="17">
        <v>46242</v>
      </c>
      <c r="N1501" s="12">
        <f t="shared" si="46"/>
        <v>730</v>
      </c>
      <c r="O1501" s="21">
        <v>5.01</v>
      </c>
      <c r="P1501" s="22">
        <v>0.469724060753425</v>
      </c>
      <c r="Q1501" s="30">
        <f t="shared" si="47"/>
        <v>0.002348</v>
      </c>
      <c r="R1501" s="34">
        <v>0.005</v>
      </c>
      <c r="S1501" s="32">
        <v>0.5</v>
      </c>
      <c r="T1501" s="12" t="s">
        <v>4033</v>
      </c>
      <c r="U1501" s="29">
        <v>0.5</v>
      </c>
      <c r="V1501" s="12"/>
    </row>
    <row r="1502" s="2" customFormat="1" ht="30.1" customHeight="1" spans="1:22">
      <c r="A1502" s="12">
        <v>1498</v>
      </c>
      <c r="B1502" s="12" t="s">
        <v>1074</v>
      </c>
      <c r="C1502" s="12" t="s">
        <v>86</v>
      </c>
      <c r="D1502" s="12" t="s">
        <v>4035</v>
      </c>
      <c r="E1502" s="12" t="s">
        <v>4036</v>
      </c>
      <c r="F1502" s="12" t="s">
        <v>4037</v>
      </c>
      <c r="G1502" s="12" t="str">
        <f>_xlfn.XLOOKUP(D1502,[1]Sheet1!$D:$D,[1]Sheet1!$I:$I,,0,1)</f>
        <v>洪山区</v>
      </c>
      <c r="H1502" s="12" t="s">
        <v>73</v>
      </c>
      <c r="I1502" s="19" t="s">
        <v>74</v>
      </c>
      <c r="J1502" s="12" t="s">
        <v>1176</v>
      </c>
      <c r="K1502" s="20">
        <v>238.7</v>
      </c>
      <c r="L1502" s="17">
        <v>45506</v>
      </c>
      <c r="M1502" s="17">
        <v>46027</v>
      </c>
      <c r="N1502" s="12">
        <f t="shared" si="46"/>
        <v>521</v>
      </c>
      <c r="O1502" s="21">
        <v>4.52</v>
      </c>
      <c r="P1502" s="22">
        <v>1.14141206263014</v>
      </c>
      <c r="Q1502" s="30">
        <f t="shared" si="47"/>
        <v>0.00335</v>
      </c>
      <c r="R1502" s="34">
        <v>0.005</v>
      </c>
      <c r="S1502" s="32">
        <v>1.1935</v>
      </c>
      <c r="T1502" s="12" t="s">
        <v>4036</v>
      </c>
      <c r="U1502" s="29">
        <v>1.1935</v>
      </c>
      <c r="V1502" s="12"/>
    </row>
    <row r="1503" s="2" customFormat="1" ht="30.1" customHeight="1" spans="1:22">
      <c r="A1503" s="12">
        <v>1499</v>
      </c>
      <c r="B1503" s="12" t="s">
        <v>1074</v>
      </c>
      <c r="C1503" s="12" t="s">
        <v>86</v>
      </c>
      <c r="D1503" s="12" t="s">
        <v>4038</v>
      </c>
      <c r="E1503" s="12" t="s">
        <v>4039</v>
      </c>
      <c r="F1503" s="12" t="s">
        <v>4040</v>
      </c>
      <c r="G1503" s="12" t="str">
        <f>_xlfn.XLOOKUP(D1503,[1]Sheet1!$D:$D,[1]Sheet1!$I:$I,,0,1)</f>
        <v>洪山区</v>
      </c>
      <c r="H1503" s="12" t="s">
        <v>73</v>
      </c>
      <c r="I1503" s="19" t="s">
        <v>233</v>
      </c>
      <c r="J1503" s="12" t="s">
        <v>1176</v>
      </c>
      <c r="K1503" s="20">
        <v>300</v>
      </c>
      <c r="L1503" s="17">
        <v>45478</v>
      </c>
      <c r="M1503" s="17">
        <v>45662</v>
      </c>
      <c r="N1503" s="12">
        <f t="shared" si="46"/>
        <v>184</v>
      </c>
      <c r="O1503" s="21">
        <v>5.01</v>
      </c>
      <c r="P1503" s="22">
        <v>0.77260340821918</v>
      </c>
      <c r="Q1503" s="30">
        <f t="shared" si="47"/>
        <v>0.005108</v>
      </c>
      <c r="R1503" s="34">
        <v>0.01</v>
      </c>
      <c r="S1503" s="32">
        <v>1.5123</v>
      </c>
      <c r="T1503" s="12" t="s">
        <v>4039</v>
      </c>
      <c r="U1503" s="29">
        <v>1.5123</v>
      </c>
      <c r="V1503" s="12"/>
    </row>
    <row r="1504" s="2" customFormat="1" ht="30.1" customHeight="1" spans="1:22">
      <c r="A1504" s="12">
        <v>1500</v>
      </c>
      <c r="B1504" s="12" t="s">
        <v>1074</v>
      </c>
      <c r="C1504" s="12" t="s">
        <v>86</v>
      </c>
      <c r="D1504" s="12" t="s">
        <v>4041</v>
      </c>
      <c r="E1504" s="12" t="s">
        <v>4042</v>
      </c>
      <c r="F1504" s="12" t="s">
        <v>4043</v>
      </c>
      <c r="G1504" s="12" t="str">
        <f>_xlfn.XLOOKUP(D1504,[1]Sheet1!$D:$D,[1]Sheet1!$I:$I,,0,1)</f>
        <v>洪山区</v>
      </c>
      <c r="H1504" s="12" t="s">
        <v>73</v>
      </c>
      <c r="I1504" s="19" t="s">
        <v>74</v>
      </c>
      <c r="J1504" s="12" t="s">
        <v>1176</v>
      </c>
      <c r="K1504" s="20">
        <v>150</v>
      </c>
      <c r="L1504" s="17">
        <v>45532</v>
      </c>
      <c r="M1504" s="17">
        <v>46262</v>
      </c>
      <c r="N1504" s="12">
        <f t="shared" si="46"/>
        <v>730</v>
      </c>
      <c r="O1504" s="21">
        <v>5.01</v>
      </c>
      <c r="P1504" s="22">
        <v>0.699791464986301</v>
      </c>
      <c r="Q1504" s="30">
        <f t="shared" si="47"/>
        <v>0.002332</v>
      </c>
      <c r="R1504" s="34">
        <v>0.005</v>
      </c>
      <c r="S1504" s="32">
        <v>0.75</v>
      </c>
      <c r="T1504" s="12" t="s">
        <v>4042</v>
      </c>
      <c r="U1504" s="29">
        <v>0.75</v>
      </c>
      <c r="V1504" s="12"/>
    </row>
    <row r="1505" s="2" customFormat="1" ht="30.1" customHeight="1" spans="1:22">
      <c r="A1505" s="12">
        <v>1501</v>
      </c>
      <c r="B1505" s="12" t="s">
        <v>1074</v>
      </c>
      <c r="C1505" s="12" t="s">
        <v>86</v>
      </c>
      <c r="D1505" s="12" t="s">
        <v>4044</v>
      </c>
      <c r="E1505" s="12" t="s">
        <v>4045</v>
      </c>
      <c r="F1505" s="12" t="s">
        <v>4046</v>
      </c>
      <c r="G1505" s="12" t="str">
        <f>_xlfn.XLOOKUP(D1505,[1]Sheet1!$D:$D,[1]Sheet1!$I:$I,,0,1)</f>
        <v>洪山区</v>
      </c>
      <c r="H1505" s="12" t="s">
        <v>73</v>
      </c>
      <c r="I1505" s="19" t="s">
        <v>233</v>
      </c>
      <c r="J1505" s="12" t="s">
        <v>1176</v>
      </c>
      <c r="K1505" s="20">
        <v>33</v>
      </c>
      <c r="L1505" s="17">
        <v>45526</v>
      </c>
      <c r="M1505" s="17">
        <v>45710</v>
      </c>
      <c r="N1505" s="12">
        <f t="shared" si="46"/>
        <v>184</v>
      </c>
      <c r="O1505" s="21">
        <v>5.01</v>
      </c>
      <c r="P1505" s="22">
        <v>0.0831798904109589</v>
      </c>
      <c r="Q1505" s="30">
        <f t="shared" si="47"/>
        <v>0.005</v>
      </c>
      <c r="R1505" s="34">
        <v>0.005</v>
      </c>
      <c r="S1505" s="32">
        <v>0.0831</v>
      </c>
      <c r="T1505" s="12" t="s">
        <v>4045</v>
      </c>
      <c r="U1505" s="29">
        <v>0.0831</v>
      </c>
      <c r="V1505" s="12"/>
    </row>
    <row r="1506" s="2" customFormat="1" ht="30.1" customHeight="1" spans="1:22">
      <c r="A1506" s="12">
        <v>1502</v>
      </c>
      <c r="B1506" s="12" t="s">
        <v>1074</v>
      </c>
      <c r="C1506" s="12" t="s">
        <v>86</v>
      </c>
      <c r="D1506" s="12" t="s">
        <v>4047</v>
      </c>
      <c r="E1506" s="12" t="s">
        <v>4048</v>
      </c>
      <c r="F1506" s="12" t="s">
        <v>4049</v>
      </c>
      <c r="G1506" s="12" t="str">
        <f>_xlfn.XLOOKUP(D1506,[1]Sheet1!$D:$D,[1]Sheet1!$I:$I,,0,1)</f>
        <v>洪山区</v>
      </c>
      <c r="H1506" s="12" t="s">
        <v>67</v>
      </c>
      <c r="I1506" s="19" t="s">
        <v>68</v>
      </c>
      <c r="J1506" s="12" t="s">
        <v>1176</v>
      </c>
      <c r="K1506" s="20">
        <v>150</v>
      </c>
      <c r="L1506" s="17">
        <v>45519</v>
      </c>
      <c r="M1506" s="17">
        <v>46249</v>
      </c>
      <c r="N1506" s="12">
        <f t="shared" si="46"/>
        <v>730</v>
      </c>
      <c r="O1506" s="21">
        <v>5.01</v>
      </c>
      <c r="P1506" s="22">
        <v>0.709162343575343</v>
      </c>
      <c r="Q1506" s="30">
        <f t="shared" si="47"/>
        <v>0.002363</v>
      </c>
      <c r="R1506" s="34">
        <v>0.005</v>
      </c>
      <c r="S1506" s="32">
        <v>0.75</v>
      </c>
      <c r="T1506" s="12" t="s">
        <v>4048</v>
      </c>
      <c r="U1506" s="29">
        <v>0.75</v>
      </c>
      <c r="V1506" s="12"/>
    </row>
    <row r="1507" s="2" customFormat="1" ht="30.1" customHeight="1" spans="1:22">
      <c r="A1507" s="12">
        <v>1503</v>
      </c>
      <c r="B1507" s="12" t="s">
        <v>1074</v>
      </c>
      <c r="C1507" s="12" t="s">
        <v>86</v>
      </c>
      <c r="D1507" s="12" t="s">
        <v>4050</v>
      </c>
      <c r="E1507" s="12" t="s">
        <v>4051</v>
      </c>
      <c r="F1507" s="12" t="s">
        <v>4052</v>
      </c>
      <c r="G1507" s="12" t="str">
        <f>_xlfn.XLOOKUP(D1507,[1]Sheet1!$D:$D,[1]Sheet1!$I:$I,,0,1)</f>
        <v>洪山区</v>
      </c>
      <c r="H1507" s="12" t="s">
        <v>73</v>
      </c>
      <c r="I1507" s="19" t="s">
        <v>68</v>
      </c>
      <c r="J1507" s="12" t="s">
        <v>1182</v>
      </c>
      <c r="K1507" s="20">
        <v>18</v>
      </c>
      <c r="L1507" s="17">
        <v>45531</v>
      </c>
      <c r="M1507" s="17">
        <v>45732</v>
      </c>
      <c r="N1507" s="12">
        <f t="shared" si="46"/>
        <v>201</v>
      </c>
      <c r="O1507" s="21">
        <v>5.364</v>
      </c>
      <c r="P1507" s="22">
        <v>0.0495616438356164</v>
      </c>
      <c r="Q1507" s="30">
        <f t="shared" si="47"/>
        <v>0.005</v>
      </c>
      <c r="R1507" s="34">
        <v>0.005</v>
      </c>
      <c r="S1507" s="32">
        <v>0.0495</v>
      </c>
      <c r="T1507" s="12" t="s">
        <v>4053</v>
      </c>
      <c r="U1507" s="29">
        <v>0.0495</v>
      </c>
      <c r="V1507" s="12"/>
    </row>
    <row r="1508" s="2" customFormat="1" ht="30.1" customHeight="1" spans="1:22">
      <c r="A1508" s="12">
        <v>1504</v>
      </c>
      <c r="B1508" s="12" t="s">
        <v>1074</v>
      </c>
      <c r="C1508" s="12" t="s">
        <v>86</v>
      </c>
      <c r="D1508" s="12" t="s">
        <v>4054</v>
      </c>
      <c r="E1508" s="12" t="s">
        <v>4055</v>
      </c>
      <c r="F1508" s="12" t="s">
        <v>4056</v>
      </c>
      <c r="G1508" s="12" t="str">
        <f>_xlfn.XLOOKUP(D1508,[1]Sheet1!$D:$D,[1]Sheet1!$I:$I,,0,1)</f>
        <v>洪山区</v>
      </c>
      <c r="H1508" s="12" t="s">
        <v>73</v>
      </c>
      <c r="I1508" s="19" t="s">
        <v>83</v>
      </c>
      <c r="J1508" s="12" t="s">
        <v>1182</v>
      </c>
      <c r="K1508" s="20">
        <v>10</v>
      </c>
      <c r="L1508" s="17">
        <v>45520</v>
      </c>
      <c r="M1508" s="17">
        <v>46615</v>
      </c>
      <c r="N1508" s="12">
        <f t="shared" si="46"/>
        <v>1095</v>
      </c>
      <c r="O1508" s="21">
        <v>8.316</v>
      </c>
      <c r="P1508" s="22">
        <v>0.068905375479452</v>
      </c>
      <c r="Q1508" s="30">
        <f t="shared" si="47"/>
        <v>0.002296</v>
      </c>
      <c r="R1508" s="34">
        <v>0.005</v>
      </c>
      <c r="S1508" s="32">
        <v>0.05</v>
      </c>
      <c r="T1508" s="12" t="s">
        <v>4057</v>
      </c>
      <c r="U1508" s="29">
        <v>0.05</v>
      </c>
      <c r="V1508" s="12"/>
    </row>
    <row r="1509" s="2" customFormat="1" ht="30.1" customHeight="1" spans="1:22">
      <c r="A1509" s="12">
        <v>1505</v>
      </c>
      <c r="B1509" s="12" t="s">
        <v>1074</v>
      </c>
      <c r="C1509" s="12" t="s">
        <v>86</v>
      </c>
      <c r="D1509" s="12" t="s">
        <v>4058</v>
      </c>
      <c r="E1509" s="12" t="s">
        <v>4059</v>
      </c>
      <c r="F1509" s="12" t="s">
        <v>4060</v>
      </c>
      <c r="G1509" s="12" t="str">
        <f>_xlfn.XLOOKUP(D1509,[1]Sheet1!$D:$D,[1]Sheet1!$I:$I,,0,1)</f>
        <v>洪山区</v>
      </c>
      <c r="H1509" s="12" t="s">
        <v>1160</v>
      </c>
      <c r="I1509" s="19" t="s">
        <v>233</v>
      </c>
      <c r="J1509" s="12" t="s">
        <v>1182</v>
      </c>
      <c r="K1509" s="20">
        <v>6.4</v>
      </c>
      <c r="L1509" s="17">
        <v>45518</v>
      </c>
      <c r="M1509" s="17">
        <v>46613</v>
      </c>
      <c r="N1509" s="12">
        <f t="shared" si="46"/>
        <v>1095</v>
      </c>
      <c r="O1509" s="21">
        <v>5.436</v>
      </c>
      <c r="P1509" s="22">
        <v>0.0352190923287671</v>
      </c>
      <c r="Q1509" s="30">
        <f t="shared" si="47"/>
        <v>0.001834</v>
      </c>
      <c r="R1509" s="34">
        <v>0.005</v>
      </c>
      <c r="S1509" s="32">
        <v>0.032</v>
      </c>
      <c r="T1509" s="12" t="s">
        <v>4061</v>
      </c>
      <c r="U1509" s="29">
        <v>0.032</v>
      </c>
      <c r="V1509" s="12"/>
    </row>
    <row r="1510" s="2" customFormat="1" ht="30.1" customHeight="1" spans="1:22">
      <c r="A1510" s="12">
        <v>1506</v>
      </c>
      <c r="B1510" s="12" t="s">
        <v>1074</v>
      </c>
      <c r="C1510" s="12" t="s">
        <v>86</v>
      </c>
      <c r="D1510" s="12" t="s">
        <v>4062</v>
      </c>
      <c r="E1510" s="12" t="s">
        <v>4063</v>
      </c>
      <c r="F1510" s="12" t="s">
        <v>4064</v>
      </c>
      <c r="G1510" s="12" t="str">
        <f>_xlfn.XLOOKUP(D1510,[1]Sheet1!$D:$D,[1]Sheet1!$I:$I,,0,1)</f>
        <v>洪山区</v>
      </c>
      <c r="H1510" s="12" t="s">
        <v>73</v>
      </c>
      <c r="I1510" s="19" t="s">
        <v>68</v>
      </c>
      <c r="J1510" s="12" t="s">
        <v>1182</v>
      </c>
      <c r="K1510" s="20">
        <v>5.5</v>
      </c>
      <c r="L1510" s="17">
        <v>45513</v>
      </c>
      <c r="M1510" s="17">
        <v>46608</v>
      </c>
      <c r="N1510" s="12">
        <f t="shared" si="46"/>
        <v>1095</v>
      </c>
      <c r="O1510" s="21">
        <v>5.4</v>
      </c>
      <c r="P1510" s="22">
        <v>0.0304802199452055</v>
      </c>
      <c r="Q1510" s="30">
        <f t="shared" si="47"/>
        <v>0.001847</v>
      </c>
      <c r="R1510" s="34">
        <v>0.005</v>
      </c>
      <c r="S1510" s="32">
        <v>0.0275</v>
      </c>
      <c r="T1510" s="12" t="s">
        <v>4065</v>
      </c>
      <c r="U1510" s="29">
        <v>0.0275</v>
      </c>
      <c r="V1510" s="12"/>
    </row>
    <row r="1511" s="2" customFormat="1" ht="30.1" customHeight="1" spans="1:22">
      <c r="A1511" s="12">
        <v>1507</v>
      </c>
      <c r="B1511" s="12" t="s">
        <v>1074</v>
      </c>
      <c r="C1511" s="12" t="s">
        <v>86</v>
      </c>
      <c r="D1511" s="12" t="s">
        <v>4066</v>
      </c>
      <c r="E1511" s="12" t="s">
        <v>4067</v>
      </c>
      <c r="F1511" s="12" t="s">
        <v>4068</v>
      </c>
      <c r="G1511" s="12" t="str">
        <f>_xlfn.XLOOKUP(D1511,[1]Sheet1!$D:$D,[1]Sheet1!$I:$I,,0,1)</f>
        <v>洪山区</v>
      </c>
      <c r="H1511" s="12" t="s">
        <v>1160</v>
      </c>
      <c r="I1511" s="19" t="s">
        <v>896</v>
      </c>
      <c r="J1511" s="12" t="s">
        <v>1536</v>
      </c>
      <c r="K1511" s="20">
        <v>7.1</v>
      </c>
      <c r="L1511" s="17">
        <v>45523</v>
      </c>
      <c r="M1511" s="17">
        <v>46618</v>
      </c>
      <c r="N1511" s="12">
        <f t="shared" si="46"/>
        <v>1095</v>
      </c>
      <c r="O1511" s="21">
        <v>5.472</v>
      </c>
      <c r="P1511" s="22">
        <v>0.0388056714931507</v>
      </c>
      <c r="Q1511" s="30">
        <f t="shared" si="47"/>
        <v>0.001821</v>
      </c>
      <c r="R1511" s="34">
        <v>0.005</v>
      </c>
      <c r="S1511" s="32">
        <v>0.0355</v>
      </c>
      <c r="T1511" s="12" t="s">
        <v>4069</v>
      </c>
      <c r="U1511" s="29">
        <v>0.0355</v>
      </c>
      <c r="V1511" s="12"/>
    </row>
    <row r="1512" s="2" customFormat="1" ht="30.1" customHeight="1" spans="1:22">
      <c r="A1512" s="12">
        <v>1508</v>
      </c>
      <c r="B1512" s="12" t="s">
        <v>1074</v>
      </c>
      <c r="C1512" s="12" t="s">
        <v>86</v>
      </c>
      <c r="D1512" s="12" t="s">
        <v>4070</v>
      </c>
      <c r="E1512" s="12" t="s">
        <v>4071</v>
      </c>
      <c r="F1512" s="12" t="s">
        <v>4072</v>
      </c>
      <c r="G1512" s="12" t="str">
        <f>_xlfn.XLOOKUP(D1512,[1]Sheet1!$D:$D,[1]Sheet1!$I:$I,,0,1)</f>
        <v>洪山区</v>
      </c>
      <c r="H1512" s="12" t="s">
        <v>1160</v>
      </c>
      <c r="I1512" s="19" t="s">
        <v>233</v>
      </c>
      <c r="J1512" s="12" t="s">
        <v>1416</v>
      </c>
      <c r="K1512" s="20">
        <v>8</v>
      </c>
      <c r="L1512" s="17">
        <v>45496</v>
      </c>
      <c r="M1512" s="17">
        <v>45860</v>
      </c>
      <c r="N1512" s="12">
        <f t="shared" si="46"/>
        <v>364</v>
      </c>
      <c r="O1512" s="21">
        <v>5.8</v>
      </c>
      <c r="P1512" s="22">
        <v>0.04</v>
      </c>
      <c r="Q1512" s="30">
        <f t="shared" si="47"/>
        <v>0.005013</v>
      </c>
      <c r="R1512" s="34">
        <v>0.01</v>
      </c>
      <c r="S1512" s="32">
        <v>0.0797</v>
      </c>
      <c r="T1512" s="12" t="s">
        <v>4071</v>
      </c>
      <c r="U1512" s="29">
        <v>0.0797</v>
      </c>
      <c r="V1512" s="12"/>
    </row>
    <row r="1513" s="2" customFormat="1" ht="30.1" customHeight="1" spans="1:22">
      <c r="A1513" s="12">
        <v>1509</v>
      </c>
      <c r="B1513" s="12" t="s">
        <v>1074</v>
      </c>
      <c r="C1513" s="12" t="s">
        <v>86</v>
      </c>
      <c r="D1513" s="12" t="s">
        <v>4073</v>
      </c>
      <c r="E1513" s="12" t="s">
        <v>4074</v>
      </c>
      <c r="F1513" s="12" t="s">
        <v>4075</v>
      </c>
      <c r="G1513" s="12" t="str">
        <f>_xlfn.XLOOKUP(D1513,[1]Sheet1!$D:$D,[1]Sheet1!$I:$I,,0,1)</f>
        <v>洪山区</v>
      </c>
      <c r="H1513" s="12" t="s">
        <v>1160</v>
      </c>
      <c r="I1513" s="19" t="s">
        <v>104</v>
      </c>
      <c r="J1513" s="12" t="s">
        <v>1416</v>
      </c>
      <c r="K1513" s="20">
        <v>7</v>
      </c>
      <c r="L1513" s="17">
        <v>45504</v>
      </c>
      <c r="M1513" s="17">
        <v>45868</v>
      </c>
      <c r="N1513" s="12">
        <f t="shared" si="46"/>
        <v>364</v>
      </c>
      <c r="O1513" s="21">
        <v>4.8</v>
      </c>
      <c r="P1513" s="22">
        <v>0.035</v>
      </c>
      <c r="Q1513" s="30">
        <f t="shared" si="47"/>
        <v>0.005013</v>
      </c>
      <c r="R1513" s="34">
        <v>0.005</v>
      </c>
      <c r="S1513" s="32">
        <v>0.0349</v>
      </c>
      <c r="T1513" s="12" t="s">
        <v>4074</v>
      </c>
      <c r="U1513" s="29">
        <v>0.0235</v>
      </c>
      <c r="V1513" s="12"/>
    </row>
    <row r="1514" s="2" customFormat="1" ht="30.1" customHeight="1" spans="1:22">
      <c r="A1514" s="12">
        <v>1510</v>
      </c>
      <c r="B1514" s="12" t="s">
        <v>1074</v>
      </c>
      <c r="C1514" s="12" t="s">
        <v>86</v>
      </c>
      <c r="D1514" s="12" t="s">
        <v>4076</v>
      </c>
      <c r="E1514" s="12" t="s">
        <v>4077</v>
      </c>
      <c r="F1514" s="12" t="s">
        <v>4078</v>
      </c>
      <c r="G1514" s="12" t="str">
        <f>_xlfn.XLOOKUP(D1514,[1]Sheet1!$D:$D,[1]Sheet1!$I:$I,,0,1)</f>
        <v>洪山区</v>
      </c>
      <c r="H1514" s="12" t="s">
        <v>1160</v>
      </c>
      <c r="I1514" s="19" t="s">
        <v>74</v>
      </c>
      <c r="J1514" s="12" t="s">
        <v>1416</v>
      </c>
      <c r="K1514" s="20">
        <v>20</v>
      </c>
      <c r="L1514" s="17">
        <v>45476</v>
      </c>
      <c r="M1514" s="17">
        <v>45840</v>
      </c>
      <c r="N1514" s="12">
        <f t="shared" si="46"/>
        <v>364</v>
      </c>
      <c r="O1514" s="21">
        <v>4.9</v>
      </c>
      <c r="P1514" s="22">
        <v>0.1</v>
      </c>
      <c r="Q1514" s="30">
        <f t="shared" si="47"/>
        <v>0.005013</v>
      </c>
      <c r="R1514" s="34">
        <v>0.01</v>
      </c>
      <c r="S1514" s="32">
        <v>0.1994</v>
      </c>
      <c r="T1514" s="12" t="s">
        <v>4077</v>
      </c>
      <c r="U1514" s="29">
        <v>0.1994</v>
      </c>
      <c r="V1514" s="12"/>
    </row>
    <row r="1515" s="2" customFormat="1" ht="30.1" customHeight="1" spans="1:22">
      <c r="A1515" s="12">
        <v>1511</v>
      </c>
      <c r="B1515" s="12" t="s">
        <v>1074</v>
      </c>
      <c r="C1515" s="12" t="s">
        <v>86</v>
      </c>
      <c r="D1515" s="12" t="s">
        <v>4079</v>
      </c>
      <c r="E1515" s="12" t="s">
        <v>4080</v>
      </c>
      <c r="F1515" s="12" t="s">
        <v>4081</v>
      </c>
      <c r="G1515" s="12" t="str">
        <f>_xlfn.XLOOKUP(D1515,[1]Sheet1!$D:$D,[1]Sheet1!$I:$I,,0,1)</f>
        <v>洪山区</v>
      </c>
      <c r="H1515" s="12" t="s">
        <v>1160</v>
      </c>
      <c r="I1515" s="19" t="s">
        <v>74</v>
      </c>
      <c r="J1515" s="12" t="s">
        <v>1416</v>
      </c>
      <c r="K1515" s="20">
        <v>37</v>
      </c>
      <c r="L1515" s="17">
        <v>45469</v>
      </c>
      <c r="M1515" s="17">
        <v>45833</v>
      </c>
      <c r="N1515" s="12">
        <f t="shared" si="46"/>
        <v>364</v>
      </c>
      <c r="O1515" s="21">
        <v>3.95</v>
      </c>
      <c r="P1515" s="22">
        <v>0.185</v>
      </c>
      <c r="Q1515" s="30">
        <f t="shared" si="47"/>
        <v>0.005013</v>
      </c>
      <c r="R1515" s="34">
        <v>0.01</v>
      </c>
      <c r="S1515" s="32">
        <v>0.3689</v>
      </c>
      <c r="T1515" s="12" t="s">
        <v>4080</v>
      </c>
      <c r="U1515" s="29">
        <v>0.3689</v>
      </c>
      <c r="V1515" s="12"/>
    </row>
    <row r="1516" s="2" customFormat="1" ht="30.1" customHeight="1" spans="1:22">
      <c r="A1516" s="12">
        <v>1512</v>
      </c>
      <c r="B1516" s="12" t="s">
        <v>1074</v>
      </c>
      <c r="C1516" s="12" t="s">
        <v>86</v>
      </c>
      <c r="D1516" s="12" t="s">
        <v>4082</v>
      </c>
      <c r="E1516" s="12" t="s">
        <v>4083</v>
      </c>
      <c r="F1516" s="12" t="s">
        <v>4084</v>
      </c>
      <c r="G1516" s="12" t="str">
        <f>_xlfn.XLOOKUP(D1516,[1]Sheet1!$D:$D,[1]Sheet1!$I:$I,,0,1)</f>
        <v>洪山区</v>
      </c>
      <c r="H1516" s="12" t="s">
        <v>1160</v>
      </c>
      <c r="I1516" s="19" t="s">
        <v>233</v>
      </c>
      <c r="J1516" s="12" t="s">
        <v>1416</v>
      </c>
      <c r="K1516" s="20">
        <v>10</v>
      </c>
      <c r="L1516" s="17">
        <v>45505</v>
      </c>
      <c r="M1516" s="17">
        <v>45869</v>
      </c>
      <c r="N1516" s="12">
        <f t="shared" si="46"/>
        <v>364</v>
      </c>
      <c r="O1516" s="21">
        <v>3.85</v>
      </c>
      <c r="P1516" s="22">
        <v>0.05</v>
      </c>
      <c r="Q1516" s="30">
        <f t="shared" si="47"/>
        <v>0.005013</v>
      </c>
      <c r="R1516" s="34">
        <v>0.005</v>
      </c>
      <c r="S1516" s="32">
        <v>0.0498</v>
      </c>
      <c r="T1516" s="12" t="s">
        <v>4083</v>
      </c>
      <c r="U1516" s="29">
        <v>0.0498</v>
      </c>
      <c r="V1516" s="12"/>
    </row>
    <row r="1517" s="2" customFormat="1" ht="30.1" customHeight="1" spans="1:22">
      <c r="A1517" s="12">
        <v>1513</v>
      </c>
      <c r="B1517" s="12" t="s">
        <v>1074</v>
      </c>
      <c r="C1517" s="12" t="s">
        <v>86</v>
      </c>
      <c r="D1517" s="12" t="s">
        <v>4085</v>
      </c>
      <c r="E1517" s="12" t="s">
        <v>4086</v>
      </c>
      <c r="F1517" s="12" t="s">
        <v>4087</v>
      </c>
      <c r="G1517" s="12" t="str">
        <f>_xlfn.XLOOKUP(D1517,[1]Sheet1!$D:$D,[1]Sheet1!$I:$I,,0,1)</f>
        <v>洪山区</v>
      </c>
      <c r="H1517" s="12" t="s">
        <v>1160</v>
      </c>
      <c r="I1517" s="19" t="s">
        <v>233</v>
      </c>
      <c r="J1517" s="12" t="s">
        <v>1416</v>
      </c>
      <c r="K1517" s="20">
        <v>11</v>
      </c>
      <c r="L1517" s="17">
        <v>45512</v>
      </c>
      <c r="M1517" s="17">
        <v>46241</v>
      </c>
      <c r="N1517" s="12">
        <f t="shared" si="46"/>
        <v>729</v>
      </c>
      <c r="O1517" s="21">
        <v>4.8</v>
      </c>
      <c r="P1517" s="22">
        <v>0.11</v>
      </c>
      <c r="Q1517" s="30">
        <f t="shared" si="47"/>
        <v>0.005006</v>
      </c>
      <c r="R1517" s="34">
        <v>0.005</v>
      </c>
      <c r="S1517" s="32">
        <v>0.055</v>
      </c>
      <c r="T1517" s="12" t="s">
        <v>4086</v>
      </c>
      <c r="U1517" s="29">
        <v>0.055</v>
      </c>
      <c r="V1517" s="12"/>
    </row>
    <row r="1518" s="2" customFormat="1" ht="30.1" customHeight="1" spans="1:22">
      <c r="A1518" s="12">
        <v>1514</v>
      </c>
      <c r="B1518" s="12" t="s">
        <v>1074</v>
      </c>
      <c r="C1518" s="12" t="s">
        <v>86</v>
      </c>
      <c r="D1518" s="12" t="s">
        <v>4088</v>
      </c>
      <c r="E1518" s="12" t="s">
        <v>4089</v>
      </c>
      <c r="F1518" s="12" t="s">
        <v>4090</v>
      </c>
      <c r="G1518" s="12" t="str">
        <f>_xlfn.XLOOKUP(D1518,[1]Sheet1!$D:$D,[1]Sheet1!$I:$I,,0,1)</f>
        <v>洪山区</v>
      </c>
      <c r="H1518" s="12" t="s">
        <v>1160</v>
      </c>
      <c r="I1518" s="19" t="s">
        <v>233</v>
      </c>
      <c r="J1518" s="12" t="s">
        <v>1416</v>
      </c>
      <c r="K1518" s="20">
        <v>18</v>
      </c>
      <c r="L1518" s="17">
        <v>45533</v>
      </c>
      <c r="M1518" s="17">
        <v>45897</v>
      </c>
      <c r="N1518" s="12">
        <f t="shared" si="46"/>
        <v>364</v>
      </c>
      <c r="O1518" s="21">
        <v>4.8</v>
      </c>
      <c r="P1518" s="22">
        <v>0.09</v>
      </c>
      <c r="Q1518" s="30">
        <f t="shared" si="47"/>
        <v>0.005013</v>
      </c>
      <c r="R1518" s="34">
        <v>0.005</v>
      </c>
      <c r="S1518" s="32">
        <v>0.0897</v>
      </c>
      <c r="T1518" s="12" t="s">
        <v>4089</v>
      </c>
      <c r="U1518" s="29">
        <v>0.0897</v>
      </c>
      <c r="V1518" s="12"/>
    </row>
    <row r="1519" s="2" customFormat="1" ht="30.1" customHeight="1" spans="1:22">
      <c r="A1519" s="12">
        <v>1515</v>
      </c>
      <c r="B1519" s="12" t="s">
        <v>1074</v>
      </c>
      <c r="C1519" s="12" t="s">
        <v>86</v>
      </c>
      <c r="D1519" s="12" t="s">
        <v>4091</v>
      </c>
      <c r="E1519" s="12" t="s">
        <v>4092</v>
      </c>
      <c r="F1519" s="12" t="s">
        <v>4093</v>
      </c>
      <c r="G1519" s="12" t="str">
        <f>_xlfn.XLOOKUP(D1519,[1]Sheet1!$D:$D,[1]Sheet1!$I:$I,,0,1)</f>
        <v>洪山区</v>
      </c>
      <c r="H1519" s="12" t="s">
        <v>1160</v>
      </c>
      <c r="I1519" s="19" t="s">
        <v>74</v>
      </c>
      <c r="J1519" s="12" t="s">
        <v>1416</v>
      </c>
      <c r="K1519" s="20">
        <v>17</v>
      </c>
      <c r="L1519" s="17">
        <v>45518</v>
      </c>
      <c r="M1519" s="17">
        <v>45882</v>
      </c>
      <c r="N1519" s="12">
        <f t="shared" si="46"/>
        <v>364</v>
      </c>
      <c r="O1519" s="21">
        <v>4.5</v>
      </c>
      <c r="P1519" s="22">
        <v>0.085</v>
      </c>
      <c r="Q1519" s="30">
        <f t="shared" si="47"/>
        <v>0.005013</v>
      </c>
      <c r="R1519" s="34">
        <v>0.005</v>
      </c>
      <c r="S1519" s="32">
        <v>0.0847</v>
      </c>
      <c r="T1519" s="12" t="s">
        <v>4092</v>
      </c>
      <c r="U1519" s="29">
        <v>0.0847</v>
      </c>
      <c r="V1519" s="12"/>
    </row>
    <row r="1520" s="2" customFormat="1" ht="30.1" customHeight="1" spans="1:22">
      <c r="A1520" s="12">
        <v>1516</v>
      </c>
      <c r="B1520" s="12" t="s">
        <v>1074</v>
      </c>
      <c r="C1520" s="12" t="s">
        <v>86</v>
      </c>
      <c r="D1520" s="12" t="s">
        <v>4094</v>
      </c>
      <c r="E1520" s="12" t="s">
        <v>4095</v>
      </c>
      <c r="F1520" s="12" t="s">
        <v>4096</v>
      </c>
      <c r="G1520" s="12" t="str">
        <f>_xlfn.XLOOKUP(D1520,[1]Sheet1!$D:$D,[1]Sheet1!$I:$I,,0,1)</f>
        <v>洪山区</v>
      </c>
      <c r="H1520" s="12" t="s">
        <v>73</v>
      </c>
      <c r="I1520" s="19" t="s">
        <v>104</v>
      </c>
      <c r="J1520" s="12" t="s">
        <v>1850</v>
      </c>
      <c r="K1520" s="20">
        <v>20</v>
      </c>
      <c r="L1520" s="17">
        <v>45523</v>
      </c>
      <c r="M1520" s="17">
        <v>45887</v>
      </c>
      <c r="N1520" s="12">
        <f t="shared" si="46"/>
        <v>364</v>
      </c>
      <c r="O1520" s="21">
        <v>4</v>
      </c>
      <c r="P1520" s="22">
        <v>0.1</v>
      </c>
      <c r="Q1520" s="30">
        <f t="shared" si="47"/>
        <v>0.005013</v>
      </c>
      <c r="R1520" s="34">
        <v>0.005</v>
      </c>
      <c r="S1520" s="32">
        <v>0.0997</v>
      </c>
      <c r="T1520" s="12" t="s">
        <v>4095</v>
      </c>
      <c r="U1520" s="29">
        <v>0.0997</v>
      </c>
      <c r="V1520" s="12"/>
    </row>
    <row r="1521" s="2" customFormat="1" ht="30.1" customHeight="1" spans="1:22">
      <c r="A1521" s="12">
        <v>1517</v>
      </c>
      <c r="B1521" s="12" t="s">
        <v>1074</v>
      </c>
      <c r="C1521" s="12" t="s">
        <v>86</v>
      </c>
      <c r="D1521" s="12" t="s">
        <v>4097</v>
      </c>
      <c r="E1521" s="12" t="s">
        <v>4098</v>
      </c>
      <c r="F1521" s="12" t="s">
        <v>4099</v>
      </c>
      <c r="G1521" s="12" t="str">
        <f>_xlfn.XLOOKUP(D1521,[1]Sheet1!$D:$D,[1]Sheet1!$I:$I,,0,1)</f>
        <v>洪山区</v>
      </c>
      <c r="H1521" s="12" t="s">
        <v>73</v>
      </c>
      <c r="I1521" s="19" t="s">
        <v>74</v>
      </c>
      <c r="J1521" s="12" t="s">
        <v>1152</v>
      </c>
      <c r="K1521" s="20">
        <v>50</v>
      </c>
      <c r="L1521" s="17">
        <v>45520</v>
      </c>
      <c r="M1521" s="17">
        <v>45881</v>
      </c>
      <c r="N1521" s="12">
        <f t="shared" si="46"/>
        <v>361</v>
      </c>
      <c r="O1521" s="21">
        <v>4.6</v>
      </c>
      <c r="P1521" s="22">
        <v>0.25</v>
      </c>
      <c r="Q1521" s="30">
        <f t="shared" si="47"/>
        <v>0.005055</v>
      </c>
      <c r="R1521" s="34">
        <v>0.005</v>
      </c>
      <c r="S1521" s="32">
        <v>0.2472</v>
      </c>
      <c r="T1521" s="12" t="s">
        <v>4098</v>
      </c>
      <c r="U1521" s="29">
        <v>0.2472</v>
      </c>
      <c r="V1521" s="12"/>
    </row>
    <row r="1522" s="2" customFormat="1" ht="30.1" customHeight="1" spans="1:22">
      <c r="A1522" s="12">
        <v>1518</v>
      </c>
      <c r="B1522" s="12" t="s">
        <v>1074</v>
      </c>
      <c r="C1522" s="12" t="s">
        <v>86</v>
      </c>
      <c r="D1522" s="12" t="s">
        <v>4100</v>
      </c>
      <c r="E1522" s="12" t="s">
        <v>4101</v>
      </c>
      <c r="F1522" s="12" t="s">
        <v>4102</v>
      </c>
      <c r="G1522" s="12" t="str">
        <f>_xlfn.XLOOKUP(D1522,[1]Sheet1!$D:$D,[1]Sheet1!$I:$I,,0,1)</f>
        <v>洪山区</v>
      </c>
      <c r="H1522" s="12" t="s">
        <v>73</v>
      </c>
      <c r="I1522" s="19" t="s">
        <v>233</v>
      </c>
      <c r="J1522" s="12" t="s">
        <v>1152</v>
      </c>
      <c r="K1522" s="20">
        <v>30</v>
      </c>
      <c r="L1522" s="17">
        <v>45506</v>
      </c>
      <c r="M1522" s="17">
        <v>45866</v>
      </c>
      <c r="N1522" s="12">
        <f t="shared" si="46"/>
        <v>360</v>
      </c>
      <c r="O1522" s="21">
        <v>4.55</v>
      </c>
      <c r="P1522" s="22">
        <v>0.15</v>
      </c>
      <c r="Q1522" s="30">
        <f t="shared" si="47"/>
        <v>0.005069</v>
      </c>
      <c r="R1522" s="34">
        <v>0.005</v>
      </c>
      <c r="S1522" s="32">
        <v>0.1479</v>
      </c>
      <c r="T1522" s="12" t="s">
        <v>4101</v>
      </c>
      <c r="U1522" s="29">
        <v>0.1479</v>
      </c>
      <c r="V1522" s="12"/>
    </row>
    <row r="1523" s="2" customFormat="1" ht="30.1" customHeight="1" spans="1:22">
      <c r="A1523" s="12">
        <v>1519</v>
      </c>
      <c r="B1523" s="12" t="s">
        <v>1074</v>
      </c>
      <c r="C1523" s="12" t="s">
        <v>86</v>
      </c>
      <c r="D1523" s="12" t="s">
        <v>4103</v>
      </c>
      <c r="E1523" s="12" t="s">
        <v>4104</v>
      </c>
      <c r="F1523" s="12" t="s">
        <v>4105</v>
      </c>
      <c r="G1523" s="12" t="str">
        <f>_xlfn.XLOOKUP(D1523,[1]Sheet1!$D:$D,[1]Sheet1!$I:$I,,0,1)</f>
        <v>洪山区</v>
      </c>
      <c r="H1523" s="12" t="s">
        <v>73</v>
      </c>
      <c r="I1523" s="19" t="s">
        <v>233</v>
      </c>
      <c r="J1523" s="12" t="s">
        <v>1152</v>
      </c>
      <c r="K1523" s="20">
        <v>8</v>
      </c>
      <c r="L1523" s="17">
        <v>45526</v>
      </c>
      <c r="M1523" s="17">
        <v>45890</v>
      </c>
      <c r="N1523" s="12">
        <f t="shared" si="46"/>
        <v>364</v>
      </c>
      <c r="O1523" s="21">
        <v>4.8</v>
      </c>
      <c r="P1523" s="22">
        <v>0.04</v>
      </c>
      <c r="Q1523" s="30">
        <f t="shared" si="47"/>
        <v>0.005013</v>
      </c>
      <c r="R1523" s="34">
        <v>0.005</v>
      </c>
      <c r="S1523" s="32">
        <v>0.0398</v>
      </c>
      <c r="T1523" s="12" t="s">
        <v>4104</v>
      </c>
      <c r="U1523" s="29">
        <v>0.0398</v>
      </c>
      <c r="V1523" s="12"/>
    </row>
    <row r="1524" s="2" customFormat="1" ht="30.1" customHeight="1" spans="1:22">
      <c r="A1524" s="12">
        <v>1520</v>
      </c>
      <c r="B1524" s="12" t="s">
        <v>1074</v>
      </c>
      <c r="C1524" s="12" t="s">
        <v>86</v>
      </c>
      <c r="D1524" s="12" t="s">
        <v>4106</v>
      </c>
      <c r="E1524" s="12" t="s">
        <v>4107</v>
      </c>
      <c r="F1524" s="12" t="s">
        <v>4108</v>
      </c>
      <c r="G1524" s="12" t="str">
        <f>_xlfn.XLOOKUP(D1524,[1]Sheet1!$D:$D,[1]Sheet1!$I:$I,,0,1)</f>
        <v>洪山区</v>
      </c>
      <c r="H1524" s="12" t="s">
        <v>1160</v>
      </c>
      <c r="I1524" s="19" t="s">
        <v>692</v>
      </c>
      <c r="J1524" s="12" t="s">
        <v>1152</v>
      </c>
      <c r="K1524" s="20">
        <v>80</v>
      </c>
      <c r="L1524" s="17">
        <v>45530</v>
      </c>
      <c r="M1524" s="17">
        <v>45894</v>
      </c>
      <c r="N1524" s="12">
        <f t="shared" si="46"/>
        <v>364</v>
      </c>
      <c r="O1524" s="21">
        <v>5.2</v>
      </c>
      <c r="P1524" s="22">
        <v>0.4</v>
      </c>
      <c r="Q1524" s="30">
        <f t="shared" si="47"/>
        <v>0.005013</v>
      </c>
      <c r="R1524" s="34">
        <v>0.005</v>
      </c>
      <c r="S1524" s="32">
        <v>0.3989</v>
      </c>
      <c r="T1524" s="12" t="s">
        <v>4107</v>
      </c>
      <c r="U1524" s="29">
        <v>0.3989</v>
      </c>
      <c r="V1524" s="12"/>
    </row>
    <row r="1525" s="2" customFormat="1" ht="30.1" customHeight="1" spans="1:22">
      <c r="A1525" s="12">
        <v>1521</v>
      </c>
      <c r="B1525" s="12" t="s">
        <v>1074</v>
      </c>
      <c r="C1525" s="12" t="s">
        <v>86</v>
      </c>
      <c r="D1525" s="12" t="s">
        <v>4109</v>
      </c>
      <c r="E1525" s="12" t="s">
        <v>4110</v>
      </c>
      <c r="F1525" s="12" t="s">
        <v>4111</v>
      </c>
      <c r="G1525" s="12" t="str">
        <f>_xlfn.XLOOKUP(D1525,[1]Sheet1!$D:$D,[1]Sheet1!$I:$I,,0,1)</f>
        <v>洪山区</v>
      </c>
      <c r="H1525" s="12" t="s">
        <v>1160</v>
      </c>
      <c r="I1525" s="19" t="s">
        <v>233</v>
      </c>
      <c r="J1525" s="12" t="s">
        <v>1152</v>
      </c>
      <c r="K1525" s="20">
        <v>200</v>
      </c>
      <c r="L1525" s="17">
        <v>45532</v>
      </c>
      <c r="M1525" s="17">
        <v>45895</v>
      </c>
      <c r="N1525" s="12">
        <f t="shared" si="46"/>
        <v>363</v>
      </c>
      <c r="O1525" s="21">
        <v>4.8</v>
      </c>
      <c r="P1525" s="22">
        <v>1</v>
      </c>
      <c r="Q1525" s="30">
        <f t="shared" si="47"/>
        <v>0.005027</v>
      </c>
      <c r="R1525" s="34">
        <v>0.005</v>
      </c>
      <c r="S1525" s="32">
        <v>0.9945</v>
      </c>
      <c r="T1525" s="12" t="s">
        <v>4110</v>
      </c>
      <c r="U1525" s="29">
        <v>0.9945</v>
      </c>
      <c r="V1525" s="12"/>
    </row>
    <row r="1526" s="2" customFormat="1" ht="30.1" customHeight="1" spans="1:22">
      <c r="A1526" s="12">
        <v>1522</v>
      </c>
      <c r="B1526" s="12" t="s">
        <v>1074</v>
      </c>
      <c r="C1526" s="12" t="s">
        <v>86</v>
      </c>
      <c r="D1526" s="12" t="s">
        <v>4112</v>
      </c>
      <c r="E1526" s="12" t="s">
        <v>4113</v>
      </c>
      <c r="F1526" s="12" t="s">
        <v>4114</v>
      </c>
      <c r="G1526" s="12" t="str">
        <f>_xlfn.XLOOKUP(D1526,[1]Sheet1!$D:$D,[1]Sheet1!$I:$I,,0,1)</f>
        <v>洪山区</v>
      </c>
      <c r="H1526" s="12" t="s">
        <v>67</v>
      </c>
      <c r="I1526" s="19" t="s">
        <v>147</v>
      </c>
      <c r="J1526" s="12" t="s">
        <v>1152</v>
      </c>
      <c r="K1526" s="20">
        <v>50</v>
      </c>
      <c r="L1526" s="17">
        <v>45534</v>
      </c>
      <c r="M1526" s="17">
        <v>45898</v>
      </c>
      <c r="N1526" s="12">
        <f t="shared" si="46"/>
        <v>364</v>
      </c>
      <c r="O1526" s="21">
        <v>5.6</v>
      </c>
      <c r="P1526" s="22">
        <v>0.25</v>
      </c>
      <c r="Q1526" s="30">
        <f t="shared" si="47"/>
        <v>0.005013</v>
      </c>
      <c r="R1526" s="34">
        <v>0.005</v>
      </c>
      <c r="S1526" s="32">
        <v>0.2493</v>
      </c>
      <c r="T1526" s="12" t="s">
        <v>4113</v>
      </c>
      <c r="U1526" s="29">
        <v>0.2493</v>
      </c>
      <c r="V1526" s="12"/>
    </row>
    <row r="1527" s="2" customFormat="1" ht="30.1" customHeight="1" spans="1:22">
      <c r="A1527" s="12">
        <v>1523</v>
      </c>
      <c r="B1527" s="12" t="s">
        <v>1074</v>
      </c>
      <c r="C1527" s="12" t="s">
        <v>86</v>
      </c>
      <c r="D1527" s="12" t="s">
        <v>4115</v>
      </c>
      <c r="E1527" s="12" t="s">
        <v>4116</v>
      </c>
      <c r="F1527" s="12" t="s">
        <v>4117</v>
      </c>
      <c r="G1527" s="12" t="str">
        <f>_xlfn.XLOOKUP(D1527,[1]Sheet1!$D:$D,[1]Sheet1!$I:$I,,0,1)</f>
        <v>洪山区</v>
      </c>
      <c r="H1527" s="12" t="s">
        <v>67</v>
      </c>
      <c r="I1527" s="19" t="s">
        <v>74</v>
      </c>
      <c r="J1527" s="12" t="s">
        <v>1152</v>
      </c>
      <c r="K1527" s="20">
        <v>120</v>
      </c>
      <c r="L1527" s="17">
        <v>45532</v>
      </c>
      <c r="M1527" s="17">
        <v>45894</v>
      </c>
      <c r="N1527" s="12">
        <f t="shared" si="46"/>
        <v>362</v>
      </c>
      <c r="O1527" s="21">
        <v>4.95</v>
      </c>
      <c r="P1527" s="22">
        <v>0.6</v>
      </c>
      <c r="Q1527" s="30">
        <f t="shared" si="47"/>
        <v>0.005041</v>
      </c>
      <c r="R1527" s="34">
        <v>0.005</v>
      </c>
      <c r="S1527" s="32">
        <v>0.595</v>
      </c>
      <c r="T1527" s="12" t="s">
        <v>4116</v>
      </c>
      <c r="U1527" s="29">
        <v>0.595</v>
      </c>
      <c r="V1527" s="12"/>
    </row>
    <row r="1528" s="2" customFormat="1" ht="30.1" customHeight="1" spans="1:22">
      <c r="A1528" s="12">
        <v>1524</v>
      </c>
      <c r="B1528" s="12" t="s">
        <v>1074</v>
      </c>
      <c r="C1528" s="12" t="s">
        <v>86</v>
      </c>
      <c r="D1528" s="12" t="s">
        <v>4118</v>
      </c>
      <c r="E1528" s="12" t="s">
        <v>4119</v>
      </c>
      <c r="F1528" s="12" t="s">
        <v>4120</v>
      </c>
      <c r="G1528" s="12" t="str">
        <f>_xlfn.XLOOKUP(D1528,[1]Sheet1!$D:$D,[1]Sheet1!$I:$I,,0,1)</f>
        <v>洪山区</v>
      </c>
      <c r="H1528" s="12" t="s">
        <v>73</v>
      </c>
      <c r="I1528" s="19" t="s">
        <v>74</v>
      </c>
      <c r="J1528" s="12" t="s">
        <v>1152</v>
      </c>
      <c r="K1528" s="20">
        <v>45</v>
      </c>
      <c r="L1528" s="17">
        <v>45492</v>
      </c>
      <c r="M1528" s="17">
        <v>45849</v>
      </c>
      <c r="N1528" s="12">
        <f t="shared" si="46"/>
        <v>357</v>
      </c>
      <c r="O1528" s="21">
        <v>3.65</v>
      </c>
      <c r="P1528" s="22">
        <v>0.220685</v>
      </c>
      <c r="Q1528" s="30">
        <f t="shared" si="47"/>
        <v>0.005014</v>
      </c>
      <c r="R1528" s="34">
        <v>0.01</v>
      </c>
      <c r="S1528" s="32">
        <v>0.4401</v>
      </c>
      <c r="T1528" s="12" t="s">
        <v>4119</v>
      </c>
      <c r="U1528" s="29">
        <v>0.4401</v>
      </c>
      <c r="V1528" s="12"/>
    </row>
    <row r="1529" s="2" customFormat="1" ht="30.1" customHeight="1" spans="1:22">
      <c r="A1529" s="12">
        <v>1525</v>
      </c>
      <c r="B1529" s="12" t="s">
        <v>1074</v>
      </c>
      <c r="C1529" s="12" t="s">
        <v>86</v>
      </c>
      <c r="D1529" s="12" t="s">
        <v>4121</v>
      </c>
      <c r="E1529" s="12" t="s">
        <v>4119</v>
      </c>
      <c r="F1529" s="12" t="s">
        <v>4120</v>
      </c>
      <c r="G1529" s="12" t="str">
        <f>_xlfn.XLOOKUP(D1529,[1]Sheet1!$D:$D,[1]Sheet1!$I:$I,,0,1)</f>
        <v>洪山区</v>
      </c>
      <c r="H1529" s="12" t="s">
        <v>73</v>
      </c>
      <c r="I1529" s="19" t="s">
        <v>74</v>
      </c>
      <c r="J1529" s="12" t="s">
        <v>1152</v>
      </c>
      <c r="K1529" s="20">
        <v>50</v>
      </c>
      <c r="L1529" s="17">
        <v>45492</v>
      </c>
      <c r="M1529" s="17">
        <v>45849</v>
      </c>
      <c r="N1529" s="12">
        <f t="shared" si="46"/>
        <v>357</v>
      </c>
      <c r="O1529" s="21">
        <v>3.65</v>
      </c>
      <c r="P1529" s="22">
        <v>0.245205</v>
      </c>
      <c r="Q1529" s="30">
        <f t="shared" si="47"/>
        <v>0.005013</v>
      </c>
      <c r="R1529" s="34">
        <v>0.01</v>
      </c>
      <c r="S1529" s="32">
        <v>0.489</v>
      </c>
      <c r="T1529" s="12" t="s">
        <v>4119</v>
      </c>
      <c r="U1529" s="29">
        <v>0.489</v>
      </c>
      <c r="V1529" s="12"/>
    </row>
    <row r="1530" s="2" customFormat="1" ht="30.1" customHeight="1" spans="1:22">
      <c r="A1530" s="12">
        <v>1526</v>
      </c>
      <c r="B1530" s="12" t="s">
        <v>1074</v>
      </c>
      <c r="C1530" s="12" t="s">
        <v>86</v>
      </c>
      <c r="D1530" s="12" t="s">
        <v>4122</v>
      </c>
      <c r="E1530" s="12" t="s">
        <v>4123</v>
      </c>
      <c r="F1530" s="12" t="s">
        <v>4123</v>
      </c>
      <c r="G1530" s="12" t="str">
        <f>_xlfn.XLOOKUP(D1530,[1]Sheet1!$D:$D,[1]Sheet1!$I:$I,,0,1)</f>
        <v>洪山区</v>
      </c>
      <c r="H1530" s="12" t="s">
        <v>67</v>
      </c>
      <c r="I1530" s="19" t="s">
        <v>222</v>
      </c>
      <c r="J1530" s="12" t="s">
        <v>1343</v>
      </c>
      <c r="K1530" s="20">
        <v>500</v>
      </c>
      <c r="L1530" s="17">
        <v>45534</v>
      </c>
      <c r="M1530" s="17">
        <v>46264</v>
      </c>
      <c r="N1530" s="12">
        <f t="shared" si="46"/>
        <v>730</v>
      </c>
      <c r="O1530" s="21">
        <v>5.5</v>
      </c>
      <c r="P1530" s="22">
        <v>5</v>
      </c>
      <c r="Q1530" s="30">
        <f t="shared" si="47"/>
        <v>0.005</v>
      </c>
      <c r="R1530" s="34">
        <v>0.005</v>
      </c>
      <c r="S1530" s="32">
        <v>2.5</v>
      </c>
      <c r="T1530" s="12" t="s">
        <v>4124</v>
      </c>
      <c r="U1530" s="29">
        <v>2.5</v>
      </c>
      <c r="V1530" s="12"/>
    </row>
    <row r="1531" s="2" customFormat="1" ht="30.1" customHeight="1" spans="1:22">
      <c r="A1531" s="12">
        <v>1527</v>
      </c>
      <c r="B1531" s="12" t="s">
        <v>1074</v>
      </c>
      <c r="C1531" s="12" t="s">
        <v>86</v>
      </c>
      <c r="D1531" s="12" t="s">
        <v>4125</v>
      </c>
      <c r="E1531" s="12" t="s">
        <v>4126</v>
      </c>
      <c r="F1531" s="12" t="s">
        <v>385</v>
      </c>
      <c r="G1531" s="12" t="str">
        <f>_xlfn.XLOOKUP(D1531,[1]Sheet1!$D:$D,[1]Sheet1!$I:$I,,0,1)</f>
        <v>洪山区</v>
      </c>
      <c r="H1531" s="12" t="s">
        <v>67</v>
      </c>
      <c r="I1531" s="19" t="s">
        <v>74</v>
      </c>
      <c r="J1531" s="12" t="s">
        <v>1343</v>
      </c>
      <c r="K1531" s="20">
        <v>50</v>
      </c>
      <c r="L1531" s="17">
        <v>45532</v>
      </c>
      <c r="M1531" s="17">
        <v>45897</v>
      </c>
      <c r="N1531" s="12">
        <f t="shared" si="46"/>
        <v>365</v>
      </c>
      <c r="O1531" s="21">
        <v>5.98</v>
      </c>
      <c r="P1531" s="22">
        <v>0.25</v>
      </c>
      <c r="Q1531" s="30">
        <f t="shared" si="47"/>
        <v>0.005</v>
      </c>
      <c r="R1531" s="34">
        <v>0.005</v>
      </c>
      <c r="S1531" s="32">
        <v>0.25</v>
      </c>
      <c r="T1531" s="12" t="s">
        <v>4126</v>
      </c>
      <c r="U1531" s="29">
        <v>0.25</v>
      </c>
      <c r="V1531" s="12"/>
    </row>
    <row r="1532" s="2" customFormat="1" ht="30.1" customHeight="1" spans="1:22">
      <c r="A1532" s="12">
        <v>1528</v>
      </c>
      <c r="B1532" s="12" t="s">
        <v>1074</v>
      </c>
      <c r="C1532" s="12" t="s">
        <v>86</v>
      </c>
      <c r="D1532" s="12" t="s">
        <v>4127</v>
      </c>
      <c r="E1532" s="12" t="s">
        <v>4128</v>
      </c>
      <c r="F1532" s="12" t="s">
        <v>4129</v>
      </c>
      <c r="G1532" s="12" t="str">
        <f>_xlfn.XLOOKUP(D1532,[1]Sheet1!$D:$D,[1]Sheet1!$I:$I,,0,1)</f>
        <v>洪山区</v>
      </c>
      <c r="H1532" s="12" t="s">
        <v>73</v>
      </c>
      <c r="I1532" s="19" t="s">
        <v>233</v>
      </c>
      <c r="J1532" s="12" t="s">
        <v>1343</v>
      </c>
      <c r="K1532" s="20">
        <v>200</v>
      </c>
      <c r="L1532" s="17">
        <v>45526</v>
      </c>
      <c r="M1532" s="17">
        <v>45882</v>
      </c>
      <c r="N1532" s="12">
        <f t="shared" si="46"/>
        <v>356</v>
      </c>
      <c r="O1532" s="21">
        <v>5.98</v>
      </c>
      <c r="P1532" s="22">
        <v>1</v>
      </c>
      <c r="Q1532" s="30">
        <f t="shared" si="47"/>
        <v>0.005126</v>
      </c>
      <c r="R1532" s="34">
        <v>0.005</v>
      </c>
      <c r="S1532" s="32">
        <v>0.9753</v>
      </c>
      <c r="T1532" s="12" t="s">
        <v>4128</v>
      </c>
      <c r="U1532" s="29">
        <v>0.9753</v>
      </c>
      <c r="V1532" s="12"/>
    </row>
    <row r="1533" s="2" customFormat="1" ht="30.1" customHeight="1" spans="1:22">
      <c r="A1533" s="12">
        <v>1529</v>
      </c>
      <c r="B1533" s="12" t="s">
        <v>1074</v>
      </c>
      <c r="C1533" s="12" t="s">
        <v>86</v>
      </c>
      <c r="D1533" s="12" t="s">
        <v>4130</v>
      </c>
      <c r="E1533" s="12" t="s">
        <v>4131</v>
      </c>
      <c r="F1533" s="12" t="s">
        <v>4131</v>
      </c>
      <c r="G1533" s="12" t="str">
        <f>_xlfn.XLOOKUP(D1533,[1]Sheet1!$D:$D,[1]Sheet1!$I:$I,,0,1)</f>
        <v>洪山区</v>
      </c>
      <c r="H1533" s="12" t="s">
        <v>67</v>
      </c>
      <c r="I1533" s="19" t="s">
        <v>104</v>
      </c>
      <c r="J1533" s="12" t="s">
        <v>1343</v>
      </c>
      <c r="K1533" s="20">
        <v>200</v>
      </c>
      <c r="L1533" s="17">
        <v>45528</v>
      </c>
      <c r="M1533" s="17">
        <v>45892</v>
      </c>
      <c r="N1533" s="12">
        <f t="shared" si="46"/>
        <v>364</v>
      </c>
      <c r="O1533" s="21">
        <v>5.98</v>
      </c>
      <c r="P1533" s="22">
        <v>1</v>
      </c>
      <c r="Q1533" s="30">
        <f t="shared" si="47"/>
        <v>0.005013</v>
      </c>
      <c r="R1533" s="34">
        <v>0.005</v>
      </c>
      <c r="S1533" s="32">
        <v>0.9972</v>
      </c>
      <c r="T1533" s="12" t="s">
        <v>4132</v>
      </c>
      <c r="U1533" s="29">
        <v>0.9972</v>
      </c>
      <c r="V1533" s="12"/>
    </row>
    <row r="1534" s="2" customFormat="1" ht="30.1" customHeight="1" spans="1:22">
      <c r="A1534" s="12">
        <v>1530</v>
      </c>
      <c r="B1534" s="12" t="s">
        <v>1074</v>
      </c>
      <c r="C1534" s="12" t="s">
        <v>86</v>
      </c>
      <c r="D1534" s="12" t="s">
        <v>4133</v>
      </c>
      <c r="E1534" s="12" t="s">
        <v>4126</v>
      </c>
      <c r="F1534" s="12" t="s">
        <v>385</v>
      </c>
      <c r="G1534" s="12" t="str">
        <f>_xlfn.XLOOKUP(D1534,[1]Sheet1!$D:$D,[1]Sheet1!$I:$I,,0,1)</f>
        <v>洪山区</v>
      </c>
      <c r="H1534" s="12" t="s">
        <v>67</v>
      </c>
      <c r="I1534" s="19" t="s">
        <v>74</v>
      </c>
      <c r="J1534" s="12" t="s">
        <v>1343</v>
      </c>
      <c r="K1534" s="20">
        <v>30</v>
      </c>
      <c r="L1534" s="17">
        <v>45532</v>
      </c>
      <c r="M1534" s="17">
        <v>45897</v>
      </c>
      <c r="N1534" s="12">
        <f t="shared" si="46"/>
        <v>365</v>
      </c>
      <c r="O1534" s="21">
        <v>7.32</v>
      </c>
      <c r="P1534" s="22">
        <v>0.15</v>
      </c>
      <c r="Q1534" s="30">
        <f t="shared" si="47"/>
        <v>0.005</v>
      </c>
      <c r="R1534" s="34">
        <v>0.005</v>
      </c>
      <c r="S1534" s="32">
        <v>0.15</v>
      </c>
      <c r="T1534" s="12" t="s">
        <v>4126</v>
      </c>
      <c r="U1534" s="29">
        <v>0.15</v>
      </c>
      <c r="V1534" s="12"/>
    </row>
    <row r="1535" s="2" customFormat="1" ht="30.1" customHeight="1" spans="1:22">
      <c r="A1535" s="12">
        <v>1531</v>
      </c>
      <c r="B1535" s="12" t="s">
        <v>1074</v>
      </c>
      <c r="C1535" s="12" t="s">
        <v>86</v>
      </c>
      <c r="D1535" s="12" t="s">
        <v>4134</v>
      </c>
      <c r="E1535" s="12" t="s">
        <v>4135</v>
      </c>
      <c r="F1535" s="12" t="s">
        <v>4135</v>
      </c>
      <c r="G1535" s="12" t="str">
        <f>_xlfn.XLOOKUP(D1535,[1]Sheet1!$D:$D,[1]Sheet1!$I:$I,,0,1)</f>
        <v>洪山区</v>
      </c>
      <c r="H1535" s="12" t="s">
        <v>73</v>
      </c>
      <c r="I1535" s="19" t="s">
        <v>83</v>
      </c>
      <c r="J1535" s="12" t="s">
        <v>1416</v>
      </c>
      <c r="K1535" s="20">
        <v>300</v>
      </c>
      <c r="L1535" s="17">
        <v>45534</v>
      </c>
      <c r="M1535" s="17">
        <v>45897</v>
      </c>
      <c r="N1535" s="12">
        <f t="shared" si="46"/>
        <v>363</v>
      </c>
      <c r="O1535" s="21">
        <v>5</v>
      </c>
      <c r="P1535" s="22">
        <v>1.49589</v>
      </c>
      <c r="Q1535" s="30">
        <f t="shared" si="47"/>
        <v>0.005013</v>
      </c>
      <c r="R1535" s="34">
        <v>0.005</v>
      </c>
      <c r="S1535" s="32">
        <v>1.4917</v>
      </c>
      <c r="T1535" s="12" t="s">
        <v>4136</v>
      </c>
      <c r="U1535" s="29">
        <v>1.4917</v>
      </c>
      <c r="V1535" s="12"/>
    </row>
    <row r="1536" s="2" customFormat="1" ht="30.1" customHeight="1" spans="1:22">
      <c r="A1536" s="12">
        <v>1532</v>
      </c>
      <c r="B1536" s="12" t="s">
        <v>1074</v>
      </c>
      <c r="C1536" s="12" t="s">
        <v>86</v>
      </c>
      <c r="D1536" s="12" t="s">
        <v>4137</v>
      </c>
      <c r="E1536" s="12" t="s">
        <v>4138</v>
      </c>
      <c r="F1536" s="12" t="s">
        <v>4138</v>
      </c>
      <c r="G1536" s="12" t="str">
        <f>_xlfn.XLOOKUP(D1536,[1]Sheet1!$D:$D,[1]Sheet1!$I:$I,,0,1)</f>
        <v>洪山区</v>
      </c>
      <c r="H1536" s="12" t="s">
        <v>73</v>
      </c>
      <c r="I1536" s="19" t="s">
        <v>90</v>
      </c>
      <c r="J1536" s="12" t="s">
        <v>1343</v>
      </c>
      <c r="K1536" s="20">
        <v>100</v>
      </c>
      <c r="L1536" s="17">
        <v>45519</v>
      </c>
      <c r="M1536" s="17">
        <v>45884</v>
      </c>
      <c r="N1536" s="12">
        <f t="shared" si="46"/>
        <v>365</v>
      </c>
      <c r="O1536" s="21">
        <v>4.5</v>
      </c>
      <c r="P1536" s="22">
        <v>0.5</v>
      </c>
      <c r="Q1536" s="30">
        <f t="shared" si="47"/>
        <v>0.005</v>
      </c>
      <c r="R1536" s="34">
        <v>0.005</v>
      </c>
      <c r="S1536" s="32">
        <v>0.5</v>
      </c>
      <c r="T1536" s="12" t="s">
        <v>3509</v>
      </c>
      <c r="U1536" s="29">
        <v>0.5</v>
      </c>
      <c r="V1536" s="12"/>
    </row>
    <row r="1537" s="2" customFormat="1" ht="30.1" customHeight="1" spans="1:22">
      <c r="A1537" s="12">
        <v>1533</v>
      </c>
      <c r="B1537" s="12" t="s">
        <v>1074</v>
      </c>
      <c r="C1537" s="12" t="s">
        <v>86</v>
      </c>
      <c r="D1537" s="12" t="s">
        <v>4139</v>
      </c>
      <c r="E1537" s="12" t="s">
        <v>4140</v>
      </c>
      <c r="F1537" s="12" t="s">
        <v>4140</v>
      </c>
      <c r="G1537" s="12" t="str">
        <f>_xlfn.XLOOKUP(D1537,[1]Sheet1!$D:$D,[1]Sheet1!$I:$I,,0,1)</f>
        <v>洪山区</v>
      </c>
      <c r="H1537" s="12" t="s">
        <v>73</v>
      </c>
      <c r="I1537" s="19" t="s">
        <v>83</v>
      </c>
      <c r="J1537" s="12" t="s">
        <v>1343</v>
      </c>
      <c r="K1537" s="20">
        <v>200</v>
      </c>
      <c r="L1537" s="17">
        <v>45530</v>
      </c>
      <c r="M1537" s="17">
        <v>45895</v>
      </c>
      <c r="N1537" s="12">
        <f t="shared" si="46"/>
        <v>365</v>
      </c>
      <c r="O1537" s="21">
        <v>5.98</v>
      </c>
      <c r="P1537" s="22">
        <v>1</v>
      </c>
      <c r="Q1537" s="30">
        <f t="shared" si="47"/>
        <v>0.005</v>
      </c>
      <c r="R1537" s="34">
        <v>0.005</v>
      </c>
      <c r="S1537" s="32">
        <v>1</v>
      </c>
      <c r="T1537" s="12" t="s">
        <v>4141</v>
      </c>
      <c r="U1537" s="29">
        <v>1</v>
      </c>
      <c r="V1537" s="12"/>
    </row>
    <row r="1538" s="2" customFormat="1" ht="30.1" customHeight="1" spans="1:22">
      <c r="A1538" s="12">
        <v>1534</v>
      </c>
      <c r="B1538" s="12" t="s">
        <v>1074</v>
      </c>
      <c r="C1538" s="12" t="s">
        <v>86</v>
      </c>
      <c r="D1538" s="12" t="s">
        <v>4142</v>
      </c>
      <c r="E1538" s="12" t="s">
        <v>4143</v>
      </c>
      <c r="F1538" s="12" t="s">
        <v>4144</v>
      </c>
      <c r="G1538" s="12" t="str">
        <f>_xlfn.XLOOKUP(D1538,[1]Sheet1!$D:$D,[1]Sheet1!$I:$I,,0,1)</f>
        <v>洪山区</v>
      </c>
      <c r="H1538" s="12" t="s">
        <v>73</v>
      </c>
      <c r="I1538" s="19" t="s">
        <v>233</v>
      </c>
      <c r="J1538" s="12" t="s">
        <v>1364</v>
      </c>
      <c r="K1538" s="20">
        <v>15</v>
      </c>
      <c r="L1538" s="17">
        <v>45509</v>
      </c>
      <c r="M1538" s="17">
        <v>46238</v>
      </c>
      <c r="N1538" s="12">
        <f t="shared" si="46"/>
        <v>729</v>
      </c>
      <c r="O1538" s="21">
        <v>5.8</v>
      </c>
      <c r="P1538" s="22">
        <v>0</v>
      </c>
      <c r="Q1538" s="30">
        <f t="shared" si="47"/>
        <v>0</v>
      </c>
      <c r="R1538" s="34">
        <v>0.005</v>
      </c>
      <c r="S1538" s="32">
        <v>0.075</v>
      </c>
      <c r="T1538" s="12" t="s">
        <v>4143</v>
      </c>
      <c r="U1538" s="29">
        <v>0.075</v>
      </c>
      <c r="V1538" s="12"/>
    </row>
    <row r="1539" s="2" customFormat="1" ht="30.1" customHeight="1" spans="1:22">
      <c r="A1539" s="12">
        <v>1535</v>
      </c>
      <c r="B1539" s="12" t="s">
        <v>1074</v>
      </c>
      <c r="C1539" s="12" t="s">
        <v>86</v>
      </c>
      <c r="D1539" s="12" t="s">
        <v>4145</v>
      </c>
      <c r="E1539" s="12" t="s">
        <v>4146</v>
      </c>
      <c r="F1539" s="12" t="s">
        <v>4147</v>
      </c>
      <c r="G1539" s="12" t="str">
        <f>_xlfn.XLOOKUP(D1539,[1]Sheet1!$D:$D,[1]Sheet1!$I:$I,,0,1)</f>
        <v>洪山区</v>
      </c>
      <c r="H1539" s="12" t="s">
        <v>73</v>
      </c>
      <c r="I1539" s="19" t="s">
        <v>896</v>
      </c>
      <c r="J1539" s="12" t="s">
        <v>1364</v>
      </c>
      <c r="K1539" s="20">
        <v>20</v>
      </c>
      <c r="L1539" s="17">
        <v>45478</v>
      </c>
      <c r="M1539" s="17">
        <v>46207</v>
      </c>
      <c r="N1539" s="12">
        <f t="shared" si="46"/>
        <v>729</v>
      </c>
      <c r="O1539" s="21">
        <v>5.45</v>
      </c>
      <c r="P1539" s="22">
        <v>0</v>
      </c>
      <c r="Q1539" s="30">
        <f t="shared" si="47"/>
        <v>0</v>
      </c>
      <c r="R1539" s="34">
        <v>0.01</v>
      </c>
      <c r="S1539" s="32">
        <v>0.2</v>
      </c>
      <c r="T1539" s="12" t="s">
        <v>4146</v>
      </c>
      <c r="U1539" s="29">
        <v>0.2</v>
      </c>
      <c r="V1539" s="12"/>
    </row>
    <row r="1540" s="2" customFormat="1" ht="30.1" customHeight="1" spans="1:22">
      <c r="A1540" s="12">
        <v>1536</v>
      </c>
      <c r="B1540" s="12" t="s">
        <v>1074</v>
      </c>
      <c r="C1540" s="12" t="s">
        <v>86</v>
      </c>
      <c r="D1540" s="12" t="s">
        <v>4148</v>
      </c>
      <c r="E1540" s="12" t="s">
        <v>4149</v>
      </c>
      <c r="F1540" s="12" t="s">
        <v>4150</v>
      </c>
      <c r="G1540" s="12" t="str">
        <f>_xlfn.XLOOKUP(D1540,[1]Sheet1!$D:$D,[1]Sheet1!$I:$I,,0,1)</f>
        <v>洪山区</v>
      </c>
      <c r="H1540" s="12" t="s">
        <v>73</v>
      </c>
      <c r="I1540" s="19" t="s">
        <v>233</v>
      </c>
      <c r="J1540" s="12" t="s">
        <v>1364</v>
      </c>
      <c r="K1540" s="20">
        <v>30</v>
      </c>
      <c r="L1540" s="17">
        <v>45517</v>
      </c>
      <c r="M1540" s="17">
        <v>45881</v>
      </c>
      <c r="N1540" s="12">
        <f t="shared" si="46"/>
        <v>364</v>
      </c>
      <c r="O1540" s="21">
        <v>4.8</v>
      </c>
      <c r="P1540" s="22">
        <v>0</v>
      </c>
      <c r="Q1540" s="30">
        <f t="shared" si="47"/>
        <v>0</v>
      </c>
      <c r="R1540" s="34">
        <v>0.005</v>
      </c>
      <c r="S1540" s="32">
        <v>0.1495</v>
      </c>
      <c r="T1540" s="12" t="s">
        <v>4149</v>
      </c>
      <c r="U1540" s="29">
        <v>0.1495</v>
      </c>
      <c r="V1540" s="12"/>
    </row>
    <row r="1541" s="2" customFormat="1" ht="30.1" customHeight="1" spans="1:22">
      <c r="A1541" s="12">
        <v>1537</v>
      </c>
      <c r="B1541" s="12" t="s">
        <v>1074</v>
      </c>
      <c r="C1541" s="12" t="s">
        <v>86</v>
      </c>
      <c r="D1541" s="12" t="s">
        <v>4151</v>
      </c>
      <c r="E1541" s="12" t="s">
        <v>4152</v>
      </c>
      <c r="F1541" s="12" t="s">
        <v>4153</v>
      </c>
      <c r="G1541" s="12" t="str">
        <f>_xlfn.XLOOKUP(D1541,[1]Sheet1!$D:$D,[1]Sheet1!$I:$I,,0,1)</f>
        <v>洪山区</v>
      </c>
      <c r="H1541" s="12" t="s">
        <v>73</v>
      </c>
      <c r="I1541" s="19" t="s">
        <v>233</v>
      </c>
      <c r="J1541" s="12" t="s">
        <v>1364</v>
      </c>
      <c r="K1541" s="20">
        <v>20</v>
      </c>
      <c r="L1541" s="17">
        <v>45484</v>
      </c>
      <c r="M1541" s="17">
        <v>45848</v>
      </c>
      <c r="N1541" s="12">
        <f t="shared" ref="N1541:N1604" si="48">M1541-L1541</f>
        <v>364</v>
      </c>
      <c r="O1541" s="21">
        <v>4.9</v>
      </c>
      <c r="P1541" s="22">
        <v>0</v>
      </c>
      <c r="Q1541" s="30">
        <f t="shared" ref="Q1541:Q1604" si="49">ROUNDDOWN(P1541/(K1541*N1541/365),6)</f>
        <v>0</v>
      </c>
      <c r="R1541" s="34">
        <v>0.01</v>
      </c>
      <c r="S1541" s="32">
        <v>0.1994</v>
      </c>
      <c r="T1541" s="12" t="s">
        <v>4152</v>
      </c>
      <c r="U1541" s="29">
        <v>0.1994</v>
      </c>
      <c r="V1541" s="12"/>
    </row>
    <row r="1542" s="2" customFormat="1" ht="30.1" customHeight="1" spans="1:22">
      <c r="A1542" s="12">
        <v>1538</v>
      </c>
      <c r="B1542" s="12" t="s">
        <v>1074</v>
      </c>
      <c r="C1542" s="12" t="s">
        <v>86</v>
      </c>
      <c r="D1542" s="12" t="s">
        <v>4154</v>
      </c>
      <c r="E1542" s="12" t="s">
        <v>4155</v>
      </c>
      <c r="F1542" s="12" t="s">
        <v>4156</v>
      </c>
      <c r="G1542" s="12" t="str">
        <f>_xlfn.XLOOKUP(D1542,[1]Sheet1!$D:$D,[1]Sheet1!$I:$I,,0,1)</f>
        <v>洪山区</v>
      </c>
      <c r="H1542" s="12" t="s">
        <v>73</v>
      </c>
      <c r="I1542" s="19" t="s">
        <v>74</v>
      </c>
      <c r="J1542" s="12" t="s">
        <v>1364</v>
      </c>
      <c r="K1542" s="20">
        <v>15</v>
      </c>
      <c r="L1542" s="17">
        <v>45516</v>
      </c>
      <c r="M1542" s="17">
        <v>46245</v>
      </c>
      <c r="N1542" s="12">
        <f t="shared" si="48"/>
        <v>729</v>
      </c>
      <c r="O1542" s="21">
        <v>3.85</v>
      </c>
      <c r="P1542" s="22">
        <v>0</v>
      </c>
      <c r="Q1542" s="30">
        <f t="shared" si="49"/>
        <v>0</v>
      </c>
      <c r="R1542" s="34">
        <v>0.005</v>
      </c>
      <c r="S1542" s="32">
        <v>0.075</v>
      </c>
      <c r="T1542" s="12" t="s">
        <v>4155</v>
      </c>
      <c r="U1542" s="29">
        <v>0.075</v>
      </c>
      <c r="V1542" s="12"/>
    </row>
    <row r="1543" s="2" customFormat="1" ht="30.1" customHeight="1" spans="1:22">
      <c r="A1543" s="12">
        <v>1539</v>
      </c>
      <c r="B1543" s="12" t="s">
        <v>1074</v>
      </c>
      <c r="C1543" s="12" t="s">
        <v>86</v>
      </c>
      <c r="D1543" s="12" t="s">
        <v>4157</v>
      </c>
      <c r="E1543" s="12" t="s">
        <v>3319</v>
      </c>
      <c r="F1543" s="12" t="s">
        <v>3320</v>
      </c>
      <c r="G1543" s="12" t="str">
        <f>_xlfn.XLOOKUP(D1543,[1]Sheet1!$D:$D,[1]Sheet1!$I:$I,,0,1)</f>
        <v>洪山区</v>
      </c>
      <c r="H1543" s="12" t="s">
        <v>73</v>
      </c>
      <c r="I1543" s="19" t="s">
        <v>233</v>
      </c>
      <c r="J1543" s="12" t="s">
        <v>1364</v>
      </c>
      <c r="K1543" s="20">
        <v>10</v>
      </c>
      <c r="L1543" s="17">
        <v>45510</v>
      </c>
      <c r="M1543" s="17">
        <v>45863</v>
      </c>
      <c r="N1543" s="12">
        <f t="shared" si="48"/>
        <v>353</v>
      </c>
      <c r="O1543" s="21">
        <v>4.8</v>
      </c>
      <c r="P1543" s="22">
        <v>0</v>
      </c>
      <c r="Q1543" s="30">
        <f t="shared" si="49"/>
        <v>0</v>
      </c>
      <c r="R1543" s="34">
        <v>0.005</v>
      </c>
      <c r="S1543" s="32">
        <v>0.0483</v>
      </c>
      <c r="T1543" s="12" t="s">
        <v>3319</v>
      </c>
      <c r="U1543" s="29">
        <v>0.0483</v>
      </c>
      <c r="V1543" s="12"/>
    </row>
    <row r="1544" s="2" customFormat="1" ht="30.1" customHeight="1" spans="1:22">
      <c r="A1544" s="12">
        <v>1540</v>
      </c>
      <c r="B1544" s="12" t="s">
        <v>1074</v>
      </c>
      <c r="C1544" s="12" t="s">
        <v>86</v>
      </c>
      <c r="D1544" s="12" t="s">
        <v>4158</v>
      </c>
      <c r="E1544" s="12" t="s">
        <v>4159</v>
      </c>
      <c r="F1544" s="12" t="s">
        <v>4160</v>
      </c>
      <c r="G1544" s="12" t="str">
        <f>_xlfn.XLOOKUP(D1544,[1]Sheet1!$D:$D,[1]Sheet1!$I:$I,,0,1)</f>
        <v>洪山区</v>
      </c>
      <c r="H1544" s="12" t="s">
        <v>73</v>
      </c>
      <c r="I1544" s="19" t="s">
        <v>233</v>
      </c>
      <c r="J1544" s="12" t="s">
        <v>1364</v>
      </c>
      <c r="K1544" s="20">
        <v>30</v>
      </c>
      <c r="L1544" s="17">
        <v>45512</v>
      </c>
      <c r="M1544" s="17">
        <v>45867</v>
      </c>
      <c r="N1544" s="12">
        <f t="shared" si="48"/>
        <v>355</v>
      </c>
      <c r="O1544" s="21">
        <v>4.8</v>
      </c>
      <c r="P1544" s="22">
        <v>0</v>
      </c>
      <c r="Q1544" s="30">
        <f t="shared" si="49"/>
        <v>0</v>
      </c>
      <c r="R1544" s="34">
        <v>0.005</v>
      </c>
      <c r="S1544" s="32">
        <v>0.1458</v>
      </c>
      <c r="T1544" s="12" t="s">
        <v>4159</v>
      </c>
      <c r="U1544" s="29">
        <v>0.1458</v>
      </c>
      <c r="V1544" s="12"/>
    </row>
    <row r="1545" s="2" customFormat="1" ht="30.1" customHeight="1" spans="1:22">
      <c r="A1545" s="12">
        <v>1541</v>
      </c>
      <c r="B1545" s="12" t="s">
        <v>1074</v>
      </c>
      <c r="C1545" s="12" t="s">
        <v>86</v>
      </c>
      <c r="D1545" s="12" t="s">
        <v>4161</v>
      </c>
      <c r="E1545" s="12" t="s">
        <v>4162</v>
      </c>
      <c r="F1545" s="12" t="s">
        <v>4163</v>
      </c>
      <c r="G1545" s="12" t="str">
        <f>_xlfn.XLOOKUP(D1545,[1]Sheet1!$D:$D,[1]Sheet1!$I:$I,,0,1)</f>
        <v>洪山区</v>
      </c>
      <c r="H1545" s="12" t="s">
        <v>73</v>
      </c>
      <c r="I1545" s="19" t="s">
        <v>896</v>
      </c>
      <c r="J1545" s="12" t="s">
        <v>1364</v>
      </c>
      <c r="K1545" s="20">
        <v>10</v>
      </c>
      <c r="L1545" s="17">
        <v>45485</v>
      </c>
      <c r="M1545" s="17">
        <v>45849</v>
      </c>
      <c r="N1545" s="12">
        <f t="shared" si="48"/>
        <v>364</v>
      </c>
      <c r="O1545" s="21">
        <v>4.6</v>
      </c>
      <c r="P1545" s="22">
        <v>0</v>
      </c>
      <c r="Q1545" s="30">
        <f t="shared" si="49"/>
        <v>0</v>
      </c>
      <c r="R1545" s="34">
        <v>0.01</v>
      </c>
      <c r="S1545" s="32">
        <v>0.0997</v>
      </c>
      <c r="T1545" s="12" t="s">
        <v>4162</v>
      </c>
      <c r="U1545" s="29">
        <v>0.0997</v>
      </c>
      <c r="V1545" s="12"/>
    </row>
    <row r="1546" s="2" customFormat="1" ht="30.1" customHeight="1" spans="1:22">
      <c r="A1546" s="12">
        <v>1542</v>
      </c>
      <c r="B1546" s="12" t="s">
        <v>1074</v>
      </c>
      <c r="C1546" s="12" t="s">
        <v>86</v>
      </c>
      <c r="D1546" s="12" t="s">
        <v>4164</v>
      </c>
      <c r="E1546" s="12" t="s">
        <v>4165</v>
      </c>
      <c r="F1546" s="12" t="s">
        <v>4166</v>
      </c>
      <c r="G1546" s="12" t="str">
        <f>_xlfn.XLOOKUP(D1546,[1]Sheet1!$D:$D,[1]Sheet1!$I:$I,,0,1)</f>
        <v>洪山区</v>
      </c>
      <c r="H1546" s="12" t="s">
        <v>73</v>
      </c>
      <c r="I1546" s="19" t="s">
        <v>74</v>
      </c>
      <c r="J1546" s="12" t="s">
        <v>1364</v>
      </c>
      <c r="K1546" s="20">
        <v>40</v>
      </c>
      <c r="L1546" s="17">
        <v>45532</v>
      </c>
      <c r="M1546" s="17">
        <v>45892</v>
      </c>
      <c r="N1546" s="12">
        <f t="shared" si="48"/>
        <v>360</v>
      </c>
      <c r="O1546" s="21">
        <v>4.9</v>
      </c>
      <c r="P1546" s="22">
        <v>0</v>
      </c>
      <c r="Q1546" s="30">
        <f t="shared" si="49"/>
        <v>0</v>
      </c>
      <c r="R1546" s="34">
        <v>0.005</v>
      </c>
      <c r="S1546" s="32">
        <v>0.1972</v>
      </c>
      <c r="T1546" s="12" t="s">
        <v>4165</v>
      </c>
      <c r="U1546" s="29">
        <v>0.1972</v>
      </c>
      <c r="V1546" s="12"/>
    </row>
    <row r="1547" s="2" customFormat="1" ht="30.1" customHeight="1" spans="1:22">
      <c r="A1547" s="12">
        <v>1543</v>
      </c>
      <c r="B1547" s="12" t="s">
        <v>1074</v>
      </c>
      <c r="C1547" s="12" t="s">
        <v>86</v>
      </c>
      <c r="D1547" s="12" t="s">
        <v>4167</v>
      </c>
      <c r="E1547" s="12" t="s">
        <v>4168</v>
      </c>
      <c r="F1547" s="12" t="s">
        <v>4169</v>
      </c>
      <c r="G1547" s="12" t="str">
        <f>_xlfn.XLOOKUP(D1547,[1]Sheet1!$D:$D,[1]Sheet1!$I:$I,,0,1)</f>
        <v>洪山区</v>
      </c>
      <c r="H1547" s="12" t="s">
        <v>73</v>
      </c>
      <c r="I1547" s="19" t="s">
        <v>233</v>
      </c>
      <c r="J1547" s="12" t="s">
        <v>1482</v>
      </c>
      <c r="K1547" s="20">
        <v>8</v>
      </c>
      <c r="L1547" s="17">
        <v>45533</v>
      </c>
      <c r="M1547" s="17">
        <v>46262</v>
      </c>
      <c r="N1547" s="12">
        <f t="shared" si="48"/>
        <v>729</v>
      </c>
      <c r="O1547" s="21">
        <v>8.15</v>
      </c>
      <c r="P1547" s="22">
        <v>0</v>
      </c>
      <c r="Q1547" s="30">
        <f t="shared" si="49"/>
        <v>0</v>
      </c>
      <c r="R1547" s="34">
        <v>0.005</v>
      </c>
      <c r="S1547" s="32">
        <v>0.04</v>
      </c>
      <c r="T1547" s="12" t="s">
        <v>4168</v>
      </c>
      <c r="U1547" s="29">
        <v>0.04</v>
      </c>
      <c r="V1547" s="12"/>
    </row>
    <row r="1548" s="2" customFormat="1" ht="30.1" customHeight="1" spans="1:22">
      <c r="A1548" s="12">
        <v>1544</v>
      </c>
      <c r="B1548" s="12" t="s">
        <v>1074</v>
      </c>
      <c r="C1548" s="12" t="s">
        <v>86</v>
      </c>
      <c r="D1548" s="12" t="s">
        <v>4170</v>
      </c>
      <c r="E1548" s="12" t="s">
        <v>4171</v>
      </c>
      <c r="F1548" s="12" t="s">
        <v>4172</v>
      </c>
      <c r="G1548" s="12" t="str">
        <f>_xlfn.XLOOKUP(D1548,[1]Sheet1!$D:$D,[1]Sheet1!$I:$I,,0,1)</f>
        <v>洪山区</v>
      </c>
      <c r="H1548" s="12" t="s">
        <v>73</v>
      </c>
      <c r="I1548" s="19" t="s">
        <v>233</v>
      </c>
      <c r="J1548" s="12" t="s">
        <v>1493</v>
      </c>
      <c r="K1548" s="20">
        <v>17</v>
      </c>
      <c r="L1548" s="17">
        <v>45527</v>
      </c>
      <c r="M1548" s="17">
        <v>45891</v>
      </c>
      <c r="N1548" s="12">
        <f t="shared" si="48"/>
        <v>364</v>
      </c>
      <c r="O1548" s="21">
        <v>4.5</v>
      </c>
      <c r="P1548" s="22">
        <v>0</v>
      </c>
      <c r="Q1548" s="30">
        <f t="shared" si="49"/>
        <v>0</v>
      </c>
      <c r="R1548" s="34">
        <v>0.005</v>
      </c>
      <c r="S1548" s="32">
        <v>0.0847</v>
      </c>
      <c r="T1548" s="12" t="s">
        <v>4171</v>
      </c>
      <c r="U1548" s="29">
        <v>0.0847</v>
      </c>
      <c r="V1548" s="12"/>
    </row>
    <row r="1549" s="2" customFormat="1" ht="30.1" customHeight="1" spans="1:22">
      <c r="A1549" s="12">
        <v>1545</v>
      </c>
      <c r="B1549" s="12" t="s">
        <v>1074</v>
      </c>
      <c r="C1549" s="12" t="s">
        <v>86</v>
      </c>
      <c r="D1549" s="12" t="s">
        <v>4173</v>
      </c>
      <c r="E1549" s="12" t="s">
        <v>4174</v>
      </c>
      <c r="F1549" s="12" t="s">
        <v>4175</v>
      </c>
      <c r="G1549" s="12" t="str">
        <f>_xlfn.XLOOKUP(D1549,[1]Sheet1!$D:$D,[1]Sheet1!$I:$I,,0,1)</f>
        <v>洪山区</v>
      </c>
      <c r="H1549" s="12" t="s">
        <v>73</v>
      </c>
      <c r="I1549" s="19" t="s">
        <v>233</v>
      </c>
      <c r="J1549" s="12" t="s">
        <v>1493</v>
      </c>
      <c r="K1549" s="20">
        <v>10</v>
      </c>
      <c r="L1549" s="17">
        <v>45502</v>
      </c>
      <c r="M1549" s="17">
        <v>45866</v>
      </c>
      <c r="N1549" s="12">
        <f t="shared" si="48"/>
        <v>364</v>
      </c>
      <c r="O1549" s="21">
        <v>5.8</v>
      </c>
      <c r="P1549" s="22">
        <v>0</v>
      </c>
      <c r="Q1549" s="30">
        <f t="shared" si="49"/>
        <v>0</v>
      </c>
      <c r="R1549" s="34">
        <v>0.005</v>
      </c>
      <c r="S1549" s="32">
        <v>0.0498</v>
      </c>
      <c r="T1549" s="12" t="s">
        <v>4174</v>
      </c>
      <c r="U1549" s="29">
        <v>0.0498</v>
      </c>
      <c r="V1549" s="12"/>
    </row>
    <row r="1550" s="2" customFormat="1" ht="30.1" customHeight="1" spans="1:22">
      <c r="A1550" s="12">
        <v>1546</v>
      </c>
      <c r="B1550" s="12" t="s">
        <v>1074</v>
      </c>
      <c r="C1550" s="12" t="s">
        <v>86</v>
      </c>
      <c r="D1550" s="12" t="s">
        <v>4176</v>
      </c>
      <c r="E1550" s="12" t="s">
        <v>4177</v>
      </c>
      <c r="F1550" s="12" t="s">
        <v>4178</v>
      </c>
      <c r="G1550" s="12" t="str">
        <f>_xlfn.XLOOKUP(D1550,[1]Sheet1!$D:$D,[1]Sheet1!$I:$I,,0,1)</f>
        <v>洪山区</v>
      </c>
      <c r="H1550" s="12" t="s">
        <v>73</v>
      </c>
      <c r="I1550" s="19" t="s">
        <v>74</v>
      </c>
      <c r="J1550" s="12" t="s">
        <v>1416</v>
      </c>
      <c r="K1550" s="20">
        <v>29</v>
      </c>
      <c r="L1550" s="17">
        <v>45526</v>
      </c>
      <c r="M1550" s="17">
        <v>45890</v>
      </c>
      <c r="N1550" s="12">
        <f t="shared" si="48"/>
        <v>364</v>
      </c>
      <c r="O1550" s="21">
        <v>3.85</v>
      </c>
      <c r="P1550" s="22">
        <v>0</v>
      </c>
      <c r="Q1550" s="30">
        <f t="shared" si="49"/>
        <v>0</v>
      </c>
      <c r="R1550" s="34">
        <v>0.005</v>
      </c>
      <c r="S1550" s="32">
        <v>0.1446</v>
      </c>
      <c r="T1550" s="12" t="s">
        <v>4177</v>
      </c>
      <c r="U1550" s="29">
        <v>0.1446</v>
      </c>
      <c r="V1550" s="12"/>
    </row>
    <row r="1551" s="2" customFormat="1" ht="30.1" customHeight="1" spans="1:22">
      <c r="A1551" s="12">
        <v>1547</v>
      </c>
      <c r="B1551" s="12" t="s">
        <v>1074</v>
      </c>
      <c r="C1551" s="12" t="s">
        <v>86</v>
      </c>
      <c r="D1551" s="12" t="s">
        <v>4179</v>
      </c>
      <c r="E1551" s="12" t="s">
        <v>4180</v>
      </c>
      <c r="F1551" s="12" t="s">
        <v>4181</v>
      </c>
      <c r="G1551" s="12" t="str">
        <f>_xlfn.XLOOKUP(D1551,[1]Sheet1!$D:$D,[1]Sheet1!$I:$I,,0,1)</f>
        <v>洪山区</v>
      </c>
      <c r="H1551" s="12" t="s">
        <v>73</v>
      </c>
      <c r="I1551" s="19" t="s">
        <v>104</v>
      </c>
      <c r="J1551" s="12" t="s">
        <v>1416</v>
      </c>
      <c r="K1551" s="20">
        <v>3</v>
      </c>
      <c r="L1551" s="17">
        <v>45526</v>
      </c>
      <c r="M1551" s="17">
        <v>45890</v>
      </c>
      <c r="N1551" s="12">
        <f t="shared" si="48"/>
        <v>364</v>
      </c>
      <c r="O1551" s="21">
        <v>4.8</v>
      </c>
      <c r="P1551" s="22">
        <v>0</v>
      </c>
      <c r="Q1551" s="30">
        <f t="shared" si="49"/>
        <v>0</v>
      </c>
      <c r="R1551" s="34">
        <v>0.005</v>
      </c>
      <c r="S1551" s="32">
        <v>0.0149</v>
      </c>
      <c r="T1551" s="12" t="s">
        <v>4180</v>
      </c>
      <c r="U1551" s="29">
        <v>0.0149</v>
      </c>
      <c r="V1551" s="12"/>
    </row>
    <row r="1552" s="2" customFormat="1" ht="30.1" customHeight="1" spans="1:22">
      <c r="A1552" s="12">
        <v>1548</v>
      </c>
      <c r="B1552" s="12" t="s">
        <v>1074</v>
      </c>
      <c r="C1552" s="12" t="s">
        <v>86</v>
      </c>
      <c r="D1552" s="12" t="s">
        <v>4182</v>
      </c>
      <c r="E1552" s="12" t="s">
        <v>4180</v>
      </c>
      <c r="F1552" s="12" t="s">
        <v>4181</v>
      </c>
      <c r="G1552" s="12" t="str">
        <f>_xlfn.XLOOKUP(D1552,[1]Sheet1!$D:$D,[1]Sheet1!$I:$I,,0,1)</f>
        <v>洪山区</v>
      </c>
      <c r="H1552" s="12" t="s">
        <v>73</v>
      </c>
      <c r="I1552" s="19" t="s">
        <v>104</v>
      </c>
      <c r="J1552" s="12" t="s">
        <v>1416</v>
      </c>
      <c r="K1552" s="20">
        <v>3</v>
      </c>
      <c r="L1552" s="17">
        <v>45500</v>
      </c>
      <c r="M1552" s="17">
        <v>45864</v>
      </c>
      <c r="N1552" s="12">
        <f t="shared" si="48"/>
        <v>364</v>
      </c>
      <c r="O1552" s="21">
        <v>4.8</v>
      </c>
      <c r="P1552" s="22">
        <v>0</v>
      </c>
      <c r="Q1552" s="30">
        <f t="shared" si="49"/>
        <v>0</v>
      </c>
      <c r="R1552" s="34">
        <v>0.005</v>
      </c>
      <c r="S1552" s="32">
        <v>0.0149</v>
      </c>
      <c r="T1552" s="12" t="s">
        <v>4180</v>
      </c>
      <c r="U1552" s="29">
        <v>0.0149</v>
      </c>
      <c r="V1552" s="12"/>
    </row>
    <row r="1553" s="2" customFormat="1" ht="30.1" customHeight="1" spans="1:22">
      <c r="A1553" s="12">
        <v>1549</v>
      </c>
      <c r="B1553" s="12" t="s">
        <v>1074</v>
      </c>
      <c r="C1553" s="12" t="s">
        <v>86</v>
      </c>
      <c r="D1553" s="12" t="s">
        <v>4183</v>
      </c>
      <c r="E1553" s="12" t="s">
        <v>4184</v>
      </c>
      <c r="F1553" s="12" t="s">
        <v>4185</v>
      </c>
      <c r="G1553" s="12" t="str">
        <f>_xlfn.XLOOKUP(D1553,[1]Sheet1!$D:$D,[1]Sheet1!$I:$I,,0,1)</f>
        <v>洪山区</v>
      </c>
      <c r="H1553" s="12" t="s">
        <v>73</v>
      </c>
      <c r="I1553" s="19" t="s">
        <v>74</v>
      </c>
      <c r="J1553" s="12" t="s">
        <v>1416</v>
      </c>
      <c r="K1553" s="20">
        <v>10</v>
      </c>
      <c r="L1553" s="17">
        <v>45504</v>
      </c>
      <c r="M1553" s="17">
        <v>45868</v>
      </c>
      <c r="N1553" s="12">
        <f t="shared" si="48"/>
        <v>364</v>
      </c>
      <c r="O1553" s="21">
        <v>7.85</v>
      </c>
      <c r="P1553" s="22">
        <v>0</v>
      </c>
      <c r="Q1553" s="30">
        <f t="shared" si="49"/>
        <v>0</v>
      </c>
      <c r="R1553" s="34">
        <v>0.005</v>
      </c>
      <c r="S1553" s="32">
        <v>0.0498</v>
      </c>
      <c r="T1553" s="12" t="s">
        <v>4184</v>
      </c>
      <c r="U1553" s="29">
        <v>0.0498</v>
      </c>
      <c r="V1553" s="12"/>
    </row>
    <row r="1554" s="2" customFormat="1" ht="30.1" customHeight="1" spans="1:22">
      <c r="A1554" s="12">
        <v>1550</v>
      </c>
      <c r="B1554" s="12" t="s">
        <v>1074</v>
      </c>
      <c r="C1554" s="12" t="s">
        <v>86</v>
      </c>
      <c r="D1554" s="12" t="s">
        <v>4186</v>
      </c>
      <c r="E1554" s="12" t="s">
        <v>4187</v>
      </c>
      <c r="F1554" s="12" t="s">
        <v>4188</v>
      </c>
      <c r="G1554" s="12" t="str">
        <f>_xlfn.XLOOKUP(D1554,[1]Sheet1!$D:$D,[1]Sheet1!$I:$I,,0,1)</f>
        <v>洪山区</v>
      </c>
      <c r="H1554" s="12" t="s">
        <v>73</v>
      </c>
      <c r="I1554" s="19" t="s">
        <v>896</v>
      </c>
      <c r="J1554" s="12" t="s">
        <v>1416</v>
      </c>
      <c r="K1554" s="20">
        <v>5</v>
      </c>
      <c r="L1554" s="17">
        <v>45474</v>
      </c>
      <c r="M1554" s="17">
        <v>45838</v>
      </c>
      <c r="N1554" s="12">
        <f t="shared" si="48"/>
        <v>364</v>
      </c>
      <c r="O1554" s="21">
        <v>3.95</v>
      </c>
      <c r="P1554" s="22">
        <v>0</v>
      </c>
      <c r="Q1554" s="30">
        <f t="shared" si="49"/>
        <v>0</v>
      </c>
      <c r="R1554" s="34">
        <v>0.01</v>
      </c>
      <c r="S1554" s="32">
        <v>0.0498</v>
      </c>
      <c r="T1554" s="12" t="s">
        <v>4187</v>
      </c>
      <c r="U1554" s="29">
        <v>0.0498</v>
      </c>
      <c r="V1554" s="12"/>
    </row>
    <row r="1555" s="2" customFormat="1" ht="30.1" customHeight="1" spans="1:22">
      <c r="A1555" s="12">
        <v>1551</v>
      </c>
      <c r="B1555" s="12" t="s">
        <v>1074</v>
      </c>
      <c r="C1555" s="12" t="s">
        <v>86</v>
      </c>
      <c r="D1555" s="12" t="s">
        <v>4189</v>
      </c>
      <c r="E1555" s="12" t="s">
        <v>3444</v>
      </c>
      <c r="F1555" s="12" t="s">
        <v>4190</v>
      </c>
      <c r="G1555" s="12" t="str">
        <f>_xlfn.XLOOKUP(D1555,[1]Sheet1!$D:$D,[1]Sheet1!$I:$I,,0,1)</f>
        <v>洪山区</v>
      </c>
      <c r="H1555" s="12" t="s">
        <v>73</v>
      </c>
      <c r="I1555" s="19" t="s">
        <v>233</v>
      </c>
      <c r="J1555" s="12" t="s">
        <v>1416</v>
      </c>
      <c r="K1555" s="20">
        <v>21</v>
      </c>
      <c r="L1555" s="17">
        <v>45478</v>
      </c>
      <c r="M1555" s="17">
        <v>45842</v>
      </c>
      <c r="N1555" s="12">
        <f t="shared" si="48"/>
        <v>364</v>
      </c>
      <c r="O1555" s="21">
        <v>4.35</v>
      </c>
      <c r="P1555" s="22">
        <v>0</v>
      </c>
      <c r="Q1555" s="30">
        <f t="shared" si="49"/>
        <v>0</v>
      </c>
      <c r="R1555" s="34">
        <v>0.01</v>
      </c>
      <c r="S1555" s="32">
        <v>0.2094</v>
      </c>
      <c r="T1555" s="12" t="s">
        <v>3444</v>
      </c>
      <c r="U1555" s="29">
        <v>0.2094</v>
      </c>
      <c r="V1555" s="12"/>
    </row>
    <row r="1556" s="2" customFormat="1" ht="30.1" customHeight="1" spans="1:22">
      <c r="A1556" s="12">
        <v>1552</v>
      </c>
      <c r="B1556" s="12" t="s">
        <v>1074</v>
      </c>
      <c r="C1556" s="12" t="s">
        <v>86</v>
      </c>
      <c r="D1556" s="12" t="s">
        <v>4191</v>
      </c>
      <c r="E1556" s="12" t="s">
        <v>4192</v>
      </c>
      <c r="F1556" s="12" t="s">
        <v>4193</v>
      </c>
      <c r="G1556" s="12" t="str">
        <f>_xlfn.XLOOKUP(D1556,[1]Sheet1!$D:$D,[1]Sheet1!$I:$I,,0,1)</f>
        <v>洪山区</v>
      </c>
      <c r="H1556" s="12" t="s">
        <v>73</v>
      </c>
      <c r="I1556" s="19" t="s">
        <v>74</v>
      </c>
      <c r="J1556" s="12" t="s">
        <v>1416</v>
      </c>
      <c r="K1556" s="20">
        <v>40</v>
      </c>
      <c r="L1556" s="17">
        <v>45525</v>
      </c>
      <c r="M1556" s="17">
        <v>45889</v>
      </c>
      <c r="N1556" s="12">
        <f t="shared" si="48"/>
        <v>364</v>
      </c>
      <c r="O1556" s="21">
        <v>3.85</v>
      </c>
      <c r="P1556" s="22">
        <v>0</v>
      </c>
      <c r="Q1556" s="30">
        <f t="shared" si="49"/>
        <v>0</v>
      </c>
      <c r="R1556" s="34">
        <v>0.005</v>
      </c>
      <c r="S1556" s="32">
        <v>0.1994</v>
      </c>
      <c r="T1556" s="12" t="s">
        <v>4192</v>
      </c>
      <c r="U1556" s="29">
        <v>0.1994</v>
      </c>
      <c r="V1556" s="12"/>
    </row>
    <row r="1557" s="2" customFormat="1" ht="30.1" customHeight="1" spans="1:22">
      <c r="A1557" s="12">
        <v>1553</v>
      </c>
      <c r="B1557" s="12" t="s">
        <v>1074</v>
      </c>
      <c r="C1557" s="12" t="s">
        <v>86</v>
      </c>
      <c r="D1557" s="12" t="s">
        <v>4194</v>
      </c>
      <c r="E1557" s="12" t="s">
        <v>4195</v>
      </c>
      <c r="F1557" s="12" t="s">
        <v>4196</v>
      </c>
      <c r="G1557" s="12" t="str">
        <f>_xlfn.XLOOKUP(D1557,[1]Sheet1!$D:$D,[1]Sheet1!$I:$I,,0,1)</f>
        <v>洪山区</v>
      </c>
      <c r="H1557" s="12" t="s">
        <v>73</v>
      </c>
      <c r="I1557" s="19" t="s">
        <v>74</v>
      </c>
      <c r="J1557" s="12" t="s">
        <v>1416</v>
      </c>
      <c r="K1557" s="20">
        <v>13</v>
      </c>
      <c r="L1557" s="17">
        <v>45524</v>
      </c>
      <c r="M1557" s="17">
        <v>45888</v>
      </c>
      <c r="N1557" s="12">
        <f t="shared" si="48"/>
        <v>364</v>
      </c>
      <c r="O1557" s="21">
        <v>3.85</v>
      </c>
      <c r="P1557" s="22">
        <v>0</v>
      </c>
      <c r="Q1557" s="30">
        <f t="shared" si="49"/>
        <v>0</v>
      </c>
      <c r="R1557" s="34">
        <v>0.005</v>
      </c>
      <c r="S1557" s="32">
        <v>0.0648</v>
      </c>
      <c r="T1557" s="12" t="s">
        <v>4195</v>
      </c>
      <c r="U1557" s="29">
        <v>0.0648</v>
      </c>
      <c r="V1557" s="12"/>
    </row>
    <row r="1558" s="2" customFormat="1" ht="30.1" customHeight="1" spans="1:22">
      <c r="A1558" s="12">
        <v>1554</v>
      </c>
      <c r="B1558" s="12" t="s">
        <v>1074</v>
      </c>
      <c r="C1558" s="12" t="s">
        <v>86</v>
      </c>
      <c r="D1558" s="12" t="s">
        <v>4197</v>
      </c>
      <c r="E1558" s="12" t="s">
        <v>4198</v>
      </c>
      <c r="F1558" s="12" t="s">
        <v>4199</v>
      </c>
      <c r="G1558" s="12" t="str">
        <f>_xlfn.XLOOKUP(D1558,[1]Sheet1!$D:$D,[1]Sheet1!$I:$I,,0,1)</f>
        <v>洪山区</v>
      </c>
      <c r="H1558" s="12" t="s">
        <v>73</v>
      </c>
      <c r="I1558" s="19" t="s">
        <v>147</v>
      </c>
      <c r="J1558" s="12" t="s">
        <v>1416</v>
      </c>
      <c r="K1558" s="20">
        <v>17</v>
      </c>
      <c r="L1558" s="17">
        <v>45488</v>
      </c>
      <c r="M1558" s="17">
        <v>45852</v>
      </c>
      <c r="N1558" s="12">
        <f t="shared" si="48"/>
        <v>364</v>
      </c>
      <c r="O1558" s="21">
        <v>4.6</v>
      </c>
      <c r="P1558" s="22">
        <v>0</v>
      </c>
      <c r="Q1558" s="30">
        <f t="shared" si="49"/>
        <v>0</v>
      </c>
      <c r="R1558" s="34">
        <v>0.01</v>
      </c>
      <c r="S1558" s="32">
        <v>0.1695</v>
      </c>
      <c r="T1558" s="12" t="s">
        <v>4198</v>
      </c>
      <c r="U1558" s="29">
        <v>0.1695</v>
      </c>
      <c r="V1558" s="12"/>
    </row>
    <row r="1559" s="2" customFormat="1" ht="30.1" customHeight="1" spans="1:22">
      <c r="A1559" s="12">
        <v>1555</v>
      </c>
      <c r="B1559" s="12" t="s">
        <v>1074</v>
      </c>
      <c r="C1559" s="12" t="s">
        <v>86</v>
      </c>
      <c r="D1559" s="12" t="s">
        <v>4200</v>
      </c>
      <c r="E1559" s="12" t="s">
        <v>4201</v>
      </c>
      <c r="F1559" s="12" t="s">
        <v>4202</v>
      </c>
      <c r="G1559" s="12" t="str">
        <f>_xlfn.XLOOKUP(D1559,[1]Sheet1!$D:$D,[1]Sheet1!$I:$I,,0,1)</f>
        <v>洪山区</v>
      </c>
      <c r="H1559" s="12" t="s">
        <v>73</v>
      </c>
      <c r="I1559" s="19" t="s">
        <v>896</v>
      </c>
      <c r="J1559" s="12" t="s">
        <v>1416</v>
      </c>
      <c r="K1559" s="20">
        <v>11</v>
      </c>
      <c r="L1559" s="17">
        <v>45512</v>
      </c>
      <c r="M1559" s="17">
        <v>46241</v>
      </c>
      <c r="N1559" s="12">
        <f t="shared" si="48"/>
        <v>729</v>
      </c>
      <c r="O1559" s="21">
        <v>5.8</v>
      </c>
      <c r="P1559" s="22">
        <v>0</v>
      </c>
      <c r="Q1559" s="30">
        <f t="shared" si="49"/>
        <v>0</v>
      </c>
      <c r="R1559" s="34">
        <v>0.005</v>
      </c>
      <c r="S1559" s="32">
        <v>0.055</v>
      </c>
      <c r="T1559" s="12" t="s">
        <v>4201</v>
      </c>
      <c r="U1559" s="29">
        <v>0.055</v>
      </c>
      <c r="V1559" s="12"/>
    </row>
    <row r="1560" s="2" customFormat="1" ht="30.1" customHeight="1" spans="1:22">
      <c r="A1560" s="12">
        <v>1556</v>
      </c>
      <c r="B1560" s="12" t="s">
        <v>1074</v>
      </c>
      <c r="C1560" s="12" t="s">
        <v>86</v>
      </c>
      <c r="D1560" s="12" t="s">
        <v>4203</v>
      </c>
      <c r="E1560" s="12" t="s">
        <v>4204</v>
      </c>
      <c r="F1560" s="12" t="s">
        <v>4205</v>
      </c>
      <c r="G1560" s="12" t="str">
        <f>_xlfn.XLOOKUP(D1560,[1]Sheet1!$D:$D,[1]Sheet1!$I:$I,,0,1)</f>
        <v>洪山区</v>
      </c>
      <c r="H1560" s="12" t="s">
        <v>73</v>
      </c>
      <c r="I1560" s="19" t="s">
        <v>233</v>
      </c>
      <c r="J1560" s="12" t="s">
        <v>1416</v>
      </c>
      <c r="K1560" s="20">
        <v>10</v>
      </c>
      <c r="L1560" s="17">
        <v>45518</v>
      </c>
      <c r="M1560" s="17">
        <v>45882</v>
      </c>
      <c r="N1560" s="12">
        <f t="shared" si="48"/>
        <v>364</v>
      </c>
      <c r="O1560" s="21">
        <v>4.5</v>
      </c>
      <c r="P1560" s="22">
        <v>0</v>
      </c>
      <c r="Q1560" s="30">
        <f t="shared" si="49"/>
        <v>0</v>
      </c>
      <c r="R1560" s="34">
        <v>0.005</v>
      </c>
      <c r="S1560" s="32">
        <v>0.0498</v>
      </c>
      <c r="T1560" s="12" t="s">
        <v>4204</v>
      </c>
      <c r="U1560" s="29">
        <v>0.0498</v>
      </c>
      <c r="V1560" s="12"/>
    </row>
    <row r="1561" s="2" customFormat="1" ht="30.1" customHeight="1" spans="1:22">
      <c r="A1561" s="12">
        <v>1557</v>
      </c>
      <c r="B1561" s="12" t="s">
        <v>1074</v>
      </c>
      <c r="C1561" s="12" t="s">
        <v>86</v>
      </c>
      <c r="D1561" s="12" t="s">
        <v>4206</v>
      </c>
      <c r="E1561" s="12" t="s">
        <v>4207</v>
      </c>
      <c r="F1561" s="12" t="s">
        <v>4208</v>
      </c>
      <c r="G1561" s="12" t="str">
        <f>_xlfn.XLOOKUP(D1561,[1]Sheet1!$D:$D,[1]Sheet1!$I:$I,,0,1)</f>
        <v>洪山区</v>
      </c>
      <c r="H1561" s="12" t="s">
        <v>73</v>
      </c>
      <c r="I1561" s="19" t="s">
        <v>233</v>
      </c>
      <c r="J1561" s="12" t="s">
        <v>1416</v>
      </c>
      <c r="K1561" s="20">
        <v>6</v>
      </c>
      <c r="L1561" s="17">
        <v>45504</v>
      </c>
      <c r="M1561" s="17">
        <v>46233</v>
      </c>
      <c r="N1561" s="12">
        <f t="shared" si="48"/>
        <v>729</v>
      </c>
      <c r="O1561" s="21">
        <v>4.8</v>
      </c>
      <c r="P1561" s="22">
        <v>0</v>
      </c>
      <c r="Q1561" s="30">
        <f t="shared" si="49"/>
        <v>0</v>
      </c>
      <c r="R1561" s="34">
        <v>0.005</v>
      </c>
      <c r="S1561" s="32">
        <v>0.03</v>
      </c>
      <c r="T1561" s="12" t="s">
        <v>4207</v>
      </c>
      <c r="U1561" s="29">
        <v>0.03</v>
      </c>
      <c r="V1561" s="12"/>
    </row>
    <row r="1562" s="2" customFormat="1" ht="30.1" customHeight="1" spans="1:22">
      <c r="A1562" s="12">
        <v>1558</v>
      </c>
      <c r="B1562" s="12" t="s">
        <v>1074</v>
      </c>
      <c r="C1562" s="12" t="s">
        <v>86</v>
      </c>
      <c r="D1562" s="12" t="s">
        <v>4209</v>
      </c>
      <c r="E1562" s="12" t="s">
        <v>4210</v>
      </c>
      <c r="F1562" s="12" t="s">
        <v>4211</v>
      </c>
      <c r="G1562" s="12" t="str">
        <f>_xlfn.XLOOKUP(D1562,[1]Sheet1!$D:$D,[1]Sheet1!$I:$I,,0,1)</f>
        <v>洪山区</v>
      </c>
      <c r="H1562" s="12" t="s">
        <v>73</v>
      </c>
      <c r="I1562" s="19" t="s">
        <v>896</v>
      </c>
      <c r="J1562" s="12" t="s">
        <v>1416</v>
      </c>
      <c r="K1562" s="20">
        <v>14</v>
      </c>
      <c r="L1562" s="17">
        <v>45530</v>
      </c>
      <c r="M1562" s="17">
        <v>45894</v>
      </c>
      <c r="N1562" s="12">
        <f t="shared" si="48"/>
        <v>364</v>
      </c>
      <c r="O1562" s="21">
        <v>4.5</v>
      </c>
      <c r="P1562" s="22">
        <v>0</v>
      </c>
      <c r="Q1562" s="30">
        <f t="shared" si="49"/>
        <v>0</v>
      </c>
      <c r="R1562" s="34">
        <v>0.005</v>
      </c>
      <c r="S1562" s="32">
        <v>0.0698</v>
      </c>
      <c r="T1562" s="12" t="s">
        <v>4210</v>
      </c>
      <c r="U1562" s="29">
        <v>0.023</v>
      </c>
      <c r="V1562" s="12"/>
    </row>
    <row r="1563" s="2" customFormat="1" ht="30.1" customHeight="1" spans="1:22">
      <c r="A1563" s="12">
        <v>1559</v>
      </c>
      <c r="B1563" s="12" t="s">
        <v>1074</v>
      </c>
      <c r="C1563" s="12" t="s">
        <v>86</v>
      </c>
      <c r="D1563" s="12" t="s">
        <v>4212</v>
      </c>
      <c r="E1563" s="12" t="s">
        <v>4213</v>
      </c>
      <c r="F1563" s="12" t="s">
        <v>4214</v>
      </c>
      <c r="G1563" s="12" t="str">
        <f>_xlfn.XLOOKUP(D1563,[1]Sheet1!$D:$D,[1]Sheet1!$I:$I,,0,1)</f>
        <v>洪山区</v>
      </c>
      <c r="H1563" s="12" t="s">
        <v>73</v>
      </c>
      <c r="I1563" s="19" t="s">
        <v>222</v>
      </c>
      <c r="J1563" s="12" t="s">
        <v>1416</v>
      </c>
      <c r="K1563" s="20">
        <v>7</v>
      </c>
      <c r="L1563" s="17">
        <v>45492</v>
      </c>
      <c r="M1563" s="17">
        <v>46221</v>
      </c>
      <c r="N1563" s="12">
        <f t="shared" si="48"/>
        <v>729</v>
      </c>
      <c r="O1563" s="21">
        <v>5.9</v>
      </c>
      <c r="P1563" s="22">
        <v>0</v>
      </c>
      <c r="Q1563" s="30">
        <f t="shared" si="49"/>
        <v>0</v>
      </c>
      <c r="R1563" s="34">
        <v>0.01</v>
      </c>
      <c r="S1563" s="32">
        <v>0.07</v>
      </c>
      <c r="T1563" s="12" t="s">
        <v>4213</v>
      </c>
      <c r="U1563" s="29">
        <v>0.07</v>
      </c>
      <c r="V1563" s="12"/>
    </row>
    <row r="1564" s="2" customFormat="1" ht="30.1" customHeight="1" spans="1:22">
      <c r="A1564" s="12">
        <v>1560</v>
      </c>
      <c r="B1564" s="12" t="s">
        <v>1074</v>
      </c>
      <c r="C1564" s="12" t="s">
        <v>86</v>
      </c>
      <c r="D1564" s="12" t="s">
        <v>4215</v>
      </c>
      <c r="E1564" s="12" t="s">
        <v>4216</v>
      </c>
      <c r="F1564" s="12" t="s">
        <v>4217</v>
      </c>
      <c r="G1564" s="12" t="str">
        <f>_xlfn.XLOOKUP(D1564,[1]Sheet1!$D:$D,[1]Sheet1!$I:$I,,0,1)</f>
        <v>洪山区</v>
      </c>
      <c r="H1564" s="12" t="s">
        <v>73</v>
      </c>
      <c r="I1564" s="19" t="s">
        <v>74</v>
      </c>
      <c r="J1564" s="12" t="s">
        <v>1416</v>
      </c>
      <c r="K1564" s="20">
        <v>30</v>
      </c>
      <c r="L1564" s="17">
        <v>45511</v>
      </c>
      <c r="M1564" s="17">
        <v>46240</v>
      </c>
      <c r="N1564" s="12">
        <f t="shared" si="48"/>
        <v>729</v>
      </c>
      <c r="O1564" s="21">
        <v>4.8</v>
      </c>
      <c r="P1564" s="22">
        <v>0</v>
      </c>
      <c r="Q1564" s="30">
        <f t="shared" si="49"/>
        <v>0</v>
      </c>
      <c r="R1564" s="34">
        <v>0.005</v>
      </c>
      <c r="S1564" s="32">
        <v>0.15</v>
      </c>
      <c r="T1564" s="12" t="s">
        <v>4216</v>
      </c>
      <c r="U1564" s="29">
        <v>0.15</v>
      </c>
      <c r="V1564" s="12"/>
    </row>
    <row r="1565" s="2" customFormat="1" ht="30.1" customHeight="1" spans="1:22">
      <c r="A1565" s="12">
        <v>1561</v>
      </c>
      <c r="B1565" s="12" t="s">
        <v>1074</v>
      </c>
      <c r="C1565" s="12" t="s">
        <v>86</v>
      </c>
      <c r="D1565" s="12" t="s">
        <v>4218</v>
      </c>
      <c r="E1565" s="12" t="s">
        <v>4219</v>
      </c>
      <c r="F1565" s="12" t="s">
        <v>4220</v>
      </c>
      <c r="G1565" s="12" t="str">
        <f>_xlfn.XLOOKUP(D1565,[1]Sheet1!$D:$D,[1]Sheet1!$I:$I,,0,1)</f>
        <v>洪山区</v>
      </c>
      <c r="H1565" s="12" t="s">
        <v>73</v>
      </c>
      <c r="I1565" s="19" t="s">
        <v>104</v>
      </c>
      <c r="J1565" s="12" t="s">
        <v>1416</v>
      </c>
      <c r="K1565" s="20">
        <v>11</v>
      </c>
      <c r="L1565" s="17">
        <v>45533</v>
      </c>
      <c r="M1565" s="17">
        <v>45897</v>
      </c>
      <c r="N1565" s="12">
        <f t="shared" si="48"/>
        <v>364</v>
      </c>
      <c r="O1565" s="21">
        <v>5.8</v>
      </c>
      <c r="P1565" s="22">
        <v>0</v>
      </c>
      <c r="Q1565" s="30">
        <f t="shared" si="49"/>
        <v>0</v>
      </c>
      <c r="R1565" s="34">
        <v>0.005</v>
      </c>
      <c r="S1565" s="32">
        <v>0.0548</v>
      </c>
      <c r="T1565" s="12" t="s">
        <v>4219</v>
      </c>
      <c r="U1565" s="29">
        <v>0.0548</v>
      </c>
      <c r="V1565" s="12"/>
    </row>
    <row r="1566" s="2" customFormat="1" ht="30.1" customHeight="1" spans="1:22">
      <c r="A1566" s="12">
        <v>1562</v>
      </c>
      <c r="B1566" s="12" t="s">
        <v>1074</v>
      </c>
      <c r="C1566" s="12" t="s">
        <v>86</v>
      </c>
      <c r="D1566" s="12" t="s">
        <v>4221</v>
      </c>
      <c r="E1566" s="12" t="s">
        <v>4222</v>
      </c>
      <c r="F1566" s="12" t="s">
        <v>4223</v>
      </c>
      <c r="G1566" s="12" t="str">
        <f>_xlfn.XLOOKUP(D1566,[1]Sheet1!$D:$D,[1]Sheet1!$I:$I,,0,1)</f>
        <v>洪山区</v>
      </c>
      <c r="H1566" s="12" t="s">
        <v>73</v>
      </c>
      <c r="I1566" s="19" t="s">
        <v>104</v>
      </c>
      <c r="J1566" s="12" t="s">
        <v>1416</v>
      </c>
      <c r="K1566" s="20">
        <v>11</v>
      </c>
      <c r="L1566" s="17">
        <v>45533</v>
      </c>
      <c r="M1566" s="17">
        <v>45897</v>
      </c>
      <c r="N1566" s="12">
        <f t="shared" si="48"/>
        <v>364</v>
      </c>
      <c r="O1566" s="21">
        <v>5.95</v>
      </c>
      <c r="P1566" s="22">
        <v>0</v>
      </c>
      <c r="Q1566" s="30">
        <f t="shared" si="49"/>
        <v>0</v>
      </c>
      <c r="R1566" s="34">
        <v>0.005</v>
      </c>
      <c r="S1566" s="32">
        <v>0.0548</v>
      </c>
      <c r="T1566" s="12" t="s">
        <v>4222</v>
      </c>
      <c r="U1566" s="29">
        <v>0.0548</v>
      </c>
      <c r="V1566" s="12"/>
    </row>
    <row r="1567" s="2" customFormat="1" ht="30.1" customHeight="1" spans="1:22">
      <c r="A1567" s="12">
        <v>1563</v>
      </c>
      <c r="B1567" s="12" t="s">
        <v>1074</v>
      </c>
      <c r="C1567" s="12" t="s">
        <v>86</v>
      </c>
      <c r="D1567" s="12" t="s">
        <v>4224</v>
      </c>
      <c r="E1567" s="12" t="s">
        <v>3947</v>
      </c>
      <c r="F1567" s="12" t="s">
        <v>3948</v>
      </c>
      <c r="G1567" s="12" t="str">
        <f>_xlfn.XLOOKUP(D1567,[1]Sheet1!$D:$D,[1]Sheet1!$I:$I,,0,1)</f>
        <v>洪山区</v>
      </c>
      <c r="H1567" s="12" t="s">
        <v>73</v>
      </c>
      <c r="I1567" s="19" t="s">
        <v>233</v>
      </c>
      <c r="J1567" s="12" t="s">
        <v>4225</v>
      </c>
      <c r="K1567" s="20">
        <v>10</v>
      </c>
      <c r="L1567" s="17">
        <v>45531</v>
      </c>
      <c r="M1567" s="17">
        <v>45895</v>
      </c>
      <c r="N1567" s="12">
        <f t="shared" si="48"/>
        <v>364</v>
      </c>
      <c r="O1567" s="21">
        <v>4.8</v>
      </c>
      <c r="P1567" s="22">
        <v>0</v>
      </c>
      <c r="Q1567" s="30">
        <f t="shared" si="49"/>
        <v>0</v>
      </c>
      <c r="R1567" s="34">
        <v>0.005</v>
      </c>
      <c r="S1567" s="32">
        <v>0.0498</v>
      </c>
      <c r="T1567" s="12" t="s">
        <v>3947</v>
      </c>
      <c r="U1567" s="29">
        <v>0.0498</v>
      </c>
      <c r="V1567" s="12"/>
    </row>
    <row r="1568" s="2" customFormat="1" ht="30.1" customHeight="1" spans="1:22">
      <c r="A1568" s="12">
        <v>1564</v>
      </c>
      <c r="B1568" s="12" t="s">
        <v>1074</v>
      </c>
      <c r="C1568" s="12" t="s">
        <v>86</v>
      </c>
      <c r="D1568" s="12" t="s">
        <v>4226</v>
      </c>
      <c r="E1568" s="12" t="s">
        <v>4227</v>
      </c>
      <c r="F1568" s="12" t="s">
        <v>4228</v>
      </c>
      <c r="G1568" s="12" t="str">
        <f>_xlfn.XLOOKUP(D1568,[1]Sheet1!$D:$D,[1]Sheet1!$I:$I,,0,1)</f>
        <v>洪山区</v>
      </c>
      <c r="H1568" s="12" t="s">
        <v>73</v>
      </c>
      <c r="I1568" s="19" t="s">
        <v>896</v>
      </c>
      <c r="J1568" s="12" t="s">
        <v>1420</v>
      </c>
      <c r="K1568" s="20">
        <v>11</v>
      </c>
      <c r="L1568" s="17">
        <v>45490</v>
      </c>
      <c r="M1568" s="17">
        <v>45826</v>
      </c>
      <c r="N1568" s="12">
        <f t="shared" si="48"/>
        <v>336</v>
      </c>
      <c r="O1568" s="21">
        <v>5.9</v>
      </c>
      <c r="P1568" s="22">
        <v>0</v>
      </c>
      <c r="Q1568" s="30">
        <f t="shared" si="49"/>
        <v>0</v>
      </c>
      <c r="R1568" s="34">
        <v>0.01</v>
      </c>
      <c r="S1568" s="32">
        <v>0.1012</v>
      </c>
      <c r="T1568" s="12" t="s">
        <v>4227</v>
      </c>
      <c r="U1568" s="29">
        <v>0.1012</v>
      </c>
      <c r="V1568" s="12"/>
    </row>
    <row r="1569" s="2" customFormat="1" ht="30.1" customHeight="1" spans="1:22">
      <c r="A1569" s="12">
        <v>1565</v>
      </c>
      <c r="B1569" s="12" t="s">
        <v>1074</v>
      </c>
      <c r="C1569" s="12" t="s">
        <v>86</v>
      </c>
      <c r="D1569" s="12" t="s">
        <v>4229</v>
      </c>
      <c r="E1569" s="12" t="s">
        <v>4230</v>
      </c>
      <c r="F1569" s="12" t="s">
        <v>4231</v>
      </c>
      <c r="G1569" s="12" t="str">
        <f>_xlfn.XLOOKUP(D1569,[1]Sheet1!$D:$D,[1]Sheet1!$I:$I,,0,1)</f>
        <v>洪山区</v>
      </c>
      <c r="H1569" s="12" t="s">
        <v>73</v>
      </c>
      <c r="I1569" s="19" t="s">
        <v>896</v>
      </c>
      <c r="J1569" s="12" t="s">
        <v>1420</v>
      </c>
      <c r="K1569" s="20">
        <v>10</v>
      </c>
      <c r="L1569" s="17">
        <v>45527</v>
      </c>
      <c r="M1569" s="17">
        <v>45891</v>
      </c>
      <c r="N1569" s="12">
        <f t="shared" si="48"/>
        <v>364</v>
      </c>
      <c r="O1569" s="21">
        <v>4.5</v>
      </c>
      <c r="P1569" s="22">
        <v>0</v>
      </c>
      <c r="Q1569" s="30">
        <f t="shared" si="49"/>
        <v>0</v>
      </c>
      <c r="R1569" s="34">
        <v>0.005</v>
      </c>
      <c r="S1569" s="32">
        <v>0.0498</v>
      </c>
      <c r="T1569" s="12" t="s">
        <v>4230</v>
      </c>
      <c r="U1569" s="29">
        <v>0.0498</v>
      </c>
      <c r="V1569" s="12"/>
    </row>
    <row r="1570" s="2" customFormat="1" ht="30.1" customHeight="1" spans="1:22">
      <c r="A1570" s="12">
        <v>1566</v>
      </c>
      <c r="B1570" s="12" t="s">
        <v>1074</v>
      </c>
      <c r="C1570" s="12" t="s">
        <v>86</v>
      </c>
      <c r="D1570" s="12" t="s">
        <v>4232</v>
      </c>
      <c r="E1570" s="12" t="s">
        <v>4233</v>
      </c>
      <c r="F1570" s="12" t="s">
        <v>4234</v>
      </c>
      <c r="G1570" s="12" t="str">
        <f>_xlfn.XLOOKUP(D1570,[1]Sheet1!$D:$D,[1]Sheet1!$I:$I,,0,1)</f>
        <v>洪山区</v>
      </c>
      <c r="H1570" s="12" t="s">
        <v>73</v>
      </c>
      <c r="I1570" s="19" t="s">
        <v>74</v>
      </c>
      <c r="J1570" s="12" t="s">
        <v>1420</v>
      </c>
      <c r="K1570" s="20">
        <v>14</v>
      </c>
      <c r="L1570" s="17">
        <v>45489</v>
      </c>
      <c r="M1570" s="17">
        <v>46218</v>
      </c>
      <c r="N1570" s="12">
        <f t="shared" si="48"/>
        <v>729</v>
      </c>
      <c r="O1570" s="21">
        <v>4.6</v>
      </c>
      <c r="P1570" s="22">
        <v>0</v>
      </c>
      <c r="Q1570" s="30">
        <f t="shared" si="49"/>
        <v>0</v>
      </c>
      <c r="R1570" s="34">
        <v>0.01</v>
      </c>
      <c r="S1570" s="32">
        <v>0.14</v>
      </c>
      <c r="T1570" s="12" t="s">
        <v>4233</v>
      </c>
      <c r="U1570" s="29">
        <v>0.14</v>
      </c>
      <c r="V1570" s="12"/>
    </row>
    <row r="1571" s="2" customFormat="1" ht="30.1" customHeight="1" spans="1:22">
      <c r="A1571" s="12">
        <v>1567</v>
      </c>
      <c r="B1571" s="12" t="s">
        <v>1074</v>
      </c>
      <c r="C1571" s="12" t="s">
        <v>86</v>
      </c>
      <c r="D1571" s="12" t="s">
        <v>4235</v>
      </c>
      <c r="E1571" s="12" t="s">
        <v>4236</v>
      </c>
      <c r="F1571" s="12" t="s">
        <v>4237</v>
      </c>
      <c r="G1571" s="12" t="str">
        <f>_xlfn.XLOOKUP(D1571,[1]Sheet1!$D:$D,[1]Sheet1!$I:$I,,0,1)</f>
        <v>洪山区</v>
      </c>
      <c r="H1571" s="12" t="s">
        <v>67</v>
      </c>
      <c r="I1571" s="19" t="s">
        <v>692</v>
      </c>
      <c r="J1571" s="12" t="s">
        <v>1420</v>
      </c>
      <c r="K1571" s="20">
        <v>15</v>
      </c>
      <c r="L1571" s="17">
        <v>45489</v>
      </c>
      <c r="M1571" s="17">
        <v>46218</v>
      </c>
      <c r="N1571" s="12">
        <f t="shared" si="48"/>
        <v>729</v>
      </c>
      <c r="O1571" s="21">
        <v>4.6</v>
      </c>
      <c r="P1571" s="22">
        <v>0</v>
      </c>
      <c r="Q1571" s="30">
        <f t="shared" si="49"/>
        <v>0</v>
      </c>
      <c r="R1571" s="34">
        <v>0.01</v>
      </c>
      <c r="S1571" s="32">
        <v>0.15</v>
      </c>
      <c r="T1571" s="12" t="s">
        <v>4236</v>
      </c>
      <c r="U1571" s="29">
        <v>0.15</v>
      </c>
      <c r="V1571" s="12"/>
    </row>
    <row r="1572" s="2" customFormat="1" ht="30.1" customHeight="1" spans="1:22">
      <c r="A1572" s="12">
        <v>1568</v>
      </c>
      <c r="B1572" s="12" t="s">
        <v>1074</v>
      </c>
      <c r="C1572" s="12" t="s">
        <v>86</v>
      </c>
      <c r="D1572" s="12" t="s">
        <v>4238</v>
      </c>
      <c r="E1572" s="12" t="s">
        <v>4239</v>
      </c>
      <c r="F1572" s="12" t="s">
        <v>4240</v>
      </c>
      <c r="G1572" s="12" t="str">
        <f>_xlfn.XLOOKUP(D1572,[1]Sheet1!$D:$D,[1]Sheet1!$I:$I,,0,1)</f>
        <v>洪山区</v>
      </c>
      <c r="H1572" s="12" t="s">
        <v>73</v>
      </c>
      <c r="I1572" s="19" t="s">
        <v>74</v>
      </c>
      <c r="J1572" s="12" t="s">
        <v>1420</v>
      </c>
      <c r="K1572" s="20">
        <v>6</v>
      </c>
      <c r="L1572" s="17">
        <v>45489</v>
      </c>
      <c r="M1572" s="17">
        <v>46218</v>
      </c>
      <c r="N1572" s="12">
        <f t="shared" si="48"/>
        <v>729</v>
      </c>
      <c r="O1572" s="21">
        <v>4.9</v>
      </c>
      <c r="P1572" s="22">
        <v>0</v>
      </c>
      <c r="Q1572" s="30">
        <f t="shared" si="49"/>
        <v>0</v>
      </c>
      <c r="R1572" s="34">
        <v>0.01</v>
      </c>
      <c r="S1572" s="32">
        <v>0.06</v>
      </c>
      <c r="T1572" s="12" t="s">
        <v>4239</v>
      </c>
      <c r="U1572" s="29">
        <v>0.06</v>
      </c>
      <c r="V1572" s="12"/>
    </row>
    <row r="1573" s="2" customFormat="1" ht="30.1" customHeight="1" spans="1:22">
      <c r="A1573" s="12">
        <v>1569</v>
      </c>
      <c r="B1573" s="12" t="s">
        <v>1074</v>
      </c>
      <c r="C1573" s="12" t="s">
        <v>86</v>
      </c>
      <c r="D1573" s="12" t="s">
        <v>4241</v>
      </c>
      <c r="E1573" s="12" t="s">
        <v>4242</v>
      </c>
      <c r="F1573" s="12" t="s">
        <v>4243</v>
      </c>
      <c r="G1573" s="12" t="str">
        <f>_xlfn.XLOOKUP(D1573,[1]Sheet1!$D:$D,[1]Sheet1!$I:$I,,0,1)</f>
        <v>洪山区</v>
      </c>
      <c r="H1573" s="12" t="s">
        <v>73</v>
      </c>
      <c r="I1573" s="19" t="s">
        <v>74</v>
      </c>
      <c r="J1573" s="12" t="s">
        <v>1420</v>
      </c>
      <c r="K1573" s="20">
        <v>15</v>
      </c>
      <c r="L1573" s="17">
        <v>45497</v>
      </c>
      <c r="M1573" s="17">
        <v>45861</v>
      </c>
      <c r="N1573" s="12">
        <f t="shared" si="48"/>
        <v>364</v>
      </c>
      <c r="O1573" s="21">
        <v>5.8</v>
      </c>
      <c r="P1573" s="22">
        <v>0</v>
      </c>
      <c r="Q1573" s="30">
        <f t="shared" si="49"/>
        <v>0</v>
      </c>
      <c r="R1573" s="34">
        <v>0.005</v>
      </c>
      <c r="S1573" s="32">
        <v>0.0747</v>
      </c>
      <c r="T1573" s="12" t="s">
        <v>4242</v>
      </c>
      <c r="U1573" s="29">
        <v>0.0747</v>
      </c>
      <c r="V1573" s="12"/>
    </row>
    <row r="1574" s="2" customFormat="1" ht="30.1" customHeight="1" spans="1:22">
      <c r="A1574" s="12">
        <v>1570</v>
      </c>
      <c r="B1574" s="12" t="s">
        <v>1074</v>
      </c>
      <c r="C1574" s="12" t="s">
        <v>86</v>
      </c>
      <c r="D1574" s="12" t="s">
        <v>4244</v>
      </c>
      <c r="E1574" s="12" t="s">
        <v>4245</v>
      </c>
      <c r="F1574" s="12" t="s">
        <v>4246</v>
      </c>
      <c r="G1574" s="12" t="str">
        <f>_xlfn.XLOOKUP(D1574,[1]Sheet1!$D:$D,[1]Sheet1!$I:$I,,0,1)</f>
        <v>洪山区</v>
      </c>
      <c r="H1574" s="12" t="s">
        <v>73</v>
      </c>
      <c r="I1574" s="19" t="s">
        <v>147</v>
      </c>
      <c r="J1574" s="12" t="s">
        <v>1420</v>
      </c>
      <c r="K1574" s="20">
        <v>6</v>
      </c>
      <c r="L1574" s="17">
        <v>45499</v>
      </c>
      <c r="M1574" s="17">
        <v>46228</v>
      </c>
      <c r="N1574" s="12">
        <f t="shared" si="48"/>
        <v>729</v>
      </c>
      <c r="O1574" s="21">
        <v>5.8</v>
      </c>
      <c r="P1574" s="22">
        <v>0</v>
      </c>
      <c r="Q1574" s="30">
        <f t="shared" si="49"/>
        <v>0</v>
      </c>
      <c r="R1574" s="34">
        <v>0.005</v>
      </c>
      <c r="S1574" s="32">
        <v>0.03</v>
      </c>
      <c r="T1574" s="12" t="s">
        <v>4245</v>
      </c>
      <c r="U1574" s="29">
        <v>0.03</v>
      </c>
      <c r="V1574" s="12"/>
    </row>
    <row r="1575" s="2" customFormat="1" ht="30.1" customHeight="1" spans="1:22">
      <c r="A1575" s="12">
        <v>1571</v>
      </c>
      <c r="B1575" s="12" t="s">
        <v>1074</v>
      </c>
      <c r="C1575" s="12" t="s">
        <v>86</v>
      </c>
      <c r="D1575" s="12" t="s">
        <v>4247</v>
      </c>
      <c r="E1575" s="12" t="s">
        <v>4248</v>
      </c>
      <c r="F1575" s="12" t="s">
        <v>4249</v>
      </c>
      <c r="G1575" s="12" t="str">
        <f>_xlfn.XLOOKUP(D1575,[1]Sheet1!$D:$D,[1]Sheet1!$I:$I,,0,1)</f>
        <v>洪山区</v>
      </c>
      <c r="H1575" s="12" t="s">
        <v>67</v>
      </c>
      <c r="I1575" s="19" t="s">
        <v>896</v>
      </c>
      <c r="J1575" s="12" t="s">
        <v>1420</v>
      </c>
      <c r="K1575" s="20">
        <v>18</v>
      </c>
      <c r="L1575" s="17">
        <v>45485</v>
      </c>
      <c r="M1575" s="17">
        <v>45829</v>
      </c>
      <c r="N1575" s="12">
        <f t="shared" si="48"/>
        <v>344</v>
      </c>
      <c r="O1575" s="21">
        <v>3.65</v>
      </c>
      <c r="P1575" s="22">
        <v>0.034027</v>
      </c>
      <c r="Q1575" s="30">
        <f t="shared" si="49"/>
        <v>0.002005</v>
      </c>
      <c r="R1575" s="34">
        <v>0.01</v>
      </c>
      <c r="S1575" s="32">
        <v>0.1696</v>
      </c>
      <c r="T1575" s="12" t="s">
        <v>4248</v>
      </c>
      <c r="U1575" s="29">
        <v>0.1696</v>
      </c>
      <c r="V1575" s="12"/>
    </row>
    <row r="1576" s="2" customFormat="1" ht="30.1" customHeight="1" spans="1:22">
      <c r="A1576" s="12">
        <v>1572</v>
      </c>
      <c r="B1576" s="12" t="s">
        <v>1074</v>
      </c>
      <c r="C1576" s="12" t="s">
        <v>86</v>
      </c>
      <c r="D1576" s="12" t="s">
        <v>4250</v>
      </c>
      <c r="E1576" s="12" t="s">
        <v>4248</v>
      </c>
      <c r="F1576" s="12" t="s">
        <v>4249</v>
      </c>
      <c r="G1576" s="12" t="str">
        <f>_xlfn.XLOOKUP(D1576,[1]Sheet1!$D:$D,[1]Sheet1!$I:$I,,0,1)</f>
        <v>洪山区</v>
      </c>
      <c r="H1576" s="12" t="s">
        <v>67</v>
      </c>
      <c r="I1576" s="19" t="s">
        <v>896</v>
      </c>
      <c r="J1576" s="12" t="s">
        <v>1420</v>
      </c>
      <c r="K1576" s="20">
        <v>50</v>
      </c>
      <c r="L1576" s="17">
        <v>45485</v>
      </c>
      <c r="M1576" s="17">
        <v>45829</v>
      </c>
      <c r="N1576" s="12">
        <f t="shared" si="48"/>
        <v>344</v>
      </c>
      <c r="O1576" s="21">
        <v>3.65</v>
      </c>
      <c r="P1576" s="22">
        <v>0.094521</v>
      </c>
      <c r="Q1576" s="30">
        <f t="shared" si="49"/>
        <v>0.002005</v>
      </c>
      <c r="R1576" s="34">
        <v>0.01</v>
      </c>
      <c r="S1576" s="32">
        <v>0.4712</v>
      </c>
      <c r="T1576" s="12" t="s">
        <v>4248</v>
      </c>
      <c r="U1576" s="29">
        <v>0.4712</v>
      </c>
      <c r="V1576" s="12"/>
    </row>
    <row r="1577" s="2" customFormat="1" ht="30.1" customHeight="1" spans="1:22">
      <c r="A1577" s="12">
        <v>1573</v>
      </c>
      <c r="B1577" s="12" t="s">
        <v>1074</v>
      </c>
      <c r="C1577" s="12" t="s">
        <v>86</v>
      </c>
      <c r="D1577" s="12" t="s">
        <v>4251</v>
      </c>
      <c r="E1577" s="12" t="s">
        <v>4248</v>
      </c>
      <c r="F1577" s="12" t="s">
        <v>4249</v>
      </c>
      <c r="G1577" s="12" t="str">
        <f>_xlfn.XLOOKUP(D1577,[1]Sheet1!$D:$D,[1]Sheet1!$I:$I,,0,1)</f>
        <v>洪山区</v>
      </c>
      <c r="H1577" s="12" t="s">
        <v>67</v>
      </c>
      <c r="I1577" s="19" t="s">
        <v>896</v>
      </c>
      <c r="J1577" s="12" t="s">
        <v>1420</v>
      </c>
      <c r="K1577" s="20">
        <v>50</v>
      </c>
      <c r="L1577" s="17">
        <v>45485</v>
      </c>
      <c r="M1577" s="17">
        <v>45829</v>
      </c>
      <c r="N1577" s="12">
        <f t="shared" si="48"/>
        <v>344</v>
      </c>
      <c r="O1577" s="21">
        <v>3.65</v>
      </c>
      <c r="P1577" s="22">
        <v>0.094521</v>
      </c>
      <c r="Q1577" s="30">
        <f t="shared" si="49"/>
        <v>0.002005</v>
      </c>
      <c r="R1577" s="34">
        <v>0.01</v>
      </c>
      <c r="S1577" s="32">
        <v>0.4712</v>
      </c>
      <c r="T1577" s="12" t="s">
        <v>4248</v>
      </c>
      <c r="U1577" s="29">
        <v>0.4712</v>
      </c>
      <c r="V1577" s="12"/>
    </row>
    <row r="1578" s="2" customFormat="1" ht="30.1" customHeight="1" spans="1:22">
      <c r="A1578" s="12">
        <v>1574</v>
      </c>
      <c r="B1578" s="12" t="s">
        <v>1074</v>
      </c>
      <c r="C1578" s="12" t="s">
        <v>86</v>
      </c>
      <c r="D1578" s="12" t="s">
        <v>4252</v>
      </c>
      <c r="E1578" s="12" t="s">
        <v>4248</v>
      </c>
      <c r="F1578" s="12" t="s">
        <v>4249</v>
      </c>
      <c r="G1578" s="12" t="str">
        <f>_xlfn.XLOOKUP(D1578,[1]Sheet1!$D:$D,[1]Sheet1!$I:$I,,0,1)</f>
        <v>洪山区</v>
      </c>
      <c r="H1578" s="12" t="s">
        <v>67</v>
      </c>
      <c r="I1578" s="19" t="s">
        <v>896</v>
      </c>
      <c r="J1578" s="12" t="s">
        <v>1420</v>
      </c>
      <c r="K1578" s="20">
        <v>50</v>
      </c>
      <c r="L1578" s="17">
        <v>45485</v>
      </c>
      <c r="M1578" s="17">
        <v>45829</v>
      </c>
      <c r="N1578" s="12">
        <f t="shared" si="48"/>
        <v>344</v>
      </c>
      <c r="O1578" s="21">
        <v>3.65</v>
      </c>
      <c r="P1578" s="22">
        <v>0.094521</v>
      </c>
      <c r="Q1578" s="30">
        <f t="shared" si="49"/>
        <v>0.002005</v>
      </c>
      <c r="R1578" s="34">
        <v>0.01</v>
      </c>
      <c r="S1578" s="32">
        <v>0.4712</v>
      </c>
      <c r="T1578" s="12" t="s">
        <v>4248</v>
      </c>
      <c r="U1578" s="29">
        <v>0.4712</v>
      </c>
      <c r="V1578" s="12"/>
    </row>
    <row r="1579" s="2" customFormat="1" ht="30.1" customHeight="1" spans="1:22">
      <c r="A1579" s="12">
        <v>1575</v>
      </c>
      <c r="B1579" s="12" t="s">
        <v>1074</v>
      </c>
      <c r="C1579" s="12" t="s">
        <v>86</v>
      </c>
      <c r="D1579" s="12" t="s">
        <v>4253</v>
      </c>
      <c r="E1579" s="12" t="s">
        <v>4254</v>
      </c>
      <c r="F1579" s="12" t="s">
        <v>4255</v>
      </c>
      <c r="G1579" s="12" t="str">
        <f>_xlfn.XLOOKUP(D1579,[1]Sheet1!$D:$D,[1]Sheet1!$I:$I,,0,1)</f>
        <v>洪山区</v>
      </c>
      <c r="H1579" s="12" t="s">
        <v>73</v>
      </c>
      <c r="I1579" s="19" t="s">
        <v>233</v>
      </c>
      <c r="J1579" s="12" t="s">
        <v>1420</v>
      </c>
      <c r="K1579" s="20">
        <v>50</v>
      </c>
      <c r="L1579" s="17">
        <v>45526</v>
      </c>
      <c r="M1579" s="17">
        <v>45885</v>
      </c>
      <c r="N1579" s="12">
        <f t="shared" si="48"/>
        <v>359</v>
      </c>
      <c r="O1579" s="21">
        <v>3.55</v>
      </c>
      <c r="P1579" s="22">
        <v>0.098901</v>
      </c>
      <c r="Q1579" s="30">
        <f t="shared" si="49"/>
        <v>0.002011</v>
      </c>
      <c r="R1579" s="34">
        <v>0.005</v>
      </c>
      <c r="S1579" s="32">
        <v>0.2458</v>
      </c>
      <c r="T1579" s="12" t="s">
        <v>4254</v>
      </c>
      <c r="U1579" s="29">
        <v>0.2458</v>
      </c>
      <c r="V1579" s="12"/>
    </row>
    <row r="1580" s="2" customFormat="1" ht="30.1" customHeight="1" spans="1:22">
      <c r="A1580" s="12">
        <v>1576</v>
      </c>
      <c r="B1580" s="12" t="s">
        <v>1074</v>
      </c>
      <c r="C1580" s="12" t="s">
        <v>86</v>
      </c>
      <c r="D1580" s="12" t="s">
        <v>4256</v>
      </c>
      <c r="E1580" s="12" t="s">
        <v>4254</v>
      </c>
      <c r="F1580" s="12" t="s">
        <v>4255</v>
      </c>
      <c r="G1580" s="12" t="str">
        <f>_xlfn.XLOOKUP(D1580,[1]Sheet1!$D:$D,[1]Sheet1!$I:$I,,0,1)</f>
        <v>洪山区</v>
      </c>
      <c r="H1580" s="12" t="s">
        <v>73</v>
      </c>
      <c r="I1580" s="19" t="s">
        <v>233</v>
      </c>
      <c r="J1580" s="12" t="s">
        <v>1420</v>
      </c>
      <c r="K1580" s="20">
        <v>50</v>
      </c>
      <c r="L1580" s="17">
        <v>45526</v>
      </c>
      <c r="M1580" s="17">
        <v>45885</v>
      </c>
      <c r="N1580" s="12">
        <f t="shared" si="48"/>
        <v>359</v>
      </c>
      <c r="O1580" s="21">
        <v>3.55</v>
      </c>
      <c r="P1580" s="22">
        <v>0.098901</v>
      </c>
      <c r="Q1580" s="30">
        <f t="shared" si="49"/>
        <v>0.002011</v>
      </c>
      <c r="R1580" s="34">
        <v>0.005</v>
      </c>
      <c r="S1580" s="32">
        <v>0.2458</v>
      </c>
      <c r="T1580" s="12" t="s">
        <v>4254</v>
      </c>
      <c r="U1580" s="29">
        <v>0.2458</v>
      </c>
      <c r="V1580" s="12"/>
    </row>
    <row r="1581" s="2" customFormat="1" ht="30.1" customHeight="1" spans="1:22">
      <c r="A1581" s="12">
        <v>1577</v>
      </c>
      <c r="B1581" s="12" t="s">
        <v>1074</v>
      </c>
      <c r="C1581" s="12" t="s">
        <v>86</v>
      </c>
      <c r="D1581" s="12" t="s">
        <v>4257</v>
      </c>
      <c r="E1581" s="12" t="s">
        <v>3525</v>
      </c>
      <c r="F1581" s="12" t="s">
        <v>3526</v>
      </c>
      <c r="G1581" s="12" t="str">
        <f>_xlfn.XLOOKUP(D1581,[1]Sheet1!$D:$D,[1]Sheet1!$I:$I,,0,1)</f>
        <v>洪山区</v>
      </c>
      <c r="H1581" s="12" t="s">
        <v>67</v>
      </c>
      <c r="I1581" s="19" t="s">
        <v>68</v>
      </c>
      <c r="J1581" s="12" t="s">
        <v>1420</v>
      </c>
      <c r="K1581" s="20">
        <v>40</v>
      </c>
      <c r="L1581" s="17">
        <v>45483</v>
      </c>
      <c r="M1581" s="17">
        <v>45847</v>
      </c>
      <c r="N1581" s="12">
        <f t="shared" si="48"/>
        <v>364</v>
      </c>
      <c r="O1581" s="21">
        <v>5.95</v>
      </c>
      <c r="P1581" s="22">
        <v>0.08</v>
      </c>
      <c r="Q1581" s="30">
        <f t="shared" si="49"/>
        <v>0.002005</v>
      </c>
      <c r="R1581" s="34">
        <v>0.01</v>
      </c>
      <c r="S1581" s="32">
        <v>0.3989</v>
      </c>
      <c r="T1581" s="12" t="s">
        <v>3525</v>
      </c>
      <c r="U1581" s="29">
        <v>0.3989</v>
      </c>
      <c r="V1581" s="12"/>
    </row>
    <row r="1582" s="2" customFormat="1" ht="30.1" customHeight="1" spans="1:22">
      <c r="A1582" s="12">
        <v>1578</v>
      </c>
      <c r="B1582" s="12" t="s">
        <v>1074</v>
      </c>
      <c r="C1582" s="12" t="s">
        <v>86</v>
      </c>
      <c r="D1582" s="12" t="s">
        <v>4258</v>
      </c>
      <c r="E1582" s="12" t="s">
        <v>4259</v>
      </c>
      <c r="F1582" s="12" t="s">
        <v>4260</v>
      </c>
      <c r="G1582" s="12" t="str">
        <f>_xlfn.XLOOKUP(D1582,[1]Sheet1!$D:$D,[1]Sheet1!$I:$I,,0,1)</f>
        <v>洪山区</v>
      </c>
      <c r="H1582" s="12" t="s">
        <v>67</v>
      </c>
      <c r="I1582" s="19" t="s">
        <v>90</v>
      </c>
      <c r="J1582" s="12" t="s">
        <v>1420</v>
      </c>
      <c r="K1582" s="20">
        <v>50</v>
      </c>
      <c r="L1582" s="17">
        <v>45478</v>
      </c>
      <c r="M1582" s="17">
        <v>45842</v>
      </c>
      <c r="N1582" s="12">
        <f t="shared" si="48"/>
        <v>364</v>
      </c>
      <c r="O1582" s="21">
        <v>3.65</v>
      </c>
      <c r="P1582" s="22">
        <v>0</v>
      </c>
      <c r="Q1582" s="30">
        <f t="shared" si="49"/>
        <v>0</v>
      </c>
      <c r="R1582" s="34">
        <v>0.01</v>
      </c>
      <c r="S1582" s="32">
        <v>0.4986</v>
      </c>
      <c r="T1582" s="12" t="s">
        <v>4259</v>
      </c>
      <c r="U1582" s="29">
        <v>0.4986</v>
      </c>
      <c r="V1582" s="12"/>
    </row>
    <row r="1583" s="2" customFormat="1" ht="30.1" customHeight="1" spans="1:22">
      <c r="A1583" s="12">
        <v>1579</v>
      </c>
      <c r="B1583" s="12" t="s">
        <v>1074</v>
      </c>
      <c r="C1583" s="12" t="s">
        <v>86</v>
      </c>
      <c r="D1583" s="12" t="s">
        <v>4261</v>
      </c>
      <c r="E1583" s="12" t="s">
        <v>4262</v>
      </c>
      <c r="F1583" s="12" t="s">
        <v>4263</v>
      </c>
      <c r="G1583" s="12" t="str">
        <f>_xlfn.XLOOKUP(D1583,[1]Sheet1!$D:$D,[1]Sheet1!$I:$I,,0,1)</f>
        <v>洪山区</v>
      </c>
      <c r="H1583" s="12" t="s">
        <v>73</v>
      </c>
      <c r="I1583" s="19" t="s">
        <v>104</v>
      </c>
      <c r="J1583" s="12" t="s">
        <v>1420</v>
      </c>
      <c r="K1583" s="20">
        <v>50</v>
      </c>
      <c r="L1583" s="17">
        <v>45527</v>
      </c>
      <c r="M1583" s="17">
        <v>45881</v>
      </c>
      <c r="N1583" s="12">
        <f t="shared" si="48"/>
        <v>354</v>
      </c>
      <c r="O1583" s="21">
        <v>3.88</v>
      </c>
      <c r="P1583" s="22">
        <v>0.097796</v>
      </c>
      <c r="Q1583" s="30">
        <f t="shared" si="49"/>
        <v>0.002016</v>
      </c>
      <c r="R1583" s="34">
        <v>0.005</v>
      </c>
      <c r="S1583" s="32">
        <v>0.2424</v>
      </c>
      <c r="T1583" s="12" t="s">
        <v>4262</v>
      </c>
      <c r="U1583" s="29">
        <v>0.2424</v>
      </c>
      <c r="V1583" s="12"/>
    </row>
    <row r="1584" s="2" customFormat="1" ht="30.1" customHeight="1" spans="1:22">
      <c r="A1584" s="12">
        <v>1580</v>
      </c>
      <c r="B1584" s="12" t="s">
        <v>1074</v>
      </c>
      <c r="C1584" s="12" t="s">
        <v>86</v>
      </c>
      <c r="D1584" s="12" t="s">
        <v>4264</v>
      </c>
      <c r="E1584" s="12" t="s">
        <v>4262</v>
      </c>
      <c r="F1584" s="12" t="s">
        <v>4263</v>
      </c>
      <c r="G1584" s="12" t="str">
        <f>_xlfn.XLOOKUP(D1584,[1]Sheet1!$D:$D,[1]Sheet1!$I:$I,,0,1)</f>
        <v>洪山区</v>
      </c>
      <c r="H1584" s="12" t="s">
        <v>73</v>
      </c>
      <c r="I1584" s="19" t="s">
        <v>104</v>
      </c>
      <c r="J1584" s="12" t="s">
        <v>1420</v>
      </c>
      <c r="K1584" s="20">
        <v>50</v>
      </c>
      <c r="L1584" s="17">
        <v>45527</v>
      </c>
      <c r="M1584" s="17">
        <v>45881</v>
      </c>
      <c r="N1584" s="12">
        <f t="shared" si="48"/>
        <v>354</v>
      </c>
      <c r="O1584" s="21">
        <v>3.88</v>
      </c>
      <c r="P1584" s="22">
        <v>0.097796</v>
      </c>
      <c r="Q1584" s="30">
        <f t="shared" si="49"/>
        <v>0.002016</v>
      </c>
      <c r="R1584" s="34">
        <v>0.005</v>
      </c>
      <c r="S1584" s="32">
        <v>0.2424</v>
      </c>
      <c r="T1584" s="12" t="s">
        <v>4262</v>
      </c>
      <c r="U1584" s="29">
        <v>0.2424</v>
      </c>
      <c r="V1584" s="12"/>
    </row>
    <row r="1585" s="2" customFormat="1" ht="30.1" customHeight="1" spans="1:22">
      <c r="A1585" s="12">
        <v>1581</v>
      </c>
      <c r="B1585" s="12" t="s">
        <v>1074</v>
      </c>
      <c r="C1585" s="12" t="s">
        <v>86</v>
      </c>
      <c r="D1585" s="12" t="s">
        <v>4265</v>
      </c>
      <c r="E1585" s="12" t="s">
        <v>4266</v>
      </c>
      <c r="F1585" s="12" t="s">
        <v>4267</v>
      </c>
      <c r="G1585" s="12" t="str">
        <f>_xlfn.XLOOKUP(D1585,[1]Sheet1!$D:$D,[1]Sheet1!$I:$I,,0,1)</f>
        <v>洪山区</v>
      </c>
      <c r="H1585" s="12" t="s">
        <v>73</v>
      </c>
      <c r="I1585" s="19" t="s">
        <v>233</v>
      </c>
      <c r="J1585" s="12" t="s">
        <v>1420</v>
      </c>
      <c r="K1585" s="20">
        <v>50</v>
      </c>
      <c r="L1585" s="17">
        <v>45493</v>
      </c>
      <c r="M1585" s="17">
        <v>45857</v>
      </c>
      <c r="N1585" s="12">
        <f t="shared" si="48"/>
        <v>364</v>
      </c>
      <c r="O1585" s="21">
        <v>3.65</v>
      </c>
      <c r="P1585" s="22">
        <v>0</v>
      </c>
      <c r="Q1585" s="30">
        <f t="shared" si="49"/>
        <v>0</v>
      </c>
      <c r="R1585" s="34">
        <v>0.01</v>
      </c>
      <c r="S1585" s="32">
        <v>0.4986</v>
      </c>
      <c r="T1585" s="12" t="s">
        <v>4266</v>
      </c>
      <c r="U1585" s="29">
        <v>0.4986</v>
      </c>
      <c r="V1585" s="12"/>
    </row>
    <row r="1586" s="2" customFormat="1" ht="30.1" customHeight="1" spans="1:22">
      <c r="A1586" s="12">
        <v>1582</v>
      </c>
      <c r="B1586" s="12" t="s">
        <v>1074</v>
      </c>
      <c r="C1586" s="12" t="s">
        <v>86</v>
      </c>
      <c r="D1586" s="12" t="s">
        <v>4268</v>
      </c>
      <c r="E1586" s="12" t="s">
        <v>4266</v>
      </c>
      <c r="F1586" s="12" t="s">
        <v>4267</v>
      </c>
      <c r="G1586" s="12" t="str">
        <f>_xlfn.XLOOKUP(D1586,[1]Sheet1!$D:$D,[1]Sheet1!$I:$I,,0,1)</f>
        <v>洪山区</v>
      </c>
      <c r="H1586" s="12" t="s">
        <v>73</v>
      </c>
      <c r="I1586" s="19" t="s">
        <v>233</v>
      </c>
      <c r="J1586" s="12" t="s">
        <v>1420</v>
      </c>
      <c r="K1586" s="20">
        <v>50</v>
      </c>
      <c r="L1586" s="17">
        <v>45491</v>
      </c>
      <c r="M1586" s="17">
        <v>45855</v>
      </c>
      <c r="N1586" s="12">
        <f t="shared" si="48"/>
        <v>364</v>
      </c>
      <c r="O1586" s="21">
        <v>3.65</v>
      </c>
      <c r="P1586" s="22">
        <v>0</v>
      </c>
      <c r="Q1586" s="30">
        <f t="shared" si="49"/>
        <v>0</v>
      </c>
      <c r="R1586" s="34">
        <v>0.01</v>
      </c>
      <c r="S1586" s="32">
        <v>0.4986</v>
      </c>
      <c r="T1586" s="12" t="s">
        <v>4266</v>
      </c>
      <c r="U1586" s="29">
        <v>0.4986</v>
      </c>
      <c r="V1586" s="12"/>
    </row>
    <row r="1587" s="2" customFormat="1" ht="30.1" customHeight="1" spans="1:22">
      <c r="A1587" s="12">
        <v>1583</v>
      </c>
      <c r="B1587" s="12" t="s">
        <v>1074</v>
      </c>
      <c r="C1587" s="12" t="s">
        <v>86</v>
      </c>
      <c r="D1587" s="12" t="s">
        <v>4269</v>
      </c>
      <c r="E1587" s="12" t="s">
        <v>4248</v>
      </c>
      <c r="F1587" s="12" t="s">
        <v>4249</v>
      </c>
      <c r="G1587" s="12" t="str">
        <f>_xlfn.XLOOKUP(D1587,[1]Sheet1!$D:$D,[1]Sheet1!$I:$I,,0,1)</f>
        <v>洪山区</v>
      </c>
      <c r="H1587" s="12" t="s">
        <v>67</v>
      </c>
      <c r="I1587" s="19" t="s">
        <v>896</v>
      </c>
      <c r="J1587" s="12" t="s">
        <v>1420</v>
      </c>
      <c r="K1587" s="20">
        <v>50</v>
      </c>
      <c r="L1587" s="17">
        <v>45485</v>
      </c>
      <c r="M1587" s="17">
        <v>45829</v>
      </c>
      <c r="N1587" s="12">
        <f t="shared" si="48"/>
        <v>344</v>
      </c>
      <c r="O1587" s="21">
        <v>3.65</v>
      </c>
      <c r="P1587" s="22">
        <v>0.094521</v>
      </c>
      <c r="Q1587" s="30">
        <f t="shared" si="49"/>
        <v>0.002005</v>
      </c>
      <c r="R1587" s="34">
        <v>0.01</v>
      </c>
      <c r="S1587" s="32">
        <v>0.4712</v>
      </c>
      <c r="T1587" s="12" t="s">
        <v>4248</v>
      </c>
      <c r="U1587" s="29">
        <v>0.4712</v>
      </c>
      <c r="V1587" s="12"/>
    </row>
    <row r="1588" s="2" customFormat="1" ht="30.1" customHeight="1" spans="1:22">
      <c r="A1588" s="12">
        <v>1584</v>
      </c>
      <c r="B1588" s="12" t="s">
        <v>1074</v>
      </c>
      <c r="C1588" s="12" t="s">
        <v>86</v>
      </c>
      <c r="D1588" s="12" t="s">
        <v>4270</v>
      </c>
      <c r="E1588" s="12" t="s">
        <v>4248</v>
      </c>
      <c r="F1588" s="12" t="s">
        <v>4249</v>
      </c>
      <c r="G1588" s="12" t="str">
        <f>_xlfn.XLOOKUP(D1588,[1]Sheet1!$D:$D,[1]Sheet1!$I:$I,,0,1)</f>
        <v>洪山区</v>
      </c>
      <c r="H1588" s="12" t="s">
        <v>67</v>
      </c>
      <c r="I1588" s="19" t="s">
        <v>896</v>
      </c>
      <c r="J1588" s="12" t="s">
        <v>1420</v>
      </c>
      <c r="K1588" s="20">
        <v>50</v>
      </c>
      <c r="L1588" s="17">
        <v>45485</v>
      </c>
      <c r="M1588" s="17">
        <v>45829</v>
      </c>
      <c r="N1588" s="12">
        <f t="shared" si="48"/>
        <v>344</v>
      </c>
      <c r="O1588" s="21">
        <v>3.65</v>
      </c>
      <c r="P1588" s="22">
        <v>0.094521</v>
      </c>
      <c r="Q1588" s="30">
        <f t="shared" si="49"/>
        <v>0.002005</v>
      </c>
      <c r="R1588" s="34">
        <v>0.01</v>
      </c>
      <c r="S1588" s="32">
        <v>0.4712</v>
      </c>
      <c r="T1588" s="12" t="s">
        <v>4248</v>
      </c>
      <c r="U1588" s="29">
        <v>0.4712</v>
      </c>
      <c r="V1588" s="12"/>
    </row>
    <row r="1589" s="2" customFormat="1" ht="30.1" customHeight="1" spans="1:22">
      <c r="A1589" s="12">
        <v>1585</v>
      </c>
      <c r="B1589" s="12" t="s">
        <v>1074</v>
      </c>
      <c r="C1589" s="12" t="s">
        <v>86</v>
      </c>
      <c r="D1589" s="12" t="s">
        <v>4271</v>
      </c>
      <c r="E1589" s="12" t="s">
        <v>4272</v>
      </c>
      <c r="F1589" s="12" t="s">
        <v>4273</v>
      </c>
      <c r="G1589" s="12" t="str">
        <f>_xlfn.XLOOKUP(D1589,[1]Sheet1!$D:$D,[1]Sheet1!$I:$I,,0,1)</f>
        <v>洪山区</v>
      </c>
      <c r="H1589" s="12" t="s">
        <v>73</v>
      </c>
      <c r="I1589" s="19" t="s">
        <v>233</v>
      </c>
      <c r="J1589" s="12" t="s">
        <v>1420</v>
      </c>
      <c r="K1589" s="20">
        <v>16</v>
      </c>
      <c r="L1589" s="17">
        <v>45531</v>
      </c>
      <c r="M1589" s="17">
        <v>45855</v>
      </c>
      <c r="N1589" s="12">
        <f t="shared" si="48"/>
        <v>324</v>
      </c>
      <c r="O1589" s="21">
        <v>3.55</v>
      </c>
      <c r="P1589" s="22">
        <v>0.028969</v>
      </c>
      <c r="Q1589" s="30">
        <f t="shared" si="49"/>
        <v>0.002039</v>
      </c>
      <c r="R1589" s="34">
        <v>0.005</v>
      </c>
      <c r="S1589" s="32">
        <v>0.071</v>
      </c>
      <c r="T1589" s="12" t="s">
        <v>4272</v>
      </c>
      <c r="U1589" s="29">
        <v>0.071</v>
      </c>
      <c r="V1589" s="12"/>
    </row>
    <row r="1590" s="2" customFormat="1" ht="30.1" customHeight="1" spans="1:22">
      <c r="A1590" s="12">
        <v>1586</v>
      </c>
      <c r="B1590" s="12" t="s">
        <v>1074</v>
      </c>
      <c r="C1590" s="12" t="s">
        <v>86</v>
      </c>
      <c r="D1590" s="12" t="s">
        <v>4274</v>
      </c>
      <c r="E1590" s="12" t="s">
        <v>4272</v>
      </c>
      <c r="F1590" s="12" t="s">
        <v>4273</v>
      </c>
      <c r="G1590" s="12" t="str">
        <f>_xlfn.XLOOKUP(D1590,[1]Sheet1!$D:$D,[1]Sheet1!$I:$I,,0,1)</f>
        <v>洪山区</v>
      </c>
      <c r="H1590" s="12" t="s">
        <v>73</v>
      </c>
      <c r="I1590" s="19" t="s">
        <v>233</v>
      </c>
      <c r="J1590" s="12" t="s">
        <v>1420</v>
      </c>
      <c r="K1590" s="20">
        <v>50</v>
      </c>
      <c r="L1590" s="17">
        <v>45528</v>
      </c>
      <c r="M1590" s="17">
        <v>45855</v>
      </c>
      <c r="N1590" s="12">
        <f t="shared" si="48"/>
        <v>327</v>
      </c>
      <c r="O1590" s="21">
        <v>3.55</v>
      </c>
      <c r="P1590" s="22">
        <v>0.090608</v>
      </c>
      <c r="Q1590" s="30">
        <f t="shared" si="49"/>
        <v>0.002022</v>
      </c>
      <c r="R1590" s="34">
        <v>0.005</v>
      </c>
      <c r="S1590" s="32">
        <v>0.2239</v>
      </c>
      <c r="T1590" s="12" t="s">
        <v>4272</v>
      </c>
      <c r="U1590" s="29">
        <v>0.2239</v>
      </c>
      <c r="V1590" s="12"/>
    </row>
    <row r="1591" s="2" customFormat="1" ht="30.1" customHeight="1" spans="1:22">
      <c r="A1591" s="12">
        <v>1587</v>
      </c>
      <c r="B1591" s="12" t="s">
        <v>1074</v>
      </c>
      <c r="C1591" s="12" t="s">
        <v>86</v>
      </c>
      <c r="D1591" s="12" t="s">
        <v>4275</v>
      </c>
      <c r="E1591" s="12" t="s">
        <v>4272</v>
      </c>
      <c r="F1591" s="12" t="s">
        <v>4273</v>
      </c>
      <c r="G1591" s="12" t="str">
        <f>_xlfn.XLOOKUP(D1591,[1]Sheet1!$D:$D,[1]Sheet1!$I:$I,,0,1)</f>
        <v>洪山区</v>
      </c>
      <c r="H1591" s="12" t="s">
        <v>73</v>
      </c>
      <c r="I1591" s="19" t="s">
        <v>233</v>
      </c>
      <c r="J1591" s="12" t="s">
        <v>1420</v>
      </c>
      <c r="K1591" s="20">
        <v>50</v>
      </c>
      <c r="L1591" s="17">
        <v>45527</v>
      </c>
      <c r="M1591" s="17">
        <v>45856</v>
      </c>
      <c r="N1591" s="12">
        <f t="shared" si="48"/>
        <v>329</v>
      </c>
      <c r="O1591" s="21">
        <v>3.55</v>
      </c>
      <c r="P1591" s="22">
        <v>0.090909</v>
      </c>
      <c r="Q1591" s="30">
        <f t="shared" si="49"/>
        <v>0.002017</v>
      </c>
      <c r="R1591" s="34">
        <v>0.005</v>
      </c>
      <c r="S1591" s="32">
        <v>0.2253</v>
      </c>
      <c r="T1591" s="12" t="s">
        <v>4272</v>
      </c>
      <c r="U1591" s="29">
        <v>0.2253</v>
      </c>
      <c r="V1591" s="12"/>
    </row>
    <row r="1592" s="2" customFormat="1" ht="30.1" customHeight="1" spans="1:22">
      <c r="A1592" s="12">
        <v>1588</v>
      </c>
      <c r="B1592" s="12" t="s">
        <v>1074</v>
      </c>
      <c r="C1592" s="12" t="s">
        <v>86</v>
      </c>
      <c r="D1592" s="12" t="s">
        <v>4276</v>
      </c>
      <c r="E1592" s="12" t="s">
        <v>4277</v>
      </c>
      <c r="F1592" s="12" t="s">
        <v>4278</v>
      </c>
      <c r="G1592" s="12" t="str">
        <f>_xlfn.XLOOKUP(D1592,[1]Sheet1!$D:$D,[1]Sheet1!$I:$I,,0,1)</f>
        <v>洪山区</v>
      </c>
      <c r="H1592" s="12" t="s">
        <v>73</v>
      </c>
      <c r="I1592" s="19" t="s">
        <v>233</v>
      </c>
      <c r="J1592" s="12" t="s">
        <v>1420</v>
      </c>
      <c r="K1592" s="20">
        <v>16</v>
      </c>
      <c r="L1592" s="17">
        <v>45478</v>
      </c>
      <c r="M1592" s="17">
        <v>45842</v>
      </c>
      <c r="N1592" s="12">
        <f t="shared" si="48"/>
        <v>364</v>
      </c>
      <c r="O1592" s="21">
        <v>3.99</v>
      </c>
      <c r="P1592" s="22">
        <v>0</v>
      </c>
      <c r="Q1592" s="30">
        <f t="shared" si="49"/>
        <v>0</v>
      </c>
      <c r="R1592" s="34">
        <v>0.01</v>
      </c>
      <c r="S1592" s="32">
        <v>0.1595</v>
      </c>
      <c r="T1592" s="12" t="s">
        <v>4277</v>
      </c>
      <c r="U1592" s="29">
        <v>0.1595</v>
      </c>
      <c r="V1592" s="12"/>
    </row>
    <row r="1593" s="2" customFormat="1" ht="30.1" customHeight="1" spans="1:22">
      <c r="A1593" s="12">
        <v>1589</v>
      </c>
      <c r="B1593" s="12" t="s">
        <v>1074</v>
      </c>
      <c r="C1593" s="12" t="s">
        <v>86</v>
      </c>
      <c r="D1593" s="12" t="s">
        <v>4279</v>
      </c>
      <c r="E1593" s="12" t="s">
        <v>3731</v>
      </c>
      <c r="F1593" s="12" t="s">
        <v>3732</v>
      </c>
      <c r="G1593" s="12" t="str">
        <f>_xlfn.XLOOKUP(D1593,[1]Sheet1!$D:$D,[1]Sheet1!$I:$I,,0,1)</f>
        <v>洪山区</v>
      </c>
      <c r="H1593" s="12" t="s">
        <v>73</v>
      </c>
      <c r="I1593" s="19" t="s">
        <v>68</v>
      </c>
      <c r="J1593" s="12" t="s">
        <v>1420</v>
      </c>
      <c r="K1593" s="20">
        <v>10</v>
      </c>
      <c r="L1593" s="17">
        <v>45499</v>
      </c>
      <c r="M1593" s="17">
        <v>45842</v>
      </c>
      <c r="N1593" s="12">
        <f t="shared" si="48"/>
        <v>343</v>
      </c>
      <c r="O1593" s="21">
        <v>5.8</v>
      </c>
      <c r="P1593" s="22">
        <v>0</v>
      </c>
      <c r="Q1593" s="30">
        <f t="shared" si="49"/>
        <v>0</v>
      </c>
      <c r="R1593" s="34">
        <v>0.005</v>
      </c>
      <c r="S1593" s="32">
        <v>0.0469</v>
      </c>
      <c r="T1593" s="12" t="s">
        <v>3731</v>
      </c>
      <c r="U1593" s="29">
        <v>0.0469</v>
      </c>
      <c r="V1593" s="12"/>
    </row>
    <row r="1594" s="2" customFormat="1" ht="30.1" customHeight="1" spans="1:22">
      <c r="A1594" s="12">
        <v>1590</v>
      </c>
      <c r="B1594" s="12" t="s">
        <v>1074</v>
      </c>
      <c r="C1594" s="12" t="s">
        <v>86</v>
      </c>
      <c r="D1594" s="12" t="s">
        <v>4280</v>
      </c>
      <c r="E1594" s="12" t="s">
        <v>4281</v>
      </c>
      <c r="F1594" s="12" t="s">
        <v>4282</v>
      </c>
      <c r="G1594" s="12" t="str">
        <f>_xlfn.XLOOKUP(D1594,[1]Sheet1!$D:$D,[1]Sheet1!$I:$I,,0,1)</f>
        <v>洪山区</v>
      </c>
      <c r="H1594" s="12" t="s">
        <v>73</v>
      </c>
      <c r="I1594" s="19" t="s">
        <v>74</v>
      </c>
      <c r="J1594" s="12" t="s">
        <v>1420</v>
      </c>
      <c r="K1594" s="20">
        <v>8</v>
      </c>
      <c r="L1594" s="17">
        <v>45518</v>
      </c>
      <c r="M1594" s="17">
        <v>45882</v>
      </c>
      <c r="N1594" s="12">
        <f t="shared" si="48"/>
        <v>364</v>
      </c>
      <c r="O1594" s="21">
        <v>5.8</v>
      </c>
      <c r="P1594" s="22">
        <v>0</v>
      </c>
      <c r="Q1594" s="30">
        <f t="shared" si="49"/>
        <v>0</v>
      </c>
      <c r="R1594" s="34">
        <v>0.005</v>
      </c>
      <c r="S1594" s="32">
        <v>0.0398</v>
      </c>
      <c r="T1594" s="12" t="s">
        <v>4281</v>
      </c>
      <c r="U1594" s="29">
        <v>0.0398</v>
      </c>
      <c r="V1594" s="12"/>
    </row>
    <row r="1595" s="2" customFormat="1" ht="30.1" customHeight="1" spans="1:22">
      <c r="A1595" s="12">
        <v>1591</v>
      </c>
      <c r="B1595" s="12" t="s">
        <v>1074</v>
      </c>
      <c r="C1595" s="12" t="s">
        <v>86</v>
      </c>
      <c r="D1595" s="12" t="s">
        <v>4283</v>
      </c>
      <c r="E1595" s="12" t="s">
        <v>4284</v>
      </c>
      <c r="F1595" s="12" t="s">
        <v>4285</v>
      </c>
      <c r="G1595" s="12" t="str">
        <f>_xlfn.XLOOKUP(D1595,[1]Sheet1!$D:$D,[1]Sheet1!$I:$I,,0,1)</f>
        <v>洪山区</v>
      </c>
      <c r="H1595" s="12" t="s">
        <v>73</v>
      </c>
      <c r="I1595" s="19" t="s">
        <v>233</v>
      </c>
      <c r="J1595" s="12" t="s">
        <v>1420</v>
      </c>
      <c r="K1595" s="20">
        <v>13</v>
      </c>
      <c r="L1595" s="17">
        <v>45504</v>
      </c>
      <c r="M1595" s="17">
        <v>45868</v>
      </c>
      <c r="N1595" s="12">
        <f t="shared" si="48"/>
        <v>364</v>
      </c>
      <c r="O1595" s="21">
        <v>4.8</v>
      </c>
      <c r="P1595" s="22">
        <v>0</v>
      </c>
      <c r="Q1595" s="30">
        <f t="shared" si="49"/>
        <v>0</v>
      </c>
      <c r="R1595" s="34">
        <v>0.005</v>
      </c>
      <c r="S1595" s="32">
        <v>0.0648</v>
      </c>
      <c r="T1595" s="12" t="s">
        <v>4284</v>
      </c>
      <c r="U1595" s="29">
        <v>0.0648</v>
      </c>
      <c r="V1595" s="12"/>
    </row>
    <row r="1596" s="2" customFormat="1" ht="30.1" customHeight="1" spans="1:22">
      <c r="A1596" s="12">
        <v>1592</v>
      </c>
      <c r="B1596" s="12" t="s">
        <v>1074</v>
      </c>
      <c r="C1596" s="12" t="s">
        <v>86</v>
      </c>
      <c r="D1596" s="12" t="s">
        <v>4286</v>
      </c>
      <c r="E1596" s="12" t="s">
        <v>4287</v>
      </c>
      <c r="F1596" s="12" t="s">
        <v>4288</v>
      </c>
      <c r="G1596" s="12" t="str">
        <f>_xlfn.XLOOKUP(D1596,[1]Sheet1!$D:$D,[1]Sheet1!$I:$I,,0,1)</f>
        <v>洪山区</v>
      </c>
      <c r="H1596" s="12" t="s">
        <v>67</v>
      </c>
      <c r="I1596" s="19" t="s">
        <v>104</v>
      </c>
      <c r="J1596" s="12" t="s">
        <v>1420</v>
      </c>
      <c r="K1596" s="20">
        <v>24</v>
      </c>
      <c r="L1596" s="17">
        <v>45494</v>
      </c>
      <c r="M1596" s="17">
        <v>45858</v>
      </c>
      <c r="N1596" s="12">
        <f t="shared" si="48"/>
        <v>364</v>
      </c>
      <c r="O1596" s="21">
        <v>7.2</v>
      </c>
      <c r="P1596" s="22">
        <v>0</v>
      </c>
      <c r="Q1596" s="30">
        <f t="shared" si="49"/>
        <v>0</v>
      </c>
      <c r="R1596" s="34">
        <v>0.01</v>
      </c>
      <c r="S1596" s="32">
        <v>0.2393</v>
      </c>
      <c r="T1596" s="12" t="s">
        <v>4287</v>
      </c>
      <c r="U1596" s="29">
        <v>0.2393</v>
      </c>
      <c r="V1596" s="12"/>
    </row>
    <row r="1597" s="2" customFormat="1" ht="30.1" customHeight="1" spans="1:22">
      <c r="A1597" s="12">
        <v>1593</v>
      </c>
      <c r="B1597" s="12" t="s">
        <v>1074</v>
      </c>
      <c r="C1597" s="12" t="s">
        <v>86</v>
      </c>
      <c r="D1597" s="12" t="s">
        <v>4289</v>
      </c>
      <c r="E1597" s="12" t="s">
        <v>4290</v>
      </c>
      <c r="F1597" s="12" t="s">
        <v>4291</v>
      </c>
      <c r="G1597" s="12" t="str">
        <f>_xlfn.XLOOKUP(D1597,[1]Sheet1!$D:$D,[1]Sheet1!$I:$I,,0,1)</f>
        <v>洪山区</v>
      </c>
      <c r="H1597" s="12" t="s">
        <v>73</v>
      </c>
      <c r="I1597" s="19" t="s">
        <v>233</v>
      </c>
      <c r="J1597" s="12" t="s">
        <v>1420</v>
      </c>
      <c r="K1597" s="20">
        <v>10</v>
      </c>
      <c r="L1597" s="17">
        <v>45475</v>
      </c>
      <c r="M1597" s="17">
        <v>45839</v>
      </c>
      <c r="N1597" s="12">
        <f t="shared" si="48"/>
        <v>364</v>
      </c>
      <c r="O1597" s="21">
        <v>4.9</v>
      </c>
      <c r="P1597" s="22">
        <v>0</v>
      </c>
      <c r="Q1597" s="30">
        <f t="shared" si="49"/>
        <v>0</v>
      </c>
      <c r="R1597" s="34">
        <v>0.01</v>
      </c>
      <c r="S1597" s="32">
        <v>0.0997</v>
      </c>
      <c r="T1597" s="12" t="s">
        <v>4290</v>
      </c>
      <c r="U1597" s="29">
        <v>0.0997</v>
      </c>
      <c r="V1597" s="12"/>
    </row>
    <row r="1598" s="2" customFormat="1" ht="30.1" customHeight="1" spans="1:22">
      <c r="A1598" s="12">
        <v>1594</v>
      </c>
      <c r="B1598" s="12" t="s">
        <v>1074</v>
      </c>
      <c r="C1598" s="12" t="s">
        <v>86</v>
      </c>
      <c r="D1598" s="12" t="s">
        <v>4292</v>
      </c>
      <c r="E1598" s="12" t="s">
        <v>4293</v>
      </c>
      <c r="F1598" s="12" t="s">
        <v>4294</v>
      </c>
      <c r="G1598" s="12" t="str">
        <f>_xlfn.XLOOKUP(D1598,[1]Sheet1!$D:$D,[1]Sheet1!$I:$I,,0,1)</f>
        <v>洪山区</v>
      </c>
      <c r="H1598" s="12" t="s">
        <v>73</v>
      </c>
      <c r="I1598" s="19" t="s">
        <v>74</v>
      </c>
      <c r="J1598" s="12" t="s">
        <v>1420</v>
      </c>
      <c r="K1598" s="20">
        <v>10</v>
      </c>
      <c r="L1598" s="17">
        <v>45492</v>
      </c>
      <c r="M1598" s="17">
        <v>45854</v>
      </c>
      <c r="N1598" s="12">
        <f t="shared" si="48"/>
        <v>362</v>
      </c>
      <c r="O1598" s="21">
        <v>4.9</v>
      </c>
      <c r="P1598" s="22">
        <v>0</v>
      </c>
      <c r="Q1598" s="30">
        <f t="shared" si="49"/>
        <v>0</v>
      </c>
      <c r="R1598" s="34">
        <v>0.01</v>
      </c>
      <c r="S1598" s="32">
        <v>0.0991</v>
      </c>
      <c r="T1598" s="12" t="s">
        <v>4293</v>
      </c>
      <c r="U1598" s="29">
        <v>0.0991</v>
      </c>
      <c r="V1598" s="12"/>
    </row>
    <row r="1599" s="2" customFormat="1" ht="30.1" customHeight="1" spans="1:22">
      <c r="A1599" s="12">
        <v>1595</v>
      </c>
      <c r="B1599" s="12" t="s">
        <v>1074</v>
      </c>
      <c r="C1599" s="12" t="s">
        <v>86</v>
      </c>
      <c r="D1599" s="12" t="s">
        <v>4295</v>
      </c>
      <c r="E1599" s="12" t="s">
        <v>4296</v>
      </c>
      <c r="F1599" s="12" t="s">
        <v>4297</v>
      </c>
      <c r="G1599" s="12" t="str">
        <f>_xlfn.XLOOKUP(D1599,[1]Sheet1!$D:$D,[1]Sheet1!$I:$I,,0,1)</f>
        <v>洪山区</v>
      </c>
      <c r="H1599" s="12" t="s">
        <v>73</v>
      </c>
      <c r="I1599" s="19" t="s">
        <v>222</v>
      </c>
      <c r="J1599" s="12" t="s">
        <v>1420</v>
      </c>
      <c r="K1599" s="20">
        <v>8</v>
      </c>
      <c r="L1599" s="17">
        <v>45489</v>
      </c>
      <c r="M1599" s="17">
        <v>45848</v>
      </c>
      <c r="N1599" s="12">
        <f t="shared" si="48"/>
        <v>359</v>
      </c>
      <c r="O1599" s="21">
        <v>5.9</v>
      </c>
      <c r="P1599" s="22">
        <v>0</v>
      </c>
      <c r="Q1599" s="30">
        <f t="shared" si="49"/>
        <v>0</v>
      </c>
      <c r="R1599" s="34">
        <v>0.01</v>
      </c>
      <c r="S1599" s="32">
        <v>0.0786</v>
      </c>
      <c r="T1599" s="12" t="s">
        <v>4296</v>
      </c>
      <c r="U1599" s="29">
        <v>0.0786</v>
      </c>
      <c r="V1599" s="12"/>
    </row>
    <row r="1600" s="2" customFormat="1" ht="30.1" customHeight="1" spans="1:22">
      <c r="A1600" s="12">
        <v>1596</v>
      </c>
      <c r="B1600" s="12" t="s">
        <v>1074</v>
      </c>
      <c r="C1600" s="12" t="s">
        <v>86</v>
      </c>
      <c r="D1600" s="12" t="s">
        <v>4298</v>
      </c>
      <c r="E1600" s="12" t="s">
        <v>4299</v>
      </c>
      <c r="F1600" s="12" t="s">
        <v>4300</v>
      </c>
      <c r="G1600" s="12" t="str">
        <f>_xlfn.XLOOKUP(D1600,[1]Sheet1!$D:$D,[1]Sheet1!$I:$I,,0,1)</f>
        <v>洪山区</v>
      </c>
      <c r="H1600" s="12" t="s">
        <v>73</v>
      </c>
      <c r="I1600" s="19" t="s">
        <v>1992</v>
      </c>
      <c r="J1600" s="12" t="s">
        <v>1420</v>
      </c>
      <c r="K1600" s="20">
        <v>8</v>
      </c>
      <c r="L1600" s="17">
        <v>45477</v>
      </c>
      <c r="M1600" s="17">
        <v>45839</v>
      </c>
      <c r="N1600" s="12">
        <f t="shared" si="48"/>
        <v>362</v>
      </c>
      <c r="O1600" s="21">
        <v>5.9</v>
      </c>
      <c r="P1600" s="22">
        <v>0</v>
      </c>
      <c r="Q1600" s="30">
        <f t="shared" si="49"/>
        <v>0</v>
      </c>
      <c r="R1600" s="34">
        <v>0.01</v>
      </c>
      <c r="S1600" s="32">
        <v>0.0793</v>
      </c>
      <c r="T1600" s="12" t="s">
        <v>4299</v>
      </c>
      <c r="U1600" s="29">
        <v>0.0793</v>
      </c>
      <c r="V1600" s="12"/>
    </row>
    <row r="1601" s="2" customFormat="1" ht="30.1" customHeight="1" spans="1:22">
      <c r="A1601" s="12">
        <v>1597</v>
      </c>
      <c r="B1601" s="12" t="s">
        <v>1074</v>
      </c>
      <c r="C1601" s="12" t="s">
        <v>86</v>
      </c>
      <c r="D1601" s="12" t="s">
        <v>4301</v>
      </c>
      <c r="E1601" s="12" t="s">
        <v>4302</v>
      </c>
      <c r="F1601" s="12" t="s">
        <v>4303</v>
      </c>
      <c r="G1601" s="12" t="str">
        <f>_xlfn.XLOOKUP(D1601,[1]Sheet1!$D:$D,[1]Sheet1!$I:$I,,0,1)</f>
        <v>洪山区</v>
      </c>
      <c r="H1601" s="12" t="s">
        <v>73</v>
      </c>
      <c r="I1601" s="19" t="s">
        <v>233</v>
      </c>
      <c r="J1601" s="12" t="s">
        <v>1420</v>
      </c>
      <c r="K1601" s="20">
        <v>9</v>
      </c>
      <c r="L1601" s="17">
        <v>45511</v>
      </c>
      <c r="M1601" s="17">
        <v>45875</v>
      </c>
      <c r="N1601" s="12">
        <f t="shared" si="48"/>
        <v>364</v>
      </c>
      <c r="O1601" s="21">
        <v>4.5</v>
      </c>
      <c r="P1601" s="22">
        <v>0</v>
      </c>
      <c r="Q1601" s="30">
        <f t="shared" si="49"/>
        <v>0</v>
      </c>
      <c r="R1601" s="34">
        <v>0.005</v>
      </c>
      <c r="S1601" s="32">
        <v>0.0448</v>
      </c>
      <c r="T1601" s="12" t="s">
        <v>4302</v>
      </c>
      <c r="U1601" s="29">
        <v>0.0448</v>
      </c>
      <c r="V1601" s="12"/>
    </row>
    <row r="1602" s="2" customFormat="1" ht="30.1" customHeight="1" spans="1:22">
      <c r="A1602" s="12">
        <v>1598</v>
      </c>
      <c r="B1602" s="12" t="s">
        <v>1074</v>
      </c>
      <c r="C1602" s="12" t="s">
        <v>86</v>
      </c>
      <c r="D1602" s="12" t="s">
        <v>4304</v>
      </c>
      <c r="E1602" s="12" t="s">
        <v>4305</v>
      </c>
      <c r="F1602" s="12" t="s">
        <v>4306</v>
      </c>
      <c r="G1602" s="12" t="str">
        <f>_xlfn.XLOOKUP(D1602,[1]Sheet1!$D:$D,[1]Sheet1!$I:$I,,0,1)</f>
        <v>洪山区</v>
      </c>
      <c r="H1602" s="12" t="s">
        <v>73</v>
      </c>
      <c r="I1602" s="19" t="s">
        <v>233</v>
      </c>
      <c r="J1602" s="12" t="s">
        <v>1420</v>
      </c>
      <c r="K1602" s="20">
        <v>15</v>
      </c>
      <c r="L1602" s="17">
        <v>45502</v>
      </c>
      <c r="M1602" s="17">
        <v>45863</v>
      </c>
      <c r="N1602" s="12">
        <f t="shared" si="48"/>
        <v>361</v>
      </c>
      <c r="O1602" s="21">
        <v>4.8</v>
      </c>
      <c r="P1602" s="22">
        <v>0</v>
      </c>
      <c r="Q1602" s="30">
        <f t="shared" si="49"/>
        <v>0</v>
      </c>
      <c r="R1602" s="34">
        <v>0.005</v>
      </c>
      <c r="S1602" s="32">
        <v>0.0741</v>
      </c>
      <c r="T1602" s="12" t="s">
        <v>4305</v>
      </c>
      <c r="U1602" s="29">
        <v>0.0741</v>
      </c>
      <c r="V1602" s="12"/>
    </row>
    <row r="1603" s="2" customFormat="1" ht="30.1" customHeight="1" spans="1:22">
      <c r="A1603" s="12">
        <v>1599</v>
      </c>
      <c r="B1603" s="12" t="s">
        <v>1074</v>
      </c>
      <c r="C1603" s="12" t="s">
        <v>86</v>
      </c>
      <c r="D1603" s="12" t="s">
        <v>4307</v>
      </c>
      <c r="E1603" s="12" t="s">
        <v>4308</v>
      </c>
      <c r="F1603" s="12" t="s">
        <v>4309</v>
      </c>
      <c r="G1603" s="12" t="str">
        <f>_xlfn.XLOOKUP(D1603,[1]Sheet1!$D:$D,[1]Sheet1!$I:$I,,0,1)</f>
        <v>洪山区</v>
      </c>
      <c r="H1603" s="12" t="s">
        <v>73</v>
      </c>
      <c r="I1603" s="19" t="s">
        <v>233</v>
      </c>
      <c r="J1603" s="12" t="s">
        <v>1420</v>
      </c>
      <c r="K1603" s="20">
        <v>9</v>
      </c>
      <c r="L1603" s="17">
        <v>45503</v>
      </c>
      <c r="M1603" s="17">
        <v>45867</v>
      </c>
      <c r="N1603" s="12">
        <f t="shared" si="48"/>
        <v>364</v>
      </c>
      <c r="O1603" s="21">
        <v>4.8</v>
      </c>
      <c r="P1603" s="22">
        <v>0</v>
      </c>
      <c r="Q1603" s="30">
        <f t="shared" si="49"/>
        <v>0</v>
      </c>
      <c r="R1603" s="34">
        <v>0.005</v>
      </c>
      <c r="S1603" s="32">
        <v>0.0448</v>
      </c>
      <c r="T1603" s="12" t="s">
        <v>4308</v>
      </c>
      <c r="U1603" s="29">
        <v>0.0448</v>
      </c>
      <c r="V1603" s="12"/>
    </row>
    <row r="1604" s="2" customFormat="1" ht="30.1" customHeight="1" spans="1:22">
      <c r="A1604" s="12">
        <v>1600</v>
      </c>
      <c r="B1604" s="12" t="s">
        <v>1074</v>
      </c>
      <c r="C1604" s="12" t="s">
        <v>86</v>
      </c>
      <c r="D1604" s="12" t="s">
        <v>4310</v>
      </c>
      <c r="E1604" s="12" t="s">
        <v>4311</v>
      </c>
      <c r="F1604" s="12" t="s">
        <v>4312</v>
      </c>
      <c r="G1604" s="12" t="str">
        <f>_xlfn.XLOOKUP(D1604,[1]Sheet1!$D:$D,[1]Sheet1!$I:$I,,0,1)</f>
        <v>洪山区</v>
      </c>
      <c r="H1604" s="12" t="s">
        <v>73</v>
      </c>
      <c r="I1604" s="19" t="s">
        <v>233</v>
      </c>
      <c r="J1604" s="12" t="s">
        <v>1420</v>
      </c>
      <c r="K1604" s="20">
        <v>35</v>
      </c>
      <c r="L1604" s="17">
        <v>45491</v>
      </c>
      <c r="M1604" s="17">
        <v>45845</v>
      </c>
      <c r="N1604" s="12">
        <f t="shared" si="48"/>
        <v>354</v>
      </c>
      <c r="O1604" s="21">
        <v>4.9</v>
      </c>
      <c r="P1604" s="22">
        <v>0</v>
      </c>
      <c r="Q1604" s="30">
        <f t="shared" si="49"/>
        <v>0</v>
      </c>
      <c r="R1604" s="34">
        <v>0.01</v>
      </c>
      <c r="S1604" s="32">
        <v>0.3394</v>
      </c>
      <c r="T1604" s="12" t="s">
        <v>4311</v>
      </c>
      <c r="U1604" s="29">
        <v>0.3394</v>
      </c>
      <c r="V1604" s="12"/>
    </row>
    <row r="1605" s="2" customFormat="1" ht="30.1" customHeight="1" spans="1:22">
      <c r="A1605" s="12">
        <v>1601</v>
      </c>
      <c r="B1605" s="12" t="s">
        <v>1074</v>
      </c>
      <c r="C1605" s="12" t="s">
        <v>86</v>
      </c>
      <c r="D1605" s="12" t="s">
        <v>4313</v>
      </c>
      <c r="E1605" s="12" t="s">
        <v>4314</v>
      </c>
      <c r="F1605" s="12" t="s">
        <v>4315</v>
      </c>
      <c r="G1605" s="12" t="str">
        <f>_xlfn.XLOOKUP(D1605,[1]Sheet1!$D:$D,[1]Sheet1!$I:$I,,0,1)</f>
        <v>洪山区</v>
      </c>
      <c r="H1605" s="12" t="s">
        <v>73</v>
      </c>
      <c r="I1605" s="19" t="s">
        <v>104</v>
      </c>
      <c r="J1605" s="12" t="s">
        <v>1420</v>
      </c>
      <c r="K1605" s="20">
        <v>14</v>
      </c>
      <c r="L1605" s="17">
        <v>45510</v>
      </c>
      <c r="M1605" s="17">
        <v>45874</v>
      </c>
      <c r="N1605" s="12">
        <f t="shared" ref="N1605:N1668" si="50">M1605-L1605</f>
        <v>364</v>
      </c>
      <c r="O1605" s="21">
        <v>4.8</v>
      </c>
      <c r="P1605" s="22">
        <v>0</v>
      </c>
      <c r="Q1605" s="30">
        <f t="shared" ref="Q1605:Q1668" si="51">ROUNDDOWN(P1605/(K1605*N1605/365),6)</f>
        <v>0</v>
      </c>
      <c r="R1605" s="34">
        <v>0.005</v>
      </c>
      <c r="S1605" s="32">
        <v>0.0698</v>
      </c>
      <c r="T1605" s="12" t="s">
        <v>4314</v>
      </c>
      <c r="U1605" s="29">
        <v>0.0698</v>
      </c>
      <c r="V1605" s="12"/>
    </row>
    <row r="1606" s="2" customFormat="1" ht="30.1" customHeight="1" spans="1:22">
      <c r="A1606" s="12">
        <v>1602</v>
      </c>
      <c r="B1606" s="12" t="s">
        <v>1074</v>
      </c>
      <c r="C1606" s="12" t="s">
        <v>86</v>
      </c>
      <c r="D1606" s="12" t="s">
        <v>4316</v>
      </c>
      <c r="E1606" s="12" t="s">
        <v>4272</v>
      </c>
      <c r="F1606" s="12" t="s">
        <v>4273</v>
      </c>
      <c r="G1606" s="12" t="str">
        <f>_xlfn.XLOOKUP(D1606,[1]Sheet1!$D:$D,[1]Sheet1!$I:$I,,0,1)</f>
        <v>洪山区</v>
      </c>
      <c r="H1606" s="12" t="s">
        <v>73</v>
      </c>
      <c r="I1606" s="19" t="s">
        <v>233</v>
      </c>
      <c r="J1606" s="12" t="s">
        <v>1420</v>
      </c>
      <c r="K1606" s="20">
        <v>50</v>
      </c>
      <c r="L1606" s="17">
        <v>45526</v>
      </c>
      <c r="M1606" s="17">
        <v>45857</v>
      </c>
      <c r="N1606" s="12">
        <f t="shared" si="50"/>
        <v>331</v>
      </c>
      <c r="O1606" s="21">
        <v>3.55</v>
      </c>
      <c r="P1606" s="22">
        <v>0.091209</v>
      </c>
      <c r="Q1606" s="30">
        <f t="shared" si="51"/>
        <v>0.002011</v>
      </c>
      <c r="R1606" s="34">
        <v>0.005</v>
      </c>
      <c r="S1606" s="32">
        <v>0.2267</v>
      </c>
      <c r="T1606" s="12" t="s">
        <v>4272</v>
      </c>
      <c r="U1606" s="29">
        <v>0.2267</v>
      </c>
      <c r="V1606" s="12"/>
    </row>
    <row r="1607" s="2" customFormat="1" ht="30.1" customHeight="1" spans="1:22">
      <c r="A1607" s="12">
        <v>1603</v>
      </c>
      <c r="B1607" s="12" t="s">
        <v>1074</v>
      </c>
      <c r="C1607" s="12" t="s">
        <v>86</v>
      </c>
      <c r="D1607" s="12" t="s">
        <v>4317</v>
      </c>
      <c r="E1607" s="12" t="s">
        <v>4272</v>
      </c>
      <c r="F1607" s="12" t="s">
        <v>4273</v>
      </c>
      <c r="G1607" s="12" t="str">
        <f>_xlfn.XLOOKUP(D1607,[1]Sheet1!$D:$D,[1]Sheet1!$I:$I,,0,1)</f>
        <v>洪山区</v>
      </c>
      <c r="H1607" s="12" t="s">
        <v>73</v>
      </c>
      <c r="I1607" s="19" t="s">
        <v>233</v>
      </c>
      <c r="J1607" s="12" t="s">
        <v>1420</v>
      </c>
      <c r="K1607" s="20">
        <v>50</v>
      </c>
      <c r="L1607" s="17">
        <v>45509</v>
      </c>
      <c r="M1607" s="17">
        <v>45857</v>
      </c>
      <c r="N1607" s="12">
        <f t="shared" si="50"/>
        <v>348</v>
      </c>
      <c r="O1607" s="21">
        <v>3.55</v>
      </c>
      <c r="P1607" s="22">
        <v>0.095616</v>
      </c>
      <c r="Q1607" s="30">
        <f t="shared" si="51"/>
        <v>0.002005</v>
      </c>
      <c r="R1607" s="34">
        <v>0.005</v>
      </c>
      <c r="S1607" s="32">
        <v>0.2383</v>
      </c>
      <c r="T1607" s="12" t="s">
        <v>4272</v>
      </c>
      <c r="U1607" s="29">
        <v>0.2383</v>
      </c>
      <c r="V1607" s="12"/>
    </row>
    <row r="1608" s="2" customFormat="1" ht="30.1" customHeight="1" spans="1:22">
      <c r="A1608" s="12">
        <v>1604</v>
      </c>
      <c r="B1608" s="12" t="s">
        <v>1074</v>
      </c>
      <c r="C1608" s="12" t="s">
        <v>86</v>
      </c>
      <c r="D1608" s="12" t="s">
        <v>4318</v>
      </c>
      <c r="E1608" s="12" t="s">
        <v>4319</v>
      </c>
      <c r="F1608" s="12" t="s">
        <v>4320</v>
      </c>
      <c r="G1608" s="12" t="str">
        <f>_xlfn.XLOOKUP(D1608,[1]Sheet1!$D:$D,[1]Sheet1!$I:$I,,0,1)</f>
        <v>洪山区</v>
      </c>
      <c r="H1608" s="12" t="s">
        <v>73</v>
      </c>
      <c r="I1608" s="19" t="s">
        <v>233</v>
      </c>
      <c r="J1608" s="12" t="s">
        <v>1420</v>
      </c>
      <c r="K1608" s="20">
        <v>11</v>
      </c>
      <c r="L1608" s="17">
        <v>45518</v>
      </c>
      <c r="M1608" s="17">
        <v>45882</v>
      </c>
      <c r="N1608" s="12">
        <f t="shared" si="50"/>
        <v>364</v>
      </c>
      <c r="O1608" s="21">
        <v>3.8</v>
      </c>
      <c r="P1608" s="22">
        <v>0</v>
      </c>
      <c r="Q1608" s="30">
        <f t="shared" si="51"/>
        <v>0</v>
      </c>
      <c r="R1608" s="34">
        <v>0.005</v>
      </c>
      <c r="S1608" s="32">
        <v>0.0548</v>
      </c>
      <c r="T1608" s="12" t="s">
        <v>4319</v>
      </c>
      <c r="U1608" s="29">
        <v>0.0548</v>
      </c>
      <c r="V1608" s="12"/>
    </row>
    <row r="1609" s="2" customFormat="1" ht="30.1" customHeight="1" spans="1:22">
      <c r="A1609" s="12">
        <v>1605</v>
      </c>
      <c r="B1609" s="12" t="s">
        <v>1074</v>
      </c>
      <c r="C1609" s="12" t="s">
        <v>86</v>
      </c>
      <c r="D1609" s="12" t="s">
        <v>4321</v>
      </c>
      <c r="E1609" s="12" t="s">
        <v>4319</v>
      </c>
      <c r="F1609" s="12" t="s">
        <v>4320</v>
      </c>
      <c r="G1609" s="12" t="str">
        <f>_xlfn.XLOOKUP(D1609,[1]Sheet1!$D:$D,[1]Sheet1!$I:$I,,0,1)</f>
        <v>洪山区</v>
      </c>
      <c r="H1609" s="12" t="s">
        <v>73</v>
      </c>
      <c r="I1609" s="19" t="s">
        <v>233</v>
      </c>
      <c r="J1609" s="12" t="s">
        <v>1420</v>
      </c>
      <c r="K1609" s="20">
        <v>50</v>
      </c>
      <c r="L1609" s="17">
        <v>45518</v>
      </c>
      <c r="M1609" s="17">
        <v>45882</v>
      </c>
      <c r="N1609" s="12">
        <f t="shared" si="50"/>
        <v>364</v>
      </c>
      <c r="O1609" s="21">
        <v>3.8</v>
      </c>
      <c r="P1609" s="22">
        <v>0</v>
      </c>
      <c r="Q1609" s="30">
        <f t="shared" si="51"/>
        <v>0</v>
      </c>
      <c r="R1609" s="34">
        <v>0.005</v>
      </c>
      <c r="S1609" s="32">
        <v>0.2493</v>
      </c>
      <c r="T1609" s="12" t="s">
        <v>4319</v>
      </c>
      <c r="U1609" s="29">
        <v>0.2493</v>
      </c>
      <c r="V1609" s="12"/>
    </row>
    <row r="1610" s="2" customFormat="1" ht="30.1" customHeight="1" spans="1:22">
      <c r="A1610" s="12">
        <v>1606</v>
      </c>
      <c r="B1610" s="12" t="s">
        <v>1074</v>
      </c>
      <c r="C1610" s="12" t="s">
        <v>86</v>
      </c>
      <c r="D1610" s="12" t="s">
        <v>4322</v>
      </c>
      <c r="E1610" s="12" t="s">
        <v>4319</v>
      </c>
      <c r="F1610" s="12" t="s">
        <v>4320</v>
      </c>
      <c r="G1610" s="12" t="str">
        <f>_xlfn.XLOOKUP(D1610,[1]Sheet1!$D:$D,[1]Sheet1!$I:$I,,0,1)</f>
        <v>洪山区</v>
      </c>
      <c r="H1610" s="12" t="s">
        <v>73</v>
      </c>
      <c r="I1610" s="19" t="s">
        <v>233</v>
      </c>
      <c r="J1610" s="12" t="s">
        <v>1420</v>
      </c>
      <c r="K1610" s="20">
        <v>20</v>
      </c>
      <c r="L1610" s="17">
        <v>45511</v>
      </c>
      <c r="M1610" s="17">
        <v>45875</v>
      </c>
      <c r="N1610" s="12">
        <f t="shared" si="50"/>
        <v>364</v>
      </c>
      <c r="O1610" s="21">
        <v>3.8</v>
      </c>
      <c r="P1610" s="22">
        <v>0</v>
      </c>
      <c r="Q1610" s="30">
        <f t="shared" si="51"/>
        <v>0</v>
      </c>
      <c r="R1610" s="34">
        <v>0.005</v>
      </c>
      <c r="S1610" s="32">
        <v>0.0997</v>
      </c>
      <c r="T1610" s="12" t="s">
        <v>4319</v>
      </c>
      <c r="U1610" s="29">
        <v>0.0997</v>
      </c>
      <c r="V1610" s="12"/>
    </row>
    <row r="1611" s="2" customFormat="1" ht="30.1" customHeight="1" spans="1:22">
      <c r="A1611" s="12">
        <v>1607</v>
      </c>
      <c r="B1611" s="12" t="s">
        <v>1074</v>
      </c>
      <c r="C1611" s="12" t="s">
        <v>86</v>
      </c>
      <c r="D1611" s="12" t="s">
        <v>4323</v>
      </c>
      <c r="E1611" s="12" t="s">
        <v>4324</v>
      </c>
      <c r="F1611" s="12" t="s">
        <v>4325</v>
      </c>
      <c r="G1611" s="12" t="str">
        <f>_xlfn.XLOOKUP(D1611,[1]Sheet1!$D:$D,[1]Sheet1!$I:$I,,0,1)</f>
        <v>洪山区</v>
      </c>
      <c r="H1611" s="12" t="s">
        <v>73</v>
      </c>
      <c r="I1611" s="19" t="s">
        <v>74</v>
      </c>
      <c r="J1611" s="12" t="s">
        <v>1420</v>
      </c>
      <c r="K1611" s="20">
        <v>16</v>
      </c>
      <c r="L1611" s="17">
        <v>45478</v>
      </c>
      <c r="M1611" s="17">
        <v>45613</v>
      </c>
      <c r="N1611" s="12">
        <f t="shared" si="50"/>
        <v>135</v>
      </c>
      <c r="O1611" s="21">
        <v>3.98</v>
      </c>
      <c r="P1611" s="22">
        <v>0</v>
      </c>
      <c r="Q1611" s="30">
        <f t="shared" si="51"/>
        <v>0</v>
      </c>
      <c r="R1611" s="34">
        <v>0.01</v>
      </c>
      <c r="S1611" s="32">
        <v>0.0591</v>
      </c>
      <c r="T1611" s="12" t="s">
        <v>4324</v>
      </c>
      <c r="U1611" s="29">
        <v>0.0591</v>
      </c>
      <c r="V1611" s="12"/>
    </row>
    <row r="1612" s="2" customFormat="1" ht="30.1" customHeight="1" spans="1:22">
      <c r="A1612" s="12">
        <v>1608</v>
      </c>
      <c r="B1612" s="12" t="s">
        <v>1074</v>
      </c>
      <c r="C1612" s="12" t="s">
        <v>86</v>
      </c>
      <c r="D1612" s="12" t="s">
        <v>4326</v>
      </c>
      <c r="E1612" s="12" t="s">
        <v>4327</v>
      </c>
      <c r="F1612" s="12" t="s">
        <v>4328</v>
      </c>
      <c r="G1612" s="12" t="str">
        <f>_xlfn.XLOOKUP(D1612,[1]Sheet1!$D:$D,[1]Sheet1!$I:$I,,0,1)</f>
        <v>洪山区</v>
      </c>
      <c r="H1612" s="12" t="s">
        <v>73</v>
      </c>
      <c r="I1612" s="19" t="s">
        <v>74</v>
      </c>
      <c r="J1612" s="12" t="s">
        <v>1420</v>
      </c>
      <c r="K1612" s="20">
        <v>30</v>
      </c>
      <c r="L1612" s="17">
        <v>45498</v>
      </c>
      <c r="M1612" s="17">
        <v>45659</v>
      </c>
      <c r="N1612" s="12">
        <f t="shared" si="50"/>
        <v>161</v>
      </c>
      <c r="O1612" s="21">
        <v>3.85</v>
      </c>
      <c r="P1612" s="22">
        <v>0</v>
      </c>
      <c r="Q1612" s="30">
        <f t="shared" si="51"/>
        <v>0</v>
      </c>
      <c r="R1612" s="34">
        <v>0.005</v>
      </c>
      <c r="S1612" s="32">
        <v>0.0661</v>
      </c>
      <c r="T1612" s="12" t="s">
        <v>4327</v>
      </c>
      <c r="U1612" s="29">
        <v>0.0661</v>
      </c>
      <c r="V1612" s="12"/>
    </row>
    <row r="1613" s="2" customFormat="1" ht="30.1" customHeight="1" spans="1:22">
      <c r="A1613" s="12">
        <v>1609</v>
      </c>
      <c r="B1613" s="12" t="s">
        <v>1074</v>
      </c>
      <c r="C1613" s="12" t="s">
        <v>86</v>
      </c>
      <c r="D1613" s="12" t="s">
        <v>4329</v>
      </c>
      <c r="E1613" s="12" t="s">
        <v>4330</v>
      </c>
      <c r="F1613" s="12" t="s">
        <v>4331</v>
      </c>
      <c r="G1613" s="12" t="str">
        <f>_xlfn.XLOOKUP(D1613,[1]Sheet1!$D:$D,[1]Sheet1!$I:$I,,0,1)</f>
        <v>洪山区</v>
      </c>
      <c r="H1613" s="12" t="s">
        <v>73</v>
      </c>
      <c r="I1613" s="19" t="s">
        <v>233</v>
      </c>
      <c r="J1613" s="12" t="s">
        <v>1420</v>
      </c>
      <c r="K1613" s="20">
        <v>6</v>
      </c>
      <c r="L1613" s="17">
        <v>45483</v>
      </c>
      <c r="M1613" s="17">
        <v>45835</v>
      </c>
      <c r="N1613" s="12">
        <f t="shared" si="50"/>
        <v>352</v>
      </c>
      <c r="O1613" s="21">
        <v>5.9</v>
      </c>
      <c r="P1613" s="22">
        <v>0</v>
      </c>
      <c r="Q1613" s="30">
        <f t="shared" si="51"/>
        <v>0</v>
      </c>
      <c r="R1613" s="34">
        <v>0.01</v>
      </c>
      <c r="S1613" s="32">
        <v>0.0578</v>
      </c>
      <c r="T1613" s="12" t="s">
        <v>4330</v>
      </c>
      <c r="U1613" s="29">
        <v>0.0578</v>
      </c>
      <c r="V1613" s="12"/>
    </row>
    <row r="1614" s="2" customFormat="1" ht="30.1" customHeight="1" spans="1:22">
      <c r="A1614" s="12">
        <v>1610</v>
      </c>
      <c r="B1614" s="12" t="s">
        <v>1074</v>
      </c>
      <c r="C1614" s="12" t="s">
        <v>86</v>
      </c>
      <c r="D1614" s="12" t="s">
        <v>4332</v>
      </c>
      <c r="E1614" s="12" t="s">
        <v>2833</v>
      </c>
      <c r="F1614" s="12" t="s">
        <v>4333</v>
      </c>
      <c r="G1614" s="12" t="str">
        <f>_xlfn.XLOOKUP(D1614,[1]Sheet1!$D:$D,[1]Sheet1!$I:$I,,0,1)</f>
        <v>洪山区</v>
      </c>
      <c r="H1614" s="12" t="s">
        <v>73</v>
      </c>
      <c r="I1614" s="19" t="s">
        <v>104</v>
      </c>
      <c r="J1614" s="12" t="s">
        <v>1420</v>
      </c>
      <c r="K1614" s="20">
        <v>14</v>
      </c>
      <c r="L1614" s="17">
        <v>45482</v>
      </c>
      <c r="M1614" s="17">
        <v>45689</v>
      </c>
      <c r="N1614" s="12">
        <f t="shared" si="50"/>
        <v>207</v>
      </c>
      <c r="O1614" s="21">
        <v>4.6</v>
      </c>
      <c r="P1614" s="22">
        <v>0</v>
      </c>
      <c r="Q1614" s="30">
        <f t="shared" si="51"/>
        <v>0</v>
      </c>
      <c r="R1614" s="34">
        <v>0.01</v>
      </c>
      <c r="S1614" s="32">
        <v>0.0793</v>
      </c>
      <c r="T1614" s="12" t="s">
        <v>2833</v>
      </c>
      <c r="U1614" s="29">
        <v>0.0793</v>
      </c>
      <c r="V1614" s="12"/>
    </row>
    <row r="1615" s="2" customFormat="1" ht="30.1" customHeight="1" spans="1:22">
      <c r="A1615" s="12">
        <v>1611</v>
      </c>
      <c r="B1615" s="12" t="s">
        <v>1074</v>
      </c>
      <c r="C1615" s="12" t="s">
        <v>86</v>
      </c>
      <c r="D1615" s="12" t="s">
        <v>4334</v>
      </c>
      <c r="E1615" s="12" t="s">
        <v>3609</v>
      </c>
      <c r="F1615" s="12" t="s">
        <v>3610</v>
      </c>
      <c r="G1615" s="12" t="str">
        <f>_xlfn.XLOOKUP(D1615,[1]Sheet1!$D:$D,[1]Sheet1!$I:$I,,0,1)</f>
        <v>洪山区</v>
      </c>
      <c r="H1615" s="12" t="s">
        <v>73</v>
      </c>
      <c r="I1615" s="19" t="s">
        <v>83</v>
      </c>
      <c r="J1615" s="12" t="s">
        <v>1420</v>
      </c>
      <c r="K1615" s="20">
        <v>15</v>
      </c>
      <c r="L1615" s="17">
        <v>45484</v>
      </c>
      <c r="M1615" s="17">
        <v>45848</v>
      </c>
      <c r="N1615" s="12">
        <f t="shared" si="50"/>
        <v>364</v>
      </c>
      <c r="O1615" s="21">
        <v>5.9</v>
      </c>
      <c r="P1615" s="22">
        <v>0</v>
      </c>
      <c r="Q1615" s="30">
        <f t="shared" si="51"/>
        <v>0</v>
      </c>
      <c r="R1615" s="34">
        <v>0.01</v>
      </c>
      <c r="S1615" s="32">
        <v>0.1495</v>
      </c>
      <c r="T1615" s="12" t="s">
        <v>3609</v>
      </c>
      <c r="U1615" s="29">
        <v>0.1495</v>
      </c>
      <c r="V1615" s="12"/>
    </row>
    <row r="1616" s="2" customFormat="1" ht="30.1" customHeight="1" spans="1:22">
      <c r="A1616" s="12">
        <v>1612</v>
      </c>
      <c r="B1616" s="12" t="s">
        <v>1074</v>
      </c>
      <c r="C1616" s="12" t="s">
        <v>86</v>
      </c>
      <c r="D1616" s="12" t="s">
        <v>4335</v>
      </c>
      <c r="E1616" s="12" t="s">
        <v>4336</v>
      </c>
      <c r="F1616" s="12" t="s">
        <v>4337</v>
      </c>
      <c r="G1616" s="12" t="str">
        <f>_xlfn.XLOOKUP(D1616,[1]Sheet1!$D:$D,[1]Sheet1!$I:$I,,0,1)</f>
        <v>洪山区</v>
      </c>
      <c r="H1616" s="12" t="s">
        <v>73</v>
      </c>
      <c r="I1616" s="19" t="s">
        <v>104</v>
      </c>
      <c r="J1616" s="12" t="s">
        <v>1420</v>
      </c>
      <c r="K1616" s="20">
        <v>9</v>
      </c>
      <c r="L1616" s="17">
        <v>45498</v>
      </c>
      <c r="M1616" s="17">
        <v>46227</v>
      </c>
      <c r="N1616" s="12">
        <f t="shared" si="50"/>
        <v>729</v>
      </c>
      <c r="O1616" s="21">
        <v>7.85</v>
      </c>
      <c r="P1616" s="22">
        <v>0</v>
      </c>
      <c r="Q1616" s="30">
        <f t="shared" si="51"/>
        <v>0</v>
      </c>
      <c r="R1616" s="34">
        <v>0.005</v>
      </c>
      <c r="S1616" s="32">
        <v>0.045</v>
      </c>
      <c r="T1616" s="12" t="s">
        <v>4336</v>
      </c>
      <c r="U1616" s="29">
        <v>0.045</v>
      </c>
      <c r="V1616" s="12"/>
    </row>
    <row r="1617" s="2" customFormat="1" ht="30.1" customHeight="1" spans="1:22">
      <c r="A1617" s="12">
        <v>1613</v>
      </c>
      <c r="B1617" s="12" t="s">
        <v>1074</v>
      </c>
      <c r="C1617" s="12" t="s">
        <v>86</v>
      </c>
      <c r="D1617" s="12" t="s">
        <v>4338</v>
      </c>
      <c r="E1617" s="12" t="s">
        <v>4339</v>
      </c>
      <c r="F1617" s="12" t="s">
        <v>4340</v>
      </c>
      <c r="G1617" s="12" t="str">
        <f>_xlfn.XLOOKUP(D1617,[1]Sheet1!$D:$D,[1]Sheet1!$I:$I,,0,1)</f>
        <v>洪山区</v>
      </c>
      <c r="H1617" s="12" t="s">
        <v>73</v>
      </c>
      <c r="I1617" s="19" t="s">
        <v>104</v>
      </c>
      <c r="J1617" s="12" t="s">
        <v>1420</v>
      </c>
      <c r="K1617" s="20">
        <v>10</v>
      </c>
      <c r="L1617" s="17">
        <v>45492</v>
      </c>
      <c r="M1617" s="17">
        <v>45856</v>
      </c>
      <c r="N1617" s="12">
        <f t="shared" si="50"/>
        <v>364</v>
      </c>
      <c r="O1617" s="21">
        <v>5.9</v>
      </c>
      <c r="P1617" s="22">
        <v>0</v>
      </c>
      <c r="Q1617" s="30">
        <f t="shared" si="51"/>
        <v>0</v>
      </c>
      <c r="R1617" s="34">
        <v>0.01</v>
      </c>
      <c r="S1617" s="32">
        <v>0.0997</v>
      </c>
      <c r="T1617" s="12" t="s">
        <v>4339</v>
      </c>
      <c r="U1617" s="29">
        <v>0.0997</v>
      </c>
      <c r="V1617" s="12"/>
    </row>
    <row r="1618" s="2" customFormat="1" ht="30.1" customHeight="1" spans="1:22">
      <c r="A1618" s="12">
        <v>1614</v>
      </c>
      <c r="B1618" s="12" t="s">
        <v>1074</v>
      </c>
      <c r="C1618" s="12" t="s">
        <v>86</v>
      </c>
      <c r="D1618" s="12" t="s">
        <v>4341</v>
      </c>
      <c r="E1618" s="12" t="s">
        <v>4342</v>
      </c>
      <c r="F1618" s="12" t="s">
        <v>4343</v>
      </c>
      <c r="G1618" s="12" t="str">
        <f>_xlfn.XLOOKUP(D1618,[1]Sheet1!$D:$D,[1]Sheet1!$I:$I,,0,1)</f>
        <v>洪山区</v>
      </c>
      <c r="H1618" s="12" t="s">
        <v>73</v>
      </c>
      <c r="I1618" s="19" t="s">
        <v>233</v>
      </c>
      <c r="J1618" s="12" t="s">
        <v>1420</v>
      </c>
      <c r="K1618" s="20">
        <v>11</v>
      </c>
      <c r="L1618" s="17">
        <v>45497</v>
      </c>
      <c r="M1618" s="17">
        <v>46226</v>
      </c>
      <c r="N1618" s="12">
        <f t="shared" si="50"/>
        <v>729</v>
      </c>
      <c r="O1618" s="21">
        <v>5.8</v>
      </c>
      <c r="P1618" s="22">
        <v>0</v>
      </c>
      <c r="Q1618" s="30">
        <f t="shared" si="51"/>
        <v>0</v>
      </c>
      <c r="R1618" s="34">
        <v>0.005</v>
      </c>
      <c r="S1618" s="32">
        <v>0.055</v>
      </c>
      <c r="T1618" s="12" t="s">
        <v>4342</v>
      </c>
      <c r="U1618" s="29">
        <v>0.055</v>
      </c>
      <c r="V1618" s="12"/>
    </row>
    <row r="1619" s="2" customFormat="1" ht="30.1" customHeight="1" spans="1:22">
      <c r="A1619" s="12">
        <v>1615</v>
      </c>
      <c r="B1619" s="12" t="s">
        <v>1074</v>
      </c>
      <c r="C1619" s="12" t="s">
        <v>86</v>
      </c>
      <c r="D1619" s="12" t="s">
        <v>4344</v>
      </c>
      <c r="E1619" s="12" t="s">
        <v>4345</v>
      </c>
      <c r="F1619" s="12" t="s">
        <v>4346</v>
      </c>
      <c r="G1619" s="12" t="str">
        <f>_xlfn.XLOOKUP(D1619,[1]Sheet1!$D:$D,[1]Sheet1!$I:$I,,0,1)</f>
        <v>洪山区</v>
      </c>
      <c r="H1619" s="12" t="s">
        <v>73</v>
      </c>
      <c r="I1619" s="19" t="s">
        <v>74</v>
      </c>
      <c r="J1619" s="12" t="s">
        <v>1420</v>
      </c>
      <c r="K1619" s="20">
        <v>6</v>
      </c>
      <c r="L1619" s="17">
        <v>45497</v>
      </c>
      <c r="M1619" s="17">
        <v>45858</v>
      </c>
      <c r="N1619" s="12">
        <f t="shared" si="50"/>
        <v>361</v>
      </c>
      <c r="O1619" s="21">
        <v>5.7</v>
      </c>
      <c r="P1619" s="22">
        <v>0</v>
      </c>
      <c r="Q1619" s="30">
        <f t="shared" si="51"/>
        <v>0</v>
      </c>
      <c r="R1619" s="34">
        <v>0.005</v>
      </c>
      <c r="S1619" s="32">
        <v>0.0296</v>
      </c>
      <c r="T1619" s="12" t="s">
        <v>4345</v>
      </c>
      <c r="U1619" s="29">
        <v>0.0296</v>
      </c>
      <c r="V1619" s="12"/>
    </row>
    <row r="1620" s="2" customFormat="1" ht="30.1" customHeight="1" spans="1:22">
      <c r="A1620" s="12">
        <v>1616</v>
      </c>
      <c r="B1620" s="12" t="s">
        <v>1074</v>
      </c>
      <c r="C1620" s="12" t="s">
        <v>86</v>
      </c>
      <c r="D1620" s="12" t="s">
        <v>4347</v>
      </c>
      <c r="E1620" s="12" t="s">
        <v>4348</v>
      </c>
      <c r="F1620" s="12" t="s">
        <v>4349</v>
      </c>
      <c r="G1620" s="12" t="str">
        <f>_xlfn.XLOOKUP(D1620,[1]Sheet1!$D:$D,[1]Sheet1!$I:$I,,0,1)</f>
        <v>洪山区</v>
      </c>
      <c r="H1620" s="12" t="s">
        <v>73</v>
      </c>
      <c r="I1620" s="19" t="s">
        <v>83</v>
      </c>
      <c r="J1620" s="12" t="s">
        <v>1420</v>
      </c>
      <c r="K1620" s="20">
        <v>10</v>
      </c>
      <c r="L1620" s="17">
        <v>45488</v>
      </c>
      <c r="M1620" s="17">
        <v>45827</v>
      </c>
      <c r="N1620" s="12">
        <f t="shared" si="50"/>
        <v>339</v>
      </c>
      <c r="O1620" s="21">
        <v>3.98</v>
      </c>
      <c r="P1620" s="22">
        <v>0</v>
      </c>
      <c r="Q1620" s="30">
        <f t="shared" si="51"/>
        <v>0</v>
      </c>
      <c r="R1620" s="34">
        <v>0.01</v>
      </c>
      <c r="S1620" s="32">
        <v>0.0928</v>
      </c>
      <c r="T1620" s="12" t="s">
        <v>4348</v>
      </c>
      <c r="U1620" s="29">
        <v>0.0928</v>
      </c>
      <c r="V1620" s="12"/>
    </row>
    <row r="1621" s="2" customFormat="1" ht="30.1" customHeight="1" spans="1:22">
      <c r="A1621" s="12">
        <v>1617</v>
      </c>
      <c r="B1621" s="12" t="s">
        <v>1074</v>
      </c>
      <c r="C1621" s="12" t="s">
        <v>86</v>
      </c>
      <c r="D1621" s="12" t="s">
        <v>4350</v>
      </c>
      <c r="E1621" s="12" t="s">
        <v>4348</v>
      </c>
      <c r="F1621" s="12" t="s">
        <v>4349</v>
      </c>
      <c r="G1621" s="12" t="str">
        <f>_xlfn.XLOOKUP(D1621,[1]Sheet1!$D:$D,[1]Sheet1!$I:$I,,0,1)</f>
        <v>洪山区</v>
      </c>
      <c r="H1621" s="12" t="s">
        <v>73</v>
      </c>
      <c r="I1621" s="19" t="s">
        <v>83</v>
      </c>
      <c r="J1621" s="12" t="s">
        <v>1420</v>
      </c>
      <c r="K1621" s="20">
        <v>25</v>
      </c>
      <c r="L1621" s="17">
        <v>45488</v>
      </c>
      <c r="M1621" s="17">
        <v>45829</v>
      </c>
      <c r="N1621" s="12">
        <f t="shared" si="50"/>
        <v>341</v>
      </c>
      <c r="O1621" s="21">
        <v>3.98</v>
      </c>
      <c r="P1621" s="22">
        <v>0</v>
      </c>
      <c r="Q1621" s="30">
        <f t="shared" si="51"/>
        <v>0</v>
      </c>
      <c r="R1621" s="34">
        <v>0.01</v>
      </c>
      <c r="S1621" s="32">
        <v>0.2335</v>
      </c>
      <c r="T1621" s="12" t="s">
        <v>4348</v>
      </c>
      <c r="U1621" s="29">
        <v>0.2335</v>
      </c>
      <c r="V1621" s="12"/>
    </row>
    <row r="1622" s="2" customFormat="1" ht="30.1" customHeight="1" spans="1:22">
      <c r="A1622" s="12">
        <v>1618</v>
      </c>
      <c r="B1622" s="12" t="s">
        <v>1074</v>
      </c>
      <c r="C1622" s="12" t="s">
        <v>86</v>
      </c>
      <c r="D1622" s="12" t="s">
        <v>4351</v>
      </c>
      <c r="E1622" s="12" t="s">
        <v>4348</v>
      </c>
      <c r="F1622" s="12" t="s">
        <v>4349</v>
      </c>
      <c r="G1622" s="12" t="str">
        <f>_xlfn.XLOOKUP(D1622,[1]Sheet1!$D:$D,[1]Sheet1!$I:$I,,0,1)</f>
        <v>洪山区</v>
      </c>
      <c r="H1622" s="12" t="s">
        <v>73</v>
      </c>
      <c r="I1622" s="19" t="s">
        <v>83</v>
      </c>
      <c r="J1622" s="12" t="s">
        <v>1420</v>
      </c>
      <c r="K1622" s="20">
        <v>20</v>
      </c>
      <c r="L1622" s="17">
        <v>45488</v>
      </c>
      <c r="M1622" s="17">
        <v>45827</v>
      </c>
      <c r="N1622" s="12">
        <f t="shared" si="50"/>
        <v>339</v>
      </c>
      <c r="O1622" s="21">
        <v>3.98</v>
      </c>
      <c r="P1622" s="22">
        <v>0</v>
      </c>
      <c r="Q1622" s="30">
        <f t="shared" si="51"/>
        <v>0</v>
      </c>
      <c r="R1622" s="34">
        <v>0.01</v>
      </c>
      <c r="S1622" s="32">
        <v>0.1857</v>
      </c>
      <c r="T1622" s="12" t="s">
        <v>4348</v>
      </c>
      <c r="U1622" s="29">
        <v>0.1857</v>
      </c>
      <c r="V1622" s="12"/>
    </row>
    <row r="1623" s="2" customFormat="1" ht="30.1" customHeight="1" spans="1:22">
      <c r="A1623" s="12">
        <v>1619</v>
      </c>
      <c r="B1623" s="12" t="s">
        <v>1074</v>
      </c>
      <c r="C1623" s="12" t="s">
        <v>86</v>
      </c>
      <c r="D1623" s="12" t="s">
        <v>4352</v>
      </c>
      <c r="E1623" s="12" t="s">
        <v>4353</v>
      </c>
      <c r="F1623" s="12" t="s">
        <v>4354</v>
      </c>
      <c r="G1623" s="12" t="str">
        <f>_xlfn.XLOOKUP(D1623,[1]Sheet1!$D:$D,[1]Sheet1!$I:$I,,0,1)</f>
        <v>洪山区</v>
      </c>
      <c r="H1623" s="12" t="s">
        <v>73</v>
      </c>
      <c r="I1623" s="19" t="s">
        <v>233</v>
      </c>
      <c r="J1623" s="12" t="s">
        <v>1420</v>
      </c>
      <c r="K1623" s="20">
        <v>6</v>
      </c>
      <c r="L1623" s="17">
        <v>45499</v>
      </c>
      <c r="M1623" s="17">
        <v>46228</v>
      </c>
      <c r="N1623" s="12">
        <f t="shared" si="50"/>
        <v>729</v>
      </c>
      <c r="O1623" s="21">
        <v>7.85</v>
      </c>
      <c r="P1623" s="22">
        <v>0</v>
      </c>
      <c r="Q1623" s="30">
        <f t="shared" si="51"/>
        <v>0</v>
      </c>
      <c r="R1623" s="34">
        <v>0.005</v>
      </c>
      <c r="S1623" s="32">
        <v>0.03</v>
      </c>
      <c r="T1623" s="12" t="s">
        <v>4353</v>
      </c>
      <c r="U1623" s="29">
        <v>0.03</v>
      </c>
      <c r="V1623" s="12"/>
    </row>
    <row r="1624" s="2" customFormat="1" ht="30.1" customHeight="1" spans="1:22">
      <c r="A1624" s="12">
        <v>1620</v>
      </c>
      <c r="B1624" s="12" t="s">
        <v>1074</v>
      </c>
      <c r="C1624" s="12" t="s">
        <v>86</v>
      </c>
      <c r="D1624" s="12" t="s">
        <v>4355</v>
      </c>
      <c r="E1624" s="12" t="s">
        <v>4356</v>
      </c>
      <c r="F1624" s="12" t="s">
        <v>4357</v>
      </c>
      <c r="G1624" s="12" t="str">
        <f>_xlfn.XLOOKUP(D1624,[1]Sheet1!$D:$D,[1]Sheet1!$I:$I,,0,1)</f>
        <v>洪山区</v>
      </c>
      <c r="H1624" s="12" t="s">
        <v>73</v>
      </c>
      <c r="I1624" s="19" t="s">
        <v>68</v>
      </c>
      <c r="J1624" s="12" t="s">
        <v>1420</v>
      </c>
      <c r="K1624" s="20">
        <v>14</v>
      </c>
      <c r="L1624" s="17">
        <v>45503</v>
      </c>
      <c r="M1624" s="17">
        <v>46022</v>
      </c>
      <c r="N1624" s="12">
        <f t="shared" si="50"/>
        <v>519</v>
      </c>
      <c r="O1624" s="21">
        <v>4.8</v>
      </c>
      <c r="P1624" s="22">
        <v>0</v>
      </c>
      <c r="Q1624" s="30">
        <f t="shared" si="51"/>
        <v>0</v>
      </c>
      <c r="R1624" s="34">
        <v>0.005</v>
      </c>
      <c r="S1624" s="32">
        <v>0.07</v>
      </c>
      <c r="T1624" s="12" t="s">
        <v>4356</v>
      </c>
      <c r="U1624" s="29">
        <v>0.0698</v>
      </c>
      <c r="V1624" s="12"/>
    </row>
    <row r="1625" s="2" customFormat="1" ht="30.1" customHeight="1" spans="1:22">
      <c r="A1625" s="12">
        <v>1621</v>
      </c>
      <c r="B1625" s="12" t="s">
        <v>1074</v>
      </c>
      <c r="C1625" s="12" t="s">
        <v>86</v>
      </c>
      <c r="D1625" s="12" t="s">
        <v>4358</v>
      </c>
      <c r="E1625" s="12" t="s">
        <v>4359</v>
      </c>
      <c r="F1625" s="12" t="s">
        <v>4360</v>
      </c>
      <c r="G1625" s="12" t="str">
        <f>_xlfn.XLOOKUP(D1625,[1]Sheet1!$D:$D,[1]Sheet1!$I:$I,,0,1)</f>
        <v>洪山区</v>
      </c>
      <c r="H1625" s="12" t="s">
        <v>73</v>
      </c>
      <c r="I1625" s="19" t="s">
        <v>68</v>
      </c>
      <c r="J1625" s="12" t="s">
        <v>1420</v>
      </c>
      <c r="K1625" s="20">
        <v>12</v>
      </c>
      <c r="L1625" s="17">
        <v>45483</v>
      </c>
      <c r="M1625" s="17">
        <v>45841</v>
      </c>
      <c r="N1625" s="12">
        <f t="shared" si="50"/>
        <v>358</v>
      </c>
      <c r="O1625" s="21">
        <v>4.6</v>
      </c>
      <c r="P1625" s="22">
        <v>0</v>
      </c>
      <c r="Q1625" s="30">
        <f t="shared" si="51"/>
        <v>0</v>
      </c>
      <c r="R1625" s="34">
        <v>0.01</v>
      </c>
      <c r="S1625" s="32">
        <v>0.1176</v>
      </c>
      <c r="T1625" s="12" t="s">
        <v>4359</v>
      </c>
      <c r="U1625" s="29">
        <v>0.1176</v>
      </c>
      <c r="V1625" s="12"/>
    </row>
    <row r="1626" s="2" customFormat="1" ht="30.1" customHeight="1" spans="1:22">
      <c r="A1626" s="12">
        <v>1622</v>
      </c>
      <c r="B1626" s="12" t="s">
        <v>1074</v>
      </c>
      <c r="C1626" s="12" t="s">
        <v>86</v>
      </c>
      <c r="D1626" s="12" t="s">
        <v>4361</v>
      </c>
      <c r="E1626" s="12" t="s">
        <v>4007</v>
      </c>
      <c r="F1626" s="12" t="s">
        <v>4008</v>
      </c>
      <c r="G1626" s="12" t="str">
        <f>_xlfn.XLOOKUP(D1626,[1]Sheet1!$D:$D,[1]Sheet1!$I:$I,,0,1)</f>
        <v>洪山区</v>
      </c>
      <c r="H1626" s="12" t="s">
        <v>73</v>
      </c>
      <c r="I1626" s="19" t="s">
        <v>3187</v>
      </c>
      <c r="J1626" s="12" t="s">
        <v>1420</v>
      </c>
      <c r="K1626" s="20">
        <v>16</v>
      </c>
      <c r="L1626" s="17">
        <v>45534</v>
      </c>
      <c r="M1626" s="17">
        <v>45898</v>
      </c>
      <c r="N1626" s="12">
        <f t="shared" si="50"/>
        <v>364</v>
      </c>
      <c r="O1626" s="21">
        <v>4.5</v>
      </c>
      <c r="P1626" s="22">
        <v>0</v>
      </c>
      <c r="Q1626" s="30">
        <f t="shared" si="51"/>
        <v>0</v>
      </c>
      <c r="R1626" s="34">
        <v>0.005</v>
      </c>
      <c r="S1626" s="32">
        <v>0.0797</v>
      </c>
      <c r="T1626" s="12" t="s">
        <v>4007</v>
      </c>
      <c r="U1626" s="29">
        <v>0.0797</v>
      </c>
      <c r="V1626" s="12"/>
    </row>
    <row r="1627" s="2" customFormat="1" ht="30.1" customHeight="1" spans="1:22">
      <c r="A1627" s="12">
        <v>1623</v>
      </c>
      <c r="B1627" s="12" t="s">
        <v>1074</v>
      </c>
      <c r="C1627" s="12" t="s">
        <v>86</v>
      </c>
      <c r="D1627" s="12" t="s">
        <v>4362</v>
      </c>
      <c r="E1627" s="12" t="s">
        <v>4363</v>
      </c>
      <c r="F1627" s="12" t="s">
        <v>4363</v>
      </c>
      <c r="G1627" s="12" t="str">
        <f>_xlfn.XLOOKUP(D1627,[1]Sheet1!$D:$D,[1]Sheet1!$I:$I,,0,1)</f>
        <v>洪山区</v>
      </c>
      <c r="H1627" s="12" t="s">
        <v>73</v>
      </c>
      <c r="I1627" s="19" t="s">
        <v>104</v>
      </c>
      <c r="J1627" s="12" t="s">
        <v>1584</v>
      </c>
      <c r="K1627" s="20">
        <v>14.987</v>
      </c>
      <c r="L1627" s="17">
        <v>45485</v>
      </c>
      <c r="M1627" s="17">
        <v>45818</v>
      </c>
      <c r="N1627" s="12">
        <f t="shared" si="50"/>
        <v>333</v>
      </c>
      <c r="O1627" s="21">
        <v>4.62</v>
      </c>
      <c r="P1627" s="22">
        <v>0</v>
      </c>
      <c r="Q1627" s="30">
        <f t="shared" si="51"/>
        <v>0</v>
      </c>
      <c r="R1627" s="34">
        <v>0.01</v>
      </c>
      <c r="S1627" s="32">
        <v>0.1367</v>
      </c>
      <c r="T1627" s="12" t="s">
        <v>4364</v>
      </c>
      <c r="U1627" s="29">
        <v>0.1367</v>
      </c>
      <c r="V1627" s="12"/>
    </row>
    <row r="1628" s="2" customFormat="1" ht="30.1" customHeight="1" spans="1:22">
      <c r="A1628" s="12">
        <v>1624</v>
      </c>
      <c r="B1628" s="12" t="s">
        <v>1074</v>
      </c>
      <c r="C1628" s="12" t="s">
        <v>86</v>
      </c>
      <c r="D1628" s="12" t="s">
        <v>4365</v>
      </c>
      <c r="E1628" s="12" t="s">
        <v>4366</v>
      </c>
      <c r="F1628" s="12" t="s">
        <v>4367</v>
      </c>
      <c r="G1628" s="12" t="str">
        <f>_xlfn.XLOOKUP(D1628,[1]Sheet1!$D:$D,[1]Sheet1!$I:$I,,0,1)</f>
        <v>洪山区</v>
      </c>
      <c r="H1628" s="12" t="s">
        <v>73</v>
      </c>
      <c r="I1628" s="19" t="s">
        <v>233</v>
      </c>
      <c r="J1628" s="12" t="s">
        <v>1176</v>
      </c>
      <c r="K1628" s="20">
        <v>53</v>
      </c>
      <c r="L1628" s="17">
        <v>45530</v>
      </c>
      <c r="M1628" s="17">
        <v>45800</v>
      </c>
      <c r="N1628" s="12">
        <f t="shared" si="50"/>
        <v>270</v>
      </c>
      <c r="O1628" s="21">
        <v>3.85</v>
      </c>
      <c r="P1628" s="22">
        <v>0</v>
      </c>
      <c r="Q1628" s="30">
        <f t="shared" si="51"/>
        <v>0</v>
      </c>
      <c r="R1628" s="34">
        <v>0.005</v>
      </c>
      <c r="S1628" s="32">
        <v>0.196</v>
      </c>
      <c r="T1628" s="12" t="s">
        <v>4366</v>
      </c>
      <c r="U1628" s="29">
        <v>0.196</v>
      </c>
      <c r="V1628" s="12"/>
    </row>
    <row r="1629" s="2" customFormat="1" ht="30.1" customHeight="1" spans="1:22">
      <c r="A1629" s="12">
        <v>1625</v>
      </c>
      <c r="B1629" s="12" t="s">
        <v>1074</v>
      </c>
      <c r="C1629" s="12" t="s">
        <v>86</v>
      </c>
      <c r="D1629" s="12" t="s">
        <v>4368</v>
      </c>
      <c r="E1629" s="12" t="s">
        <v>4369</v>
      </c>
      <c r="F1629" s="12" t="s">
        <v>4370</v>
      </c>
      <c r="G1629" s="12" t="str">
        <f>_xlfn.XLOOKUP(D1629,[1]Sheet1!$D:$D,[1]Sheet1!$I:$I,,0,1)</f>
        <v>洪山区</v>
      </c>
      <c r="H1629" s="12" t="s">
        <v>73</v>
      </c>
      <c r="I1629" s="19" t="s">
        <v>233</v>
      </c>
      <c r="J1629" s="12" t="s">
        <v>1364</v>
      </c>
      <c r="K1629" s="20">
        <v>13</v>
      </c>
      <c r="L1629" s="17">
        <v>45506</v>
      </c>
      <c r="M1629" s="17">
        <v>45870</v>
      </c>
      <c r="N1629" s="12">
        <f t="shared" si="50"/>
        <v>364</v>
      </c>
      <c r="O1629" s="21">
        <v>4.8</v>
      </c>
      <c r="P1629" s="22">
        <v>0</v>
      </c>
      <c r="Q1629" s="30">
        <f t="shared" si="51"/>
        <v>0</v>
      </c>
      <c r="R1629" s="34">
        <v>0.005</v>
      </c>
      <c r="S1629" s="32">
        <v>0.0648</v>
      </c>
      <c r="T1629" s="12" t="s">
        <v>4369</v>
      </c>
      <c r="U1629" s="29">
        <v>0.0648</v>
      </c>
      <c r="V1629" s="12"/>
    </row>
    <row r="1630" s="2" customFormat="1" ht="30.1" customHeight="1" spans="1:22">
      <c r="A1630" s="12">
        <v>1626</v>
      </c>
      <c r="B1630" s="12" t="s">
        <v>1074</v>
      </c>
      <c r="C1630" s="12" t="s">
        <v>86</v>
      </c>
      <c r="D1630" s="12" t="s">
        <v>4371</v>
      </c>
      <c r="E1630" s="12" t="s">
        <v>4372</v>
      </c>
      <c r="F1630" s="12" t="s">
        <v>4373</v>
      </c>
      <c r="G1630" s="12" t="str">
        <f>_xlfn.XLOOKUP(D1630,[1]Sheet1!$D:$D,[1]Sheet1!$I:$I,,0,1)</f>
        <v>汉阳区</v>
      </c>
      <c r="H1630" s="12" t="s">
        <v>73</v>
      </c>
      <c r="I1630" s="19" t="s">
        <v>222</v>
      </c>
      <c r="J1630" s="12" t="s">
        <v>1364</v>
      </c>
      <c r="K1630" s="20">
        <v>50</v>
      </c>
      <c r="L1630" s="17">
        <v>45511</v>
      </c>
      <c r="M1630" s="17">
        <v>45757</v>
      </c>
      <c r="N1630" s="12">
        <f t="shared" si="50"/>
        <v>246</v>
      </c>
      <c r="O1630" s="21">
        <v>3.85</v>
      </c>
      <c r="P1630" s="22">
        <v>0</v>
      </c>
      <c r="Q1630" s="30">
        <f t="shared" si="51"/>
        <v>0</v>
      </c>
      <c r="R1630" s="34">
        <v>0.005</v>
      </c>
      <c r="S1630" s="32">
        <v>0.1684</v>
      </c>
      <c r="T1630" s="12" t="s">
        <v>4372</v>
      </c>
      <c r="U1630" s="29">
        <v>0.1684</v>
      </c>
      <c r="V1630" s="12"/>
    </row>
    <row r="1631" s="2" customFormat="1" ht="30.1" customHeight="1" spans="1:22">
      <c r="A1631" s="12">
        <v>1627</v>
      </c>
      <c r="B1631" s="12" t="s">
        <v>1074</v>
      </c>
      <c r="C1631" s="12" t="s">
        <v>86</v>
      </c>
      <c r="D1631" s="12" t="s">
        <v>4374</v>
      </c>
      <c r="E1631" s="12" t="s">
        <v>4375</v>
      </c>
      <c r="F1631" s="12" t="s">
        <v>4376</v>
      </c>
      <c r="G1631" s="12" t="str">
        <f>_xlfn.XLOOKUP(D1631,[1]Sheet1!$D:$D,[1]Sheet1!$I:$I,,0,1)</f>
        <v>洪山区</v>
      </c>
      <c r="H1631" s="12" t="s">
        <v>73</v>
      </c>
      <c r="I1631" s="19" t="s">
        <v>233</v>
      </c>
      <c r="J1631" s="12" t="s">
        <v>1482</v>
      </c>
      <c r="K1631" s="20">
        <v>15</v>
      </c>
      <c r="L1631" s="17">
        <v>45475</v>
      </c>
      <c r="M1631" s="17">
        <v>46204</v>
      </c>
      <c r="N1631" s="12">
        <f t="shared" si="50"/>
        <v>729</v>
      </c>
      <c r="O1631" s="21">
        <v>4.6</v>
      </c>
      <c r="P1631" s="22">
        <v>0</v>
      </c>
      <c r="Q1631" s="30">
        <f t="shared" si="51"/>
        <v>0</v>
      </c>
      <c r="R1631" s="34">
        <v>0.01</v>
      </c>
      <c r="S1631" s="32">
        <v>0.15</v>
      </c>
      <c r="T1631" s="12" t="s">
        <v>4375</v>
      </c>
      <c r="U1631" s="29">
        <v>0.15</v>
      </c>
      <c r="V1631" s="12"/>
    </row>
    <row r="1632" s="2" customFormat="1" ht="30.1" customHeight="1" spans="1:22">
      <c r="A1632" s="12">
        <v>1628</v>
      </c>
      <c r="B1632" s="12" t="s">
        <v>1074</v>
      </c>
      <c r="C1632" s="12" t="s">
        <v>86</v>
      </c>
      <c r="D1632" s="12" t="s">
        <v>4377</v>
      </c>
      <c r="E1632" s="12" t="s">
        <v>4378</v>
      </c>
      <c r="F1632" s="12" t="s">
        <v>4379</v>
      </c>
      <c r="G1632" s="12" t="str">
        <f>_xlfn.XLOOKUP(D1632,[1]Sheet1!$D:$D,[1]Sheet1!$I:$I,,0,1)</f>
        <v>洪山区</v>
      </c>
      <c r="H1632" s="12" t="s">
        <v>73</v>
      </c>
      <c r="I1632" s="19" t="s">
        <v>74</v>
      </c>
      <c r="J1632" s="12" t="s">
        <v>1482</v>
      </c>
      <c r="K1632" s="20">
        <v>15</v>
      </c>
      <c r="L1632" s="17">
        <v>45518</v>
      </c>
      <c r="M1632" s="17">
        <v>45882</v>
      </c>
      <c r="N1632" s="12">
        <f t="shared" si="50"/>
        <v>364</v>
      </c>
      <c r="O1632" s="21">
        <v>4.8</v>
      </c>
      <c r="P1632" s="22">
        <v>0</v>
      </c>
      <c r="Q1632" s="30">
        <f t="shared" si="51"/>
        <v>0</v>
      </c>
      <c r="R1632" s="34">
        <v>0.005</v>
      </c>
      <c r="S1632" s="32">
        <v>0.0747</v>
      </c>
      <c r="T1632" s="12" t="s">
        <v>4378</v>
      </c>
      <c r="U1632" s="29">
        <v>0.0747</v>
      </c>
      <c r="V1632" s="12"/>
    </row>
    <row r="1633" s="2" customFormat="1" ht="30.1" customHeight="1" spans="1:22">
      <c r="A1633" s="12">
        <v>1629</v>
      </c>
      <c r="B1633" s="12" t="s">
        <v>1074</v>
      </c>
      <c r="C1633" s="12" t="s">
        <v>86</v>
      </c>
      <c r="D1633" s="12" t="s">
        <v>4380</v>
      </c>
      <c r="E1633" s="12" t="s">
        <v>4381</v>
      </c>
      <c r="F1633" s="12" t="s">
        <v>4382</v>
      </c>
      <c r="G1633" s="12" t="str">
        <f>_xlfn.XLOOKUP(D1633,[1]Sheet1!$D:$D,[1]Sheet1!$I:$I,,0,1)</f>
        <v>洪山区</v>
      </c>
      <c r="H1633" s="12" t="s">
        <v>73</v>
      </c>
      <c r="I1633" s="19" t="s">
        <v>74</v>
      </c>
      <c r="J1633" s="12" t="s">
        <v>1489</v>
      </c>
      <c r="K1633" s="20">
        <v>8</v>
      </c>
      <c r="L1633" s="17">
        <v>45513</v>
      </c>
      <c r="M1633" s="17">
        <v>45877</v>
      </c>
      <c r="N1633" s="12">
        <f t="shared" si="50"/>
        <v>364</v>
      </c>
      <c r="O1633" s="21">
        <v>5.8</v>
      </c>
      <c r="P1633" s="22">
        <v>0</v>
      </c>
      <c r="Q1633" s="30">
        <f t="shared" si="51"/>
        <v>0</v>
      </c>
      <c r="R1633" s="34">
        <v>0.005</v>
      </c>
      <c r="S1633" s="32">
        <v>0.0398</v>
      </c>
      <c r="T1633" s="12" t="s">
        <v>4381</v>
      </c>
      <c r="U1633" s="29">
        <v>0.0398</v>
      </c>
      <c r="V1633" s="12"/>
    </row>
    <row r="1634" s="2" customFormat="1" ht="30.1" customHeight="1" spans="1:22">
      <c r="A1634" s="12">
        <v>1630</v>
      </c>
      <c r="B1634" s="12" t="s">
        <v>1074</v>
      </c>
      <c r="C1634" s="12" t="s">
        <v>86</v>
      </c>
      <c r="D1634" s="12" t="s">
        <v>4383</v>
      </c>
      <c r="E1634" s="12" t="s">
        <v>4384</v>
      </c>
      <c r="F1634" s="12" t="s">
        <v>4385</v>
      </c>
      <c r="G1634" s="12" t="str">
        <f>_xlfn.XLOOKUP(D1634,[1]Sheet1!$D:$D,[1]Sheet1!$I:$I,,0,1)</f>
        <v>洪山区</v>
      </c>
      <c r="H1634" s="12" t="s">
        <v>73</v>
      </c>
      <c r="I1634" s="19" t="s">
        <v>233</v>
      </c>
      <c r="J1634" s="12" t="s">
        <v>1493</v>
      </c>
      <c r="K1634" s="20">
        <v>10</v>
      </c>
      <c r="L1634" s="17">
        <v>45492</v>
      </c>
      <c r="M1634" s="17">
        <v>46221</v>
      </c>
      <c r="N1634" s="12">
        <f t="shared" si="50"/>
        <v>729</v>
      </c>
      <c r="O1634" s="21">
        <v>4.9</v>
      </c>
      <c r="P1634" s="22">
        <v>0</v>
      </c>
      <c r="Q1634" s="30">
        <f t="shared" si="51"/>
        <v>0</v>
      </c>
      <c r="R1634" s="34">
        <v>0.01</v>
      </c>
      <c r="S1634" s="32">
        <v>0.1</v>
      </c>
      <c r="T1634" s="12" t="s">
        <v>4384</v>
      </c>
      <c r="U1634" s="29">
        <v>0.1</v>
      </c>
      <c r="V1634" s="12"/>
    </row>
    <row r="1635" s="2" customFormat="1" ht="30.1" customHeight="1" spans="1:22">
      <c r="A1635" s="12">
        <v>1631</v>
      </c>
      <c r="B1635" s="12" t="s">
        <v>1074</v>
      </c>
      <c r="C1635" s="12" t="s">
        <v>86</v>
      </c>
      <c r="D1635" s="12" t="s">
        <v>4386</v>
      </c>
      <c r="E1635" s="12" t="s">
        <v>4387</v>
      </c>
      <c r="F1635" s="12" t="s">
        <v>4388</v>
      </c>
      <c r="G1635" s="12" t="str">
        <f>_xlfn.XLOOKUP(D1635,[1]Sheet1!$D:$D,[1]Sheet1!$I:$I,,0,1)</f>
        <v>洪山区</v>
      </c>
      <c r="H1635" s="12" t="s">
        <v>73</v>
      </c>
      <c r="I1635" s="19" t="s">
        <v>896</v>
      </c>
      <c r="J1635" s="12" t="s">
        <v>1493</v>
      </c>
      <c r="K1635" s="20">
        <v>11</v>
      </c>
      <c r="L1635" s="17">
        <v>45504</v>
      </c>
      <c r="M1635" s="17">
        <v>45868</v>
      </c>
      <c r="N1635" s="12">
        <f t="shared" si="50"/>
        <v>364</v>
      </c>
      <c r="O1635" s="21">
        <v>5.8</v>
      </c>
      <c r="P1635" s="22">
        <v>0</v>
      </c>
      <c r="Q1635" s="30">
        <f t="shared" si="51"/>
        <v>0</v>
      </c>
      <c r="R1635" s="34">
        <v>0.005</v>
      </c>
      <c r="S1635" s="32">
        <v>0.0548</v>
      </c>
      <c r="T1635" s="12" t="s">
        <v>4387</v>
      </c>
      <c r="U1635" s="29">
        <v>0.0548</v>
      </c>
      <c r="V1635" s="12"/>
    </row>
    <row r="1636" s="2" customFormat="1" ht="30.1" customHeight="1" spans="1:22">
      <c r="A1636" s="12">
        <v>1632</v>
      </c>
      <c r="B1636" s="12" t="s">
        <v>1074</v>
      </c>
      <c r="C1636" s="12" t="s">
        <v>86</v>
      </c>
      <c r="D1636" s="12" t="s">
        <v>4389</v>
      </c>
      <c r="E1636" s="12" t="s">
        <v>4390</v>
      </c>
      <c r="F1636" s="12" t="s">
        <v>4391</v>
      </c>
      <c r="G1636" s="12" t="str">
        <f>_xlfn.XLOOKUP(D1636,[1]Sheet1!$D:$D,[1]Sheet1!$I:$I,,0,1)</f>
        <v>洪山区</v>
      </c>
      <c r="H1636" s="12" t="s">
        <v>73</v>
      </c>
      <c r="I1636" s="19" t="s">
        <v>233</v>
      </c>
      <c r="J1636" s="12" t="s">
        <v>2474</v>
      </c>
      <c r="K1636" s="20">
        <v>11</v>
      </c>
      <c r="L1636" s="17">
        <v>45533</v>
      </c>
      <c r="M1636" s="17">
        <v>45896</v>
      </c>
      <c r="N1636" s="12">
        <f t="shared" si="50"/>
        <v>363</v>
      </c>
      <c r="O1636" s="21">
        <v>5.95</v>
      </c>
      <c r="P1636" s="22">
        <v>0</v>
      </c>
      <c r="Q1636" s="30">
        <f t="shared" si="51"/>
        <v>0</v>
      </c>
      <c r="R1636" s="34">
        <v>0.005</v>
      </c>
      <c r="S1636" s="32">
        <v>0.0546</v>
      </c>
      <c r="T1636" s="12" t="s">
        <v>4390</v>
      </c>
      <c r="U1636" s="29">
        <v>0.0546</v>
      </c>
      <c r="V1636" s="12"/>
    </row>
    <row r="1637" s="2" customFormat="1" ht="30.1" customHeight="1" spans="1:22">
      <c r="A1637" s="12">
        <v>1633</v>
      </c>
      <c r="B1637" s="12" t="s">
        <v>1074</v>
      </c>
      <c r="C1637" s="12" t="s">
        <v>86</v>
      </c>
      <c r="D1637" s="12" t="s">
        <v>4392</v>
      </c>
      <c r="E1637" s="12" t="s">
        <v>4393</v>
      </c>
      <c r="F1637" s="12" t="s">
        <v>4394</v>
      </c>
      <c r="G1637" s="12" t="str">
        <f>_xlfn.XLOOKUP(D1637,[1]Sheet1!$D:$D,[1]Sheet1!$I:$I,,0,1)</f>
        <v>洪山区</v>
      </c>
      <c r="H1637" s="12" t="s">
        <v>73</v>
      </c>
      <c r="I1637" s="19" t="s">
        <v>233</v>
      </c>
      <c r="J1637" s="12" t="s">
        <v>2496</v>
      </c>
      <c r="K1637" s="20">
        <v>20</v>
      </c>
      <c r="L1637" s="17">
        <v>45526</v>
      </c>
      <c r="M1637" s="17">
        <v>45890</v>
      </c>
      <c r="N1637" s="12">
        <f t="shared" si="50"/>
        <v>364</v>
      </c>
      <c r="O1637" s="21">
        <v>5.95</v>
      </c>
      <c r="P1637" s="22">
        <v>0</v>
      </c>
      <c r="Q1637" s="30">
        <f t="shared" si="51"/>
        <v>0</v>
      </c>
      <c r="R1637" s="34">
        <v>0.005</v>
      </c>
      <c r="S1637" s="32">
        <v>0.0997</v>
      </c>
      <c r="T1637" s="12" t="s">
        <v>4393</v>
      </c>
      <c r="U1637" s="29">
        <v>0.0997</v>
      </c>
      <c r="V1637" s="12"/>
    </row>
    <row r="1638" s="2" customFormat="1" ht="30.1" customHeight="1" spans="1:22">
      <c r="A1638" s="12">
        <v>1634</v>
      </c>
      <c r="B1638" s="12" t="s">
        <v>1074</v>
      </c>
      <c r="C1638" s="12" t="s">
        <v>86</v>
      </c>
      <c r="D1638" s="12" t="s">
        <v>4395</v>
      </c>
      <c r="E1638" s="12" t="s">
        <v>4396</v>
      </c>
      <c r="F1638" s="12" t="s">
        <v>4397</v>
      </c>
      <c r="G1638" s="12" t="str">
        <f>_xlfn.XLOOKUP(D1638,[1]Sheet1!$D:$D,[1]Sheet1!$I:$I,,0,1)</f>
        <v>洪山区</v>
      </c>
      <c r="H1638" s="12" t="s">
        <v>73</v>
      </c>
      <c r="I1638" s="19" t="s">
        <v>104</v>
      </c>
      <c r="J1638" s="12" t="s">
        <v>1146</v>
      </c>
      <c r="K1638" s="20">
        <v>10</v>
      </c>
      <c r="L1638" s="17">
        <v>45484</v>
      </c>
      <c r="M1638" s="17">
        <v>45848</v>
      </c>
      <c r="N1638" s="12">
        <f t="shared" si="50"/>
        <v>364</v>
      </c>
      <c r="O1638" s="21">
        <v>4.9</v>
      </c>
      <c r="P1638" s="22">
        <v>0</v>
      </c>
      <c r="Q1638" s="30">
        <f t="shared" si="51"/>
        <v>0</v>
      </c>
      <c r="R1638" s="34">
        <v>0.01</v>
      </c>
      <c r="S1638" s="32">
        <v>0.0997</v>
      </c>
      <c r="T1638" s="12" t="s">
        <v>4396</v>
      </c>
      <c r="U1638" s="29">
        <v>0.0687</v>
      </c>
      <c r="V1638" s="12"/>
    </row>
    <row r="1639" s="2" customFormat="1" ht="30.1" customHeight="1" spans="1:22">
      <c r="A1639" s="12">
        <v>1635</v>
      </c>
      <c r="B1639" s="12" t="s">
        <v>1074</v>
      </c>
      <c r="C1639" s="12" t="s">
        <v>86</v>
      </c>
      <c r="D1639" s="12" t="s">
        <v>4398</v>
      </c>
      <c r="E1639" s="12" t="s">
        <v>4399</v>
      </c>
      <c r="F1639" s="12" t="s">
        <v>4400</v>
      </c>
      <c r="G1639" s="12" t="str">
        <f>_xlfn.XLOOKUP(D1639,[1]Sheet1!$D:$D,[1]Sheet1!$I:$I,,0,1)</f>
        <v>洪山区</v>
      </c>
      <c r="H1639" s="12" t="s">
        <v>73</v>
      </c>
      <c r="I1639" s="19" t="s">
        <v>104</v>
      </c>
      <c r="J1639" s="12" t="s">
        <v>1420</v>
      </c>
      <c r="K1639" s="20">
        <v>10</v>
      </c>
      <c r="L1639" s="17">
        <v>45496</v>
      </c>
      <c r="M1639" s="17">
        <v>45980</v>
      </c>
      <c r="N1639" s="12">
        <f t="shared" si="50"/>
        <v>484</v>
      </c>
      <c r="O1639" s="21">
        <v>7.85</v>
      </c>
      <c r="P1639" s="22">
        <v>0</v>
      </c>
      <c r="Q1639" s="30">
        <f t="shared" si="51"/>
        <v>0</v>
      </c>
      <c r="R1639" s="34">
        <v>0.01</v>
      </c>
      <c r="S1639" s="32">
        <v>0.1</v>
      </c>
      <c r="T1639" s="12" t="s">
        <v>4399</v>
      </c>
      <c r="U1639" s="29">
        <v>0.1</v>
      </c>
      <c r="V1639" s="12"/>
    </row>
    <row r="1640" s="2" customFormat="1" ht="30.1" customHeight="1" spans="1:22">
      <c r="A1640" s="12">
        <v>1636</v>
      </c>
      <c r="B1640" s="12" t="s">
        <v>1074</v>
      </c>
      <c r="C1640" s="12" t="s">
        <v>86</v>
      </c>
      <c r="D1640" s="12" t="s">
        <v>4401</v>
      </c>
      <c r="E1640" s="12" t="s">
        <v>4402</v>
      </c>
      <c r="F1640" s="12" t="s">
        <v>4403</v>
      </c>
      <c r="G1640" s="12" t="str">
        <f>_xlfn.XLOOKUP(D1640,[1]Sheet1!$D:$D,[1]Sheet1!$I:$I,,0,1)</f>
        <v>洪山区</v>
      </c>
      <c r="H1640" s="12" t="s">
        <v>73</v>
      </c>
      <c r="I1640" s="19" t="s">
        <v>233</v>
      </c>
      <c r="J1640" s="12" t="s">
        <v>1420</v>
      </c>
      <c r="K1640" s="20">
        <v>10</v>
      </c>
      <c r="L1640" s="17">
        <v>45513</v>
      </c>
      <c r="M1640" s="17">
        <v>45877</v>
      </c>
      <c r="N1640" s="12">
        <f t="shared" si="50"/>
        <v>364</v>
      </c>
      <c r="O1640" s="21">
        <v>4.8</v>
      </c>
      <c r="P1640" s="22">
        <v>0</v>
      </c>
      <c r="Q1640" s="30">
        <f t="shared" si="51"/>
        <v>0</v>
      </c>
      <c r="R1640" s="34">
        <v>0.005</v>
      </c>
      <c r="S1640" s="32">
        <v>0.0498</v>
      </c>
      <c r="T1640" s="12" t="s">
        <v>4402</v>
      </c>
      <c r="U1640" s="29">
        <v>0.0498</v>
      </c>
      <c r="V1640" s="12"/>
    </row>
    <row r="1641" s="2" customFormat="1" ht="30.1" customHeight="1" spans="1:22">
      <c r="A1641" s="12">
        <v>1637</v>
      </c>
      <c r="B1641" s="12" t="s">
        <v>1074</v>
      </c>
      <c r="C1641" s="12" t="s">
        <v>86</v>
      </c>
      <c r="D1641" s="12" t="s">
        <v>4404</v>
      </c>
      <c r="E1641" s="12" t="s">
        <v>4405</v>
      </c>
      <c r="F1641" s="12" t="s">
        <v>4406</v>
      </c>
      <c r="G1641" s="12" t="str">
        <f>_xlfn.XLOOKUP(D1641,[1]Sheet1!$D:$D,[1]Sheet1!$I:$I,,0,1)</f>
        <v>洪山区</v>
      </c>
      <c r="H1641" s="12" t="s">
        <v>73</v>
      </c>
      <c r="I1641" s="19" t="s">
        <v>896</v>
      </c>
      <c r="J1641" s="12" t="s">
        <v>1420</v>
      </c>
      <c r="K1641" s="20">
        <v>8</v>
      </c>
      <c r="L1641" s="17">
        <v>45533</v>
      </c>
      <c r="M1641" s="17">
        <v>46262</v>
      </c>
      <c r="N1641" s="12">
        <f t="shared" si="50"/>
        <v>729</v>
      </c>
      <c r="O1641" s="21">
        <v>4.8</v>
      </c>
      <c r="P1641" s="22">
        <v>0</v>
      </c>
      <c r="Q1641" s="30">
        <f t="shared" si="51"/>
        <v>0</v>
      </c>
      <c r="R1641" s="34">
        <v>0.005</v>
      </c>
      <c r="S1641" s="32">
        <v>0.04</v>
      </c>
      <c r="T1641" s="12" t="s">
        <v>4405</v>
      </c>
      <c r="U1641" s="29">
        <v>0.04</v>
      </c>
      <c r="V1641" s="12"/>
    </row>
    <row r="1642" s="2" customFormat="1" ht="30.1" customHeight="1" spans="1:22">
      <c r="A1642" s="12">
        <v>1638</v>
      </c>
      <c r="B1642" s="12" t="s">
        <v>1074</v>
      </c>
      <c r="C1642" s="12" t="s">
        <v>86</v>
      </c>
      <c r="D1642" s="12" t="s">
        <v>4407</v>
      </c>
      <c r="E1642" s="12" t="s">
        <v>4408</v>
      </c>
      <c r="F1642" s="12" t="s">
        <v>4409</v>
      </c>
      <c r="G1642" s="12" t="str">
        <f>_xlfn.XLOOKUP(D1642,[1]Sheet1!$D:$D,[1]Sheet1!$I:$I,,0,1)</f>
        <v>洪山区</v>
      </c>
      <c r="H1642" s="12" t="s">
        <v>67</v>
      </c>
      <c r="I1642" s="19" t="s">
        <v>692</v>
      </c>
      <c r="J1642" s="12" t="s">
        <v>1420</v>
      </c>
      <c r="K1642" s="20">
        <v>20</v>
      </c>
      <c r="L1642" s="17">
        <v>45492</v>
      </c>
      <c r="M1642" s="17">
        <v>45835</v>
      </c>
      <c r="N1642" s="12">
        <f t="shared" si="50"/>
        <v>343</v>
      </c>
      <c r="O1642" s="21">
        <v>5.9</v>
      </c>
      <c r="P1642" s="22">
        <v>0</v>
      </c>
      <c r="Q1642" s="30">
        <f t="shared" si="51"/>
        <v>0</v>
      </c>
      <c r="R1642" s="34">
        <v>0.01</v>
      </c>
      <c r="S1642" s="32">
        <v>0.1879</v>
      </c>
      <c r="T1642" s="12" t="s">
        <v>4408</v>
      </c>
      <c r="U1642" s="29">
        <v>0.1879</v>
      </c>
      <c r="V1642" s="12"/>
    </row>
    <row r="1643" s="2" customFormat="1" ht="30.1" customHeight="1" spans="1:22">
      <c r="A1643" s="12">
        <v>1639</v>
      </c>
      <c r="B1643" s="12" t="s">
        <v>1074</v>
      </c>
      <c r="C1643" s="12" t="s">
        <v>86</v>
      </c>
      <c r="D1643" s="12" t="s">
        <v>4410</v>
      </c>
      <c r="E1643" s="12" t="s">
        <v>4411</v>
      </c>
      <c r="F1643" s="12" t="s">
        <v>4411</v>
      </c>
      <c r="G1643" s="12" t="str">
        <f>_xlfn.XLOOKUP(D1643,[1]Sheet1!$D:$D,[1]Sheet1!$I:$I,,0,1)</f>
        <v>洪山区</v>
      </c>
      <c r="H1643" s="12" t="s">
        <v>67</v>
      </c>
      <c r="I1643" s="19" t="s">
        <v>68</v>
      </c>
      <c r="J1643" s="12" t="s">
        <v>1338</v>
      </c>
      <c r="K1643" s="20">
        <v>145</v>
      </c>
      <c r="L1643" s="17">
        <v>45504</v>
      </c>
      <c r="M1643" s="17">
        <v>45818</v>
      </c>
      <c r="N1643" s="12">
        <f t="shared" si="50"/>
        <v>314</v>
      </c>
      <c r="O1643" s="21">
        <v>3.75</v>
      </c>
      <c r="P1643" s="22">
        <v>0.265833</v>
      </c>
      <c r="Q1643" s="30">
        <f t="shared" si="51"/>
        <v>0.002131</v>
      </c>
      <c r="R1643" s="34">
        <v>0.005</v>
      </c>
      <c r="S1643" s="32">
        <v>0.6236</v>
      </c>
      <c r="T1643" s="12" t="s">
        <v>4412</v>
      </c>
      <c r="U1643" s="29">
        <v>0.6236</v>
      </c>
      <c r="V1643" s="12"/>
    </row>
    <row r="1644" s="2" customFormat="1" ht="30.1" customHeight="1" spans="1:22">
      <c r="A1644" s="12">
        <v>1640</v>
      </c>
      <c r="B1644" s="12" t="s">
        <v>1074</v>
      </c>
      <c r="C1644" s="12" t="s">
        <v>86</v>
      </c>
      <c r="D1644" s="12" t="s">
        <v>4413</v>
      </c>
      <c r="E1644" s="12" t="s">
        <v>4414</v>
      </c>
      <c r="F1644" s="12" t="s">
        <v>4414</v>
      </c>
      <c r="G1644" s="12" t="str">
        <f>_xlfn.XLOOKUP(D1644,[1]Sheet1!$D:$D,[1]Sheet1!$I:$I,,0,1)</f>
        <v>洪山区</v>
      </c>
      <c r="H1644" s="12" t="s">
        <v>73</v>
      </c>
      <c r="I1644" s="19" t="s">
        <v>83</v>
      </c>
      <c r="J1644" s="12" t="s">
        <v>1516</v>
      </c>
      <c r="K1644" s="20">
        <v>544</v>
      </c>
      <c r="L1644" s="17">
        <v>45482</v>
      </c>
      <c r="M1644" s="17">
        <v>45842</v>
      </c>
      <c r="N1644" s="12">
        <f t="shared" si="50"/>
        <v>360</v>
      </c>
      <c r="O1644" s="21">
        <v>4</v>
      </c>
      <c r="P1644" s="22">
        <v>0</v>
      </c>
      <c r="Q1644" s="30">
        <f t="shared" si="51"/>
        <v>0</v>
      </c>
      <c r="R1644" s="34">
        <v>0.01</v>
      </c>
      <c r="S1644" s="32">
        <v>5.3654</v>
      </c>
      <c r="T1644" s="12" t="s">
        <v>4415</v>
      </c>
      <c r="U1644" s="29">
        <v>5.3654</v>
      </c>
      <c r="V1644" s="12"/>
    </row>
    <row r="1645" s="2" customFormat="1" ht="30.1" customHeight="1" spans="1:22">
      <c r="A1645" s="12">
        <v>1641</v>
      </c>
      <c r="B1645" s="12" t="s">
        <v>1074</v>
      </c>
      <c r="C1645" s="12" t="s">
        <v>86</v>
      </c>
      <c r="D1645" s="12" t="s">
        <v>4416</v>
      </c>
      <c r="E1645" s="12" t="s">
        <v>4414</v>
      </c>
      <c r="F1645" s="12" t="s">
        <v>4414</v>
      </c>
      <c r="G1645" s="12" t="str">
        <f>_xlfn.XLOOKUP(D1645,[1]Sheet1!$D:$D,[1]Sheet1!$I:$I,,0,1)</f>
        <v>洪山区</v>
      </c>
      <c r="H1645" s="12" t="s">
        <v>73</v>
      </c>
      <c r="I1645" s="19" t="s">
        <v>83</v>
      </c>
      <c r="J1645" s="12" t="s">
        <v>1516</v>
      </c>
      <c r="K1645" s="20">
        <v>256</v>
      </c>
      <c r="L1645" s="17">
        <v>45482</v>
      </c>
      <c r="M1645" s="17">
        <v>45842</v>
      </c>
      <c r="N1645" s="12">
        <f t="shared" si="50"/>
        <v>360</v>
      </c>
      <c r="O1645" s="21">
        <v>4</v>
      </c>
      <c r="P1645" s="22">
        <v>0</v>
      </c>
      <c r="Q1645" s="30">
        <f t="shared" si="51"/>
        <v>0</v>
      </c>
      <c r="R1645" s="34">
        <v>0.01</v>
      </c>
      <c r="S1645" s="32">
        <v>2.5249</v>
      </c>
      <c r="T1645" s="12" t="s">
        <v>4415</v>
      </c>
      <c r="U1645" s="29">
        <v>2.5249</v>
      </c>
      <c r="V1645" s="12"/>
    </row>
    <row r="1646" s="2" customFormat="1" ht="30.1" customHeight="1" spans="1:22">
      <c r="A1646" s="12">
        <v>1642</v>
      </c>
      <c r="B1646" s="12" t="s">
        <v>1074</v>
      </c>
      <c r="C1646" s="12" t="s">
        <v>86</v>
      </c>
      <c r="D1646" s="12" t="s">
        <v>4417</v>
      </c>
      <c r="E1646" s="12" t="s">
        <v>4418</v>
      </c>
      <c r="F1646" s="12" t="s">
        <v>4419</v>
      </c>
      <c r="G1646" s="12" t="str">
        <f>_xlfn.XLOOKUP(D1646,[1]Sheet1!$D:$D,[1]Sheet1!$I:$I,,0,1)</f>
        <v>洪山区</v>
      </c>
      <c r="H1646" s="12" t="s">
        <v>73</v>
      </c>
      <c r="I1646" s="19" t="s">
        <v>74</v>
      </c>
      <c r="J1646" s="12" t="s">
        <v>1516</v>
      </c>
      <c r="K1646" s="20">
        <v>15</v>
      </c>
      <c r="L1646" s="17">
        <v>45484</v>
      </c>
      <c r="M1646" s="17">
        <v>46213</v>
      </c>
      <c r="N1646" s="12">
        <f t="shared" si="50"/>
        <v>729</v>
      </c>
      <c r="O1646" s="21">
        <v>4.6</v>
      </c>
      <c r="P1646" s="22">
        <v>0</v>
      </c>
      <c r="Q1646" s="30">
        <f t="shared" si="51"/>
        <v>0</v>
      </c>
      <c r="R1646" s="34">
        <v>0.01</v>
      </c>
      <c r="S1646" s="32">
        <v>0.15</v>
      </c>
      <c r="T1646" s="12" t="s">
        <v>4418</v>
      </c>
      <c r="U1646" s="29">
        <v>0.15</v>
      </c>
      <c r="V1646" s="12"/>
    </row>
    <row r="1647" s="2" customFormat="1" ht="30.1" customHeight="1" spans="1:22">
      <c r="A1647" s="12">
        <v>1643</v>
      </c>
      <c r="B1647" s="12" t="s">
        <v>1074</v>
      </c>
      <c r="C1647" s="12" t="s">
        <v>86</v>
      </c>
      <c r="D1647" s="12" t="s">
        <v>4420</v>
      </c>
      <c r="E1647" s="12" t="s">
        <v>4421</v>
      </c>
      <c r="F1647" s="12" t="s">
        <v>4422</v>
      </c>
      <c r="G1647" s="12" t="str">
        <f>_xlfn.XLOOKUP(D1647,[1]Sheet1!$D:$D,[1]Sheet1!$I:$I,,0,1)</f>
        <v>洪山区</v>
      </c>
      <c r="H1647" s="12" t="s">
        <v>73</v>
      </c>
      <c r="I1647" s="19" t="s">
        <v>90</v>
      </c>
      <c r="J1647" s="12" t="s">
        <v>1516</v>
      </c>
      <c r="K1647" s="20">
        <v>9</v>
      </c>
      <c r="L1647" s="17">
        <v>45488</v>
      </c>
      <c r="M1647" s="17">
        <v>45846</v>
      </c>
      <c r="N1647" s="12">
        <f t="shared" si="50"/>
        <v>358</v>
      </c>
      <c r="O1647" s="21">
        <v>4.6</v>
      </c>
      <c r="P1647" s="22">
        <v>0</v>
      </c>
      <c r="Q1647" s="30">
        <f t="shared" si="51"/>
        <v>0</v>
      </c>
      <c r="R1647" s="34">
        <v>0.01</v>
      </c>
      <c r="S1647" s="32">
        <v>0.0882</v>
      </c>
      <c r="T1647" s="12" t="s">
        <v>4421</v>
      </c>
      <c r="U1647" s="29">
        <v>0.0882</v>
      </c>
      <c r="V1647" s="12"/>
    </row>
    <row r="1648" s="2" customFormat="1" ht="30.1" customHeight="1" spans="1:22">
      <c r="A1648" s="12">
        <v>1644</v>
      </c>
      <c r="B1648" s="12" t="s">
        <v>1074</v>
      </c>
      <c r="C1648" s="12" t="s">
        <v>86</v>
      </c>
      <c r="D1648" s="12" t="s">
        <v>4423</v>
      </c>
      <c r="E1648" s="12" t="s">
        <v>4424</v>
      </c>
      <c r="F1648" s="12" t="s">
        <v>4425</v>
      </c>
      <c r="G1648" s="12" t="str">
        <f>_xlfn.XLOOKUP(D1648,[1]Sheet1!$D:$D,[1]Sheet1!$I:$I,,0,1)</f>
        <v>新洲区</v>
      </c>
      <c r="H1648" s="12" t="s">
        <v>73</v>
      </c>
      <c r="I1648" s="19" t="s">
        <v>222</v>
      </c>
      <c r="J1648" s="12" t="s">
        <v>1516</v>
      </c>
      <c r="K1648" s="20">
        <v>8</v>
      </c>
      <c r="L1648" s="17">
        <v>45498</v>
      </c>
      <c r="M1648" s="17">
        <v>46227</v>
      </c>
      <c r="N1648" s="12">
        <f t="shared" si="50"/>
        <v>729</v>
      </c>
      <c r="O1648" s="21">
        <v>5.8</v>
      </c>
      <c r="P1648" s="22">
        <v>0</v>
      </c>
      <c r="Q1648" s="30">
        <f t="shared" si="51"/>
        <v>0</v>
      </c>
      <c r="R1648" s="34">
        <v>0.005</v>
      </c>
      <c r="S1648" s="32">
        <v>0.04</v>
      </c>
      <c r="T1648" s="12" t="s">
        <v>4424</v>
      </c>
      <c r="U1648" s="29">
        <v>0.04</v>
      </c>
      <c r="V1648" s="12"/>
    </row>
    <row r="1649" s="2" customFormat="1" ht="30.1" customHeight="1" spans="1:22">
      <c r="A1649" s="12">
        <v>1645</v>
      </c>
      <c r="B1649" s="12" t="s">
        <v>1074</v>
      </c>
      <c r="C1649" s="12" t="s">
        <v>86</v>
      </c>
      <c r="D1649" s="12" t="s">
        <v>4426</v>
      </c>
      <c r="E1649" s="12" t="s">
        <v>4427</v>
      </c>
      <c r="F1649" s="12" t="s">
        <v>4428</v>
      </c>
      <c r="G1649" s="12" t="str">
        <f>_xlfn.XLOOKUP(D1649,[1]Sheet1!$D:$D,[1]Sheet1!$I:$I,,0,1)</f>
        <v>洪山区</v>
      </c>
      <c r="H1649" s="12" t="s">
        <v>73</v>
      </c>
      <c r="I1649" s="19" t="s">
        <v>896</v>
      </c>
      <c r="J1649" s="12" t="s">
        <v>1516</v>
      </c>
      <c r="K1649" s="20">
        <v>10</v>
      </c>
      <c r="L1649" s="17">
        <v>45474</v>
      </c>
      <c r="M1649" s="17">
        <v>45705</v>
      </c>
      <c r="N1649" s="12">
        <f t="shared" si="50"/>
        <v>231</v>
      </c>
      <c r="O1649" s="21">
        <v>4.6</v>
      </c>
      <c r="P1649" s="22">
        <v>0</v>
      </c>
      <c r="Q1649" s="30">
        <f t="shared" si="51"/>
        <v>0</v>
      </c>
      <c r="R1649" s="34">
        <v>0.01</v>
      </c>
      <c r="S1649" s="32">
        <v>0.0632</v>
      </c>
      <c r="T1649" s="12" t="s">
        <v>4427</v>
      </c>
      <c r="U1649" s="29">
        <v>0.0632</v>
      </c>
      <c r="V1649" s="12"/>
    </row>
    <row r="1650" s="2" customFormat="1" ht="30.1" customHeight="1" spans="1:22">
      <c r="A1650" s="12">
        <v>1646</v>
      </c>
      <c r="B1650" s="12" t="s">
        <v>1074</v>
      </c>
      <c r="C1650" s="12" t="s">
        <v>86</v>
      </c>
      <c r="D1650" s="12" t="s">
        <v>4429</v>
      </c>
      <c r="E1650" s="12" t="s">
        <v>4430</v>
      </c>
      <c r="F1650" s="12" t="s">
        <v>4431</v>
      </c>
      <c r="G1650" s="12" t="str">
        <f>_xlfn.XLOOKUP(D1650,[1]Sheet1!$D:$D,[1]Sheet1!$I:$I,,0,1)</f>
        <v>洪山区</v>
      </c>
      <c r="H1650" s="12" t="s">
        <v>73</v>
      </c>
      <c r="I1650" s="19" t="s">
        <v>74</v>
      </c>
      <c r="J1650" s="12" t="s">
        <v>1516</v>
      </c>
      <c r="K1650" s="20">
        <v>11</v>
      </c>
      <c r="L1650" s="17">
        <v>45488</v>
      </c>
      <c r="M1650" s="17">
        <v>45852</v>
      </c>
      <c r="N1650" s="12">
        <f t="shared" si="50"/>
        <v>364</v>
      </c>
      <c r="O1650" s="21">
        <v>3.95</v>
      </c>
      <c r="P1650" s="22">
        <v>0</v>
      </c>
      <c r="Q1650" s="30">
        <f t="shared" si="51"/>
        <v>0</v>
      </c>
      <c r="R1650" s="34">
        <v>0.01</v>
      </c>
      <c r="S1650" s="32">
        <v>0.1096</v>
      </c>
      <c r="T1650" s="12" t="s">
        <v>4430</v>
      </c>
      <c r="U1650" s="29">
        <v>0.1096</v>
      </c>
      <c r="V1650" s="12"/>
    </row>
    <row r="1651" s="2" customFormat="1" ht="30.1" customHeight="1" spans="1:22">
      <c r="A1651" s="12">
        <v>1647</v>
      </c>
      <c r="B1651" s="12" t="s">
        <v>1074</v>
      </c>
      <c r="C1651" s="12" t="s">
        <v>86</v>
      </c>
      <c r="D1651" s="12" t="s">
        <v>4432</v>
      </c>
      <c r="E1651" s="12" t="s">
        <v>4433</v>
      </c>
      <c r="F1651" s="12" t="s">
        <v>4434</v>
      </c>
      <c r="G1651" s="12" t="str">
        <f>_xlfn.XLOOKUP(D1651,[1]Sheet1!$D:$D,[1]Sheet1!$I:$I,,0,1)</f>
        <v>黄陂区</v>
      </c>
      <c r="H1651" s="12" t="s">
        <v>73</v>
      </c>
      <c r="I1651" s="19" t="s">
        <v>68</v>
      </c>
      <c r="J1651" s="12" t="s">
        <v>1577</v>
      </c>
      <c r="K1651" s="20">
        <v>21.6</v>
      </c>
      <c r="L1651" s="17">
        <v>45439</v>
      </c>
      <c r="M1651" s="17">
        <v>46169</v>
      </c>
      <c r="N1651" s="12">
        <f t="shared" si="50"/>
        <v>730</v>
      </c>
      <c r="O1651" s="21">
        <v>3.95</v>
      </c>
      <c r="P1651" s="22">
        <v>0.109074036778082</v>
      </c>
      <c r="Q1651" s="30">
        <f t="shared" si="51"/>
        <v>0.002524</v>
      </c>
      <c r="R1651" s="34">
        <v>0.01</v>
      </c>
      <c r="S1651" s="32">
        <v>0.216</v>
      </c>
      <c r="T1651" s="12" t="s">
        <v>4433</v>
      </c>
      <c r="U1651" s="29">
        <v>0.216</v>
      </c>
      <c r="V1651" s="12"/>
    </row>
    <row r="1652" s="2" customFormat="1" ht="30.1" customHeight="1" spans="1:22">
      <c r="A1652" s="12">
        <v>1648</v>
      </c>
      <c r="B1652" s="12" t="s">
        <v>1074</v>
      </c>
      <c r="C1652" s="12" t="s">
        <v>86</v>
      </c>
      <c r="D1652" s="12" t="s">
        <v>4435</v>
      </c>
      <c r="E1652" s="12" t="s">
        <v>4436</v>
      </c>
      <c r="F1652" s="12" t="s">
        <v>4437</v>
      </c>
      <c r="G1652" s="12" t="str">
        <f>_xlfn.XLOOKUP(D1652,[1]Sheet1!$D:$D,[1]Sheet1!$I:$I,,0,1)</f>
        <v>黄陂区</v>
      </c>
      <c r="H1652" s="12" t="s">
        <v>73</v>
      </c>
      <c r="I1652" s="19" t="s">
        <v>68</v>
      </c>
      <c r="J1652" s="12" t="s">
        <v>1591</v>
      </c>
      <c r="K1652" s="20">
        <v>11.6</v>
      </c>
      <c r="L1652" s="17">
        <v>45442</v>
      </c>
      <c r="M1652" s="17">
        <v>45626</v>
      </c>
      <c r="N1652" s="12">
        <f t="shared" si="50"/>
        <v>184</v>
      </c>
      <c r="O1652" s="21">
        <v>3.45</v>
      </c>
      <c r="P1652" s="22">
        <v>0.029238228460274</v>
      </c>
      <c r="Q1652" s="30">
        <f t="shared" si="51"/>
        <v>0.004999</v>
      </c>
      <c r="R1652" s="34">
        <v>0.01</v>
      </c>
      <c r="S1652" s="32">
        <v>0.0584</v>
      </c>
      <c r="T1652" s="12" t="s">
        <v>4436</v>
      </c>
      <c r="U1652" s="29">
        <v>0.0584</v>
      </c>
      <c r="V1652" s="12"/>
    </row>
    <row r="1653" s="2" customFormat="1" ht="30.1" customHeight="1" spans="1:22">
      <c r="A1653" s="12">
        <v>1649</v>
      </c>
      <c r="B1653" s="12" t="s">
        <v>1074</v>
      </c>
      <c r="C1653" s="12" t="s">
        <v>86</v>
      </c>
      <c r="D1653" s="12" t="s">
        <v>4438</v>
      </c>
      <c r="E1653" s="12" t="s">
        <v>4439</v>
      </c>
      <c r="F1653" s="12" t="s">
        <v>4440</v>
      </c>
      <c r="G1653" s="12" t="str">
        <f>_xlfn.XLOOKUP(D1653,[1]Sheet1!$D:$D,[1]Sheet1!$I:$I,,0,1)</f>
        <v>黄陂区</v>
      </c>
      <c r="H1653" s="12" t="s">
        <v>73</v>
      </c>
      <c r="I1653" s="19" t="s">
        <v>222</v>
      </c>
      <c r="J1653" s="12" t="s">
        <v>1124</v>
      </c>
      <c r="K1653" s="20">
        <v>16</v>
      </c>
      <c r="L1653" s="17">
        <v>45440</v>
      </c>
      <c r="M1653" s="17">
        <v>45441</v>
      </c>
      <c r="N1653" s="12">
        <f t="shared" si="50"/>
        <v>1</v>
      </c>
      <c r="O1653" s="21">
        <v>5.472</v>
      </c>
      <c r="P1653" s="22">
        <v>0.0002191781</v>
      </c>
      <c r="Q1653" s="30">
        <f t="shared" si="51"/>
        <v>0.005</v>
      </c>
      <c r="R1653" s="34">
        <v>0.01</v>
      </c>
      <c r="S1653" s="32">
        <v>0.0004</v>
      </c>
      <c r="T1653" s="12" t="s">
        <v>4441</v>
      </c>
      <c r="U1653" s="29">
        <v>0.0004</v>
      </c>
      <c r="V1653" s="12"/>
    </row>
    <row r="1654" s="2" customFormat="1" ht="30.1" customHeight="1" spans="1:22">
      <c r="A1654" s="12">
        <v>1650</v>
      </c>
      <c r="B1654" s="12" t="s">
        <v>1074</v>
      </c>
      <c r="C1654" s="12" t="s">
        <v>86</v>
      </c>
      <c r="D1654" s="12" t="s">
        <v>4442</v>
      </c>
      <c r="E1654" s="12" t="s">
        <v>4443</v>
      </c>
      <c r="F1654" s="12" t="s">
        <v>4444</v>
      </c>
      <c r="G1654" s="12" t="str">
        <f>_xlfn.XLOOKUP(D1654,[1]Sheet1!$D:$D,[1]Sheet1!$I:$I,,0,1)</f>
        <v>黄陂区</v>
      </c>
      <c r="H1654" s="12" t="s">
        <v>1160</v>
      </c>
      <c r="I1654" s="19" t="s">
        <v>896</v>
      </c>
      <c r="J1654" s="12" t="s">
        <v>1124</v>
      </c>
      <c r="K1654" s="20">
        <v>5</v>
      </c>
      <c r="L1654" s="17">
        <v>45443</v>
      </c>
      <c r="M1654" s="17">
        <v>45444</v>
      </c>
      <c r="N1654" s="12">
        <f t="shared" si="50"/>
        <v>1</v>
      </c>
      <c r="O1654" s="21">
        <v>5.472</v>
      </c>
      <c r="P1654" s="22">
        <v>6.84932e-5</v>
      </c>
      <c r="Q1654" s="30">
        <f t="shared" si="51"/>
        <v>0.005</v>
      </c>
      <c r="R1654" s="34">
        <v>0.01</v>
      </c>
      <c r="S1654" s="32">
        <v>0.0001</v>
      </c>
      <c r="T1654" s="12" t="s">
        <v>4445</v>
      </c>
      <c r="U1654" s="29">
        <v>0.0001</v>
      </c>
      <c r="V1654" s="12"/>
    </row>
    <row r="1655" s="2" customFormat="1" ht="30.1" customHeight="1" spans="1:22">
      <c r="A1655" s="12">
        <v>1651</v>
      </c>
      <c r="B1655" s="12" t="s">
        <v>1074</v>
      </c>
      <c r="C1655" s="12" t="s">
        <v>86</v>
      </c>
      <c r="D1655" s="12" t="s">
        <v>4446</v>
      </c>
      <c r="E1655" s="12" t="s">
        <v>4447</v>
      </c>
      <c r="F1655" s="12" t="s">
        <v>4448</v>
      </c>
      <c r="G1655" s="12" t="str">
        <f>_xlfn.XLOOKUP(D1655,[1]Sheet1!$D:$D,[1]Sheet1!$I:$I,,0,1)</f>
        <v>黄陂区</v>
      </c>
      <c r="H1655" s="12" t="s">
        <v>73</v>
      </c>
      <c r="I1655" s="19" t="s">
        <v>68</v>
      </c>
      <c r="J1655" s="12" t="s">
        <v>1124</v>
      </c>
      <c r="K1655" s="20">
        <v>5</v>
      </c>
      <c r="L1655" s="17">
        <v>45443</v>
      </c>
      <c r="M1655" s="17">
        <v>45865</v>
      </c>
      <c r="N1655" s="12">
        <f t="shared" si="50"/>
        <v>422</v>
      </c>
      <c r="O1655" s="21">
        <v>5.472</v>
      </c>
      <c r="P1655" s="22">
        <v>0.0188347353821918</v>
      </c>
      <c r="Q1655" s="30">
        <f t="shared" si="51"/>
        <v>0.003258</v>
      </c>
      <c r="R1655" s="34">
        <v>0.01</v>
      </c>
      <c r="S1655" s="32">
        <v>0.05</v>
      </c>
      <c r="T1655" s="12" t="s">
        <v>4449</v>
      </c>
      <c r="U1655" s="29">
        <v>0.05</v>
      </c>
      <c r="V1655" s="12"/>
    </row>
    <row r="1656" s="2" customFormat="1" ht="30.1" customHeight="1" spans="1:22">
      <c r="A1656" s="12">
        <v>1652</v>
      </c>
      <c r="B1656" s="12" t="s">
        <v>1074</v>
      </c>
      <c r="C1656" s="12" t="s">
        <v>86</v>
      </c>
      <c r="D1656" s="12" t="s">
        <v>4450</v>
      </c>
      <c r="E1656" s="12" t="s">
        <v>1698</v>
      </c>
      <c r="F1656" s="12" t="s">
        <v>4451</v>
      </c>
      <c r="G1656" s="12" t="str">
        <f>_xlfn.XLOOKUP(D1656,[1]Sheet1!$D:$D,[1]Sheet1!$I:$I,,0,1)</f>
        <v>黄陂区</v>
      </c>
      <c r="H1656" s="12" t="s">
        <v>1160</v>
      </c>
      <c r="I1656" s="19" t="s">
        <v>104</v>
      </c>
      <c r="J1656" s="12" t="s">
        <v>1124</v>
      </c>
      <c r="K1656" s="20">
        <v>11</v>
      </c>
      <c r="L1656" s="17">
        <v>45443</v>
      </c>
      <c r="M1656" s="17">
        <v>45444</v>
      </c>
      <c r="N1656" s="12">
        <f t="shared" si="50"/>
        <v>1</v>
      </c>
      <c r="O1656" s="21">
        <v>4.7</v>
      </c>
      <c r="P1656" s="22">
        <v>0.0001506849</v>
      </c>
      <c r="Q1656" s="30">
        <f t="shared" si="51"/>
        <v>0.004999</v>
      </c>
      <c r="R1656" s="34">
        <v>0.01</v>
      </c>
      <c r="S1656" s="32">
        <v>0.0003</v>
      </c>
      <c r="T1656" s="12" t="s">
        <v>4452</v>
      </c>
      <c r="U1656" s="29">
        <v>0.0003</v>
      </c>
      <c r="V1656" s="12"/>
    </row>
    <row r="1657" s="2" customFormat="1" ht="30.1" customHeight="1" spans="1:22">
      <c r="A1657" s="12">
        <v>1653</v>
      </c>
      <c r="B1657" s="12" t="s">
        <v>1074</v>
      </c>
      <c r="C1657" s="12" t="s">
        <v>86</v>
      </c>
      <c r="D1657" s="12" t="s">
        <v>4453</v>
      </c>
      <c r="E1657" s="12" t="s">
        <v>4454</v>
      </c>
      <c r="F1657" s="12" t="s">
        <v>4455</v>
      </c>
      <c r="G1657" s="12" t="str">
        <f>_xlfn.XLOOKUP(D1657,[1]Sheet1!$D:$D,[1]Sheet1!$I:$I,,0,1)</f>
        <v>黄陂区</v>
      </c>
      <c r="H1657" s="12" t="s">
        <v>1160</v>
      </c>
      <c r="I1657" s="19" t="s">
        <v>233</v>
      </c>
      <c r="J1657" s="12" t="s">
        <v>1124</v>
      </c>
      <c r="K1657" s="20">
        <v>5</v>
      </c>
      <c r="L1657" s="17">
        <v>45442</v>
      </c>
      <c r="M1657" s="17">
        <v>45443</v>
      </c>
      <c r="N1657" s="12">
        <f t="shared" si="50"/>
        <v>1</v>
      </c>
      <c r="O1657" s="21">
        <v>5.472</v>
      </c>
      <c r="P1657" s="22">
        <v>6.84932e-5</v>
      </c>
      <c r="Q1657" s="30">
        <f t="shared" si="51"/>
        <v>0.005</v>
      </c>
      <c r="R1657" s="34">
        <v>0.01</v>
      </c>
      <c r="S1657" s="32">
        <v>0.0001</v>
      </c>
      <c r="T1657" s="12" t="s">
        <v>4456</v>
      </c>
      <c r="U1657" s="29">
        <v>0.0001</v>
      </c>
      <c r="V1657" s="12"/>
    </row>
    <row r="1658" s="2" customFormat="1" ht="30.1" customHeight="1" spans="1:22">
      <c r="A1658" s="12">
        <v>1654</v>
      </c>
      <c r="B1658" s="12" t="s">
        <v>1074</v>
      </c>
      <c r="C1658" s="12" t="s">
        <v>86</v>
      </c>
      <c r="D1658" s="12" t="s">
        <v>4457</v>
      </c>
      <c r="E1658" s="12" t="s">
        <v>4458</v>
      </c>
      <c r="F1658" s="12" t="s">
        <v>4459</v>
      </c>
      <c r="G1658" s="12" t="str">
        <f>_xlfn.XLOOKUP(D1658,[1]Sheet1!$D:$D,[1]Sheet1!$I:$I,,0,1)</f>
        <v>黄陂区</v>
      </c>
      <c r="H1658" s="12" t="s">
        <v>73</v>
      </c>
      <c r="I1658" s="19" t="s">
        <v>68</v>
      </c>
      <c r="J1658" s="12" t="s">
        <v>1124</v>
      </c>
      <c r="K1658" s="20">
        <v>10</v>
      </c>
      <c r="L1658" s="17">
        <v>45442</v>
      </c>
      <c r="M1658" s="17">
        <v>45443</v>
      </c>
      <c r="N1658" s="12">
        <f t="shared" si="50"/>
        <v>1</v>
      </c>
      <c r="O1658" s="21">
        <v>5.472</v>
      </c>
      <c r="P1658" s="22">
        <v>0.0001369863</v>
      </c>
      <c r="Q1658" s="30">
        <f t="shared" si="51"/>
        <v>0.004999</v>
      </c>
      <c r="R1658" s="34">
        <v>0.01</v>
      </c>
      <c r="S1658" s="32">
        <v>0.0002</v>
      </c>
      <c r="T1658" s="12" t="s">
        <v>4460</v>
      </c>
      <c r="U1658" s="29">
        <v>0.0002</v>
      </c>
      <c r="V1658" s="12"/>
    </row>
    <row r="1659" s="2" customFormat="1" ht="30.1" customHeight="1" spans="1:22">
      <c r="A1659" s="12">
        <v>1655</v>
      </c>
      <c r="B1659" s="12" t="s">
        <v>1074</v>
      </c>
      <c r="C1659" s="12" t="s">
        <v>86</v>
      </c>
      <c r="D1659" s="12" t="s">
        <v>4461</v>
      </c>
      <c r="E1659" s="12" t="s">
        <v>4462</v>
      </c>
      <c r="F1659" s="12" t="s">
        <v>4463</v>
      </c>
      <c r="G1659" s="12" t="str">
        <f>_xlfn.XLOOKUP(D1659,[1]Sheet1!$D:$D,[1]Sheet1!$I:$I,,0,1)</f>
        <v>黄陂区</v>
      </c>
      <c r="H1659" s="12" t="s">
        <v>1160</v>
      </c>
      <c r="I1659" s="19" t="s">
        <v>104</v>
      </c>
      <c r="J1659" s="12" t="s">
        <v>1124</v>
      </c>
      <c r="K1659" s="20">
        <v>21</v>
      </c>
      <c r="L1659" s="17">
        <v>45442</v>
      </c>
      <c r="M1659" s="17">
        <v>45443</v>
      </c>
      <c r="N1659" s="12">
        <f t="shared" si="50"/>
        <v>1</v>
      </c>
      <c r="O1659" s="21">
        <v>5.472</v>
      </c>
      <c r="P1659" s="22">
        <v>0.0002876712</v>
      </c>
      <c r="Q1659" s="30">
        <f t="shared" si="51"/>
        <v>0.004999</v>
      </c>
      <c r="R1659" s="34">
        <v>0.01</v>
      </c>
      <c r="S1659" s="32">
        <v>0.0005</v>
      </c>
      <c r="T1659" s="12" t="s">
        <v>1165</v>
      </c>
      <c r="U1659" s="29">
        <v>0.0005</v>
      </c>
      <c r="V1659" s="12"/>
    </row>
    <row r="1660" s="2" customFormat="1" ht="30.1" customHeight="1" spans="1:22">
      <c r="A1660" s="12">
        <v>1656</v>
      </c>
      <c r="B1660" s="12" t="s">
        <v>1074</v>
      </c>
      <c r="C1660" s="12" t="s">
        <v>86</v>
      </c>
      <c r="D1660" s="12" t="s">
        <v>4464</v>
      </c>
      <c r="E1660" s="12" t="s">
        <v>4465</v>
      </c>
      <c r="F1660" s="12" t="s">
        <v>4466</v>
      </c>
      <c r="G1660" s="12" t="str">
        <f>_xlfn.XLOOKUP(D1660,[1]Sheet1!$D:$D,[1]Sheet1!$I:$I,,0,1)</f>
        <v>黄陂区</v>
      </c>
      <c r="H1660" s="12" t="s">
        <v>1160</v>
      </c>
      <c r="I1660" s="19" t="s">
        <v>233</v>
      </c>
      <c r="J1660" s="12" t="s">
        <v>1124</v>
      </c>
      <c r="K1660" s="20">
        <v>23</v>
      </c>
      <c r="L1660" s="17">
        <v>45440</v>
      </c>
      <c r="M1660" s="17">
        <v>45443</v>
      </c>
      <c r="N1660" s="12">
        <f t="shared" si="50"/>
        <v>3</v>
      </c>
      <c r="O1660" s="21">
        <v>6.624</v>
      </c>
      <c r="P1660" s="22">
        <v>0.0009452055</v>
      </c>
      <c r="Q1660" s="30">
        <f t="shared" si="51"/>
        <v>0.005</v>
      </c>
      <c r="R1660" s="34">
        <v>0.01</v>
      </c>
      <c r="S1660" s="32">
        <v>0.0018</v>
      </c>
      <c r="T1660" s="12" t="s">
        <v>4467</v>
      </c>
      <c r="U1660" s="29">
        <v>0.0018</v>
      </c>
      <c r="V1660" s="12"/>
    </row>
    <row r="1661" s="2" customFormat="1" ht="30.1" customHeight="1" spans="1:22">
      <c r="A1661" s="12">
        <v>1657</v>
      </c>
      <c r="B1661" s="12" t="s">
        <v>1074</v>
      </c>
      <c r="C1661" s="12" t="s">
        <v>86</v>
      </c>
      <c r="D1661" s="12" t="s">
        <v>4468</v>
      </c>
      <c r="E1661" s="12" t="s">
        <v>4469</v>
      </c>
      <c r="F1661" s="12" t="s">
        <v>4470</v>
      </c>
      <c r="G1661" s="12" t="str">
        <f>_xlfn.XLOOKUP(D1661,[1]Sheet1!$D:$D,[1]Sheet1!$I:$I,,0,1)</f>
        <v>黄陂区</v>
      </c>
      <c r="H1661" s="12" t="s">
        <v>1160</v>
      </c>
      <c r="I1661" s="19" t="s">
        <v>104</v>
      </c>
      <c r="J1661" s="12" t="s">
        <v>1124</v>
      </c>
      <c r="K1661" s="20">
        <v>5</v>
      </c>
      <c r="L1661" s="17">
        <v>45440</v>
      </c>
      <c r="M1661" s="17">
        <v>45469</v>
      </c>
      <c r="N1661" s="12">
        <f t="shared" si="50"/>
        <v>29</v>
      </c>
      <c r="O1661" s="21">
        <v>5.472</v>
      </c>
      <c r="P1661" s="22">
        <v>0.0019863028</v>
      </c>
      <c r="Q1661" s="30">
        <f t="shared" si="51"/>
        <v>0.005</v>
      </c>
      <c r="R1661" s="34">
        <v>0.01</v>
      </c>
      <c r="S1661" s="32">
        <v>0.0039</v>
      </c>
      <c r="T1661" s="12" t="s">
        <v>4471</v>
      </c>
      <c r="U1661" s="29">
        <v>0.0039</v>
      </c>
      <c r="V1661" s="12"/>
    </row>
    <row r="1662" s="2" customFormat="1" ht="30.1" customHeight="1" spans="1:22">
      <c r="A1662" s="12">
        <v>1658</v>
      </c>
      <c r="B1662" s="12" t="s">
        <v>1074</v>
      </c>
      <c r="C1662" s="12" t="s">
        <v>86</v>
      </c>
      <c r="D1662" s="12" t="s">
        <v>4472</v>
      </c>
      <c r="E1662" s="12" t="s">
        <v>4473</v>
      </c>
      <c r="F1662" s="12" t="s">
        <v>4474</v>
      </c>
      <c r="G1662" s="12" t="str">
        <f>_xlfn.XLOOKUP(D1662,[1]Sheet1!$D:$D,[1]Sheet1!$I:$I,,0,1)</f>
        <v>黄陂区</v>
      </c>
      <c r="H1662" s="12" t="s">
        <v>1160</v>
      </c>
      <c r="I1662" s="19" t="s">
        <v>233</v>
      </c>
      <c r="J1662" s="12" t="s">
        <v>1124</v>
      </c>
      <c r="K1662" s="20">
        <v>16</v>
      </c>
      <c r="L1662" s="17">
        <v>45439</v>
      </c>
      <c r="M1662" s="17">
        <v>45440</v>
      </c>
      <c r="N1662" s="12">
        <f t="shared" si="50"/>
        <v>1</v>
      </c>
      <c r="O1662" s="21">
        <v>5.472</v>
      </c>
      <c r="P1662" s="22">
        <v>0.0002191781</v>
      </c>
      <c r="Q1662" s="30">
        <f t="shared" si="51"/>
        <v>0.005</v>
      </c>
      <c r="R1662" s="34">
        <v>0.01</v>
      </c>
      <c r="S1662" s="32">
        <v>0.0004</v>
      </c>
      <c r="T1662" s="12" t="s">
        <v>4475</v>
      </c>
      <c r="U1662" s="29">
        <v>0.0004</v>
      </c>
      <c r="V1662" s="12"/>
    </row>
    <row r="1663" s="2" customFormat="1" ht="30.1" customHeight="1" spans="1:22">
      <c r="A1663" s="12">
        <v>1659</v>
      </c>
      <c r="B1663" s="12" t="s">
        <v>1074</v>
      </c>
      <c r="C1663" s="12" t="s">
        <v>86</v>
      </c>
      <c r="D1663" s="12" t="s">
        <v>4476</v>
      </c>
      <c r="E1663" s="12" t="s">
        <v>2693</v>
      </c>
      <c r="F1663" s="12" t="s">
        <v>4477</v>
      </c>
      <c r="G1663" s="12" t="str">
        <f>_xlfn.XLOOKUP(D1663,[1]Sheet1!$D:$D,[1]Sheet1!$I:$I,,0,1)</f>
        <v>黄陂区</v>
      </c>
      <c r="H1663" s="12" t="s">
        <v>73</v>
      </c>
      <c r="I1663" s="19" t="s">
        <v>90</v>
      </c>
      <c r="J1663" s="12" t="s">
        <v>1124</v>
      </c>
      <c r="K1663" s="20">
        <v>21</v>
      </c>
      <c r="L1663" s="17">
        <v>45438</v>
      </c>
      <c r="M1663" s="17">
        <v>45442</v>
      </c>
      <c r="N1663" s="12">
        <f t="shared" si="50"/>
        <v>4</v>
      </c>
      <c r="O1663" s="21">
        <v>8.208</v>
      </c>
      <c r="P1663" s="22">
        <v>0.0011506848</v>
      </c>
      <c r="Q1663" s="30">
        <f t="shared" si="51"/>
        <v>0.004999</v>
      </c>
      <c r="R1663" s="34">
        <v>0.01</v>
      </c>
      <c r="S1663" s="32">
        <v>0.0023</v>
      </c>
      <c r="T1663" s="12" t="s">
        <v>4478</v>
      </c>
      <c r="U1663" s="29">
        <v>0.0023</v>
      </c>
      <c r="V1663" s="12"/>
    </row>
    <row r="1664" s="2" customFormat="1" ht="30.1" customHeight="1" spans="1:22">
      <c r="A1664" s="12">
        <v>1660</v>
      </c>
      <c r="B1664" s="12" t="s">
        <v>1074</v>
      </c>
      <c r="C1664" s="12" t="s">
        <v>86</v>
      </c>
      <c r="D1664" s="12" t="s">
        <v>4479</v>
      </c>
      <c r="E1664" s="12" t="s">
        <v>4480</v>
      </c>
      <c r="F1664" s="12" t="s">
        <v>4481</v>
      </c>
      <c r="G1664" s="12" t="str">
        <f>_xlfn.XLOOKUP(D1664,[1]Sheet1!$D:$D,[1]Sheet1!$I:$I,,0,1)</f>
        <v>黄陂区</v>
      </c>
      <c r="H1664" s="12" t="s">
        <v>1160</v>
      </c>
      <c r="I1664" s="19" t="s">
        <v>104</v>
      </c>
      <c r="J1664" s="12" t="s">
        <v>1124</v>
      </c>
      <c r="K1664" s="20">
        <v>5.7</v>
      </c>
      <c r="L1664" s="17">
        <v>45437</v>
      </c>
      <c r="M1664" s="17">
        <v>45529</v>
      </c>
      <c r="N1664" s="12">
        <f t="shared" si="50"/>
        <v>92</v>
      </c>
      <c r="O1664" s="21">
        <v>5.472</v>
      </c>
      <c r="P1664" s="22">
        <v>0.0047962641</v>
      </c>
      <c r="Q1664" s="30">
        <f t="shared" si="51"/>
        <v>0.003338</v>
      </c>
      <c r="R1664" s="34">
        <v>0.01</v>
      </c>
      <c r="S1664" s="32">
        <v>0.0143</v>
      </c>
      <c r="T1664" s="12" t="s">
        <v>4482</v>
      </c>
      <c r="U1664" s="29">
        <v>0.0143</v>
      </c>
      <c r="V1664" s="12"/>
    </row>
    <row r="1665" s="2" customFormat="1" ht="30.1" customHeight="1" spans="1:22">
      <c r="A1665" s="12">
        <v>1661</v>
      </c>
      <c r="B1665" s="12" t="s">
        <v>1074</v>
      </c>
      <c r="C1665" s="12" t="s">
        <v>86</v>
      </c>
      <c r="D1665" s="12" t="s">
        <v>4483</v>
      </c>
      <c r="E1665" s="12" t="s">
        <v>4484</v>
      </c>
      <c r="F1665" s="12" t="s">
        <v>4485</v>
      </c>
      <c r="G1665" s="12" t="str">
        <f>_xlfn.XLOOKUP(D1665,[1]Sheet1!$D:$D,[1]Sheet1!$I:$I,,0,1)</f>
        <v>黄陂区</v>
      </c>
      <c r="H1665" s="12" t="s">
        <v>73</v>
      </c>
      <c r="I1665" s="19" t="s">
        <v>233</v>
      </c>
      <c r="J1665" s="12" t="s">
        <v>1124</v>
      </c>
      <c r="K1665" s="20">
        <v>21</v>
      </c>
      <c r="L1665" s="17">
        <v>45436</v>
      </c>
      <c r="M1665" s="17">
        <v>45437</v>
      </c>
      <c r="N1665" s="12">
        <f t="shared" si="50"/>
        <v>1</v>
      </c>
      <c r="O1665" s="21">
        <v>8.712</v>
      </c>
      <c r="P1665" s="22">
        <v>0.0002876712</v>
      </c>
      <c r="Q1665" s="30">
        <f t="shared" si="51"/>
        <v>0.004999</v>
      </c>
      <c r="R1665" s="34">
        <v>0.01</v>
      </c>
      <c r="S1665" s="32">
        <v>0.0005</v>
      </c>
      <c r="T1665" s="12" t="s">
        <v>4486</v>
      </c>
      <c r="U1665" s="29">
        <v>0.0005</v>
      </c>
      <c r="V1665" s="12"/>
    </row>
    <row r="1666" s="2" customFormat="1" ht="30.1" customHeight="1" spans="1:22">
      <c r="A1666" s="12">
        <v>1662</v>
      </c>
      <c r="B1666" s="12" t="s">
        <v>1074</v>
      </c>
      <c r="C1666" s="12" t="s">
        <v>86</v>
      </c>
      <c r="D1666" s="12" t="s">
        <v>4487</v>
      </c>
      <c r="E1666" s="12" t="s">
        <v>4488</v>
      </c>
      <c r="F1666" s="12" t="s">
        <v>4489</v>
      </c>
      <c r="G1666" s="12" t="str">
        <f>_xlfn.XLOOKUP(D1666,[1]Sheet1!$D:$D,[1]Sheet1!$I:$I,,0,1)</f>
        <v>黄陂区</v>
      </c>
      <c r="H1666" s="12" t="s">
        <v>1160</v>
      </c>
      <c r="I1666" s="19" t="s">
        <v>104</v>
      </c>
      <c r="J1666" s="12" t="s">
        <v>1124</v>
      </c>
      <c r="K1666" s="20">
        <v>6.2</v>
      </c>
      <c r="L1666" s="17">
        <v>45436</v>
      </c>
      <c r="M1666" s="17">
        <v>45438</v>
      </c>
      <c r="N1666" s="12">
        <f t="shared" si="50"/>
        <v>2</v>
      </c>
      <c r="O1666" s="21">
        <v>5.472</v>
      </c>
      <c r="P1666" s="22">
        <v>0.000169863</v>
      </c>
      <c r="Q1666" s="30">
        <f t="shared" si="51"/>
        <v>0.004999</v>
      </c>
      <c r="R1666" s="34">
        <v>0.01</v>
      </c>
      <c r="S1666" s="32">
        <v>0.0003</v>
      </c>
      <c r="T1666" s="12" t="s">
        <v>4490</v>
      </c>
      <c r="U1666" s="29">
        <v>0.0003</v>
      </c>
      <c r="V1666" s="12"/>
    </row>
    <row r="1667" s="2" customFormat="1" ht="30.1" customHeight="1" spans="1:22">
      <c r="A1667" s="12">
        <v>1663</v>
      </c>
      <c r="B1667" s="12" t="s">
        <v>1074</v>
      </c>
      <c r="C1667" s="12" t="s">
        <v>86</v>
      </c>
      <c r="D1667" s="12" t="s">
        <v>4491</v>
      </c>
      <c r="E1667" s="12" t="s">
        <v>4492</v>
      </c>
      <c r="F1667" s="12" t="s">
        <v>4493</v>
      </c>
      <c r="G1667" s="12" t="str">
        <f>_xlfn.XLOOKUP(D1667,[1]Sheet1!$D:$D,[1]Sheet1!$I:$I,,0,1)</f>
        <v>黄陂区</v>
      </c>
      <c r="H1667" s="12" t="s">
        <v>73</v>
      </c>
      <c r="I1667" s="19" t="s">
        <v>68</v>
      </c>
      <c r="J1667" s="12" t="s">
        <v>1124</v>
      </c>
      <c r="K1667" s="20">
        <v>5</v>
      </c>
      <c r="L1667" s="17">
        <v>45436</v>
      </c>
      <c r="M1667" s="17">
        <v>45438</v>
      </c>
      <c r="N1667" s="12">
        <f t="shared" si="50"/>
        <v>2</v>
      </c>
      <c r="O1667" s="21">
        <v>5.472</v>
      </c>
      <c r="P1667" s="22">
        <v>0.0001369864</v>
      </c>
      <c r="Q1667" s="30">
        <f t="shared" si="51"/>
        <v>0.005</v>
      </c>
      <c r="R1667" s="34">
        <v>0.01</v>
      </c>
      <c r="S1667" s="32">
        <v>0.0002</v>
      </c>
      <c r="T1667" s="12" t="s">
        <v>4494</v>
      </c>
      <c r="U1667" s="29">
        <v>0.0002</v>
      </c>
      <c r="V1667" s="12"/>
    </row>
    <row r="1668" s="2" customFormat="1" ht="30.1" customHeight="1" spans="1:22">
      <c r="A1668" s="12">
        <v>1664</v>
      </c>
      <c r="B1668" s="12" t="s">
        <v>1074</v>
      </c>
      <c r="C1668" s="12" t="s">
        <v>86</v>
      </c>
      <c r="D1668" s="12" t="s">
        <v>4495</v>
      </c>
      <c r="E1668" s="12" t="s">
        <v>4496</v>
      </c>
      <c r="F1668" s="12" t="s">
        <v>4497</v>
      </c>
      <c r="G1668" s="12" t="str">
        <f>_xlfn.XLOOKUP(D1668,[1]Sheet1!$D:$D,[1]Sheet1!$I:$I,,0,1)</f>
        <v>黄陂区</v>
      </c>
      <c r="H1668" s="12" t="s">
        <v>1160</v>
      </c>
      <c r="I1668" s="19" t="s">
        <v>74</v>
      </c>
      <c r="J1668" s="12" t="s">
        <v>1124</v>
      </c>
      <c r="K1668" s="20">
        <v>6.4</v>
      </c>
      <c r="L1668" s="17">
        <v>45436</v>
      </c>
      <c r="M1668" s="17">
        <v>45528</v>
      </c>
      <c r="N1668" s="12">
        <f t="shared" si="50"/>
        <v>92</v>
      </c>
      <c r="O1668" s="21">
        <v>5.472</v>
      </c>
      <c r="P1668" s="22">
        <v>0.005385277</v>
      </c>
      <c r="Q1668" s="30">
        <f t="shared" si="51"/>
        <v>0.003338</v>
      </c>
      <c r="R1668" s="34">
        <v>0.01</v>
      </c>
      <c r="S1668" s="32">
        <v>0.0161</v>
      </c>
      <c r="T1668" s="12" t="s">
        <v>4498</v>
      </c>
      <c r="U1668" s="29">
        <v>0.0161</v>
      </c>
      <c r="V1668" s="12"/>
    </row>
    <row r="1669" s="2" customFormat="1" ht="30.1" customHeight="1" spans="1:22">
      <c r="A1669" s="12">
        <v>1665</v>
      </c>
      <c r="B1669" s="12" t="s">
        <v>1074</v>
      </c>
      <c r="C1669" s="12" t="s">
        <v>86</v>
      </c>
      <c r="D1669" s="12" t="s">
        <v>4499</v>
      </c>
      <c r="E1669" s="12" t="s">
        <v>4500</v>
      </c>
      <c r="F1669" s="12" t="s">
        <v>4501</v>
      </c>
      <c r="G1669" s="12" t="str">
        <f>_xlfn.XLOOKUP(D1669,[1]Sheet1!$D:$D,[1]Sheet1!$I:$I,,0,1)</f>
        <v>黄陂区</v>
      </c>
      <c r="H1669" s="12" t="s">
        <v>1160</v>
      </c>
      <c r="I1669" s="19" t="s">
        <v>90</v>
      </c>
      <c r="J1669" s="12" t="s">
        <v>1124</v>
      </c>
      <c r="K1669" s="20">
        <v>5</v>
      </c>
      <c r="L1669" s="17">
        <v>45436</v>
      </c>
      <c r="M1669" s="17">
        <v>45437</v>
      </c>
      <c r="N1669" s="12">
        <f t="shared" ref="N1669:N1732" si="52">M1669-L1669</f>
        <v>1</v>
      </c>
      <c r="O1669" s="21">
        <v>5.472</v>
      </c>
      <c r="P1669" s="22">
        <v>6.84932e-5</v>
      </c>
      <c r="Q1669" s="30">
        <f t="shared" ref="Q1669:Q1732" si="53">ROUNDDOWN(P1669/(K1669*N1669/365),6)</f>
        <v>0.005</v>
      </c>
      <c r="R1669" s="34">
        <v>0.01</v>
      </c>
      <c r="S1669" s="32">
        <v>0.0001</v>
      </c>
      <c r="T1669" s="12" t="s">
        <v>3905</v>
      </c>
      <c r="U1669" s="29">
        <v>0.0001</v>
      </c>
      <c r="V1669" s="12"/>
    </row>
    <row r="1670" s="2" customFormat="1" ht="30.1" customHeight="1" spans="1:22">
      <c r="A1670" s="12">
        <v>1666</v>
      </c>
      <c r="B1670" s="12" t="s">
        <v>1074</v>
      </c>
      <c r="C1670" s="12" t="s">
        <v>86</v>
      </c>
      <c r="D1670" s="12" t="s">
        <v>4502</v>
      </c>
      <c r="E1670" s="12" t="s">
        <v>4503</v>
      </c>
      <c r="F1670" s="12" t="s">
        <v>4504</v>
      </c>
      <c r="G1670" s="12" t="str">
        <f>_xlfn.XLOOKUP(D1670,[1]Sheet1!$D:$D,[1]Sheet1!$I:$I,,0,1)</f>
        <v>黄陂区</v>
      </c>
      <c r="H1670" s="12" t="s">
        <v>73</v>
      </c>
      <c r="I1670" s="19" t="s">
        <v>233</v>
      </c>
      <c r="J1670" s="12" t="s">
        <v>1124</v>
      </c>
      <c r="K1670" s="20">
        <v>5</v>
      </c>
      <c r="L1670" s="17">
        <v>45436</v>
      </c>
      <c r="M1670" s="17">
        <v>45441</v>
      </c>
      <c r="N1670" s="12">
        <f t="shared" si="52"/>
        <v>5</v>
      </c>
      <c r="O1670" s="21">
        <v>5.472</v>
      </c>
      <c r="P1670" s="22">
        <v>0.000342466</v>
      </c>
      <c r="Q1670" s="30">
        <f t="shared" si="53"/>
        <v>0.005</v>
      </c>
      <c r="R1670" s="34">
        <v>0.01</v>
      </c>
      <c r="S1670" s="32">
        <v>0.0006</v>
      </c>
      <c r="T1670" s="12" t="s">
        <v>4505</v>
      </c>
      <c r="U1670" s="29">
        <v>0.0006</v>
      </c>
      <c r="V1670" s="12"/>
    </row>
    <row r="1671" s="2" customFormat="1" ht="30.1" customHeight="1" spans="1:22">
      <c r="A1671" s="12">
        <v>1667</v>
      </c>
      <c r="B1671" s="12" t="s">
        <v>1074</v>
      </c>
      <c r="C1671" s="12" t="s">
        <v>86</v>
      </c>
      <c r="D1671" s="12" t="s">
        <v>4506</v>
      </c>
      <c r="E1671" s="12" t="s">
        <v>4507</v>
      </c>
      <c r="F1671" s="12" t="s">
        <v>4508</v>
      </c>
      <c r="G1671" s="12" t="str">
        <f>_xlfn.XLOOKUP(D1671,[1]Sheet1!$D:$D,[1]Sheet1!$I:$I,,0,1)</f>
        <v>黄陂区</v>
      </c>
      <c r="H1671" s="12" t="s">
        <v>73</v>
      </c>
      <c r="I1671" s="19" t="s">
        <v>233</v>
      </c>
      <c r="J1671" s="12" t="s">
        <v>1124</v>
      </c>
      <c r="K1671" s="20">
        <v>25</v>
      </c>
      <c r="L1671" s="17">
        <v>45436</v>
      </c>
      <c r="M1671" s="17">
        <v>45441</v>
      </c>
      <c r="N1671" s="12">
        <f t="shared" si="52"/>
        <v>5</v>
      </c>
      <c r="O1671" s="21">
        <v>4.5</v>
      </c>
      <c r="P1671" s="22">
        <v>0.001712329</v>
      </c>
      <c r="Q1671" s="30">
        <f t="shared" si="53"/>
        <v>0.005</v>
      </c>
      <c r="R1671" s="34">
        <v>0.01</v>
      </c>
      <c r="S1671" s="32">
        <v>0.0034</v>
      </c>
      <c r="T1671" s="12" t="s">
        <v>4509</v>
      </c>
      <c r="U1671" s="29">
        <v>0.0034</v>
      </c>
      <c r="V1671" s="12"/>
    </row>
    <row r="1672" s="2" customFormat="1" ht="30.1" customHeight="1" spans="1:22">
      <c r="A1672" s="12">
        <v>1668</v>
      </c>
      <c r="B1672" s="12" t="s">
        <v>1074</v>
      </c>
      <c r="C1672" s="12" t="s">
        <v>86</v>
      </c>
      <c r="D1672" s="12" t="s">
        <v>4510</v>
      </c>
      <c r="E1672" s="12" t="s">
        <v>4511</v>
      </c>
      <c r="F1672" s="12" t="s">
        <v>4512</v>
      </c>
      <c r="G1672" s="12" t="str">
        <f>_xlfn.XLOOKUP(D1672,[1]Sheet1!$D:$D,[1]Sheet1!$I:$I,,0,1)</f>
        <v>黄陂区</v>
      </c>
      <c r="H1672" s="12" t="s">
        <v>1160</v>
      </c>
      <c r="I1672" s="19" t="s">
        <v>233</v>
      </c>
      <c r="J1672" s="12" t="s">
        <v>1124</v>
      </c>
      <c r="K1672" s="20">
        <v>5</v>
      </c>
      <c r="L1672" s="17">
        <v>45436</v>
      </c>
      <c r="M1672" s="17">
        <v>45437</v>
      </c>
      <c r="N1672" s="12">
        <f t="shared" si="52"/>
        <v>1</v>
      </c>
      <c r="O1672" s="21">
        <v>5.472</v>
      </c>
      <c r="P1672" s="22">
        <v>6.84932e-5</v>
      </c>
      <c r="Q1672" s="30">
        <f t="shared" si="53"/>
        <v>0.005</v>
      </c>
      <c r="R1672" s="34">
        <v>0.01</v>
      </c>
      <c r="S1672" s="32">
        <v>0.0001</v>
      </c>
      <c r="T1672" s="12" t="s">
        <v>4513</v>
      </c>
      <c r="U1672" s="29">
        <v>0.0001</v>
      </c>
      <c r="V1672" s="12"/>
    </row>
    <row r="1673" s="2" customFormat="1" ht="30.1" customHeight="1" spans="1:22">
      <c r="A1673" s="12">
        <v>1669</v>
      </c>
      <c r="B1673" s="12" t="s">
        <v>1074</v>
      </c>
      <c r="C1673" s="12" t="s">
        <v>86</v>
      </c>
      <c r="D1673" s="12" t="s">
        <v>4514</v>
      </c>
      <c r="E1673" s="12" t="s">
        <v>4515</v>
      </c>
      <c r="F1673" s="12" t="s">
        <v>4516</v>
      </c>
      <c r="G1673" s="12" t="str">
        <f>_xlfn.XLOOKUP(D1673,[1]Sheet1!$D:$D,[1]Sheet1!$I:$I,,0,1)</f>
        <v>黄陂区</v>
      </c>
      <c r="H1673" s="12" t="s">
        <v>73</v>
      </c>
      <c r="I1673" s="19" t="s">
        <v>68</v>
      </c>
      <c r="J1673" s="12" t="s">
        <v>1124</v>
      </c>
      <c r="K1673" s="20">
        <v>12</v>
      </c>
      <c r="L1673" s="17">
        <v>45436</v>
      </c>
      <c r="M1673" s="17">
        <v>45440</v>
      </c>
      <c r="N1673" s="12">
        <f t="shared" si="52"/>
        <v>4</v>
      </c>
      <c r="O1673" s="21">
        <v>5.472</v>
      </c>
      <c r="P1673" s="22">
        <v>0.0006575344</v>
      </c>
      <c r="Q1673" s="30">
        <f t="shared" si="53"/>
        <v>0.005</v>
      </c>
      <c r="R1673" s="34">
        <v>0.01</v>
      </c>
      <c r="S1673" s="32">
        <v>0.0013</v>
      </c>
      <c r="T1673" s="12" t="s">
        <v>4517</v>
      </c>
      <c r="U1673" s="29">
        <v>0.0013</v>
      </c>
      <c r="V1673" s="12"/>
    </row>
    <row r="1674" s="2" customFormat="1" ht="29" customHeight="1" spans="1:22">
      <c r="A1674" s="12">
        <v>1670</v>
      </c>
      <c r="B1674" s="12" t="s">
        <v>1074</v>
      </c>
      <c r="C1674" s="12" t="s">
        <v>86</v>
      </c>
      <c r="D1674" s="12" t="s">
        <v>4518</v>
      </c>
      <c r="E1674" s="12" t="s">
        <v>4519</v>
      </c>
      <c r="F1674" s="12" t="s">
        <v>4520</v>
      </c>
      <c r="G1674" s="12" t="str">
        <f>_xlfn.XLOOKUP(D1674,[1]Sheet1!$D:$D,[1]Sheet1!$I:$I,,0,1)</f>
        <v>黄陂区</v>
      </c>
      <c r="H1674" s="12" t="s">
        <v>1160</v>
      </c>
      <c r="I1674" s="19" t="s">
        <v>104</v>
      </c>
      <c r="J1674" s="12" t="s">
        <v>1124</v>
      </c>
      <c r="K1674" s="20">
        <v>18</v>
      </c>
      <c r="L1674" s="17">
        <v>45436</v>
      </c>
      <c r="M1674" s="17">
        <v>45443</v>
      </c>
      <c r="N1674" s="12">
        <f t="shared" si="52"/>
        <v>7</v>
      </c>
      <c r="O1674" s="21">
        <v>5.292</v>
      </c>
      <c r="P1674" s="22">
        <v>0.0017260271</v>
      </c>
      <c r="Q1674" s="30">
        <f t="shared" si="53"/>
        <v>0.004999</v>
      </c>
      <c r="R1674" s="34">
        <v>0.01</v>
      </c>
      <c r="S1674" s="32">
        <v>0.0034</v>
      </c>
      <c r="T1674" s="12" t="s">
        <v>4521</v>
      </c>
      <c r="U1674" s="29">
        <v>0.0034</v>
      </c>
      <c r="V1674" s="12"/>
    </row>
    <row r="1675" s="2" customFormat="1" ht="30.1" customHeight="1" spans="1:22">
      <c r="A1675" s="12">
        <v>1671</v>
      </c>
      <c r="B1675" s="12" t="s">
        <v>1074</v>
      </c>
      <c r="C1675" s="12" t="s">
        <v>86</v>
      </c>
      <c r="D1675" s="12" t="s">
        <v>4522</v>
      </c>
      <c r="E1675" s="12" t="s">
        <v>4523</v>
      </c>
      <c r="F1675" s="12" t="s">
        <v>4524</v>
      </c>
      <c r="G1675" s="12" t="str">
        <f>_xlfn.XLOOKUP(D1675,[1]Sheet1!$D:$D,[1]Sheet1!$I:$I,,0,1)</f>
        <v>黄陂区</v>
      </c>
      <c r="H1675" s="12" t="s">
        <v>1160</v>
      </c>
      <c r="I1675" s="19" t="s">
        <v>104</v>
      </c>
      <c r="J1675" s="12" t="s">
        <v>1124</v>
      </c>
      <c r="K1675" s="20">
        <v>5</v>
      </c>
      <c r="L1675" s="17">
        <v>45436</v>
      </c>
      <c r="M1675" s="17">
        <v>45437</v>
      </c>
      <c r="N1675" s="12">
        <f t="shared" si="52"/>
        <v>1</v>
      </c>
      <c r="O1675" s="21">
        <v>7.992</v>
      </c>
      <c r="P1675" s="22">
        <v>6.84932e-5</v>
      </c>
      <c r="Q1675" s="30">
        <f t="shared" si="53"/>
        <v>0.005</v>
      </c>
      <c r="R1675" s="34">
        <v>0.01</v>
      </c>
      <c r="S1675" s="32">
        <v>0.0001</v>
      </c>
      <c r="T1675" s="12" t="s">
        <v>4525</v>
      </c>
      <c r="U1675" s="29">
        <v>0.0001</v>
      </c>
      <c r="V1675" s="12"/>
    </row>
    <row r="1676" s="2" customFormat="1" ht="30.1" customHeight="1" spans="1:22">
      <c r="A1676" s="12">
        <v>1672</v>
      </c>
      <c r="B1676" s="12" t="s">
        <v>1074</v>
      </c>
      <c r="C1676" s="12" t="s">
        <v>86</v>
      </c>
      <c r="D1676" s="12" t="s">
        <v>4526</v>
      </c>
      <c r="E1676" s="12" t="s">
        <v>2541</v>
      </c>
      <c r="F1676" s="12" t="s">
        <v>4527</v>
      </c>
      <c r="G1676" s="12" t="str">
        <f>_xlfn.XLOOKUP(D1676,[1]Sheet1!$D:$D,[1]Sheet1!$I:$I,,0,1)</f>
        <v>黄陂区</v>
      </c>
      <c r="H1676" s="12" t="s">
        <v>1160</v>
      </c>
      <c r="I1676" s="19" t="s">
        <v>233</v>
      </c>
      <c r="J1676" s="12" t="s">
        <v>1124</v>
      </c>
      <c r="K1676" s="20">
        <v>5</v>
      </c>
      <c r="L1676" s="17">
        <v>45433</v>
      </c>
      <c r="M1676" s="17">
        <v>45436</v>
      </c>
      <c r="N1676" s="12">
        <f t="shared" si="52"/>
        <v>3</v>
      </c>
      <c r="O1676" s="21">
        <v>5.472</v>
      </c>
      <c r="P1676" s="22">
        <v>0.0002054796</v>
      </c>
      <c r="Q1676" s="30">
        <f t="shared" si="53"/>
        <v>0.005</v>
      </c>
      <c r="R1676" s="34">
        <v>0.01</v>
      </c>
      <c r="S1676" s="32">
        <v>0.0004</v>
      </c>
      <c r="T1676" s="12" t="s">
        <v>4528</v>
      </c>
      <c r="U1676" s="29">
        <v>0.0004</v>
      </c>
      <c r="V1676" s="12"/>
    </row>
    <row r="1677" s="2" customFormat="1" ht="30.1" customHeight="1" spans="1:22">
      <c r="A1677" s="12">
        <v>1673</v>
      </c>
      <c r="B1677" s="12" t="s">
        <v>1074</v>
      </c>
      <c r="C1677" s="12" t="s">
        <v>86</v>
      </c>
      <c r="D1677" s="12" t="s">
        <v>4529</v>
      </c>
      <c r="E1677" s="12" t="s">
        <v>4530</v>
      </c>
      <c r="F1677" s="12" t="s">
        <v>4531</v>
      </c>
      <c r="G1677" s="12" t="str">
        <f>_xlfn.XLOOKUP(D1677,[1]Sheet1!$D:$D,[1]Sheet1!$I:$I,,0,1)</f>
        <v>黄陂区</v>
      </c>
      <c r="H1677" s="12" t="s">
        <v>1160</v>
      </c>
      <c r="I1677" s="19" t="s">
        <v>233</v>
      </c>
      <c r="J1677" s="12" t="s">
        <v>1124</v>
      </c>
      <c r="K1677" s="20">
        <v>22</v>
      </c>
      <c r="L1677" s="17">
        <v>45432</v>
      </c>
      <c r="M1677" s="17">
        <v>45439</v>
      </c>
      <c r="N1677" s="12">
        <f t="shared" si="52"/>
        <v>7</v>
      </c>
      <c r="O1677" s="21">
        <v>5.472</v>
      </c>
      <c r="P1677" s="22">
        <v>0.0021095893</v>
      </c>
      <c r="Q1677" s="30">
        <f t="shared" si="53"/>
        <v>0.005</v>
      </c>
      <c r="R1677" s="34">
        <v>0.01</v>
      </c>
      <c r="S1677" s="32">
        <v>0.0042</v>
      </c>
      <c r="T1677" s="12" t="s">
        <v>4532</v>
      </c>
      <c r="U1677" s="29">
        <v>0.0042</v>
      </c>
      <c r="V1677" s="12"/>
    </row>
    <row r="1678" s="2" customFormat="1" ht="30.1" customHeight="1" spans="1:22">
      <c r="A1678" s="12">
        <v>1674</v>
      </c>
      <c r="B1678" s="12" t="s">
        <v>1074</v>
      </c>
      <c r="C1678" s="12" t="s">
        <v>86</v>
      </c>
      <c r="D1678" s="12" t="s">
        <v>4533</v>
      </c>
      <c r="E1678" s="12" t="s">
        <v>2917</v>
      </c>
      <c r="F1678" s="12" t="s">
        <v>4534</v>
      </c>
      <c r="G1678" s="12" t="str">
        <f>_xlfn.XLOOKUP(D1678,[1]Sheet1!$D:$D,[1]Sheet1!$I:$I,,0,1)</f>
        <v>黄陂区</v>
      </c>
      <c r="H1678" s="12" t="s">
        <v>1160</v>
      </c>
      <c r="I1678" s="19" t="s">
        <v>74</v>
      </c>
      <c r="J1678" s="12" t="s">
        <v>1124</v>
      </c>
      <c r="K1678" s="20">
        <v>50</v>
      </c>
      <c r="L1678" s="17">
        <v>45440</v>
      </c>
      <c r="M1678" s="17">
        <v>45803</v>
      </c>
      <c r="N1678" s="12">
        <f t="shared" si="52"/>
        <v>363</v>
      </c>
      <c r="O1678" s="21">
        <v>5.832</v>
      </c>
      <c r="P1678" s="22">
        <v>0.248630136328767</v>
      </c>
      <c r="Q1678" s="30">
        <f t="shared" si="53"/>
        <v>0.004999</v>
      </c>
      <c r="R1678" s="34">
        <v>0.01</v>
      </c>
      <c r="S1678" s="32">
        <v>0.4972</v>
      </c>
      <c r="T1678" s="12" t="s">
        <v>4535</v>
      </c>
      <c r="U1678" s="29">
        <v>0.4972</v>
      </c>
      <c r="V1678" s="12"/>
    </row>
    <row r="1679" s="2" customFormat="1" ht="30.1" customHeight="1" spans="1:22">
      <c r="A1679" s="12">
        <v>1675</v>
      </c>
      <c r="B1679" s="12" t="s">
        <v>1074</v>
      </c>
      <c r="C1679" s="12" t="s">
        <v>86</v>
      </c>
      <c r="D1679" s="12" t="s">
        <v>4536</v>
      </c>
      <c r="E1679" s="12" t="s">
        <v>4537</v>
      </c>
      <c r="F1679" s="12" t="s">
        <v>4538</v>
      </c>
      <c r="G1679" s="12" t="str">
        <f>_xlfn.XLOOKUP(D1679,[1]Sheet1!$D:$D,[1]Sheet1!$I:$I,,0,1)</f>
        <v>黄陂区</v>
      </c>
      <c r="H1679" s="12" t="s">
        <v>1160</v>
      </c>
      <c r="I1679" s="19" t="s">
        <v>233</v>
      </c>
      <c r="J1679" s="12" t="s">
        <v>1124</v>
      </c>
      <c r="K1679" s="20">
        <v>8.4</v>
      </c>
      <c r="L1679" s="17">
        <v>45439</v>
      </c>
      <c r="M1679" s="17">
        <v>45442</v>
      </c>
      <c r="N1679" s="12">
        <f t="shared" si="52"/>
        <v>3</v>
      </c>
      <c r="O1679" s="21">
        <v>5.292</v>
      </c>
      <c r="P1679" s="22">
        <v>0.0003452055</v>
      </c>
      <c r="Q1679" s="30">
        <f t="shared" si="53"/>
        <v>0.005</v>
      </c>
      <c r="R1679" s="34">
        <v>0.01</v>
      </c>
      <c r="S1679" s="32">
        <v>0.0006</v>
      </c>
      <c r="T1679" s="12" t="s">
        <v>4539</v>
      </c>
      <c r="U1679" s="29">
        <v>0.0006</v>
      </c>
      <c r="V1679" s="12"/>
    </row>
    <row r="1680" s="2" customFormat="1" ht="30.1" customHeight="1" spans="1:22">
      <c r="A1680" s="12">
        <v>1676</v>
      </c>
      <c r="B1680" s="12" t="s">
        <v>1074</v>
      </c>
      <c r="C1680" s="12" t="s">
        <v>86</v>
      </c>
      <c r="D1680" s="12" t="s">
        <v>4540</v>
      </c>
      <c r="E1680" s="12" t="s">
        <v>4541</v>
      </c>
      <c r="F1680" s="12" t="s">
        <v>4542</v>
      </c>
      <c r="G1680" s="12" t="str">
        <f>_xlfn.XLOOKUP(D1680,[1]Sheet1!$D:$D,[1]Sheet1!$I:$I,,0,1)</f>
        <v>黄陂区</v>
      </c>
      <c r="H1680" s="12" t="s">
        <v>1160</v>
      </c>
      <c r="I1680" s="19" t="s">
        <v>74</v>
      </c>
      <c r="J1680" s="12" t="s">
        <v>1124</v>
      </c>
      <c r="K1680" s="20">
        <v>27</v>
      </c>
      <c r="L1680" s="17">
        <v>45439</v>
      </c>
      <c r="M1680" s="17">
        <v>45443</v>
      </c>
      <c r="N1680" s="12">
        <f t="shared" si="52"/>
        <v>4</v>
      </c>
      <c r="O1680" s="21">
        <v>5.472</v>
      </c>
      <c r="P1680" s="22">
        <v>0.001479452</v>
      </c>
      <c r="Q1680" s="30">
        <f t="shared" si="53"/>
        <v>0.004999</v>
      </c>
      <c r="R1680" s="34">
        <v>0.01</v>
      </c>
      <c r="S1680" s="32">
        <v>0.0029</v>
      </c>
      <c r="T1680" s="12" t="s">
        <v>4543</v>
      </c>
      <c r="U1680" s="29">
        <v>0.0029</v>
      </c>
      <c r="V1680" s="12"/>
    </row>
    <row r="1681" s="2" customFormat="1" ht="30.1" customHeight="1" spans="1:22">
      <c r="A1681" s="12">
        <v>1677</v>
      </c>
      <c r="B1681" s="12" t="s">
        <v>1074</v>
      </c>
      <c r="C1681" s="12" t="s">
        <v>86</v>
      </c>
      <c r="D1681" s="12" t="s">
        <v>4544</v>
      </c>
      <c r="E1681" s="12" t="s">
        <v>4545</v>
      </c>
      <c r="F1681" s="12" t="s">
        <v>4546</v>
      </c>
      <c r="G1681" s="12" t="str">
        <f>_xlfn.XLOOKUP(D1681,[1]Sheet1!$D:$D,[1]Sheet1!$I:$I,,0,1)</f>
        <v>黄陂区</v>
      </c>
      <c r="H1681" s="12" t="s">
        <v>73</v>
      </c>
      <c r="I1681" s="19" t="s">
        <v>83</v>
      </c>
      <c r="J1681" s="12" t="s">
        <v>1124</v>
      </c>
      <c r="K1681" s="20">
        <v>18</v>
      </c>
      <c r="L1681" s="17">
        <v>45438</v>
      </c>
      <c r="M1681" s="17">
        <v>45444</v>
      </c>
      <c r="N1681" s="12">
        <f t="shared" si="52"/>
        <v>6</v>
      </c>
      <c r="O1681" s="21">
        <v>5.168</v>
      </c>
      <c r="P1681" s="22">
        <v>0.0014794518</v>
      </c>
      <c r="Q1681" s="30">
        <f t="shared" si="53"/>
        <v>0.004999</v>
      </c>
      <c r="R1681" s="34">
        <v>0.01</v>
      </c>
      <c r="S1681" s="32">
        <v>0.0029</v>
      </c>
      <c r="T1681" s="12" t="s">
        <v>4547</v>
      </c>
      <c r="U1681" s="29">
        <v>0.0029</v>
      </c>
      <c r="V1681" s="12"/>
    </row>
    <row r="1682" s="2" customFormat="1" ht="30.1" customHeight="1" spans="1:22">
      <c r="A1682" s="12">
        <v>1678</v>
      </c>
      <c r="B1682" s="12" t="s">
        <v>1074</v>
      </c>
      <c r="C1682" s="12" t="s">
        <v>86</v>
      </c>
      <c r="D1682" s="12" t="s">
        <v>4548</v>
      </c>
      <c r="E1682" s="12" t="s">
        <v>4549</v>
      </c>
      <c r="F1682" s="12" t="s">
        <v>4550</v>
      </c>
      <c r="G1682" s="12" t="str">
        <f>_xlfn.XLOOKUP(D1682,[1]Sheet1!$D:$D,[1]Sheet1!$I:$I,,0,1)</f>
        <v>黄陂区</v>
      </c>
      <c r="H1682" s="12" t="s">
        <v>73</v>
      </c>
      <c r="I1682" s="19" t="s">
        <v>233</v>
      </c>
      <c r="J1682" s="12" t="s">
        <v>1124</v>
      </c>
      <c r="K1682" s="20">
        <v>25</v>
      </c>
      <c r="L1682" s="17">
        <v>45443</v>
      </c>
      <c r="M1682" s="17">
        <v>45448</v>
      </c>
      <c r="N1682" s="12">
        <f t="shared" si="52"/>
        <v>5</v>
      </c>
      <c r="O1682" s="21">
        <v>4.5</v>
      </c>
      <c r="P1682" s="22">
        <v>0.001712329</v>
      </c>
      <c r="Q1682" s="30">
        <f t="shared" si="53"/>
        <v>0.005</v>
      </c>
      <c r="R1682" s="34">
        <v>0.01</v>
      </c>
      <c r="S1682" s="32">
        <v>0.0034</v>
      </c>
      <c r="T1682" s="12" t="s">
        <v>4551</v>
      </c>
      <c r="U1682" s="29">
        <v>0.0034</v>
      </c>
      <c r="V1682" s="12"/>
    </row>
    <row r="1683" s="2" customFormat="1" ht="30.1" customHeight="1" spans="1:22">
      <c r="A1683" s="12">
        <v>1679</v>
      </c>
      <c r="B1683" s="12" t="s">
        <v>1074</v>
      </c>
      <c r="C1683" s="12" t="s">
        <v>86</v>
      </c>
      <c r="D1683" s="12" t="s">
        <v>4552</v>
      </c>
      <c r="E1683" s="12" t="s">
        <v>4553</v>
      </c>
      <c r="F1683" s="12" t="s">
        <v>4554</v>
      </c>
      <c r="G1683" s="12" t="str">
        <f>_xlfn.XLOOKUP(D1683,[1]Sheet1!$D:$D,[1]Sheet1!$I:$I,,0,1)</f>
        <v>黄陂区</v>
      </c>
      <c r="H1683" s="12" t="s">
        <v>73</v>
      </c>
      <c r="I1683" s="19" t="s">
        <v>68</v>
      </c>
      <c r="J1683" s="12" t="s">
        <v>1124</v>
      </c>
      <c r="K1683" s="20">
        <v>40</v>
      </c>
      <c r="L1683" s="17">
        <v>45443</v>
      </c>
      <c r="M1683" s="17">
        <v>45444</v>
      </c>
      <c r="N1683" s="12">
        <f t="shared" si="52"/>
        <v>1</v>
      </c>
      <c r="O1683" s="21">
        <v>5.256</v>
      </c>
      <c r="P1683" s="22">
        <v>0.0005479452</v>
      </c>
      <c r="Q1683" s="30">
        <f t="shared" si="53"/>
        <v>0.004999</v>
      </c>
      <c r="R1683" s="34">
        <v>0.01</v>
      </c>
      <c r="S1683" s="32">
        <v>0.001</v>
      </c>
      <c r="T1683" s="12" t="s">
        <v>4555</v>
      </c>
      <c r="U1683" s="29">
        <v>0.001</v>
      </c>
      <c r="V1683" s="12"/>
    </row>
    <row r="1684" s="2" customFormat="1" ht="30.1" customHeight="1" spans="1:22">
      <c r="A1684" s="12">
        <v>1680</v>
      </c>
      <c r="B1684" s="12" t="s">
        <v>1074</v>
      </c>
      <c r="C1684" s="12" t="s">
        <v>86</v>
      </c>
      <c r="D1684" s="12" t="s">
        <v>4556</v>
      </c>
      <c r="E1684" s="12" t="s">
        <v>4557</v>
      </c>
      <c r="F1684" s="12" t="s">
        <v>4558</v>
      </c>
      <c r="G1684" s="12" t="str">
        <f>_xlfn.XLOOKUP(D1684,[1]Sheet1!$D:$D,[1]Sheet1!$I:$I,,0,1)</f>
        <v>黄陂区</v>
      </c>
      <c r="H1684" s="12" t="s">
        <v>73</v>
      </c>
      <c r="I1684" s="19" t="s">
        <v>74</v>
      </c>
      <c r="J1684" s="12" t="s">
        <v>1124</v>
      </c>
      <c r="K1684" s="20">
        <v>6.8</v>
      </c>
      <c r="L1684" s="17">
        <v>45443</v>
      </c>
      <c r="M1684" s="17">
        <v>45997</v>
      </c>
      <c r="N1684" s="12">
        <f t="shared" si="52"/>
        <v>554</v>
      </c>
      <c r="O1684" s="21">
        <v>5.472</v>
      </c>
      <c r="P1684" s="22">
        <v>0.027872061669863</v>
      </c>
      <c r="Q1684" s="30">
        <f t="shared" si="53"/>
        <v>0.0027</v>
      </c>
      <c r="R1684" s="34">
        <v>0.01</v>
      </c>
      <c r="S1684" s="32">
        <v>0.068</v>
      </c>
      <c r="T1684" s="12" t="s">
        <v>4559</v>
      </c>
      <c r="U1684" s="29">
        <v>0.068</v>
      </c>
      <c r="V1684" s="12"/>
    </row>
    <row r="1685" s="2" customFormat="1" ht="30.1" customHeight="1" spans="1:22">
      <c r="A1685" s="12">
        <v>1681</v>
      </c>
      <c r="B1685" s="12" t="s">
        <v>1074</v>
      </c>
      <c r="C1685" s="12" t="s">
        <v>86</v>
      </c>
      <c r="D1685" s="12" t="s">
        <v>4560</v>
      </c>
      <c r="E1685" s="12" t="s">
        <v>4561</v>
      </c>
      <c r="F1685" s="12" t="s">
        <v>4562</v>
      </c>
      <c r="G1685" s="12" t="str">
        <f>_xlfn.XLOOKUP(D1685,[1]Sheet1!$D:$D,[1]Sheet1!$I:$I,,0,1)</f>
        <v>黄陂区</v>
      </c>
      <c r="H1685" s="12" t="s">
        <v>1160</v>
      </c>
      <c r="I1685" s="19" t="s">
        <v>222</v>
      </c>
      <c r="J1685" s="12" t="s">
        <v>1124</v>
      </c>
      <c r="K1685" s="20">
        <v>17</v>
      </c>
      <c r="L1685" s="17">
        <v>45443</v>
      </c>
      <c r="M1685" s="17">
        <v>45450</v>
      </c>
      <c r="N1685" s="12">
        <f t="shared" si="52"/>
        <v>7</v>
      </c>
      <c r="O1685" s="21">
        <v>4.5</v>
      </c>
      <c r="P1685" s="22">
        <v>0.0016301369</v>
      </c>
      <c r="Q1685" s="30">
        <f t="shared" si="53"/>
        <v>0.004999</v>
      </c>
      <c r="R1685" s="34">
        <v>0.01</v>
      </c>
      <c r="S1685" s="32">
        <v>0.0032</v>
      </c>
      <c r="T1685" s="12" t="s">
        <v>4563</v>
      </c>
      <c r="U1685" s="29">
        <v>0.0032</v>
      </c>
      <c r="V1685" s="12"/>
    </row>
    <row r="1686" s="2" customFormat="1" ht="30.1" customHeight="1" spans="1:22">
      <c r="A1686" s="12">
        <v>1682</v>
      </c>
      <c r="B1686" s="12" t="s">
        <v>1074</v>
      </c>
      <c r="C1686" s="12" t="s">
        <v>86</v>
      </c>
      <c r="D1686" s="12" t="s">
        <v>4564</v>
      </c>
      <c r="E1686" s="12" t="s">
        <v>4565</v>
      </c>
      <c r="F1686" s="12" t="s">
        <v>4566</v>
      </c>
      <c r="G1686" s="12" t="str">
        <f>_xlfn.XLOOKUP(D1686,[1]Sheet1!$D:$D,[1]Sheet1!$I:$I,,0,1)</f>
        <v>黄陂区</v>
      </c>
      <c r="H1686" s="12" t="s">
        <v>67</v>
      </c>
      <c r="I1686" s="19" t="s">
        <v>692</v>
      </c>
      <c r="J1686" s="12" t="s">
        <v>1124</v>
      </c>
      <c r="K1686" s="20">
        <v>9.3</v>
      </c>
      <c r="L1686" s="17">
        <v>45443</v>
      </c>
      <c r="M1686" s="17">
        <v>45629</v>
      </c>
      <c r="N1686" s="12">
        <f t="shared" si="52"/>
        <v>186</v>
      </c>
      <c r="O1686" s="21">
        <v>5.4</v>
      </c>
      <c r="P1686" s="22">
        <v>0.0192482057931507</v>
      </c>
      <c r="Q1686" s="30">
        <f t="shared" si="53"/>
        <v>0.004061</v>
      </c>
      <c r="R1686" s="34">
        <v>0.01</v>
      </c>
      <c r="S1686" s="32">
        <v>0.0473</v>
      </c>
      <c r="T1686" s="12" t="s">
        <v>4567</v>
      </c>
      <c r="U1686" s="29">
        <v>0.0473</v>
      </c>
      <c r="V1686" s="12"/>
    </row>
    <row r="1687" s="2" customFormat="1" ht="30.1" customHeight="1" spans="1:22">
      <c r="A1687" s="12">
        <v>1683</v>
      </c>
      <c r="B1687" s="12" t="s">
        <v>1074</v>
      </c>
      <c r="C1687" s="12" t="s">
        <v>86</v>
      </c>
      <c r="D1687" s="12" t="s">
        <v>4568</v>
      </c>
      <c r="E1687" s="12" t="s">
        <v>4569</v>
      </c>
      <c r="F1687" s="12" t="s">
        <v>4570</v>
      </c>
      <c r="G1687" s="12" t="str">
        <f>_xlfn.XLOOKUP(D1687,[1]Sheet1!$D:$D,[1]Sheet1!$I:$I,,0,1)</f>
        <v>黄陂区</v>
      </c>
      <c r="H1687" s="12" t="s">
        <v>1160</v>
      </c>
      <c r="I1687" s="19" t="s">
        <v>233</v>
      </c>
      <c r="J1687" s="12" t="s">
        <v>1124</v>
      </c>
      <c r="K1687" s="20">
        <v>22</v>
      </c>
      <c r="L1687" s="17">
        <v>45441</v>
      </c>
      <c r="M1687" s="17">
        <v>45442</v>
      </c>
      <c r="N1687" s="12">
        <f t="shared" si="52"/>
        <v>1</v>
      </c>
      <c r="O1687" s="21">
        <v>5.472</v>
      </c>
      <c r="P1687" s="22">
        <v>0.0003013699</v>
      </c>
      <c r="Q1687" s="30">
        <f t="shared" si="53"/>
        <v>0.005</v>
      </c>
      <c r="R1687" s="34">
        <v>0.01</v>
      </c>
      <c r="S1687" s="32">
        <v>0.0006</v>
      </c>
      <c r="T1687" s="12" t="s">
        <v>4571</v>
      </c>
      <c r="U1687" s="29">
        <v>0.0006</v>
      </c>
      <c r="V1687" s="12"/>
    </row>
    <row r="1688" s="2" customFormat="1" ht="30.1" customHeight="1" spans="1:22">
      <c r="A1688" s="12">
        <v>1684</v>
      </c>
      <c r="B1688" s="12" t="s">
        <v>1074</v>
      </c>
      <c r="C1688" s="12" t="s">
        <v>86</v>
      </c>
      <c r="D1688" s="12" t="s">
        <v>4572</v>
      </c>
      <c r="E1688" s="12" t="s">
        <v>4573</v>
      </c>
      <c r="F1688" s="12" t="s">
        <v>4574</v>
      </c>
      <c r="G1688" s="12" t="str">
        <f>_xlfn.XLOOKUP(D1688,[1]Sheet1!$D:$D,[1]Sheet1!$I:$I,,0,1)</f>
        <v>黄陂区</v>
      </c>
      <c r="H1688" s="12" t="s">
        <v>1160</v>
      </c>
      <c r="I1688" s="19" t="s">
        <v>233</v>
      </c>
      <c r="J1688" s="12" t="s">
        <v>1124</v>
      </c>
      <c r="K1688" s="20">
        <v>16</v>
      </c>
      <c r="L1688" s="17">
        <v>45433</v>
      </c>
      <c r="M1688" s="17">
        <v>45438</v>
      </c>
      <c r="N1688" s="12">
        <f t="shared" si="52"/>
        <v>5</v>
      </c>
      <c r="O1688" s="21">
        <v>5.06</v>
      </c>
      <c r="P1688" s="22">
        <v>0.0010958905</v>
      </c>
      <c r="Q1688" s="30">
        <f t="shared" si="53"/>
        <v>0.005</v>
      </c>
      <c r="R1688" s="34">
        <v>0.01</v>
      </c>
      <c r="S1688" s="32">
        <v>0.0021</v>
      </c>
      <c r="T1688" s="12" t="s">
        <v>4575</v>
      </c>
      <c r="U1688" s="29">
        <v>0.0021</v>
      </c>
      <c r="V1688" s="12"/>
    </row>
    <row r="1689" s="2" customFormat="1" ht="30.1" customHeight="1" spans="1:22">
      <c r="A1689" s="12">
        <v>1685</v>
      </c>
      <c r="B1689" s="12" t="s">
        <v>1074</v>
      </c>
      <c r="C1689" s="12" t="s">
        <v>86</v>
      </c>
      <c r="D1689" s="12" t="s">
        <v>4576</v>
      </c>
      <c r="E1689" s="12" t="s">
        <v>4577</v>
      </c>
      <c r="F1689" s="12" t="s">
        <v>4578</v>
      </c>
      <c r="G1689" s="12" t="str">
        <f>_xlfn.XLOOKUP(D1689,[1]Sheet1!$D:$D,[1]Sheet1!$I:$I,,0,1)</f>
        <v>黄陂区</v>
      </c>
      <c r="H1689" s="12" t="s">
        <v>1160</v>
      </c>
      <c r="I1689" s="19" t="s">
        <v>74</v>
      </c>
      <c r="J1689" s="12" t="s">
        <v>1124</v>
      </c>
      <c r="K1689" s="20">
        <v>18</v>
      </c>
      <c r="L1689" s="17">
        <v>45433</v>
      </c>
      <c r="M1689" s="17">
        <v>45434</v>
      </c>
      <c r="N1689" s="12">
        <f t="shared" si="52"/>
        <v>1</v>
      </c>
      <c r="O1689" s="21">
        <v>5.364</v>
      </c>
      <c r="P1689" s="22">
        <v>0.0002465753</v>
      </c>
      <c r="Q1689" s="30">
        <f t="shared" si="53"/>
        <v>0.004999</v>
      </c>
      <c r="R1689" s="34">
        <v>0.01</v>
      </c>
      <c r="S1689" s="32">
        <v>0.0004</v>
      </c>
      <c r="T1689" s="12" t="s">
        <v>4579</v>
      </c>
      <c r="U1689" s="29">
        <v>0.0004</v>
      </c>
      <c r="V1689" s="12"/>
    </row>
    <row r="1690" s="2" customFormat="1" ht="30.1" customHeight="1" spans="1:22">
      <c r="A1690" s="12">
        <v>1686</v>
      </c>
      <c r="B1690" s="12" t="s">
        <v>1074</v>
      </c>
      <c r="C1690" s="12" t="s">
        <v>86</v>
      </c>
      <c r="D1690" s="12" t="s">
        <v>4580</v>
      </c>
      <c r="E1690" s="12" t="s">
        <v>4581</v>
      </c>
      <c r="F1690" s="12" t="s">
        <v>4582</v>
      </c>
      <c r="G1690" s="12" t="str">
        <f>_xlfn.XLOOKUP(D1690,[1]Sheet1!$D:$D,[1]Sheet1!$I:$I,,0,1)</f>
        <v>黄陂区</v>
      </c>
      <c r="H1690" s="12" t="s">
        <v>1160</v>
      </c>
      <c r="I1690" s="19" t="s">
        <v>90</v>
      </c>
      <c r="J1690" s="12" t="s">
        <v>1124</v>
      </c>
      <c r="K1690" s="20">
        <v>19</v>
      </c>
      <c r="L1690" s="17">
        <v>45437</v>
      </c>
      <c r="M1690" s="17">
        <v>45443</v>
      </c>
      <c r="N1690" s="12">
        <f t="shared" si="52"/>
        <v>6</v>
      </c>
      <c r="O1690" s="21">
        <v>5.426</v>
      </c>
      <c r="P1690" s="22">
        <v>0.001561644</v>
      </c>
      <c r="Q1690" s="30">
        <f t="shared" si="53"/>
        <v>0.005</v>
      </c>
      <c r="R1690" s="34">
        <v>0.01</v>
      </c>
      <c r="S1690" s="32">
        <v>0.0031</v>
      </c>
      <c r="T1690" s="12" t="s">
        <v>4583</v>
      </c>
      <c r="U1690" s="29">
        <v>0.0031</v>
      </c>
      <c r="V1690" s="12"/>
    </row>
    <row r="1691" s="2" customFormat="1" ht="30.1" customHeight="1" spans="1:22">
      <c r="A1691" s="12">
        <v>1687</v>
      </c>
      <c r="B1691" s="12" t="s">
        <v>1074</v>
      </c>
      <c r="C1691" s="12" t="s">
        <v>86</v>
      </c>
      <c r="D1691" s="12" t="s">
        <v>4584</v>
      </c>
      <c r="E1691" s="12" t="s">
        <v>4585</v>
      </c>
      <c r="F1691" s="12" t="s">
        <v>4586</v>
      </c>
      <c r="G1691" s="12" t="str">
        <f>_xlfn.XLOOKUP(D1691,[1]Sheet1!$D:$D,[1]Sheet1!$I:$I,,0,1)</f>
        <v>黄陂区</v>
      </c>
      <c r="H1691" s="12" t="s">
        <v>1160</v>
      </c>
      <c r="I1691" s="19" t="s">
        <v>233</v>
      </c>
      <c r="J1691" s="12" t="s">
        <v>1124</v>
      </c>
      <c r="K1691" s="20">
        <v>17</v>
      </c>
      <c r="L1691" s="17">
        <v>45436</v>
      </c>
      <c r="M1691" s="17">
        <v>45439</v>
      </c>
      <c r="N1691" s="12">
        <f t="shared" si="52"/>
        <v>3</v>
      </c>
      <c r="O1691" s="21">
        <v>5.472</v>
      </c>
      <c r="P1691" s="22">
        <v>0.0006986301</v>
      </c>
      <c r="Q1691" s="30">
        <f t="shared" si="53"/>
        <v>0.004999</v>
      </c>
      <c r="R1691" s="34">
        <v>0.01</v>
      </c>
      <c r="S1691" s="32">
        <v>0.0013</v>
      </c>
      <c r="T1691" s="12" t="s">
        <v>4587</v>
      </c>
      <c r="U1691" s="29">
        <v>0.0013</v>
      </c>
      <c r="V1691" s="12"/>
    </row>
    <row r="1692" s="2" customFormat="1" ht="30.1" customHeight="1" spans="1:22">
      <c r="A1692" s="12">
        <v>1688</v>
      </c>
      <c r="B1692" s="12" t="s">
        <v>1074</v>
      </c>
      <c r="C1692" s="12" t="s">
        <v>86</v>
      </c>
      <c r="D1692" s="12" t="s">
        <v>4588</v>
      </c>
      <c r="E1692" s="12" t="s">
        <v>4589</v>
      </c>
      <c r="F1692" s="12" t="s">
        <v>4590</v>
      </c>
      <c r="G1692" s="12" t="str">
        <f>_xlfn.XLOOKUP(D1692,[1]Sheet1!$D:$D,[1]Sheet1!$I:$I,,0,1)</f>
        <v>黄陂区</v>
      </c>
      <c r="H1692" s="12" t="s">
        <v>73</v>
      </c>
      <c r="I1692" s="19" t="s">
        <v>104</v>
      </c>
      <c r="J1692" s="12" t="s">
        <v>1124</v>
      </c>
      <c r="K1692" s="20">
        <v>7.7</v>
      </c>
      <c r="L1692" s="17">
        <v>45436</v>
      </c>
      <c r="M1692" s="17">
        <v>46166</v>
      </c>
      <c r="N1692" s="12">
        <f t="shared" si="52"/>
        <v>730</v>
      </c>
      <c r="O1692" s="21">
        <v>5.22</v>
      </c>
      <c r="P1692" s="22">
        <v>0.0389967919136986</v>
      </c>
      <c r="Q1692" s="30">
        <f t="shared" si="53"/>
        <v>0.002532</v>
      </c>
      <c r="R1692" s="34">
        <v>0.01</v>
      </c>
      <c r="S1692" s="32">
        <v>0.077</v>
      </c>
      <c r="T1692" s="12" t="s">
        <v>4591</v>
      </c>
      <c r="U1692" s="29">
        <v>0.077</v>
      </c>
      <c r="V1692" s="12"/>
    </row>
    <row r="1693" s="2" customFormat="1" ht="30.1" customHeight="1" spans="1:22">
      <c r="A1693" s="12">
        <v>1689</v>
      </c>
      <c r="B1693" s="12" t="s">
        <v>1074</v>
      </c>
      <c r="C1693" s="12" t="s">
        <v>86</v>
      </c>
      <c r="D1693" s="12" t="s">
        <v>4592</v>
      </c>
      <c r="E1693" s="12" t="s">
        <v>4593</v>
      </c>
      <c r="F1693" s="12" t="s">
        <v>4594</v>
      </c>
      <c r="G1693" s="12" t="str">
        <f>_xlfn.XLOOKUP(D1693,[1]Sheet1!$D:$D,[1]Sheet1!$I:$I,,0,1)</f>
        <v>黄陂区</v>
      </c>
      <c r="H1693" s="12" t="s">
        <v>1160</v>
      </c>
      <c r="I1693" s="19" t="s">
        <v>74</v>
      </c>
      <c r="J1693" s="12" t="s">
        <v>1124</v>
      </c>
      <c r="K1693" s="20">
        <v>10</v>
      </c>
      <c r="L1693" s="17">
        <v>45436</v>
      </c>
      <c r="M1693" s="17">
        <v>45794</v>
      </c>
      <c r="N1693" s="12">
        <f t="shared" si="52"/>
        <v>358</v>
      </c>
      <c r="O1693" s="21">
        <v>5.472</v>
      </c>
      <c r="P1693" s="22">
        <v>0.0273470579479452</v>
      </c>
      <c r="Q1693" s="30">
        <f t="shared" si="53"/>
        <v>0.002788</v>
      </c>
      <c r="R1693" s="34">
        <v>0.01</v>
      </c>
      <c r="S1693" s="32">
        <v>0.098</v>
      </c>
      <c r="T1693" s="12" t="s">
        <v>4595</v>
      </c>
      <c r="U1693" s="29">
        <v>0.098</v>
      </c>
      <c r="V1693" s="12"/>
    </row>
    <row r="1694" s="2" customFormat="1" ht="30.1" customHeight="1" spans="1:22">
      <c r="A1694" s="12">
        <v>1690</v>
      </c>
      <c r="B1694" s="12" t="s">
        <v>1074</v>
      </c>
      <c r="C1694" s="12" t="s">
        <v>86</v>
      </c>
      <c r="D1694" s="12" t="s">
        <v>4596</v>
      </c>
      <c r="E1694" s="12" t="s">
        <v>4525</v>
      </c>
      <c r="F1694" s="12" t="s">
        <v>4597</v>
      </c>
      <c r="G1694" s="12" t="str">
        <f>_xlfn.XLOOKUP(D1694,[1]Sheet1!$D:$D,[1]Sheet1!$I:$I,,0,1)</f>
        <v>黄陂区</v>
      </c>
      <c r="H1694" s="12" t="s">
        <v>1160</v>
      </c>
      <c r="I1694" s="19" t="s">
        <v>104</v>
      </c>
      <c r="J1694" s="12" t="s">
        <v>1124</v>
      </c>
      <c r="K1694" s="20">
        <v>6.2</v>
      </c>
      <c r="L1694" s="17">
        <v>45436</v>
      </c>
      <c r="M1694" s="17">
        <v>45439</v>
      </c>
      <c r="N1694" s="12">
        <f t="shared" si="52"/>
        <v>3</v>
      </c>
      <c r="O1694" s="21">
        <v>5.426</v>
      </c>
      <c r="P1694" s="22">
        <v>0.0002547945</v>
      </c>
      <c r="Q1694" s="30">
        <f t="shared" si="53"/>
        <v>0.004999</v>
      </c>
      <c r="R1694" s="34">
        <v>0.01</v>
      </c>
      <c r="S1694" s="32">
        <v>0.0005</v>
      </c>
      <c r="T1694" s="12" t="s">
        <v>4523</v>
      </c>
      <c r="U1694" s="29">
        <v>0.0005</v>
      </c>
      <c r="V1694" s="12"/>
    </row>
    <row r="1695" s="2" customFormat="1" ht="30.1" customHeight="1" spans="1:22">
      <c r="A1695" s="12">
        <v>1691</v>
      </c>
      <c r="B1695" s="12" t="s">
        <v>1074</v>
      </c>
      <c r="C1695" s="12" t="s">
        <v>86</v>
      </c>
      <c r="D1695" s="12" t="s">
        <v>4598</v>
      </c>
      <c r="E1695" s="12" t="s">
        <v>4599</v>
      </c>
      <c r="F1695" s="12" t="s">
        <v>4600</v>
      </c>
      <c r="G1695" s="12" t="str">
        <f>_xlfn.XLOOKUP(D1695,[1]Sheet1!$D:$D,[1]Sheet1!$I:$I,,0,1)</f>
        <v>黄陂区</v>
      </c>
      <c r="H1695" s="12" t="s">
        <v>1160</v>
      </c>
      <c r="I1695" s="19" t="s">
        <v>233</v>
      </c>
      <c r="J1695" s="12" t="s">
        <v>1124</v>
      </c>
      <c r="K1695" s="20">
        <v>22</v>
      </c>
      <c r="L1695" s="17">
        <v>45435</v>
      </c>
      <c r="M1695" s="17">
        <v>45441</v>
      </c>
      <c r="N1695" s="12">
        <f t="shared" si="52"/>
        <v>6</v>
      </c>
      <c r="O1695" s="21">
        <v>6.28</v>
      </c>
      <c r="P1695" s="22">
        <v>0.0018082194</v>
      </c>
      <c r="Q1695" s="30">
        <f t="shared" si="53"/>
        <v>0.005</v>
      </c>
      <c r="R1695" s="34">
        <v>0.01</v>
      </c>
      <c r="S1695" s="32">
        <v>0.0036</v>
      </c>
      <c r="T1695" s="12" t="s">
        <v>4601</v>
      </c>
      <c r="U1695" s="29">
        <v>0.0036</v>
      </c>
      <c r="V1695" s="12"/>
    </row>
    <row r="1696" s="2" customFormat="1" ht="30.1" customHeight="1" spans="1:22">
      <c r="A1696" s="12">
        <v>1692</v>
      </c>
      <c r="B1696" s="12" t="s">
        <v>1074</v>
      </c>
      <c r="C1696" s="12" t="s">
        <v>86</v>
      </c>
      <c r="D1696" s="12" t="s">
        <v>4602</v>
      </c>
      <c r="E1696" s="12" t="s">
        <v>4603</v>
      </c>
      <c r="F1696" s="12" t="s">
        <v>4604</v>
      </c>
      <c r="G1696" s="12" t="str">
        <f>_xlfn.XLOOKUP(D1696,[1]Sheet1!$D:$D,[1]Sheet1!$I:$I,,0,1)</f>
        <v>黄陂区</v>
      </c>
      <c r="H1696" s="12" t="s">
        <v>1160</v>
      </c>
      <c r="I1696" s="19" t="s">
        <v>233</v>
      </c>
      <c r="J1696" s="12" t="s">
        <v>1124</v>
      </c>
      <c r="K1696" s="20">
        <v>50</v>
      </c>
      <c r="L1696" s="17">
        <v>45435</v>
      </c>
      <c r="M1696" s="17">
        <v>45437</v>
      </c>
      <c r="N1696" s="12">
        <f t="shared" si="52"/>
        <v>2</v>
      </c>
      <c r="O1696" s="21">
        <v>8</v>
      </c>
      <c r="P1696" s="22">
        <v>0.001369863</v>
      </c>
      <c r="Q1696" s="30">
        <f t="shared" si="53"/>
        <v>0.004999</v>
      </c>
      <c r="R1696" s="34">
        <v>0.01</v>
      </c>
      <c r="S1696" s="32">
        <v>0.0027</v>
      </c>
      <c r="T1696" s="12" t="s">
        <v>4605</v>
      </c>
      <c r="U1696" s="29">
        <v>0.0027</v>
      </c>
      <c r="V1696" s="12"/>
    </row>
    <row r="1697" s="2" customFormat="1" ht="30.1" customHeight="1" spans="1:22">
      <c r="A1697" s="12">
        <v>1693</v>
      </c>
      <c r="B1697" s="12" t="s">
        <v>1074</v>
      </c>
      <c r="C1697" s="12" t="s">
        <v>86</v>
      </c>
      <c r="D1697" s="12" t="s">
        <v>4606</v>
      </c>
      <c r="E1697" s="12" t="s">
        <v>4607</v>
      </c>
      <c r="F1697" s="12" t="s">
        <v>4608</v>
      </c>
      <c r="G1697" s="12" t="str">
        <f>_xlfn.XLOOKUP(D1697,[1]Sheet1!$D:$D,[1]Sheet1!$I:$I,,0,1)</f>
        <v>黄陂区</v>
      </c>
      <c r="H1697" s="12" t="s">
        <v>73</v>
      </c>
      <c r="I1697" s="19" t="s">
        <v>74</v>
      </c>
      <c r="J1697" s="12" t="s">
        <v>1124</v>
      </c>
      <c r="K1697" s="20">
        <v>25</v>
      </c>
      <c r="L1697" s="17">
        <v>45433</v>
      </c>
      <c r="M1697" s="17">
        <v>45434</v>
      </c>
      <c r="N1697" s="12">
        <f t="shared" si="52"/>
        <v>1</v>
      </c>
      <c r="O1697" s="21">
        <v>4.7</v>
      </c>
      <c r="P1697" s="22">
        <v>0.0003424658</v>
      </c>
      <c r="Q1697" s="30">
        <f t="shared" si="53"/>
        <v>0.005</v>
      </c>
      <c r="R1697" s="34">
        <v>0.01</v>
      </c>
      <c r="S1697" s="32">
        <v>0.0006</v>
      </c>
      <c r="T1697" s="12" t="s">
        <v>4609</v>
      </c>
      <c r="U1697" s="29">
        <v>0.0006</v>
      </c>
      <c r="V1697" s="12"/>
    </row>
    <row r="1698" s="2" customFormat="1" ht="30.1" customHeight="1" spans="1:22">
      <c r="A1698" s="12">
        <v>1694</v>
      </c>
      <c r="B1698" s="12" t="s">
        <v>1074</v>
      </c>
      <c r="C1698" s="12" t="s">
        <v>86</v>
      </c>
      <c r="D1698" s="12" t="s">
        <v>4610</v>
      </c>
      <c r="E1698" s="12" t="s">
        <v>4611</v>
      </c>
      <c r="F1698" s="12" t="s">
        <v>4612</v>
      </c>
      <c r="G1698" s="12" t="str">
        <f>_xlfn.XLOOKUP(D1698,[1]Sheet1!$D:$D,[1]Sheet1!$I:$I,,0,1)</f>
        <v>黄陂区</v>
      </c>
      <c r="H1698" s="12" t="s">
        <v>1160</v>
      </c>
      <c r="I1698" s="19" t="s">
        <v>896</v>
      </c>
      <c r="J1698" s="12" t="s">
        <v>1124</v>
      </c>
      <c r="K1698" s="20">
        <v>20</v>
      </c>
      <c r="L1698" s="17">
        <v>45432</v>
      </c>
      <c r="M1698" s="17">
        <v>45434</v>
      </c>
      <c r="N1698" s="12">
        <f t="shared" si="52"/>
        <v>2</v>
      </c>
      <c r="O1698" s="21">
        <v>5.256</v>
      </c>
      <c r="P1698" s="22">
        <v>0.0005479452</v>
      </c>
      <c r="Q1698" s="30">
        <f t="shared" si="53"/>
        <v>0.004999</v>
      </c>
      <c r="R1698" s="34">
        <v>0.01</v>
      </c>
      <c r="S1698" s="32">
        <v>0.001</v>
      </c>
      <c r="T1698" s="12" t="s">
        <v>4613</v>
      </c>
      <c r="U1698" s="29">
        <v>0.001</v>
      </c>
      <c r="V1698" s="12"/>
    </row>
    <row r="1699" s="2" customFormat="1" ht="30.1" customHeight="1" spans="1:22">
      <c r="A1699" s="12">
        <v>1695</v>
      </c>
      <c r="B1699" s="12" t="s">
        <v>1074</v>
      </c>
      <c r="C1699" s="12" t="s">
        <v>86</v>
      </c>
      <c r="D1699" s="12" t="s">
        <v>4614</v>
      </c>
      <c r="E1699" s="12" t="s">
        <v>4615</v>
      </c>
      <c r="F1699" s="12" t="s">
        <v>4616</v>
      </c>
      <c r="G1699" s="12" t="str">
        <f>_xlfn.XLOOKUP(D1699,[1]Sheet1!$D:$D,[1]Sheet1!$I:$I,,0,1)</f>
        <v>黄陂区</v>
      </c>
      <c r="H1699" s="12" t="s">
        <v>1160</v>
      </c>
      <c r="I1699" s="19" t="s">
        <v>74</v>
      </c>
      <c r="J1699" s="12" t="s">
        <v>1124</v>
      </c>
      <c r="K1699" s="20">
        <v>7.7</v>
      </c>
      <c r="L1699" s="17">
        <v>45432</v>
      </c>
      <c r="M1699" s="17">
        <v>45438</v>
      </c>
      <c r="N1699" s="12">
        <f t="shared" si="52"/>
        <v>6</v>
      </c>
      <c r="O1699" s="21">
        <v>5.4</v>
      </c>
      <c r="P1699" s="22">
        <v>0.000632877</v>
      </c>
      <c r="Q1699" s="30">
        <f t="shared" si="53"/>
        <v>0.005</v>
      </c>
      <c r="R1699" s="34">
        <v>0.01</v>
      </c>
      <c r="S1699" s="32">
        <v>0.0012</v>
      </c>
      <c r="T1699" s="12" t="s">
        <v>4617</v>
      </c>
      <c r="U1699" s="29">
        <v>0.0012</v>
      </c>
      <c r="V1699" s="12"/>
    </row>
    <row r="1700" s="2" customFormat="1" ht="30.1" customHeight="1" spans="1:22">
      <c r="A1700" s="12">
        <v>1696</v>
      </c>
      <c r="B1700" s="12" t="s">
        <v>1074</v>
      </c>
      <c r="C1700" s="12" t="s">
        <v>86</v>
      </c>
      <c r="D1700" s="12" t="s">
        <v>4618</v>
      </c>
      <c r="E1700" s="12" t="s">
        <v>4619</v>
      </c>
      <c r="F1700" s="12" t="s">
        <v>4620</v>
      </c>
      <c r="G1700" s="12" t="str">
        <f>_xlfn.XLOOKUP(D1700,[1]Sheet1!$D:$D,[1]Sheet1!$I:$I,,0,1)</f>
        <v>黄陂区</v>
      </c>
      <c r="H1700" s="12" t="s">
        <v>67</v>
      </c>
      <c r="I1700" s="19" t="s">
        <v>692</v>
      </c>
      <c r="J1700" s="12" t="s">
        <v>1124</v>
      </c>
      <c r="K1700" s="20">
        <v>16</v>
      </c>
      <c r="L1700" s="17">
        <v>45432</v>
      </c>
      <c r="M1700" s="17">
        <v>46162</v>
      </c>
      <c r="N1700" s="12">
        <f t="shared" si="52"/>
        <v>730</v>
      </c>
      <c r="O1700" s="21">
        <v>5.472</v>
      </c>
      <c r="P1700" s="22">
        <v>0.0812003284808219</v>
      </c>
      <c r="Q1700" s="30">
        <f t="shared" si="53"/>
        <v>0.002537</v>
      </c>
      <c r="R1700" s="34">
        <v>0.01</v>
      </c>
      <c r="S1700" s="32">
        <v>0.16</v>
      </c>
      <c r="T1700" s="12" t="s">
        <v>4621</v>
      </c>
      <c r="U1700" s="29">
        <v>0.16</v>
      </c>
      <c r="V1700" s="12"/>
    </row>
    <row r="1701" s="2" customFormat="1" ht="30.1" customHeight="1" spans="1:22">
      <c r="A1701" s="12">
        <v>1697</v>
      </c>
      <c r="B1701" s="12" t="s">
        <v>1074</v>
      </c>
      <c r="C1701" s="12" t="s">
        <v>86</v>
      </c>
      <c r="D1701" s="12" t="s">
        <v>4622</v>
      </c>
      <c r="E1701" s="12" t="s">
        <v>4623</v>
      </c>
      <c r="F1701" s="12" t="s">
        <v>4624</v>
      </c>
      <c r="G1701" s="12" t="str">
        <f>_xlfn.XLOOKUP(D1701,[1]Sheet1!$D:$D,[1]Sheet1!$I:$I,,0,1)</f>
        <v>黄陂区</v>
      </c>
      <c r="H1701" s="12" t="s">
        <v>1160</v>
      </c>
      <c r="I1701" s="19" t="s">
        <v>233</v>
      </c>
      <c r="J1701" s="12" t="s">
        <v>1520</v>
      </c>
      <c r="K1701" s="20">
        <v>22</v>
      </c>
      <c r="L1701" s="17">
        <v>45440</v>
      </c>
      <c r="M1701" s="17">
        <v>45446</v>
      </c>
      <c r="N1701" s="12">
        <f t="shared" si="52"/>
        <v>6</v>
      </c>
      <c r="O1701" s="21">
        <v>5.168</v>
      </c>
      <c r="P1701" s="22">
        <v>0.0018082194</v>
      </c>
      <c r="Q1701" s="30">
        <f t="shared" si="53"/>
        <v>0.005</v>
      </c>
      <c r="R1701" s="34">
        <v>0.01</v>
      </c>
      <c r="S1701" s="32">
        <v>0.0036</v>
      </c>
      <c r="T1701" s="12" t="s">
        <v>4625</v>
      </c>
      <c r="U1701" s="29">
        <v>0.0036</v>
      </c>
      <c r="V1701" s="12"/>
    </row>
    <row r="1702" s="2" customFormat="1" ht="30.1" customHeight="1" spans="1:22">
      <c r="A1702" s="12">
        <v>1698</v>
      </c>
      <c r="B1702" s="12" t="s">
        <v>1074</v>
      </c>
      <c r="C1702" s="12" t="s">
        <v>86</v>
      </c>
      <c r="D1702" s="12" t="s">
        <v>4626</v>
      </c>
      <c r="E1702" s="12" t="s">
        <v>4627</v>
      </c>
      <c r="F1702" s="12" t="s">
        <v>4628</v>
      </c>
      <c r="G1702" s="12" t="str">
        <f>_xlfn.XLOOKUP(D1702,[1]Sheet1!$D:$D,[1]Sheet1!$I:$I,,0,1)</f>
        <v>黄陂区</v>
      </c>
      <c r="H1702" s="12" t="s">
        <v>73</v>
      </c>
      <c r="I1702" s="19" t="s">
        <v>233</v>
      </c>
      <c r="J1702" s="12" t="s">
        <v>1520</v>
      </c>
      <c r="K1702" s="20">
        <v>5</v>
      </c>
      <c r="L1702" s="17">
        <v>45433</v>
      </c>
      <c r="M1702" s="17">
        <v>45435</v>
      </c>
      <c r="N1702" s="12">
        <f t="shared" si="52"/>
        <v>2</v>
      </c>
      <c r="O1702" s="21">
        <v>5.472</v>
      </c>
      <c r="P1702" s="22">
        <v>0.0001369864</v>
      </c>
      <c r="Q1702" s="30">
        <f t="shared" si="53"/>
        <v>0.005</v>
      </c>
      <c r="R1702" s="34">
        <v>0.01</v>
      </c>
      <c r="S1702" s="32">
        <v>0.0002</v>
      </c>
      <c r="T1702" s="12" t="s">
        <v>4629</v>
      </c>
      <c r="U1702" s="29">
        <v>0.0002</v>
      </c>
      <c r="V1702" s="12"/>
    </row>
    <row r="1703" s="2" customFormat="1" ht="30.1" customHeight="1" spans="1:22">
      <c r="A1703" s="12">
        <v>1699</v>
      </c>
      <c r="B1703" s="12" t="s">
        <v>1074</v>
      </c>
      <c r="C1703" s="12" t="s">
        <v>86</v>
      </c>
      <c r="D1703" s="12" t="s">
        <v>4630</v>
      </c>
      <c r="E1703" s="12" t="s">
        <v>4631</v>
      </c>
      <c r="F1703" s="12" t="s">
        <v>4632</v>
      </c>
      <c r="G1703" s="12" t="str">
        <f>_xlfn.XLOOKUP(D1703,[1]Sheet1!$D:$D,[1]Sheet1!$I:$I,,0,1)</f>
        <v>黄陂区</v>
      </c>
      <c r="H1703" s="12" t="s">
        <v>1160</v>
      </c>
      <c r="I1703" s="19" t="s">
        <v>233</v>
      </c>
      <c r="J1703" s="12" t="s">
        <v>1520</v>
      </c>
      <c r="K1703" s="20">
        <v>5</v>
      </c>
      <c r="L1703" s="17">
        <v>45420</v>
      </c>
      <c r="M1703" s="17">
        <v>46150</v>
      </c>
      <c r="N1703" s="12">
        <f t="shared" si="52"/>
        <v>730</v>
      </c>
      <c r="O1703" s="21">
        <v>5.436</v>
      </c>
      <c r="P1703" s="22">
        <v>0.0255601567315068</v>
      </c>
      <c r="Q1703" s="30">
        <f t="shared" si="53"/>
        <v>0.002556</v>
      </c>
      <c r="R1703" s="34">
        <v>0.01</v>
      </c>
      <c r="S1703" s="32">
        <v>0.05</v>
      </c>
      <c r="T1703" s="12" t="s">
        <v>4633</v>
      </c>
      <c r="U1703" s="29">
        <v>0.05</v>
      </c>
      <c r="V1703" s="12"/>
    </row>
    <row r="1704" s="2" customFormat="1" ht="30.1" customHeight="1" spans="1:22">
      <c r="A1704" s="12">
        <v>1700</v>
      </c>
      <c r="B1704" s="12" t="s">
        <v>1074</v>
      </c>
      <c r="C1704" s="12" t="s">
        <v>86</v>
      </c>
      <c r="D1704" s="12" t="s">
        <v>4634</v>
      </c>
      <c r="E1704" s="12" t="s">
        <v>4635</v>
      </c>
      <c r="F1704" s="12" t="s">
        <v>4636</v>
      </c>
      <c r="G1704" s="12" t="str">
        <f>_xlfn.XLOOKUP(D1704,[1]Sheet1!$D:$D,[1]Sheet1!$I:$I,,0,1)</f>
        <v>黄陂区</v>
      </c>
      <c r="H1704" s="12" t="s">
        <v>73</v>
      </c>
      <c r="I1704" s="19" t="s">
        <v>4637</v>
      </c>
      <c r="J1704" s="12" t="s">
        <v>1520</v>
      </c>
      <c r="K1704" s="20">
        <v>300</v>
      </c>
      <c r="L1704" s="17">
        <v>45449</v>
      </c>
      <c r="M1704" s="17">
        <v>46179</v>
      </c>
      <c r="N1704" s="12">
        <f t="shared" si="52"/>
        <v>730</v>
      </c>
      <c r="O1704" s="21">
        <v>3.95</v>
      </c>
      <c r="P1704" s="22">
        <v>1.4998250079726</v>
      </c>
      <c r="Q1704" s="30">
        <f t="shared" si="53"/>
        <v>0.002499</v>
      </c>
      <c r="R1704" s="34">
        <v>0.01</v>
      </c>
      <c r="S1704" s="32">
        <v>3</v>
      </c>
      <c r="T1704" s="12" t="s">
        <v>4635</v>
      </c>
      <c r="U1704" s="29">
        <v>3</v>
      </c>
      <c r="V1704" s="12"/>
    </row>
    <row r="1705" s="2" customFormat="1" ht="30.1" customHeight="1" spans="1:22">
      <c r="A1705" s="12">
        <v>1701</v>
      </c>
      <c r="B1705" s="12" t="s">
        <v>1074</v>
      </c>
      <c r="C1705" s="12" t="s">
        <v>86</v>
      </c>
      <c r="D1705" s="12" t="s">
        <v>4638</v>
      </c>
      <c r="E1705" s="12" t="s">
        <v>4639</v>
      </c>
      <c r="F1705" s="12" t="s">
        <v>4640</v>
      </c>
      <c r="G1705" s="12" t="str">
        <f>_xlfn.XLOOKUP(D1705,[1]Sheet1!$D:$D,[1]Sheet1!$I:$I,,0,1)</f>
        <v>黄陂区</v>
      </c>
      <c r="H1705" s="12" t="s">
        <v>73</v>
      </c>
      <c r="I1705" s="19" t="s">
        <v>90</v>
      </c>
      <c r="J1705" s="12" t="s">
        <v>1520</v>
      </c>
      <c r="K1705" s="20">
        <v>20</v>
      </c>
      <c r="L1705" s="17">
        <v>45439</v>
      </c>
      <c r="M1705" s="17">
        <v>45447</v>
      </c>
      <c r="N1705" s="12">
        <f t="shared" si="52"/>
        <v>8</v>
      </c>
      <c r="O1705" s="21">
        <v>4.7</v>
      </c>
      <c r="P1705" s="22">
        <v>0.0021917808</v>
      </c>
      <c r="Q1705" s="30">
        <f t="shared" si="53"/>
        <v>0.004999</v>
      </c>
      <c r="R1705" s="34">
        <v>0.01</v>
      </c>
      <c r="S1705" s="32">
        <v>0.0043</v>
      </c>
      <c r="T1705" s="12" t="s">
        <v>4641</v>
      </c>
      <c r="U1705" s="29">
        <v>0.0043</v>
      </c>
      <c r="V1705" s="12"/>
    </row>
    <row r="1706" s="2" customFormat="1" ht="30.1" customHeight="1" spans="1:22">
      <c r="A1706" s="12">
        <v>1702</v>
      </c>
      <c r="B1706" s="12" t="s">
        <v>1074</v>
      </c>
      <c r="C1706" s="12" t="s">
        <v>86</v>
      </c>
      <c r="D1706" s="12" t="s">
        <v>4642</v>
      </c>
      <c r="E1706" s="12" t="s">
        <v>4643</v>
      </c>
      <c r="F1706" s="12" t="s">
        <v>4644</v>
      </c>
      <c r="G1706" s="12" t="str">
        <f>_xlfn.XLOOKUP(D1706,[1]Sheet1!$D:$D,[1]Sheet1!$I:$I,,0,1)</f>
        <v>江汉区</v>
      </c>
      <c r="H1706" s="12" t="s">
        <v>1160</v>
      </c>
      <c r="I1706" s="19" t="s">
        <v>233</v>
      </c>
      <c r="J1706" s="12" t="s">
        <v>1520</v>
      </c>
      <c r="K1706" s="20">
        <v>15</v>
      </c>
      <c r="L1706" s="17">
        <v>45439</v>
      </c>
      <c r="M1706" s="17">
        <v>45446</v>
      </c>
      <c r="N1706" s="12">
        <f t="shared" si="52"/>
        <v>7</v>
      </c>
      <c r="O1706" s="21">
        <v>5.472</v>
      </c>
      <c r="P1706" s="22">
        <v>0.0014383565</v>
      </c>
      <c r="Q1706" s="30">
        <f t="shared" si="53"/>
        <v>0.005</v>
      </c>
      <c r="R1706" s="34">
        <v>0.01</v>
      </c>
      <c r="S1706" s="32">
        <v>0.0028</v>
      </c>
      <c r="T1706" s="12" t="s">
        <v>4645</v>
      </c>
      <c r="U1706" s="29">
        <v>0.0028</v>
      </c>
      <c r="V1706" s="12"/>
    </row>
    <row r="1707" s="2" customFormat="1" ht="30.1" customHeight="1" spans="1:22">
      <c r="A1707" s="12">
        <v>1703</v>
      </c>
      <c r="B1707" s="12" t="s">
        <v>1074</v>
      </c>
      <c r="C1707" s="12" t="s">
        <v>86</v>
      </c>
      <c r="D1707" s="12" t="s">
        <v>4646</v>
      </c>
      <c r="E1707" s="12" t="s">
        <v>4647</v>
      </c>
      <c r="F1707" s="12" t="s">
        <v>4648</v>
      </c>
      <c r="G1707" s="12" t="str">
        <f>_xlfn.XLOOKUP(D1707,[1]Sheet1!$D:$D,[1]Sheet1!$I:$I,,0,1)</f>
        <v>黄陂区</v>
      </c>
      <c r="H1707" s="12" t="s">
        <v>1160</v>
      </c>
      <c r="I1707" s="19" t="s">
        <v>233</v>
      </c>
      <c r="J1707" s="12" t="s">
        <v>1520</v>
      </c>
      <c r="K1707" s="20">
        <v>12</v>
      </c>
      <c r="L1707" s="17">
        <v>45438</v>
      </c>
      <c r="M1707" s="17">
        <v>45803</v>
      </c>
      <c r="N1707" s="12">
        <f t="shared" si="52"/>
        <v>365</v>
      </c>
      <c r="O1707" s="21">
        <v>5.472</v>
      </c>
      <c r="P1707" s="22">
        <v>0.0600000037589042</v>
      </c>
      <c r="Q1707" s="30">
        <f t="shared" si="53"/>
        <v>0.005</v>
      </c>
      <c r="R1707" s="34">
        <v>0.01</v>
      </c>
      <c r="S1707" s="32">
        <v>0.12</v>
      </c>
      <c r="T1707" s="12" t="s">
        <v>4649</v>
      </c>
      <c r="U1707" s="29">
        <v>0.12</v>
      </c>
      <c r="V1707" s="12"/>
    </row>
    <row r="1708" s="2" customFormat="1" ht="30.1" customHeight="1" spans="1:22">
      <c r="A1708" s="12">
        <v>1704</v>
      </c>
      <c r="B1708" s="12" t="s">
        <v>1074</v>
      </c>
      <c r="C1708" s="12" t="s">
        <v>86</v>
      </c>
      <c r="D1708" s="12" t="s">
        <v>4650</v>
      </c>
      <c r="E1708" s="12" t="s">
        <v>1995</v>
      </c>
      <c r="F1708" s="12" t="s">
        <v>4651</v>
      </c>
      <c r="G1708" s="12" t="str">
        <f>_xlfn.XLOOKUP(D1708,[1]Sheet1!$D:$D,[1]Sheet1!$I:$I,,0,1)</f>
        <v>黄陂区</v>
      </c>
      <c r="H1708" s="12" t="s">
        <v>73</v>
      </c>
      <c r="I1708" s="19" t="s">
        <v>74</v>
      </c>
      <c r="J1708" s="12" t="s">
        <v>1520</v>
      </c>
      <c r="K1708" s="20">
        <v>36</v>
      </c>
      <c r="L1708" s="17">
        <v>45443</v>
      </c>
      <c r="M1708" s="17">
        <v>45450</v>
      </c>
      <c r="N1708" s="12">
        <f t="shared" si="52"/>
        <v>7</v>
      </c>
      <c r="O1708" s="21">
        <v>5.472</v>
      </c>
      <c r="P1708" s="22">
        <v>0.0034520549</v>
      </c>
      <c r="Q1708" s="30">
        <f t="shared" si="53"/>
        <v>0.005</v>
      </c>
      <c r="R1708" s="34">
        <v>0.01</v>
      </c>
      <c r="S1708" s="32">
        <v>0.0069</v>
      </c>
      <c r="T1708" s="12" t="s">
        <v>4652</v>
      </c>
      <c r="U1708" s="29">
        <v>0.0069</v>
      </c>
      <c r="V1708" s="12"/>
    </row>
    <row r="1709" s="2" customFormat="1" ht="30.1" customHeight="1" spans="1:22">
      <c r="A1709" s="12">
        <v>1705</v>
      </c>
      <c r="B1709" s="12" t="s">
        <v>1074</v>
      </c>
      <c r="C1709" s="12" t="s">
        <v>86</v>
      </c>
      <c r="D1709" s="12" t="s">
        <v>4653</v>
      </c>
      <c r="E1709" s="12" t="s">
        <v>4654</v>
      </c>
      <c r="F1709" s="12" t="s">
        <v>4655</v>
      </c>
      <c r="G1709" s="12" t="str">
        <f>_xlfn.XLOOKUP(D1709,[1]Sheet1!$D:$D,[1]Sheet1!$I:$I,,0,1)</f>
        <v>黄陂区</v>
      </c>
      <c r="H1709" s="12" t="s">
        <v>73</v>
      </c>
      <c r="I1709" s="19" t="s">
        <v>74</v>
      </c>
      <c r="J1709" s="12" t="s">
        <v>1520</v>
      </c>
      <c r="K1709" s="20">
        <v>50</v>
      </c>
      <c r="L1709" s="17">
        <v>45442</v>
      </c>
      <c r="M1709" s="17">
        <v>45448</v>
      </c>
      <c r="N1709" s="12">
        <f t="shared" si="52"/>
        <v>6</v>
      </c>
      <c r="O1709" s="21">
        <v>5.39</v>
      </c>
      <c r="P1709" s="22">
        <v>0.004109589</v>
      </c>
      <c r="Q1709" s="30">
        <f t="shared" si="53"/>
        <v>0.004999</v>
      </c>
      <c r="R1709" s="34">
        <v>0.01</v>
      </c>
      <c r="S1709" s="32">
        <v>0.0082</v>
      </c>
      <c r="T1709" s="12" t="s">
        <v>4656</v>
      </c>
      <c r="U1709" s="29">
        <v>0.0082</v>
      </c>
      <c r="V1709" s="12"/>
    </row>
    <row r="1710" s="2" customFormat="1" ht="30.1" customHeight="1" spans="1:22">
      <c r="A1710" s="12">
        <v>1706</v>
      </c>
      <c r="B1710" s="12" t="s">
        <v>1074</v>
      </c>
      <c r="C1710" s="12" t="s">
        <v>86</v>
      </c>
      <c r="D1710" s="12" t="s">
        <v>4657</v>
      </c>
      <c r="E1710" s="12" t="s">
        <v>4658</v>
      </c>
      <c r="F1710" s="12" t="s">
        <v>4659</v>
      </c>
      <c r="G1710" s="12" t="str">
        <f>_xlfn.XLOOKUP(D1710,[1]Sheet1!$D:$D,[1]Sheet1!$I:$I,,0,1)</f>
        <v>黄陂区</v>
      </c>
      <c r="H1710" s="12" t="s">
        <v>1160</v>
      </c>
      <c r="I1710" s="19" t="s">
        <v>74</v>
      </c>
      <c r="J1710" s="12" t="s">
        <v>1520</v>
      </c>
      <c r="K1710" s="20">
        <v>24</v>
      </c>
      <c r="L1710" s="17">
        <v>45441</v>
      </c>
      <c r="M1710" s="17">
        <v>45447</v>
      </c>
      <c r="N1710" s="12">
        <f t="shared" si="52"/>
        <v>6</v>
      </c>
      <c r="O1710" s="21">
        <v>6.012</v>
      </c>
      <c r="P1710" s="22">
        <v>0.0019726026</v>
      </c>
      <c r="Q1710" s="30">
        <f t="shared" si="53"/>
        <v>0.004999</v>
      </c>
      <c r="R1710" s="34">
        <v>0.01</v>
      </c>
      <c r="S1710" s="32">
        <v>0.0039</v>
      </c>
      <c r="T1710" s="12" t="s">
        <v>4660</v>
      </c>
      <c r="U1710" s="29">
        <v>0.0039</v>
      </c>
      <c r="V1710" s="12"/>
    </row>
    <row r="1711" s="2" customFormat="1" ht="30.1" customHeight="1" spans="1:22">
      <c r="A1711" s="12">
        <v>1707</v>
      </c>
      <c r="B1711" s="12" t="s">
        <v>1074</v>
      </c>
      <c r="C1711" s="12" t="s">
        <v>86</v>
      </c>
      <c r="D1711" s="12" t="s">
        <v>4661</v>
      </c>
      <c r="E1711" s="12" t="s">
        <v>4662</v>
      </c>
      <c r="F1711" s="12" t="s">
        <v>4663</v>
      </c>
      <c r="G1711" s="12" t="str">
        <f>_xlfn.XLOOKUP(D1711,[1]Sheet1!$D:$D,[1]Sheet1!$I:$I,,0,1)</f>
        <v>黄陂区</v>
      </c>
      <c r="H1711" s="12" t="s">
        <v>73</v>
      </c>
      <c r="I1711" s="19" t="s">
        <v>3187</v>
      </c>
      <c r="J1711" s="12" t="s">
        <v>1520</v>
      </c>
      <c r="K1711" s="20">
        <v>21</v>
      </c>
      <c r="L1711" s="17">
        <v>45434</v>
      </c>
      <c r="M1711" s="17">
        <v>45439</v>
      </c>
      <c r="N1711" s="12">
        <f t="shared" si="52"/>
        <v>5</v>
      </c>
      <c r="O1711" s="21">
        <v>7.704</v>
      </c>
      <c r="P1711" s="22">
        <v>0.001438356</v>
      </c>
      <c r="Q1711" s="30">
        <f t="shared" si="53"/>
        <v>0.004999</v>
      </c>
      <c r="R1711" s="34">
        <v>0.01</v>
      </c>
      <c r="S1711" s="32">
        <v>0.0028</v>
      </c>
      <c r="T1711" s="12" t="s">
        <v>4664</v>
      </c>
      <c r="U1711" s="29">
        <v>0.0028</v>
      </c>
      <c r="V1711" s="12"/>
    </row>
    <row r="1712" s="2" customFormat="1" ht="30.1" customHeight="1" spans="1:22">
      <c r="A1712" s="12">
        <v>1708</v>
      </c>
      <c r="B1712" s="12" t="s">
        <v>1074</v>
      </c>
      <c r="C1712" s="12" t="s">
        <v>86</v>
      </c>
      <c r="D1712" s="12" t="s">
        <v>4665</v>
      </c>
      <c r="E1712" s="12" t="s">
        <v>4666</v>
      </c>
      <c r="F1712" s="12" t="s">
        <v>4667</v>
      </c>
      <c r="G1712" s="12" t="str">
        <f>_xlfn.XLOOKUP(D1712,[1]Sheet1!$D:$D,[1]Sheet1!$I:$I,,0,1)</f>
        <v>黄陂区</v>
      </c>
      <c r="H1712" s="12" t="s">
        <v>73</v>
      </c>
      <c r="I1712" s="19" t="s">
        <v>68</v>
      </c>
      <c r="J1712" s="12" t="s">
        <v>1520</v>
      </c>
      <c r="K1712" s="20">
        <v>19</v>
      </c>
      <c r="L1712" s="17">
        <v>45434</v>
      </c>
      <c r="M1712" s="17">
        <v>45441</v>
      </c>
      <c r="N1712" s="12">
        <f t="shared" si="52"/>
        <v>7</v>
      </c>
      <c r="O1712" s="21">
        <v>5.364</v>
      </c>
      <c r="P1712" s="22">
        <v>0.001821918</v>
      </c>
      <c r="Q1712" s="30">
        <f t="shared" si="53"/>
        <v>0.005</v>
      </c>
      <c r="R1712" s="34">
        <v>0.01</v>
      </c>
      <c r="S1712" s="32">
        <v>0.0036</v>
      </c>
      <c r="T1712" s="12" t="s">
        <v>4668</v>
      </c>
      <c r="U1712" s="29">
        <v>0.0036</v>
      </c>
      <c r="V1712" s="12"/>
    </row>
    <row r="1713" s="2" customFormat="1" ht="30.1" customHeight="1" spans="1:22">
      <c r="A1713" s="12">
        <v>1709</v>
      </c>
      <c r="B1713" s="12" t="s">
        <v>1074</v>
      </c>
      <c r="C1713" s="12" t="s">
        <v>86</v>
      </c>
      <c r="D1713" s="12" t="s">
        <v>4669</v>
      </c>
      <c r="E1713" s="12" t="s">
        <v>4670</v>
      </c>
      <c r="F1713" s="12" t="s">
        <v>4671</v>
      </c>
      <c r="G1713" s="12" t="str">
        <f>_xlfn.XLOOKUP(D1713,[1]Sheet1!$D:$D,[1]Sheet1!$I:$I,,0,1)</f>
        <v>黄陂区</v>
      </c>
      <c r="H1713" s="12" t="s">
        <v>73</v>
      </c>
      <c r="I1713" s="19" t="s">
        <v>68</v>
      </c>
      <c r="J1713" s="12" t="s">
        <v>1520</v>
      </c>
      <c r="K1713" s="20">
        <v>11</v>
      </c>
      <c r="L1713" s="17">
        <v>45433</v>
      </c>
      <c r="M1713" s="17">
        <v>45617</v>
      </c>
      <c r="N1713" s="12">
        <f t="shared" si="52"/>
        <v>184</v>
      </c>
      <c r="O1713" s="21">
        <v>5.472</v>
      </c>
      <c r="P1713" s="22">
        <v>0.0162347612534247</v>
      </c>
      <c r="Q1713" s="30">
        <f t="shared" si="53"/>
        <v>0.002927</v>
      </c>
      <c r="R1713" s="34">
        <v>0.01</v>
      </c>
      <c r="S1713" s="32">
        <v>0.0554</v>
      </c>
      <c r="T1713" s="12" t="s">
        <v>4672</v>
      </c>
      <c r="U1713" s="29">
        <v>0.0554</v>
      </c>
      <c r="V1713" s="12"/>
    </row>
    <row r="1714" s="2" customFormat="1" ht="30.1" customHeight="1" spans="1:22">
      <c r="A1714" s="12">
        <v>1710</v>
      </c>
      <c r="B1714" s="12" t="s">
        <v>1074</v>
      </c>
      <c r="C1714" s="12" t="s">
        <v>86</v>
      </c>
      <c r="D1714" s="12" t="s">
        <v>4673</v>
      </c>
      <c r="E1714" s="12" t="s">
        <v>2793</v>
      </c>
      <c r="F1714" s="12" t="s">
        <v>4674</v>
      </c>
      <c r="G1714" s="12" t="str">
        <f>_xlfn.XLOOKUP(D1714,[1]Sheet1!$D:$D,[1]Sheet1!$I:$I,,0,1)</f>
        <v>黄陂区</v>
      </c>
      <c r="H1714" s="12" t="s">
        <v>1160</v>
      </c>
      <c r="I1714" s="19" t="s">
        <v>233</v>
      </c>
      <c r="J1714" s="12" t="s">
        <v>1520</v>
      </c>
      <c r="K1714" s="20">
        <v>23</v>
      </c>
      <c r="L1714" s="17">
        <v>45437</v>
      </c>
      <c r="M1714" s="17">
        <v>45450</v>
      </c>
      <c r="N1714" s="12">
        <f t="shared" si="52"/>
        <v>13</v>
      </c>
      <c r="O1714" s="21">
        <v>5.256</v>
      </c>
      <c r="P1714" s="22">
        <v>0.0040958905</v>
      </c>
      <c r="Q1714" s="30">
        <f t="shared" si="53"/>
        <v>0.005</v>
      </c>
      <c r="R1714" s="34">
        <v>0.01</v>
      </c>
      <c r="S1714" s="32">
        <v>0.0081</v>
      </c>
      <c r="T1714" s="12" t="s">
        <v>4675</v>
      </c>
      <c r="U1714" s="29">
        <v>0.0081</v>
      </c>
      <c r="V1714" s="12"/>
    </row>
    <row r="1715" s="2" customFormat="1" ht="30.1" customHeight="1" spans="1:22">
      <c r="A1715" s="12">
        <v>1711</v>
      </c>
      <c r="B1715" s="12" t="s">
        <v>1074</v>
      </c>
      <c r="C1715" s="12" t="s">
        <v>86</v>
      </c>
      <c r="D1715" s="12" t="s">
        <v>4676</v>
      </c>
      <c r="E1715" s="12" t="s">
        <v>4677</v>
      </c>
      <c r="F1715" s="12" t="s">
        <v>4678</v>
      </c>
      <c r="G1715" s="12" t="str">
        <f>_xlfn.XLOOKUP(D1715,[1]Sheet1!$D:$D,[1]Sheet1!$I:$I,,0,1)</f>
        <v>黄陂区</v>
      </c>
      <c r="H1715" s="12" t="s">
        <v>73</v>
      </c>
      <c r="I1715" s="19" t="s">
        <v>233</v>
      </c>
      <c r="J1715" s="12" t="s">
        <v>1520</v>
      </c>
      <c r="K1715" s="20">
        <v>5.6</v>
      </c>
      <c r="L1715" s="17">
        <v>45437</v>
      </c>
      <c r="M1715" s="17">
        <v>45446</v>
      </c>
      <c r="N1715" s="12">
        <f t="shared" si="52"/>
        <v>9</v>
      </c>
      <c r="O1715" s="21">
        <v>9.472</v>
      </c>
      <c r="P1715" s="22">
        <v>0.0006904107</v>
      </c>
      <c r="Q1715" s="30">
        <f t="shared" si="53"/>
        <v>0.004999</v>
      </c>
      <c r="R1715" s="34">
        <v>0.01</v>
      </c>
      <c r="S1715" s="32">
        <v>0.0013</v>
      </c>
      <c r="T1715" s="12" t="s">
        <v>4679</v>
      </c>
      <c r="U1715" s="29">
        <v>0.0013</v>
      </c>
      <c r="V1715" s="12"/>
    </row>
    <row r="1716" s="2" customFormat="1" ht="30.1" customHeight="1" spans="1:22">
      <c r="A1716" s="12">
        <v>1712</v>
      </c>
      <c r="B1716" s="12" t="s">
        <v>1074</v>
      </c>
      <c r="C1716" s="12" t="s">
        <v>86</v>
      </c>
      <c r="D1716" s="12" t="s">
        <v>4680</v>
      </c>
      <c r="E1716" s="12" t="s">
        <v>4681</v>
      </c>
      <c r="F1716" s="12" t="s">
        <v>4682</v>
      </c>
      <c r="G1716" s="12" t="str">
        <f>_xlfn.XLOOKUP(D1716,[1]Sheet1!$D:$D,[1]Sheet1!$I:$I,,0,1)</f>
        <v>黄陂区</v>
      </c>
      <c r="H1716" s="12" t="s">
        <v>1160</v>
      </c>
      <c r="I1716" s="19" t="s">
        <v>74</v>
      </c>
      <c r="J1716" s="12" t="s">
        <v>1520</v>
      </c>
      <c r="K1716" s="20">
        <v>6</v>
      </c>
      <c r="L1716" s="17">
        <v>45431</v>
      </c>
      <c r="M1716" s="17">
        <v>45478</v>
      </c>
      <c r="N1716" s="12">
        <f t="shared" si="52"/>
        <v>47</v>
      </c>
      <c r="O1716" s="21">
        <v>8.532</v>
      </c>
      <c r="P1716" s="22">
        <v>0.0038630146</v>
      </c>
      <c r="Q1716" s="30">
        <f t="shared" si="53"/>
        <v>0.005</v>
      </c>
      <c r="R1716" s="34">
        <v>0.01</v>
      </c>
      <c r="S1716" s="32">
        <v>0.0077</v>
      </c>
      <c r="T1716" s="12" t="s">
        <v>4683</v>
      </c>
      <c r="U1716" s="29">
        <v>0.0077</v>
      </c>
      <c r="V1716" s="12"/>
    </row>
    <row r="1717" s="2" customFormat="1" ht="30.1" customHeight="1" spans="1:22">
      <c r="A1717" s="12">
        <v>1713</v>
      </c>
      <c r="B1717" s="12" t="s">
        <v>1074</v>
      </c>
      <c r="C1717" s="12" t="s">
        <v>86</v>
      </c>
      <c r="D1717" s="12" t="s">
        <v>4684</v>
      </c>
      <c r="E1717" s="12" t="s">
        <v>4685</v>
      </c>
      <c r="F1717" s="12" t="s">
        <v>4686</v>
      </c>
      <c r="G1717" s="12" t="str">
        <f>_xlfn.XLOOKUP(D1717,[1]Sheet1!$D:$D,[1]Sheet1!$I:$I,,0,1)</f>
        <v>黄陂区</v>
      </c>
      <c r="H1717" s="12" t="s">
        <v>67</v>
      </c>
      <c r="I1717" s="19" t="s">
        <v>68</v>
      </c>
      <c r="J1717" s="12" t="s">
        <v>1138</v>
      </c>
      <c r="K1717" s="20">
        <v>150</v>
      </c>
      <c r="L1717" s="17">
        <v>45443</v>
      </c>
      <c r="M1717" s="17">
        <v>46173</v>
      </c>
      <c r="N1717" s="12">
        <f t="shared" si="52"/>
        <v>730</v>
      </c>
      <c r="O1717" s="21">
        <v>3.95</v>
      </c>
      <c r="P1717" s="22">
        <v>0.753821961034246</v>
      </c>
      <c r="Q1717" s="30">
        <f t="shared" si="53"/>
        <v>0.002512</v>
      </c>
      <c r="R1717" s="34">
        <v>0.01</v>
      </c>
      <c r="S1717" s="32">
        <v>1.5</v>
      </c>
      <c r="T1717" s="12" t="s">
        <v>4685</v>
      </c>
      <c r="U1717" s="29">
        <v>1.5</v>
      </c>
      <c r="V1717" s="12"/>
    </row>
    <row r="1718" s="2" customFormat="1" ht="30.1" customHeight="1" spans="1:22">
      <c r="A1718" s="12">
        <v>1714</v>
      </c>
      <c r="B1718" s="12" t="s">
        <v>1074</v>
      </c>
      <c r="C1718" s="12" t="s">
        <v>86</v>
      </c>
      <c r="D1718" s="12" t="s">
        <v>4687</v>
      </c>
      <c r="E1718" s="12" t="s">
        <v>4688</v>
      </c>
      <c r="F1718" s="12" t="s">
        <v>4689</v>
      </c>
      <c r="G1718" s="12" t="str">
        <f>_xlfn.XLOOKUP(D1718,[1]Sheet1!$D:$D,[1]Sheet1!$I:$I,,0,1)</f>
        <v>黄陂区</v>
      </c>
      <c r="H1718" s="12" t="s">
        <v>73</v>
      </c>
      <c r="I1718" s="19" t="s">
        <v>222</v>
      </c>
      <c r="J1718" s="12" t="s">
        <v>1176</v>
      </c>
      <c r="K1718" s="20">
        <v>241.7</v>
      </c>
      <c r="L1718" s="17">
        <v>45447</v>
      </c>
      <c r="M1718" s="17">
        <v>45616</v>
      </c>
      <c r="N1718" s="12">
        <f t="shared" si="52"/>
        <v>169</v>
      </c>
      <c r="O1718" s="21">
        <v>3.45</v>
      </c>
      <c r="P1718" s="22">
        <v>0.559553328656164</v>
      </c>
      <c r="Q1718" s="30">
        <f t="shared" si="53"/>
        <v>0.005</v>
      </c>
      <c r="R1718" s="34">
        <v>0.01</v>
      </c>
      <c r="S1718" s="32">
        <v>1.1191</v>
      </c>
      <c r="T1718" s="12" t="s">
        <v>4688</v>
      </c>
      <c r="U1718" s="29">
        <v>1.1191</v>
      </c>
      <c r="V1718" s="12"/>
    </row>
    <row r="1719" s="2" customFormat="1" ht="30.1" customHeight="1" spans="1:22">
      <c r="A1719" s="12">
        <v>1715</v>
      </c>
      <c r="B1719" s="12" t="s">
        <v>1074</v>
      </c>
      <c r="C1719" s="12" t="s">
        <v>86</v>
      </c>
      <c r="D1719" s="12" t="s">
        <v>4690</v>
      </c>
      <c r="E1719" s="12" t="s">
        <v>4691</v>
      </c>
      <c r="F1719" s="12" t="s">
        <v>4692</v>
      </c>
      <c r="G1719" s="12" t="str">
        <f>_xlfn.XLOOKUP(D1719,[1]Sheet1!$D:$D,[1]Sheet1!$I:$I,,0,1)</f>
        <v>黄陂区</v>
      </c>
      <c r="H1719" s="12" t="s">
        <v>67</v>
      </c>
      <c r="I1719" s="19" t="s">
        <v>68</v>
      </c>
      <c r="J1719" s="12" t="s">
        <v>1176</v>
      </c>
      <c r="K1719" s="20">
        <v>150</v>
      </c>
      <c r="L1719" s="17">
        <v>45446</v>
      </c>
      <c r="M1719" s="17">
        <v>45629</v>
      </c>
      <c r="N1719" s="12">
        <f t="shared" si="52"/>
        <v>183</v>
      </c>
      <c r="O1719" s="21">
        <v>3.45</v>
      </c>
      <c r="P1719" s="22">
        <v>0.376027566547946</v>
      </c>
      <c r="Q1719" s="30">
        <f t="shared" si="53"/>
        <v>0.005</v>
      </c>
      <c r="R1719" s="34">
        <v>0.01</v>
      </c>
      <c r="S1719" s="32">
        <v>0.752</v>
      </c>
      <c r="T1719" s="12" t="s">
        <v>4691</v>
      </c>
      <c r="U1719" s="29">
        <v>0.752</v>
      </c>
      <c r="V1719" s="12"/>
    </row>
    <row r="1720" s="2" customFormat="1" ht="30.1" customHeight="1" spans="1:22">
      <c r="A1720" s="12">
        <v>1716</v>
      </c>
      <c r="B1720" s="12" t="s">
        <v>1074</v>
      </c>
      <c r="C1720" s="12" t="s">
        <v>86</v>
      </c>
      <c r="D1720" s="12" t="s">
        <v>4693</v>
      </c>
      <c r="E1720" s="12" t="s">
        <v>4694</v>
      </c>
      <c r="F1720" s="12" t="s">
        <v>4695</v>
      </c>
      <c r="G1720" s="12" t="str">
        <f>_xlfn.XLOOKUP(D1720,[1]Sheet1!$D:$D,[1]Sheet1!$I:$I,,0,1)</f>
        <v>汉阳区</v>
      </c>
      <c r="H1720" s="12" t="s">
        <v>73</v>
      </c>
      <c r="I1720" s="19" t="s">
        <v>68</v>
      </c>
      <c r="J1720" s="12" t="s">
        <v>1176</v>
      </c>
      <c r="K1720" s="20">
        <v>10</v>
      </c>
      <c r="L1720" s="17">
        <v>45439</v>
      </c>
      <c r="M1720" s="17">
        <v>45440</v>
      </c>
      <c r="N1720" s="12">
        <f t="shared" si="52"/>
        <v>1</v>
      </c>
      <c r="O1720" s="21">
        <v>9.648</v>
      </c>
      <c r="P1720" s="22">
        <v>0.0001369863</v>
      </c>
      <c r="Q1720" s="30">
        <f t="shared" si="53"/>
        <v>0.004999</v>
      </c>
      <c r="R1720" s="34">
        <v>0.01</v>
      </c>
      <c r="S1720" s="32">
        <v>0.0002</v>
      </c>
      <c r="T1720" s="12" t="s">
        <v>3746</v>
      </c>
      <c r="U1720" s="29">
        <v>0.0002</v>
      </c>
      <c r="V1720" s="12"/>
    </row>
    <row r="1721" s="2" customFormat="1" ht="30.1" customHeight="1" spans="1:22">
      <c r="A1721" s="12">
        <v>1717</v>
      </c>
      <c r="B1721" s="12" t="s">
        <v>1074</v>
      </c>
      <c r="C1721" s="12" t="s">
        <v>86</v>
      </c>
      <c r="D1721" s="12" t="s">
        <v>4696</v>
      </c>
      <c r="E1721" s="12" t="s">
        <v>4697</v>
      </c>
      <c r="F1721" s="12" t="s">
        <v>4698</v>
      </c>
      <c r="G1721" s="12" t="str">
        <f>_xlfn.XLOOKUP(D1721,[1]Sheet1!$D:$D,[1]Sheet1!$I:$I,,0,1)</f>
        <v>黄陂区</v>
      </c>
      <c r="H1721" s="12" t="s">
        <v>1160</v>
      </c>
      <c r="I1721" s="19" t="s">
        <v>896</v>
      </c>
      <c r="J1721" s="12" t="s">
        <v>1176</v>
      </c>
      <c r="K1721" s="20">
        <v>50</v>
      </c>
      <c r="L1721" s="17">
        <v>45434</v>
      </c>
      <c r="M1721" s="17">
        <v>45774</v>
      </c>
      <c r="N1721" s="12">
        <f t="shared" si="52"/>
        <v>340</v>
      </c>
      <c r="O1721" s="21">
        <v>5.35</v>
      </c>
      <c r="P1721" s="22">
        <v>0.232876711630137</v>
      </c>
      <c r="Q1721" s="30">
        <f t="shared" si="53"/>
        <v>0.004999</v>
      </c>
      <c r="R1721" s="34">
        <v>0.01</v>
      </c>
      <c r="S1721" s="32">
        <v>0.4657</v>
      </c>
      <c r="T1721" s="12" t="s">
        <v>4699</v>
      </c>
      <c r="U1721" s="29">
        <v>0.4657</v>
      </c>
      <c r="V1721" s="12"/>
    </row>
    <row r="1722" s="2" customFormat="1" ht="30.1" customHeight="1" spans="1:22">
      <c r="A1722" s="12">
        <v>1718</v>
      </c>
      <c r="B1722" s="12" t="s">
        <v>1074</v>
      </c>
      <c r="C1722" s="12" t="s">
        <v>86</v>
      </c>
      <c r="D1722" s="12" t="s">
        <v>4700</v>
      </c>
      <c r="E1722" s="12" t="s">
        <v>4701</v>
      </c>
      <c r="F1722" s="12" t="s">
        <v>4702</v>
      </c>
      <c r="G1722" s="12" t="str">
        <f>_xlfn.XLOOKUP(D1722,[1]Sheet1!$D:$D,[1]Sheet1!$I:$I,,0,1)</f>
        <v>黄陂区</v>
      </c>
      <c r="H1722" s="12" t="s">
        <v>73</v>
      </c>
      <c r="I1722" s="19" t="s">
        <v>90</v>
      </c>
      <c r="J1722" s="12" t="s">
        <v>1176</v>
      </c>
      <c r="K1722" s="20">
        <v>298.7</v>
      </c>
      <c r="L1722" s="17">
        <v>45419</v>
      </c>
      <c r="M1722" s="17">
        <v>46014</v>
      </c>
      <c r="N1722" s="12">
        <f t="shared" si="52"/>
        <v>595</v>
      </c>
      <c r="O1722" s="21">
        <v>5.01</v>
      </c>
      <c r="P1722" s="22">
        <v>1.93592346609589</v>
      </c>
      <c r="Q1722" s="30">
        <f t="shared" si="53"/>
        <v>0.003975</v>
      </c>
      <c r="R1722" s="34">
        <v>0.01</v>
      </c>
      <c r="S1722" s="32">
        <v>2.987</v>
      </c>
      <c r="T1722" s="12" t="s">
        <v>4701</v>
      </c>
      <c r="U1722" s="29">
        <v>2.987</v>
      </c>
      <c r="V1722" s="12"/>
    </row>
    <row r="1723" s="2" customFormat="1" ht="30.1" customHeight="1" spans="1:22">
      <c r="A1723" s="12">
        <v>1719</v>
      </c>
      <c r="B1723" s="12" t="s">
        <v>1074</v>
      </c>
      <c r="C1723" s="12" t="s">
        <v>86</v>
      </c>
      <c r="D1723" s="12" t="s">
        <v>4703</v>
      </c>
      <c r="E1723" s="12" t="s">
        <v>4704</v>
      </c>
      <c r="F1723" s="12" t="s">
        <v>4705</v>
      </c>
      <c r="G1723" s="12" t="str">
        <f>_xlfn.XLOOKUP(D1723,[1]Sheet1!$D:$D,[1]Sheet1!$I:$I,,0,1)</f>
        <v>黄陂区</v>
      </c>
      <c r="H1723" s="12" t="s">
        <v>73</v>
      </c>
      <c r="I1723" s="19" t="s">
        <v>74</v>
      </c>
      <c r="J1723" s="12" t="s">
        <v>1243</v>
      </c>
      <c r="K1723" s="20">
        <v>13</v>
      </c>
      <c r="L1723" s="17">
        <v>45430</v>
      </c>
      <c r="M1723" s="17">
        <v>45795</v>
      </c>
      <c r="N1723" s="12">
        <f t="shared" si="52"/>
        <v>365</v>
      </c>
      <c r="O1723" s="21">
        <v>5.472</v>
      </c>
      <c r="P1723" s="22">
        <v>0.0650000008712329</v>
      </c>
      <c r="Q1723" s="30">
        <f t="shared" si="53"/>
        <v>0.005</v>
      </c>
      <c r="R1723" s="34">
        <v>0.01</v>
      </c>
      <c r="S1723" s="32">
        <v>0.13</v>
      </c>
      <c r="T1723" s="12" t="s">
        <v>4706</v>
      </c>
      <c r="U1723" s="29">
        <v>0.13</v>
      </c>
      <c r="V1723" s="12"/>
    </row>
    <row r="1724" s="2" customFormat="1" ht="30.1" customHeight="1" spans="1:22">
      <c r="A1724" s="12">
        <v>1720</v>
      </c>
      <c r="B1724" s="12" t="s">
        <v>1074</v>
      </c>
      <c r="C1724" s="12" t="s">
        <v>86</v>
      </c>
      <c r="D1724" s="12" t="s">
        <v>4707</v>
      </c>
      <c r="E1724" s="12" t="s">
        <v>4708</v>
      </c>
      <c r="F1724" s="12" t="s">
        <v>4709</v>
      </c>
      <c r="G1724" s="12" t="str">
        <f>_xlfn.XLOOKUP(D1724,[1]Sheet1!$D:$D,[1]Sheet1!$I:$I,,0,1)</f>
        <v>黄陂区</v>
      </c>
      <c r="H1724" s="12" t="s">
        <v>1160</v>
      </c>
      <c r="I1724" s="19" t="s">
        <v>104</v>
      </c>
      <c r="J1724" s="12" t="s">
        <v>1182</v>
      </c>
      <c r="K1724" s="20">
        <v>5</v>
      </c>
      <c r="L1724" s="17">
        <v>45442</v>
      </c>
      <c r="M1724" s="17">
        <v>45873</v>
      </c>
      <c r="N1724" s="12">
        <f t="shared" si="52"/>
        <v>431</v>
      </c>
      <c r="O1724" s="21">
        <v>5.472</v>
      </c>
      <c r="P1724" s="22">
        <v>0.0193535961876712</v>
      </c>
      <c r="Q1724" s="30">
        <f t="shared" si="53"/>
        <v>0.003277</v>
      </c>
      <c r="R1724" s="34">
        <v>0.01</v>
      </c>
      <c r="S1724" s="32">
        <v>0.05</v>
      </c>
      <c r="T1724" s="12" t="s">
        <v>4710</v>
      </c>
      <c r="U1724" s="29">
        <v>0.05</v>
      </c>
      <c r="V1724" s="12"/>
    </row>
    <row r="1725" s="2" customFormat="1" ht="30.1" customHeight="1" spans="1:22">
      <c r="A1725" s="12">
        <v>1721</v>
      </c>
      <c r="B1725" s="12" t="s">
        <v>1074</v>
      </c>
      <c r="C1725" s="12" t="s">
        <v>86</v>
      </c>
      <c r="D1725" s="12" t="s">
        <v>4711</v>
      </c>
      <c r="E1725" s="12" t="s">
        <v>4712</v>
      </c>
      <c r="F1725" s="12" t="s">
        <v>4713</v>
      </c>
      <c r="G1725" s="12" t="str">
        <f>_xlfn.XLOOKUP(D1725,[1]Sheet1!$D:$D,[1]Sheet1!$I:$I,,0,1)</f>
        <v>黄陂区</v>
      </c>
      <c r="H1725" s="12" t="s">
        <v>73</v>
      </c>
      <c r="I1725" s="19" t="s">
        <v>68</v>
      </c>
      <c r="J1725" s="12" t="s">
        <v>1182</v>
      </c>
      <c r="K1725" s="20">
        <v>19.6</v>
      </c>
      <c r="L1725" s="17">
        <v>45443</v>
      </c>
      <c r="M1725" s="17">
        <v>45632</v>
      </c>
      <c r="N1725" s="12">
        <f t="shared" si="52"/>
        <v>189</v>
      </c>
      <c r="O1725" s="21">
        <v>3.45</v>
      </c>
      <c r="P1725" s="22">
        <v>0.0507395576657534</v>
      </c>
      <c r="Q1725" s="30">
        <f t="shared" si="53"/>
        <v>0.004999</v>
      </c>
      <c r="R1725" s="34">
        <v>0.01</v>
      </c>
      <c r="S1725" s="32">
        <v>0.1014</v>
      </c>
      <c r="T1725" s="12" t="s">
        <v>4712</v>
      </c>
      <c r="U1725" s="29">
        <v>0.1014</v>
      </c>
      <c r="V1725" s="12"/>
    </row>
    <row r="1726" s="2" customFormat="1" ht="30.1" customHeight="1" spans="1:22">
      <c r="A1726" s="12">
        <v>1722</v>
      </c>
      <c r="B1726" s="12" t="s">
        <v>1074</v>
      </c>
      <c r="C1726" s="12" t="s">
        <v>86</v>
      </c>
      <c r="D1726" s="12" t="s">
        <v>4714</v>
      </c>
      <c r="E1726" s="12" t="s">
        <v>4715</v>
      </c>
      <c r="F1726" s="12" t="s">
        <v>4716</v>
      </c>
      <c r="G1726" s="12" t="str">
        <f>_xlfn.XLOOKUP(D1726,[1]Sheet1!$D:$D,[1]Sheet1!$I:$I,,0,1)</f>
        <v>黄陂区</v>
      </c>
      <c r="H1726" s="12" t="s">
        <v>73</v>
      </c>
      <c r="I1726" s="19" t="s">
        <v>68</v>
      </c>
      <c r="J1726" s="12" t="s">
        <v>1536</v>
      </c>
      <c r="K1726" s="20">
        <v>5.1</v>
      </c>
      <c r="L1726" s="17">
        <v>45436</v>
      </c>
      <c r="M1726" s="17">
        <v>45439</v>
      </c>
      <c r="N1726" s="12">
        <f t="shared" si="52"/>
        <v>3</v>
      </c>
      <c r="O1726" s="21">
        <v>9.684</v>
      </c>
      <c r="P1726" s="22">
        <v>0.000209589</v>
      </c>
      <c r="Q1726" s="30">
        <f t="shared" si="53"/>
        <v>0.004999</v>
      </c>
      <c r="R1726" s="34">
        <v>0.01</v>
      </c>
      <c r="S1726" s="32">
        <v>0.0004</v>
      </c>
      <c r="T1726" s="12" t="s">
        <v>4717</v>
      </c>
      <c r="U1726" s="29">
        <v>0.0004</v>
      </c>
      <c r="V1726" s="12"/>
    </row>
    <row r="1727" s="2" customFormat="1" ht="30.1" customHeight="1" spans="1:22">
      <c r="A1727" s="12">
        <v>1723</v>
      </c>
      <c r="B1727" s="12" t="s">
        <v>1074</v>
      </c>
      <c r="C1727" s="12" t="s">
        <v>86</v>
      </c>
      <c r="D1727" s="12" t="s">
        <v>4718</v>
      </c>
      <c r="E1727" s="12" t="s">
        <v>4719</v>
      </c>
      <c r="F1727" s="12" t="s">
        <v>4720</v>
      </c>
      <c r="G1727" s="12" t="str">
        <f>_xlfn.XLOOKUP(D1727,[1]Sheet1!$D:$D,[1]Sheet1!$I:$I,,0,1)</f>
        <v>黄陂区</v>
      </c>
      <c r="H1727" s="12" t="s">
        <v>1160</v>
      </c>
      <c r="I1727" s="19" t="s">
        <v>104</v>
      </c>
      <c r="J1727" s="12" t="s">
        <v>1536</v>
      </c>
      <c r="K1727" s="20">
        <v>15</v>
      </c>
      <c r="L1727" s="17">
        <v>45435</v>
      </c>
      <c r="M1727" s="17">
        <v>45436</v>
      </c>
      <c r="N1727" s="12">
        <f t="shared" si="52"/>
        <v>1</v>
      </c>
      <c r="O1727" s="21">
        <v>6.748</v>
      </c>
      <c r="P1727" s="22">
        <v>0.0002054795</v>
      </c>
      <c r="Q1727" s="30">
        <f t="shared" si="53"/>
        <v>0.005</v>
      </c>
      <c r="R1727" s="34">
        <v>0.01</v>
      </c>
      <c r="S1727" s="32">
        <v>0.0004</v>
      </c>
      <c r="T1727" s="12" t="s">
        <v>4721</v>
      </c>
      <c r="U1727" s="29">
        <v>0.0004</v>
      </c>
      <c r="V1727" s="12"/>
    </row>
    <row r="1728" s="2" customFormat="1" ht="30.1" customHeight="1" spans="1:22">
      <c r="A1728" s="12">
        <v>1724</v>
      </c>
      <c r="B1728" s="12" t="s">
        <v>1074</v>
      </c>
      <c r="C1728" s="12" t="s">
        <v>86</v>
      </c>
      <c r="D1728" s="12" t="s">
        <v>4722</v>
      </c>
      <c r="E1728" s="12" t="s">
        <v>4723</v>
      </c>
      <c r="F1728" s="12" t="s">
        <v>4724</v>
      </c>
      <c r="G1728" s="12" t="str">
        <f>_xlfn.XLOOKUP(D1728,[1]Sheet1!$D:$D,[1]Sheet1!$I:$I,,0,1)</f>
        <v>黄陂区</v>
      </c>
      <c r="H1728" s="12" t="s">
        <v>73</v>
      </c>
      <c r="I1728" s="19" t="s">
        <v>222</v>
      </c>
      <c r="J1728" s="12" t="s">
        <v>1536</v>
      </c>
      <c r="K1728" s="20">
        <v>22</v>
      </c>
      <c r="L1728" s="17">
        <v>45435</v>
      </c>
      <c r="M1728" s="17">
        <v>45439</v>
      </c>
      <c r="N1728" s="12">
        <f t="shared" si="52"/>
        <v>4</v>
      </c>
      <c r="O1728" s="21">
        <v>8</v>
      </c>
      <c r="P1728" s="22">
        <v>0.0012054796</v>
      </c>
      <c r="Q1728" s="30">
        <f t="shared" si="53"/>
        <v>0.005</v>
      </c>
      <c r="R1728" s="34">
        <v>0.01</v>
      </c>
      <c r="S1728" s="32">
        <v>0.0024</v>
      </c>
      <c r="T1728" s="12" t="s">
        <v>4725</v>
      </c>
      <c r="U1728" s="29">
        <v>0.0024</v>
      </c>
      <c r="V1728" s="12"/>
    </row>
    <row r="1729" s="2" customFormat="1" ht="30.1" customHeight="1" spans="1:22">
      <c r="A1729" s="12">
        <v>1725</v>
      </c>
      <c r="B1729" s="12" t="s">
        <v>1074</v>
      </c>
      <c r="C1729" s="12" t="s">
        <v>86</v>
      </c>
      <c r="D1729" s="12" t="s">
        <v>4726</v>
      </c>
      <c r="E1729" s="12" t="s">
        <v>4721</v>
      </c>
      <c r="F1729" s="12" t="s">
        <v>4727</v>
      </c>
      <c r="G1729" s="12" t="str">
        <f>_xlfn.XLOOKUP(D1729,[1]Sheet1!$D:$D,[1]Sheet1!$I:$I,,0,1)</f>
        <v>黄陂区</v>
      </c>
      <c r="H1729" s="12" t="s">
        <v>1160</v>
      </c>
      <c r="I1729" s="19" t="s">
        <v>222</v>
      </c>
      <c r="J1729" s="12" t="s">
        <v>1536</v>
      </c>
      <c r="K1729" s="20">
        <v>21</v>
      </c>
      <c r="L1729" s="17">
        <v>45435</v>
      </c>
      <c r="M1729" s="17">
        <v>45439</v>
      </c>
      <c r="N1729" s="12">
        <f t="shared" si="52"/>
        <v>4</v>
      </c>
      <c r="O1729" s="21">
        <v>5.308</v>
      </c>
      <c r="P1729" s="22">
        <v>0.0011506848</v>
      </c>
      <c r="Q1729" s="30">
        <f t="shared" si="53"/>
        <v>0.004999</v>
      </c>
      <c r="R1729" s="34">
        <v>0.01</v>
      </c>
      <c r="S1729" s="32">
        <v>0.0023</v>
      </c>
      <c r="T1729" s="12" t="s">
        <v>4719</v>
      </c>
      <c r="U1729" s="29">
        <v>0.0023</v>
      </c>
      <c r="V1729" s="12"/>
    </row>
    <row r="1730" s="2" customFormat="1" ht="30.1" customHeight="1" spans="1:22">
      <c r="A1730" s="12">
        <v>1726</v>
      </c>
      <c r="B1730" s="12" t="s">
        <v>1074</v>
      </c>
      <c r="C1730" s="12" t="s">
        <v>86</v>
      </c>
      <c r="D1730" s="12" t="s">
        <v>4728</v>
      </c>
      <c r="E1730" s="12" t="s">
        <v>4729</v>
      </c>
      <c r="F1730" s="12" t="s">
        <v>4730</v>
      </c>
      <c r="G1730" s="12" t="str">
        <f>_xlfn.XLOOKUP(D1730,[1]Sheet1!$D:$D,[1]Sheet1!$I:$I,,0,1)</f>
        <v>黄陂区</v>
      </c>
      <c r="H1730" s="12" t="s">
        <v>73</v>
      </c>
      <c r="I1730" s="19" t="s">
        <v>233</v>
      </c>
      <c r="J1730" s="12" t="s">
        <v>1536</v>
      </c>
      <c r="K1730" s="20">
        <v>25</v>
      </c>
      <c r="L1730" s="17">
        <v>45434</v>
      </c>
      <c r="M1730" s="17">
        <v>45439</v>
      </c>
      <c r="N1730" s="12">
        <f t="shared" si="52"/>
        <v>5</v>
      </c>
      <c r="O1730" s="21">
        <v>5.004</v>
      </c>
      <c r="P1730" s="22">
        <v>0.001712329</v>
      </c>
      <c r="Q1730" s="30">
        <f t="shared" si="53"/>
        <v>0.005</v>
      </c>
      <c r="R1730" s="34">
        <v>0.01</v>
      </c>
      <c r="S1730" s="32">
        <v>0.0034</v>
      </c>
      <c r="T1730" s="12" t="s">
        <v>4731</v>
      </c>
      <c r="U1730" s="29">
        <v>0.0034</v>
      </c>
      <c r="V1730" s="12"/>
    </row>
    <row r="1731" s="2" customFormat="1" ht="30.1" customHeight="1" spans="1:22">
      <c r="A1731" s="12">
        <v>1727</v>
      </c>
      <c r="B1731" s="12" t="s">
        <v>1074</v>
      </c>
      <c r="C1731" s="12" t="s">
        <v>86</v>
      </c>
      <c r="D1731" s="12" t="s">
        <v>4732</v>
      </c>
      <c r="E1731" s="12" t="s">
        <v>4733</v>
      </c>
      <c r="F1731" s="12" t="s">
        <v>4734</v>
      </c>
      <c r="G1731" s="12" t="str">
        <f>_xlfn.XLOOKUP(D1731,[1]Sheet1!$D:$D,[1]Sheet1!$I:$I,,0,1)</f>
        <v>黄陂区</v>
      </c>
      <c r="H1731" s="12" t="s">
        <v>1160</v>
      </c>
      <c r="I1731" s="19" t="s">
        <v>233</v>
      </c>
      <c r="J1731" s="12" t="s">
        <v>1536</v>
      </c>
      <c r="K1731" s="20">
        <v>11</v>
      </c>
      <c r="L1731" s="17">
        <v>45434</v>
      </c>
      <c r="M1731" s="17">
        <v>45439</v>
      </c>
      <c r="N1731" s="12">
        <f t="shared" si="52"/>
        <v>5</v>
      </c>
      <c r="O1731" s="21">
        <v>6.084</v>
      </c>
      <c r="P1731" s="22">
        <v>0.0007534245</v>
      </c>
      <c r="Q1731" s="30">
        <f t="shared" si="53"/>
        <v>0.004999</v>
      </c>
      <c r="R1731" s="34">
        <v>0.01</v>
      </c>
      <c r="S1731" s="32">
        <v>0.0015</v>
      </c>
      <c r="T1731" s="12" t="s">
        <v>4735</v>
      </c>
      <c r="U1731" s="29">
        <v>0.0015</v>
      </c>
      <c r="V1731" s="12"/>
    </row>
    <row r="1732" s="2" customFormat="1" ht="30.1" customHeight="1" spans="1:22">
      <c r="A1732" s="12">
        <v>1728</v>
      </c>
      <c r="B1732" s="12" t="s">
        <v>1074</v>
      </c>
      <c r="C1732" s="12" t="s">
        <v>86</v>
      </c>
      <c r="D1732" s="12" t="s">
        <v>4736</v>
      </c>
      <c r="E1732" s="12" t="s">
        <v>4737</v>
      </c>
      <c r="F1732" s="12" t="s">
        <v>4738</v>
      </c>
      <c r="G1732" s="12" t="str">
        <f>_xlfn.XLOOKUP(D1732,[1]Sheet1!$D:$D,[1]Sheet1!$I:$I,,0,1)</f>
        <v>黄陂区</v>
      </c>
      <c r="H1732" s="12" t="s">
        <v>73</v>
      </c>
      <c r="I1732" s="19" t="s">
        <v>222</v>
      </c>
      <c r="J1732" s="12" t="s">
        <v>1536</v>
      </c>
      <c r="K1732" s="20">
        <v>10</v>
      </c>
      <c r="L1732" s="17">
        <v>45436</v>
      </c>
      <c r="M1732" s="17">
        <v>45454</v>
      </c>
      <c r="N1732" s="12">
        <f t="shared" si="52"/>
        <v>18</v>
      </c>
      <c r="O1732" s="21">
        <v>5.472</v>
      </c>
      <c r="P1732" s="22">
        <v>0.0024657534</v>
      </c>
      <c r="Q1732" s="30">
        <f t="shared" si="53"/>
        <v>0.004999</v>
      </c>
      <c r="R1732" s="34">
        <v>0.01</v>
      </c>
      <c r="S1732" s="32">
        <v>0.0049</v>
      </c>
      <c r="T1732" s="12" t="s">
        <v>4739</v>
      </c>
      <c r="U1732" s="29">
        <v>0.0049</v>
      </c>
      <c r="V1732" s="12"/>
    </row>
    <row r="1733" s="2" customFormat="1" ht="30.1" customHeight="1" spans="1:22">
      <c r="A1733" s="12">
        <v>1729</v>
      </c>
      <c r="B1733" s="12" t="s">
        <v>1074</v>
      </c>
      <c r="C1733" s="12" t="s">
        <v>86</v>
      </c>
      <c r="D1733" s="12" t="s">
        <v>4740</v>
      </c>
      <c r="E1733" s="12" t="s">
        <v>4741</v>
      </c>
      <c r="F1733" s="12" t="s">
        <v>4742</v>
      </c>
      <c r="G1733" s="12" t="str">
        <f>_xlfn.XLOOKUP(D1733,[1]Sheet1!$D:$D,[1]Sheet1!$I:$I,,0,1)</f>
        <v>黄陂区</v>
      </c>
      <c r="H1733" s="12" t="s">
        <v>1160</v>
      </c>
      <c r="I1733" s="19" t="s">
        <v>233</v>
      </c>
      <c r="J1733" s="12" t="s">
        <v>1536</v>
      </c>
      <c r="K1733" s="20">
        <v>13</v>
      </c>
      <c r="L1733" s="17">
        <v>45436</v>
      </c>
      <c r="M1733" s="17">
        <v>45439</v>
      </c>
      <c r="N1733" s="12">
        <f t="shared" ref="N1733:N1796" si="54">M1733-L1733</f>
        <v>3</v>
      </c>
      <c r="O1733" s="21">
        <v>5.472</v>
      </c>
      <c r="P1733" s="22">
        <v>0.0005342466</v>
      </c>
      <c r="Q1733" s="30">
        <f t="shared" ref="Q1733:Q1796" si="55">ROUNDDOWN(P1733/(K1733*N1733/365),6)</f>
        <v>0.005</v>
      </c>
      <c r="R1733" s="34">
        <v>0.01</v>
      </c>
      <c r="S1733" s="32">
        <v>0.001</v>
      </c>
      <c r="T1733" s="12" t="s">
        <v>4743</v>
      </c>
      <c r="U1733" s="29">
        <v>0.001</v>
      </c>
      <c r="V1733" s="12"/>
    </row>
    <row r="1734" s="2" customFormat="1" ht="30.1" customHeight="1" spans="1:22">
      <c r="A1734" s="12">
        <v>1730</v>
      </c>
      <c r="B1734" s="12" t="s">
        <v>1074</v>
      </c>
      <c r="C1734" s="12" t="s">
        <v>86</v>
      </c>
      <c r="D1734" s="12" t="s">
        <v>4744</v>
      </c>
      <c r="E1734" s="12" t="s">
        <v>4745</v>
      </c>
      <c r="F1734" s="12" t="s">
        <v>4746</v>
      </c>
      <c r="G1734" s="12" t="str">
        <f>_xlfn.XLOOKUP(D1734,[1]Sheet1!$D:$D,[1]Sheet1!$I:$I,,0,1)</f>
        <v>黄陂区</v>
      </c>
      <c r="H1734" s="12" t="s">
        <v>73</v>
      </c>
      <c r="I1734" s="19" t="s">
        <v>222</v>
      </c>
      <c r="J1734" s="12" t="s">
        <v>1536</v>
      </c>
      <c r="K1734" s="20">
        <v>15</v>
      </c>
      <c r="L1734" s="17">
        <v>45436</v>
      </c>
      <c r="M1734" s="17">
        <v>45441</v>
      </c>
      <c r="N1734" s="12">
        <f t="shared" si="54"/>
        <v>5</v>
      </c>
      <c r="O1734" s="21">
        <v>9.288</v>
      </c>
      <c r="P1734" s="22">
        <v>0.0010273975</v>
      </c>
      <c r="Q1734" s="30">
        <f t="shared" si="55"/>
        <v>0.005</v>
      </c>
      <c r="R1734" s="34">
        <v>0.01</v>
      </c>
      <c r="S1734" s="32">
        <v>0.002</v>
      </c>
      <c r="T1734" s="12" t="s">
        <v>4747</v>
      </c>
      <c r="U1734" s="29">
        <v>0.002</v>
      </c>
      <c r="V1734" s="12"/>
    </row>
    <row r="1735" s="2" customFormat="1" ht="30.1" customHeight="1" spans="1:22">
      <c r="A1735" s="12">
        <v>1731</v>
      </c>
      <c r="B1735" s="12" t="s">
        <v>1074</v>
      </c>
      <c r="C1735" s="12" t="s">
        <v>86</v>
      </c>
      <c r="D1735" s="12" t="s">
        <v>4748</v>
      </c>
      <c r="E1735" s="12" t="s">
        <v>4749</v>
      </c>
      <c r="F1735" s="12" t="s">
        <v>4750</v>
      </c>
      <c r="G1735" s="12" t="str">
        <f>_xlfn.XLOOKUP(D1735,[1]Sheet1!$D:$D,[1]Sheet1!$I:$I,,0,1)</f>
        <v>黄陂区</v>
      </c>
      <c r="H1735" s="12" t="s">
        <v>1160</v>
      </c>
      <c r="I1735" s="19" t="s">
        <v>74</v>
      </c>
      <c r="J1735" s="12" t="s">
        <v>1536</v>
      </c>
      <c r="K1735" s="20">
        <v>15</v>
      </c>
      <c r="L1735" s="17">
        <v>45435</v>
      </c>
      <c r="M1735" s="17">
        <v>45439</v>
      </c>
      <c r="N1735" s="12">
        <f t="shared" si="54"/>
        <v>4</v>
      </c>
      <c r="O1735" s="21">
        <v>5.4</v>
      </c>
      <c r="P1735" s="22">
        <v>0.000821918</v>
      </c>
      <c r="Q1735" s="30">
        <f t="shared" si="55"/>
        <v>0.005</v>
      </c>
      <c r="R1735" s="34">
        <v>0.01</v>
      </c>
      <c r="S1735" s="32">
        <v>0.0016</v>
      </c>
      <c r="T1735" s="12" t="s">
        <v>4751</v>
      </c>
      <c r="U1735" s="29">
        <v>0.0016</v>
      </c>
      <c r="V1735" s="12"/>
    </row>
    <row r="1736" s="2" customFormat="1" ht="30.1" customHeight="1" spans="1:22">
      <c r="A1736" s="12">
        <v>1732</v>
      </c>
      <c r="B1736" s="12" t="s">
        <v>1074</v>
      </c>
      <c r="C1736" s="12" t="s">
        <v>86</v>
      </c>
      <c r="D1736" s="12" t="s">
        <v>4752</v>
      </c>
      <c r="E1736" s="12" t="s">
        <v>4753</v>
      </c>
      <c r="F1736" s="12" t="s">
        <v>4754</v>
      </c>
      <c r="G1736" s="12" t="str">
        <f>_xlfn.XLOOKUP(D1736,[1]Sheet1!$D:$D,[1]Sheet1!$I:$I,,0,1)</f>
        <v>黄陂区</v>
      </c>
      <c r="H1736" s="12" t="s">
        <v>73</v>
      </c>
      <c r="I1736" s="19" t="s">
        <v>74</v>
      </c>
      <c r="J1736" s="12" t="s">
        <v>1536</v>
      </c>
      <c r="K1736" s="20">
        <v>16</v>
      </c>
      <c r="L1736" s="17">
        <v>45430</v>
      </c>
      <c r="M1736" s="17">
        <v>45795</v>
      </c>
      <c r="N1736" s="12">
        <f t="shared" si="54"/>
        <v>365</v>
      </c>
      <c r="O1736" s="21">
        <v>5.472</v>
      </c>
      <c r="P1736" s="22">
        <v>0.0800000018876713</v>
      </c>
      <c r="Q1736" s="30">
        <f t="shared" si="55"/>
        <v>0.005</v>
      </c>
      <c r="R1736" s="34">
        <v>0.01</v>
      </c>
      <c r="S1736" s="32">
        <v>0.16</v>
      </c>
      <c r="T1736" s="12" t="s">
        <v>4755</v>
      </c>
      <c r="U1736" s="29">
        <v>0.16</v>
      </c>
      <c r="V1736" s="12"/>
    </row>
    <row r="1737" s="2" customFormat="1" ht="30.1" customHeight="1" spans="1:22">
      <c r="A1737" s="12">
        <v>1733</v>
      </c>
      <c r="B1737" s="12" t="s">
        <v>1074</v>
      </c>
      <c r="C1737" s="12" t="s">
        <v>86</v>
      </c>
      <c r="D1737" s="12" t="s">
        <v>4756</v>
      </c>
      <c r="E1737" s="12" t="s">
        <v>4757</v>
      </c>
      <c r="F1737" s="12" t="s">
        <v>4758</v>
      </c>
      <c r="G1737" s="12" t="str">
        <f>_xlfn.XLOOKUP(D1737,[1]Sheet1!$D:$D,[1]Sheet1!$I:$I,,0,1)</f>
        <v>黄陂区</v>
      </c>
      <c r="H1737" s="12" t="s">
        <v>1160</v>
      </c>
      <c r="I1737" s="19" t="s">
        <v>74</v>
      </c>
      <c r="J1737" s="12" t="s">
        <v>1152</v>
      </c>
      <c r="K1737" s="20">
        <v>5</v>
      </c>
      <c r="L1737" s="17">
        <v>45463</v>
      </c>
      <c r="M1737" s="17">
        <v>45826</v>
      </c>
      <c r="N1737" s="12">
        <f t="shared" si="54"/>
        <v>363</v>
      </c>
      <c r="O1737" s="21">
        <v>5.65</v>
      </c>
      <c r="P1737" s="22">
        <v>0.025</v>
      </c>
      <c r="Q1737" s="30">
        <f t="shared" si="55"/>
        <v>0.005027</v>
      </c>
      <c r="R1737" s="34">
        <v>0.01</v>
      </c>
      <c r="S1737" s="32">
        <v>0.0497</v>
      </c>
      <c r="T1737" s="12" t="s">
        <v>4757</v>
      </c>
      <c r="U1737" s="29">
        <v>0.0497</v>
      </c>
      <c r="V1737" s="12"/>
    </row>
    <row r="1738" s="2" customFormat="1" ht="30.1" customHeight="1" spans="1:22">
      <c r="A1738" s="12">
        <v>1734</v>
      </c>
      <c r="B1738" s="12" t="s">
        <v>1074</v>
      </c>
      <c r="C1738" s="12" t="s">
        <v>86</v>
      </c>
      <c r="D1738" s="12" t="s">
        <v>4759</v>
      </c>
      <c r="E1738" s="12" t="s">
        <v>4760</v>
      </c>
      <c r="F1738" s="12" t="s">
        <v>4761</v>
      </c>
      <c r="G1738" s="12" t="str">
        <f>_xlfn.XLOOKUP(D1738,[1]Sheet1!$D:$D,[1]Sheet1!$I:$I,,0,1)</f>
        <v>黄陂区</v>
      </c>
      <c r="H1738" s="12" t="s">
        <v>1160</v>
      </c>
      <c r="I1738" s="19" t="s">
        <v>692</v>
      </c>
      <c r="J1738" s="12" t="s">
        <v>1152</v>
      </c>
      <c r="K1738" s="20">
        <v>10</v>
      </c>
      <c r="L1738" s="17">
        <v>45443</v>
      </c>
      <c r="M1738" s="17">
        <v>45716</v>
      </c>
      <c r="N1738" s="12">
        <f t="shared" si="54"/>
        <v>273</v>
      </c>
      <c r="O1738" s="21">
        <v>5.5</v>
      </c>
      <c r="P1738" s="22">
        <v>0.0375</v>
      </c>
      <c r="Q1738" s="30">
        <f t="shared" si="55"/>
        <v>0.005013</v>
      </c>
      <c r="R1738" s="34">
        <v>0.01</v>
      </c>
      <c r="S1738" s="32">
        <v>0.0747</v>
      </c>
      <c r="T1738" s="12" t="s">
        <v>4760</v>
      </c>
      <c r="U1738" s="29">
        <v>0.0747</v>
      </c>
      <c r="V1738" s="12"/>
    </row>
    <row r="1739" s="2" customFormat="1" ht="30.1" customHeight="1" spans="1:22">
      <c r="A1739" s="12">
        <v>1735</v>
      </c>
      <c r="B1739" s="12" t="s">
        <v>1074</v>
      </c>
      <c r="C1739" s="12" t="s">
        <v>86</v>
      </c>
      <c r="D1739" s="12" t="s">
        <v>4762</v>
      </c>
      <c r="E1739" s="12" t="s">
        <v>4763</v>
      </c>
      <c r="F1739" s="12" t="s">
        <v>4764</v>
      </c>
      <c r="G1739" s="12" t="str">
        <f>_xlfn.XLOOKUP(D1739,[1]Sheet1!$D:$D,[1]Sheet1!$I:$I,,0,1)</f>
        <v>黄陂区</v>
      </c>
      <c r="H1739" s="12" t="s">
        <v>1160</v>
      </c>
      <c r="I1739" s="19" t="s">
        <v>692</v>
      </c>
      <c r="J1739" s="12" t="s">
        <v>1152</v>
      </c>
      <c r="K1739" s="20">
        <v>10</v>
      </c>
      <c r="L1739" s="17">
        <v>45443</v>
      </c>
      <c r="M1739" s="17">
        <v>45806</v>
      </c>
      <c r="N1739" s="12">
        <f t="shared" si="54"/>
        <v>363</v>
      </c>
      <c r="O1739" s="21">
        <v>5.15</v>
      </c>
      <c r="P1739" s="22">
        <v>0.05</v>
      </c>
      <c r="Q1739" s="30">
        <f t="shared" si="55"/>
        <v>0.005027</v>
      </c>
      <c r="R1739" s="34">
        <v>0.01</v>
      </c>
      <c r="S1739" s="32">
        <v>0.0994</v>
      </c>
      <c r="T1739" s="12" t="s">
        <v>4763</v>
      </c>
      <c r="U1739" s="29">
        <v>0.0994</v>
      </c>
      <c r="V1739" s="12"/>
    </row>
    <row r="1740" s="2" customFormat="1" ht="30.1" customHeight="1" spans="1:22">
      <c r="A1740" s="12">
        <v>1736</v>
      </c>
      <c r="B1740" s="12" t="s">
        <v>1074</v>
      </c>
      <c r="C1740" s="12" t="s">
        <v>86</v>
      </c>
      <c r="D1740" s="12" t="s">
        <v>4765</v>
      </c>
      <c r="E1740" s="12" t="s">
        <v>4766</v>
      </c>
      <c r="F1740" s="12" t="s">
        <v>4766</v>
      </c>
      <c r="G1740" s="12" t="str">
        <f>_xlfn.XLOOKUP(D1740,[1]Sheet1!$D:$D,[1]Sheet1!$I:$I,,0,1)</f>
        <v>黄陂区</v>
      </c>
      <c r="H1740" s="12" t="s">
        <v>73</v>
      </c>
      <c r="I1740" s="19" t="s">
        <v>74</v>
      </c>
      <c r="J1740" s="12" t="s">
        <v>451</v>
      </c>
      <c r="K1740" s="20">
        <v>250</v>
      </c>
      <c r="L1740" s="17">
        <v>45469</v>
      </c>
      <c r="M1740" s="17">
        <v>45827</v>
      </c>
      <c r="N1740" s="12">
        <f t="shared" si="54"/>
        <v>358</v>
      </c>
      <c r="O1740" s="21">
        <v>3.75</v>
      </c>
      <c r="P1740" s="22">
        <v>2.452054</v>
      </c>
      <c r="Q1740" s="30">
        <f t="shared" si="55"/>
        <v>0.009999</v>
      </c>
      <c r="R1740" s="34">
        <v>0.01</v>
      </c>
      <c r="S1740" s="32">
        <v>2.452</v>
      </c>
      <c r="T1740" s="12" t="s">
        <v>4766</v>
      </c>
      <c r="U1740" s="29">
        <v>2.452</v>
      </c>
      <c r="V1740" s="12"/>
    </row>
    <row r="1741" s="2" customFormat="1" ht="30.1" customHeight="1" spans="1:22">
      <c r="A1741" s="12">
        <v>1737</v>
      </c>
      <c r="B1741" s="12" t="s">
        <v>1074</v>
      </c>
      <c r="C1741" s="12" t="s">
        <v>86</v>
      </c>
      <c r="D1741" s="12" t="s">
        <v>4767</v>
      </c>
      <c r="E1741" s="12" t="s">
        <v>4766</v>
      </c>
      <c r="F1741" s="12" t="s">
        <v>4766</v>
      </c>
      <c r="G1741" s="12" t="str">
        <f>_xlfn.XLOOKUP(D1741,[1]Sheet1!$D:$D,[1]Sheet1!$I:$I,,0,1)</f>
        <v>黄陂区</v>
      </c>
      <c r="H1741" s="12" t="s">
        <v>73</v>
      </c>
      <c r="I1741" s="19" t="s">
        <v>74</v>
      </c>
      <c r="J1741" s="12" t="s">
        <v>451</v>
      </c>
      <c r="K1741" s="20">
        <v>200</v>
      </c>
      <c r="L1741" s="17">
        <v>45469</v>
      </c>
      <c r="M1741" s="17">
        <v>45827</v>
      </c>
      <c r="N1741" s="12">
        <f t="shared" si="54"/>
        <v>358</v>
      </c>
      <c r="O1741" s="21">
        <v>3.75</v>
      </c>
      <c r="P1741" s="22">
        <v>1.961643</v>
      </c>
      <c r="Q1741" s="30">
        <f t="shared" si="55"/>
        <v>0.009999</v>
      </c>
      <c r="R1741" s="34">
        <v>0.01</v>
      </c>
      <c r="S1741" s="32">
        <v>1.9616</v>
      </c>
      <c r="T1741" s="12" t="s">
        <v>4766</v>
      </c>
      <c r="U1741" s="29">
        <v>1.9616</v>
      </c>
      <c r="V1741" s="12"/>
    </row>
    <row r="1742" s="2" customFormat="1" ht="30.1" customHeight="1" spans="1:22">
      <c r="A1742" s="12">
        <v>1738</v>
      </c>
      <c r="B1742" s="12" t="s">
        <v>1074</v>
      </c>
      <c r="C1742" s="12" t="s">
        <v>86</v>
      </c>
      <c r="D1742" s="12" t="s">
        <v>4768</v>
      </c>
      <c r="E1742" s="12" t="s">
        <v>4769</v>
      </c>
      <c r="F1742" s="12" t="s">
        <v>4769</v>
      </c>
      <c r="G1742" s="12" t="str">
        <f>_xlfn.XLOOKUP(D1742,[1]Sheet1!$D:$D,[1]Sheet1!$I:$I,,0,1)</f>
        <v>黄陂区</v>
      </c>
      <c r="H1742" s="12" t="s">
        <v>67</v>
      </c>
      <c r="I1742" s="19" t="s">
        <v>74</v>
      </c>
      <c r="J1742" s="12" t="s">
        <v>451</v>
      </c>
      <c r="K1742" s="20">
        <v>100</v>
      </c>
      <c r="L1742" s="17">
        <v>45460</v>
      </c>
      <c r="M1742" s="17">
        <v>45490</v>
      </c>
      <c r="N1742" s="12">
        <f t="shared" si="54"/>
        <v>30</v>
      </c>
      <c r="O1742" s="21">
        <v>3.45</v>
      </c>
      <c r="P1742" s="22">
        <v>0.082192</v>
      </c>
      <c r="Q1742" s="30">
        <f t="shared" si="55"/>
        <v>0.01</v>
      </c>
      <c r="R1742" s="34">
        <v>0.01</v>
      </c>
      <c r="S1742" s="32">
        <v>0.0821</v>
      </c>
      <c r="T1742" s="12" t="s">
        <v>4769</v>
      </c>
      <c r="U1742" s="29">
        <v>0.0821</v>
      </c>
      <c r="V1742" s="12"/>
    </row>
    <row r="1743" s="2" customFormat="1" ht="30.1" customHeight="1" spans="1:22">
      <c r="A1743" s="12">
        <v>1739</v>
      </c>
      <c r="B1743" s="12" t="s">
        <v>1074</v>
      </c>
      <c r="C1743" s="12" t="s">
        <v>86</v>
      </c>
      <c r="D1743" s="12" t="s">
        <v>4770</v>
      </c>
      <c r="E1743" s="12" t="s">
        <v>4771</v>
      </c>
      <c r="F1743" s="12" t="s">
        <v>4772</v>
      </c>
      <c r="G1743" s="12" t="str">
        <f>_xlfn.XLOOKUP(D1743,[1]Sheet1!$D:$D,[1]Sheet1!$I:$I,,0,1)</f>
        <v>黄陂区</v>
      </c>
      <c r="H1743" s="12" t="s">
        <v>1160</v>
      </c>
      <c r="I1743" s="19" t="s">
        <v>90</v>
      </c>
      <c r="J1743" s="12" t="s">
        <v>1120</v>
      </c>
      <c r="K1743" s="20">
        <v>29</v>
      </c>
      <c r="L1743" s="17">
        <v>45469</v>
      </c>
      <c r="M1743" s="17">
        <v>45754</v>
      </c>
      <c r="N1743" s="12">
        <f t="shared" si="54"/>
        <v>285</v>
      </c>
      <c r="O1743" s="21">
        <v>4.7</v>
      </c>
      <c r="P1743" s="22">
        <v>0.0742255501767123</v>
      </c>
      <c r="Q1743" s="30">
        <f t="shared" si="55"/>
        <v>0.003277</v>
      </c>
      <c r="R1743" s="34">
        <v>0.01</v>
      </c>
      <c r="S1743" s="32">
        <v>0.2264</v>
      </c>
      <c r="T1743" s="12" t="s">
        <v>4773</v>
      </c>
      <c r="U1743" s="29">
        <v>0.2264</v>
      </c>
      <c r="V1743" s="12"/>
    </row>
    <row r="1744" s="2" customFormat="1" ht="30.1" customHeight="1" spans="1:22">
      <c r="A1744" s="12">
        <v>1740</v>
      </c>
      <c r="B1744" s="12" t="s">
        <v>1074</v>
      </c>
      <c r="C1744" s="12" t="s">
        <v>86</v>
      </c>
      <c r="D1744" s="12" t="s">
        <v>4774</v>
      </c>
      <c r="E1744" s="12" t="s">
        <v>4775</v>
      </c>
      <c r="F1744" s="12" t="s">
        <v>4776</v>
      </c>
      <c r="G1744" s="12" t="str">
        <f>_xlfn.XLOOKUP(D1744,[1]Sheet1!$D:$D,[1]Sheet1!$I:$I,,0,1)</f>
        <v>黄陂区</v>
      </c>
      <c r="H1744" s="12" t="s">
        <v>1160</v>
      </c>
      <c r="I1744" s="19" t="s">
        <v>104</v>
      </c>
      <c r="J1744" s="12" t="s">
        <v>1120</v>
      </c>
      <c r="K1744" s="20">
        <v>17</v>
      </c>
      <c r="L1744" s="17">
        <v>45460</v>
      </c>
      <c r="M1744" s="17">
        <v>45819</v>
      </c>
      <c r="N1744" s="12">
        <f t="shared" si="54"/>
        <v>359</v>
      </c>
      <c r="O1744" s="21">
        <v>5.472</v>
      </c>
      <c r="P1744" s="22">
        <v>0.0827808209808219</v>
      </c>
      <c r="Q1744" s="30">
        <f t="shared" si="55"/>
        <v>0.00495</v>
      </c>
      <c r="R1744" s="34">
        <v>0.01</v>
      </c>
      <c r="S1744" s="32">
        <v>0.1672</v>
      </c>
      <c r="T1744" s="12" t="s">
        <v>4777</v>
      </c>
      <c r="U1744" s="29">
        <v>0.1672</v>
      </c>
      <c r="V1744" s="12"/>
    </row>
    <row r="1745" s="2" customFormat="1" ht="30.1" customHeight="1" spans="1:22">
      <c r="A1745" s="12">
        <v>1741</v>
      </c>
      <c r="B1745" s="12" t="s">
        <v>1074</v>
      </c>
      <c r="C1745" s="12" t="s">
        <v>86</v>
      </c>
      <c r="D1745" s="12" t="s">
        <v>4778</v>
      </c>
      <c r="E1745" s="12" t="s">
        <v>4779</v>
      </c>
      <c r="F1745" s="12" t="s">
        <v>4780</v>
      </c>
      <c r="G1745" s="12" t="str">
        <f>_xlfn.XLOOKUP(D1745,[1]Sheet1!$D:$D,[1]Sheet1!$I:$I,,0,1)</f>
        <v>黄陂区</v>
      </c>
      <c r="H1745" s="12" t="s">
        <v>73</v>
      </c>
      <c r="I1745" s="19" t="s">
        <v>74</v>
      </c>
      <c r="J1745" s="12" t="s">
        <v>1120</v>
      </c>
      <c r="K1745" s="20">
        <v>5</v>
      </c>
      <c r="L1745" s="17">
        <v>45454</v>
      </c>
      <c r="M1745" s="17">
        <v>45818</v>
      </c>
      <c r="N1745" s="12">
        <f t="shared" si="54"/>
        <v>364</v>
      </c>
      <c r="O1745" s="21">
        <v>5.472</v>
      </c>
      <c r="P1745" s="22">
        <v>0.013674197430137</v>
      </c>
      <c r="Q1745" s="30">
        <f t="shared" si="55"/>
        <v>0.002742</v>
      </c>
      <c r="R1745" s="34">
        <v>0.01</v>
      </c>
      <c r="S1745" s="32">
        <v>0.0498</v>
      </c>
      <c r="T1745" s="12" t="s">
        <v>4781</v>
      </c>
      <c r="U1745" s="29">
        <v>0.0498</v>
      </c>
      <c r="V1745" s="12"/>
    </row>
    <row r="1746" s="2" customFormat="1" ht="30.1" customHeight="1" spans="1:22">
      <c r="A1746" s="12">
        <v>1742</v>
      </c>
      <c r="B1746" s="12" t="s">
        <v>1074</v>
      </c>
      <c r="C1746" s="12" t="s">
        <v>86</v>
      </c>
      <c r="D1746" s="12" t="s">
        <v>4782</v>
      </c>
      <c r="E1746" s="12" t="s">
        <v>4783</v>
      </c>
      <c r="F1746" s="12" t="s">
        <v>4784</v>
      </c>
      <c r="G1746" s="12" t="str">
        <f>_xlfn.XLOOKUP(D1746,[1]Sheet1!$D:$D,[1]Sheet1!$I:$I,,0,1)</f>
        <v>黄陂区</v>
      </c>
      <c r="H1746" s="12" t="s">
        <v>73</v>
      </c>
      <c r="I1746" s="19" t="s">
        <v>68</v>
      </c>
      <c r="J1746" s="12" t="s">
        <v>1120</v>
      </c>
      <c r="K1746" s="20">
        <v>8.3</v>
      </c>
      <c r="L1746" s="17">
        <v>45447</v>
      </c>
      <c r="M1746" s="17">
        <v>45812</v>
      </c>
      <c r="N1746" s="12">
        <f t="shared" si="54"/>
        <v>365</v>
      </c>
      <c r="O1746" s="21">
        <v>5.472</v>
      </c>
      <c r="P1746" s="22">
        <v>0.0227091002219178</v>
      </c>
      <c r="Q1746" s="30">
        <f t="shared" si="55"/>
        <v>0.002736</v>
      </c>
      <c r="R1746" s="34">
        <v>0.01</v>
      </c>
      <c r="S1746" s="32">
        <v>0.083</v>
      </c>
      <c r="T1746" s="12" t="s">
        <v>4785</v>
      </c>
      <c r="U1746" s="29">
        <v>0.083</v>
      </c>
      <c r="V1746" s="12"/>
    </row>
    <row r="1747" s="2" customFormat="1" ht="30.1" customHeight="1" spans="1:22">
      <c r="A1747" s="12">
        <v>1743</v>
      </c>
      <c r="B1747" s="12" t="s">
        <v>1074</v>
      </c>
      <c r="C1747" s="12" t="s">
        <v>86</v>
      </c>
      <c r="D1747" s="12" t="s">
        <v>4786</v>
      </c>
      <c r="E1747" s="12" t="s">
        <v>4787</v>
      </c>
      <c r="F1747" s="12" t="s">
        <v>4788</v>
      </c>
      <c r="G1747" s="12" t="str">
        <f>_xlfn.XLOOKUP(D1747,[1]Sheet1!$D:$D,[1]Sheet1!$I:$I,,0,1)</f>
        <v>黄陂区</v>
      </c>
      <c r="H1747" s="12" t="s">
        <v>1160</v>
      </c>
      <c r="I1747" s="19" t="s">
        <v>233</v>
      </c>
      <c r="J1747" s="12" t="s">
        <v>1124</v>
      </c>
      <c r="K1747" s="20">
        <v>5</v>
      </c>
      <c r="L1747" s="17">
        <v>45470</v>
      </c>
      <c r="M1747" s="17">
        <v>45800</v>
      </c>
      <c r="N1747" s="12">
        <f t="shared" si="54"/>
        <v>330</v>
      </c>
      <c r="O1747" s="21">
        <v>5.472</v>
      </c>
      <c r="P1747" s="22">
        <v>0.0134463253260274</v>
      </c>
      <c r="Q1747" s="30">
        <f t="shared" si="55"/>
        <v>0.002974</v>
      </c>
      <c r="R1747" s="34">
        <v>0.01</v>
      </c>
      <c r="S1747" s="32">
        <v>0.0452</v>
      </c>
      <c r="T1747" s="12" t="s">
        <v>4789</v>
      </c>
      <c r="U1747" s="29">
        <v>0.0452</v>
      </c>
      <c r="V1747" s="12"/>
    </row>
    <row r="1748" s="2" customFormat="1" ht="30.1" customHeight="1" spans="1:22">
      <c r="A1748" s="12">
        <v>1744</v>
      </c>
      <c r="B1748" s="12" t="s">
        <v>1074</v>
      </c>
      <c r="C1748" s="12" t="s">
        <v>86</v>
      </c>
      <c r="D1748" s="12" t="s">
        <v>4790</v>
      </c>
      <c r="E1748" s="12" t="s">
        <v>4791</v>
      </c>
      <c r="F1748" s="12" t="s">
        <v>4792</v>
      </c>
      <c r="G1748" s="12" t="str">
        <f>_xlfn.XLOOKUP(D1748,[1]Sheet1!$D:$D,[1]Sheet1!$I:$I,,0,1)</f>
        <v>黄陂区</v>
      </c>
      <c r="H1748" s="12" t="s">
        <v>1160</v>
      </c>
      <c r="I1748" s="19" t="s">
        <v>233</v>
      </c>
      <c r="J1748" s="12" t="s">
        <v>1124</v>
      </c>
      <c r="K1748" s="20">
        <v>5.2</v>
      </c>
      <c r="L1748" s="17">
        <v>45467</v>
      </c>
      <c r="M1748" s="17">
        <v>46015</v>
      </c>
      <c r="N1748" s="12">
        <f t="shared" si="54"/>
        <v>548</v>
      </c>
      <c r="O1748" s="21">
        <v>5.472</v>
      </c>
      <c r="P1748" s="22">
        <v>0.0208792271438356</v>
      </c>
      <c r="Q1748" s="30">
        <f t="shared" si="55"/>
        <v>0.002674</v>
      </c>
      <c r="R1748" s="34">
        <v>0.01</v>
      </c>
      <c r="S1748" s="32">
        <v>0.052</v>
      </c>
      <c r="T1748" s="12" t="s">
        <v>4793</v>
      </c>
      <c r="U1748" s="29">
        <v>0.052</v>
      </c>
      <c r="V1748" s="12"/>
    </row>
    <row r="1749" s="2" customFormat="1" ht="30.1" customHeight="1" spans="1:22">
      <c r="A1749" s="12">
        <v>1745</v>
      </c>
      <c r="B1749" s="12" t="s">
        <v>1074</v>
      </c>
      <c r="C1749" s="12" t="s">
        <v>86</v>
      </c>
      <c r="D1749" s="12" t="s">
        <v>4794</v>
      </c>
      <c r="E1749" s="12" t="s">
        <v>4519</v>
      </c>
      <c r="F1749" s="12" t="s">
        <v>4520</v>
      </c>
      <c r="G1749" s="12" t="str">
        <f>_xlfn.XLOOKUP(D1749,[1]Sheet1!$D:$D,[1]Sheet1!$I:$I,,0,1)</f>
        <v>黄陂区</v>
      </c>
      <c r="H1749" s="12" t="s">
        <v>1160</v>
      </c>
      <c r="I1749" s="19" t="s">
        <v>104</v>
      </c>
      <c r="J1749" s="12" t="s">
        <v>1124</v>
      </c>
      <c r="K1749" s="20">
        <v>18</v>
      </c>
      <c r="L1749" s="17">
        <v>45465</v>
      </c>
      <c r="M1749" s="17">
        <v>45832</v>
      </c>
      <c r="N1749" s="12">
        <f t="shared" si="54"/>
        <v>367</v>
      </c>
      <c r="O1749" s="21">
        <v>5.292</v>
      </c>
      <c r="P1749" s="22">
        <v>0.090493147669863</v>
      </c>
      <c r="Q1749" s="30">
        <f t="shared" si="55"/>
        <v>0.004999</v>
      </c>
      <c r="R1749" s="34">
        <v>0.01</v>
      </c>
      <c r="S1749" s="32">
        <v>0.18</v>
      </c>
      <c r="T1749" s="12" t="s">
        <v>4521</v>
      </c>
      <c r="U1749" s="29">
        <v>0.18</v>
      </c>
      <c r="V1749" s="12"/>
    </row>
    <row r="1750" s="2" customFormat="1" ht="30.1" customHeight="1" spans="1:22">
      <c r="A1750" s="12">
        <v>1746</v>
      </c>
      <c r="B1750" s="12" t="s">
        <v>1074</v>
      </c>
      <c r="C1750" s="12" t="s">
        <v>86</v>
      </c>
      <c r="D1750" s="12" t="s">
        <v>4795</v>
      </c>
      <c r="E1750" s="12" t="s">
        <v>4796</v>
      </c>
      <c r="F1750" s="12" t="s">
        <v>4797</v>
      </c>
      <c r="G1750" s="12" t="str">
        <f>_xlfn.XLOOKUP(D1750,[1]Sheet1!$D:$D,[1]Sheet1!$I:$I,,0,1)</f>
        <v>黄陂区</v>
      </c>
      <c r="H1750" s="12" t="s">
        <v>73</v>
      </c>
      <c r="I1750" s="19" t="s">
        <v>222</v>
      </c>
      <c r="J1750" s="12" t="s">
        <v>1124</v>
      </c>
      <c r="K1750" s="20">
        <v>5.5</v>
      </c>
      <c r="L1750" s="17">
        <v>45457</v>
      </c>
      <c r="M1750" s="17">
        <v>45561</v>
      </c>
      <c r="N1750" s="12">
        <f t="shared" si="54"/>
        <v>104</v>
      </c>
      <c r="O1750" s="21">
        <v>5.472</v>
      </c>
      <c r="P1750" s="22">
        <v>0.00731505964520548</v>
      </c>
      <c r="Q1750" s="30">
        <f t="shared" si="55"/>
        <v>0.004667</v>
      </c>
      <c r="R1750" s="34">
        <v>0.01</v>
      </c>
      <c r="S1750" s="32">
        <v>0.0156</v>
      </c>
      <c r="T1750" s="12" t="s">
        <v>4798</v>
      </c>
      <c r="U1750" s="29">
        <v>0.0156</v>
      </c>
      <c r="V1750" s="12"/>
    </row>
    <row r="1751" s="2" customFormat="1" ht="30.1" customHeight="1" spans="1:22">
      <c r="A1751" s="12">
        <v>1747</v>
      </c>
      <c r="B1751" s="12" t="s">
        <v>1074</v>
      </c>
      <c r="C1751" s="12" t="s">
        <v>86</v>
      </c>
      <c r="D1751" s="12" t="s">
        <v>4799</v>
      </c>
      <c r="E1751" s="12" t="s">
        <v>4800</v>
      </c>
      <c r="F1751" s="12" t="s">
        <v>4801</v>
      </c>
      <c r="G1751" s="12" t="str">
        <f>_xlfn.XLOOKUP(D1751,[1]Sheet1!$D:$D,[1]Sheet1!$I:$I,,0,1)</f>
        <v>黄陂区</v>
      </c>
      <c r="H1751" s="12" t="s">
        <v>1160</v>
      </c>
      <c r="I1751" s="19" t="s">
        <v>4637</v>
      </c>
      <c r="J1751" s="12" t="s">
        <v>1124</v>
      </c>
      <c r="K1751" s="20">
        <v>5</v>
      </c>
      <c r="L1751" s="17">
        <v>45455</v>
      </c>
      <c r="M1751" s="17">
        <v>45570</v>
      </c>
      <c r="N1751" s="12">
        <f t="shared" si="54"/>
        <v>115</v>
      </c>
      <c r="O1751" s="21">
        <v>5.04</v>
      </c>
      <c r="P1751" s="22">
        <v>0.00787671632328767</v>
      </c>
      <c r="Q1751" s="30">
        <f t="shared" si="55"/>
        <v>0.005</v>
      </c>
      <c r="R1751" s="34">
        <v>0.01</v>
      </c>
      <c r="S1751" s="32">
        <v>0.0157</v>
      </c>
      <c r="T1751" s="12" t="s">
        <v>4802</v>
      </c>
      <c r="U1751" s="29">
        <v>0.0157</v>
      </c>
      <c r="V1751" s="12"/>
    </row>
    <row r="1752" s="2" customFormat="1" ht="30.1" customHeight="1" spans="1:22">
      <c r="A1752" s="12">
        <v>1748</v>
      </c>
      <c r="B1752" s="12" t="s">
        <v>1074</v>
      </c>
      <c r="C1752" s="12" t="s">
        <v>86</v>
      </c>
      <c r="D1752" s="12" t="s">
        <v>4803</v>
      </c>
      <c r="E1752" s="12" t="s">
        <v>4804</v>
      </c>
      <c r="F1752" s="12" t="s">
        <v>4805</v>
      </c>
      <c r="G1752" s="12" t="str">
        <f>_xlfn.XLOOKUP(D1752,[1]Sheet1!$D:$D,[1]Sheet1!$I:$I,,0,1)</f>
        <v>黄陂区</v>
      </c>
      <c r="H1752" s="12" t="s">
        <v>73</v>
      </c>
      <c r="I1752" s="19" t="s">
        <v>233</v>
      </c>
      <c r="J1752" s="12" t="s">
        <v>1124</v>
      </c>
      <c r="K1752" s="20">
        <v>17</v>
      </c>
      <c r="L1752" s="17">
        <v>45454</v>
      </c>
      <c r="M1752" s="17">
        <v>45809</v>
      </c>
      <c r="N1752" s="12">
        <f t="shared" si="54"/>
        <v>355</v>
      </c>
      <c r="O1752" s="21">
        <v>5.172</v>
      </c>
      <c r="P1752" s="22">
        <v>0.0441433721191781</v>
      </c>
      <c r="Q1752" s="30">
        <f t="shared" si="55"/>
        <v>0.002669</v>
      </c>
      <c r="R1752" s="34">
        <v>0.01</v>
      </c>
      <c r="S1752" s="32">
        <v>0.1653</v>
      </c>
      <c r="T1752" s="12" t="s">
        <v>4806</v>
      </c>
      <c r="U1752" s="29">
        <v>0.1653</v>
      </c>
      <c r="V1752" s="12"/>
    </row>
    <row r="1753" s="2" customFormat="1" ht="30.1" customHeight="1" spans="1:22">
      <c r="A1753" s="12">
        <v>1749</v>
      </c>
      <c r="B1753" s="12" t="s">
        <v>1074</v>
      </c>
      <c r="C1753" s="12" t="s">
        <v>86</v>
      </c>
      <c r="D1753" s="12" t="s">
        <v>4807</v>
      </c>
      <c r="E1753" s="12" t="s">
        <v>4808</v>
      </c>
      <c r="F1753" s="12" t="s">
        <v>4809</v>
      </c>
      <c r="G1753" s="12" t="str">
        <f>_xlfn.XLOOKUP(D1753,[1]Sheet1!$D:$D,[1]Sheet1!$I:$I,,0,1)</f>
        <v>黄陂区</v>
      </c>
      <c r="H1753" s="12" t="s">
        <v>1160</v>
      </c>
      <c r="I1753" s="19" t="s">
        <v>104</v>
      </c>
      <c r="J1753" s="12" t="s">
        <v>1124</v>
      </c>
      <c r="K1753" s="20">
        <v>5</v>
      </c>
      <c r="L1753" s="17">
        <v>45446</v>
      </c>
      <c r="M1753" s="17">
        <v>45629</v>
      </c>
      <c r="N1753" s="12">
        <f t="shared" si="54"/>
        <v>183</v>
      </c>
      <c r="O1753" s="21">
        <v>5.472</v>
      </c>
      <c r="P1753" s="22">
        <v>0.00737917582465754</v>
      </c>
      <c r="Q1753" s="30">
        <f t="shared" si="55"/>
        <v>0.002943</v>
      </c>
      <c r="R1753" s="34">
        <v>0.01</v>
      </c>
      <c r="S1753" s="32">
        <v>0.025</v>
      </c>
      <c r="T1753" s="12" t="s">
        <v>4810</v>
      </c>
      <c r="U1753" s="29">
        <v>0.025</v>
      </c>
      <c r="V1753" s="12"/>
    </row>
    <row r="1754" s="2" customFormat="1" ht="30.1" customHeight="1" spans="1:22">
      <c r="A1754" s="12">
        <v>1750</v>
      </c>
      <c r="B1754" s="12" t="s">
        <v>1074</v>
      </c>
      <c r="C1754" s="12" t="s">
        <v>86</v>
      </c>
      <c r="D1754" s="12" t="s">
        <v>4811</v>
      </c>
      <c r="E1754" s="12" t="s">
        <v>4812</v>
      </c>
      <c r="F1754" s="12" t="s">
        <v>4813</v>
      </c>
      <c r="G1754" s="12" t="str">
        <f>_xlfn.XLOOKUP(D1754,[1]Sheet1!$D:$D,[1]Sheet1!$I:$I,,0,1)</f>
        <v>黄陂区</v>
      </c>
      <c r="H1754" s="12" t="s">
        <v>73</v>
      </c>
      <c r="I1754" s="19" t="s">
        <v>222</v>
      </c>
      <c r="J1754" s="12" t="s">
        <v>1124</v>
      </c>
      <c r="K1754" s="20">
        <v>5</v>
      </c>
      <c r="L1754" s="17">
        <v>45446</v>
      </c>
      <c r="M1754" s="17">
        <v>45811</v>
      </c>
      <c r="N1754" s="12">
        <f t="shared" si="54"/>
        <v>365</v>
      </c>
      <c r="O1754" s="21">
        <v>5.472</v>
      </c>
      <c r="P1754" s="22">
        <v>0.0136744320438356</v>
      </c>
      <c r="Q1754" s="30">
        <f t="shared" si="55"/>
        <v>0.002734</v>
      </c>
      <c r="R1754" s="34">
        <v>0.01</v>
      </c>
      <c r="S1754" s="32">
        <v>0.05</v>
      </c>
      <c r="T1754" s="12" t="s">
        <v>4814</v>
      </c>
      <c r="U1754" s="29">
        <v>0.05</v>
      </c>
      <c r="V1754" s="12"/>
    </row>
    <row r="1755" s="2" customFormat="1" ht="30.1" customHeight="1" spans="1:22">
      <c r="A1755" s="12">
        <v>1751</v>
      </c>
      <c r="B1755" s="12" t="s">
        <v>1074</v>
      </c>
      <c r="C1755" s="12" t="s">
        <v>86</v>
      </c>
      <c r="D1755" s="12" t="s">
        <v>4815</v>
      </c>
      <c r="E1755" s="12" t="s">
        <v>4816</v>
      </c>
      <c r="F1755" s="12" t="s">
        <v>4817</v>
      </c>
      <c r="G1755" s="12" t="str">
        <f>_xlfn.XLOOKUP(D1755,[1]Sheet1!$D:$D,[1]Sheet1!$I:$I,,0,1)</f>
        <v>黄陂区</v>
      </c>
      <c r="H1755" s="12" t="s">
        <v>1160</v>
      </c>
      <c r="I1755" s="19" t="s">
        <v>222</v>
      </c>
      <c r="J1755" s="12" t="s">
        <v>1124</v>
      </c>
      <c r="K1755" s="20">
        <v>5</v>
      </c>
      <c r="L1755" s="17">
        <v>45446</v>
      </c>
      <c r="M1755" s="17">
        <v>46176</v>
      </c>
      <c r="N1755" s="12">
        <f t="shared" si="54"/>
        <v>730</v>
      </c>
      <c r="O1755" s="21">
        <v>5.472</v>
      </c>
      <c r="P1755" s="22">
        <v>0.0311734581671233</v>
      </c>
      <c r="Q1755" s="30">
        <f t="shared" si="55"/>
        <v>0.003117</v>
      </c>
      <c r="R1755" s="34">
        <v>0.01</v>
      </c>
      <c r="S1755" s="32">
        <v>0.05</v>
      </c>
      <c r="T1755" s="12" t="s">
        <v>1196</v>
      </c>
      <c r="U1755" s="29">
        <v>0.05</v>
      </c>
      <c r="V1755" s="12"/>
    </row>
    <row r="1756" s="2" customFormat="1" ht="30.1" customHeight="1" spans="1:22">
      <c r="A1756" s="12">
        <v>1752</v>
      </c>
      <c r="B1756" s="12" t="s">
        <v>1074</v>
      </c>
      <c r="C1756" s="12" t="s">
        <v>86</v>
      </c>
      <c r="D1756" s="12" t="s">
        <v>4818</v>
      </c>
      <c r="E1756" s="12" t="s">
        <v>4819</v>
      </c>
      <c r="F1756" s="12" t="s">
        <v>4820</v>
      </c>
      <c r="G1756" s="12" t="str">
        <f>_xlfn.XLOOKUP(D1756,[1]Sheet1!$D:$D,[1]Sheet1!$I:$I,,0,1)</f>
        <v>黄陂区</v>
      </c>
      <c r="H1756" s="12" t="s">
        <v>1160</v>
      </c>
      <c r="I1756" s="19" t="s">
        <v>233</v>
      </c>
      <c r="J1756" s="12" t="s">
        <v>1520</v>
      </c>
      <c r="K1756" s="20">
        <v>8</v>
      </c>
      <c r="L1756" s="17">
        <v>45467</v>
      </c>
      <c r="M1756" s="17">
        <v>45559</v>
      </c>
      <c r="N1756" s="12">
        <f t="shared" si="54"/>
        <v>92</v>
      </c>
      <c r="O1756" s="21">
        <v>4.896</v>
      </c>
      <c r="P1756" s="22">
        <v>0.00713235741095891</v>
      </c>
      <c r="Q1756" s="30">
        <f t="shared" si="55"/>
        <v>0.003537</v>
      </c>
      <c r="R1756" s="34">
        <v>0.01</v>
      </c>
      <c r="S1756" s="32">
        <v>0.0201</v>
      </c>
      <c r="T1756" s="12" t="s">
        <v>4821</v>
      </c>
      <c r="U1756" s="29">
        <v>0.0201</v>
      </c>
      <c r="V1756" s="12"/>
    </row>
    <row r="1757" s="2" customFormat="1" ht="30.1" customHeight="1" spans="1:22">
      <c r="A1757" s="12">
        <v>1753</v>
      </c>
      <c r="B1757" s="12" t="s">
        <v>1074</v>
      </c>
      <c r="C1757" s="12" t="s">
        <v>86</v>
      </c>
      <c r="D1757" s="12" t="s">
        <v>4822</v>
      </c>
      <c r="E1757" s="12" t="s">
        <v>4643</v>
      </c>
      <c r="F1757" s="12" t="s">
        <v>4644</v>
      </c>
      <c r="G1757" s="12" t="str">
        <f>_xlfn.XLOOKUP(D1757,[1]Sheet1!$D:$D,[1]Sheet1!$I:$I,,0,1)</f>
        <v>江汉区</v>
      </c>
      <c r="H1757" s="12" t="s">
        <v>1160</v>
      </c>
      <c r="I1757" s="19" t="s">
        <v>233</v>
      </c>
      <c r="J1757" s="12" t="s">
        <v>1520</v>
      </c>
      <c r="K1757" s="20">
        <v>10</v>
      </c>
      <c r="L1757" s="17">
        <v>45463</v>
      </c>
      <c r="M1757" s="17">
        <v>45835</v>
      </c>
      <c r="N1757" s="12">
        <f t="shared" si="54"/>
        <v>372</v>
      </c>
      <c r="O1757" s="21">
        <v>5.472</v>
      </c>
      <c r="P1757" s="22">
        <v>0.050958904009589</v>
      </c>
      <c r="Q1757" s="30">
        <f t="shared" si="55"/>
        <v>0.004999</v>
      </c>
      <c r="R1757" s="34">
        <v>0.01</v>
      </c>
      <c r="S1757" s="32">
        <v>0.1</v>
      </c>
      <c r="T1757" s="12" t="s">
        <v>4645</v>
      </c>
      <c r="U1757" s="29">
        <v>0.1</v>
      </c>
      <c r="V1757" s="12"/>
    </row>
    <row r="1758" s="2" customFormat="1" ht="30.1" customHeight="1" spans="1:22">
      <c r="A1758" s="12">
        <v>1754</v>
      </c>
      <c r="B1758" s="12" t="s">
        <v>1074</v>
      </c>
      <c r="C1758" s="12" t="s">
        <v>86</v>
      </c>
      <c r="D1758" s="12" t="s">
        <v>4823</v>
      </c>
      <c r="E1758" s="12" t="s">
        <v>4824</v>
      </c>
      <c r="F1758" s="12" t="s">
        <v>4825</v>
      </c>
      <c r="G1758" s="12" t="str">
        <f>_xlfn.XLOOKUP(D1758,[1]Sheet1!$D:$D,[1]Sheet1!$I:$I,,0,1)</f>
        <v>黄陂区</v>
      </c>
      <c r="H1758" s="12" t="s">
        <v>73</v>
      </c>
      <c r="I1758" s="19" t="s">
        <v>233</v>
      </c>
      <c r="J1758" s="12" t="s">
        <v>1520</v>
      </c>
      <c r="K1758" s="20">
        <v>5</v>
      </c>
      <c r="L1758" s="17">
        <v>45447</v>
      </c>
      <c r="M1758" s="17">
        <v>45809</v>
      </c>
      <c r="N1758" s="12">
        <f t="shared" si="54"/>
        <v>362</v>
      </c>
      <c r="O1758" s="21">
        <v>5.472</v>
      </c>
      <c r="P1758" s="22">
        <v>0.013140512330137</v>
      </c>
      <c r="Q1758" s="30">
        <f t="shared" si="55"/>
        <v>0.002649</v>
      </c>
      <c r="R1758" s="34">
        <v>0.01</v>
      </c>
      <c r="S1758" s="32">
        <v>0.0495</v>
      </c>
      <c r="T1758" s="12" t="s">
        <v>4826</v>
      </c>
      <c r="U1758" s="29">
        <v>0.0495</v>
      </c>
      <c r="V1758" s="12"/>
    </row>
    <row r="1759" s="2" customFormat="1" ht="30.1" customHeight="1" spans="1:22">
      <c r="A1759" s="12">
        <v>1755</v>
      </c>
      <c r="B1759" s="12" t="s">
        <v>1074</v>
      </c>
      <c r="C1759" s="12" t="s">
        <v>86</v>
      </c>
      <c r="D1759" s="12" t="s">
        <v>4827</v>
      </c>
      <c r="E1759" s="12" t="s">
        <v>4828</v>
      </c>
      <c r="F1759" s="12" t="s">
        <v>4829</v>
      </c>
      <c r="G1759" s="12" t="str">
        <f>_xlfn.XLOOKUP(D1759,[1]Sheet1!$D:$D,[1]Sheet1!$I:$I,,0,1)</f>
        <v>黄陂区</v>
      </c>
      <c r="H1759" s="12" t="s">
        <v>73</v>
      </c>
      <c r="I1759" s="19" t="s">
        <v>90</v>
      </c>
      <c r="J1759" s="12" t="s">
        <v>2827</v>
      </c>
      <c r="K1759" s="20">
        <v>15</v>
      </c>
      <c r="L1759" s="17">
        <v>45460</v>
      </c>
      <c r="M1759" s="17">
        <v>45755</v>
      </c>
      <c r="N1759" s="12">
        <f t="shared" si="54"/>
        <v>295</v>
      </c>
      <c r="O1759" s="21">
        <v>9.288</v>
      </c>
      <c r="P1759" s="22">
        <v>0.060616442</v>
      </c>
      <c r="Q1759" s="30">
        <f t="shared" si="55"/>
        <v>0.005</v>
      </c>
      <c r="R1759" s="34">
        <v>0.01</v>
      </c>
      <c r="S1759" s="32">
        <v>0.1212</v>
      </c>
      <c r="T1759" s="12" t="s">
        <v>4830</v>
      </c>
      <c r="U1759" s="29">
        <v>0.1212</v>
      </c>
      <c r="V1759" s="12"/>
    </row>
    <row r="1760" s="2" customFormat="1" ht="30.1" customHeight="1" spans="1:22">
      <c r="A1760" s="12">
        <v>1756</v>
      </c>
      <c r="B1760" s="12" t="s">
        <v>1074</v>
      </c>
      <c r="C1760" s="12" t="s">
        <v>86</v>
      </c>
      <c r="D1760" s="12" t="s">
        <v>4831</v>
      </c>
      <c r="E1760" s="12" t="s">
        <v>4832</v>
      </c>
      <c r="F1760" s="12" t="s">
        <v>4833</v>
      </c>
      <c r="G1760" s="12" t="str">
        <f>_xlfn.XLOOKUP(D1760,[1]Sheet1!$D:$D,[1]Sheet1!$I:$I,,0,1)</f>
        <v>黄陂区</v>
      </c>
      <c r="H1760" s="12" t="s">
        <v>1160</v>
      </c>
      <c r="I1760" s="19" t="s">
        <v>233</v>
      </c>
      <c r="J1760" s="12" t="s">
        <v>1138</v>
      </c>
      <c r="K1760" s="20">
        <v>8.2</v>
      </c>
      <c r="L1760" s="17">
        <v>45462</v>
      </c>
      <c r="M1760" s="17">
        <v>46192</v>
      </c>
      <c r="N1760" s="12">
        <f t="shared" si="54"/>
        <v>730</v>
      </c>
      <c r="O1760" s="21">
        <v>5.472</v>
      </c>
      <c r="P1760" s="22">
        <v>0.0407494866054795</v>
      </c>
      <c r="Q1760" s="30">
        <f t="shared" si="55"/>
        <v>0.002484</v>
      </c>
      <c r="R1760" s="34">
        <v>0.01</v>
      </c>
      <c r="S1760" s="32">
        <v>0.082</v>
      </c>
      <c r="T1760" s="12" t="s">
        <v>4834</v>
      </c>
      <c r="U1760" s="29">
        <v>0.082</v>
      </c>
      <c r="V1760" s="12"/>
    </row>
    <row r="1761" s="2" customFormat="1" ht="30.1" customHeight="1" spans="1:22">
      <c r="A1761" s="12">
        <v>1757</v>
      </c>
      <c r="B1761" s="12" t="s">
        <v>1074</v>
      </c>
      <c r="C1761" s="12" t="s">
        <v>86</v>
      </c>
      <c r="D1761" s="12" t="s">
        <v>4835</v>
      </c>
      <c r="E1761" s="12" t="s">
        <v>4836</v>
      </c>
      <c r="F1761" s="12" t="s">
        <v>4837</v>
      </c>
      <c r="G1761" s="12" t="str">
        <f>_xlfn.XLOOKUP(D1761,[1]Sheet1!$D:$D,[1]Sheet1!$I:$I,,0,1)</f>
        <v>黄陂区</v>
      </c>
      <c r="H1761" s="12" t="s">
        <v>67</v>
      </c>
      <c r="I1761" s="19" t="s">
        <v>74</v>
      </c>
      <c r="J1761" s="12" t="s">
        <v>1176</v>
      </c>
      <c r="K1761" s="20">
        <v>300</v>
      </c>
      <c r="L1761" s="17">
        <v>45463</v>
      </c>
      <c r="M1761" s="17">
        <v>45645</v>
      </c>
      <c r="N1761" s="12">
        <f t="shared" si="54"/>
        <v>182</v>
      </c>
      <c r="O1761" s="21">
        <v>5.01</v>
      </c>
      <c r="P1761" s="22">
        <v>0.747945543479453</v>
      </c>
      <c r="Q1761" s="30">
        <f t="shared" si="55"/>
        <v>0.005</v>
      </c>
      <c r="R1761" s="34">
        <v>0.01</v>
      </c>
      <c r="S1761" s="32">
        <v>1.4958</v>
      </c>
      <c r="T1761" s="12" t="s">
        <v>4836</v>
      </c>
      <c r="U1761" s="29">
        <v>1.4958</v>
      </c>
      <c r="V1761" s="12"/>
    </row>
    <row r="1762" s="2" customFormat="1" ht="30.1" customHeight="1" spans="1:22">
      <c r="A1762" s="12">
        <v>1758</v>
      </c>
      <c r="B1762" s="12" t="s">
        <v>1074</v>
      </c>
      <c r="C1762" s="12" t="s">
        <v>86</v>
      </c>
      <c r="D1762" s="12" t="s">
        <v>4838</v>
      </c>
      <c r="E1762" s="12" t="s">
        <v>4839</v>
      </c>
      <c r="F1762" s="12" t="s">
        <v>4840</v>
      </c>
      <c r="G1762" s="12" t="str">
        <f>_xlfn.XLOOKUP(D1762,[1]Sheet1!$D:$D,[1]Sheet1!$I:$I,,0,1)</f>
        <v>黄陂区</v>
      </c>
      <c r="H1762" s="12" t="s">
        <v>73</v>
      </c>
      <c r="I1762" s="19" t="s">
        <v>74</v>
      </c>
      <c r="J1762" s="12" t="s">
        <v>1152</v>
      </c>
      <c r="K1762" s="20">
        <v>40</v>
      </c>
      <c r="L1762" s="17">
        <v>45454</v>
      </c>
      <c r="M1762" s="17">
        <v>45814</v>
      </c>
      <c r="N1762" s="12">
        <f t="shared" si="54"/>
        <v>360</v>
      </c>
      <c r="O1762" s="21">
        <v>5.6</v>
      </c>
      <c r="P1762" s="22">
        <v>0.2</v>
      </c>
      <c r="Q1762" s="30">
        <f t="shared" si="55"/>
        <v>0.005069</v>
      </c>
      <c r="R1762" s="34">
        <v>0.01</v>
      </c>
      <c r="S1762" s="32">
        <v>0.3945</v>
      </c>
      <c r="T1762" s="12" t="s">
        <v>4839</v>
      </c>
      <c r="U1762" s="29">
        <v>0.3945</v>
      </c>
      <c r="V1762" s="12"/>
    </row>
    <row r="1763" s="2" customFormat="1" ht="30.1" customHeight="1" spans="1:22">
      <c r="A1763" s="12">
        <v>1759</v>
      </c>
      <c r="B1763" s="12" t="s">
        <v>1074</v>
      </c>
      <c r="C1763" s="12" t="s">
        <v>86</v>
      </c>
      <c r="D1763" s="12" t="s">
        <v>4841</v>
      </c>
      <c r="E1763" s="12" t="s">
        <v>4842</v>
      </c>
      <c r="F1763" s="12" t="s">
        <v>4843</v>
      </c>
      <c r="G1763" s="12" t="str">
        <f>_xlfn.XLOOKUP(D1763,[1]Sheet1!$D:$D,[1]Sheet1!$I:$I,,0,1)</f>
        <v>黄陂区</v>
      </c>
      <c r="H1763" s="12" t="s">
        <v>1160</v>
      </c>
      <c r="I1763" s="19" t="s">
        <v>692</v>
      </c>
      <c r="J1763" s="12" t="s">
        <v>1152</v>
      </c>
      <c r="K1763" s="20">
        <v>15</v>
      </c>
      <c r="L1763" s="17">
        <v>45461</v>
      </c>
      <c r="M1763" s="17">
        <v>45824</v>
      </c>
      <c r="N1763" s="12">
        <f t="shared" si="54"/>
        <v>363</v>
      </c>
      <c r="O1763" s="21">
        <v>5.25</v>
      </c>
      <c r="P1763" s="22">
        <v>0.075</v>
      </c>
      <c r="Q1763" s="30">
        <f t="shared" si="55"/>
        <v>0.005027</v>
      </c>
      <c r="R1763" s="34">
        <v>0.01</v>
      </c>
      <c r="S1763" s="32">
        <v>0.1491</v>
      </c>
      <c r="T1763" s="12" t="s">
        <v>4842</v>
      </c>
      <c r="U1763" s="29">
        <v>0.1491</v>
      </c>
      <c r="V1763" s="12"/>
    </row>
    <row r="1764" s="2" customFormat="1" ht="30.1" customHeight="1" spans="1:22">
      <c r="A1764" s="12">
        <v>1760</v>
      </c>
      <c r="B1764" s="12" t="s">
        <v>1074</v>
      </c>
      <c r="C1764" s="12" t="s">
        <v>86</v>
      </c>
      <c r="D1764" s="12" t="s">
        <v>4844</v>
      </c>
      <c r="E1764" s="12" t="s">
        <v>4845</v>
      </c>
      <c r="F1764" s="12" t="s">
        <v>4846</v>
      </c>
      <c r="G1764" s="12" t="str">
        <f>_xlfn.XLOOKUP(D1764,[1]Sheet1!$D:$D,[1]Sheet1!$I:$I,,0,1)</f>
        <v>黄陂区</v>
      </c>
      <c r="H1764" s="12" t="s">
        <v>73</v>
      </c>
      <c r="I1764" s="19" t="s">
        <v>222</v>
      </c>
      <c r="J1764" s="12" t="s">
        <v>1152</v>
      </c>
      <c r="K1764" s="20">
        <v>30</v>
      </c>
      <c r="L1764" s="17">
        <v>45473</v>
      </c>
      <c r="M1764" s="17">
        <v>45775</v>
      </c>
      <c r="N1764" s="12">
        <f t="shared" si="54"/>
        <v>302</v>
      </c>
      <c r="O1764" s="21">
        <v>4.05</v>
      </c>
      <c r="P1764" s="22">
        <v>0.125</v>
      </c>
      <c r="Q1764" s="30">
        <f t="shared" si="55"/>
        <v>0.005035</v>
      </c>
      <c r="R1764" s="34">
        <v>0.01</v>
      </c>
      <c r="S1764" s="32">
        <v>0.2482</v>
      </c>
      <c r="T1764" s="12" t="s">
        <v>4845</v>
      </c>
      <c r="U1764" s="29">
        <v>0.2482</v>
      </c>
      <c r="V1764" s="12"/>
    </row>
    <row r="1765" s="2" customFormat="1" ht="30.1" customHeight="1" spans="1:22">
      <c r="A1765" s="12">
        <v>1761</v>
      </c>
      <c r="B1765" s="12" t="s">
        <v>1074</v>
      </c>
      <c r="C1765" s="12" t="s">
        <v>86</v>
      </c>
      <c r="D1765" s="12" t="s">
        <v>4847</v>
      </c>
      <c r="E1765" s="12" t="s">
        <v>4848</v>
      </c>
      <c r="F1765" s="12" t="s">
        <v>4849</v>
      </c>
      <c r="G1765" s="12" t="str">
        <f>_xlfn.XLOOKUP(D1765,[1]Sheet1!$D:$D,[1]Sheet1!$I:$I,,0,1)</f>
        <v>黄陂区</v>
      </c>
      <c r="H1765" s="12" t="s">
        <v>67</v>
      </c>
      <c r="I1765" s="19" t="s">
        <v>74</v>
      </c>
      <c r="J1765" s="12" t="s">
        <v>1152</v>
      </c>
      <c r="K1765" s="20">
        <v>40</v>
      </c>
      <c r="L1765" s="17">
        <v>45473</v>
      </c>
      <c r="M1765" s="17">
        <v>45767</v>
      </c>
      <c r="N1765" s="12">
        <f t="shared" si="54"/>
        <v>294</v>
      </c>
      <c r="O1765" s="21">
        <v>4</v>
      </c>
      <c r="P1765" s="22">
        <v>0.166667</v>
      </c>
      <c r="Q1765" s="30">
        <f t="shared" si="55"/>
        <v>0.005172</v>
      </c>
      <c r="R1765" s="34">
        <v>0.01</v>
      </c>
      <c r="S1765" s="32">
        <v>0.3221</v>
      </c>
      <c r="T1765" s="12" t="s">
        <v>4848</v>
      </c>
      <c r="U1765" s="29">
        <v>0.3221</v>
      </c>
      <c r="V1765" s="12"/>
    </row>
    <row r="1766" s="2" customFormat="1" ht="30.1" customHeight="1" spans="1:22">
      <c r="A1766" s="12">
        <v>1762</v>
      </c>
      <c r="B1766" s="12" t="s">
        <v>1074</v>
      </c>
      <c r="C1766" s="12" t="s">
        <v>86</v>
      </c>
      <c r="D1766" s="12" t="s">
        <v>4850</v>
      </c>
      <c r="E1766" s="12" t="s">
        <v>4851</v>
      </c>
      <c r="F1766" s="12" t="s">
        <v>4852</v>
      </c>
      <c r="G1766" s="12" t="str">
        <f>_xlfn.XLOOKUP(D1766,[1]Sheet1!$D:$D,[1]Sheet1!$I:$I,,0,1)</f>
        <v>黄陂区</v>
      </c>
      <c r="H1766" s="12" t="s">
        <v>67</v>
      </c>
      <c r="I1766" s="19" t="s">
        <v>90</v>
      </c>
      <c r="J1766" s="12" t="s">
        <v>1152</v>
      </c>
      <c r="K1766" s="20">
        <v>50</v>
      </c>
      <c r="L1766" s="17">
        <v>45473</v>
      </c>
      <c r="M1766" s="17">
        <v>45797</v>
      </c>
      <c r="N1766" s="12">
        <f t="shared" si="54"/>
        <v>324</v>
      </c>
      <c r="O1766" s="21">
        <v>4.8</v>
      </c>
      <c r="P1766" s="22">
        <v>0.229167</v>
      </c>
      <c r="Q1766" s="30">
        <f t="shared" si="55"/>
        <v>0.005163</v>
      </c>
      <c r="R1766" s="34">
        <v>0.01</v>
      </c>
      <c r="S1766" s="32">
        <v>0.4438</v>
      </c>
      <c r="T1766" s="12" t="s">
        <v>4851</v>
      </c>
      <c r="U1766" s="29">
        <v>0.4438</v>
      </c>
      <c r="V1766" s="12"/>
    </row>
    <row r="1767" s="2" customFormat="1" ht="30.1" customHeight="1" spans="1:22">
      <c r="A1767" s="12">
        <v>1763</v>
      </c>
      <c r="B1767" s="12" t="s">
        <v>1074</v>
      </c>
      <c r="C1767" s="12" t="s">
        <v>86</v>
      </c>
      <c r="D1767" s="12" t="s">
        <v>4853</v>
      </c>
      <c r="E1767" s="12" t="s">
        <v>4854</v>
      </c>
      <c r="F1767" s="12" t="s">
        <v>4855</v>
      </c>
      <c r="G1767" s="12" t="str">
        <f>_xlfn.XLOOKUP(D1767,[1]Sheet1!$D:$D,[1]Sheet1!$I:$I,,0,1)</f>
        <v>黄陂区</v>
      </c>
      <c r="H1767" s="12" t="s">
        <v>1160</v>
      </c>
      <c r="I1767" s="19" t="s">
        <v>74</v>
      </c>
      <c r="J1767" s="12" t="s">
        <v>1152</v>
      </c>
      <c r="K1767" s="20">
        <v>50</v>
      </c>
      <c r="L1767" s="17">
        <v>45473</v>
      </c>
      <c r="M1767" s="17">
        <v>45774</v>
      </c>
      <c r="N1767" s="12">
        <f t="shared" si="54"/>
        <v>301</v>
      </c>
      <c r="O1767" s="21">
        <v>4.5</v>
      </c>
      <c r="P1767" s="22">
        <v>0.206962</v>
      </c>
      <c r="Q1767" s="30">
        <f t="shared" si="55"/>
        <v>0.005019</v>
      </c>
      <c r="R1767" s="34">
        <v>0.01</v>
      </c>
      <c r="S1767" s="32">
        <v>0.4123</v>
      </c>
      <c r="T1767" s="12" t="s">
        <v>4854</v>
      </c>
      <c r="U1767" s="29">
        <v>0.4123</v>
      </c>
      <c r="V1767" s="12"/>
    </row>
    <row r="1768" s="2" customFormat="1" ht="30.1" customHeight="1" spans="1:22">
      <c r="A1768" s="12">
        <v>1764</v>
      </c>
      <c r="B1768" s="12" t="s">
        <v>1074</v>
      </c>
      <c r="C1768" s="12" t="s">
        <v>86</v>
      </c>
      <c r="D1768" s="12" t="s">
        <v>4856</v>
      </c>
      <c r="E1768" s="12" t="s">
        <v>4857</v>
      </c>
      <c r="F1768" s="12" t="s">
        <v>4858</v>
      </c>
      <c r="G1768" s="12" t="str">
        <f>_xlfn.XLOOKUP(D1768,[1]Sheet1!$D:$D,[1]Sheet1!$I:$I,,0,1)</f>
        <v>黄陂区</v>
      </c>
      <c r="H1768" s="12" t="s">
        <v>1160</v>
      </c>
      <c r="I1768" s="19" t="s">
        <v>233</v>
      </c>
      <c r="J1768" s="12" t="s">
        <v>1152</v>
      </c>
      <c r="K1768" s="20">
        <v>50</v>
      </c>
      <c r="L1768" s="17">
        <v>45473</v>
      </c>
      <c r="M1768" s="17">
        <v>45792</v>
      </c>
      <c r="N1768" s="12">
        <f t="shared" si="54"/>
        <v>319</v>
      </c>
      <c r="O1768" s="21">
        <v>4.5</v>
      </c>
      <c r="P1768" s="22">
        <v>0.225641</v>
      </c>
      <c r="Q1768" s="30">
        <f t="shared" si="55"/>
        <v>0.005163</v>
      </c>
      <c r="R1768" s="34">
        <v>0.01</v>
      </c>
      <c r="S1768" s="32">
        <v>0.4369</v>
      </c>
      <c r="T1768" s="12" t="s">
        <v>4857</v>
      </c>
      <c r="U1768" s="29">
        <v>0.4369</v>
      </c>
      <c r="V1768" s="12"/>
    </row>
    <row r="1769" s="2" customFormat="1" ht="30.1" customHeight="1" spans="1:22">
      <c r="A1769" s="12">
        <v>1765</v>
      </c>
      <c r="B1769" s="12" t="s">
        <v>1074</v>
      </c>
      <c r="C1769" s="12" t="s">
        <v>86</v>
      </c>
      <c r="D1769" s="12" t="s">
        <v>4859</v>
      </c>
      <c r="E1769" s="12" t="s">
        <v>4860</v>
      </c>
      <c r="F1769" s="12" t="s">
        <v>4861</v>
      </c>
      <c r="G1769" s="12" t="str">
        <f>_xlfn.XLOOKUP(D1769,[1]Sheet1!$D:$D,[1]Sheet1!$I:$I,,0,1)</f>
        <v>黄陂区</v>
      </c>
      <c r="H1769" s="12" t="s">
        <v>67</v>
      </c>
      <c r="I1769" s="19" t="s">
        <v>74</v>
      </c>
      <c r="J1769" s="12" t="s">
        <v>1152</v>
      </c>
      <c r="K1769" s="20">
        <v>50</v>
      </c>
      <c r="L1769" s="17">
        <v>45473</v>
      </c>
      <c r="M1769" s="17">
        <v>45802</v>
      </c>
      <c r="N1769" s="12">
        <f t="shared" si="54"/>
        <v>329</v>
      </c>
      <c r="O1769" s="21">
        <v>4.35</v>
      </c>
      <c r="P1769" s="22">
        <v>0.229167</v>
      </c>
      <c r="Q1769" s="30">
        <f t="shared" si="55"/>
        <v>0.005084</v>
      </c>
      <c r="R1769" s="34">
        <v>0.01</v>
      </c>
      <c r="S1769" s="32">
        <v>0.4506</v>
      </c>
      <c r="T1769" s="12" t="s">
        <v>4860</v>
      </c>
      <c r="U1769" s="29">
        <v>0.4506</v>
      </c>
      <c r="V1769" s="12"/>
    </row>
    <row r="1770" s="2" customFormat="1" ht="30.1" customHeight="1" spans="1:22">
      <c r="A1770" s="12">
        <v>1766</v>
      </c>
      <c r="B1770" s="12" t="s">
        <v>1074</v>
      </c>
      <c r="C1770" s="12" t="s">
        <v>86</v>
      </c>
      <c r="D1770" s="12" t="s">
        <v>4862</v>
      </c>
      <c r="E1770" s="12" t="s">
        <v>4863</v>
      </c>
      <c r="F1770" s="12" t="s">
        <v>4864</v>
      </c>
      <c r="G1770" s="12" t="str">
        <f>_xlfn.XLOOKUP(D1770,[1]Sheet1!$D:$D,[1]Sheet1!$I:$I,,0,1)</f>
        <v>东西湖区</v>
      </c>
      <c r="H1770" s="12" t="s">
        <v>67</v>
      </c>
      <c r="I1770" s="19" t="s">
        <v>90</v>
      </c>
      <c r="J1770" s="12" t="s">
        <v>1152</v>
      </c>
      <c r="K1770" s="20">
        <v>200</v>
      </c>
      <c r="L1770" s="17">
        <v>45473</v>
      </c>
      <c r="M1770" s="17">
        <v>45797</v>
      </c>
      <c r="N1770" s="12">
        <f t="shared" si="54"/>
        <v>324</v>
      </c>
      <c r="O1770" s="21">
        <v>3.3</v>
      </c>
      <c r="P1770" s="22">
        <v>0.916667</v>
      </c>
      <c r="Q1770" s="30">
        <f t="shared" si="55"/>
        <v>0.005163</v>
      </c>
      <c r="R1770" s="34">
        <v>0.01</v>
      </c>
      <c r="S1770" s="32">
        <v>1.7753</v>
      </c>
      <c r="T1770" s="12" t="s">
        <v>4863</v>
      </c>
      <c r="U1770" s="29">
        <v>1.7753</v>
      </c>
      <c r="V1770" s="12"/>
    </row>
    <row r="1771" s="2" customFormat="1" ht="30.1" customHeight="1" spans="1:22">
      <c r="A1771" s="12">
        <v>1767</v>
      </c>
      <c r="B1771" s="12" t="s">
        <v>1074</v>
      </c>
      <c r="C1771" s="12" t="s">
        <v>86</v>
      </c>
      <c r="D1771" s="12" t="s">
        <v>4865</v>
      </c>
      <c r="E1771" s="12" t="s">
        <v>4866</v>
      </c>
      <c r="F1771" s="12" t="s">
        <v>4867</v>
      </c>
      <c r="G1771" s="12" t="str">
        <f>_xlfn.XLOOKUP(D1771,[1]Sheet1!$D:$D,[1]Sheet1!$I:$I,,0,1)</f>
        <v>黄陂区</v>
      </c>
      <c r="H1771" s="12" t="s">
        <v>1160</v>
      </c>
      <c r="I1771" s="19" t="s">
        <v>233</v>
      </c>
      <c r="J1771" s="12" t="s">
        <v>1152</v>
      </c>
      <c r="K1771" s="20">
        <v>30</v>
      </c>
      <c r="L1771" s="17">
        <v>45473</v>
      </c>
      <c r="M1771" s="17">
        <v>45765</v>
      </c>
      <c r="N1771" s="12">
        <f t="shared" si="54"/>
        <v>292</v>
      </c>
      <c r="O1771" s="21">
        <v>5.5</v>
      </c>
      <c r="P1771" s="22">
        <v>0.120875</v>
      </c>
      <c r="Q1771" s="30">
        <f t="shared" si="55"/>
        <v>0.005036</v>
      </c>
      <c r="R1771" s="34">
        <v>0.01</v>
      </c>
      <c r="S1771" s="32">
        <v>0.24</v>
      </c>
      <c r="T1771" s="12" t="s">
        <v>4866</v>
      </c>
      <c r="U1771" s="29">
        <v>0.24</v>
      </c>
      <c r="V1771" s="12"/>
    </row>
    <row r="1772" s="2" customFormat="1" ht="30.1" customHeight="1" spans="1:22">
      <c r="A1772" s="12">
        <v>1768</v>
      </c>
      <c r="B1772" s="12" t="s">
        <v>1074</v>
      </c>
      <c r="C1772" s="12" t="s">
        <v>86</v>
      </c>
      <c r="D1772" s="12" t="s">
        <v>4868</v>
      </c>
      <c r="E1772" s="12" t="s">
        <v>4869</v>
      </c>
      <c r="F1772" s="12" t="s">
        <v>4870</v>
      </c>
      <c r="G1772" s="12" t="str">
        <f>_xlfn.XLOOKUP(D1772,[1]Sheet1!$D:$D,[1]Sheet1!$I:$I,,0,1)</f>
        <v>黄陂区</v>
      </c>
      <c r="H1772" s="12" t="s">
        <v>67</v>
      </c>
      <c r="I1772" s="19" t="s">
        <v>692</v>
      </c>
      <c r="J1772" s="12" t="s">
        <v>1152</v>
      </c>
      <c r="K1772" s="20">
        <v>50</v>
      </c>
      <c r="L1772" s="17">
        <v>45472</v>
      </c>
      <c r="M1772" s="17">
        <v>46566</v>
      </c>
      <c r="N1772" s="12">
        <f t="shared" si="54"/>
        <v>1094</v>
      </c>
      <c r="O1772" s="21">
        <v>4.65</v>
      </c>
      <c r="P1772" s="22">
        <v>0.75</v>
      </c>
      <c r="Q1772" s="30">
        <f t="shared" si="55"/>
        <v>0.005004</v>
      </c>
      <c r="R1772" s="34">
        <v>0.01</v>
      </c>
      <c r="S1772" s="32">
        <v>0.5</v>
      </c>
      <c r="T1772" s="12" t="s">
        <v>4869</v>
      </c>
      <c r="U1772" s="29">
        <v>0.5</v>
      </c>
      <c r="V1772" s="12"/>
    </row>
    <row r="1773" s="2" customFormat="1" ht="30.1" customHeight="1" spans="1:22">
      <c r="A1773" s="12">
        <v>1769</v>
      </c>
      <c r="B1773" s="12" t="s">
        <v>1074</v>
      </c>
      <c r="C1773" s="12" t="s">
        <v>86</v>
      </c>
      <c r="D1773" s="12" t="s">
        <v>4871</v>
      </c>
      <c r="E1773" s="12" t="s">
        <v>4872</v>
      </c>
      <c r="F1773" s="12" t="s">
        <v>4873</v>
      </c>
      <c r="G1773" s="12" t="str">
        <f>_xlfn.XLOOKUP(D1773,[1]Sheet1!$D:$D,[1]Sheet1!$I:$I,,0,1)</f>
        <v>黄陂区</v>
      </c>
      <c r="H1773" s="12" t="s">
        <v>67</v>
      </c>
      <c r="I1773" s="19" t="s">
        <v>74</v>
      </c>
      <c r="J1773" s="12" t="s">
        <v>1152</v>
      </c>
      <c r="K1773" s="20">
        <v>200</v>
      </c>
      <c r="L1773" s="17">
        <v>45472</v>
      </c>
      <c r="M1773" s="17">
        <v>45763</v>
      </c>
      <c r="N1773" s="12">
        <f t="shared" si="54"/>
        <v>291</v>
      </c>
      <c r="O1773" s="21">
        <v>3.4</v>
      </c>
      <c r="P1773" s="22">
        <v>0.800438</v>
      </c>
      <c r="Q1773" s="30">
        <f t="shared" si="55"/>
        <v>0.005019</v>
      </c>
      <c r="R1773" s="34">
        <v>0.01</v>
      </c>
      <c r="S1773" s="32">
        <v>1.5945</v>
      </c>
      <c r="T1773" s="12" t="s">
        <v>4872</v>
      </c>
      <c r="U1773" s="29">
        <v>1.5945</v>
      </c>
      <c r="V1773" s="12"/>
    </row>
    <row r="1774" s="2" customFormat="1" ht="30.1" customHeight="1" spans="1:22">
      <c r="A1774" s="12">
        <v>1770</v>
      </c>
      <c r="B1774" s="12" t="s">
        <v>1074</v>
      </c>
      <c r="C1774" s="12" t="s">
        <v>86</v>
      </c>
      <c r="D1774" s="12" t="s">
        <v>4874</v>
      </c>
      <c r="E1774" s="12" t="s">
        <v>4875</v>
      </c>
      <c r="F1774" s="12" t="s">
        <v>4876</v>
      </c>
      <c r="G1774" s="12" t="str">
        <f>_xlfn.XLOOKUP(D1774,[1]Sheet1!$D:$D,[1]Sheet1!$I:$I,,0,1)</f>
        <v>黄陂区</v>
      </c>
      <c r="H1774" s="12" t="s">
        <v>1160</v>
      </c>
      <c r="I1774" s="19" t="s">
        <v>233</v>
      </c>
      <c r="J1774" s="12" t="s">
        <v>1152</v>
      </c>
      <c r="K1774" s="20">
        <v>15</v>
      </c>
      <c r="L1774" s="17">
        <v>45471</v>
      </c>
      <c r="M1774" s="17">
        <v>45833</v>
      </c>
      <c r="N1774" s="12">
        <f t="shared" si="54"/>
        <v>362</v>
      </c>
      <c r="O1774" s="21">
        <v>4.5</v>
      </c>
      <c r="P1774" s="22">
        <v>0.075</v>
      </c>
      <c r="Q1774" s="30">
        <f t="shared" si="55"/>
        <v>0.005041</v>
      </c>
      <c r="R1774" s="34">
        <v>0.01</v>
      </c>
      <c r="S1774" s="32">
        <v>0.1487</v>
      </c>
      <c r="T1774" s="12" t="s">
        <v>4875</v>
      </c>
      <c r="U1774" s="29">
        <v>0.1487</v>
      </c>
      <c r="V1774" s="12"/>
    </row>
    <row r="1775" s="2" customFormat="1" ht="30.1" customHeight="1" spans="1:22">
      <c r="A1775" s="12">
        <v>1771</v>
      </c>
      <c r="B1775" s="12" t="s">
        <v>1074</v>
      </c>
      <c r="C1775" s="12" t="s">
        <v>86</v>
      </c>
      <c r="D1775" s="12" t="s">
        <v>4877</v>
      </c>
      <c r="E1775" s="12" t="s">
        <v>4878</v>
      </c>
      <c r="F1775" s="12" t="s">
        <v>4879</v>
      </c>
      <c r="G1775" s="12" t="str">
        <f>_xlfn.XLOOKUP(D1775,[1]Sheet1!$D:$D,[1]Sheet1!$I:$I,,0,1)</f>
        <v>黄陂区</v>
      </c>
      <c r="H1775" s="12" t="s">
        <v>73</v>
      </c>
      <c r="I1775" s="19" t="s">
        <v>74</v>
      </c>
      <c r="J1775" s="12" t="s">
        <v>1152</v>
      </c>
      <c r="K1775" s="20">
        <v>30</v>
      </c>
      <c r="L1775" s="17">
        <v>45468</v>
      </c>
      <c r="M1775" s="17">
        <v>45828</v>
      </c>
      <c r="N1775" s="12">
        <f t="shared" si="54"/>
        <v>360</v>
      </c>
      <c r="O1775" s="21">
        <v>4.8</v>
      </c>
      <c r="P1775" s="22">
        <v>0.15</v>
      </c>
      <c r="Q1775" s="30">
        <f t="shared" si="55"/>
        <v>0.005069</v>
      </c>
      <c r="R1775" s="34">
        <v>0.01</v>
      </c>
      <c r="S1775" s="32">
        <v>0.2958</v>
      </c>
      <c r="T1775" s="12" t="s">
        <v>4878</v>
      </c>
      <c r="U1775" s="29">
        <v>0.2958</v>
      </c>
      <c r="V1775" s="12"/>
    </row>
    <row r="1776" s="2" customFormat="1" ht="30.1" customHeight="1" spans="1:22">
      <c r="A1776" s="12">
        <v>1772</v>
      </c>
      <c r="B1776" s="12" t="s">
        <v>1074</v>
      </c>
      <c r="C1776" s="12" t="s">
        <v>86</v>
      </c>
      <c r="D1776" s="12" t="s">
        <v>4880</v>
      </c>
      <c r="E1776" s="12" t="s">
        <v>4881</v>
      </c>
      <c r="F1776" s="12" t="s">
        <v>4881</v>
      </c>
      <c r="G1776" s="12" t="str">
        <f>_xlfn.XLOOKUP(D1776,[1]Sheet1!$D:$D,[1]Sheet1!$I:$I,,0,1)</f>
        <v>黄陂区</v>
      </c>
      <c r="H1776" s="12" t="s">
        <v>73</v>
      </c>
      <c r="I1776" s="19" t="s">
        <v>74</v>
      </c>
      <c r="J1776" s="12" t="s">
        <v>188</v>
      </c>
      <c r="K1776" s="20">
        <v>200</v>
      </c>
      <c r="L1776" s="17">
        <v>45475</v>
      </c>
      <c r="M1776" s="17">
        <v>45840</v>
      </c>
      <c r="N1776" s="12">
        <f t="shared" si="54"/>
        <v>365</v>
      </c>
      <c r="O1776" s="21">
        <v>3.45</v>
      </c>
      <c r="P1776" s="22">
        <v>2</v>
      </c>
      <c r="Q1776" s="30">
        <f t="shared" si="55"/>
        <v>0.01</v>
      </c>
      <c r="R1776" s="34">
        <v>0.01</v>
      </c>
      <c r="S1776" s="32">
        <v>2</v>
      </c>
      <c r="T1776" s="12" t="s">
        <v>4881</v>
      </c>
      <c r="U1776" s="29">
        <v>2</v>
      </c>
      <c r="V1776" s="12"/>
    </row>
    <row r="1777" s="2" customFormat="1" ht="30.1" customHeight="1" spans="1:22">
      <c r="A1777" s="12">
        <v>1773</v>
      </c>
      <c r="B1777" s="12" t="s">
        <v>1074</v>
      </c>
      <c r="C1777" s="12" t="s">
        <v>86</v>
      </c>
      <c r="D1777" s="12" t="s">
        <v>4882</v>
      </c>
      <c r="E1777" s="12" t="s">
        <v>4881</v>
      </c>
      <c r="F1777" s="12" t="s">
        <v>4881</v>
      </c>
      <c r="G1777" s="12" t="str">
        <f>_xlfn.XLOOKUP(D1777,[1]Sheet1!$D:$D,[1]Sheet1!$I:$I,,0,1)</f>
        <v>黄陂区</v>
      </c>
      <c r="H1777" s="12" t="s">
        <v>73</v>
      </c>
      <c r="I1777" s="19" t="s">
        <v>74</v>
      </c>
      <c r="J1777" s="12" t="s">
        <v>188</v>
      </c>
      <c r="K1777" s="20">
        <v>200</v>
      </c>
      <c r="L1777" s="17">
        <v>45475</v>
      </c>
      <c r="M1777" s="17">
        <v>45840</v>
      </c>
      <c r="N1777" s="12">
        <f t="shared" si="54"/>
        <v>365</v>
      </c>
      <c r="O1777" s="21">
        <v>3.45</v>
      </c>
      <c r="P1777" s="22">
        <v>2</v>
      </c>
      <c r="Q1777" s="30">
        <f t="shared" si="55"/>
        <v>0.01</v>
      </c>
      <c r="R1777" s="34">
        <v>0.01</v>
      </c>
      <c r="S1777" s="32">
        <v>2</v>
      </c>
      <c r="T1777" s="12" t="s">
        <v>4881</v>
      </c>
      <c r="U1777" s="29">
        <v>2</v>
      </c>
      <c r="V1777" s="12"/>
    </row>
    <row r="1778" s="2" customFormat="1" ht="30.1" customHeight="1" spans="1:22">
      <c r="A1778" s="12">
        <v>1774</v>
      </c>
      <c r="B1778" s="12" t="s">
        <v>1074</v>
      </c>
      <c r="C1778" s="12" t="s">
        <v>86</v>
      </c>
      <c r="D1778" s="12" t="s">
        <v>4883</v>
      </c>
      <c r="E1778" s="12" t="s">
        <v>4884</v>
      </c>
      <c r="F1778" s="12" t="s">
        <v>4885</v>
      </c>
      <c r="G1778" s="12" t="str">
        <f>_xlfn.XLOOKUP(D1778,[1]Sheet1!$D:$D,[1]Sheet1!$I:$I,,0,1)</f>
        <v>黄陂区</v>
      </c>
      <c r="H1778" s="12" t="s">
        <v>1160</v>
      </c>
      <c r="I1778" s="19" t="s">
        <v>104</v>
      </c>
      <c r="J1778" s="12" t="s">
        <v>1577</v>
      </c>
      <c r="K1778" s="20">
        <v>18</v>
      </c>
      <c r="L1778" s="17">
        <v>45492</v>
      </c>
      <c r="M1778" s="17">
        <v>46587</v>
      </c>
      <c r="N1778" s="12">
        <f t="shared" si="54"/>
        <v>1095</v>
      </c>
      <c r="O1778" s="21">
        <v>6</v>
      </c>
      <c r="P1778" s="22">
        <v>0.117288384432877</v>
      </c>
      <c r="Q1778" s="30">
        <f t="shared" si="55"/>
        <v>0.002172</v>
      </c>
      <c r="R1778" s="34">
        <v>0.01</v>
      </c>
      <c r="S1778" s="32">
        <v>0.18</v>
      </c>
      <c r="T1778" s="12" t="s">
        <v>4886</v>
      </c>
      <c r="U1778" s="29">
        <v>0.18</v>
      </c>
      <c r="V1778" s="12"/>
    </row>
    <row r="1779" s="2" customFormat="1" ht="30.1" customHeight="1" spans="1:22">
      <c r="A1779" s="12">
        <v>1775</v>
      </c>
      <c r="B1779" s="12" t="s">
        <v>1074</v>
      </c>
      <c r="C1779" s="12" t="s">
        <v>86</v>
      </c>
      <c r="D1779" s="12" t="s">
        <v>4887</v>
      </c>
      <c r="E1779" s="12" t="s">
        <v>4888</v>
      </c>
      <c r="F1779" s="12" t="s">
        <v>4889</v>
      </c>
      <c r="G1779" s="12" t="str">
        <f>_xlfn.XLOOKUP(D1779,[1]Sheet1!$D:$D,[1]Sheet1!$I:$I,,0,1)</f>
        <v>黄陂区</v>
      </c>
      <c r="H1779" s="12" t="s">
        <v>1160</v>
      </c>
      <c r="I1779" s="19" t="s">
        <v>74</v>
      </c>
      <c r="J1779" s="12" t="s">
        <v>1577</v>
      </c>
      <c r="K1779" s="20">
        <v>5</v>
      </c>
      <c r="L1779" s="17">
        <v>45468</v>
      </c>
      <c r="M1779" s="17">
        <v>46563</v>
      </c>
      <c r="N1779" s="12">
        <f t="shared" si="54"/>
        <v>1095</v>
      </c>
      <c r="O1779" s="21">
        <v>5.472</v>
      </c>
      <c r="P1779" s="22">
        <v>0.0294073891013699</v>
      </c>
      <c r="Q1779" s="30">
        <f t="shared" si="55"/>
        <v>0.00196</v>
      </c>
      <c r="R1779" s="34">
        <v>0.01</v>
      </c>
      <c r="S1779" s="32">
        <v>0.05</v>
      </c>
      <c r="T1779" s="12" t="s">
        <v>1988</v>
      </c>
      <c r="U1779" s="29">
        <v>0.05</v>
      </c>
      <c r="V1779" s="12"/>
    </row>
    <row r="1780" s="2" customFormat="1" ht="30.1" customHeight="1" spans="1:22">
      <c r="A1780" s="12">
        <v>1776</v>
      </c>
      <c r="B1780" s="12" t="s">
        <v>1074</v>
      </c>
      <c r="C1780" s="12" t="s">
        <v>86</v>
      </c>
      <c r="D1780" s="12" t="s">
        <v>4890</v>
      </c>
      <c r="E1780" s="12" t="s">
        <v>4891</v>
      </c>
      <c r="F1780" s="12" t="s">
        <v>4892</v>
      </c>
      <c r="G1780" s="12" t="str">
        <f>_xlfn.XLOOKUP(D1780,[1]Sheet1!$D:$D,[1]Sheet1!$I:$I,,0,1)</f>
        <v>黄陂区</v>
      </c>
      <c r="H1780" s="12" t="s">
        <v>1160</v>
      </c>
      <c r="I1780" s="19" t="s">
        <v>222</v>
      </c>
      <c r="J1780" s="12" t="s">
        <v>1577</v>
      </c>
      <c r="K1780" s="20">
        <v>7.9</v>
      </c>
      <c r="L1780" s="17">
        <v>45457</v>
      </c>
      <c r="M1780" s="17">
        <v>46552</v>
      </c>
      <c r="N1780" s="12">
        <f t="shared" si="54"/>
        <v>1095</v>
      </c>
      <c r="O1780" s="21">
        <v>5.472</v>
      </c>
      <c r="P1780" s="22">
        <v>0.0470850049232877</v>
      </c>
      <c r="Q1780" s="30">
        <f t="shared" si="55"/>
        <v>0.001986</v>
      </c>
      <c r="R1780" s="34">
        <v>0.01</v>
      </c>
      <c r="S1780" s="32">
        <v>0.079</v>
      </c>
      <c r="T1780" s="12" t="s">
        <v>4893</v>
      </c>
      <c r="U1780" s="29">
        <v>0.079</v>
      </c>
      <c r="V1780" s="12"/>
    </row>
    <row r="1781" s="2" customFormat="1" ht="30.1" customHeight="1" spans="1:22">
      <c r="A1781" s="12">
        <v>1777</v>
      </c>
      <c r="B1781" s="12" t="s">
        <v>1074</v>
      </c>
      <c r="C1781" s="12" t="s">
        <v>86</v>
      </c>
      <c r="D1781" s="12" t="s">
        <v>4894</v>
      </c>
      <c r="E1781" s="12" t="s">
        <v>4895</v>
      </c>
      <c r="F1781" s="12" t="s">
        <v>4896</v>
      </c>
      <c r="G1781" s="12" t="str">
        <f>_xlfn.XLOOKUP(D1781,[1]Sheet1!$D:$D,[1]Sheet1!$I:$I,,0,1)</f>
        <v>黄陂区</v>
      </c>
      <c r="H1781" s="12" t="s">
        <v>73</v>
      </c>
      <c r="I1781" s="19" t="s">
        <v>74</v>
      </c>
      <c r="J1781" s="12" t="s">
        <v>1577</v>
      </c>
      <c r="K1781" s="20">
        <v>5</v>
      </c>
      <c r="L1781" s="17">
        <v>45454</v>
      </c>
      <c r="M1781" s="17">
        <v>46549</v>
      </c>
      <c r="N1781" s="12">
        <f t="shared" si="54"/>
        <v>1095</v>
      </c>
      <c r="O1781" s="21">
        <v>5.472</v>
      </c>
      <c r="P1781" s="22">
        <v>0.029907013460274</v>
      </c>
      <c r="Q1781" s="30">
        <f t="shared" si="55"/>
        <v>0.001993</v>
      </c>
      <c r="R1781" s="34">
        <v>0.01</v>
      </c>
      <c r="S1781" s="32">
        <v>0.05</v>
      </c>
      <c r="T1781" s="12" t="s">
        <v>4897</v>
      </c>
      <c r="U1781" s="29">
        <v>0.05</v>
      </c>
      <c r="V1781" s="12"/>
    </row>
    <row r="1782" s="2" customFormat="1" ht="30.1" customHeight="1" spans="1:22">
      <c r="A1782" s="12">
        <v>1778</v>
      </c>
      <c r="B1782" s="12" t="s">
        <v>1074</v>
      </c>
      <c r="C1782" s="12" t="s">
        <v>86</v>
      </c>
      <c r="D1782" s="12" t="s">
        <v>4898</v>
      </c>
      <c r="E1782" s="12" t="s">
        <v>4899</v>
      </c>
      <c r="F1782" s="12" t="s">
        <v>4900</v>
      </c>
      <c r="G1782" s="12" t="str">
        <f>_xlfn.XLOOKUP(D1782,[1]Sheet1!$D:$D,[1]Sheet1!$I:$I,,0,1)</f>
        <v>黄陂区</v>
      </c>
      <c r="H1782" s="12" t="s">
        <v>73</v>
      </c>
      <c r="I1782" s="19" t="s">
        <v>68</v>
      </c>
      <c r="J1782" s="12" t="s">
        <v>1584</v>
      </c>
      <c r="K1782" s="20">
        <v>5</v>
      </c>
      <c r="L1782" s="17">
        <v>45476</v>
      </c>
      <c r="M1782" s="17">
        <v>45773</v>
      </c>
      <c r="N1782" s="12">
        <f t="shared" si="54"/>
        <v>297</v>
      </c>
      <c r="O1782" s="21">
        <v>5.472</v>
      </c>
      <c r="P1782" s="22">
        <v>0.0155428081054795</v>
      </c>
      <c r="Q1782" s="30">
        <f t="shared" si="55"/>
        <v>0.00382</v>
      </c>
      <c r="R1782" s="34">
        <v>0.01</v>
      </c>
      <c r="S1782" s="32">
        <v>0.0406</v>
      </c>
      <c r="T1782" s="12" t="s">
        <v>4901</v>
      </c>
      <c r="U1782" s="29">
        <v>0.0406</v>
      </c>
      <c r="V1782" s="12"/>
    </row>
    <row r="1783" s="2" customFormat="1" ht="30.1" customHeight="1" spans="1:22">
      <c r="A1783" s="12">
        <v>1779</v>
      </c>
      <c r="B1783" s="12" t="s">
        <v>1074</v>
      </c>
      <c r="C1783" s="12" t="s">
        <v>86</v>
      </c>
      <c r="D1783" s="12" t="s">
        <v>4902</v>
      </c>
      <c r="E1783" s="12" t="s">
        <v>4903</v>
      </c>
      <c r="F1783" s="12" t="s">
        <v>4904</v>
      </c>
      <c r="G1783" s="12" t="str">
        <f>_xlfn.XLOOKUP(D1783,[1]Sheet1!$D:$D,[1]Sheet1!$I:$I,,0,1)</f>
        <v>黄陂区</v>
      </c>
      <c r="H1783" s="12" t="s">
        <v>73</v>
      </c>
      <c r="I1783" s="19" t="s">
        <v>233</v>
      </c>
      <c r="J1783" s="12" t="s">
        <v>1591</v>
      </c>
      <c r="K1783" s="20">
        <v>300</v>
      </c>
      <c r="L1783" s="17">
        <v>45484</v>
      </c>
      <c r="M1783" s="17">
        <v>45668</v>
      </c>
      <c r="N1783" s="12">
        <f t="shared" si="54"/>
        <v>184</v>
      </c>
      <c r="O1783" s="21">
        <v>4.62</v>
      </c>
      <c r="P1783" s="22">
        <v>0.756164712328769</v>
      </c>
      <c r="Q1783" s="30">
        <f t="shared" si="55"/>
        <v>0.005</v>
      </c>
      <c r="R1783" s="34">
        <v>0.01</v>
      </c>
      <c r="S1783" s="32">
        <v>1.5123</v>
      </c>
      <c r="T1783" s="12" t="s">
        <v>4903</v>
      </c>
      <c r="U1783" s="29">
        <v>1.5123</v>
      </c>
      <c r="V1783" s="12"/>
    </row>
    <row r="1784" s="2" customFormat="1" ht="30.1" customHeight="1" spans="1:22">
      <c r="A1784" s="12">
        <v>1780</v>
      </c>
      <c r="B1784" s="12" t="s">
        <v>1074</v>
      </c>
      <c r="C1784" s="12" t="s">
        <v>86</v>
      </c>
      <c r="D1784" s="12" t="s">
        <v>4905</v>
      </c>
      <c r="E1784" s="12" t="s">
        <v>4906</v>
      </c>
      <c r="F1784" s="12" t="s">
        <v>4907</v>
      </c>
      <c r="G1784" s="12" t="str">
        <f>_xlfn.XLOOKUP(D1784,[1]Sheet1!$D:$D,[1]Sheet1!$I:$I,,0,1)</f>
        <v>黄陂区</v>
      </c>
      <c r="H1784" s="12" t="s">
        <v>73</v>
      </c>
      <c r="I1784" s="19" t="s">
        <v>90</v>
      </c>
      <c r="J1784" s="12" t="s">
        <v>1120</v>
      </c>
      <c r="K1784" s="20">
        <v>25</v>
      </c>
      <c r="L1784" s="17">
        <v>45503</v>
      </c>
      <c r="M1784" s="17">
        <v>45549</v>
      </c>
      <c r="N1784" s="12">
        <f t="shared" si="54"/>
        <v>46</v>
      </c>
      <c r="O1784" s="21">
        <v>4.5</v>
      </c>
      <c r="P1784" s="22">
        <v>0.0153708435027397</v>
      </c>
      <c r="Q1784" s="30">
        <f t="shared" si="55"/>
        <v>0.004878</v>
      </c>
      <c r="R1784" s="34">
        <v>0.005</v>
      </c>
      <c r="S1784" s="32">
        <v>0.0157</v>
      </c>
      <c r="T1784" s="12" t="s">
        <v>3753</v>
      </c>
      <c r="U1784" s="29">
        <v>0.0157</v>
      </c>
      <c r="V1784" s="12"/>
    </row>
    <row r="1785" s="2" customFormat="1" ht="30.1" customHeight="1" spans="1:22">
      <c r="A1785" s="12">
        <v>1781</v>
      </c>
      <c r="B1785" s="12" t="s">
        <v>1074</v>
      </c>
      <c r="C1785" s="12" t="s">
        <v>86</v>
      </c>
      <c r="D1785" s="12" t="s">
        <v>4908</v>
      </c>
      <c r="E1785" s="12" t="s">
        <v>4909</v>
      </c>
      <c r="F1785" s="12" t="s">
        <v>4910</v>
      </c>
      <c r="G1785" s="12" t="str">
        <f>_xlfn.XLOOKUP(D1785,[1]Sheet1!$D:$D,[1]Sheet1!$I:$I,,0,1)</f>
        <v>黄陂区</v>
      </c>
      <c r="H1785" s="12" t="s">
        <v>1160</v>
      </c>
      <c r="I1785" s="19" t="s">
        <v>233</v>
      </c>
      <c r="J1785" s="12" t="s">
        <v>1120</v>
      </c>
      <c r="K1785" s="20">
        <v>22</v>
      </c>
      <c r="L1785" s="17">
        <v>45495</v>
      </c>
      <c r="M1785" s="17">
        <v>45526</v>
      </c>
      <c r="N1785" s="12">
        <f t="shared" si="54"/>
        <v>31</v>
      </c>
      <c r="O1785" s="21">
        <v>6.66</v>
      </c>
      <c r="P1785" s="22">
        <v>0.0093424669</v>
      </c>
      <c r="Q1785" s="30">
        <f t="shared" si="55"/>
        <v>0.005</v>
      </c>
      <c r="R1785" s="34">
        <v>0.01</v>
      </c>
      <c r="S1785" s="32">
        <v>0.0186</v>
      </c>
      <c r="T1785" s="12" t="s">
        <v>4911</v>
      </c>
      <c r="U1785" s="29">
        <v>0.0186</v>
      </c>
      <c r="V1785" s="12"/>
    </row>
    <row r="1786" s="2" customFormat="1" ht="30.1" customHeight="1" spans="1:22">
      <c r="A1786" s="12">
        <v>1782</v>
      </c>
      <c r="B1786" s="12" t="s">
        <v>1074</v>
      </c>
      <c r="C1786" s="12" t="s">
        <v>86</v>
      </c>
      <c r="D1786" s="12" t="s">
        <v>4912</v>
      </c>
      <c r="E1786" s="12" t="s">
        <v>4913</v>
      </c>
      <c r="F1786" s="12" t="s">
        <v>4914</v>
      </c>
      <c r="G1786" s="12" t="str">
        <f>_xlfn.XLOOKUP(D1786,[1]Sheet1!$D:$D,[1]Sheet1!$I:$I,,0,1)</f>
        <v>黄陂区</v>
      </c>
      <c r="H1786" s="12" t="s">
        <v>1160</v>
      </c>
      <c r="I1786" s="19" t="s">
        <v>233</v>
      </c>
      <c r="J1786" s="12" t="s">
        <v>1120</v>
      </c>
      <c r="K1786" s="20">
        <v>7.3</v>
      </c>
      <c r="L1786" s="17">
        <v>45488</v>
      </c>
      <c r="M1786" s="17">
        <v>46218</v>
      </c>
      <c r="N1786" s="12">
        <f t="shared" si="54"/>
        <v>730</v>
      </c>
      <c r="O1786" s="21">
        <v>5.472</v>
      </c>
      <c r="P1786" s="22">
        <v>0.0355770465027397</v>
      </c>
      <c r="Q1786" s="30">
        <f t="shared" si="55"/>
        <v>0.002436</v>
      </c>
      <c r="R1786" s="34">
        <v>0.01</v>
      </c>
      <c r="S1786" s="32">
        <v>0.073</v>
      </c>
      <c r="T1786" s="12" t="s">
        <v>4915</v>
      </c>
      <c r="U1786" s="29">
        <v>0.073</v>
      </c>
      <c r="V1786" s="12"/>
    </row>
    <row r="1787" s="2" customFormat="1" ht="30.1" customHeight="1" spans="1:22">
      <c r="A1787" s="12">
        <v>1783</v>
      </c>
      <c r="B1787" s="12" t="s">
        <v>1074</v>
      </c>
      <c r="C1787" s="12" t="s">
        <v>86</v>
      </c>
      <c r="D1787" s="12" t="s">
        <v>4916</v>
      </c>
      <c r="E1787" s="12" t="s">
        <v>2799</v>
      </c>
      <c r="F1787" s="12" t="s">
        <v>4917</v>
      </c>
      <c r="G1787" s="12" t="str">
        <f>_xlfn.XLOOKUP(D1787,[1]Sheet1!$D:$D,[1]Sheet1!$I:$I,,0,1)</f>
        <v>黄陂区</v>
      </c>
      <c r="H1787" s="12" t="s">
        <v>1160</v>
      </c>
      <c r="I1787" s="19" t="s">
        <v>233</v>
      </c>
      <c r="J1787" s="12" t="s">
        <v>1120</v>
      </c>
      <c r="K1787" s="20">
        <v>11</v>
      </c>
      <c r="L1787" s="17">
        <v>45481</v>
      </c>
      <c r="M1787" s="17">
        <v>46576</v>
      </c>
      <c r="N1787" s="12">
        <f t="shared" si="54"/>
        <v>1095</v>
      </c>
      <c r="O1787" s="21">
        <v>4.5</v>
      </c>
      <c r="P1787" s="22">
        <v>0.0727808170616438</v>
      </c>
      <c r="Q1787" s="30">
        <f t="shared" si="55"/>
        <v>0.002205</v>
      </c>
      <c r="R1787" s="34">
        <v>0.01</v>
      </c>
      <c r="S1787" s="32">
        <v>0.11</v>
      </c>
      <c r="T1787" s="12" t="s">
        <v>2797</v>
      </c>
      <c r="U1787" s="29">
        <v>0.11</v>
      </c>
      <c r="V1787" s="12"/>
    </row>
    <row r="1788" s="2" customFormat="1" ht="30.1" customHeight="1" spans="1:22">
      <c r="A1788" s="12">
        <v>1784</v>
      </c>
      <c r="B1788" s="12" t="s">
        <v>1074</v>
      </c>
      <c r="C1788" s="12" t="s">
        <v>86</v>
      </c>
      <c r="D1788" s="12" t="s">
        <v>4918</v>
      </c>
      <c r="E1788" s="12" t="s">
        <v>4919</v>
      </c>
      <c r="F1788" s="12" t="s">
        <v>4920</v>
      </c>
      <c r="G1788" s="12" t="str">
        <f>_xlfn.XLOOKUP(D1788,[1]Sheet1!$D:$D,[1]Sheet1!$I:$I,,0,1)</f>
        <v>黄陂区</v>
      </c>
      <c r="H1788" s="12" t="s">
        <v>1160</v>
      </c>
      <c r="I1788" s="19" t="s">
        <v>104</v>
      </c>
      <c r="J1788" s="12" t="s">
        <v>1120</v>
      </c>
      <c r="K1788" s="20">
        <v>5</v>
      </c>
      <c r="L1788" s="17">
        <v>45491</v>
      </c>
      <c r="M1788" s="17">
        <v>46586</v>
      </c>
      <c r="N1788" s="12">
        <f t="shared" si="54"/>
        <v>1095</v>
      </c>
      <c r="O1788" s="21">
        <v>5.472</v>
      </c>
      <c r="P1788" s="22">
        <v>0.0285722999287671</v>
      </c>
      <c r="Q1788" s="30">
        <f t="shared" si="55"/>
        <v>0.001904</v>
      </c>
      <c r="R1788" s="34">
        <v>0.01</v>
      </c>
      <c r="S1788" s="32">
        <v>0.05</v>
      </c>
      <c r="T1788" s="12" t="s">
        <v>4921</v>
      </c>
      <c r="U1788" s="29">
        <v>0.05</v>
      </c>
      <c r="V1788" s="12"/>
    </row>
    <row r="1789" s="2" customFormat="1" ht="30.1" customHeight="1" spans="1:22">
      <c r="A1789" s="12">
        <v>1785</v>
      </c>
      <c r="B1789" s="12" t="s">
        <v>1074</v>
      </c>
      <c r="C1789" s="12" t="s">
        <v>86</v>
      </c>
      <c r="D1789" s="12" t="s">
        <v>4922</v>
      </c>
      <c r="E1789" s="12" t="s">
        <v>4923</v>
      </c>
      <c r="F1789" s="12" t="s">
        <v>4924</v>
      </c>
      <c r="G1789" s="12" t="str">
        <f>_xlfn.XLOOKUP(D1789,[1]Sheet1!$D:$D,[1]Sheet1!$I:$I,,0,1)</f>
        <v>黄陂区</v>
      </c>
      <c r="H1789" s="12" t="s">
        <v>1160</v>
      </c>
      <c r="I1789" s="19" t="s">
        <v>222</v>
      </c>
      <c r="J1789" s="12" t="s">
        <v>1120</v>
      </c>
      <c r="K1789" s="20">
        <v>17</v>
      </c>
      <c r="L1789" s="17">
        <v>45463</v>
      </c>
      <c r="M1789" s="17">
        <v>46558</v>
      </c>
      <c r="N1789" s="12">
        <f t="shared" si="54"/>
        <v>1095</v>
      </c>
      <c r="O1789" s="21">
        <v>4.5</v>
      </c>
      <c r="P1789" s="22">
        <v>0.10029374880274</v>
      </c>
      <c r="Q1789" s="30">
        <f t="shared" si="55"/>
        <v>0.001966</v>
      </c>
      <c r="R1789" s="34">
        <v>0.01</v>
      </c>
      <c r="S1789" s="32">
        <v>0.17</v>
      </c>
      <c r="T1789" s="12" t="s">
        <v>4925</v>
      </c>
      <c r="U1789" s="29">
        <v>0.17</v>
      </c>
      <c r="V1789" s="12"/>
    </row>
    <row r="1790" s="2" customFormat="1" ht="30.1" customHeight="1" spans="1:22">
      <c r="A1790" s="12">
        <v>1786</v>
      </c>
      <c r="B1790" s="12" t="s">
        <v>1074</v>
      </c>
      <c r="C1790" s="12" t="s">
        <v>86</v>
      </c>
      <c r="D1790" s="12" t="s">
        <v>4926</v>
      </c>
      <c r="E1790" s="12" t="s">
        <v>4927</v>
      </c>
      <c r="F1790" s="12" t="s">
        <v>4928</v>
      </c>
      <c r="G1790" s="12" t="str">
        <f>_xlfn.XLOOKUP(D1790,[1]Sheet1!$D:$D,[1]Sheet1!$I:$I,,0,1)</f>
        <v>黄陂区</v>
      </c>
      <c r="H1790" s="12" t="s">
        <v>1160</v>
      </c>
      <c r="I1790" s="19" t="s">
        <v>896</v>
      </c>
      <c r="J1790" s="12" t="s">
        <v>1120</v>
      </c>
      <c r="K1790" s="20">
        <v>20</v>
      </c>
      <c r="L1790" s="17">
        <v>45468</v>
      </c>
      <c r="M1790" s="17">
        <v>46563</v>
      </c>
      <c r="N1790" s="12">
        <f t="shared" si="54"/>
        <v>1095</v>
      </c>
      <c r="O1790" s="21">
        <v>3.95</v>
      </c>
      <c r="P1790" s="22">
        <v>0.117088540119178</v>
      </c>
      <c r="Q1790" s="30">
        <f t="shared" si="55"/>
        <v>0.001951</v>
      </c>
      <c r="R1790" s="34">
        <v>0.01</v>
      </c>
      <c r="S1790" s="32">
        <v>0.2</v>
      </c>
      <c r="T1790" s="12" t="s">
        <v>4929</v>
      </c>
      <c r="U1790" s="29">
        <v>0.2</v>
      </c>
      <c r="V1790" s="12"/>
    </row>
    <row r="1791" s="2" customFormat="1" ht="30.1" customHeight="1" spans="1:22">
      <c r="A1791" s="12">
        <v>1787</v>
      </c>
      <c r="B1791" s="12" t="s">
        <v>1074</v>
      </c>
      <c r="C1791" s="12" t="s">
        <v>86</v>
      </c>
      <c r="D1791" s="12" t="s">
        <v>4930</v>
      </c>
      <c r="E1791" s="12" t="s">
        <v>4931</v>
      </c>
      <c r="F1791" s="12" t="s">
        <v>4932</v>
      </c>
      <c r="G1791" s="12" t="str">
        <f>_xlfn.XLOOKUP(D1791,[1]Sheet1!$D:$D,[1]Sheet1!$I:$I,,0,1)</f>
        <v>黄陂区</v>
      </c>
      <c r="H1791" s="12" t="s">
        <v>73</v>
      </c>
      <c r="I1791" s="19" t="s">
        <v>74</v>
      </c>
      <c r="J1791" s="12" t="s">
        <v>84</v>
      </c>
      <c r="K1791" s="20">
        <v>50</v>
      </c>
      <c r="L1791" s="17">
        <v>45461</v>
      </c>
      <c r="M1791" s="17">
        <v>46556</v>
      </c>
      <c r="N1791" s="12">
        <f t="shared" si="54"/>
        <v>1095</v>
      </c>
      <c r="O1791" s="21">
        <v>4.54</v>
      </c>
      <c r="P1791" s="22">
        <v>0.339954203486302</v>
      </c>
      <c r="Q1791" s="30">
        <f t="shared" si="55"/>
        <v>0.002266</v>
      </c>
      <c r="R1791" s="34">
        <v>0.01</v>
      </c>
      <c r="S1791" s="32">
        <v>0.5</v>
      </c>
      <c r="T1791" s="12" t="s">
        <v>4933</v>
      </c>
      <c r="U1791" s="29">
        <v>0.5</v>
      </c>
      <c r="V1791" s="12"/>
    </row>
    <row r="1792" s="2" customFormat="1" ht="30.1" customHeight="1" spans="1:22">
      <c r="A1792" s="12">
        <v>1788</v>
      </c>
      <c r="B1792" s="12" t="s">
        <v>1074</v>
      </c>
      <c r="C1792" s="12" t="s">
        <v>86</v>
      </c>
      <c r="D1792" s="12" t="s">
        <v>4934</v>
      </c>
      <c r="E1792" s="12" t="s">
        <v>4935</v>
      </c>
      <c r="F1792" s="12" t="s">
        <v>4936</v>
      </c>
      <c r="G1792" s="12" t="str">
        <f>_xlfn.XLOOKUP(D1792,[1]Sheet1!$D:$D,[1]Sheet1!$I:$I,,0,1)</f>
        <v>黄陂区</v>
      </c>
      <c r="H1792" s="12" t="s">
        <v>1160</v>
      </c>
      <c r="I1792" s="19" t="s">
        <v>74</v>
      </c>
      <c r="J1792" s="12" t="s">
        <v>1124</v>
      </c>
      <c r="K1792" s="20">
        <v>11</v>
      </c>
      <c r="L1792" s="17">
        <v>45504</v>
      </c>
      <c r="M1792" s="17">
        <v>46242</v>
      </c>
      <c r="N1792" s="12">
        <f t="shared" si="54"/>
        <v>738</v>
      </c>
      <c r="O1792" s="21">
        <v>5.328</v>
      </c>
      <c r="P1792" s="22">
        <v>0.0672055739232877</v>
      </c>
      <c r="Q1792" s="30">
        <f t="shared" si="55"/>
        <v>0.003021</v>
      </c>
      <c r="R1792" s="34">
        <v>0.005</v>
      </c>
      <c r="S1792" s="32">
        <v>0.055</v>
      </c>
      <c r="T1792" s="12" t="s">
        <v>4937</v>
      </c>
      <c r="U1792" s="29">
        <v>0.055</v>
      </c>
      <c r="V1792" s="12"/>
    </row>
    <row r="1793" s="2" customFormat="1" ht="30.1" customHeight="1" spans="1:22">
      <c r="A1793" s="12">
        <v>1789</v>
      </c>
      <c r="B1793" s="12" t="s">
        <v>1074</v>
      </c>
      <c r="C1793" s="12" t="s">
        <v>86</v>
      </c>
      <c r="D1793" s="12" t="s">
        <v>4938</v>
      </c>
      <c r="E1793" s="12" t="s">
        <v>4939</v>
      </c>
      <c r="F1793" s="12" t="s">
        <v>4940</v>
      </c>
      <c r="G1793" s="12" t="str">
        <f>_xlfn.XLOOKUP(D1793,[1]Sheet1!$D:$D,[1]Sheet1!$I:$I,,0,1)</f>
        <v>黄陂区</v>
      </c>
      <c r="H1793" s="12" t="s">
        <v>1160</v>
      </c>
      <c r="I1793" s="19" t="s">
        <v>74</v>
      </c>
      <c r="J1793" s="12" t="s">
        <v>1124</v>
      </c>
      <c r="K1793" s="20">
        <v>7.1</v>
      </c>
      <c r="L1793" s="17">
        <v>45502</v>
      </c>
      <c r="M1793" s="17">
        <v>46242</v>
      </c>
      <c r="N1793" s="12">
        <f t="shared" si="54"/>
        <v>740</v>
      </c>
      <c r="O1793" s="21">
        <v>5.472</v>
      </c>
      <c r="P1793" s="22">
        <v>0.0348028183506849</v>
      </c>
      <c r="Q1793" s="30">
        <f t="shared" si="55"/>
        <v>0.002417</v>
      </c>
      <c r="R1793" s="34">
        <v>0.005</v>
      </c>
      <c r="S1793" s="32">
        <v>0.0355</v>
      </c>
      <c r="T1793" s="12" t="s">
        <v>4941</v>
      </c>
      <c r="U1793" s="29">
        <v>0.0355</v>
      </c>
      <c r="V1793" s="12"/>
    </row>
    <row r="1794" s="2" customFormat="1" ht="30.1" customHeight="1" spans="1:22">
      <c r="A1794" s="12">
        <v>1790</v>
      </c>
      <c r="B1794" s="12" t="s">
        <v>1074</v>
      </c>
      <c r="C1794" s="12" t="s">
        <v>86</v>
      </c>
      <c r="D1794" s="12" t="s">
        <v>4942</v>
      </c>
      <c r="E1794" s="12" t="s">
        <v>4943</v>
      </c>
      <c r="F1794" s="12" t="s">
        <v>4944</v>
      </c>
      <c r="G1794" s="12" t="str">
        <f>_xlfn.XLOOKUP(D1794,[1]Sheet1!$D:$D,[1]Sheet1!$I:$I,,0,1)</f>
        <v>黄陂区</v>
      </c>
      <c r="H1794" s="12" t="s">
        <v>1160</v>
      </c>
      <c r="I1794" s="19" t="s">
        <v>233</v>
      </c>
      <c r="J1794" s="12" t="s">
        <v>1124</v>
      </c>
      <c r="K1794" s="20">
        <v>5</v>
      </c>
      <c r="L1794" s="17">
        <v>45501</v>
      </c>
      <c r="M1794" s="17">
        <v>46596</v>
      </c>
      <c r="N1794" s="12">
        <f t="shared" si="54"/>
        <v>1095</v>
      </c>
      <c r="O1794" s="21">
        <v>5.472</v>
      </c>
      <c r="P1794" s="22">
        <v>0.0281970034493151</v>
      </c>
      <c r="Q1794" s="30">
        <f t="shared" si="55"/>
        <v>0.001879</v>
      </c>
      <c r="R1794" s="34">
        <v>0.005</v>
      </c>
      <c r="S1794" s="32">
        <v>0.025</v>
      </c>
      <c r="T1794" s="12" t="s">
        <v>4945</v>
      </c>
      <c r="U1794" s="29">
        <v>0.025</v>
      </c>
      <c r="V1794" s="12"/>
    </row>
    <row r="1795" s="2" customFormat="1" ht="30.1" customHeight="1" spans="1:22">
      <c r="A1795" s="12">
        <v>1791</v>
      </c>
      <c r="B1795" s="12" t="s">
        <v>1074</v>
      </c>
      <c r="C1795" s="12" t="s">
        <v>86</v>
      </c>
      <c r="D1795" s="12" t="s">
        <v>4946</v>
      </c>
      <c r="E1795" s="12" t="s">
        <v>4581</v>
      </c>
      <c r="F1795" s="12" t="s">
        <v>4582</v>
      </c>
      <c r="G1795" s="12" t="str">
        <f>_xlfn.XLOOKUP(D1795,[1]Sheet1!$D:$D,[1]Sheet1!$I:$I,,0,1)</f>
        <v>黄陂区</v>
      </c>
      <c r="H1795" s="12" t="s">
        <v>1160</v>
      </c>
      <c r="I1795" s="19" t="s">
        <v>90</v>
      </c>
      <c r="J1795" s="12" t="s">
        <v>1124</v>
      </c>
      <c r="K1795" s="20">
        <v>19</v>
      </c>
      <c r="L1795" s="17">
        <v>45497</v>
      </c>
      <c r="M1795" s="17">
        <v>46228</v>
      </c>
      <c r="N1795" s="12">
        <f t="shared" si="54"/>
        <v>731</v>
      </c>
      <c r="O1795" s="21">
        <v>5.426</v>
      </c>
      <c r="P1795" s="22">
        <v>0.116081593945206</v>
      </c>
      <c r="Q1795" s="30">
        <f t="shared" si="55"/>
        <v>0.00305</v>
      </c>
      <c r="R1795" s="34">
        <v>0.01</v>
      </c>
      <c r="S1795" s="32">
        <v>0.19</v>
      </c>
      <c r="T1795" s="12" t="s">
        <v>4583</v>
      </c>
      <c r="U1795" s="29">
        <v>0.095</v>
      </c>
      <c r="V1795" s="12"/>
    </row>
    <row r="1796" s="2" customFormat="1" ht="30.1" customHeight="1" spans="1:22">
      <c r="A1796" s="12">
        <v>1792</v>
      </c>
      <c r="B1796" s="12" t="s">
        <v>1074</v>
      </c>
      <c r="C1796" s="12" t="s">
        <v>86</v>
      </c>
      <c r="D1796" s="12" t="s">
        <v>4947</v>
      </c>
      <c r="E1796" s="12" t="s">
        <v>4948</v>
      </c>
      <c r="F1796" s="12" t="s">
        <v>4949</v>
      </c>
      <c r="G1796" s="12" t="str">
        <f>_xlfn.XLOOKUP(D1796,[1]Sheet1!$D:$D,[1]Sheet1!$I:$I,,0,1)</f>
        <v>黄陂区</v>
      </c>
      <c r="H1796" s="12" t="s">
        <v>1160</v>
      </c>
      <c r="I1796" s="19" t="s">
        <v>147</v>
      </c>
      <c r="J1796" s="12" t="s">
        <v>1124</v>
      </c>
      <c r="K1796" s="20">
        <v>5.3</v>
      </c>
      <c r="L1796" s="17">
        <v>45495</v>
      </c>
      <c r="M1796" s="17">
        <v>46590</v>
      </c>
      <c r="N1796" s="12">
        <f t="shared" si="54"/>
        <v>1095</v>
      </c>
      <c r="O1796" s="21">
        <v>4.98</v>
      </c>
      <c r="P1796" s="22">
        <v>0.0300850518232877</v>
      </c>
      <c r="Q1796" s="30">
        <f t="shared" si="55"/>
        <v>0.001892</v>
      </c>
      <c r="R1796" s="34">
        <v>0.01</v>
      </c>
      <c r="S1796" s="32">
        <v>0.053</v>
      </c>
      <c r="T1796" s="12" t="s">
        <v>4950</v>
      </c>
      <c r="U1796" s="29">
        <v>0.053</v>
      </c>
      <c r="V1796" s="12"/>
    </row>
    <row r="1797" s="2" customFormat="1" ht="30.1" customHeight="1" spans="1:22">
      <c r="A1797" s="12">
        <v>1793</v>
      </c>
      <c r="B1797" s="12" t="s">
        <v>1074</v>
      </c>
      <c r="C1797" s="12" t="s">
        <v>86</v>
      </c>
      <c r="D1797" s="12" t="s">
        <v>4951</v>
      </c>
      <c r="E1797" s="12" t="s">
        <v>4553</v>
      </c>
      <c r="F1797" s="12" t="s">
        <v>4554</v>
      </c>
      <c r="G1797" s="12" t="str">
        <f>_xlfn.XLOOKUP(D1797,[1]Sheet1!$D:$D,[1]Sheet1!$I:$I,,0,1)</f>
        <v>黄陂区</v>
      </c>
      <c r="H1797" s="12" t="s">
        <v>73</v>
      </c>
      <c r="I1797" s="19" t="s">
        <v>68</v>
      </c>
      <c r="J1797" s="12" t="s">
        <v>1124</v>
      </c>
      <c r="K1797" s="20">
        <v>10</v>
      </c>
      <c r="L1797" s="17">
        <v>45494</v>
      </c>
      <c r="M1797" s="17">
        <v>45857</v>
      </c>
      <c r="N1797" s="12">
        <f t="shared" ref="N1797:N1860" si="56">M1797-L1797</f>
        <v>363</v>
      </c>
      <c r="O1797" s="21">
        <v>5.256</v>
      </c>
      <c r="P1797" s="22">
        <v>0.049726027339726</v>
      </c>
      <c r="Q1797" s="30">
        <f t="shared" ref="Q1797:Q1860" si="57">ROUNDDOWN(P1797/(K1797*N1797/365),6)</f>
        <v>0.004999</v>
      </c>
      <c r="R1797" s="34">
        <v>0.01</v>
      </c>
      <c r="S1797" s="32">
        <v>0.0994</v>
      </c>
      <c r="T1797" s="12" t="s">
        <v>4555</v>
      </c>
      <c r="U1797" s="29">
        <v>0.0945</v>
      </c>
      <c r="V1797" s="12"/>
    </row>
    <row r="1798" s="2" customFormat="1" ht="30.1" customHeight="1" spans="1:22">
      <c r="A1798" s="12">
        <v>1794</v>
      </c>
      <c r="B1798" s="12" t="s">
        <v>1074</v>
      </c>
      <c r="C1798" s="12" t="s">
        <v>86</v>
      </c>
      <c r="D1798" s="12" t="s">
        <v>4952</v>
      </c>
      <c r="E1798" s="12" t="s">
        <v>1303</v>
      </c>
      <c r="F1798" s="12" t="s">
        <v>4953</v>
      </c>
      <c r="G1798" s="12" t="str">
        <f>_xlfn.XLOOKUP(D1798,[1]Sheet1!$D:$D,[1]Sheet1!$I:$I,,0,1)</f>
        <v>黄陂区</v>
      </c>
      <c r="H1798" s="12" t="s">
        <v>73</v>
      </c>
      <c r="I1798" s="19" t="s">
        <v>74</v>
      </c>
      <c r="J1798" s="12" t="s">
        <v>1124</v>
      </c>
      <c r="K1798" s="20">
        <v>10</v>
      </c>
      <c r="L1798" s="17">
        <v>45487</v>
      </c>
      <c r="M1798" s="17">
        <v>45536</v>
      </c>
      <c r="N1798" s="12">
        <f t="shared" si="56"/>
        <v>49</v>
      </c>
      <c r="O1798" s="21">
        <v>4.7</v>
      </c>
      <c r="P1798" s="22">
        <v>0.0067123287</v>
      </c>
      <c r="Q1798" s="30">
        <f t="shared" si="57"/>
        <v>0.004999</v>
      </c>
      <c r="R1798" s="34">
        <v>0.01</v>
      </c>
      <c r="S1798" s="32">
        <v>0.0134</v>
      </c>
      <c r="T1798" s="12" t="s">
        <v>4954</v>
      </c>
      <c r="U1798" s="29">
        <v>0.0134</v>
      </c>
      <c r="V1798" s="12"/>
    </row>
    <row r="1799" s="2" customFormat="1" ht="30.1" customHeight="1" spans="1:22">
      <c r="A1799" s="12">
        <v>1795</v>
      </c>
      <c r="B1799" s="12" t="s">
        <v>1074</v>
      </c>
      <c r="C1799" s="12" t="s">
        <v>86</v>
      </c>
      <c r="D1799" s="12" t="s">
        <v>4955</v>
      </c>
      <c r="E1799" s="12" t="s">
        <v>4956</v>
      </c>
      <c r="F1799" s="12" t="s">
        <v>4957</v>
      </c>
      <c r="G1799" s="12" t="str">
        <f>_xlfn.XLOOKUP(D1799,[1]Sheet1!$D:$D,[1]Sheet1!$I:$I,,0,1)</f>
        <v>黄陂区</v>
      </c>
      <c r="H1799" s="12" t="s">
        <v>73</v>
      </c>
      <c r="I1799" s="19" t="s">
        <v>90</v>
      </c>
      <c r="J1799" s="12" t="s">
        <v>1124</v>
      </c>
      <c r="K1799" s="20">
        <v>9.9</v>
      </c>
      <c r="L1799" s="17">
        <v>45485</v>
      </c>
      <c r="M1799" s="17">
        <v>46580</v>
      </c>
      <c r="N1799" s="12">
        <f t="shared" si="56"/>
        <v>1095</v>
      </c>
      <c r="O1799" s="21">
        <v>4.98</v>
      </c>
      <c r="P1799" s="22">
        <v>0.056937407030137</v>
      </c>
      <c r="Q1799" s="30">
        <f t="shared" si="57"/>
        <v>0.001917</v>
      </c>
      <c r="R1799" s="34">
        <v>0.01</v>
      </c>
      <c r="S1799" s="32">
        <v>0.099</v>
      </c>
      <c r="T1799" s="12" t="s">
        <v>4958</v>
      </c>
      <c r="U1799" s="29">
        <v>0.099</v>
      </c>
      <c r="V1799" s="12"/>
    </row>
    <row r="1800" s="2" customFormat="1" ht="30.1" customHeight="1" spans="1:22">
      <c r="A1800" s="12">
        <v>1796</v>
      </c>
      <c r="B1800" s="12" t="s">
        <v>1074</v>
      </c>
      <c r="C1800" s="12" t="s">
        <v>86</v>
      </c>
      <c r="D1800" s="12" t="s">
        <v>4959</v>
      </c>
      <c r="E1800" s="12" t="s">
        <v>4960</v>
      </c>
      <c r="F1800" s="12" t="s">
        <v>4961</v>
      </c>
      <c r="G1800" s="12" t="str">
        <f>_xlfn.XLOOKUP(D1800,[1]Sheet1!$D:$D,[1]Sheet1!$I:$I,,0,1)</f>
        <v>黄陂区</v>
      </c>
      <c r="H1800" s="12" t="s">
        <v>73</v>
      </c>
      <c r="I1800" s="19" t="s">
        <v>74</v>
      </c>
      <c r="J1800" s="12" t="s">
        <v>1124</v>
      </c>
      <c r="K1800" s="20">
        <v>9.1</v>
      </c>
      <c r="L1800" s="17">
        <v>45484</v>
      </c>
      <c r="M1800" s="17">
        <v>46579</v>
      </c>
      <c r="N1800" s="12">
        <f t="shared" si="56"/>
        <v>1095</v>
      </c>
      <c r="O1800" s="21">
        <v>8.64</v>
      </c>
      <c r="P1800" s="22">
        <v>0.0529660659438356</v>
      </c>
      <c r="Q1800" s="30">
        <f t="shared" si="57"/>
        <v>0.00194</v>
      </c>
      <c r="R1800" s="34">
        <v>0.01</v>
      </c>
      <c r="S1800" s="32">
        <v>0.091</v>
      </c>
      <c r="T1800" s="12" t="s">
        <v>4962</v>
      </c>
      <c r="U1800" s="29">
        <v>0.091</v>
      </c>
      <c r="V1800" s="12"/>
    </row>
    <row r="1801" s="2" customFormat="1" ht="30.1" customHeight="1" spans="1:22">
      <c r="A1801" s="12">
        <v>1797</v>
      </c>
      <c r="B1801" s="12" t="s">
        <v>1074</v>
      </c>
      <c r="C1801" s="12" t="s">
        <v>86</v>
      </c>
      <c r="D1801" s="12" t="s">
        <v>4963</v>
      </c>
      <c r="E1801" s="12" t="s">
        <v>4964</v>
      </c>
      <c r="F1801" s="12" t="s">
        <v>4965</v>
      </c>
      <c r="G1801" s="12" t="str">
        <f>_xlfn.XLOOKUP(D1801,[1]Sheet1!$D:$D,[1]Sheet1!$I:$I,,0,1)</f>
        <v>黄陂区</v>
      </c>
      <c r="H1801" s="12" t="s">
        <v>1160</v>
      </c>
      <c r="I1801" s="19" t="s">
        <v>104</v>
      </c>
      <c r="J1801" s="12" t="s">
        <v>1124</v>
      </c>
      <c r="K1801" s="20">
        <v>5</v>
      </c>
      <c r="L1801" s="17">
        <v>45482</v>
      </c>
      <c r="M1801" s="17">
        <v>46577</v>
      </c>
      <c r="N1801" s="12">
        <f t="shared" si="56"/>
        <v>1095</v>
      </c>
      <c r="O1801" s="21">
        <v>5.292</v>
      </c>
      <c r="P1801" s="22">
        <v>0.0288949828657534</v>
      </c>
      <c r="Q1801" s="30">
        <f t="shared" si="57"/>
        <v>0.001926</v>
      </c>
      <c r="R1801" s="34">
        <v>0.01</v>
      </c>
      <c r="S1801" s="32">
        <v>0.05</v>
      </c>
      <c r="T1801" s="12" t="s">
        <v>4966</v>
      </c>
      <c r="U1801" s="29">
        <v>0.05</v>
      </c>
      <c r="V1801" s="12"/>
    </row>
    <row r="1802" s="2" customFormat="1" ht="30.1" customHeight="1" spans="1:22">
      <c r="A1802" s="12">
        <v>1798</v>
      </c>
      <c r="B1802" s="12" t="s">
        <v>1074</v>
      </c>
      <c r="C1802" s="12" t="s">
        <v>86</v>
      </c>
      <c r="D1802" s="12" t="s">
        <v>4967</v>
      </c>
      <c r="E1802" s="12" t="s">
        <v>4968</v>
      </c>
      <c r="F1802" s="12" t="s">
        <v>4969</v>
      </c>
      <c r="G1802" s="12" t="str">
        <f>_xlfn.XLOOKUP(D1802,[1]Sheet1!$D:$D,[1]Sheet1!$I:$I,,0,1)</f>
        <v>黄陂区</v>
      </c>
      <c r="H1802" s="12" t="s">
        <v>1160</v>
      </c>
      <c r="I1802" s="19" t="s">
        <v>104</v>
      </c>
      <c r="J1802" s="12" t="s">
        <v>1124</v>
      </c>
      <c r="K1802" s="20">
        <v>5</v>
      </c>
      <c r="L1802" s="17">
        <v>45492</v>
      </c>
      <c r="M1802" s="17">
        <v>46587</v>
      </c>
      <c r="N1802" s="12">
        <f t="shared" si="56"/>
        <v>1095</v>
      </c>
      <c r="O1802" s="21">
        <v>5.472</v>
      </c>
      <c r="P1802" s="22">
        <v>0.0285369605273973</v>
      </c>
      <c r="Q1802" s="30">
        <f t="shared" si="57"/>
        <v>0.001902</v>
      </c>
      <c r="R1802" s="34">
        <v>0.01</v>
      </c>
      <c r="S1802" s="32">
        <v>0.05</v>
      </c>
      <c r="T1802" s="12" t="s">
        <v>4970</v>
      </c>
      <c r="U1802" s="29">
        <v>0.05</v>
      </c>
      <c r="V1802" s="12"/>
    </row>
    <row r="1803" s="2" customFormat="1" ht="30.1" customHeight="1" spans="1:22">
      <c r="A1803" s="12">
        <v>1799</v>
      </c>
      <c r="B1803" s="12" t="s">
        <v>1074</v>
      </c>
      <c r="C1803" s="12" t="s">
        <v>86</v>
      </c>
      <c r="D1803" s="12" t="s">
        <v>4971</v>
      </c>
      <c r="E1803" s="12" t="s">
        <v>4972</v>
      </c>
      <c r="F1803" s="12" t="s">
        <v>4973</v>
      </c>
      <c r="G1803" s="12" t="str">
        <f>_xlfn.XLOOKUP(D1803,[1]Sheet1!$D:$D,[1]Sheet1!$I:$I,,0,1)</f>
        <v>黄陂区</v>
      </c>
      <c r="H1803" s="12" t="s">
        <v>73</v>
      </c>
      <c r="I1803" s="19" t="s">
        <v>104</v>
      </c>
      <c r="J1803" s="12" t="s">
        <v>1124</v>
      </c>
      <c r="K1803" s="20">
        <v>21</v>
      </c>
      <c r="L1803" s="17">
        <v>45476</v>
      </c>
      <c r="M1803" s="17">
        <v>46571</v>
      </c>
      <c r="N1803" s="12">
        <f t="shared" si="56"/>
        <v>1095</v>
      </c>
      <c r="O1803" s="21">
        <v>4.98</v>
      </c>
      <c r="P1803" s="22">
        <v>0.122190782834247</v>
      </c>
      <c r="Q1803" s="30">
        <f t="shared" si="57"/>
        <v>0.001939</v>
      </c>
      <c r="R1803" s="34">
        <v>0.01</v>
      </c>
      <c r="S1803" s="32">
        <v>0.21</v>
      </c>
      <c r="T1803" s="12" t="s">
        <v>4974</v>
      </c>
      <c r="U1803" s="29">
        <v>0.21</v>
      </c>
      <c r="V1803" s="12"/>
    </row>
    <row r="1804" s="2" customFormat="1" ht="30.1" customHeight="1" spans="1:22">
      <c r="A1804" s="12">
        <v>1800</v>
      </c>
      <c r="B1804" s="12" t="s">
        <v>1074</v>
      </c>
      <c r="C1804" s="12" t="s">
        <v>86</v>
      </c>
      <c r="D1804" s="12" t="s">
        <v>4975</v>
      </c>
      <c r="E1804" s="12" t="s">
        <v>4976</v>
      </c>
      <c r="F1804" s="12" t="s">
        <v>4977</v>
      </c>
      <c r="G1804" s="12" t="str">
        <f>_xlfn.XLOOKUP(D1804,[1]Sheet1!$D:$D,[1]Sheet1!$I:$I,,0,1)</f>
        <v>黄陂区</v>
      </c>
      <c r="H1804" s="12" t="s">
        <v>73</v>
      </c>
      <c r="I1804" s="19" t="s">
        <v>104</v>
      </c>
      <c r="J1804" s="12" t="s">
        <v>1124</v>
      </c>
      <c r="K1804" s="20">
        <v>21</v>
      </c>
      <c r="L1804" s="17">
        <v>45463</v>
      </c>
      <c r="M1804" s="17">
        <v>46558</v>
      </c>
      <c r="N1804" s="12">
        <f t="shared" si="56"/>
        <v>1095</v>
      </c>
      <c r="O1804" s="21">
        <v>6.012</v>
      </c>
      <c r="P1804" s="22">
        <v>0.142396422120548</v>
      </c>
      <c r="Q1804" s="30">
        <f t="shared" si="57"/>
        <v>0.00226</v>
      </c>
      <c r="R1804" s="34">
        <v>0.01</v>
      </c>
      <c r="S1804" s="32">
        <v>0.21</v>
      </c>
      <c r="T1804" s="12" t="s">
        <v>4978</v>
      </c>
      <c r="U1804" s="29">
        <v>0.21</v>
      </c>
      <c r="V1804" s="12"/>
    </row>
    <row r="1805" s="2" customFormat="1" ht="30.1" customHeight="1" spans="1:22">
      <c r="A1805" s="12">
        <v>1801</v>
      </c>
      <c r="B1805" s="12" t="s">
        <v>1074</v>
      </c>
      <c r="C1805" s="12" t="s">
        <v>86</v>
      </c>
      <c r="D1805" s="12" t="s">
        <v>4979</v>
      </c>
      <c r="E1805" s="12" t="s">
        <v>4980</v>
      </c>
      <c r="F1805" s="12" t="s">
        <v>4981</v>
      </c>
      <c r="G1805" s="12" t="str">
        <f>_xlfn.XLOOKUP(D1805,[1]Sheet1!$D:$D,[1]Sheet1!$I:$I,,0,1)</f>
        <v>黄陂区</v>
      </c>
      <c r="H1805" s="12" t="s">
        <v>73</v>
      </c>
      <c r="I1805" s="19" t="s">
        <v>68</v>
      </c>
      <c r="J1805" s="12" t="s">
        <v>1124</v>
      </c>
      <c r="K1805" s="20">
        <v>5</v>
      </c>
      <c r="L1805" s="17">
        <v>45476</v>
      </c>
      <c r="M1805" s="17">
        <v>45835</v>
      </c>
      <c r="N1805" s="12">
        <f t="shared" si="56"/>
        <v>359</v>
      </c>
      <c r="O1805" s="21">
        <v>5.472</v>
      </c>
      <c r="P1805" s="22">
        <v>0.013263473139726</v>
      </c>
      <c r="Q1805" s="30">
        <f t="shared" si="57"/>
        <v>0.002697</v>
      </c>
      <c r="R1805" s="34">
        <v>0.01</v>
      </c>
      <c r="S1805" s="32">
        <v>0.0491</v>
      </c>
      <c r="T1805" s="12" t="s">
        <v>4982</v>
      </c>
      <c r="U1805" s="29">
        <v>0.0491</v>
      </c>
      <c r="V1805" s="12"/>
    </row>
    <row r="1806" s="2" customFormat="1" ht="30.1" customHeight="1" spans="1:22">
      <c r="A1806" s="12">
        <v>1802</v>
      </c>
      <c r="B1806" s="12" t="s">
        <v>1074</v>
      </c>
      <c r="C1806" s="12" t="s">
        <v>86</v>
      </c>
      <c r="D1806" s="12" t="s">
        <v>4983</v>
      </c>
      <c r="E1806" s="12" t="s">
        <v>4984</v>
      </c>
      <c r="F1806" s="12" t="s">
        <v>4985</v>
      </c>
      <c r="G1806" s="12" t="str">
        <f>_xlfn.XLOOKUP(D1806,[1]Sheet1!$D:$D,[1]Sheet1!$I:$I,,0,1)</f>
        <v>黄陂区</v>
      </c>
      <c r="H1806" s="12" t="s">
        <v>1160</v>
      </c>
      <c r="I1806" s="19" t="s">
        <v>233</v>
      </c>
      <c r="J1806" s="12" t="s">
        <v>1124</v>
      </c>
      <c r="K1806" s="20">
        <v>17</v>
      </c>
      <c r="L1806" s="17">
        <v>45475</v>
      </c>
      <c r="M1806" s="17">
        <v>45743</v>
      </c>
      <c r="N1806" s="12">
        <f t="shared" si="56"/>
        <v>268</v>
      </c>
      <c r="O1806" s="21">
        <v>5.472</v>
      </c>
      <c r="P1806" s="22">
        <v>0.0624109581520548</v>
      </c>
      <c r="Q1806" s="30">
        <f t="shared" si="57"/>
        <v>0.004999</v>
      </c>
      <c r="R1806" s="34">
        <v>0.01</v>
      </c>
      <c r="S1806" s="32">
        <v>0.1248</v>
      </c>
      <c r="T1806" s="12" t="s">
        <v>4986</v>
      </c>
      <c r="U1806" s="29">
        <v>0.1248</v>
      </c>
      <c r="V1806" s="12"/>
    </row>
    <row r="1807" s="2" customFormat="1" ht="30.1" customHeight="1" spans="1:22">
      <c r="A1807" s="12">
        <v>1803</v>
      </c>
      <c r="B1807" s="12" t="s">
        <v>1074</v>
      </c>
      <c r="C1807" s="12" t="s">
        <v>86</v>
      </c>
      <c r="D1807" s="12" t="s">
        <v>4987</v>
      </c>
      <c r="E1807" s="12" t="s">
        <v>2554</v>
      </c>
      <c r="F1807" s="12" t="s">
        <v>4988</v>
      </c>
      <c r="G1807" s="12" t="str">
        <f>_xlfn.XLOOKUP(D1807,[1]Sheet1!$D:$D,[1]Sheet1!$I:$I,,0,1)</f>
        <v>黄陂区</v>
      </c>
      <c r="H1807" s="12" t="s">
        <v>1160</v>
      </c>
      <c r="I1807" s="19" t="s">
        <v>68</v>
      </c>
      <c r="J1807" s="12" t="s">
        <v>1124</v>
      </c>
      <c r="K1807" s="20">
        <v>9</v>
      </c>
      <c r="L1807" s="17">
        <v>45474</v>
      </c>
      <c r="M1807" s="17">
        <v>45839</v>
      </c>
      <c r="N1807" s="12">
        <f t="shared" si="56"/>
        <v>365</v>
      </c>
      <c r="O1807" s="21">
        <v>5.472</v>
      </c>
      <c r="P1807" s="22">
        <v>0.024706310130137</v>
      </c>
      <c r="Q1807" s="30">
        <f t="shared" si="57"/>
        <v>0.002745</v>
      </c>
      <c r="R1807" s="34">
        <v>0.01</v>
      </c>
      <c r="S1807" s="32">
        <v>0.09</v>
      </c>
      <c r="T1807" s="12" t="s">
        <v>2552</v>
      </c>
      <c r="U1807" s="29">
        <v>0.09</v>
      </c>
      <c r="V1807" s="12"/>
    </row>
    <row r="1808" s="2" customFormat="1" ht="30.1" customHeight="1" spans="1:22">
      <c r="A1808" s="12">
        <v>1804</v>
      </c>
      <c r="B1808" s="12" t="s">
        <v>1074</v>
      </c>
      <c r="C1808" s="12" t="s">
        <v>86</v>
      </c>
      <c r="D1808" s="12" t="s">
        <v>4989</v>
      </c>
      <c r="E1808" s="12" t="s">
        <v>4990</v>
      </c>
      <c r="F1808" s="12" t="s">
        <v>4991</v>
      </c>
      <c r="G1808" s="12" t="str">
        <f>_xlfn.XLOOKUP(D1808,[1]Sheet1!$D:$D,[1]Sheet1!$I:$I,,0,1)</f>
        <v>黄陂区</v>
      </c>
      <c r="H1808" s="12" t="s">
        <v>73</v>
      </c>
      <c r="I1808" s="19" t="s">
        <v>233</v>
      </c>
      <c r="J1808" s="12" t="s">
        <v>1124</v>
      </c>
      <c r="K1808" s="20">
        <v>8.9</v>
      </c>
      <c r="L1808" s="17">
        <v>45474</v>
      </c>
      <c r="M1808" s="17">
        <v>45839</v>
      </c>
      <c r="N1808" s="12">
        <f t="shared" si="56"/>
        <v>365</v>
      </c>
      <c r="O1808" s="21">
        <v>5.472</v>
      </c>
      <c r="P1808" s="22">
        <v>0.0243909154835616</v>
      </c>
      <c r="Q1808" s="30">
        <f t="shared" si="57"/>
        <v>0.00274</v>
      </c>
      <c r="R1808" s="34">
        <v>0.01</v>
      </c>
      <c r="S1808" s="32">
        <v>0.089</v>
      </c>
      <c r="T1808" s="12" t="s">
        <v>4992</v>
      </c>
      <c r="U1808" s="29">
        <v>0.0307</v>
      </c>
      <c r="V1808" s="12"/>
    </row>
    <row r="1809" s="2" customFormat="1" ht="30.1" customHeight="1" spans="1:22">
      <c r="A1809" s="12">
        <v>1805</v>
      </c>
      <c r="B1809" s="12" t="s">
        <v>1074</v>
      </c>
      <c r="C1809" s="12" t="s">
        <v>86</v>
      </c>
      <c r="D1809" s="12" t="s">
        <v>4993</v>
      </c>
      <c r="E1809" s="12" t="s">
        <v>4994</v>
      </c>
      <c r="F1809" s="12" t="s">
        <v>4995</v>
      </c>
      <c r="G1809" s="12" t="str">
        <f>_xlfn.XLOOKUP(D1809,[1]Sheet1!$D:$D,[1]Sheet1!$I:$I,,0,1)</f>
        <v>黄陂区</v>
      </c>
      <c r="H1809" s="12" t="s">
        <v>1160</v>
      </c>
      <c r="I1809" s="19" t="s">
        <v>233</v>
      </c>
      <c r="J1809" s="12" t="s">
        <v>1124</v>
      </c>
      <c r="K1809" s="20">
        <v>8.8</v>
      </c>
      <c r="L1809" s="17">
        <v>45469</v>
      </c>
      <c r="M1809" s="17">
        <v>46564</v>
      </c>
      <c r="N1809" s="12">
        <f t="shared" si="56"/>
        <v>1095</v>
      </c>
      <c r="O1809" s="21">
        <v>5.472</v>
      </c>
      <c r="P1809" s="22">
        <v>0.0516932564506849</v>
      </c>
      <c r="Q1809" s="30">
        <f t="shared" si="57"/>
        <v>0.001958</v>
      </c>
      <c r="R1809" s="34">
        <v>0.01</v>
      </c>
      <c r="S1809" s="32">
        <v>0.088</v>
      </c>
      <c r="T1809" s="12" t="s">
        <v>4996</v>
      </c>
      <c r="U1809" s="29">
        <v>0.088</v>
      </c>
      <c r="V1809" s="12"/>
    </row>
    <row r="1810" s="2" customFormat="1" ht="30.1" customHeight="1" spans="1:22">
      <c r="A1810" s="12">
        <v>1806</v>
      </c>
      <c r="B1810" s="12" t="s">
        <v>1074</v>
      </c>
      <c r="C1810" s="12" t="s">
        <v>86</v>
      </c>
      <c r="D1810" s="12" t="s">
        <v>4997</v>
      </c>
      <c r="E1810" s="12" t="s">
        <v>4998</v>
      </c>
      <c r="F1810" s="12" t="s">
        <v>4999</v>
      </c>
      <c r="G1810" s="12" t="str">
        <f>_xlfn.XLOOKUP(D1810,[1]Sheet1!$D:$D,[1]Sheet1!$I:$I,,0,1)</f>
        <v>黄陂区</v>
      </c>
      <c r="H1810" s="12" t="s">
        <v>1160</v>
      </c>
      <c r="I1810" s="19" t="s">
        <v>896</v>
      </c>
      <c r="J1810" s="12" t="s">
        <v>1124</v>
      </c>
      <c r="K1810" s="20">
        <v>15</v>
      </c>
      <c r="L1810" s="17">
        <v>45467</v>
      </c>
      <c r="M1810" s="17">
        <v>46562</v>
      </c>
      <c r="N1810" s="12">
        <f t="shared" si="56"/>
        <v>1095</v>
      </c>
      <c r="O1810" s="21">
        <v>5.472</v>
      </c>
      <c r="P1810" s="22">
        <v>0.101165652760274</v>
      </c>
      <c r="Q1810" s="30">
        <f t="shared" si="57"/>
        <v>0.002248</v>
      </c>
      <c r="R1810" s="34">
        <v>0.01</v>
      </c>
      <c r="S1810" s="32">
        <v>0.15</v>
      </c>
      <c r="T1810" s="12" t="s">
        <v>5000</v>
      </c>
      <c r="U1810" s="29">
        <v>0.15</v>
      </c>
      <c r="V1810" s="12"/>
    </row>
    <row r="1811" s="2" customFormat="1" ht="30.1" customHeight="1" spans="1:22">
      <c r="A1811" s="12">
        <v>1807</v>
      </c>
      <c r="B1811" s="12" t="s">
        <v>1074</v>
      </c>
      <c r="C1811" s="12" t="s">
        <v>86</v>
      </c>
      <c r="D1811" s="12" t="s">
        <v>5001</v>
      </c>
      <c r="E1811" s="12" t="s">
        <v>5000</v>
      </c>
      <c r="F1811" s="12" t="s">
        <v>5002</v>
      </c>
      <c r="G1811" s="12" t="str">
        <f>_xlfn.XLOOKUP(D1811,[1]Sheet1!$D:$D,[1]Sheet1!$I:$I,,0,1)</f>
        <v>黄陂区</v>
      </c>
      <c r="H1811" s="12" t="s">
        <v>73</v>
      </c>
      <c r="I1811" s="19" t="s">
        <v>222</v>
      </c>
      <c r="J1811" s="12" t="s">
        <v>1124</v>
      </c>
      <c r="K1811" s="20">
        <v>45</v>
      </c>
      <c r="L1811" s="17">
        <v>45467</v>
      </c>
      <c r="M1811" s="17">
        <v>46562</v>
      </c>
      <c r="N1811" s="12">
        <f t="shared" si="56"/>
        <v>1095</v>
      </c>
      <c r="O1811" s="21">
        <v>5.472</v>
      </c>
      <c r="P1811" s="22">
        <v>0.303493941380822</v>
      </c>
      <c r="Q1811" s="30">
        <f t="shared" si="57"/>
        <v>0.002248</v>
      </c>
      <c r="R1811" s="34">
        <v>0.01</v>
      </c>
      <c r="S1811" s="32">
        <v>0.45</v>
      </c>
      <c r="T1811" s="12" t="s">
        <v>4998</v>
      </c>
      <c r="U1811" s="29">
        <v>0.45</v>
      </c>
      <c r="V1811" s="12"/>
    </row>
    <row r="1812" s="2" customFormat="1" ht="30.1" customHeight="1" spans="1:22">
      <c r="A1812" s="12">
        <v>1808</v>
      </c>
      <c r="B1812" s="12" t="s">
        <v>1074</v>
      </c>
      <c r="C1812" s="12" t="s">
        <v>86</v>
      </c>
      <c r="D1812" s="12" t="s">
        <v>5003</v>
      </c>
      <c r="E1812" s="12" t="s">
        <v>5004</v>
      </c>
      <c r="F1812" s="12" t="s">
        <v>5005</v>
      </c>
      <c r="G1812" s="12" t="str">
        <f>_xlfn.XLOOKUP(D1812,[1]Sheet1!$D:$D,[1]Sheet1!$I:$I,,0,1)</f>
        <v>黄陂区</v>
      </c>
      <c r="H1812" s="12" t="s">
        <v>1160</v>
      </c>
      <c r="I1812" s="19" t="s">
        <v>74</v>
      </c>
      <c r="J1812" s="12" t="s">
        <v>1124</v>
      </c>
      <c r="K1812" s="20">
        <v>16</v>
      </c>
      <c r="L1812" s="17">
        <v>45446</v>
      </c>
      <c r="M1812" s="17">
        <v>45710</v>
      </c>
      <c r="N1812" s="12">
        <f t="shared" si="56"/>
        <v>264</v>
      </c>
      <c r="O1812" s="21">
        <v>5.426</v>
      </c>
      <c r="P1812" s="22">
        <v>0.0578630153013699</v>
      </c>
      <c r="Q1812" s="30">
        <f t="shared" si="57"/>
        <v>0.005</v>
      </c>
      <c r="R1812" s="34">
        <v>0.01</v>
      </c>
      <c r="S1812" s="32">
        <v>0.1157</v>
      </c>
      <c r="T1812" s="12" t="s">
        <v>5006</v>
      </c>
      <c r="U1812" s="29">
        <v>0.1157</v>
      </c>
      <c r="V1812" s="12"/>
    </row>
    <row r="1813" s="2" customFormat="1" ht="30.1" customHeight="1" spans="1:22">
      <c r="A1813" s="12">
        <v>1809</v>
      </c>
      <c r="B1813" s="12" t="s">
        <v>1074</v>
      </c>
      <c r="C1813" s="12" t="s">
        <v>86</v>
      </c>
      <c r="D1813" s="12" t="s">
        <v>5007</v>
      </c>
      <c r="E1813" s="12" t="s">
        <v>5008</v>
      </c>
      <c r="F1813" s="12" t="s">
        <v>5009</v>
      </c>
      <c r="G1813" s="12" t="str">
        <f>_xlfn.XLOOKUP(D1813,[1]Sheet1!$D:$D,[1]Sheet1!$I:$I,,0,1)</f>
        <v>黄陂区</v>
      </c>
      <c r="H1813" s="12" t="s">
        <v>73</v>
      </c>
      <c r="I1813" s="19" t="s">
        <v>74</v>
      </c>
      <c r="J1813" s="12" t="s">
        <v>1124</v>
      </c>
      <c r="K1813" s="20">
        <v>15</v>
      </c>
      <c r="L1813" s="17">
        <v>45462</v>
      </c>
      <c r="M1813" s="17">
        <v>46557</v>
      </c>
      <c r="N1813" s="12">
        <f t="shared" si="56"/>
        <v>1095</v>
      </c>
      <c r="O1813" s="21">
        <v>5.472</v>
      </c>
      <c r="P1813" s="22">
        <v>0.101850584506849</v>
      </c>
      <c r="Q1813" s="30">
        <f t="shared" si="57"/>
        <v>0.002263</v>
      </c>
      <c r="R1813" s="34">
        <v>0.01</v>
      </c>
      <c r="S1813" s="32">
        <v>0.15</v>
      </c>
      <c r="T1813" s="12" t="s">
        <v>5010</v>
      </c>
      <c r="U1813" s="29">
        <v>0.15</v>
      </c>
      <c r="V1813" s="12"/>
    </row>
    <row r="1814" s="2" customFormat="1" ht="30.1" customHeight="1" spans="1:22">
      <c r="A1814" s="12">
        <v>1810</v>
      </c>
      <c r="B1814" s="12" t="s">
        <v>1074</v>
      </c>
      <c r="C1814" s="12" t="s">
        <v>86</v>
      </c>
      <c r="D1814" s="12" t="s">
        <v>5011</v>
      </c>
      <c r="E1814" s="12" t="s">
        <v>5012</v>
      </c>
      <c r="F1814" s="12" t="s">
        <v>5013</v>
      </c>
      <c r="G1814" s="12" t="str">
        <f>_xlfn.XLOOKUP(D1814,[1]Sheet1!$D:$D,[1]Sheet1!$I:$I,,0,1)</f>
        <v>黄陂区</v>
      </c>
      <c r="H1814" s="12" t="s">
        <v>73</v>
      </c>
      <c r="I1814" s="19" t="s">
        <v>1209</v>
      </c>
      <c r="J1814" s="12" t="s">
        <v>1124</v>
      </c>
      <c r="K1814" s="20">
        <v>12</v>
      </c>
      <c r="L1814" s="17">
        <v>45461</v>
      </c>
      <c r="M1814" s="17">
        <v>46556</v>
      </c>
      <c r="N1814" s="12">
        <f t="shared" si="56"/>
        <v>1095</v>
      </c>
      <c r="O1814" s="21">
        <v>5.472</v>
      </c>
      <c r="P1814" s="22">
        <v>0.0815888506849316</v>
      </c>
      <c r="Q1814" s="30">
        <f t="shared" si="57"/>
        <v>0.002266</v>
      </c>
      <c r="R1814" s="34">
        <v>0.01</v>
      </c>
      <c r="S1814" s="32">
        <v>0.12</v>
      </c>
      <c r="T1814" s="12" t="s">
        <v>5014</v>
      </c>
      <c r="U1814" s="29">
        <v>0.12</v>
      </c>
      <c r="V1814" s="12"/>
    </row>
    <row r="1815" s="2" customFormat="1" ht="30.1" customHeight="1" spans="1:22">
      <c r="A1815" s="12">
        <v>1811</v>
      </c>
      <c r="B1815" s="12" t="s">
        <v>1074</v>
      </c>
      <c r="C1815" s="12" t="s">
        <v>86</v>
      </c>
      <c r="D1815" s="12" t="s">
        <v>5015</v>
      </c>
      <c r="E1815" s="12" t="s">
        <v>5016</v>
      </c>
      <c r="F1815" s="12" t="s">
        <v>5017</v>
      </c>
      <c r="G1815" s="12" t="str">
        <f>_xlfn.XLOOKUP(D1815,[1]Sheet1!$D:$D,[1]Sheet1!$I:$I,,0,1)</f>
        <v>黄陂区</v>
      </c>
      <c r="H1815" s="12" t="s">
        <v>1160</v>
      </c>
      <c r="I1815" s="19" t="s">
        <v>233</v>
      </c>
      <c r="J1815" s="12" t="s">
        <v>1124</v>
      </c>
      <c r="K1815" s="20">
        <v>7.3</v>
      </c>
      <c r="L1815" s="17">
        <v>45461</v>
      </c>
      <c r="M1815" s="17">
        <v>46556</v>
      </c>
      <c r="N1815" s="12">
        <f t="shared" si="56"/>
        <v>1095</v>
      </c>
      <c r="O1815" s="21">
        <v>9.324</v>
      </c>
      <c r="P1815" s="22">
        <v>0.0438058847794521</v>
      </c>
      <c r="Q1815" s="30">
        <f t="shared" si="57"/>
        <v>0.002</v>
      </c>
      <c r="R1815" s="34">
        <v>0.01</v>
      </c>
      <c r="S1815" s="32">
        <v>0.073</v>
      </c>
      <c r="T1815" s="12" t="s">
        <v>5018</v>
      </c>
      <c r="U1815" s="29">
        <v>0.073</v>
      </c>
      <c r="V1815" s="12"/>
    </row>
    <row r="1816" s="2" customFormat="1" ht="30.1" customHeight="1" spans="1:22">
      <c r="A1816" s="12">
        <v>1812</v>
      </c>
      <c r="B1816" s="12" t="s">
        <v>1074</v>
      </c>
      <c r="C1816" s="12" t="s">
        <v>86</v>
      </c>
      <c r="D1816" s="12" t="s">
        <v>5019</v>
      </c>
      <c r="E1816" s="12" t="s">
        <v>5020</v>
      </c>
      <c r="F1816" s="12" t="s">
        <v>5021</v>
      </c>
      <c r="G1816" s="12" t="str">
        <f>_xlfn.XLOOKUP(D1816,[1]Sheet1!$D:$D,[1]Sheet1!$I:$I,,0,1)</f>
        <v>黄陂区</v>
      </c>
      <c r="H1816" s="12" t="s">
        <v>1160</v>
      </c>
      <c r="I1816" s="19" t="s">
        <v>233</v>
      </c>
      <c r="J1816" s="12" t="s">
        <v>1124</v>
      </c>
      <c r="K1816" s="20">
        <v>11</v>
      </c>
      <c r="L1816" s="17">
        <v>45455</v>
      </c>
      <c r="M1816" s="17">
        <v>46550</v>
      </c>
      <c r="N1816" s="12">
        <f t="shared" si="56"/>
        <v>1095</v>
      </c>
      <c r="O1816" s="21">
        <v>5.472</v>
      </c>
      <c r="P1816" s="22">
        <v>0.075392688269863</v>
      </c>
      <c r="Q1816" s="30">
        <f t="shared" si="57"/>
        <v>0.002284</v>
      </c>
      <c r="R1816" s="34">
        <v>0.01</v>
      </c>
      <c r="S1816" s="32">
        <v>0.11</v>
      </c>
      <c r="T1816" s="12" t="s">
        <v>5022</v>
      </c>
      <c r="U1816" s="29">
        <v>0.11</v>
      </c>
      <c r="V1816" s="12"/>
    </row>
    <row r="1817" s="2" customFormat="1" ht="30.1" customHeight="1" spans="1:22">
      <c r="A1817" s="12">
        <v>1813</v>
      </c>
      <c r="B1817" s="12" t="s">
        <v>1074</v>
      </c>
      <c r="C1817" s="12" t="s">
        <v>86</v>
      </c>
      <c r="D1817" s="12" t="s">
        <v>5023</v>
      </c>
      <c r="E1817" s="12" t="s">
        <v>4639</v>
      </c>
      <c r="F1817" s="12" t="s">
        <v>4640</v>
      </c>
      <c r="G1817" s="12" t="str">
        <f>_xlfn.XLOOKUP(D1817,[1]Sheet1!$D:$D,[1]Sheet1!$I:$I,,0,1)</f>
        <v>黄陂区</v>
      </c>
      <c r="H1817" s="12" t="s">
        <v>73</v>
      </c>
      <c r="I1817" s="19" t="s">
        <v>90</v>
      </c>
      <c r="J1817" s="12" t="s">
        <v>1520</v>
      </c>
      <c r="K1817" s="20">
        <v>20</v>
      </c>
      <c r="L1817" s="17">
        <v>45502</v>
      </c>
      <c r="M1817" s="17">
        <v>45671</v>
      </c>
      <c r="N1817" s="12">
        <f t="shared" si="56"/>
        <v>169</v>
      </c>
      <c r="O1817" s="21">
        <v>3.95</v>
      </c>
      <c r="P1817" s="22">
        <v>0.0465753423726027</v>
      </c>
      <c r="Q1817" s="30">
        <f t="shared" si="57"/>
        <v>0.005029</v>
      </c>
      <c r="R1817" s="34">
        <v>0.005</v>
      </c>
      <c r="S1817" s="32">
        <v>0.0463</v>
      </c>
      <c r="T1817" s="12" t="s">
        <v>4641</v>
      </c>
      <c r="U1817" s="29">
        <v>0.0463</v>
      </c>
      <c r="V1817" s="12"/>
    </row>
    <row r="1818" s="2" customFormat="1" ht="30.1" customHeight="1" spans="1:22">
      <c r="A1818" s="12">
        <v>1814</v>
      </c>
      <c r="B1818" s="12" t="s">
        <v>1074</v>
      </c>
      <c r="C1818" s="12" t="s">
        <v>86</v>
      </c>
      <c r="D1818" s="12" t="s">
        <v>5024</v>
      </c>
      <c r="E1818" s="12" t="s">
        <v>4643</v>
      </c>
      <c r="F1818" s="12" t="s">
        <v>4644</v>
      </c>
      <c r="G1818" s="12" t="str">
        <f>_xlfn.XLOOKUP(D1818,[1]Sheet1!$D:$D,[1]Sheet1!$I:$I,,0,1)</f>
        <v>江汉区</v>
      </c>
      <c r="H1818" s="12" t="s">
        <v>1160</v>
      </c>
      <c r="I1818" s="19" t="s">
        <v>233</v>
      </c>
      <c r="J1818" s="12" t="s">
        <v>1520</v>
      </c>
      <c r="K1818" s="20">
        <v>5</v>
      </c>
      <c r="L1818" s="17">
        <v>45495</v>
      </c>
      <c r="M1818" s="17">
        <v>45865</v>
      </c>
      <c r="N1818" s="12">
        <f t="shared" si="56"/>
        <v>370</v>
      </c>
      <c r="O1818" s="21">
        <v>5.472</v>
      </c>
      <c r="P1818" s="22">
        <v>0.0253424677753425</v>
      </c>
      <c r="Q1818" s="30">
        <f t="shared" si="57"/>
        <v>0.005</v>
      </c>
      <c r="R1818" s="34">
        <v>0.01</v>
      </c>
      <c r="S1818" s="32">
        <v>0.05</v>
      </c>
      <c r="T1818" s="12" t="s">
        <v>4645</v>
      </c>
      <c r="U1818" s="29">
        <v>0.0471</v>
      </c>
      <c r="V1818" s="12"/>
    </row>
    <row r="1819" s="2" customFormat="1" ht="30.1" customHeight="1" spans="1:22">
      <c r="A1819" s="12">
        <v>1815</v>
      </c>
      <c r="B1819" s="12" t="s">
        <v>1074</v>
      </c>
      <c r="C1819" s="12" t="s">
        <v>86</v>
      </c>
      <c r="D1819" s="12" t="s">
        <v>5025</v>
      </c>
      <c r="E1819" s="12" t="s">
        <v>4654</v>
      </c>
      <c r="F1819" s="12" t="s">
        <v>4655</v>
      </c>
      <c r="G1819" s="12" t="str">
        <f>_xlfn.XLOOKUP(D1819,[1]Sheet1!$D:$D,[1]Sheet1!$I:$I,,0,1)</f>
        <v>黄陂区</v>
      </c>
      <c r="H1819" s="12" t="s">
        <v>73</v>
      </c>
      <c r="I1819" s="19" t="s">
        <v>74</v>
      </c>
      <c r="J1819" s="12" t="s">
        <v>1520</v>
      </c>
      <c r="K1819" s="20">
        <v>50</v>
      </c>
      <c r="L1819" s="17">
        <v>45476</v>
      </c>
      <c r="M1819" s="17">
        <v>45816</v>
      </c>
      <c r="N1819" s="12">
        <f t="shared" si="56"/>
        <v>340</v>
      </c>
      <c r="O1819" s="21">
        <v>3.95</v>
      </c>
      <c r="P1819" s="22">
        <v>0.232876711917809</v>
      </c>
      <c r="Q1819" s="30">
        <f t="shared" si="57"/>
        <v>0.004999</v>
      </c>
      <c r="R1819" s="34">
        <v>0.01</v>
      </c>
      <c r="S1819" s="32">
        <v>0.4657</v>
      </c>
      <c r="T1819" s="12" t="s">
        <v>4656</v>
      </c>
      <c r="U1819" s="29">
        <v>0.4657</v>
      </c>
      <c r="V1819" s="12"/>
    </row>
    <row r="1820" s="2" customFormat="1" ht="30.1" customHeight="1" spans="1:22">
      <c r="A1820" s="12">
        <v>1816</v>
      </c>
      <c r="B1820" s="12" t="s">
        <v>1074</v>
      </c>
      <c r="C1820" s="12" t="s">
        <v>86</v>
      </c>
      <c r="D1820" s="12" t="s">
        <v>5026</v>
      </c>
      <c r="E1820" s="12" t="s">
        <v>2793</v>
      </c>
      <c r="F1820" s="12" t="s">
        <v>4674</v>
      </c>
      <c r="G1820" s="12" t="str">
        <f>_xlfn.XLOOKUP(D1820,[1]Sheet1!$D:$D,[1]Sheet1!$I:$I,,0,1)</f>
        <v>黄陂区</v>
      </c>
      <c r="H1820" s="12" t="s">
        <v>1160</v>
      </c>
      <c r="I1820" s="19" t="s">
        <v>233</v>
      </c>
      <c r="J1820" s="12" t="s">
        <v>1520</v>
      </c>
      <c r="K1820" s="20">
        <v>23</v>
      </c>
      <c r="L1820" s="17">
        <v>45472</v>
      </c>
      <c r="M1820" s="17">
        <v>45743</v>
      </c>
      <c r="N1820" s="12">
        <f t="shared" si="56"/>
        <v>271</v>
      </c>
      <c r="O1820" s="21">
        <v>3.95</v>
      </c>
      <c r="P1820" s="22">
        <v>0.0843275346849315</v>
      </c>
      <c r="Q1820" s="30">
        <f t="shared" si="57"/>
        <v>0.004938</v>
      </c>
      <c r="R1820" s="34">
        <v>0.01</v>
      </c>
      <c r="S1820" s="32">
        <v>0.1707</v>
      </c>
      <c r="T1820" s="12" t="s">
        <v>4675</v>
      </c>
      <c r="U1820" s="29">
        <v>0.1707</v>
      </c>
      <c r="V1820" s="12"/>
    </row>
    <row r="1821" s="2" customFormat="1" ht="30.1" customHeight="1" spans="1:22">
      <c r="A1821" s="12">
        <v>1817</v>
      </c>
      <c r="B1821" s="12" t="s">
        <v>1074</v>
      </c>
      <c r="C1821" s="12" t="s">
        <v>86</v>
      </c>
      <c r="D1821" s="12" t="s">
        <v>5027</v>
      </c>
      <c r="E1821" s="12" t="s">
        <v>5028</v>
      </c>
      <c r="F1821" s="12" t="s">
        <v>5029</v>
      </c>
      <c r="G1821" s="12" t="str">
        <f>_xlfn.XLOOKUP(D1821,[1]Sheet1!$D:$D,[1]Sheet1!$I:$I,,0,1)</f>
        <v>黄陂区</v>
      </c>
      <c r="H1821" s="12" t="s">
        <v>73</v>
      </c>
      <c r="I1821" s="19" t="s">
        <v>692</v>
      </c>
      <c r="J1821" s="12" t="s">
        <v>1520</v>
      </c>
      <c r="K1821" s="20">
        <v>17</v>
      </c>
      <c r="L1821" s="17">
        <v>45449</v>
      </c>
      <c r="M1821" s="17">
        <v>46543</v>
      </c>
      <c r="N1821" s="12">
        <f t="shared" si="56"/>
        <v>1094</v>
      </c>
      <c r="O1821" s="21">
        <v>5.426</v>
      </c>
      <c r="P1821" s="22">
        <v>0.117370757023288</v>
      </c>
      <c r="Q1821" s="30">
        <f t="shared" si="57"/>
        <v>0.002303</v>
      </c>
      <c r="R1821" s="34">
        <v>0.01</v>
      </c>
      <c r="S1821" s="32">
        <v>0.17</v>
      </c>
      <c r="T1821" s="12" t="s">
        <v>5030</v>
      </c>
      <c r="U1821" s="29">
        <v>0.17</v>
      </c>
      <c r="V1821" s="12"/>
    </row>
    <row r="1822" s="2" customFormat="1" ht="30.1" customHeight="1" spans="1:22">
      <c r="A1822" s="12">
        <v>1818</v>
      </c>
      <c r="B1822" s="12" t="s">
        <v>1074</v>
      </c>
      <c r="C1822" s="12" t="s">
        <v>86</v>
      </c>
      <c r="D1822" s="12" t="s">
        <v>5031</v>
      </c>
      <c r="E1822" s="12" t="s">
        <v>5032</v>
      </c>
      <c r="F1822" s="12" t="s">
        <v>5033</v>
      </c>
      <c r="G1822" s="12" t="str">
        <f>_xlfn.XLOOKUP(D1822,[1]Sheet1!$D:$D,[1]Sheet1!$I:$I,,0,1)</f>
        <v>黄陂区</v>
      </c>
      <c r="H1822" s="12" t="s">
        <v>1160</v>
      </c>
      <c r="I1822" s="19" t="s">
        <v>233</v>
      </c>
      <c r="J1822" s="12" t="s">
        <v>1520</v>
      </c>
      <c r="K1822" s="20">
        <v>5</v>
      </c>
      <c r="L1822" s="17">
        <v>45447</v>
      </c>
      <c r="M1822" s="17">
        <v>46542</v>
      </c>
      <c r="N1822" s="12">
        <f t="shared" si="56"/>
        <v>1095</v>
      </c>
      <c r="O1822" s="21">
        <v>5.472</v>
      </c>
      <c r="P1822" s="22">
        <v>0.0317150549136986</v>
      </c>
      <c r="Q1822" s="30">
        <f t="shared" si="57"/>
        <v>0.002114</v>
      </c>
      <c r="R1822" s="34">
        <v>0.01</v>
      </c>
      <c r="S1822" s="32">
        <v>0.05</v>
      </c>
      <c r="T1822" s="12" t="s">
        <v>5034</v>
      </c>
      <c r="U1822" s="29">
        <v>0.05</v>
      </c>
      <c r="V1822" s="12"/>
    </row>
    <row r="1823" s="2" customFormat="1" ht="30.1" customHeight="1" spans="1:22">
      <c r="A1823" s="12">
        <v>1819</v>
      </c>
      <c r="B1823" s="12" t="s">
        <v>1074</v>
      </c>
      <c r="C1823" s="12" t="s">
        <v>86</v>
      </c>
      <c r="D1823" s="12" t="s">
        <v>5035</v>
      </c>
      <c r="E1823" s="12" t="s">
        <v>5036</v>
      </c>
      <c r="F1823" s="12" t="s">
        <v>5037</v>
      </c>
      <c r="G1823" s="12" t="str">
        <f>_xlfn.XLOOKUP(D1823,[1]Sheet1!$D:$D,[1]Sheet1!$I:$I,,0,1)</f>
        <v>黄陂区</v>
      </c>
      <c r="H1823" s="12" t="s">
        <v>73</v>
      </c>
      <c r="I1823" s="19" t="s">
        <v>1209</v>
      </c>
      <c r="J1823" s="12" t="s">
        <v>1138</v>
      </c>
      <c r="K1823" s="20">
        <v>24</v>
      </c>
      <c r="L1823" s="17">
        <v>45484</v>
      </c>
      <c r="M1823" s="17">
        <v>45678</v>
      </c>
      <c r="N1823" s="12">
        <f t="shared" si="56"/>
        <v>194</v>
      </c>
      <c r="O1823" s="21">
        <v>4.788</v>
      </c>
      <c r="P1823" s="22">
        <v>0.0637808207068493</v>
      </c>
      <c r="Q1823" s="30">
        <f t="shared" si="57"/>
        <v>0.004999</v>
      </c>
      <c r="R1823" s="34">
        <v>0.01</v>
      </c>
      <c r="S1823" s="32">
        <v>0.1275</v>
      </c>
      <c r="T1823" s="12" t="s">
        <v>5038</v>
      </c>
      <c r="U1823" s="29">
        <v>0.1275</v>
      </c>
      <c r="V1823" s="12"/>
    </row>
    <row r="1824" s="2" customFormat="1" ht="30.1" customHeight="1" spans="1:22">
      <c r="A1824" s="12">
        <v>1820</v>
      </c>
      <c r="B1824" s="12" t="s">
        <v>1074</v>
      </c>
      <c r="C1824" s="12" t="s">
        <v>86</v>
      </c>
      <c r="D1824" s="12" t="s">
        <v>5039</v>
      </c>
      <c r="E1824" s="12" t="s">
        <v>5040</v>
      </c>
      <c r="F1824" s="12" t="s">
        <v>5041</v>
      </c>
      <c r="G1824" s="12" t="str">
        <f>_xlfn.XLOOKUP(D1824,[1]Sheet1!$D:$D,[1]Sheet1!$I:$I,,0,1)</f>
        <v>黄陂区</v>
      </c>
      <c r="H1824" s="12" t="s">
        <v>73</v>
      </c>
      <c r="I1824" s="19" t="s">
        <v>222</v>
      </c>
      <c r="J1824" s="12" t="s">
        <v>1138</v>
      </c>
      <c r="K1824" s="20">
        <v>17</v>
      </c>
      <c r="L1824" s="17">
        <v>45483</v>
      </c>
      <c r="M1824" s="17">
        <v>46578</v>
      </c>
      <c r="N1824" s="12">
        <f t="shared" si="56"/>
        <v>1095</v>
      </c>
      <c r="O1824" s="21">
        <v>4.98</v>
      </c>
      <c r="P1824" s="22">
        <v>0.0980258090863014</v>
      </c>
      <c r="Q1824" s="30">
        <f t="shared" si="57"/>
        <v>0.001922</v>
      </c>
      <c r="R1824" s="34">
        <v>0.01</v>
      </c>
      <c r="S1824" s="32">
        <v>0.17</v>
      </c>
      <c r="T1824" s="12" t="s">
        <v>5042</v>
      </c>
      <c r="U1824" s="29">
        <v>0.17</v>
      </c>
      <c r="V1824" s="12"/>
    </row>
    <row r="1825" s="2" customFormat="1" ht="30.1" customHeight="1" spans="1:22">
      <c r="A1825" s="12">
        <v>1821</v>
      </c>
      <c r="B1825" s="12" t="s">
        <v>1074</v>
      </c>
      <c r="C1825" s="12" t="s">
        <v>86</v>
      </c>
      <c r="D1825" s="12" t="s">
        <v>5043</v>
      </c>
      <c r="E1825" s="12" t="s">
        <v>5044</v>
      </c>
      <c r="F1825" s="12" t="s">
        <v>5045</v>
      </c>
      <c r="G1825" s="12" t="str">
        <f>_xlfn.XLOOKUP(D1825,[1]Sheet1!$D:$D,[1]Sheet1!$I:$I,,0,1)</f>
        <v>黄陂区</v>
      </c>
      <c r="H1825" s="12" t="s">
        <v>73</v>
      </c>
      <c r="I1825" s="19" t="s">
        <v>74</v>
      </c>
      <c r="J1825" s="12" t="s">
        <v>1138</v>
      </c>
      <c r="K1825" s="20">
        <v>5.5</v>
      </c>
      <c r="L1825" s="17">
        <v>45491</v>
      </c>
      <c r="M1825" s="17">
        <v>46586</v>
      </c>
      <c r="N1825" s="12">
        <f t="shared" si="56"/>
        <v>1095</v>
      </c>
      <c r="O1825" s="21">
        <v>5.472</v>
      </c>
      <c r="P1825" s="22">
        <v>0.0314308199356164</v>
      </c>
      <c r="Q1825" s="30">
        <f t="shared" si="57"/>
        <v>0.001904</v>
      </c>
      <c r="R1825" s="34">
        <v>0.01</v>
      </c>
      <c r="S1825" s="32">
        <v>0.055</v>
      </c>
      <c r="T1825" s="12" t="s">
        <v>5046</v>
      </c>
      <c r="U1825" s="29">
        <v>0.055</v>
      </c>
      <c r="V1825" s="12"/>
    </row>
    <row r="1826" s="2" customFormat="1" ht="30.1" customHeight="1" spans="1:22">
      <c r="A1826" s="12">
        <v>1822</v>
      </c>
      <c r="B1826" s="12" t="s">
        <v>1074</v>
      </c>
      <c r="C1826" s="12" t="s">
        <v>86</v>
      </c>
      <c r="D1826" s="12" t="s">
        <v>5047</v>
      </c>
      <c r="E1826" s="12" t="s">
        <v>5048</v>
      </c>
      <c r="F1826" s="12" t="s">
        <v>5049</v>
      </c>
      <c r="G1826" s="12" t="str">
        <f>_xlfn.XLOOKUP(D1826,[1]Sheet1!$D:$D,[1]Sheet1!$I:$I,,0,1)</f>
        <v>黄陂区</v>
      </c>
      <c r="H1826" s="12" t="s">
        <v>1160</v>
      </c>
      <c r="I1826" s="19" t="s">
        <v>233</v>
      </c>
      <c r="J1826" s="12" t="s">
        <v>1138</v>
      </c>
      <c r="K1826" s="20">
        <v>15</v>
      </c>
      <c r="L1826" s="17">
        <v>45463</v>
      </c>
      <c r="M1826" s="17">
        <v>46558</v>
      </c>
      <c r="N1826" s="12">
        <f t="shared" si="56"/>
        <v>1095</v>
      </c>
      <c r="O1826" s="21">
        <v>5.472</v>
      </c>
      <c r="P1826" s="22">
        <v>0.0887776713287672</v>
      </c>
      <c r="Q1826" s="30">
        <f t="shared" si="57"/>
        <v>0.001972</v>
      </c>
      <c r="R1826" s="34">
        <v>0.01</v>
      </c>
      <c r="S1826" s="32">
        <v>0.15</v>
      </c>
      <c r="T1826" s="12" t="s">
        <v>5050</v>
      </c>
      <c r="U1826" s="29">
        <v>0.15</v>
      </c>
      <c r="V1826" s="12"/>
    </row>
    <row r="1827" s="2" customFormat="1" ht="30.1" customHeight="1" spans="1:22">
      <c r="A1827" s="12">
        <v>1823</v>
      </c>
      <c r="B1827" s="12" t="s">
        <v>1074</v>
      </c>
      <c r="C1827" s="12" t="s">
        <v>86</v>
      </c>
      <c r="D1827" s="12" t="s">
        <v>5051</v>
      </c>
      <c r="E1827" s="12" t="s">
        <v>5052</v>
      </c>
      <c r="F1827" s="12" t="s">
        <v>5053</v>
      </c>
      <c r="G1827" s="12" t="str">
        <f>_xlfn.XLOOKUP(D1827,[1]Sheet1!$D:$D,[1]Sheet1!$I:$I,,0,1)</f>
        <v>黄陂区</v>
      </c>
      <c r="H1827" s="12" t="s">
        <v>1160</v>
      </c>
      <c r="I1827" s="19" t="s">
        <v>104</v>
      </c>
      <c r="J1827" s="12" t="s">
        <v>1138</v>
      </c>
      <c r="K1827" s="20">
        <v>11</v>
      </c>
      <c r="L1827" s="17">
        <v>45463</v>
      </c>
      <c r="M1827" s="17">
        <v>46558</v>
      </c>
      <c r="N1827" s="12">
        <f t="shared" si="56"/>
        <v>1095</v>
      </c>
      <c r="O1827" s="21">
        <v>5.472</v>
      </c>
      <c r="P1827" s="22">
        <v>0.0650912804643836</v>
      </c>
      <c r="Q1827" s="30">
        <f t="shared" si="57"/>
        <v>0.001972</v>
      </c>
      <c r="R1827" s="34">
        <v>0.01</v>
      </c>
      <c r="S1827" s="32">
        <v>0.11</v>
      </c>
      <c r="T1827" s="12" t="s">
        <v>5054</v>
      </c>
      <c r="U1827" s="29">
        <v>0.11</v>
      </c>
      <c r="V1827" s="12"/>
    </row>
    <row r="1828" s="2" customFormat="1" ht="30.1" customHeight="1" spans="1:22">
      <c r="A1828" s="12">
        <v>1824</v>
      </c>
      <c r="B1828" s="12" t="s">
        <v>1074</v>
      </c>
      <c r="C1828" s="12" t="s">
        <v>86</v>
      </c>
      <c r="D1828" s="12" t="s">
        <v>5055</v>
      </c>
      <c r="E1828" s="12" t="s">
        <v>5056</v>
      </c>
      <c r="F1828" s="12" t="s">
        <v>5057</v>
      </c>
      <c r="G1828" s="12" t="str">
        <f>_xlfn.XLOOKUP(D1828,[1]Sheet1!$D:$D,[1]Sheet1!$I:$I,,0,1)</f>
        <v>黄陂区</v>
      </c>
      <c r="H1828" s="12" t="s">
        <v>1160</v>
      </c>
      <c r="I1828" s="19" t="s">
        <v>233</v>
      </c>
      <c r="J1828" s="12" t="s">
        <v>1138</v>
      </c>
      <c r="K1828" s="20">
        <v>5</v>
      </c>
      <c r="L1828" s="17">
        <v>45470</v>
      </c>
      <c r="M1828" s="17">
        <v>45796</v>
      </c>
      <c r="N1828" s="12">
        <f t="shared" si="56"/>
        <v>326</v>
      </c>
      <c r="O1828" s="21">
        <v>5.472</v>
      </c>
      <c r="P1828" s="22">
        <v>0.0195133337506849</v>
      </c>
      <c r="Q1828" s="30">
        <f t="shared" si="57"/>
        <v>0.004369</v>
      </c>
      <c r="R1828" s="34">
        <v>0.01</v>
      </c>
      <c r="S1828" s="32">
        <v>0.0446</v>
      </c>
      <c r="T1828" s="12" t="s">
        <v>5058</v>
      </c>
      <c r="U1828" s="29">
        <v>0.0446</v>
      </c>
      <c r="V1828" s="12"/>
    </row>
    <row r="1829" s="2" customFormat="1" ht="30.1" customHeight="1" spans="1:22">
      <c r="A1829" s="12">
        <v>1825</v>
      </c>
      <c r="B1829" s="12" t="s">
        <v>1074</v>
      </c>
      <c r="C1829" s="12" t="s">
        <v>86</v>
      </c>
      <c r="D1829" s="12" t="s">
        <v>5059</v>
      </c>
      <c r="E1829" s="12" t="s">
        <v>5060</v>
      </c>
      <c r="F1829" s="12" t="s">
        <v>5061</v>
      </c>
      <c r="G1829" s="12" t="str">
        <f>_xlfn.XLOOKUP(D1829,[1]Sheet1!$D:$D,[1]Sheet1!$I:$I,,0,1)</f>
        <v>黄陂区</v>
      </c>
      <c r="H1829" s="12" t="s">
        <v>1160</v>
      </c>
      <c r="I1829" s="19" t="s">
        <v>896</v>
      </c>
      <c r="J1829" s="12" t="s">
        <v>1138</v>
      </c>
      <c r="K1829" s="20">
        <v>5.9</v>
      </c>
      <c r="L1829" s="17">
        <v>45468</v>
      </c>
      <c r="M1829" s="17">
        <v>46563</v>
      </c>
      <c r="N1829" s="12">
        <f t="shared" si="56"/>
        <v>1095</v>
      </c>
      <c r="O1829" s="21">
        <v>5.472</v>
      </c>
      <c r="P1829" s="22">
        <v>0.0362136594054794</v>
      </c>
      <c r="Q1829" s="30">
        <f t="shared" si="57"/>
        <v>0.002045</v>
      </c>
      <c r="R1829" s="34">
        <v>0.01</v>
      </c>
      <c r="S1829" s="32">
        <v>0.059</v>
      </c>
      <c r="T1829" s="12" t="s">
        <v>5062</v>
      </c>
      <c r="U1829" s="29">
        <v>0.0366</v>
      </c>
      <c r="V1829" s="12"/>
    </row>
    <row r="1830" s="2" customFormat="1" ht="30.1" customHeight="1" spans="1:22">
      <c r="A1830" s="12">
        <v>1826</v>
      </c>
      <c r="B1830" s="12" t="s">
        <v>1074</v>
      </c>
      <c r="C1830" s="12" t="s">
        <v>86</v>
      </c>
      <c r="D1830" s="12" t="s">
        <v>5063</v>
      </c>
      <c r="E1830" s="12" t="s">
        <v>5064</v>
      </c>
      <c r="F1830" s="12" t="s">
        <v>5065</v>
      </c>
      <c r="G1830" s="12" t="str">
        <f>_xlfn.XLOOKUP(D1830,[1]Sheet1!$D:$D,[1]Sheet1!$I:$I,,0,1)</f>
        <v>长江新区</v>
      </c>
      <c r="H1830" s="12" t="s">
        <v>1160</v>
      </c>
      <c r="I1830" s="19" t="s">
        <v>233</v>
      </c>
      <c r="J1830" s="12" t="s">
        <v>1138</v>
      </c>
      <c r="K1830" s="20">
        <v>11</v>
      </c>
      <c r="L1830" s="17">
        <v>45450</v>
      </c>
      <c r="M1830" s="17">
        <v>46545</v>
      </c>
      <c r="N1830" s="12">
        <f t="shared" si="56"/>
        <v>1095</v>
      </c>
      <c r="O1830" s="21">
        <v>5.472</v>
      </c>
      <c r="P1830" s="22">
        <v>0.0661102932561644</v>
      </c>
      <c r="Q1830" s="30">
        <f t="shared" si="57"/>
        <v>0.002003</v>
      </c>
      <c r="R1830" s="34">
        <v>0.01</v>
      </c>
      <c r="S1830" s="32">
        <v>0.11</v>
      </c>
      <c r="T1830" s="12" t="s">
        <v>5066</v>
      </c>
      <c r="U1830" s="29">
        <v>0.11</v>
      </c>
      <c r="V1830" s="12"/>
    </row>
    <row r="1831" s="2" customFormat="1" ht="30.1" customHeight="1" spans="1:22">
      <c r="A1831" s="12">
        <v>1827</v>
      </c>
      <c r="B1831" s="12" t="s">
        <v>1074</v>
      </c>
      <c r="C1831" s="12" t="s">
        <v>86</v>
      </c>
      <c r="D1831" s="12" t="s">
        <v>5067</v>
      </c>
      <c r="E1831" s="12" t="s">
        <v>5068</v>
      </c>
      <c r="F1831" s="12" t="s">
        <v>5069</v>
      </c>
      <c r="G1831" s="12" t="str">
        <f>_xlfn.XLOOKUP(D1831,[1]Sheet1!$D:$D,[1]Sheet1!$I:$I,,0,1)</f>
        <v>黄陂区</v>
      </c>
      <c r="H1831" s="12" t="s">
        <v>73</v>
      </c>
      <c r="I1831" s="19" t="s">
        <v>90</v>
      </c>
      <c r="J1831" s="12" t="s">
        <v>1138</v>
      </c>
      <c r="K1831" s="20">
        <v>16</v>
      </c>
      <c r="L1831" s="17">
        <v>45449</v>
      </c>
      <c r="M1831" s="17">
        <v>46544</v>
      </c>
      <c r="N1831" s="12">
        <f t="shared" si="56"/>
        <v>1095</v>
      </c>
      <c r="O1831" s="21">
        <v>5.472</v>
      </c>
      <c r="P1831" s="22">
        <v>0.110539890206849</v>
      </c>
      <c r="Q1831" s="30">
        <f t="shared" si="57"/>
        <v>0.002302</v>
      </c>
      <c r="R1831" s="34">
        <v>0.01</v>
      </c>
      <c r="S1831" s="32">
        <v>0.16</v>
      </c>
      <c r="T1831" s="12" t="s">
        <v>5070</v>
      </c>
      <c r="U1831" s="29">
        <v>0.16</v>
      </c>
      <c r="V1831" s="12"/>
    </row>
    <row r="1832" s="2" customFormat="1" ht="30.1" customHeight="1" spans="1:22">
      <c r="A1832" s="12">
        <v>1828</v>
      </c>
      <c r="B1832" s="12" t="s">
        <v>1074</v>
      </c>
      <c r="C1832" s="12" t="s">
        <v>86</v>
      </c>
      <c r="D1832" s="12" t="s">
        <v>5071</v>
      </c>
      <c r="E1832" s="12" t="s">
        <v>5072</v>
      </c>
      <c r="F1832" s="12" t="s">
        <v>5073</v>
      </c>
      <c r="G1832" s="12" t="str">
        <f>_xlfn.XLOOKUP(D1832,[1]Sheet1!$D:$D,[1]Sheet1!$I:$I,,0,1)</f>
        <v>黄陂区</v>
      </c>
      <c r="H1832" s="12" t="s">
        <v>73</v>
      </c>
      <c r="I1832" s="19" t="s">
        <v>68</v>
      </c>
      <c r="J1832" s="12" t="s">
        <v>1172</v>
      </c>
      <c r="K1832" s="20">
        <v>5</v>
      </c>
      <c r="L1832" s="17">
        <v>45491</v>
      </c>
      <c r="M1832" s="17">
        <v>45702</v>
      </c>
      <c r="N1832" s="12">
        <f t="shared" si="56"/>
        <v>211</v>
      </c>
      <c r="O1832" s="21">
        <v>4.5</v>
      </c>
      <c r="P1832" s="22">
        <v>0.0133394702958904</v>
      </c>
      <c r="Q1832" s="30">
        <f t="shared" si="57"/>
        <v>0.004615</v>
      </c>
      <c r="R1832" s="34">
        <v>0.01</v>
      </c>
      <c r="S1832" s="32">
        <v>0.0289</v>
      </c>
      <c r="T1832" s="12" t="s">
        <v>5074</v>
      </c>
      <c r="U1832" s="29">
        <v>0.0289</v>
      </c>
      <c r="V1832" s="12"/>
    </row>
    <row r="1833" s="2" customFormat="1" ht="30.1" customHeight="1" spans="1:22">
      <c r="A1833" s="12">
        <v>1829</v>
      </c>
      <c r="B1833" s="12" t="s">
        <v>1074</v>
      </c>
      <c r="C1833" s="12" t="s">
        <v>86</v>
      </c>
      <c r="D1833" s="12" t="s">
        <v>5075</v>
      </c>
      <c r="E1833" s="12" t="s">
        <v>5076</v>
      </c>
      <c r="F1833" s="12" t="s">
        <v>5077</v>
      </c>
      <c r="G1833" s="12" t="str">
        <f>_xlfn.XLOOKUP(D1833,[1]Sheet1!$D:$D,[1]Sheet1!$I:$I,,0,1)</f>
        <v>黄陂区</v>
      </c>
      <c r="H1833" s="12" t="s">
        <v>73</v>
      </c>
      <c r="I1833" s="19" t="s">
        <v>68</v>
      </c>
      <c r="J1833" s="12" t="s">
        <v>1172</v>
      </c>
      <c r="K1833" s="20">
        <v>5.9</v>
      </c>
      <c r="L1833" s="17">
        <v>45490</v>
      </c>
      <c r="M1833" s="17">
        <v>46585</v>
      </c>
      <c r="N1833" s="12">
        <f t="shared" si="56"/>
        <v>1095</v>
      </c>
      <c r="O1833" s="21">
        <v>5.292</v>
      </c>
      <c r="P1833" s="22">
        <v>0.0337419829410959</v>
      </c>
      <c r="Q1833" s="30">
        <f t="shared" si="57"/>
        <v>0.001906</v>
      </c>
      <c r="R1833" s="34">
        <v>0.01</v>
      </c>
      <c r="S1833" s="32">
        <v>0.059</v>
      </c>
      <c r="T1833" s="12" t="s">
        <v>5078</v>
      </c>
      <c r="U1833" s="29">
        <v>0.059</v>
      </c>
      <c r="V1833" s="12"/>
    </row>
    <row r="1834" s="2" customFormat="1" ht="30.1" customHeight="1" spans="1:22">
      <c r="A1834" s="12">
        <v>1830</v>
      </c>
      <c r="B1834" s="12" t="s">
        <v>1074</v>
      </c>
      <c r="C1834" s="12" t="s">
        <v>86</v>
      </c>
      <c r="D1834" s="12" t="s">
        <v>5079</v>
      </c>
      <c r="E1834" s="12" t="s">
        <v>5080</v>
      </c>
      <c r="F1834" s="12" t="s">
        <v>5081</v>
      </c>
      <c r="G1834" s="12" t="str">
        <f>_xlfn.XLOOKUP(D1834,[1]Sheet1!$D:$D,[1]Sheet1!$I:$I,,0,1)</f>
        <v>黄陂区</v>
      </c>
      <c r="H1834" s="12" t="s">
        <v>1160</v>
      </c>
      <c r="I1834" s="19" t="s">
        <v>896</v>
      </c>
      <c r="J1834" s="12" t="s">
        <v>1176</v>
      </c>
      <c r="K1834" s="20">
        <v>8.3</v>
      </c>
      <c r="L1834" s="17">
        <v>45497</v>
      </c>
      <c r="M1834" s="17">
        <v>46592</v>
      </c>
      <c r="N1834" s="12">
        <f t="shared" si="56"/>
        <v>1095</v>
      </c>
      <c r="O1834" s="21">
        <v>5.472</v>
      </c>
      <c r="P1834" s="22">
        <v>0.0470571942876712</v>
      </c>
      <c r="Q1834" s="30">
        <f t="shared" si="57"/>
        <v>0.001889</v>
      </c>
      <c r="R1834" s="34">
        <v>0.005</v>
      </c>
      <c r="S1834" s="32">
        <v>0.0415</v>
      </c>
      <c r="T1834" s="12" t="s">
        <v>5082</v>
      </c>
      <c r="U1834" s="29">
        <v>0.0415</v>
      </c>
      <c r="V1834" s="12"/>
    </row>
    <row r="1835" s="2" customFormat="1" ht="30.1" customHeight="1" spans="1:22">
      <c r="A1835" s="12">
        <v>1831</v>
      </c>
      <c r="B1835" s="12" t="s">
        <v>1074</v>
      </c>
      <c r="C1835" s="12" t="s">
        <v>86</v>
      </c>
      <c r="D1835" s="12" t="s">
        <v>5083</v>
      </c>
      <c r="E1835" s="12" t="s">
        <v>3281</v>
      </c>
      <c r="F1835" s="12" t="s">
        <v>5084</v>
      </c>
      <c r="G1835" s="12" t="str">
        <f>_xlfn.XLOOKUP(D1835,[1]Sheet1!$D:$D,[1]Sheet1!$I:$I,,0,1)</f>
        <v>黄陂区</v>
      </c>
      <c r="H1835" s="12" t="s">
        <v>73</v>
      </c>
      <c r="I1835" s="19" t="s">
        <v>90</v>
      </c>
      <c r="J1835" s="12" t="s">
        <v>1176</v>
      </c>
      <c r="K1835" s="20">
        <v>8.1</v>
      </c>
      <c r="L1835" s="17">
        <v>45497</v>
      </c>
      <c r="M1835" s="17">
        <v>46592</v>
      </c>
      <c r="N1835" s="12">
        <f t="shared" si="56"/>
        <v>1095</v>
      </c>
      <c r="O1835" s="21">
        <v>5.472</v>
      </c>
      <c r="P1835" s="22">
        <v>0.0459281610027397</v>
      </c>
      <c r="Q1835" s="30">
        <f t="shared" si="57"/>
        <v>0.00189</v>
      </c>
      <c r="R1835" s="34">
        <v>0.005</v>
      </c>
      <c r="S1835" s="32">
        <v>0.0405</v>
      </c>
      <c r="T1835" s="12" t="s">
        <v>5085</v>
      </c>
      <c r="U1835" s="29">
        <v>0.0405</v>
      </c>
      <c r="V1835" s="12"/>
    </row>
    <row r="1836" s="2" customFormat="1" ht="30.1" customHeight="1" spans="1:22">
      <c r="A1836" s="12">
        <v>1832</v>
      </c>
      <c r="B1836" s="12" t="s">
        <v>1074</v>
      </c>
      <c r="C1836" s="12" t="s">
        <v>86</v>
      </c>
      <c r="D1836" s="12" t="s">
        <v>5086</v>
      </c>
      <c r="E1836" s="12" t="s">
        <v>5087</v>
      </c>
      <c r="F1836" s="12" t="s">
        <v>5088</v>
      </c>
      <c r="G1836" s="12" t="str">
        <f>_xlfn.XLOOKUP(D1836,[1]Sheet1!$D:$D,[1]Sheet1!$I:$I,,0,1)</f>
        <v>黄陂区</v>
      </c>
      <c r="H1836" s="12" t="s">
        <v>1160</v>
      </c>
      <c r="I1836" s="19" t="s">
        <v>90</v>
      </c>
      <c r="J1836" s="12" t="s">
        <v>1176</v>
      </c>
      <c r="K1836" s="20">
        <v>12</v>
      </c>
      <c r="L1836" s="17">
        <v>45497</v>
      </c>
      <c r="M1836" s="17">
        <v>46592</v>
      </c>
      <c r="N1836" s="12">
        <f t="shared" si="56"/>
        <v>1095</v>
      </c>
      <c r="O1836" s="21">
        <v>5.22</v>
      </c>
      <c r="P1836" s="22">
        <v>0.0680110583191781</v>
      </c>
      <c r="Q1836" s="30">
        <f t="shared" si="57"/>
        <v>0.001889</v>
      </c>
      <c r="R1836" s="34">
        <v>0.005</v>
      </c>
      <c r="S1836" s="32">
        <v>0.06</v>
      </c>
      <c r="T1836" s="12" t="s">
        <v>5089</v>
      </c>
      <c r="U1836" s="29">
        <v>0.06</v>
      </c>
      <c r="V1836" s="12"/>
    </row>
    <row r="1837" s="2" customFormat="1" ht="30.1" customHeight="1" spans="1:22">
      <c r="A1837" s="12">
        <v>1833</v>
      </c>
      <c r="B1837" s="12" t="s">
        <v>1074</v>
      </c>
      <c r="C1837" s="12" t="s">
        <v>86</v>
      </c>
      <c r="D1837" s="12" t="s">
        <v>5090</v>
      </c>
      <c r="E1837" s="12" t="s">
        <v>5091</v>
      </c>
      <c r="F1837" s="12" t="s">
        <v>5092</v>
      </c>
      <c r="G1837" s="12" t="str">
        <f>_xlfn.XLOOKUP(D1837,[1]Sheet1!$D:$D,[1]Sheet1!$I:$I,,0,1)</f>
        <v>黄陂区</v>
      </c>
      <c r="H1837" s="12" t="s">
        <v>1160</v>
      </c>
      <c r="I1837" s="19" t="s">
        <v>233</v>
      </c>
      <c r="J1837" s="12" t="s">
        <v>1176</v>
      </c>
      <c r="K1837" s="20">
        <v>8.3</v>
      </c>
      <c r="L1837" s="17">
        <v>45493</v>
      </c>
      <c r="M1837" s="17">
        <v>45791</v>
      </c>
      <c r="N1837" s="12">
        <f t="shared" si="56"/>
        <v>298</v>
      </c>
      <c r="O1837" s="21">
        <v>5.472</v>
      </c>
      <c r="P1837" s="22">
        <v>0.0300348003780822</v>
      </c>
      <c r="Q1837" s="30">
        <f t="shared" si="57"/>
        <v>0.004432</v>
      </c>
      <c r="R1837" s="34">
        <v>0.01</v>
      </c>
      <c r="S1837" s="32">
        <v>0.0677</v>
      </c>
      <c r="T1837" s="12" t="s">
        <v>5093</v>
      </c>
      <c r="U1837" s="29">
        <v>0.0677</v>
      </c>
      <c r="V1837" s="12"/>
    </row>
    <row r="1838" s="2" customFormat="1" ht="30.1" customHeight="1" spans="1:22">
      <c r="A1838" s="12">
        <v>1834</v>
      </c>
      <c r="B1838" s="12" t="s">
        <v>1074</v>
      </c>
      <c r="C1838" s="12" t="s">
        <v>86</v>
      </c>
      <c r="D1838" s="12" t="s">
        <v>5094</v>
      </c>
      <c r="E1838" s="12" t="s">
        <v>5095</v>
      </c>
      <c r="F1838" s="12" t="s">
        <v>5096</v>
      </c>
      <c r="G1838" s="12" t="str">
        <f>_xlfn.XLOOKUP(D1838,[1]Sheet1!$D:$D,[1]Sheet1!$I:$I,,0,1)</f>
        <v>黄陂区</v>
      </c>
      <c r="H1838" s="12" t="s">
        <v>1160</v>
      </c>
      <c r="I1838" s="19" t="s">
        <v>233</v>
      </c>
      <c r="J1838" s="12" t="s">
        <v>1176</v>
      </c>
      <c r="K1838" s="20">
        <v>5</v>
      </c>
      <c r="L1838" s="17">
        <v>45470</v>
      </c>
      <c r="M1838" s="17">
        <v>46565</v>
      </c>
      <c r="N1838" s="12">
        <f t="shared" si="56"/>
        <v>1095</v>
      </c>
      <c r="O1838" s="21">
        <v>5.472</v>
      </c>
      <c r="P1838" s="22">
        <v>0.0293368727643836</v>
      </c>
      <c r="Q1838" s="30">
        <f t="shared" si="57"/>
        <v>0.001955</v>
      </c>
      <c r="R1838" s="34">
        <v>0.01</v>
      </c>
      <c r="S1838" s="32">
        <v>0.05</v>
      </c>
      <c r="T1838" s="12" t="s">
        <v>5097</v>
      </c>
      <c r="U1838" s="29">
        <v>0.05</v>
      </c>
      <c r="V1838" s="12"/>
    </row>
    <row r="1839" s="2" customFormat="1" ht="30.1" customHeight="1" spans="1:22">
      <c r="A1839" s="12">
        <v>1835</v>
      </c>
      <c r="B1839" s="12" t="s">
        <v>1074</v>
      </c>
      <c r="C1839" s="12" t="s">
        <v>86</v>
      </c>
      <c r="D1839" s="12" t="s">
        <v>5098</v>
      </c>
      <c r="E1839" s="12" t="s">
        <v>5099</v>
      </c>
      <c r="F1839" s="12" t="s">
        <v>5100</v>
      </c>
      <c r="G1839" s="12" t="str">
        <f>_xlfn.XLOOKUP(D1839,[1]Sheet1!$D:$D,[1]Sheet1!$I:$I,,0,1)</f>
        <v>黄陂区</v>
      </c>
      <c r="H1839" s="12" t="s">
        <v>1160</v>
      </c>
      <c r="I1839" s="19" t="s">
        <v>233</v>
      </c>
      <c r="J1839" s="12" t="s">
        <v>1176</v>
      </c>
      <c r="K1839" s="20">
        <v>5</v>
      </c>
      <c r="L1839" s="17">
        <v>45467</v>
      </c>
      <c r="M1839" s="17">
        <v>46562</v>
      </c>
      <c r="N1839" s="12">
        <f t="shared" si="56"/>
        <v>1095</v>
      </c>
      <c r="O1839" s="21">
        <v>5.472</v>
      </c>
      <c r="P1839" s="22">
        <v>0.029443642269863</v>
      </c>
      <c r="Q1839" s="30">
        <f t="shared" si="57"/>
        <v>0.001962</v>
      </c>
      <c r="R1839" s="34">
        <v>0.01</v>
      </c>
      <c r="S1839" s="32">
        <v>0.05</v>
      </c>
      <c r="T1839" s="12" t="s">
        <v>5101</v>
      </c>
      <c r="U1839" s="29">
        <v>0.05</v>
      </c>
      <c r="V1839" s="12"/>
    </row>
    <row r="1840" s="2" customFormat="1" ht="30.1" customHeight="1" spans="1:22">
      <c r="A1840" s="12">
        <v>1836</v>
      </c>
      <c r="B1840" s="12" t="s">
        <v>1074</v>
      </c>
      <c r="C1840" s="12" t="s">
        <v>86</v>
      </c>
      <c r="D1840" s="12" t="s">
        <v>5102</v>
      </c>
      <c r="E1840" s="12" t="s">
        <v>5103</v>
      </c>
      <c r="F1840" s="12" t="s">
        <v>5104</v>
      </c>
      <c r="G1840" s="12" t="str">
        <f>_xlfn.XLOOKUP(D1840,[1]Sheet1!$D:$D,[1]Sheet1!$I:$I,,0,1)</f>
        <v>黄陂区</v>
      </c>
      <c r="H1840" s="12" t="s">
        <v>1160</v>
      </c>
      <c r="I1840" s="19" t="s">
        <v>896</v>
      </c>
      <c r="J1840" s="12" t="s">
        <v>1176</v>
      </c>
      <c r="K1840" s="20">
        <v>7.9</v>
      </c>
      <c r="L1840" s="17">
        <v>45466</v>
      </c>
      <c r="M1840" s="17">
        <v>46561</v>
      </c>
      <c r="N1840" s="12">
        <f t="shared" si="56"/>
        <v>1095</v>
      </c>
      <c r="O1840" s="21">
        <v>5.472</v>
      </c>
      <c r="P1840" s="22">
        <v>0.0465783016780822</v>
      </c>
      <c r="Q1840" s="30">
        <f t="shared" si="57"/>
        <v>0.001965</v>
      </c>
      <c r="R1840" s="34">
        <v>0.01</v>
      </c>
      <c r="S1840" s="32">
        <v>0.079</v>
      </c>
      <c r="T1840" s="12" t="s">
        <v>5105</v>
      </c>
      <c r="U1840" s="29">
        <v>0.079</v>
      </c>
      <c r="V1840" s="12"/>
    </row>
    <row r="1841" s="2" customFormat="1" ht="30.1" customHeight="1" spans="1:22">
      <c r="A1841" s="12">
        <v>1837</v>
      </c>
      <c r="B1841" s="12" t="s">
        <v>1074</v>
      </c>
      <c r="C1841" s="12" t="s">
        <v>86</v>
      </c>
      <c r="D1841" s="12" t="s">
        <v>5106</v>
      </c>
      <c r="E1841" s="12" t="s">
        <v>5107</v>
      </c>
      <c r="F1841" s="12" t="s">
        <v>5108</v>
      </c>
      <c r="G1841" s="12" t="str">
        <f>_xlfn.XLOOKUP(D1841,[1]Sheet1!$D:$D,[1]Sheet1!$I:$I,,0,1)</f>
        <v>黄陂区</v>
      </c>
      <c r="H1841" s="12" t="s">
        <v>1160</v>
      </c>
      <c r="I1841" s="19" t="s">
        <v>74</v>
      </c>
      <c r="J1841" s="12" t="s">
        <v>1176</v>
      </c>
      <c r="K1841" s="20">
        <v>5</v>
      </c>
      <c r="L1841" s="17">
        <v>45452</v>
      </c>
      <c r="M1841" s="17">
        <v>45989</v>
      </c>
      <c r="N1841" s="12">
        <f t="shared" si="56"/>
        <v>537</v>
      </c>
      <c r="O1841" s="21">
        <v>5.472</v>
      </c>
      <c r="P1841" s="22">
        <v>0.0299585194958904</v>
      </c>
      <c r="Q1841" s="30">
        <f t="shared" si="57"/>
        <v>0.004072</v>
      </c>
      <c r="R1841" s="34">
        <v>0.01</v>
      </c>
      <c r="S1841" s="32">
        <v>0.05</v>
      </c>
      <c r="T1841" s="12" t="s">
        <v>5109</v>
      </c>
      <c r="U1841" s="29">
        <v>0.05</v>
      </c>
      <c r="V1841" s="12"/>
    </row>
    <row r="1842" s="2" customFormat="1" ht="30.1" customHeight="1" spans="1:22">
      <c r="A1842" s="12">
        <v>1838</v>
      </c>
      <c r="B1842" s="12" t="s">
        <v>1074</v>
      </c>
      <c r="C1842" s="12" t="s">
        <v>86</v>
      </c>
      <c r="D1842" s="12" t="s">
        <v>5110</v>
      </c>
      <c r="E1842" s="12" t="s">
        <v>5111</v>
      </c>
      <c r="F1842" s="12" t="s">
        <v>5112</v>
      </c>
      <c r="G1842" s="12" t="str">
        <f>_xlfn.XLOOKUP(D1842,[1]Sheet1!$D:$D,[1]Sheet1!$I:$I,,0,1)</f>
        <v>黄陂区</v>
      </c>
      <c r="H1842" s="12" t="s">
        <v>67</v>
      </c>
      <c r="I1842" s="19" t="s">
        <v>68</v>
      </c>
      <c r="J1842" s="12" t="s">
        <v>1176</v>
      </c>
      <c r="K1842" s="20">
        <v>83</v>
      </c>
      <c r="L1842" s="17">
        <v>45496</v>
      </c>
      <c r="M1842" s="17">
        <v>45680</v>
      </c>
      <c r="N1842" s="12">
        <f t="shared" si="56"/>
        <v>184</v>
      </c>
      <c r="O1842" s="21">
        <v>4.91</v>
      </c>
      <c r="P1842" s="22">
        <v>0.210334289493151</v>
      </c>
      <c r="Q1842" s="30">
        <f t="shared" si="57"/>
        <v>0.005026</v>
      </c>
      <c r="R1842" s="34">
        <v>0.01</v>
      </c>
      <c r="S1842" s="32">
        <v>0.4184</v>
      </c>
      <c r="T1842" s="12" t="s">
        <v>5111</v>
      </c>
      <c r="U1842" s="29">
        <v>0.4184</v>
      </c>
      <c r="V1842" s="12"/>
    </row>
    <row r="1843" s="2" customFormat="1" ht="30.1" customHeight="1" spans="1:22">
      <c r="A1843" s="12">
        <v>1839</v>
      </c>
      <c r="B1843" s="12" t="s">
        <v>1074</v>
      </c>
      <c r="C1843" s="12" t="s">
        <v>86</v>
      </c>
      <c r="D1843" s="12" t="s">
        <v>5113</v>
      </c>
      <c r="E1843" s="12" t="s">
        <v>5114</v>
      </c>
      <c r="F1843" s="12" t="s">
        <v>5115</v>
      </c>
      <c r="G1843" s="12" t="str">
        <f>_xlfn.XLOOKUP(D1843,[1]Sheet1!$D:$D,[1]Sheet1!$I:$I,,0,1)</f>
        <v>黄陂区</v>
      </c>
      <c r="H1843" s="12" t="s">
        <v>67</v>
      </c>
      <c r="I1843" s="19" t="s">
        <v>68</v>
      </c>
      <c r="J1843" s="12" t="s">
        <v>1176</v>
      </c>
      <c r="K1843" s="20">
        <v>59.7</v>
      </c>
      <c r="L1843" s="17">
        <v>45479</v>
      </c>
      <c r="M1843" s="17">
        <v>46209</v>
      </c>
      <c r="N1843" s="12">
        <f t="shared" si="56"/>
        <v>730</v>
      </c>
      <c r="O1843" s="21">
        <v>4.62</v>
      </c>
      <c r="P1843" s="22">
        <v>0.293627815630137</v>
      </c>
      <c r="Q1843" s="30">
        <f t="shared" si="57"/>
        <v>0.002459</v>
      </c>
      <c r="R1843" s="34">
        <v>0.01</v>
      </c>
      <c r="S1843" s="32">
        <v>0.597</v>
      </c>
      <c r="T1843" s="12" t="s">
        <v>5114</v>
      </c>
      <c r="U1843" s="29">
        <v>0.597</v>
      </c>
      <c r="V1843" s="12"/>
    </row>
    <row r="1844" s="2" customFormat="1" ht="30.1" customHeight="1" spans="1:22">
      <c r="A1844" s="12">
        <v>1840</v>
      </c>
      <c r="B1844" s="12" t="s">
        <v>1074</v>
      </c>
      <c r="C1844" s="12" t="s">
        <v>86</v>
      </c>
      <c r="D1844" s="12" t="s">
        <v>5116</v>
      </c>
      <c r="E1844" s="12" t="s">
        <v>5117</v>
      </c>
      <c r="F1844" s="12" t="s">
        <v>5118</v>
      </c>
      <c r="G1844" s="12" t="str">
        <f>_xlfn.XLOOKUP(D1844,[1]Sheet1!$D:$D,[1]Sheet1!$I:$I,,0,1)</f>
        <v>黄陂区</v>
      </c>
      <c r="H1844" s="12" t="s">
        <v>67</v>
      </c>
      <c r="I1844" s="19" t="s">
        <v>68</v>
      </c>
      <c r="J1844" s="12" t="s">
        <v>1176</v>
      </c>
      <c r="K1844" s="20">
        <v>150</v>
      </c>
      <c r="L1844" s="17">
        <v>45476</v>
      </c>
      <c r="M1844" s="17">
        <v>45660</v>
      </c>
      <c r="N1844" s="12">
        <f t="shared" si="56"/>
        <v>184</v>
      </c>
      <c r="O1844" s="21">
        <v>5.01</v>
      </c>
      <c r="P1844" s="22">
        <v>0.381174831328767</v>
      </c>
      <c r="Q1844" s="30">
        <f t="shared" si="57"/>
        <v>0.00504</v>
      </c>
      <c r="R1844" s="34">
        <v>0.01</v>
      </c>
      <c r="S1844" s="32">
        <v>0.7561</v>
      </c>
      <c r="T1844" s="12" t="s">
        <v>5117</v>
      </c>
      <c r="U1844" s="29">
        <v>0.7561</v>
      </c>
      <c r="V1844" s="12"/>
    </row>
    <row r="1845" s="2" customFormat="1" ht="30.1" customHeight="1" spans="1:22">
      <c r="A1845" s="12">
        <v>1841</v>
      </c>
      <c r="B1845" s="12" t="s">
        <v>1074</v>
      </c>
      <c r="C1845" s="12" t="s">
        <v>86</v>
      </c>
      <c r="D1845" s="12" t="s">
        <v>5119</v>
      </c>
      <c r="E1845" s="12" t="s">
        <v>5120</v>
      </c>
      <c r="F1845" s="12" t="s">
        <v>5121</v>
      </c>
      <c r="G1845" s="12" t="str">
        <f>_xlfn.XLOOKUP(D1845,[1]Sheet1!$D:$D,[1]Sheet1!$I:$I,,0,1)</f>
        <v>黄陂区</v>
      </c>
      <c r="H1845" s="12" t="s">
        <v>1160</v>
      </c>
      <c r="I1845" s="19" t="s">
        <v>233</v>
      </c>
      <c r="J1845" s="12" t="s">
        <v>1243</v>
      </c>
      <c r="K1845" s="20">
        <v>40</v>
      </c>
      <c r="L1845" s="17">
        <v>45458</v>
      </c>
      <c r="M1845" s="17">
        <v>46553</v>
      </c>
      <c r="N1845" s="12">
        <f t="shared" si="56"/>
        <v>1095</v>
      </c>
      <c r="O1845" s="21">
        <v>5.472</v>
      </c>
      <c r="P1845" s="22">
        <v>0.273059049558904</v>
      </c>
      <c r="Q1845" s="30">
        <f t="shared" si="57"/>
        <v>0.002275</v>
      </c>
      <c r="R1845" s="34">
        <v>0.01</v>
      </c>
      <c r="S1845" s="32">
        <v>0.4</v>
      </c>
      <c r="T1845" s="12" t="s">
        <v>5122</v>
      </c>
      <c r="U1845" s="29">
        <v>0.4</v>
      </c>
      <c r="V1845" s="12"/>
    </row>
    <row r="1846" s="2" customFormat="1" ht="30.1" customHeight="1" spans="1:22">
      <c r="A1846" s="12">
        <v>1842</v>
      </c>
      <c r="B1846" s="12" t="s">
        <v>1074</v>
      </c>
      <c r="C1846" s="12" t="s">
        <v>86</v>
      </c>
      <c r="D1846" s="12" t="s">
        <v>5123</v>
      </c>
      <c r="E1846" s="12" t="s">
        <v>5124</v>
      </c>
      <c r="F1846" s="12" t="s">
        <v>5125</v>
      </c>
      <c r="G1846" s="12" t="str">
        <f>_xlfn.XLOOKUP(D1846,[1]Sheet1!$D:$D,[1]Sheet1!$I:$I,,0,1)</f>
        <v>黄陂区</v>
      </c>
      <c r="H1846" s="12" t="s">
        <v>1160</v>
      </c>
      <c r="I1846" s="19" t="s">
        <v>233</v>
      </c>
      <c r="J1846" s="12" t="s">
        <v>1182</v>
      </c>
      <c r="K1846" s="20">
        <v>25</v>
      </c>
      <c r="L1846" s="17">
        <v>45499</v>
      </c>
      <c r="M1846" s="17">
        <v>46594</v>
      </c>
      <c r="N1846" s="12">
        <f t="shared" si="56"/>
        <v>1095</v>
      </c>
      <c r="O1846" s="21">
        <v>4.98</v>
      </c>
      <c r="P1846" s="22">
        <v>0.141152794057534</v>
      </c>
      <c r="Q1846" s="30">
        <f t="shared" si="57"/>
        <v>0.001882</v>
      </c>
      <c r="R1846" s="34">
        <v>0.005</v>
      </c>
      <c r="S1846" s="32">
        <v>0.125</v>
      </c>
      <c r="T1846" s="12" t="s">
        <v>2793</v>
      </c>
      <c r="U1846" s="29">
        <v>0.125</v>
      </c>
      <c r="V1846" s="12"/>
    </row>
    <row r="1847" s="2" customFormat="1" ht="30.1" customHeight="1" spans="1:22">
      <c r="A1847" s="12">
        <v>1843</v>
      </c>
      <c r="B1847" s="12" t="s">
        <v>1074</v>
      </c>
      <c r="C1847" s="12" t="s">
        <v>86</v>
      </c>
      <c r="D1847" s="12" t="s">
        <v>5126</v>
      </c>
      <c r="E1847" s="12" t="s">
        <v>820</v>
      </c>
      <c r="F1847" s="12" t="s">
        <v>5127</v>
      </c>
      <c r="G1847" s="12" t="str">
        <f>_xlfn.XLOOKUP(D1847,[1]Sheet1!$D:$D,[1]Sheet1!$I:$I,,0,1)</f>
        <v>黄陂区</v>
      </c>
      <c r="H1847" s="12" t="s">
        <v>73</v>
      </c>
      <c r="I1847" s="19" t="s">
        <v>90</v>
      </c>
      <c r="J1847" s="12" t="s">
        <v>1182</v>
      </c>
      <c r="K1847" s="20">
        <v>5</v>
      </c>
      <c r="L1847" s="17">
        <v>45497</v>
      </c>
      <c r="M1847" s="17">
        <v>45784</v>
      </c>
      <c r="N1847" s="12">
        <f t="shared" si="56"/>
        <v>287</v>
      </c>
      <c r="O1847" s="21">
        <v>4.98</v>
      </c>
      <c r="P1847" s="22">
        <v>0.0125589852890411</v>
      </c>
      <c r="Q1847" s="30">
        <f t="shared" si="57"/>
        <v>0.003194</v>
      </c>
      <c r="R1847" s="34">
        <v>0.005</v>
      </c>
      <c r="S1847" s="32">
        <v>0.0196</v>
      </c>
      <c r="T1847" s="12" t="s">
        <v>5128</v>
      </c>
      <c r="U1847" s="29">
        <v>0.0196</v>
      </c>
      <c r="V1847" s="12"/>
    </row>
    <row r="1848" s="2" customFormat="1" ht="30.1" customHeight="1" spans="1:22">
      <c r="A1848" s="12">
        <v>1844</v>
      </c>
      <c r="B1848" s="12" t="s">
        <v>1074</v>
      </c>
      <c r="C1848" s="12" t="s">
        <v>86</v>
      </c>
      <c r="D1848" s="12" t="s">
        <v>5129</v>
      </c>
      <c r="E1848" s="12" t="s">
        <v>5130</v>
      </c>
      <c r="F1848" s="12" t="s">
        <v>5131</v>
      </c>
      <c r="G1848" s="12" t="str">
        <f>_xlfn.XLOOKUP(D1848,[1]Sheet1!$D:$D,[1]Sheet1!$I:$I,,0,1)</f>
        <v>黄陂区</v>
      </c>
      <c r="H1848" s="12" t="s">
        <v>1160</v>
      </c>
      <c r="I1848" s="19" t="s">
        <v>90</v>
      </c>
      <c r="J1848" s="12" t="s">
        <v>1182</v>
      </c>
      <c r="K1848" s="20">
        <v>5</v>
      </c>
      <c r="L1848" s="17">
        <v>45488</v>
      </c>
      <c r="M1848" s="17">
        <v>46583</v>
      </c>
      <c r="N1848" s="12">
        <f t="shared" si="56"/>
        <v>1095</v>
      </c>
      <c r="O1848" s="21">
        <v>5.4</v>
      </c>
      <c r="P1848" s="22">
        <v>0.0286791860109589</v>
      </c>
      <c r="Q1848" s="30">
        <f t="shared" si="57"/>
        <v>0.001911</v>
      </c>
      <c r="R1848" s="34">
        <v>0.01</v>
      </c>
      <c r="S1848" s="32">
        <v>0.05</v>
      </c>
      <c r="T1848" s="12" t="s">
        <v>5132</v>
      </c>
      <c r="U1848" s="29">
        <v>0.05</v>
      </c>
      <c r="V1848" s="12"/>
    </row>
    <row r="1849" s="2" customFormat="1" ht="30.1" customHeight="1" spans="1:22">
      <c r="A1849" s="12">
        <v>1845</v>
      </c>
      <c r="B1849" s="12" t="s">
        <v>1074</v>
      </c>
      <c r="C1849" s="12" t="s">
        <v>86</v>
      </c>
      <c r="D1849" s="12" t="s">
        <v>5133</v>
      </c>
      <c r="E1849" s="12" t="s">
        <v>5134</v>
      </c>
      <c r="F1849" s="12" t="s">
        <v>5135</v>
      </c>
      <c r="G1849" s="12" t="str">
        <f>_xlfn.XLOOKUP(D1849,[1]Sheet1!$D:$D,[1]Sheet1!$I:$I,,0,1)</f>
        <v>黄陂区</v>
      </c>
      <c r="H1849" s="12" t="s">
        <v>73</v>
      </c>
      <c r="I1849" s="19" t="s">
        <v>222</v>
      </c>
      <c r="J1849" s="12" t="s">
        <v>1182</v>
      </c>
      <c r="K1849" s="20">
        <v>45</v>
      </c>
      <c r="L1849" s="17">
        <v>45486</v>
      </c>
      <c r="M1849" s="17">
        <v>46581</v>
      </c>
      <c r="N1849" s="12">
        <f t="shared" si="56"/>
        <v>1095</v>
      </c>
      <c r="O1849" s="21">
        <v>4.5</v>
      </c>
      <c r="P1849" s="22">
        <v>0.295685721369863</v>
      </c>
      <c r="Q1849" s="30">
        <f t="shared" si="57"/>
        <v>0.00219</v>
      </c>
      <c r="R1849" s="34">
        <v>0.01</v>
      </c>
      <c r="S1849" s="32">
        <v>0.45</v>
      </c>
      <c r="T1849" s="12" t="s">
        <v>5136</v>
      </c>
      <c r="U1849" s="29">
        <v>0.45</v>
      </c>
      <c r="V1849" s="12"/>
    </row>
    <row r="1850" s="2" customFormat="1" ht="30.1" customHeight="1" spans="1:22">
      <c r="A1850" s="12">
        <v>1846</v>
      </c>
      <c r="B1850" s="12" t="s">
        <v>1074</v>
      </c>
      <c r="C1850" s="12" t="s">
        <v>86</v>
      </c>
      <c r="D1850" s="12" t="s">
        <v>5137</v>
      </c>
      <c r="E1850" s="12" t="s">
        <v>5138</v>
      </c>
      <c r="F1850" s="12" t="s">
        <v>5139</v>
      </c>
      <c r="G1850" s="12" t="str">
        <f>_xlfn.XLOOKUP(D1850,[1]Sheet1!$D:$D,[1]Sheet1!$I:$I,,0,1)</f>
        <v>黄陂区</v>
      </c>
      <c r="H1850" s="12" t="s">
        <v>73</v>
      </c>
      <c r="I1850" s="19" t="s">
        <v>104</v>
      </c>
      <c r="J1850" s="12" t="s">
        <v>1182</v>
      </c>
      <c r="K1850" s="20">
        <v>17</v>
      </c>
      <c r="L1850" s="17">
        <v>45477</v>
      </c>
      <c r="M1850" s="17">
        <v>46572</v>
      </c>
      <c r="N1850" s="12">
        <f t="shared" si="56"/>
        <v>1095</v>
      </c>
      <c r="O1850" s="21">
        <v>4.98</v>
      </c>
      <c r="P1850" s="22">
        <v>0.098787340820548</v>
      </c>
      <c r="Q1850" s="30">
        <f t="shared" si="57"/>
        <v>0.001937</v>
      </c>
      <c r="R1850" s="34">
        <v>0.01</v>
      </c>
      <c r="S1850" s="32">
        <v>0.17</v>
      </c>
      <c r="T1850" s="12" t="s">
        <v>5140</v>
      </c>
      <c r="U1850" s="29">
        <v>0.17</v>
      </c>
      <c r="V1850" s="12"/>
    </row>
    <row r="1851" s="2" customFormat="1" ht="30.1" customHeight="1" spans="1:22">
      <c r="A1851" s="12">
        <v>1847</v>
      </c>
      <c r="B1851" s="12" t="s">
        <v>1074</v>
      </c>
      <c r="C1851" s="12" t="s">
        <v>86</v>
      </c>
      <c r="D1851" s="12" t="s">
        <v>5141</v>
      </c>
      <c r="E1851" s="12" t="s">
        <v>5142</v>
      </c>
      <c r="F1851" s="12" t="s">
        <v>5143</v>
      </c>
      <c r="G1851" s="12" t="str">
        <f>_xlfn.XLOOKUP(D1851,[1]Sheet1!$D:$D,[1]Sheet1!$I:$I,,0,1)</f>
        <v>黄陂区</v>
      </c>
      <c r="H1851" s="12" t="s">
        <v>1160</v>
      </c>
      <c r="I1851" s="19" t="s">
        <v>233</v>
      </c>
      <c r="J1851" s="12" t="s">
        <v>1182</v>
      </c>
      <c r="K1851" s="20">
        <v>5</v>
      </c>
      <c r="L1851" s="17">
        <v>45474</v>
      </c>
      <c r="M1851" s="17">
        <v>46569</v>
      </c>
      <c r="N1851" s="12">
        <f t="shared" si="56"/>
        <v>1095</v>
      </c>
      <c r="O1851" s="21">
        <v>5.472</v>
      </c>
      <c r="P1851" s="22">
        <v>0.0292339594232877</v>
      </c>
      <c r="Q1851" s="30">
        <f t="shared" si="57"/>
        <v>0.001948</v>
      </c>
      <c r="R1851" s="34">
        <v>0.01</v>
      </c>
      <c r="S1851" s="32">
        <v>0.05</v>
      </c>
      <c r="T1851" s="12" t="s">
        <v>5132</v>
      </c>
      <c r="U1851" s="29">
        <v>0.05</v>
      </c>
      <c r="V1851" s="12"/>
    </row>
    <row r="1852" s="2" customFormat="1" ht="30.1" customHeight="1" spans="1:22">
      <c r="A1852" s="12">
        <v>1848</v>
      </c>
      <c r="B1852" s="12" t="s">
        <v>1074</v>
      </c>
      <c r="C1852" s="12" t="s">
        <v>86</v>
      </c>
      <c r="D1852" s="12" t="s">
        <v>5144</v>
      </c>
      <c r="E1852" s="12" t="s">
        <v>5145</v>
      </c>
      <c r="F1852" s="12" t="s">
        <v>5146</v>
      </c>
      <c r="G1852" s="12" t="str">
        <f>_xlfn.XLOOKUP(D1852,[1]Sheet1!$D:$D,[1]Sheet1!$I:$I,,0,1)</f>
        <v>黄陂区</v>
      </c>
      <c r="H1852" s="12" t="s">
        <v>73</v>
      </c>
      <c r="I1852" s="19" t="s">
        <v>104</v>
      </c>
      <c r="J1852" s="12" t="s">
        <v>1536</v>
      </c>
      <c r="K1852" s="20">
        <v>5</v>
      </c>
      <c r="L1852" s="17">
        <v>45492</v>
      </c>
      <c r="M1852" s="17">
        <v>46222</v>
      </c>
      <c r="N1852" s="12">
        <f t="shared" si="56"/>
        <v>730</v>
      </c>
      <c r="O1852" s="21">
        <v>5.472</v>
      </c>
      <c r="P1852" s="22">
        <v>0.0242631565273972</v>
      </c>
      <c r="Q1852" s="30">
        <f t="shared" si="57"/>
        <v>0.002426</v>
      </c>
      <c r="R1852" s="34">
        <v>0.01</v>
      </c>
      <c r="S1852" s="32">
        <v>0.05</v>
      </c>
      <c r="T1852" s="12" t="s">
        <v>5147</v>
      </c>
      <c r="U1852" s="29">
        <v>0.05</v>
      </c>
      <c r="V1852" s="12"/>
    </row>
    <row r="1853" s="2" customFormat="1" ht="30.1" customHeight="1" spans="1:22">
      <c r="A1853" s="12">
        <v>1849</v>
      </c>
      <c r="B1853" s="12" t="s">
        <v>1074</v>
      </c>
      <c r="C1853" s="12" t="s">
        <v>86</v>
      </c>
      <c r="D1853" s="12" t="s">
        <v>5148</v>
      </c>
      <c r="E1853" s="12" t="s">
        <v>5149</v>
      </c>
      <c r="F1853" s="12" t="s">
        <v>5150</v>
      </c>
      <c r="G1853" s="12" t="str">
        <f>_xlfn.XLOOKUP(D1853,[1]Sheet1!$D:$D,[1]Sheet1!$I:$I,,0,1)</f>
        <v>黄陂区</v>
      </c>
      <c r="H1853" s="12" t="s">
        <v>73</v>
      </c>
      <c r="I1853" s="19" t="s">
        <v>522</v>
      </c>
      <c r="J1853" s="12" t="s">
        <v>1536</v>
      </c>
      <c r="K1853" s="20">
        <v>5</v>
      </c>
      <c r="L1853" s="17">
        <v>45468</v>
      </c>
      <c r="M1853" s="17">
        <v>46552</v>
      </c>
      <c r="N1853" s="12">
        <f t="shared" si="56"/>
        <v>1084</v>
      </c>
      <c r="O1853" s="21">
        <v>5.472</v>
      </c>
      <c r="P1853" s="22">
        <v>0.0290516060013699</v>
      </c>
      <c r="Q1853" s="30">
        <f t="shared" si="57"/>
        <v>0.001956</v>
      </c>
      <c r="R1853" s="34">
        <v>0.01</v>
      </c>
      <c r="S1853" s="32">
        <v>0.05</v>
      </c>
      <c r="T1853" s="12" t="s">
        <v>5151</v>
      </c>
      <c r="U1853" s="29">
        <v>0.05</v>
      </c>
      <c r="V1853" s="12"/>
    </row>
    <row r="1854" s="2" customFormat="1" ht="30.1" customHeight="1" spans="1:22">
      <c r="A1854" s="12">
        <v>1850</v>
      </c>
      <c r="B1854" s="12" t="s">
        <v>1074</v>
      </c>
      <c r="C1854" s="12" t="s">
        <v>86</v>
      </c>
      <c r="D1854" s="12" t="s">
        <v>5152</v>
      </c>
      <c r="E1854" s="12" t="s">
        <v>5153</v>
      </c>
      <c r="F1854" s="12" t="s">
        <v>5154</v>
      </c>
      <c r="G1854" s="12" t="str">
        <f>_xlfn.XLOOKUP(D1854,[1]Sheet1!$D:$D,[1]Sheet1!$I:$I,,0,1)</f>
        <v>黄陂区</v>
      </c>
      <c r="H1854" s="12" t="s">
        <v>1160</v>
      </c>
      <c r="I1854" s="19" t="s">
        <v>74</v>
      </c>
      <c r="J1854" s="12" t="s">
        <v>1536</v>
      </c>
      <c r="K1854" s="20">
        <v>7.7</v>
      </c>
      <c r="L1854" s="17">
        <v>45455</v>
      </c>
      <c r="M1854" s="17">
        <v>46550</v>
      </c>
      <c r="N1854" s="12">
        <f t="shared" si="56"/>
        <v>1095</v>
      </c>
      <c r="O1854" s="21">
        <v>5.472</v>
      </c>
      <c r="P1854" s="22">
        <v>0.0460020207958904</v>
      </c>
      <c r="Q1854" s="30">
        <f t="shared" si="57"/>
        <v>0.001991</v>
      </c>
      <c r="R1854" s="34">
        <v>0.01</v>
      </c>
      <c r="S1854" s="32">
        <v>0.077</v>
      </c>
      <c r="T1854" s="12" t="s">
        <v>5155</v>
      </c>
      <c r="U1854" s="29">
        <v>0.077</v>
      </c>
      <c r="V1854" s="12"/>
    </row>
    <row r="1855" s="2" customFormat="1" ht="30.1" customHeight="1" spans="1:22">
      <c r="A1855" s="12">
        <v>1851</v>
      </c>
      <c r="B1855" s="12" t="s">
        <v>1074</v>
      </c>
      <c r="C1855" s="12" t="s">
        <v>86</v>
      </c>
      <c r="D1855" s="12" t="s">
        <v>5156</v>
      </c>
      <c r="E1855" s="12" t="s">
        <v>5157</v>
      </c>
      <c r="F1855" s="12" t="s">
        <v>5158</v>
      </c>
      <c r="G1855" s="12" t="str">
        <f>_xlfn.XLOOKUP(D1855,[1]Sheet1!$D:$D,[1]Sheet1!$I:$I,,0,1)</f>
        <v>黄陂区</v>
      </c>
      <c r="H1855" s="12" t="s">
        <v>1160</v>
      </c>
      <c r="I1855" s="19" t="s">
        <v>233</v>
      </c>
      <c r="J1855" s="12" t="s">
        <v>1416</v>
      </c>
      <c r="K1855" s="20">
        <v>10</v>
      </c>
      <c r="L1855" s="17">
        <v>45486</v>
      </c>
      <c r="M1855" s="17">
        <v>45850</v>
      </c>
      <c r="N1855" s="12">
        <f t="shared" si="56"/>
        <v>364</v>
      </c>
      <c r="O1855" s="21">
        <v>5.9</v>
      </c>
      <c r="P1855" s="22">
        <v>0.05</v>
      </c>
      <c r="Q1855" s="30">
        <f t="shared" si="57"/>
        <v>0.005013</v>
      </c>
      <c r="R1855" s="34">
        <v>0.01</v>
      </c>
      <c r="S1855" s="32">
        <v>0.0997</v>
      </c>
      <c r="T1855" s="12" t="s">
        <v>5157</v>
      </c>
      <c r="U1855" s="29">
        <v>0.0997</v>
      </c>
      <c r="V1855" s="12"/>
    </row>
    <row r="1856" s="2" customFormat="1" ht="30.1" customHeight="1" spans="1:22">
      <c r="A1856" s="12">
        <v>1852</v>
      </c>
      <c r="B1856" s="12" t="s">
        <v>1074</v>
      </c>
      <c r="C1856" s="12" t="s">
        <v>86</v>
      </c>
      <c r="D1856" s="12" t="s">
        <v>5159</v>
      </c>
      <c r="E1856" s="12" t="s">
        <v>5160</v>
      </c>
      <c r="F1856" s="12" t="s">
        <v>5161</v>
      </c>
      <c r="G1856" s="12" t="str">
        <f>_xlfn.XLOOKUP(D1856,[1]Sheet1!$D:$D,[1]Sheet1!$I:$I,,0,1)</f>
        <v>江岸区</v>
      </c>
      <c r="H1856" s="12" t="s">
        <v>1160</v>
      </c>
      <c r="I1856" s="19" t="s">
        <v>233</v>
      </c>
      <c r="J1856" s="12" t="s">
        <v>1416</v>
      </c>
      <c r="K1856" s="20">
        <v>13</v>
      </c>
      <c r="L1856" s="17">
        <v>45481</v>
      </c>
      <c r="M1856" s="17">
        <v>45845</v>
      </c>
      <c r="N1856" s="12">
        <f t="shared" si="56"/>
        <v>364</v>
      </c>
      <c r="O1856" s="21">
        <v>4.6</v>
      </c>
      <c r="P1856" s="22">
        <v>0.065</v>
      </c>
      <c r="Q1856" s="30">
        <f t="shared" si="57"/>
        <v>0.005013</v>
      </c>
      <c r="R1856" s="34">
        <v>0.01</v>
      </c>
      <c r="S1856" s="32">
        <v>0.1296</v>
      </c>
      <c r="T1856" s="12" t="s">
        <v>5160</v>
      </c>
      <c r="U1856" s="29">
        <v>0.1296</v>
      </c>
      <c r="V1856" s="12"/>
    </row>
    <row r="1857" s="2" customFormat="1" ht="30.1" customHeight="1" spans="1:22">
      <c r="A1857" s="12">
        <v>1853</v>
      </c>
      <c r="B1857" s="12" t="s">
        <v>1074</v>
      </c>
      <c r="C1857" s="12" t="s">
        <v>86</v>
      </c>
      <c r="D1857" s="12" t="s">
        <v>5162</v>
      </c>
      <c r="E1857" s="12" t="s">
        <v>5163</v>
      </c>
      <c r="F1857" s="12" t="s">
        <v>5164</v>
      </c>
      <c r="G1857" s="12" t="str">
        <f>_xlfn.XLOOKUP(D1857,[1]Sheet1!$D:$D,[1]Sheet1!$I:$I,,0,1)</f>
        <v>黄陂区</v>
      </c>
      <c r="H1857" s="12" t="s">
        <v>73</v>
      </c>
      <c r="I1857" s="19" t="s">
        <v>233</v>
      </c>
      <c r="J1857" s="12" t="s">
        <v>1152</v>
      </c>
      <c r="K1857" s="20">
        <v>20</v>
      </c>
      <c r="L1857" s="17">
        <v>45492</v>
      </c>
      <c r="M1857" s="17">
        <v>45855</v>
      </c>
      <c r="N1857" s="12">
        <f t="shared" si="56"/>
        <v>363</v>
      </c>
      <c r="O1857" s="21">
        <v>4.8</v>
      </c>
      <c r="P1857" s="22">
        <v>0.1</v>
      </c>
      <c r="Q1857" s="30">
        <f t="shared" si="57"/>
        <v>0.005027</v>
      </c>
      <c r="R1857" s="34">
        <v>0.01</v>
      </c>
      <c r="S1857" s="32">
        <v>0.1989</v>
      </c>
      <c r="T1857" s="12" t="s">
        <v>5163</v>
      </c>
      <c r="U1857" s="29">
        <v>0.1989</v>
      </c>
      <c r="V1857" s="12"/>
    </row>
    <row r="1858" s="2" customFormat="1" ht="30.1" customHeight="1" spans="1:22">
      <c r="A1858" s="12">
        <v>1854</v>
      </c>
      <c r="B1858" s="12" t="s">
        <v>1074</v>
      </c>
      <c r="C1858" s="12" t="s">
        <v>86</v>
      </c>
      <c r="D1858" s="12" t="s">
        <v>5165</v>
      </c>
      <c r="E1858" s="12" t="s">
        <v>5166</v>
      </c>
      <c r="F1858" s="12" t="s">
        <v>5167</v>
      </c>
      <c r="G1858" s="12" t="str">
        <f>_xlfn.XLOOKUP(D1858,[1]Sheet1!$D:$D,[1]Sheet1!$I:$I,,0,1)</f>
        <v>黄陂区</v>
      </c>
      <c r="H1858" s="12" t="s">
        <v>67</v>
      </c>
      <c r="I1858" s="19" t="s">
        <v>692</v>
      </c>
      <c r="J1858" s="12" t="s">
        <v>1152</v>
      </c>
      <c r="K1858" s="20">
        <v>70</v>
      </c>
      <c r="L1858" s="17">
        <v>45499</v>
      </c>
      <c r="M1858" s="17">
        <v>45862</v>
      </c>
      <c r="N1858" s="12">
        <f t="shared" si="56"/>
        <v>363</v>
      </c>
      <c r="O1858" s="21">
        <v>4.9</v>
      </c>
      <c r="P1858" s="22">
        <v>0.349041</v>
      </c>
      <c r="Q1858" s="30">
        <f t="shared" si="57"/>
        <v>0.005013</v>
      </c>
      <c r="R1858" s="34">
        <v>0.005</v>
      </c>
      <c r="S1858" s="32">
        <v>0.348</v>
      </c>
      <c r="T1858" s="12" t="s">
        <v>5166</v>
      </c>
      <c r="U1858" s="29">
        <v>0.348</v>
      </c>
      <c r="V1858" s="12"/>
    </row>
    <row r="1859" s="2" customFormat="1" ht="30.1" customHeight="1" spans="1:22">
      <c r="A1859" s="12">
        <v>1855</v>
      </c>
      <c r="B1859" s="12" t="s">
        <v>1074</v>
      </c>
      <c r="C1859" s="12" t="s">
        <v>86</v>
      </c>
      <c r="D1859" s="12" t="s">
        <v>5168</v>
      </c>
      <c r="E1859" s="12" t="s">
        <v>5169</v>
      </c>
      <c r="F1859" s="12" t="s">
        <v>5170</v>
      </c>
      <c r="G1859" s="12" t="str">
        <f>_xlfn.XLOOKUP(D1859,[1]Sheet1!$D:$D,[1]Sheet1!$I:$I,,0,1)</f>
        <v>黄陂区</v>
      </c>
      <c r="H1859" s="12" t="s">
        <v>67</v>
      </c>
      <c r="I1859" s="19" t="s">
        <v>692</v>
      </c>
      <c r="J1859" s="12" t="s">
        <v>1152</v>
      </c>
      <c r="K1859" s="20">
        <v>100</v>
      </c>
      <c r="L1859" s="17">
        <v>45497</v>
      </c>
      <c r="M1859" s="17">
        <v>45860</v>
      </c>
      <c r="N1859" s="12">
        <f t="shared" si="56"/>
        <v>363</v>
      </c>
      <c r="O1859" s="21">
        <v>5.5</v>
      </c>
      <c r="P1859" s="22">
        <v>0.5</v>
      </c>
      <c r="Q1859" s="30">
        <f t="shared" si="57"/>
        <v>0.005027</v>
      </c>
      <c r="R1859" s="34">
        <v>0.005</v>
      </c>
      <c r="S1859" s="32">
        <v>0.4972</v>
      </c>
      <c r="T1859" s="12" t="s">
        <v>5169</v>
      </c>
      <c r="U1859" s="29">
        <v>0.4972</v>
      </c>
      <c r="V1859" s="12"/>
    </row>
    <row r="1860" s="2" customFormat="1" ht="30.1" customHeight="1" spans="1:22">
      <c r="A1860" s="12">
        <v>1856</v>
      </c>
      <c r="B1860" s="12" t="s">
        <v>1074</v>
      </c>
      <c r="C1860" s="12" t="s">
        <v>86</v>
      </c>
      <c r="D1860" s="12" t="s">
        <v>5171</v>
      </c>
      <c r="E1860" s="12" t="s">
        <v>5172</v>
      </c>
      <c r="F1860" s="12" t="s">
        <v>5173</v>
      </c>
      <c r="G1860" s="12" t="str">
        <f>_xlfn.XLOOKUP(D1860,[1]Sheet1!$D:$D,[1]Sheet1!$I:$I,,0,1)</f>
        <v>黄陂区</v>
      </c>
      <c r="H1860" s="12" t="s">
        <v>1160</v>
      </c>
      <c r="I1860" s="19" t="s">
        <v>74</v>
      </c>
      <c r="J1860" s="12" t="s">
        <v>1152</v>
      </c>
      <c r="K1860" s="20">
        <v>35</v>
      </c>
      <c r="L1860" s="17">
        <v>45497</v>
      </c>
      <c r="M1860" s="17">
        <v>46590</v>
      </c>
      <c r="N1860" s="12">
        <f t="shared" si="56"/>
        <v>1093</v>
      </c>
      <c r="O1860" s="21">
        <v>4.5</v>
      </c>
      <c r="P1860" s="22">
        <v>0.525</v>
      </c>
      <c r="Q1860" s="30">
        <f t="shared" si="57"/>
        <v>0.005009</v>
      </c>
      <c r="R1860" s="34">
        <v>0.005</v>
      </c>
      <c r="S1860" s="32">
        <v>0.175</v>
      </c>
      <c r="T1860" s="12" t="s">
        <v>5172</v>
      </c>
      <c r="U1860" s="29">
        <v>0.175</v>
      </c>
      <c r="V1860" s="12"/>
    </row>
    <row r="1861" s="2" customFormat="1" ht="30.1" customHeight="1" spans="1:22">
      <c r="A1861" s="12">
        <v>1857</v>
      </c>
      <c r="B1861" s="12" t="s">
        <v>1074</v>
      </c>
      <c r="C1861" s="12" t="s">
        <v>86</v>
      </c>
      <c r="D1861" s="12" t="s">
        <v>5174</v>
      </c>
      <c r="E1861" s="12" t="s">
        <v>5175</v>
      </c>
      <c r="F1861" s="12" t="s">
        <v>5176</v>
      </c>
      <c r="G1861" s="12" t="str">
        <f>_xlfn.XLOOKUP(D1861,[1]Sheet1!$D:$D,[1]Sheet1!$I:$I,,0,1)</f>
        <v>黄陂区</v>
      </c>
      <c r="H1861" s="12" t="s">
        <v>73</v>
      </c>
      <c r="I1861" s="19" t="s">
        <v>74</v>
      </c>
      <c r="J1861" s="12" t="s">
        <v>1152</v>
      </c>
      <c r="K1861" s="20">
        <v>20</v>
      </c>
      <c r="L1861" s="17">
        <v>45496</v>
      </c>
      <c r="M1861" s="17">
        <v>45858</v>
      </c>
      <c r="N1861" s="12">
        <f t="shared" ref="N1861:N1924" si="58">M1861-L1861</f>
        <v>362</v>
      </c>
      <c r="O1861" s="21">
        <v>5.45</v>
      </c>
      <c r="P1861" s="22">
        <v>0.1</v>
      </c>
      <c r="Q1861" s="30">
        <f t="shared" ref="Q1861:Q1924" si="59">ROUNDDOWN(P1861/(K1861*N1861/365),6)</f>
        <v>0.005041</v>
      </c>
      <c r="R1861" s="34">
        <v>0.01</v>
      </c>
      <c r="S1861" s="32">
        <v>0.1983</v>
      </c>
      <c r="T1861" s="12" t="s">
        <v>5175</v>
      </c>
      <c r="U1861" s="29">
        <v>0.1983</v>
      </c>
      <c r="V1861" s="12"/>
    </row>
    <row r="1862" s="2" customFormat="1" ht="30.1" customHeight="1" spans="1:22">
      <c r="A1862" s="12">
        <v>1858</v>
      </c>
      <c r="B1862" s="12" t="s">
        <v>1074</v>
      </c>
      <c r="C1862" s="12" t="s">
        <v>86</v>
      </c>
      <c r="D1862" s="12" t="s">
        <v>5177</v>
      </c>
      <c r="E1862" s="12" t="s">
        <v>5178</v>
      </c>
      <c r="F1862" s="12" t="s">
        <v>5179</v>
      </c>
      <c r="G1862" s="12" t="str">
        <f>_xlfn.XLOOKUP(D1862,[1]Sheet1!$D:$D,[1]Sheet1!$I:$I,,0,1)</f>
        <v>黄陂区</v>
      </c>
      <c r="H1862" s="12" t="s">
        <v>73</v>
      </c>
      <c r="I1862" s="19" t="s">
        <v>90</v>
      </c>
      <c r="J1862" s="12" t="s">
        <v>1152</v>
      </c>
      <c r="K1862" s="20">
        <v>50</v>
      </c>
      <c r="L1862" s="17">
        <v>45490</v>
      </c>
      <c r="M1862" s="17">
        <v>45849</v>
      </c>
      <c r="N1862" s="12">
        <f t="shared" si="58"/>
        <v>359</v>
      </c>
      <c r="O1862" s="21">
        <v>5.35</v>
      </c>
      <c r="P1862" s="22">
        <v>0.247934</v>
      </c>
      <c r="Q1862" s="30">
        <f t="shared" si="59"/>
        <v>0.005041</v>
      </c>
      <c r="R1862" s="34">
        <v>0.01</v>
      </c>
      <c r="S1862" s="32">
        <v>0.4917</v>
      </c>
      <c r="T1862" s="12" t="s">
        <v>5178</v>
      </c>
      <c r="U1862" s="29">
        <v>0.4917</v>
      </c>
      <c r="V1862" s="12"/>
    </row>
    <row r="1863" s="2" customFormat="1" ht="30.1" customHeight="1" spans="1:22">
      <c r="A1863" s="12">
        <v>1859</v>
      </c>
      <c r="B1863" s="12" t="s">
        <v>1074</v>
      </c>
      <c r="C1863" s="12" t="s">
        <v>86</v>
      </c>
      <c r="D1863" s="12" t="s">
        <v>5180</v>
      </c>
      <c r="E1863" s="12" t="s">
        <v>5181</v>
      </c>
      <c r="F1863" s="12" t="s">
        <v>5181</v>
      </c>
      <c r="G1863" s="12" t="str">
        <f>_xlfn.XLOOKUP(D1863,[1]Sheet1!$D:$D,[1]Sheet1!$I:$I,,0,1)</f>
        <v>黄陂区</v>
      </c>
      <c r="H1863" s="12" t="s">
        <v>73</v>
      </c>
      <c r="I1863" s="19" t="s">
        <v>104</v>
      </c>
      <c r="J1863" s="12" t="s">
        <v>493</v>
      </c>
      <c r="K1863" s="20">
        <v>10</v>
      </c>
      <c r="L1863" s="17">
        <v>45524</v>
      </c>
      <c r="M1863" s="17">
        <v>45889</v>
      </c>
      <c r="N1863" s="12">
        <f t="shared" si="58"/>
        <v>365</v>
      </c>
      <c r="O1863" s="21">
        <v>3.35</v>
      </c>
      <c r="P1863" s="22">
        <v>0.1</v>
      </c>
      <c r="Q1863" s="30">
        <f t="shared" si="59"/>
        <v>0.01</v>
      </c>
      <c r="R1863" s="34">
        <v>0.005</v>
      </c>
      <c r="S1863" s="32">
        <v>0.05</v>
      </c>
      <c r="T1863" s="12" t="s">
        <v>5181</v>
      </c>
      <c r="U1863" s="29">
        <v>0.05</v>
      </c>
      <c r="V1863" s="12"/>
    </row>
    <row r="1864" s="2" customFormat="1" ht="30.1" customHeight="1" spans="1:22">
      <c r="A1864" s="12">
        <v>1860</v>
      </c>
      <c r="B1864" s="12" t="s">
        <v>1074</v>
      </c>
      <c r="C1864" s="12" t="s">
        <v>86</v>
      </c>
      <c r="D1864" s="12" t="s">
        <v>5182</v>
      </c>
      <c r="E1864" s="12" t="s">
        <v>5181</v>
      </c>
      <c r="F1864" s="12" t="s">
        <v>5181</v>
      </c>
      <c r="G1864" s="12" t="str">
        <f>_xlfn.XLOOKUP(D1864,[1]Sheet1!$D:$D,[1]Sheet1!$I:$I,,0,1)</f>
        <v>黄陂区</v>
      </c>
      <c r="H1864" s="12" t="s">
        <v>73</v>
      </c>
      <c r="I1864" s="19" t="s">
        <v>104</v>
      </c>
      <c r="J1864" s="12" t="s">
        <v>493</v>
      </c>
      <c r="K1864" s="20">
        <v>18</v>
      </c>
      <c r="L1864" s="17">
        <v>45524</v>
      </c>
      <c r="M1864" s="17">
        <v>45889</v>
      </c>
      <c r="N1864" s="12">
        <f t="shared" si="58"/>
        <v>365</v>
      </c>
      <c r="O1864" s="21">
        <v>3.35</v>
      </c>
      <c r="P1864" s="22">
        <v>0.18</v>
      </c>
      <c r="Q1864" s="30">
        <f t="shared" si="59"/>
        <v>0.01</v>
      </c>
      <c r="R1864" s="34">
        <v>0.005</v>
      </c>
      <c r="S1864" s="32">
        <v>0.09</v>
      </c>
      <c r="T1864" s="12" t="s">
        <v>5181</v>
      </c>
      <c r="U1864" s="29">
        <v>0.09</v>
      </c>
      <c r="V1864" s="12"/>
    </row>
    <row r="1865" s="2" customFormat="1" ht="30.1" customHeight="1" spans="1:22">
      <c r="A1865" s="12">
        <v>1861</v>
      </c>
      <c r="B1865" s="12" t="s">
        <v>1074</v>
      </c>
      <c r="C1865" s="12" t="s">
        <v>86</v>
      </c>
      <c r="D1865" s="12" t="s">
        <v>5183</v>
      </c>
      <c r="E1865" s="12" t="s">
        <v>5184</v>
      </c>
      <c r="F1865" s="12" t="s">
        <v>5184</v>
      </c>
      <c r="G1865" s="12" t="str">
        <f>_xlfn.XLOOKUP(D1865,[1]Sheet1!$D:$D,[1]Sheet1!$I:$I,,0,1)</f>
        <v>黄陂区</v>
      </c>
      <c r="H1865" s="12" t="s">
        <v>67</v>
      </c>
      <c r="I1865" s="19" t="s">
        <v>90</v>
      </c>
      <c r="J1865" s="12" t="s">
        <v>5185</v>
      </c>
      <c r="K1865" s="20">
        <v>800</v>
      </c>
      <c r="L1865" s="17">
        <v>45503</v>
      </c>
      <c r="M1865" s="17">
        <v>45862</v>
      </c>
      <c r="N1865" s="12">
        <f t="shared" si="58"/>
        <v>359</v>
      </c>
      <c r="O1865" s="21">
        <v>3.55</v>
      </c>
      <c r="P1865" s="22">
        <v>3.934247</v>
      </c>
      <c r="Q1865" s="30">
        <f t="shared" si="59"/>
        <v>0.005</v>
      </c>
      <c r="R1865" s="34">
        <v>0.005</v>
      </c>
      <c r="S1865" s="32">
        <v>3.9342</v>
      </c>
      <c r="T1865" s="12" t="s">
        <v>5186</v>
      </c>
      <c r="U1865" s="29">
        <v>3.9342</v>
      </c>
      <c r="V1865" s="12"/>
    </row>
    <row r="1866" s="2" customFormat="1" ht="30.1" customHeight="1" spans="1:22">
      <c r="A1866" s="12">
        <v>1862</v>
      </c>
      <c r="B1866" s="12" t="s">
        <v>1074</v>
      </c>
      <c r="C1866" s="12" t="s">
        <v>86</v>
      </c>
      <c r="D1866" s="12" t="s">
        <v>5187</v>
      </c>
      <c r="E1866" s="12" t="s">
        <v>5188</v>
      </c>
      <c r="F1866" s="12" t="s">
        <v>5188</v>
      </c>
      <c r="G1866" s="12" t="str">
        <f>_xlfn.XLOOKUP(D1866,[1]Sheet1!$D:$D,[1]Sheet1!$I:$I,,0,1)</f>
        <v>黄陂区</v>
      </c>
      <c r="H1866" s="12" t="s">
        <v>67</v>
      </c>
      <c r="I1866" s="19" t="s">
        <v>90</v>
      </c>
      <c r="J1866" s="12" t="s">
        <v>569</v>
      </c>
      <c r="K1866" s="20">
        <v>300</v>
      </c>
      <c r="L1866" s="17">
        <v>45519</v>
      </c>
      <c r="M1866" s="17">
        <v>45882</v>
      </c>
      <c r="N1866" s="12">
        <f t="shared" si="58"/>
        <v>363</v>
      </c>
      <c r="O1866" s="21">
        <v>3.55</v>
      </c>
      <c r="P1866" s="22">
        <v>1.491781</v>
      </c>
      <c r="Q1866" s="30">
        <f t="shared" si="59"/>
        <v>0.005</v>
      </c>
      <c r="R1866" s="34">
        <v>0.005</v>
      </c>
      <c r="S1866" s="32">
        <v>1.4917</v>
      </c>
      <c r="T1866" s="12" t="s">
        <v>5189</v>
      </c>
      <c r="U1866" s="29">
        <v>1.4917</v>
      </c>
      <c r="V1866" s="12"/>
    </row>
    <row r="1867" s="2" customFormat="1" ht="30.1" customHeight="1" spans="1:22">
      <c r="A1867" s="12">
        <v>1863</v>
      </c>
      <c r="B1867" s="12" t="s">
        <v>1074</v>
      </c>
      <c r="C1867" s="12" t="s">
        <v>86</v>
      </c>
      <c r="D1867" s="12" t="s">
        <v>5190</v>
      </c>
      <c r="E1867" s="12" t="s">
        <v>5191</v>
      </c>
      <c r="F1867" s="12" t="s">
        <v>5192</v>
      </c>
      <c r="G1867" s="12" t="str">
        <f>_xlfn.XLOOKUP(D1867,[1]Sheet1!$D:$D,[1]Sheet1!$I:$I,,0,1)</f>
        <v>黄陂区</v>
      </c>
      <c r="H1867" s="12" t="s">
        <v>73</v>
      </c>
      <c r="I1867" s="19" t="s">
        <v>74</v>
      </c>
      <c r="J1867" s="12" t="s">
        <v>1095</v>
      </c>
      <c r="K1867" s="20">
        <v>11</v>
      </c>
      <c r="L1867" s="17">
        <v>45518</v>
      </c>
      <c r="M1867" s="17">
        <v>45883</v>
      </c>
      <c r="N1867" s="12">
        <f t="shared" si="58"/>
        <v>365</v>
      </c>
      <c r="O1867" s="21">
        <v>5.4</v>
      </c>
      <c r="P1867" s="22">
        <v>0.055000095890411</v>
      </c>
      <c r="Q1867" s="30">
        <f t="shared" si="59"/>
        <v>0.005</v>
      </c>
      <c r="R1867" s="34">
        <v>0.005</v>
      </c>
      <c r="S1867" s="32">
        <v>0.055</v>
      </c>
      <c r="T1867" s="12" t="s">
        <v>5193</v>
      </c>
      <c r="U1867" s="29">
        <v>0.055</v>
      </c>
      <c r="V1867" s="12"/>
    </row>
    <row r="1868" s="2" customFormat="1" ht="30.1" customHeight="1" spans="1:22">
      <c r="A1868" s="12">
        <v>1864</v>
      </c>
      <c r="B1868" s="12" t="s">
        <v>1074</v>
      </c>
      <c r="C1868" s="12" t="s">
        <v>86</v>
      </c>
      <c r="D1868" s="12" t="s">
        <v>5194</v>
      </c>
      <c r="E1868" s="12" t="s">
        <v>4141</v>
      </c>
      <c r="F1868" s="12" t="s">
        <v>5195</v>
      </c>
      <c r="G1868" s="12" t="str">
        <f>_xlfn.XLOOKUP(D1868,[1]Sheet1!$D:$D,[1]Sheet1!$I:$I,,0,1)</f>
        <v>黄陂区</v>
      </c>
      <c r="H1868" s="12" t="s">
        <v>1160</v>
      </c>
      <c r="I1868" s="19" t="s">
        <v>233</v>
      </c>
      <c r="J1868" s="12" t="s">
        <v>1095</v>
      </c>
      <c r="K1868" s="20">
        <v>5</v>
      </c>
      <c r="L1868" s="17">
        <v>45516</v>
      </c>
      <c r="M1868" s="17">
        <v>46611</v>
      </c>
      <c r="N1868" s="12">
        <f t="shared" si="58"/>
        <v>1095</v>
      </c>
      <c r="O1868" s="21">
        <v>4.98</v>
      </c>
      <c r="P1868" s="22">
        <v>0.0275584314520548</v>
      </c>
      <c r="Q1868" s="30">
        <f t="shared" si="59"/>
        <v>0.001837</v>
      </c>
      <c r="R1868" s="34">
        <v>0.005</v>
      </c>
      <c r="S1868" s="32">
        <v>0.025</v>
      </c>
      <c r="T1868" s="12" t="s">
        <v>5196</v>
      </c>
      <c r="U1868" s="29">
        <v>0.025</v>
      </c>
      <c r="V1868" s="12"/>
    </row>
    <row r="1869" s="2" customFormat="1" ht="30.1" customHeight="1" spans="1:22">
      <c r="A1869" s="12">
        <v>1865</v>
      </c>
      <c r="B1869" s="12" t="s">
        <v>1074</v>
      </c>
      <c r="C1869" s="12" t="s">
        <v>86</v>
      </c>
      <c r="D1869" s="12" t="s">
        <v>5197</v>
      </c>
      <c r="E1869" s="12" t="s">
        <v>5198</v>
      </c>
      <c r="F1869" s="12" t="s">
        <v>5199</v>
      </c>
      <c r="G1869" s="12" t="str">
        <f>_xlfn.XLOOKUP(D1869,[1]Sheet1!$D:$D,[1]Sheet1!$I:$I,,0,1)</f>
        <v>黄陂区</v>
      </c>
      <c r="H1869" s="12" t="s">
        <v>1160</v>
      </c>
      <c r="I1869" s="19" t="s">
        <v>233</v>
      </c>
      <c r="J1869" s="12" t="s">
        <v>1577</v>
      </c>
      <c r="K1869" s="20">
        <v>11</v>
      </c>
      <c r="L1869" s="17">
        <v>45512</v>
      </c>
      <c r="M1869" s="17">
        <v>46607</v>
      </c>
      <c r="N1869" s="12">
        <f t="shared" si="58"/>
        <v>1095</v>
      </c>
      <c r="O1869" s="21">
        <v>4.98</v>
      </c>
      <c r="P1869" s="22">
        <v>0.0609757335479452</v>
      </c>
      <c r="Q1869" s="30">
        <f t="shared" si="59"/>
        <v>0.001847</v>
      </c>
      <c r="R1869" s="34">
        <v>0.005</v>
      </c>
      <c r="S1869" s="32">
        <v>0.055</v>
      </c>
      <c r="T1869" s="12" t="s">
        <v>5200</v>
      </c>
      <c r="U1869" s="29">
        <v>0.055</v>
      </c>
      <c r="V1869" s="12"/>
    </row>
    <row r="1870" s="2" customFormat="1" ht="30.1" customHeight="1" spans="1:22">
      <c r="A1870" s="12">
        <v>1866</v>
      </c>
      <c r="B1870" s="12" t="s">
        <v>1074</v>
      </c>
      <c r="C1870" s="12" t="s">
        <v>86</v>
      </c>
      <c r="D1870" s="12" t="s">
        <v>5201</v>
      </c>
      <c r="E1870" s="12" t="s">
        <v>5202</v>
      </c>
      <c r="F1870" s="12" t="s">
        <v>5203</v>
      </c>
      <c r="G1870" s="12" t="str">
        <f>_xlfn.XLOOKUP(D1870,[1]Sheet1!$D:$D,[1]Sheet1!$I:$I,,0,1)</f>
        <v>黄陂区</v>
      </c>
      <c r="H1870" s="12" t="s">
        <v>1160</v>
      </c>
      <c r="I1870" s="19" t="s">
        <v>74</v>
      </c>
      <c r="J1870" s="12" t="s">
        <v>1120</v>
      </c>
      <c r="K1870" s="20">
        <v>5</v>
      </c>
      <c r="L1870" s="17">
        <v>45533</v>
      </c>
      <c r="M1870" s="17">
        <v>46627</v>
      </c>
      <c r="N1870" s="12">
        <f t="shared" si="58"/>
        <v>1094</v>
      </c>
      <c r="O1870" s="21">
        <v>5.4</v>
      </c>
      <c r="P1870" s="22">
        <v>0.0306696576712329</v>
      </c>
      <c r="Q1870" s="30">
        <f t="shared" si="59"/>
        <v>0.002046</v>
      </c>
      <c r="R1870" s="34">
        <v>0.005</v>
      </c>
      <c r="S1870" s="32">
        <v>0.025</v>
      </c>
      <c r="T1870" s="12" t="s">
        <v>5204</v>
      </c>
      <c r="U1870" s="29">
        <v>0.025</v>
      </c>
      <c r="V1870" s="12"/>
    </row>
    <row r="1871" s="2" customFormat="1" ht="30.1" customHeight="1" spans="1:22">
      <c r="A1871" s="12">
        <v>1867</v>
      </c>
      <c r="B1871" s="12" t="s">
        <v>1074</v>
      </c>
      <c r="C1871" s="12" t="s">
        <v>86</v>
      </c>
      <c r="D1871" s="12" t="s">
        <v>5205</v>
      </c>
      <c r="E1871" s="12" t="s">
        <v>5206</v>
      </c>
      <c r="F1871" s="12" t="s">
        <v>5207</v>
      </c>
      <c r="G1871" s="12" t="str">
        <f>_xlfn.XLOOKUP(D1871,[1]Sheet1!$D:$D,[1]Sheet1!$I:$I,,0,1)</f>
        <v>黄陂区</v>
      </c>
      <c r="H1871" s="12" t="s">
        <v>1160</v>
      </c>
      <c r="I1871" s="19" t="s">
        <v>74</v>
      </c>
      <c r="J1871" s="12" t="s">
        <v>1120</v>
      </c>
      <c r="K1871" s="20">
        <v>17.1</v>
      </c>
      <c r="L1871" s="17">
        <v>45531</v>
      </c>
      <c r="M1871" s="17">
        <v>45680</v>
      </c>
      <c r="N1871" s="12">
        <f t="shared" si="58"/>
        <v>149</v>
      </c>
      <c r="O1871" s="21">
        <v>5.22</v>
      </c>
      <c r="P1871" s="22">
        <v>0.0312004360273973</v>
      </c>
      <c r="Q1871" s="30">
        <f t="shared" si="59"/>
        <v>0.004469</v>
      </c>
      <c r="R1871" s="34">
        <v>0.005</v>
      </c>
      <c r="S1871" s="32">
        <v>0.0349</v>
      </c>
      <c r="T1871" s="12" t="s">
        <v>5208</v>
      </c>
      <c r="U1871" s="29">
        <v>0.0349</v>
      </c>
      <c r="V1871" s="12"/>
    </row>
    <row r="1872" s="2" customFormat="1" ht="30.1" customHeight="1" spans="1:22">
      <c r="A1872" s="12">
        <v>1868</v>
      </c>
      <c r="B1872" s="12" t="s">
        <v>1074</v>
      </c>
      <c r="C1872" s="12" t="s">
        <v>86</v>
      </c>
      <c r="D1872" s="12" t="s">
        <v>5209</v>
      </c>
      <c r="E1872" s="12" t="s">
        <v>5210</v>
      </c>
      <c r="F1872" s="12" t="s">
        <v>5211</v>
      </c>
      <c r="G1872" s="12" t="str">
        <f>_xlfn.XLOOKUP(D1872,[1]Sheet1!$D:$D,[1]Sheet1!$I:$I,,0,1)</f>
        <v>黄陂区</v>
      </c>
      <c r="H1872" s="12" t="s">
        <v>73</v>
      </c>
      <c r="I1872" s="19" t="s">
        <v>74</v>
      </c>
      <c r="J1872" s="12" t="s">
        <v>1120</v>
      </c>
      <c r="K1872" s="20">
        <v>20</v>
      </c>
      <c r="L1872" s="17">
        <v>45530</v>
      </c>
      <c r="M1872" s="17">
        <v>45714</v>
      </c>
      <c r="N1872" s="12">
        <f t="shared" si="58"/>
        <v>184</v>
      </c>
      <c r="O1872" s="21">
        <v>7.344</v>
      </c>
      <c r="P1872" s="22">
        <v>0.067945205479452</v>
      </c>
      <c r="Q1872" s="30">
        <f t="shared" si="59"/>
        <v>0.006739</v>
      </c>
      <c r="R1872" s="34">
        <v>0.005</v>
      </c>
      <c r="S1872" s="32">
        <v>0.0504</v>
      </c>
      <c r="T1872" s="12" t="s">
        <v>5212</v>
      </c>
      <c r="U1872" s="29">
        <v>0.0504</v>
      </c>
      <c r="V1872" s="12"/>
    </row>
    <row r="1873" s="2" customFormat="1" ht="30.1" customHeight="1" spans="1:22">
      <c r="A1873" s="12">
        <v>1869</v>
      </c>
      <c r="B1873" s="12" t="s">
        <v>1074</v>
      </c>
      <c r="C1873" s="12" t="s">
        <v>86</v>
      </c>
      <c r="D1873" s="12" t="s">
        <v>5213</v>
      </c>
      <c r="E1873" s="12" t="s">
        <v>5214</v>
      </c>
      <c r="F1873" s="12" t="s">
        <v>5215</v>
      </c>
      <c r="G1873" s="12" t="str">
        <f>_xlfn.XLOOKUP(D1873,[1]Sheet1!$D:$D,[1]Sheet1!$I:$I,,0,1)</f>
        <v>黄陂区</v>
      </c>
      <c r="H1873" s="12" t="s">
        <v>73</v>
      </c>
      <c r="I1873" s="19" t="s">
        <v>222</v>
      </c>
      <c r="J1873" s="12" t="s">
        <v>84</v>
      </c>
      <c r="K1873" s="20">
        <v>21</v>
      </c>
      <c r="L1873" s="17">
        <v>45510</v>
      </c>
      <c r="M1873" s="17">
        <v>46605</v>
      </c>
      <c r="N1873" s="12">
        <f t="shared" si="58"/>
        <v>1095</v>
      </c>
      <c r="O1873" s="21">
        <v>4.98</v>
      </c>
      <c r="P1873" s="22">
        <v>0.116738703616438</v>
      </c>
      <c r="Q1873" s="30">
        <f t="shared" si="59"/>
        <v>0.001852</v>
      </c>
      <c r="R1873" s="34">
        <v>0.005</v>
      </c>
      <c r="S1873" s="32">
        <v>0.105</v>
      </c>
      <c r="T1873" s="12" t="s">
        <v>5216</v>
      </c>
      <c r="U1873" s="29">
        <v>0.105</v>
      </c>
      <c r="V1873" s="12"/>
    </row>
    <row r="1874" s="2" customFormat="1" ht="30.1" customHeight="1" spans="1:22">
      <c r="A1874" s="12">
        <v>1870</v>
      </c>
      <c r="B1874" s="12" t="s">
        <v>1074</v>
      </c>
      <c r="C1874" s="12" t="s">
        <v>86</v>
      </c>
      <c r="D1874" s="12" t="s">
        <v>5217</v>
      </c>
      <c r="E1874" s="12" t="s">
        <v>5218</v>
      </c>
      <c r="F1874" s="12" t="s">
        <v>5219</v>
      </c>
      <c r="G1874" s="12" t="str">
        <f>_xlfn.XLOOKUP(D1874,[1]Sheet1!$D:$D,[1]Sheet1!$I:$I,,0,1)</f>
        <v>黄陂区</v>
      </c>
      <c r="H1874" s="12" t="s">
        <v>73</v>
      </c>
      <c r="I1874" s="19" t="s">
        <v>90</v>
      </c>
      <c r="J1874" s="12" t="s">
        <v>84</v>
      </c>
      <c r="K1874" s="20">
        <v>16</v>
      </c>
      <c r="L1874" s="17">
        <v>45506</v>
      </c>
      <c r="M1874" s="17">
        <v>45869</v>
      </c>
      <c r="N1874" s="12">
        <f t="shared" si="58"/>
        <v>363</v>
      </c>
      <c r="O1874" s="21">
        <v>5.076</v>
      </c>
      <c r="P1874" s="22">
        <v>0.0795616438356165</v>
      </c>
      <c r="Q1874" s="30">
        <f t="shared" si="59"/>
        <v>0.005</v>
      </c>
      <c r="R1874" s="34">
        <v>0.005</v>
      </c>
      <c r="S1874" s="32">
        <v>0.0795</v>
      </c>
      <c r="T1874" s="12" t="s">
        <v>5220</v>
      </c>
      <c r="U1874" s="29">
        <v>0.0795</v>
      </c>
      <c r="V1874" s="12"/>
    </row>
    <row r="1875" s="2" customFormat="1" ht="30.1" customHeight="1" spans="1:22">
      <c r="A1875" s="12">
        <v>1871</v>
      </c>
      <c r="B1875" s="12" t="s">
        <v>1074</v>
      </c>
      <c r="C1875" s="12" t="s">
        <v>86</v>
      </c>
      <c r="D1875" s="12" t="s">
        <v>5221</v>
      </c>
      <c r="E1875" s="12" t="s">
        <v>5222</v>
      </c>
      <c r="F1875" s="12" t="s">
        <v>5223</v>
      </c>
      <c r="G1875" s="12" t="str">
        <f>_xlfn.XLOOKUP(D1875,[1]Sheet1!$D:$D,[1]Sheet1!$I:$I,,0,1)</f>
        <v>江汉区</v>
      </c>
      <c r="H1875" s="12" t="s">
        <v>73</v>
      </c>
      <c r="I1875" s="19" t="s">
        <v>74</v>
      </c>
      <c r="J1875" s="12" t="s">
        <v>1124</v>
      </c>
      <c r="K1875" s="20">
        <v>50</v>
      </c>
      <c r="L1875" s="17">
        <v>45535</v>
      </c>
      <c r="M1875" s="17">
        <v>45896</v>
      </c>
      <c r="N1875" s="12">
        <f t="shared" si="58"/>
        <v>361</v>
      </c>
      <c r="O1875" s="21">
        <v>5.508</v>
      </c>
      <c r="P1875" s="22">
        <v>0.247260054794521</v>
      </c>
      <c r="Q1875" s="30">
        <f t="shared" si="59"/>
        <v>0.004999</v>
      </c>
      <c r="R1875" s="34">
        <v>0.005</v>
      </c>
      <c r="S1875" s="32">
        <v>0.2472</v>
      </c>
      <c r="T1875" s="12" t="s">
        <v>5224</v>
      </c>
      <c r="U1875" s="29">
        <v>0.2472</v>
      </c>
      <c r="V1875" s="12"/>
    </row>
    <row r="1876" s="2" customFormat="1" ht="30.1" customHeight="1" spans="1:22">
      <c r="A1876" s="12">
        <v>1872</v>
      </c>
      <c r="B1876" s="12" t="s">
        <v>1074</v>
      </c>
      <c r="C1876" s="12" t="s">
        <v>86</v>
      </c>
      <c r="D1876" s="12" t="s">
        <v>5225</v>
      </c>
      <c r="E1876" s="12" t="s">
        <v>3361</v>
      </c>
      <c r="F1876" s="12" t="s">
        <v>5226</v>
      </c>
      <c r="G1876" s="12" t="str">
        <f>_xlfn.XLOOKUP(D1876,[1]Sheet1!$D:$D,[1]Sheet1!$I:$I,,0,1)</f>
        <v>黄陂区</v>
      </c>
      <c r="H1876" s="12" t="s">
        <v>1160</v>
      </c>
      <c r="I1876" s="19" t="s">
        <v>233</v>
      </c>
      <c r="J1876" s="12" t="s">
        <v>1124</v>
      </c>
      <c r="K1876" s="20">
        <v>10</v>
      </c>
      <c r="L1876" s="17">
        <v>45524</v>
      </c>
      <c r="M1876" s="17">
        <v>45887</v>
      </c>
      <c r="N1876" s="12">
        <f t="shared" si="58"/>
        <v>363</v>
      </c>
      <c r="O1876" s="21">
        <v>8.64</v>
      </c>
      <c r="P1876" s="22">
        <v>0.0497262602739726</v>
      </c>
      <c r="Q1876" s="30">
        <f t="shared" si="59"/>
        <v>0.005</v>
      </c>
      <c r="R1876" s="34">
        <v>0.005</v>
      </c>
      <c r="S1876" s="32">
        <v>0.0497</v>
      </c>
      <c r="T1876" s="12" t="s">
        <v>5227</v>
      </c>
      <c r="U1876" s="29">
        <v>0.0497</v>
      </c>
      <c r="V1876" s="12"/>
    </row>
    <row r="1877" s="2" customFormat="1" ht="30.1" customHeight="1" spans="1:22">
      <c r="A1877" s="12">
        <v>1873</v>
      </c>
      <c r="B1877" s="12" t="s">
        <v>1074</v>
      </c>
      <c r="C1877" s="12" t="s">
        <v>86</v>
      </c>
      <c r="D1877" s="12" t="s">
        <v>5228</v>
      </c>
      <c r="E1877" s="12" t="s">
        <v>5229</v>
      </c>
      <c r="F1877" s="12" t="s">
        <v>5230</v>
      </c>
      <c r="G1877" s="12" t="str">
        <f>_xlfn.XLOOKUP(D1877,[1]Sheet1!$D:$D,[1]Sheet1!$I:$I,,0,1)</f>
        <v>黄陂区</v>
      </c>
      <c r="H1877" s="12" t="s">
        <v>1160</v>
      </c>
      <c r="I1877" s="19" t="s">
        <v>90</v>
      </c>
      <c r="J1877" s="12" t="s">
        <v>1124</v>
      </c>
      <c r="K1877" s="20">
        <v>5</v>
      </c>
      <c r="L1877" s="17">
        <v>45532</v>
      </c>
      <c r="M1877" s="17">
        <v>46627</v>
      </c>
      <c r="N1877" s="12">
        <f t="shared" si="58"/>
        <v>1095</v>
      </c>
      <c r="O1877" s="21">
        <v>5.472</v>
      </c>
      <c r="P1877" s="22">
        <v>0.0269661979726028</v>
      </c>
      <c r="Q1877" s="30">
        <f t="shared" si="59"/>
        <v>0.001797</v>
      </c>
      <c r="R1877" s="34">
        <v>0.005</v>
      </c>
      <c r="S1877" s="32">
        <v>0.025</v>
      </c>
      <c r="T1877" s="12" t="s">
        <v>5231</v>
      </c>
      <c r="U1877" s="29">
        <v>0.025</v>
      </c>
      <c r="V1877" s="12"/>
    </row>
    <row r="1878" s="2" customFormat="1" ht="30.1" customHeight="1" spans="1:22">
      <c r="A1878" s="12">
        <v>1874</v>
      </c>
      <c r="B1878" s="12" t="s">
        <v>1074</v>
      </c>
      <c r="C1878" s="12" t="s">
        <v>86</v>
      </c>
      <c r="D1878" s="12" t="s">
        <v>5232</v>
      </c>
      <c r="E1878" s="12" t="s">
        <v>5233</v>
      </c>
      <c r="F1878" s="12" t="s">
        <v>5234</v>
      </c>
      <c r="G1878" s="12" t="str">
        <f>_xlfn.XLOOKUP(D1878,[1]Sheet1!$D:$D,[1]Sheet1!$I:$I,,0,1)</f>
        <v>黄陂区</v>
      </c>
      <c r="H1878" s="12" t="s">
        <v>73</v>
      </c>
      <c r="I1878" s="19" t="s">
        <v>692</v>
      </c>
      <c r="J1878" s="12" t="s">
        <v>1124</v>
      </c>
      <c r="K1878" s="20">
        <v>20</v>
      </c>
      <c r="L1878" s="17">
        <v>45532</v>
      </c>
      <c r="M1878" s="17">
        <v>45783</v>
      </c>
      <c r="N1878" s="12">
        <f t="shared" si="58"/>
        <v>251</v>
      </c>
      <c r="O1878" s="21">
        <v>5.364</v>
      </c>
      <c r="P1878" s="22">
        <v>0.0623080983972603</v>
      </c>
      <c r="Q1878" s="30">
        <f t="shared" si="59"/>
        <v>0.00453</v>
      </c>
      <c r="R1878" s="34">
        <v>0.005</v>
      </c>
      <c r="S1878" s="32">
        <v>0.0687</v>
      </c>
      <c r="T1878" s="12" t="s">
        <v>5235</v>
      </c>
      <c r="U1878" s="29">
        <v>0.0687</v>
      </c>
      <c r="V1878" s="12"/>
    </row>
    <row r="1879" s="2" customFormat="1" ht="30.1" customHeight="1" spans="1:22">
      <c r="A1879" s="12">
        <v>1875</v>
      </c>
      <c r="B1879" s="12" t="s">
        <v>1074</v>
      </c>
      <c r="C1879" s="12" t="s">
        <v>86</v>
      </c>
      <c r="D1879" s="12" t="s">
        <v>5236</v>
      </c>
      <c r="E1879" s="12" t="s">
        <v>5237</v>
      </c>
      <c r="F1879" s="12" t="s">
        <v>5238</v>
      </c>
      <c r="G1879" s="12" t="str">
        <f>_xlfn.XLOOKUP(D1879,[1]Sheet1!$D:$D,[1]Sheet1!$I:$I,,0,1)</f>
        <v>黄陂区</v>
      </c>
      <c r="H1879" s="12" t="s">
        <v>73</v>
      </c>
      <c r="I1879" s="19" t="s">
        <v>1209</v>
      </c>
      <c r="J1879" s="12" t="s">
        <v>1124</v>
      </c>
      <c r="K1879" s="20">
        <v>13</v>
      </c>
      <c r="L1879" s="17">
        <v>45525</v>
      </c>
      <c r="M1879" s="17">
        <v>46620</v>
      </c>
      <c r="N1879" s="12">
        <f t="shared" si="58"/>
        <v>1095</v>
      </c>
      <c r="O1879" s="21">
        <v>4.972</v>
      </c>
      <c r="P1879" s="22">
        <v>0.0707321773561644</v>
      </c>
      <c r="Q1879" s="30">
        <f t="shared" si="59"/>
        <v>0.001813</v>
      </c>
      <c r="R1879" s="34">
        <v>0.005</v>
      </c>
      <c r="S1879" s="32">
        <v>0.065</v>
      </c>
      <c r="T1879" s="12" t="s">
        <v>5239</v>
      </c>
      <c r="U1879" s="29">
        <v>0.065</v>
      </c>
      <c r="V1879" s="12"/>
    </row>
    <row r="1880" s="2" customFormat="1" ht="30.1" customHeight="1" spans="1:22">
      <c r="A1880" s="12">
        <v>1876</v>
      </c>
      <c r="B1880" s="12" t="s">
        <v>1074</v>
      </c>
      <c r="C1880" s="12" t="s">
        <v>86</v>
      </c>
      <c r="D1880" s="12" t="s">
        <v>5240</v>
      </c>
      <c r="E1880" s="12" t="s">
        <v>5241</v>
      </c>
      <c r="F1880" s="12" t="s">
        <v>5242</v>
      </c>
      <c r="G1880" s="12" t="str">
        <f>_xlfn.XLOOKUP(D1880,[1]Sheet1!$D:$D,[1]Sheet1!$I:$I,,0,1)</f>
        <v>黄陂区</v>
      </c>
      <c r="H1880" s="12" t="s">
        <v>1160</v>
      </c>
      <c r="I1880" s="19" t="s">
        <v>233</v>
      </c>
      <c r="J1880" s="12" t="s">
        <v>1124</v>
      </c>
      <c r="K1880" s="20">
        <v>22</v>
      </c>
      <c r="L1880" s="17">
        <v>45519</v>
      </c>
      <c r="M1880" s="17">
        <v>45885</v>
      </c>
      <c r="N1880" s="12">
        <f t="shared" si="58"/>
        <v>366</v>
      </c>
      <c r="O1880" s="21">
        <v>5.472</v>
      </c>
      <c r="P1880" s="22">
        <v>0.110200821917808</v>
      </c>
      <c r="Q1880" s="30">
        <f t="shared" si="59"/>
        <v>0.004995</v>
      </c>
      <c r="R1880" s="34">
        <v>0.005</v>
      </c>
      <c r="S1880" s="32">
        <v>0.11</v>
      </c>
      <c r="T1880" s="12" t="s">
        <v>5243</v>
      </c>
      <c r="U1880" s="29">
        <v>0.11</v>
      </c>
      <c r="V1880" s="12"/>
    </row>
    <row r="1881" s="2" customFormat="1" ht="30.1" customHeight="1" spans="1:22">
      <c r="A1881" s="12">
        <v>1877</v>
      </c>
      <c r="B1881" s="12" t="s">
        <v>1074</v>
      </c>
      <c r="C1881" s="12" t="s">
        <v>86</v>
      </c>
      <c r="D1881" s="12" t="s">
        <v>5244</v>
      </c>
      <c r="E1881" s="12" t="s">
        <v>5245</v>
      </c>
      <c r="F1881" s="12" t="s">
        <v>5246</v>
      </c>
      <c r="G1881" s="12" t="str">
        <f>_xlfn.XLOOKUP(D1881,[1]Sheet1!$D:$D,[1]Sheet1!$I:$I,,0,1)</f>
        <v>黄陂区</v>
      </c>
      <c r="H1881" s="12" t="s">
        <v>73</v>
      </c>
      <c r="I1881" s="19" t="s">
        <v>104</v>
      </c>
      <c r="J1881" s="12" t="s">
        <v>1124</v>
      </c>
      <c r="K1881" s="20">
        <v>19</v>
      </c>
      <c r="L1881" s="17">
        <v>45517</v>
      </c>
      <c r="M1881" s="17">
        <v>46612</v>
      </c>
      <c r="N1881" s="12">
        <f t="shared" si="58"/>
        <v>1095</v>
      </c>
      <c r="O1881" s="21">
        <v>4.98</v>
      </c>
      <c r="P1881" s="22">
        <v>0.104575346150685</v>
      </c>
      <c r="Q1881" s="30">
        <f t="shared" si="59"/>
        <v>0.001834</v>
      </c>
      <c r="R1881" s="34">
        <v>0.005</v>
      </c>
      <c r="S1881" s="32">
        <v>0.095</v>
      </c>
      <c r="T1881" s="12" t="s">
        <v>5247</v>
      </c>
      <c r="U1881" s="29">
        <v>0.095</v>
      </c>
      <c r="V1881" s="12"/>
    </row>
    <row r="1882" s="2" customFormat="1" ht="30.1" customHeight="1" spans="1:22">
      <c r="A1882" s="12">
        <v>1878</v>
      </c>
      <c r="B1882" s="12" t="s">
        <v>1074</v>
      </c>
      <c r="C1882" s="12" t="s">
        <v>86</v>
      </c>
      <c r="D1882" s="12" t="s">
        <v>5248</v>
      </c>
      <c r="E1882" s="12" t="s">
        <v>5249</v>
      </c>
      <c r="F1882" s="12" t="s">
        <v>5250</v>
      </c>
      <c r="G1882" s="12" t="str">
        <f>_xlfn.XLOOKUP(D1882,[1]Sheet1!$D:$D,[1]Sheet1!$I:$I,,0,1)</f>
        <v>黄陂区</v>
      </c>
      <c r="H1882" s="12" t="s">
        <v>73</v>
      </c>
      <c r="I1882" s="19" t="s">
        <v>68</v>
      </c>
      <c r="J1882" s="12" t="s">
        <v>1124</v>
      </c>
      <c r="K1882" s="20">
        <v>25</v>
      </c>
      <c r="L1882" s="17">
        <v>45513</v>
      </c>
      <c r="M1882" s="17">
        <v>46608</v>
      </c>
      <c r="N1882" s="12">
        <f t="shared" si="58"/>
        <v>1095</v>
      </c>
      <c r="O1882" s="21">
        <v>5.364</v>
      </c>
      <c r="P1882" s="22">
        <v>0.158105223972603</v>
      </c>
      <c r="Q1882" s="30">
        <f t="shared" si="59"/>
        <v>0.002108</v>
      </c>
      <c r="R1882" s="34">
        <v>0.005</v>
      </c>
      <c r="S1882" s="32">
        <v>0.125</v>
      </c>
      <c r="T1882" s="12" t="s">
        <v>5251</v>
      </c>
      <c r="U1882" s="29">
        <v>0.125</v>
      </c>
      <c r="V1882" s="12"/>
    </row>
    <row r="1883" s="2" customFormat="1" ht="30.1" customHeight="1" spans="1:22">
      <c r="A1883" s="12">
        <v>1879</v>
      </c>
      <c r="B1883" s="12" t="s">
        <v>1074</v>
      </c>
      <c r="C1883" s="12" t="s">
        <v>86</v>
      </c>
      <c r="D1883" s="12" t="s">
        <v>5252</v>
      </c>
      <c r="E1883" s="12" t="s">
        <v>5253</v>
      </c>
      <c r="F1883" s="12" t="s">
        <v>5254</v>
      </c>
      <c r="G1883" s="12" t="str">
        <f>_xlfn.XLOOKUP(D1883,[1]Sheet1!$D:$D,[1]Sheet1!$I:$I,,0,1)</f>
        <v>黄陂区</v>
      </c>
      <c r="H1883" s="12" t="s">
        <v>73</v>
      </c>
      <c r="I1883" s="19" t="s">
        <v>104</v>
      </c>
      <c r="J1883" s="12" t="s">
        <v>1124</v>
      </c>
      <c r="K1883" s="20">
        <v>10</v>
      </c>
      <c r="L1883" s="17">
        <v>45512</v>
      </c>
      <c r="M1883" s="17">
        <v>45877</v>
      </c>
      <c r="N1883" s="12">
        <f t="shared" si="58"/>
        <v>365</v>
      </c>
      <c r="O1883" s="21">
        <v>5.472</v>
      </c>
      <c r="P1883" s="22">
        <v>0.0500000958904109</v>
      </c>
      <c r="Q1883" s="30">
        <f t="shared" si="59"/>
        <v>0.005</v>
      </c>
      <c r="R1883" s="34">
        <v>0.005</v>
      </c>
      <c r="S1883" s="32">
        <v>0.05</v>
      </c>
      <c r="T1883" s="12" t="s">
        <v>5255</v>
      </c>
      <c r="U1883" s="29">
        <v>0.05</v>
      </c>
      <c r="V1883" s="12"/>
    </row>
    <row r="1884" s="2" customFormat="1" ht="30.1" customHeight="1" spans="1:22">
      <c r="A1884" s="12">
        <v>1880</v>
      </c>
      <c r="B1884" s="12" t="s">
        <v>1074</v>
      </c>
      <c r="C1884" s="12" t="s">
        <v>86</v>
      </c>
      <c r="D1884" s="12" t="s">
        <v>5256</v>
      </c>
      <c r="E1884" s="12" t="s">
        <v>5257</v>
      </c>
      <c r="F1884" s="12" t="s">
        <v>5258</v>
      </c>
      <c r="G1884" s="12" t="str">
        <f>_xlfn.XLOOKUP(D1884,[1]Sheet1!$D:$D,[1]Sheet1!$I:$I,,0,1)</f>
        <v>黄陂区</v>
      </c>
      <c r="H1884" s="12" t="s">
        <v>1160</v>
      </c>
      <c r="I1884" s="19" t="s">
        <v>233</v>
      </c>
      <c r="J1884" s="12" t="s">
        <v>1124</v>
      </c>
      <c r="K1884" s="20">
        <v>5</v>
      </c>
      <c r="L1884" s="17">
        <v>45511</v>
      </c>
      <c r="M1884" s="17">
        <v>46590</v>
      </c>
      <c r="N1884" s="12">
        <f t="shared" si="58"/>
        <v>1079</v>
      </c>
      <c r="O1884" s="21">
        <v>5.472</v>
      </c>
      <c r="P1884" s="22">
        <v>0.0313481105479452</v>
      </c>
      <c r="Q1884" s="30">
        <f t="shared" si="59"/>
        <v>0.00212</v>
      </c>
      <c r="R1884" s="34">
        <v>0.005</v>
      </c>
      <c r="S1884" s="32">
        <v>0.025</v>
      </c>
      <c r="T1884" s="12" t="s">
        <v>5259</v>
      </c>
      <c r="U1884" s="29">
        <v>0.025</v>
      </c>
      <c r="V1884" s="12"/>
    </row>
    <row r="1885" s="2" customFormat="1" ht="30.1" customHeight="1" spans="1:22">
      <c r="A1885" s="12">
        <v>1881</v>
      </c>
      <c r="B1885" s="12" t="s">
        <v>1074</v>
      </c>
      <c r="C1885" s="12" t="s">
        <v>86</v>
      </c>
      <c r="D1885" s="12" t="s">
        <v>5260</v>
      </c>
      <c r="E1885" s="12" t="s">
        <v>5261</v>
      </c>
      <c r="F1885" s="12" t="s">
        <v>5262</v>
      </c>
      <c r="G1885" s="12" t="str">
        <f>_xlfn.XLOOKUP(D1885,[1]Sheet1!$D:$D,[1]Sheet1!$I:$I,,0,1)</f>
        <v>黄陂区</v>
      </c>
      <c r="H1885" s="12" t="s">
        <v>1160</v>
      </c>
      <c r="I1885" s="19" t="s">
        <v>74</v>
      </c>
      <c r="J1885" s="12" t="s">
        <v>1124</v>
      </c>
      <c r="K1885" s="20">
        <v>5</v>
      </c>
      <c r="L1885" s="17">
        <v>45509</v>
      </c>
      <c r="M1885" s="17">
        <v>46604</v>
      </c>
      <c r="N1885" s="12">
        <f t="shared" si="58"/>
        <v>1095</v>
      </c>
      <c r="O1885" s="21">
        <v>5.472</v>
      </c>
      <c r="P1885" s="22">
        <v>0.0278710186164383</v>
      </c>
      <c r="Q1885" s="30">
        <f t="shared" si="59"/>
        <v>0.001858</v>
      </c>
      <c r="R1885" s="34">
        <v>0.005</v>
      </c>
      <c r="S1885" s="32">
        <v>0.025</v>
      </c>
      <c r="T1885" s="12" t="s">
        <v>5263</v>
      </c>
      <c r="U1885" s="29">
        <v>0.025</v>
      </c>
      <c r="V1885" s="12"/>
    </row>
    <row r="1886" s="2" customFormat="1" ht="30.1" customHeight="1" spans="1:22">
      <c r="A1886" s="12">
        <v>1882</v>
      </c>
      <c r="B1886" s="12" t="s">
        <v>1074</v>
      </c>
      <c r="C1886" s="12" t="s">
        <v>86</v>
      </c>
      <c r="D1886" s="12" t="s">
        <v>5264</v>
      </c>
      <c r="E1886" s="12" t="s">
        <v>5265</v>
      </c>
      <c r="F1886" s="12" t="s">
        <v>5266</v>
      </c>
      <c r="G1886" s="12" t="str">
        <f>_xlfn.XLOOKUP(D1886,[1]Sheet1!$D:$D,[1]Sheet1!$I:$I,,0,1)</f>
        <v>黄陂区</v>
      </c>
      <c r="H1886" s="12" t="s">
        <v>73</v>
      </c>
      <c r="I1886" s="19" t="s">
        <v>68</v>
      </c>
      <c r="J1886" s="12" t="s">
        <v>1124</v>
      </c>
      <c r="K1886" s="20">
        <v>20</v>
      </c>
      <c r="L1886" s="17">
        <v>45506</v>
      </c>
      <c r="M1886" s="17">
        <v>45587</v>
      </c>
      <c r="N1886" s="12">
        <f t="shared" si="58"/>
        <v>81</v>
      </c>
      <c r="O1886" s="21">
        <v>7.344</v>
      </c>
      <c r="P1886" s="22">
        <v>0.0221917808219178</v>
      </c>
      <c r="Q1886" s="30">
        <f t="shared" si="59"/>
        <v>0.005</v>
      </c>
      <c r="R1886" s="34">
        <v>0.005</v>
      </c>
      <c r="S1886" s="32">
        <v>0.0221</v>
      </c>
      <c r="T1886" s="12" t="s">
        <v>5267</v>
      </c>
      <c r="U1886" s="29">
        <v>0.0221</v>
      </c>
      <c r="V1886" s="12"/>
    </row>
    <row r="1887" s="2" customFormat="1" ht="30.1" customHeight="1" spans="1:22">
      <c r="A1887" s="12">
        <v>1883</v>
      </c>
      <c r="B1887" s="12" t="s">
        <v>1074</v>
      </c>
      <c r="C1887" s="12" t="s">
        <v>86</v>
      </c>
      <c r="D1887" s="12" t="s">
        <v>5268</v>
      </c>
      <c r="E1887" s="12" t="s">
        <v>5269</v>
      </c>
      <c r="F1887" s="12" t="s">
        <v>5270</v>
      </c>
      <c r="G1887" s="12" t="str">
        <f>_xlfn.XLOOKUP(D1887,[1]Sheet1!$D:$D,[1]Sheet1!$I:$I,,0,1)</f>
        <v>黄陂区</v>
      </c>
      <c r="H1887" s="12" t="s">
        <v>73</v>
      </c>
      <c r="I1887" s="19" t="s">
        <v>222</v>
      </c>
      <c r="J1887" s="12" t="s">
        <v>1124</v>
      </c>
      <c r="K1887" s="20">
        <v>5</v>
      </c>
      <c r="L1887" s="17">
        <v>45505</v>
      </c>
      <c r="M1887" s="17">
        <v>45870</v>
      </c>
      <c r="N1887" s="12">
        <f t="shared" si="58"/>
        <v>365</v>
      </c>
      <c r="O1887" s="21">
        <v>4.5</v>
      </c>
      <c r="P1887" s="22">
        <v>0.0136428028082192</v>
      </c>
      <c r="Q1887" s="30">
        <f t="shared" si="59"/>
        <v>0.002728</v>
      </c>
      <c r="R1887" s="34">
        <v>0.005</v>
      </c>
      <c r="S1887" s="32">
        <v>0.025</v>
      </c>
      <c r="T1887" s="12" t="s">
        <v>5271</v>
      </c>
      <c r="U1887" s="29">
        <v>0.025</v>
      </c>
      <c r="V1887" s="12"/>
    </row>
    <row r="1888" s="2" customFormat="1" ht="30.1" customHeight="1" spans="1:22">
      <c r="A1888" s="12">
        <v>1884</v>
      </c>
      <c r="B1888" s="12" t="s">
        <v>1074</v>
      </c>
      <c r="C1888" s="12" t="s">
        <v>86</v>
      </c>
      <c r="D1888" s="12" t="s">
        <v>5272</v>
      </c>
      <c r="E1888" s="12" t="s">
        <v>5273</v>
      </c>
      <c r="F1888" s="12" t="s">
        <v>5274</v>
      </c>
      <c r="G1888" s="12" t="str">
        <f>_xlfn.XLOOKUP(D1888,[1]Sheet1!$D:$D,[1]Sheet1!$I:$I,,0,1)</f>
        <v>黄陂区</v>
      </c>
      <c r="H1888" s="12" t="s">
        <v>1160</v>
      </c>
      <c r="I1888" s="19" t="s">
        <v>68</v>
      </c>
      <c r="J1888" s="12" t="s">
        <v>1520</v>
      </c>
      <c r="K1888" s="20">
        <v>8.5</v>
      </c>
      <c r="L1888" s="17">
        <v>45511</v>
      </c>
      <c r="M1888" s="17">
        <v>46606</v>
      </c>
      <c r="N1888" s="12">
        <f t="shared" si="58"/>
        <v>1095</v>
      </c>
      <c r="O1888" s="21">
        <v>5.292</v>
      </c>
      <c r="P1888" s="22">
        <v>0.0472254474520548</v>
      </c>
      <c r="Q1888" s="30">
        <f t="shared" si="59"/>
        <v>0.001851</v>
      </c>
      <c r="R1888" s="34">
        <v>0.005</v>
      </c>
      <c r="S1888" s="32">
        <v>0.0425</v>
      </c>
      <c r="T1888" s="12" t="s">
        <v>5275</v>
      </c>
      <c r="U1888" s="29">
        <v>0.0425</v>
      </c>
      <c r="V1888" s="12"/>
    </row>
    <row r="1889" s="2" customFormat="1" ht="30.1" customHeight="1" spans="1:22">
      <c r="A1889" s="12">
        <v>1885</v>
      </c>
      <c r="B1889" s="12" t="s">
        <v>1074</v>
      </c>
      <c r="C1889" s="12" t="s">
        <v>86</v>
      </c>
      <c r="D1889" s="12" t="s">
        <v>5276</v>
      </c>
      <c r="E1889" s="12" t="s">
        <v>5277</v>
      </c>
      <c r="F1889" s="12" t="s">
        <v>5278</v>
      </c>
      <c r="G1889" s="12" t="str">
        <f>_xlfn.XLOOKUP(D1889,[1]Sheet1!$D:$D,[1]Sheet1!$I:$I,,0,1)</f>
        <v>黄陂区</v>
      </c>
      <c r="H1889" s="12" t="s">
        <v>1160</v>
      </c>
      <c r="I1889" s="19" t="s">
        <v>104</v>
      </c>
      <c r="J1889" s="12" t="s">
        <v>1133</v>
      </c>
      <c r="K1889" s="20">
        <v>10</v>
      </c>
      <c r="L1889" s="17">
        <v>45534</v>
      </c>
      <c r="M1889" s="17">
        <v>46627</v>
      </c>
      <c r="N1889" s="12">
        <f t="shared" si="58"/>
        <v>1093</v>
      </c>
      <c r="O1889" s="21">
        <v>5.364</v>
      </c>
      <c r="P1889" s="22">
        <v>0.0542227418767123</v>
      </c>
      <c r="Q1889" s="30">
        <f t="shared" si="59"/>
        <v>0.00181</v>
      </c>
      <c r="R1889" s="34">
        <v>0.005</v>
      </c>
      <c r="S1889" s="32">
        <v>0.05</v>
      </c>
      <c r="T1889" s="12" t="s">
        <v>5279</v>
      </c>
      <c r="U1889" s="29">
        <v>0.05</v>
      </c>
      <c r="V1889" s="12"/>
    </row>
    <row r="1890" s="2" customFormat="1" ht="30.1" customHeight="1" spans="1:22">
      <c r="A1890" s="12">
        <v>1886</v>
      </c>
      <c r="B1890" s="12" t="s">
        <v>1074</v>
      </c>
      <c r="C1890" s="12" t="s">
        <v>86</v>
      </c>
      <c r="D1890" s="12" t="s">
        <v>5280</v>
      </c>
      <c r="E1890" s="12" t="s">
        <v>5281</v>
      </c>
      <c r="F1890" s="12" t="s">
        <v>5282</v>
      </c>
      <c r="G1890" s="12" t="str">
        <f>_xlfn.XLOOKUP(D1890,[1]Sheet1!$D:$D,[1]Sheet1!$I:$I,,0,1)</f>
        <v>黄陂区</v>
      </c>
      <c r="H1890" s="12" t="s">
        <v>1160</v>
      </c>
      <c r="I1890" s="19" t="s">
        <v>74</v>
      </c>
      <c r="J1890" s="12" t="s">
        <v>1138</v>
      </c>
      <c r="K1890" s="20">
        <v>15</v>
      </c>
      <c r="L1890" s="17">
        <v>45532</v>
      </c>
      <c r="M1890" s="17">
        <v>46627</v>
      </c>
      <c r="N1890" s="12">
        <f t="shared" si="58"/>
        <v>1095</v>
      </c>
      <c r="O1890" s="21">
        <v>4.98</v>
      </c>
      <c r="P1890" s="22">
        <v>0.080789960890411</v>
      </c>
      <c r="Q1890" s="30">
        <f t="shared" si="59"/>
        <v>0.001795</v>
      </c>
      <c r="R1890" s="34">
        <v>0.005</v>
      </c>
      <c r="S1890" s="32">
        <v>0.075</v>
      </c>
      <c r="T1890" s="12" t="s">
        <v>5283</v>
      </c>
      <c r="U1890" s="29">
        <v>0.075</v>
      </c>
      <c r="V1890" s="12"/>
    </row>
    <row r="1891" s="2" customFormat="1" ht="30.1" customHeight="1" spans="1:22">
      <c r="A1891" s="12">
        <v>1887</v>
      </c>
      <c r="B1891" s="12" t="s">
        <v>1074</v>
      </c>
      <c r="C1891" s="12" t="s">
        <v>86</v>
      </c>
      <c r="D1891" s="12" t="s">
        <v>5284</v>
      </c>
      <c r="E1891" s="12" t="s">
        <v>5285</v>
      </c>
      <c r="F1891" s="12" t="s">
        <v>5286</v>
      </c>
      <c r="G1891" s="12" t="str">
        <f>_xlfn.XLOOKUP(D1891,[1]Sheet1!$D:$D,[1]Sheet1!$I:$I,,0,1)</f>
        <v>黄陂区</v>
      </c>
      <c r="H1891" s="12" t="s">
        <v>73</v>
      </c>
      <c r="I1891" s="19" t="s">
        <v>222</v>
      </c>
      <c r="J1891" s="12" t="s">
        <v>1138</v>
      </c>
      <c r="K1891" s="20">
        <v>5</v>
      </c>
      <c r="L1891" s="17">
        <v>45531</v>
      </c>
      <c r="M1891" s="17">
        <v>46261</v>
      </c>
      <c r="N1891" s="12">
        <f t="shared" si="58"/>
        <v>730</v>
      </c>
      <c r="O1891" s="21">
        <v>5.472</v>
      </c>
      <c r="P1891" s="22">
        <v>0.0233783899452055</v>
      </c>
      <c r="Q1891" s="30">
        <f t="shared" si="59"/>
        <v>0.002337</v>
      </c>
      <c r="R1891" s="34">
        <v>0.005</v>
      </c>
      <c r="S1891" s="32">
        <v>0.025</v>
      </c>
      <c r="T1891" s="12" t="s">
        <v>5287</v>
      </c>
      <c r="U1891" s="29">
        <v>0.025</v>
      </c>
      <c r="V1891" s="12"/>
    </row>
    <row r="1892" s="2" customFormat="1" ht="30.1" customHeight="1" spans="1:22">
      <c r="A1892" s="12">
        <v>1888</v>
      </c>
      <c r="B1892" s="12" t="s">
        <v>1074</v>
      </c>
      <c r="C1892" s="12" t="s">
        <v>86</v>
      </c>
      <c r="D1892" s="12" t="s">
        <v>5288</v>
      </c>
      <c r="E1892" s="12" t="s">
        <v>5289</v>
      </c>
      <c r="F1892" s="12" t="s">
        <v>5290</v>
      </c>
      <c r="G1892" s="12" t="str">
        <f>_xlfn.XLOOKUP(D1892,[1]Sheet1!$D:$D,[1]Sheet1!$I:$I,,0,1)</f>
        <v>黄陂区</v>
      </c>
      <c r="H1892" s="12" t="s">
        <v>73</v>
      </c>
      <c r="I1892" s="19" t="s">
        <v>104</v>
      </c>
      <c r="J1892" s="12" t="s">
        <v>1138</v>
      </c>
      <c r="K1892" s="20">
        <v>5</v>
      </c>
      <c r="L1892" s="17">
        <v>45531</v>
      </c>
      <c r="M1892" s="17">
        <v>45930</v>
      </c>
      <c r="N1892" s="12">
        <f t="shared" si="58"/>
        <v>399</v>
      </c>
      <c r="O1892" s="21">
        <v>5.472</v>
      </c>
      <c r="P1892" s="22">
        <v>0.0230217851369863</v>
      </c>
      <c r="Q1892" s="30">
        <f t="shared" si="59"/>
        <v>0.004212</v>
      </c>
      <c r="R1892" s="34">
        <v>0.005</v>
      </c>
      <c r="S1892" s="32">
        <v>0.025</v>
      </c>
      <c r="T1892" s="12" t="s">
        <v>5291</v>
      </c>
      <c r="U1892" s="29">
        <v>0.025</v>
      </c>
      <c r="V1892" s="12"/>
    </row>
    <row r="1893" s="2" customFormat="1" ht="30.1" customHeight="1" spans="1:22">
      <c r="A1893" s="12">
        <v>1889</v>
      </c>
      <c r="B1893" s="12" t="s">
        <v>1074</v>
      </c>
      <c r="C1893" s="12" t="s">
        <v>86</v>
      </c>
      <c r="D1893" s="12" t="s">
        <v>5292</v>
      </c>
      <c r="E1893" s="12" t="s">
        <v>5293</v>
      </c>
      <c r="F1893" s="12" t="s">
        <v>5294</v>
      </c>
      <c r="G1893" s="12" t="str">
        <f>_xlfn.XLOOKUP(D1893,[1]Sheet1!$D:$D,[1]Sheet1!$I:$I,,0,1)</f>
        <v>黄陂区</v>
      </c>
      <c r="H1893" s="12" t="s">
        <v>1160</v>
      </c>
      <c r="I1893" s="19" t="s">
        <v>68</v>
      </c>
      <c r="J1893" s="12" t="s">
        <v>1138</v>
      </c>
      <c r="K1893" s="20">
        <v>15</v>
      </c>
      <c r="L1893" s="17">
        <v>45523</v>
      </c>
      <c r="M1893" s="17">
        <v>46618</v>
      </c>
      <c r="N1893" s="12">
        <f t="shared" si="58"/>
        <v>1095</v>
      </c>
      <c r="O1893" s="21">
        <v>5.472</v>
      </c>
      <c r="P1893" s="22">
        <v>0.0819623368219178</v>
      </c>
      <c r="Q1893" s="30">
        <f t="shared" si="59"/>
        <v>0.001821</v>
      </c>
      <c r="R1893" s="34">
        <v>0.005</v>
      </c>
      <c r="S1893" s="32">
        <v>0.075</v>
      </c>
      <c r="T1893" s="12" t="s">
        <v>5295</v>
      </c>
      <c r="U1893" s="29">
        <v>0.075</v>
      </c>
      <c r="V1893" s="12"/>
    </row>
    <row r="1894" s="2" customFormat="1" ht="30.1" customHeight="1" spans="1:22">
      <c r="A1894" s="12">
        <v>1890</v>
      </c>
      <c r="B1894" s="12" t="s">
        <v>1074</v>
      </c>
      <c r="C1894" s="12" t="s">
        <v>86</v>
      </c>
      <c r="D1894" s="12" t="s">
        <v>5296</v>
      </c>
      <c r="E1894" s="12" t="s">
        <v>5297</v>
      </c>
      <c r="F1894" s="12" t="s">
        <v>5298</v>
      </c>
      <c r="G1894" s="12" t="str">
        <f>_xlfn.XLOOKUP(D1894,[1]Sheet1!$D:$D,[1]Sheet1!$I:$I,,0,1)</f>
        <v>黄陂区</v>
      </c>
      <c r="H1894" s="12" t="s">
        <v>73</v>
      </c>
      <c r="I1894" s="19" t="s">
        <v>74</v>
      </c>
      <c r="J1894" s="12" t="s">
        <v>1138</v>
      </c>
      <c r="K1894" s="20">
        <v>5.7</v>
      </c>
      <c r="L1894" s="17">
        <v>45520</v>
      </c>
      <c r="M1894" s="17">
        <v>46615</v>
      </c>
      <c r="N1894" s="12">
        <f t="shared" si="58"/>
        <v>1095</v>
      </c>
      <c r="O1894" s="21">
        <v>5.436</v>
      </c>
      <c r="P1894" s="22">
        <v>0.0312764196712329</v>
      </c>
      <c r="Q1894" s="30">
        <f t="shared" si="59"/>
        <v>0.001829</v>
      </c>
      <c r="R1894" s="34">
        <v>0.005</v>
      </c>
      <c r="S1894" s="32">
        <v>0.0285</v>
      </c>
      <c r="T1894" s="12" t="s">
        <v>5299</v>
      </c>
      <c r="U1894" s="29">
        <v>0.0285</v>
      </c>
      <c r="V1894" s="12"/>
    </row>
    <row r="1895" s="2" customFormat="1" ht="30.1" customHeight="1" spans="1:22">
      <c r="A1895" s="12">
        <v>1891</v>
      </c>
      <c r="B1895" s="12" t="s">
        <v>1074</v>
      </c>
      <c r="C1895" s="12" t="s">
        <v>86</v>
      </c>
      <c r="D1895" s="12" t="s">
        <v>5300</v>
      </c>
      <c r="E1895" s="12" t="s">
        <v>5301</v>
      </c>
      <c r="F1895" s="12" t="s">
        <v>5302</v>
      </c>
      <c r="G1895" s="12" t="str">
        <f>_xlfn.XLOOKUP(D1895,[1]Sheet1!$D:$D,[1]Sheet1!$I:$I,,0,1)</f>
        <v>黄陂区</v>
      </c>
      <c r="H1895" s="12" t="s">
        <v>73</v>
      </c>
      <c r="I1895" s="19" t="s">
        <v>68</v>
      </c>
      <c r="J1895" s="12" t="s">
        <v>1138</v>
      </c>
      <c r="K1895" s="20">
        <v>11</v>
      </c>
      <c r="L1895" s="17">
        <v>45519</v>
      </c>
      <c r="M1895" s="17">
        <v>45827</v>
      </c>
      <c r="N1895" s="12">
        <f t="shared" si="58"/>
        <v>308</v>
      </c>
      <c r="O1895" s="21">
        <v>4.98</v>
      </c>
      <c r="P1895" s="22">
        <v>0.0408840688630137</v>
      </c>
      <c r="Q1895" s="30">
        <f t="shared" si="59"/>
        <v>0.004404</v>
      </c>
      <c r="R1895" s="34">
        <v>0.005</v>
      </c>
      <c r="S1895" s="32">
        <v>0.0464</v>
      </c>
      <c r="T1895" s="12" t="s">
        <v>5303</v>
      </c>
      <c r="U1895" s="29">
        <v>0.0464</v>
      </c>
      <c r="V1895" s="12"/>
    </row>
    <row r="1896" s="2" customFormat="1" ht="30.1" customHeight="1" spans="1:22">
      <c r="A1896" s="12">
        <v>1892</v>
      </c>
      <c r="B1896" s="12" t="s">
        <v>1074</v>
      </c>
      <c r="C1896" s="12" t="s">
        <v>86</v>
      </c>
      <c r="D1896" s="12" t="s">
        <v>5304</v>
      </c>
      <c r="E1896" s="12" t="s">
        <v>5305</v>
      </c>
      <c r="F1896" s="12" t="s">
        <v>5306</v>
      </c>
      <c r="G1896" s="12" t="str">
        <f>_xlfn.XLOOKUP(D1896,[1]Sheet1!$D:$D,[1]Sheet1!$I:$I,,0,1)</f>
        <v>黄陂区</v>
      </c>
      <c r="H1896" s="12" t="s">
        <v>73</v>
      </c>
      <c r="I1896" s="19" t="s">
        <v>68</v>
      </c>
      <c r="J1896" s="12" t="s">
        <v>1138</v>
      </c>
      <c r="K1896" s="20">
        <v>20</v>
      </c>
      <c r="L1896" s="17">
        <v>45518</v>
      </c>
      <c r="M1896" s="17">
        <v>45737</v>
      </c>
      <c r="N1896" s="12">
        <f t="shared" si="58"/>
        <v>219</v>
      </c>
      <c r="O1896" s="21">
        <v>4.98</v>
      </c>
      <c r="P1896" s="22">
        <v>0.0551704486986301</v>
      </c>
      <c r="Q1896" s="30">
        <f t="shared" si="59"/>
        <v>0.004597</v>
      </c>
      <c r="R1896" s="34">
        <v>0.005</v>
      </c>
      <c r="S1896" s="32">
        <v>0.06</v>
      </c>
      <c r="T1896" s="12" t="s">
        <v>5307</v>
      </c>
      <c r="U1896" s="29">
        <v>0.06</v>
      </c>
      <c r="V1896" s="12"/>
    </row>
    <row r="1897" s="2" customFormat="1" ht="30.1" customHeight="1" spans="1:22">
      <c r="A1897" s="12">
        <v>1893</v>
      </c>
      <c r="B1897" s="12" t="s">
        <v>1074</v>
      </c>
      <c r="C1897" s="12" t="s">
        <v>86</v>
      </c>
      <c r="D1897" s="12" t="s">
        <v>5308</v>
      </c>
      <c r="E1897" s="12" t="s">
        <v>5309</v>
      </c>
      <c r="F1897" s="12" t="s">
        <v>5310</v>
      </c>
      <c r="G1897" s="12" t="str">
        <f>_xlfn.XLOOKUP(D1897,[1]Sheet1!$D:$D,[1]Sheet1!$I:$I,,0,1)</f>
        <v>黄陂区</v>
      </c>
      <c r="H1897" s="12" t="s">
        <v>1160</v>
      </c>
      <c r="I1897" s="19" t="s">
        <v>68</v>
      </c>
      <c r="J1897" s="12" t="s">
        <v>1138</v>
      </c>
      <c r="K1897" s="20">
        <v>5</v>
      </c>
      <c r="L1897" s="17">
        <v>45506</v>
      </c>
      <c r="M1897" s="17">
        <v>46601</v>
      </c>
      <c r="N1897" s="12">
        <f t="shared" si="58"/>
        <v>1095</v>
      </c>
      <c r="O1897" s="21">
        <v>5.472</v>
      </c>
      <c r="P1897" s="22">
        <v>0.0279909939178082</v>
      </c>
      <c r="Q1897" s="30">
        <f t="shared" si="59"/>
        <v>0.001866</v>
      </c>
      <c r="R1897" s="34">
        <v>0.005</v>
      </c>
      <c r="S1897" s="32">
        <v>0.025</v>
      </c>
      <c r="T1897" s="12" t="s">
        <v>5311</v>
      </c>
      <c r="U1897" s="29">
        <v>0.025</v>
      </c>
      <c r="V1897" s="12"/>
    </row>
    <row r="1898" s="2" customFormat="1" ht="30.1" customHeight="1" spans="1:22">
      <c r="A1898" s="12">
        <v>1894</v>
      </c>
      <c r="B1898" s="12" t="s">
        <v>1074</v>
      </c>
      <c r="C1898" s="12" t="s">
        <v>86</v>
      </c>
      <c r="D1898" s="12" t="s">
        <v>5312</v>
      </c>
      <c r="E1898" s="12" t="s">
        <v>5313</v>
      </c>
      <c r="F1898" s="12" t="s">
        <v>5314</v>
      </c>
      <c r="G1898" s="12" t="str">
        <f>_xlfn.XLOOKUP(D1898,[1]Sheet1!$D:$D,[1]Sheet1!$I:$I,,0,1)</f>
        <v>黄陂区</v>
      </c>
      <c r="H1898" s="12" t="s">
        <v>1160</v>
      </c>
      <c r="I1898" s="19" t="s">
        <v>104</v>
      </c>
      <c r="J1898" s="12" t="s">
        <v>1176</v>
      </c>
      <c r="K1898" s="20">
        <v>12</v>
      </c>
      <c r="L1898" s="17">
        <v>45534</v>
      </c>
      <c r="M1898" s="17">
        <v>46627</v>
      </c>
      <c r="N1898" s="12">
        <f t="shared" si="58"/>
        <v>1093</v>
      </c>
      <c r="O1898" s="21">
        <v>4.98</v>
      </c>
      <c r="P1898" s="22">
        <v>0.0650679355753425</v>
      </c>
      <c r="Q1898" s="30">
        <f t="shared" si="59"/>
        <v>0.00181</v>
      </c>
      <c r="R1898" s="34">
        <v>0.005</v>
      </c>
      <c r="S1898" s="32">
        <v>0.06</v>
      </c>
      <c r="T1898" s="12" t="s">
        <v>5315</v>
      </c>
      <c r="U1898" s="29">
        <v>0.06</v>
      </c>
      <c r="V1898" s="12"/>
    </row>
    <row r="1899" s="2" customFormat="1" ht="30.1" customHeight="1" spans="1:22">
      <c r="A1899" s="12">
        <v>1895</v>
      </c>
      <c r="B1899" s="12" t="s">
        <v>1074</v>
      </c>
      <c r="C1899" s="12" t="s">
        <v>86</v>
      </c>
      <c r="D1899" s="12" t="s">
        <v>5316</v>
      </c>
      <c r="E1899" s="12" t="s">
        <v>5317</v>
      </c>
      <c r="F1899" s="12" t="s">
        <v>5318</v>
      </c>
      <c r="G1899" s="12" t="str">
        <f>_xlfn.XLOOKUP(D1899,[1]Sheet1!$D:$D,[1]Sheet1!$I:$I,,0,1)</f>
        <v>黄陂区</v>
      </c>
      <c r="H1899" s="12" t="s">
        <v>73</v>
      </c>
      <c r="I1899" s="19" t="s">
        <v>68</v>
      </c>
      <c r="J1899" s="12" t="s">
        <v>1176</v>
      </c>
      <c r="K1899" s="20">
        <v>150</v>
      </c>
      <c r="L1899" s="17">
        <v>45511</v>
      </c>
      <c r="M1899" s="17">
        <v>46241</v>
      </c>
      <c r="N1899" s="12">
        <f t="shared" si="58"/>
        <v>730</v>
      </c>
      <c r="O1899" s="21">
        <v>5.01</v>
      </c>
      <c r="P1899" s="22">
        <v>0.705223374794521</v>
      </c>
      <c r="Q1899" s="30">
        <f t="shared" si="59"/>
        <v>0.00235</v>
      </c>
      <c r="R1899" s="34">
        <v>0.005</v>
      </c>
      <c r="S1899" s="32">
        <v>0.75</v>
      </c>
      <c r="T1899" s="12" t="s">
        <v>5317</v>
      </c>
      <c r="U1899" s="29">
        <v>0.75</v>
      </c>
      <c r="V1899" s="12"/>
    </row>
    <row r="1900" s="2" customFormat="1" ht="30.1" customHeight="1" spans="1:22">
      <c r="A1900" s="12">
        <v>1896</v>
      </c>
      <c r="B1900" s="12" t="s">
        <v>1074</v>
      </c>
      <c r="C1900" s="12" t="s">
        <v>86</v>
      </c>
      <c r="D1900" s="12" t="s">
        <v>5319</v>
      </c>
      <c r="E1900" s="12" t="s">
        <v>5320</v>
      </c>
      <c r="F1900" s="12" t="s">
        <v>5321</v>
      </c>
      <c r="G1900" s="12" t="str">
        <f>_xlfn.XLOOKUP(D1900,[1]Sheet1!$D:$D,[1]Sheet1!$I:$I,,0,1)</f>
        <v>新洲区</v>
      </c>
      <c r="H1900" s="12" t="s">
        <v>1160</v>
      </c>
      <c r="I1900" s="19" t="s">
        <v>692</v>
      </c>
      <c r="J1900" s="12" t="s">
        <v>1243</v>
      </c>
      <c r="K1900" s="20">
        <v>12</v>
      </c>
      <c r="L1900" s="17">
        <v>45511</v>
      </c>
      <c r="M1900" s="17">
        <v>46606</v>
      </c>
      <c r="N1900" s="12">
        <f t="shared" si="58"/>
        <v>1095</v>
      </c>
      <c r="O1900" s="21">
        <v>5.436</v>
      </c>
      <c r="P1900" s="22">
        <v>0.066698883109589</v>
      </c>
      <c r="Q1900" s="30">
        <f t="shared" si="59"/>
        <v>0.001852</v>
      </c>
      <c r="R1900" s="34">
        <v>0.005</v>
      </c>
      <c r="S1900" s="32">
        <v>0.06</v>
      </c>
      <c r="T1900" s="12" t="s">
        <v>5322</v>
      </c>
      <c r="U1900" s="29">
        <v>0.0572</v>
      </c>
      <c r="V1900" s="12"/>
    </row>
    <row r="1901" s="2" customFormat="1" ht="30.1" customHeight="1" spans="1:22">
      <c r="A1901" s="12">
        <v>1897</v>
      </c>
      <c r="B1901" s="12" t="s">
        <v>1074</v>
      </c>
      <c r="C1901" s="12" t="s">
        <v>86</v>
      </c>
      <c r="D1901" s="12" t="s">
        <v>5323</v>
      </c>
      <c r="E1901" s="12" t="s">
        <v>5324</v>
      </c>
      <c r="F1901" s="12" t="s">
        <v>5325</v>
      </c>
      <c r="G1901" s="12" t="str">
        <f>_xlfn.XLOOKUP(D1901,[1]Sheet1!$D:$D,[1]Sheet1!$I:$I,,0,1)</f>
        <v>黄陂区</v>
      </c>
      <c r="H1901" s="12" t="s">
        <v>1160</v>
      </c>
      <c r="I1901" s="19" t="s">
        <v>74</v>
      </c>
      <c r="J1901" s="12" t="s">
        <v>1182</v>
      </c>
      <c r="K1901" s="20">
        <v>20</v>
      </c>
      <c r="L1901" s="17">
        <v>45516</v>
      </c>
      <c r="M1901" s="17">
        <v>45774</v>
      </c>
      <c r="N1901" s="12">
        <f t="shared" si="58"/>
        <v>258</v>
      </c>
      <c r="O1901" s="21">
        <v>4.98</v>
      </c>
      <c r="P1901" s="22">
        <v>0.0637913925753425</v>
      </c>
      <c r="Q1901" s="30">
        <f t="shared" si="59"/>
        <v>0.004512</v>
      </c>
      <c r="R1901" s="34">
        <v>0.005</v>
      </c>
      <c r="S1901" s="32">
        <v>0.0706</v>
      </c>
      <c r="T1901" s="12" t="s">
        <v>5326</v>
      </c>
      <c r="U1901" s="29">
        <v>0.0706</v>
      </c>
      <c r="V1901" s="12"/>
    </row>
    <row r="1902" s="2" customFormat="1" ht="30.1" customHeight="1" spans="1:22">
      <c r="A1902" s="12">
        <v>1898</v>
      </c>
      <c r="B1902" s="12" t="s">
        <v>1074</v>
      </c>
      <c r="C1902" s="12" t="s">
        <v>86</v>
      </c>
      <c r="D1902" s="12" t="s">
        <v>5327</v>
      </c>
      <c r="E1902" s="12" t="s">
        <v>5132</v>
      </c>
      <c r="F1902" s="12" t="s">
        <v>5328</v>
      </c>
      <c r="G1902" s="12" t="str">
        <f>_xlfn.XLOOKUP(D1902,[1]Sheet1!$D:$D,[1]Sheet1!$I:$I,,0,1)</f>
        <v>黄陂区</v>
      </c>
      <c r="H1902" s="12" t="s">
        <v>1160</v>
      </c>
      <c r="I1902" s="19" t="s">
        <v>74</v>
      </c>
      <c r="J1902" s="12" t="s">
        <v>1182</v>
      </c>
      <c r="K1902" s="20">
        <v>5</v>
      </c>
      <c r="L1902" s="17">
        <v>45513</v>
      </c>
      <c r="M1902" s="17">
        <v>46608</v>
      </c>
      <c r="N1902" s="12">
        <f t="shared" si="58"/>
        <v>1095</v>
      </c>
      <c r="O1902" s="21">
        <v>5.472</v>
      </c>
      <c r="P1902" s="22">
        <v>0.0277160515479452</v>
      </c>
      <c r="Q1902" s="30">
        <f t="shared" si="59"/>
        <v>0.001847</v>
      </c>
      <c r="R1902" s="34">
        <v>0.005</v>
      </c>
      <c r="S1902" s="32">
        <v>0.025</v>
      </c>
      <c r="T1902" s="12" t="s">
        <v>5142</v>
      </c>
      <c r="U1902" s="29">
        <v>0.025</v>
      </c>
      <c r="V1902" s="12"/>
    </row>
    <row r="1903" s="2" customFormat="1" ht="30.1" customHeight="1" spans="1:22">
      <c r="A1903" s="12">
        <v>1899</v>
      </c>
      <c r="B1903" s="12" t="s">
        <v>1074</v>
      </c>
      <c r="C1903" s="12" t="s">
        <v>86</v>
      </c>
      <c r="D1903" s="12" t="s">
        <v>5329</v>
      </c>
      <c r="E1903" s="12" t="s">
        <v>5330</v>
      </c>
      <c r="F1903" s="12" t="s">
        <v>5331</v>
      </c>
      <c r="G1903" s="12" t="str">
        <f>_xlfn.XLOOKUP(D1903,[1]Sheet1!$D:$D,[1]Sheet1!$I:$I,,0,1)</f>
        <v>黄陂区</v>
      </c>
      <c r="H1903" s="12" t="s">
        <v>1160</v>
      </c>
      <c r="I1903" s="19" t="s">
        <v>233</v>
      </c>
      <c r="J1903" s="12" t="s">
        <v>1182</v>
      </c>
      <c r="K1903" s="20">
        <v>15</v>
      </c>
      <c r="L1903" s="17">
        <v>45509</v>
      </c>
      <c r="M1903" s="17">
        <v>46604</v>
      </c>
      <c r="N1903" s="12">
        <f t="shared" si="58"/>
        <v>1095</v>
      </c>
      <c r="O1903" s="21">
        <v>6.66</v>
      </c>
      <c r="P1903" s="22">
        <v>0.0953432521917809</v>
      </c>
      <c r="Q1903" s="30">
        <f t="shared" si="59"/>
        <v>0.002118</v>
      </c>
      <c r="R1903" s="34">
        <v>0.005</v>
      </c>
      <c r="S1903" s="32">
        <v>0.075</v>
      </c>
      <c r="T1903" s="12" t="s">
        <v>5332</v>
      </c>
      <c r="U1903" s="29">
        <v>0.075</v>
      </c>
      <c r="V1903" s="12"/>
    </row>
    <row r="1904" s="2" customFormat="1" ht="30.1" customHeight="1" spans="1:22">
      <c r="A1904" s="12">
        <v>1900</v>
      </c>
      <c r="B1904" s="12" t="s">
        <v>1074</v>
      </c>
      <c r="C1904" s="12" t="s">
        <v>86</v>
      </c>
      <c r="D1904" s="12" t="s">
        <v>5333</v>
      </c>
      <c r="E1904" s="12" t="s">
        <v>5334</v>
      </c>
      <c r="F1904" s="12" t="s">
        <v>5335</v>
      </c>
      <c r="G1904" s="12" t="str">
        <f>_xlfn.XLOOKUP(D1904,[1]Sheet1!$D:$D,[1]Sheet1!$I:$I,,0,1)</f>
        <v>黄陂区</v>
      </c>
      <c r="H1904" s="12" t="s">
        <v>1160</v>
      </c>
      <c r="I1904" s="19" t="s">
        <v>896</v>
      </c>
      <c r="J1904" s="12" t="s">
        <v>1182</v>
      </c>
      <c r="K1904" s="20">
        <v>5</v>
      </c>
      <c r="L1904" s="17">
        <v>45505</v>
      </c>
      <c r="M1904" s="17">
        <v>46600</v>
      </c>
      <c r="N1904" s="12">
        <f t="shared" si="58"/>
        <v>1095</v>
      </c>
      <c r="O1904" s="21">
        <v>5.472</v>
      </c>
      <c r="P1904" s="22">
        <v>0.0280309856849315</v>
      </c>
      <c r="Q1904" s="30">
        <f t="shared" si="59"/>
        <v>0.001868</v>
      </c>
      <c r="R1904" s="34">
        <v>0.005</v>
      </c>
      <c r="S1904" s="32">
        <v>0.025</v>
      </c>
      <c r="T1904" s="12" t="s">
        <v>5336</v>
      </c>
      <c r="U1904" s="29">
        <v>0.025</v>
      </c>
      <c r="V1904" s="12"/>
    </row>
    <row r="1905" s="2" customFormat="1" ht="30.1" customHeight="1" spans="1:22">
      <c r="A1905" s="12">
        <v>1901</v>
      </c>
      <c r="B1905" s="12" t="s">
        <v>1074</v>
      </c>
      <c r="C1905" s="12" t="s">
        <v>86</v>
      </c>
      <c r="D1905" s="12" t="s">
        <v>5337</v>
      </c>
      <c r="E1905" s="12" t="s">
        <v>5338</v>
      </c>
      <c r="F1905" s="12" t="s">
        <v>5338</v>
      </c>
      <c r="G1905" s="12" t="str">
        <f>_xlfn.XLOOKUP(D1905,[1]Sheet1!$D:$D,[1]Sheet1!$I:$I,,0,1)</f>
        <v>黄陂区</v>
      </c>
      <c r="H1905" s="12" t="s">
        <v>73</v>
      </c>
      <c r="I1905" s="19" t="s">
        <v>90</v>
      </c>
      <c r="J1905" s="12" t="s">
        <v>3000</v>
      </c>
      <c r="K1905" s="20">
        <v>300</v>
      </c>
      <c r="L1905" s="17">
        <v>45518</v>
      </c>
      <c r="M1905" s="17">
        <v>45881</v>
      </c>
      <c r="N1905" s="12">
        <f t="shared" si="58"/>
        <v>363</v>
      </c>
      <c r="O1905" s="21">
        <v>5.2</v>
      </c>
      <c r="P1905" s="22">
        <v>1.5</v>
      </c>
      <c r="Q1905" s="30">
        <f t="shared" si="59"/>
        <v>0.005027</v>
      </c>
      <c r="R1905" s="34">
        <v>0.005</v>
      </c>
      <c r="S1905" s="32">
        <v>1.4917</v>
      </c>
      <c r="T1905" s="12" t="s">
        <v>5339</v>
      </c>
      <c r="U1905" s="29">
        <v>1.4917</v>
      </c>
      <c r="V1905" s="12"/>
    </row>
    <row r="1906" s="2" customFormat="1" ht="30.1" customHeight="1" spans="1:22">
      <c r="A1906" s="12">
        <v>1902</v>
      </c>
      <c r="B1906" s="12" t="s">
        <v>1074</v>
      </c>
      <c r="C1906" s="12" t="s">
        <v>86</v>
      </c>
      <c r="D1906" s="12" t="s">
        <v>5340</v>
      </c>
      <c r="E1906" s="12" t="s">
        <v>5341</v>
      </c>
      <c r="F1906" s="12" t="s">
        <v>5342</v>
      </c>
      <c r="G1906" s="12" t="str">
        <f>_xlfn.XLOOKUP(D1906,[1]Sheet1!$D:$D,[1]Sheet1!$I:$I,,0,1)</f>
        <v>黄陂区</v>
      </c>
      <c r="H1906" s="12" t="s">
        <v>73</v>
      </c>
      <c r="I1906" s="19" t="s">
        <v>74</v>
      </c>
      <c r="J1906" s="12" t="s">
        <v>1152</v>
      </c>
      <c r="K1906" s="20">
        <v>6</v>
      </c>
      <c r="L1906" s="17">
        <v>45488</v>
      </c>
      <c r="M1906" s="17">
        <v>45825</v>
      </c>
      <c r="N1906" s="12">
        <f t="shared" si="58"/>
        <v>337</v>
      </c>
      <c r="O1906" s="21">
        <v>3.98</v>
      </c>
      <c r="P1906" s="22">
        <v>0.027781</v>
      </c>
      <c r="Q1906" s="30">
        <f t="shared" si="59"/>
        <v>0.005014</v>
      </c>
      <c r="R1906" s="34">
        <v>0.01</v>
      </c>
      <c r="S1906" s="32">
        <v>0.0553</v>
      </c>
      <c r="T1906" s="12" t="s">
        <v>5341</v>
      </c>
      <c r="U1906" s="29">
        <v>0.0553</v>
      </c>
      <c r="V1906" s="12"/>
    </row>
    <row r="1907" s="2" customFormat="1" ht="30.1" customHeight="1" spans="1:22">
      <c r="A1907" s="12">
        <v>1903</v>
      </c>
      <c r="B1907" s="12" t="s">
        <v>1074</v>
      </c>
      <c r="C1907" s="12" t="s">
        <v>86</v>
      </c>
      <c r="D1907" s="12" t="s">
        <v>5343</v>
      </c>
      <c r="E1907" s="12" t="s">
        <v>5341</v>
      </c>
      <c r="F1907" s="12" t="s">
        <v>5342</v>
      </c>
      <c r="G1907" s="12" t="str">
        <f>_xlfn.XLOOKUP(D1907,[1]Sheet1!$D:$D,[1]Sheet1!$I:$I,,0,1)</f>
        <v>黄陂区</v>
      </c>
      <c r="H1907" s="12" t="s">
        <v>73</v>
      </c>
      <c r="I1907" s="19" t="s">
        <v>74</v>
      </c>
      <c r="J1907" s="12" t="s">
        <v>1152</v>
      </c>
      <c r="K1907" s="20">
        <v>50</v>
      </c>
      <c r="L1907" s="17">
        <v>45488</v>
      </c>
      <c r="M1907" s="17">
        <v>45825</v>
      </c>
      <c r="N1907" s="12">
        <f t="shared" si="58"/>
        <v>337</v>
      </c>
      <c r="O1907" s="21">
        <v>3.98</v>
      </c>
      <c r="P1907" s="22">
        <v>0.231507</v>
      </c>
      <c r="Q1907" s="30">
        <f t="shared" si="59"/>
        <v>0.005014</v>
      </c>
      <c r="R1907" s="34">
        <v>0.01</v>
      </c>
      <c r="S1907" s="32">
        <v>0.4616</v>
      </c>
      <c r="T1907" s="12" t="s">
        <v>5341</v>
      </c>
      <c r="U1907" s="29">
        <v>0.4616</v>
      </c>
      <c r="V1907" s="12"/>
    </row>
    <row r="1908" s="2" customFormat="1" ht="30.1" customHeight="1" spans="1:22">
      <c r="A1908" s="12">
        <v>1904</v>
      </c>
      <c r="B1908" s="12" t="s">
        <v>1074</v>
      </c>
      <c r="C1908" s="12" t="s">
        <v>86</v>
      </c>
      <c r="D1908" s="12" t="s">
        <v>5344</v>
      </c>
      <c r="E1908" s="12" t="s">
        <v>5341</v>
      </c>
      <c r="F1908" s="12" t="s">
        <v>5342</v>
      </c>
      <c r="G1908" s="12" t="str">
        <f>_xlfn.XLOOKUP(D1908,[1]Sheet1!$D:$D,[1]Sheet1!$I:$I,,0,1)</f>
        <v>黄陂区</v>
      </c>
      <c r="H1908" s="12" t="s">
        <v>73</v>
      </c>
      <c r="I1908" s="19" t="s">
        <v>74</v>
      </c>
      <c r="J1908" s="12" t="s">
        <v>1152</v>
      </c>
      <c r="K1908" s="20">
        <v>50</v>
      </c>
      <c r="L1908" s="17">
        <v>45488</v>
      </c>
      <c r="M1908" s="17">
        <v>45825</v>
      </c>
      <c r="N1908" s="12">
        <f t="shared" si="58"/>
        <v>337</v>
      </c>
      <c r="O1908" s="21">
        <v>3.98</v>
      </c>
      <c r="P1908" s="22">
        <v>0.231507</v>
      </c>
      <c r="Q1908" s="30">
        <f t="shared" si="59"/>
        <v>0.005014</v>
      </c>
      <c r="R1908" s="34">
        <v>0.01</v>
      </c>
      <c r="S1908" s="32">
        <v>0.4616</v>
      </c>
      <c r="T1908" s="12" t="s">
        <v>5341</v>
      </c>
      <c r="U1908" s="29">
        <v>0.4616</v>
      </c>
      <c r="V1908" s="12"/>
    </row>
    <row r="1909" s="2" customFormat="1" ht="30.1" customHeight="1" spans="1:22">
      <c r="A1909" s="12">
        <v>1905</v>
      </c>
      <c r="B1909" s="12" t="s">
        <v>1074</v>
      </c>
      <c r="C1909" s="12" t="s">
        <v>86</v>
      </c>
      <c r="D1909" s="12" t="s">
        <v>5345</v>
      </c>
      <c r="E1909" s="12" t="s">
        <v>5346</v>
      </c>
      <c r="F1909" s="12" t="s">
        <v>5347</v>
      </c>
      <c r="G1909" s="12" t="str">
        <f>_xlfn.XLOOKUP(D1909,[1]Sheet1!$D:$D,[1]Sheet1!$I:$I,,0,1)</f>
        <v>黄陂区</v>
      </c>
      <c r="H1909" s="12" t="s">
        <v>1160</v>
      </c>
      <c r="I1909" s="19" t="s">
        <v>692</v>
      </c>
      <c r="J1909" s="12" t="s">
        <v>1152</v>
      </c>
      <c r="K1909" s="20">
        <v>30</v>
      </c>
      <c r="L1909" s="17">
        <v>45510</v>
      </c>
      <c r="M1909" s="17">
        <v>45867</v>
      </c>
      <c r="N1909" s="12">
        <f t="shared" si="58"/>
        <v>357</v>
      </c>
      <c r="O1909" s="21">
        <v>5.05</v>
      </c>
      <c r="P1909" s="22">
        <v>0.147123</v>
      </c>
      <c r="Q1909" s="30">
        <f t="shared" si="59"/>
        <v>0.005013</v>
      </c>
      <c r="R1909" s="34">
        <v>0.005</v>
      </c>
      <c r="S1909" s="32">
        <v>0.1467</v>
      </c>
      <c r="T1909" s="12" t="s">
        <v>5346</v>
      </c>
      <c r="U1909" s="29">
        <v>0.1467</v>
      </c>
      <c r="V1909" s="12"/>
    </row>
    <row r="1910" s="2" customFormat="1" ht="30.1" customHeight="1" spans="1:22">
      <c r="A1910" s="12">
        <v>1906</v>
      </c>
      <c r="B1910" s="12" t="s">
        <v>1074</v>
      </c>
      <c r="C1910" s="12" t="s">
        <v>86</v>
      </c>
      <c r="D1910" s="12" t="s">
        <v>5348</v>
      </c>
      <c r="E1910" s="12" t="s">
        <v>5349</v>
      </c>
      <c r="F1910" s="12" t="s">
        <v>5350</v>
      </c>
      <c r="G1910" s="12" t="str">
        <f>_xlfn.XLOOKUP(D1910,[1]Sheet1!$D:$D,[1]Sheet1!$I:$I,,0,1)</f>
        <v>黄陂区</v>
      </c>
      <c r="H1910" s="12" t="s">
        <v>1160</v>
      </c>
      <c r="I1910" s="19" t="s">
        <v>74</v>
      </c>
      <c r="J1910" s="12" t="s">
        <v>1152</v>
      </c>
      <c r="K1910" s="20">
        <v>20</v>
      </c>
      <c r="L1910" s="17">
        <v>45533</v>
      </c>
      <c r="M1910" s="17">
        <v>45895</v>
      </c>
      <c r="N1910" s="12">
        <f t="shared" si="58"/>
        <v>362</v>
      </c>
      <c r="O1910" s="21">
        <v>4.5</v>
      </c>
      <c r="P1910" s="22">
        <v>0.1</v>
      </c>
      <c r="Q1910" s="30">
        <f t="shared" si="59"/>
        <v>0.005041</v>
      </c>
      <c r="R1910" s="34">
        <v>0.005</v>
      </c>
      <c r="S1910" s="32">
        <v>0.0991</v>
      </c>
      <c r="T1910" s="12" t="s">
        <v>5349</v>
      </c>
      <c r="U1910" s="29">
        <v>0.0991</v>
      </c>
      <c r="V1910" s="12"/>
    </row>
    <row r="1911" s="2" customFormat="1" ht="30.1" customHeight="1" spans="1:22">
      <c r="A1911" s="12">
        <v>1907</v>
      </c>
      <c r="B1911" s="12" t="s">
        <v>1074</v>
      </c>
      <c r="C1911" s="12" t="s">
        <v>86</v>
      </c>
      <c r="D1911" s="12" t="s">
        <v>5351</v>
      </c>
      <c r="E1911" s="12" t="s">
        <v>5352</v>
      </c>
      <c r="F1911" s="12" t="s">
        <v>5353</v>
      </c>
      <c r="G1911" s="12" t="str">
        <f>_xlfn.XLOOKUP(D1911,[1]Sheet1!$D:$D,[1]Sheet1!$I:$I,,0,1)</f>
        <v>黄陂区</v>
      </c>
      <c r="H1911" s="12" t="s">
        <v>73</v>
      </c>
      <c r="I1911" s="19" t="s">
        <v>74</v>
      </c>
      <c r="J1911" s="12" t="s">
        <v>1152</v>
      </c>
      <c r="K1911" s="20">
        <v>50</v>
      </c>
      <c r="L1911" s="17">
        <v>45527</v>
      </c>
      <c r="M1911" s="17">
        <v>45864</v>
      </c>
      <c r="N1911" s="12">
        <f t="shared" si="58"/>
        <v>337</v>
      </c>
      <c r="O1911" s="21">
        <v>3.55</v>
      </c>
      <c r="P1911" s="22">
        <v>0.232782</v>
      </c>
      <c r="Q1911" s="30">
        <f t="shared" si="59"/>
        <v>0.005042</v>
      </c>
      <c r="R1911" s="34">
        <v>0.005</v>
      </c>
      <c r="S1911" s="32">
        <v>0.2308</v>
      </c>
      <c r="T1911" s="12" t="s">
        <v>5352</v>
      </c>
      <c r="U1911" s="29">
        <v>0.2308</v>
      </c>
      <c r="V1911" s="12"/>
    </row>
    <row r="1912" s="2" customFormat="1" ht="30.1" customHeight="1" spans="1:22">
      <c r="A1912" s="12">
        <v>1908</v>
      </c>
      <c r="B1912" s="12" t="s">
        <v>1074</v>
      </c>
      <c r="C1912" s="12" t="s">
        <v>86</v>
      </c>
      <c r="D1912" s="12" t="s">
        <v>5354</v>
      </c>
      <c r="E1912" s="12" t="s">
        <v>5355</v>
      </c>
      <c r="F1912" s="12" t="s">
        <v>5356</v>
      </c>
      <c r="G1912" s="12" t="str">
        <f>_xlfn.XLOOKUP(D1912,[1]Sheet1!$D:$D,[1]Sheet1!$I:$I,,0,1)</f>
        <v>黄陂区</v>
      </c>
      <c r="H1912" s="12" t="s">
        <v>73</v>
      </c>
      <c r="I1912" s="19" t="s">
        <v>522</v>
      </c>
      <c r="J1912" s="12" t="s">
        <v>1152</v>
      </c>
      <c r="K1912" s="20">
        <v>10</v>
      </c>
      <c r="L1912" s="17">
        <v>45534</v>
      </c>
      <c r="M1912" s="17">
        <v>45898</v>
      </c>
      <c r="N1912" s="12">
        <f t="shared" si="58"/>
        <v>364</v>
      </c>
      <c r="O1912" s="21">
        <v>4.55</v>
      </c>
      <c r="P1912" s="22">
        <v>0.05</v>
      </c>
      <c r="Q1912" s="30">
        <f t="shared" si="59"/>
        <v>0.005013</v>
      </c>
      <c r="R1912" s="34">
        <v>0.005</v>
      </c>
      <c r="S1912" s="32">
        <v>0.0498</v>
      </c>
      <c r="T1912" s="12" t="s">
        <v>5355</v>
      </c>
      <c r="U1912" s="29">
        <v>0.0498</v>
      </c>
      <c r="V1912" s="12"/>
    </row>
    <row r="1913" s="2" customFormat="1" ht="30.1" customHeight="1" spans="1:22">
      <c r="A1913" s="12">
        <v>1909</v>
      </c>
      <c r="B1913" s="12" t="s">
        <v>1074</v>
      </c>
      <c r="C1913" s="12" t="s">
        <v>86</v>
      </c>
      <c r="D1913" s="12" t="s">
        <v>5357</v>
      </c>
      <c r="E1913" s="12" t="s">
        <v>5358</v>
      </c>
      <c r="F1913" s="12" t="s">
        <v>5359</v>
      </c>
      <c r="G1913" s="12" t="str">
        <f>_xlfn.XLOOKUP(D1913,[1]Sheet1!$D:$D,[1]Sheet1!$I:$I,,0,1)</f>
        <v>黄陂区</v>
      </c>
      <c r="H1913" s="12" t="s">
        <v>1160</v>
      </c>
      <c r="I1913" s="19" t="s">
        <v>692</v>
      </c>
      <c r="J1913" s="12" t="s">
        <v>1152</v>
      </c>
      <c r="K1913" s="20">
        <v>6</v>
      </c>
      <c r="L1913" s="17">
        <v>45530</v>
      </c>
      <c r="M1913" s="17">
        <v>45890</v>
      </c>
      <c r="N1913" s="12">
        <f t="shared" si="58"/>
        <v>360</v>
      </c>
      <c r="O1913" s="21">
        <v>5.05</v>
      </c>
      <c r="P1913" s="22">
        <v>0.03</v>
      </c>
      <c r="Q1913" s="30">
        <f t="shared" si="59"/>
        <v>0.005069</v>
      </c>
      <c r="R1913" s="34">
        <v>0.005</v>
      </c>
      <c r="S1913" s="32">
        <v>0.0295</v>
      </c>
      <c r="T1913" s="12" t="s">
        <v>5358</v>
      </c>
      <c r="U1913" s="29">
        <v>0.0295</v>
      </c>
      <c r="V1913" s="12"/>
    </row>
    <row r="1914" s="2" customFormat="1" ht="30.1" customHeight="1" spans="1:22">
      <c r="A1914" s="12">
        <v>1910</v>
      </c>
      <c r="B1914" s="12" t="s">
        <v>1074</v>
      </c>
      <c r="C1914" s="12" t="s">
        <v>86</v>
      </c>
      <c r="D1914" s="12" t="s">
        <v>5360</v>
      </c>
      <c r="E1914" s="12" t="s">
        <v>5352</v>
      </c>
      <c r="F1914" s="12" t="s">
        <v>5353</v>
      </c>
      <c r="G1914" s="12" t="str">
        <f>_xlfn.XLOOKUP(D1914,[1]Sheet1!$D:$D,[1]Sheet1!$I:$I,,0,1)</f>
        <v>黄陂区</v>
      </c>
      <c r="H1914" s="12" t="s">
        <v>73</v>
      </c>
      <c r="I1914" s="19" t="s">
        <v>74</v>
      </c>
      <c r="J1914" s="12" t="s">
        <v>1152</v>
      </c>
      <c r="K1914" s="20">
        <v>50</v>
      </c>
      <c r="L1914" s="17">
        <v>45527</v>
      </c>
      <c r="M1914" s="17">
        <v>45864</v>
      </c>
      <c r="N1914" s="12">
        <f t="shared" si="58"/>
        <v>337</v>
      </c>
      <c r="O1914" s="21">
        <v>3.55</v>
      </c>
      <c r="P1914" s="22">
        <v>0.232782</v>
      </c>
      <c r="Q1914" s="30">
        <f t="shared" si="59"/>
        <v>0.005042</v>
      </c>
      <c r="R1914" s="34">
        <v>0.005</v>
      </c>
      <c r="S1914" s="32">
        <v>0.2308</v>
      </c>
      <c r="T1914" s="12" t="s">
        <v>5352</v>
      </c>
      <c r="U1914" s="29">
        <v>0.2308</v>
      </c>
      <c r="V1914" s="12"/>
    </row>
    <row r="1915" s="2" customFormat="1" ht="30.1" customHeight="1" spans="1:22">
      <c r="A1915" s="12">
        <v>1911</v>
      </c>
      <c r="B1915" s="12" t="s">
        <v>1074</v>
      </c>
      <c r="C1915" s="12" t="s">
        <v>86</v>
      </c>
      <c r="D1915" s="12" t="s">
        <v>5361</v>
      </c>
      <c r="E1915" s="12" t="s">
        <v>5352</v>
      </c>
      <c r="F1915" s="12" t="s">
        <v>5353</v>
      </c>
      <c r="G1915" s="12" t="str">
        <f>_xlfn.XLOOKUP(D1915,[1]Sheet1!$D:$D,[1]Sheet1!$I:$I,,0,1)</f>
        <v>黄陂区</v>
      </c>
      <c r="H1915" s="12" t="s">
        <v>73</v>
      </c>
      <c r="I1915" s="19" t="s">
        <v>74</v>
      </c>
      <c r="J1915" s="12" t="s">
        <v>1152</v>
      </c>
      <c r="K1915" s="20">
        <v>50</v>
      </c>
      <c r="L1915" s="17">
        <v>45527</v>
      </c>
      <c r="M1915" s="17">
        <v>45864</v>
      </c>
      <c r="N1915" s="12">
        <f t="shared" si="58"/>
        <v>337</v>
      </c>
      <c r="O1915" s="21">
        <v>3.55</v>
      </c>
      <c r="P1915" s="22">
        <v>0.232782</v>
      </c>
      <c r="Q1915" s="30">
        <f t="shared" si="59"/>
        <v>0.005042</v>
      </c>
      <c r="R1915" s="34">
        <v>0.005</v>
      </c>
      <c r="S1915" s="32">
        <v>0.2308</v>
      </c>
      <c r="T1915" s="12" t="s">
        <v>5352</v>
      </c>
      <c r="U1915" s="29">
        <v>0.2308</v>
      </c>
      <c r="V1915" s="12"/>
    </row>
    <row r="1916" s="2" customFormat="1" ht="30.1" customHeight="1" spans="1:22">
      <c r="A1916" s="12">
        <v>1912</v>
      </c>
      <c r="B1916" s="12" t="s">
        <v>1074</v>
      </c>
      <c r="C1916" s="12" t="s">
        <v>86</v>
      </c>
      <c r="D1916" s="12" t="s">
        <v>5362</v>
      </c>
      <c r="E1916" s="12" t="s">
        <v>5363</v>
      </c>
      <c r="F1916" s="12" t="s">
        <v>5364</v>
      </c>
      <c r="G1916" s="12" t="str">
        <f>_xlfn.XLOOKUP(D1916,[1]Sheet1!$D:$D,[1]Sheet1!$I:$I,,0,1)</f>
        <v>黄陂区</v>
      </c>
      <c r="H1916" s="12" t="s">
        <v>67</v>
      </c>
      <c r="I1916" s="19" t="s">
        <v>74</v>
      </c>
      <c r="J1916" s="12" t="s">
        <v>1152</v>
      </c>
      <c r="K1916" s="20">
        <v>50</v>
      </c>
      <c r="L1916" s="17">
        <v>45527</v>
      </c>
      <c r="M1916" s="17">
        <v>45817</v>
      </c>
      <c r="N1916" s="12">
        <f t="shared" si="58"/>
        <v>290</v>
      </c>
      <c r="O1916" s="21">
        <v>3.55</v>
      </c>
      <c r="P1916" s="22">
        <v>0.200413</v>
      </c>
      <c r="Q1916" s="30">
        <f t="shared" si="59"/>
        <v>0.005044</v>
      </c>
      <c r="R1916" s="34">
        <v>0.005</v>
      </c>
      <c r="S1916" s="32">
        <v>0.1986</v>
      </c>
      <c r="T1916" s="12" t="s">
        <v>5363</v>
      </c>
      <c r="U1916" s="29">
        <v>0.1986</v>
      </c>
      <c r="V1916" s="12"/>
    </row>
    <row r="1917" s="2" customFormat="1" ht="30.1" customHeight="1" spans="1:22">
      <c r="A1917" s="12">
        <v>1913</v>
      </c>
      <c r="B1917" s="12" t="s">
        <v>1074</v>
      </c>
      <c r="C1917" s="12" t="s">
        <v>86</v>
      </c>
      <c r="D1917" s="12" t="s">
        <v>5365</v>
      </c>
      <c r="E1917" s="12" t="s">
        <v>5363</v>
      </c>
      <c r="F1917" s="12" t="s">
        <v>5364</v>
      </c>
      <c r="G1917" s="12" t="str">
        <f>_xlfn.XLOOKUP(D1917,[1]Sheet1!$D:$D,[1]Sheet1!$I:$I,,0,1)</f>
        <v>黄陂区</v>
      </c>
      <c r="H1917" s="12" t="s">
        <v>67</v>
      </c>
      <c r="I1917" s="19" t="s">
        <v>74</v>
      </c>
      <c r="J1917" s="12" t="s">
        <v>1152</v>
      </c>
      <c r="K1917" s="20">
        <v>50</v>
      </c>
      <c r="L1917" s="17">
        <v>45527</v>
      </c>
      <c r="M1917" s="17">
        <v>45817</v>
      </c>
      <c r="N1917" s="12">
        <f t="shared" si="58"/>
        <v>290</v>
      </c>
      <c r="O1917" s="21">
        <v>3.55</v>
      </c>
      <c r="P1917" s="22">
        <v>0.200413</v>
      </c>
      <c r="Q1917" s="30">
        <f t="shared" si="59"/>
        <v>0.005044</v>
      </c>
      <c r="R1917" s="34">
        <v>0.005</v>
      </c>
      <c r="S1917" s="32">
        <v>0.1986</v>
      </c>
      <c r="T1917" s="12" t="s">
        <v>5363</v>
      </c>
      <c r="U1917" s="29">
        <v>0.1986</v>
      </c>
      <c r="V1917" s="12"/>
    </row>
    <row r="1918" s="2" customFormat="1" ht="30.1" customHeight="1" spans="1:22">
      <c r="A1918" s="12">
        <v>1914</v>
      </c>
      <c r="B1918" s="12" t="s">
        <v>1074</v>
      </c>
      <c r="C1918" s="12" t="s">
        <v>86</v>
      </c>
      <c r="D1918" s="12" t="s">
        <v>5366</v>
      </c>
      <c r="E1918" s="12" t="s">
        <v>5367</v>
      </c>
      <c r="F1918" s="12" t="s">
        <v>5368</v>
      </c>
      <c r="G1918" s="12" t="str">
        <f>_xlfn.XLOOKUP(D1918,[1]Sheet1!$D:$D,[1]Sheet1!$I:$I,,0,1)</f>
        <v>黄陂区</v>
      </c>
      <c r="H1918" s="12" t="s">
        <v>67</v>
      </c>
      <c r="I1918" s="19" t="s">
        <v>692</v>
      </c>
      <c r="J1918" s="12" t="s">
        <v>1152</v>
      </c>
      <c r="K1918" s="20">
        <v>20</v>
      </c>
      <c r="L1918" s="17">
        <v>45511</v>
      </c>
      <c r="M1918" s="17">
        <v>45873</v>
      </c>
      <c r="N1918" s="12">
        <f t="shared" si="58"/>
        <v>362</v>
      </c>
      <c r="O1918" s="21">
        <v>4.8</v>
      </c>
      <c r="P1918" s="22">
        <v>0.1</v>
      </c>
      <c r="Q1918" s="30">
        <f t="shared" si="59"/>
        <v>0.005041</v>
      </c>
      <c r="R1918" s="34">
        <v>0.005</v>
      </c>
      <c r="S1918" s="32">
        <v>0.0991</v>
      </c>
      <c r="T1918" s="12" t="s">
        <v>5367</v>
      </c>
      <c r="U1918" s="29">
        <v>0.0991</v>
      </c>
      <c r="V1918" s="12"/>
    </row>
    <row r="1919" s="2" customFormat="1" ht="30.1" customHeight="1" spans="1:22">
      <c r="A1919" s="12">
        <v>1915</v>
      </c>
      <c r="B1919" s="12" t="s">
        <v>1074</v>
      </c>
      <c r="C1919" s="12" t="s">
        <v>86</v>
      </c>
      <c r="D1919" s="12" t="s">
        <v>5369</v>
      </c>
      <c r="E1919" s="12" t="s">
        <v>5370</v>
      </c>
      <c r="F1919" s="12" t="s">
        <v>5371</v>
      </c>
      <c r="G1919" s="12" t="str">
        <f>_xlfn.XLOOKUP(D1919,[1]Sheet1!$D:$D,[1]Sheet1!$I:$I,,0,1)</f>
        <v>黄陂区</v>
      </c>
      <c r="H1919" s="12" t="s">
        <v>67</v>
      </c>
      <c r="I1919" s="19" t="s">
        <v>68</v>
      </c>
      <c r="J1919" s="12" t="s">
        <v>1152</v>
      </c>
      <c r="K1919" s="20">
        <v>30</v>
      </c>
      <c r="L1919" s="17">
        <v>45509</v>
      </c>
      <c r="M1919" s="17">
        <v>45870</v>
      </c>
      <c r="N1919" s="12">
        <f t="shared" si="58"/>
        <v>361</v>
      </c>
      <c r="O1919" s="21">
        <v>5.3</v>
      </c>
      <c r="P1919" s="22">
        <v>0.15</v>
      </c>
      <c r="Q1919" s="30">
        <f t="shared" si="59"/>
        <v>0.005055</v>
      </c>
      <c r="R1919" s="34">
        <v>0.005</v>
      </c>
      <c r="S1919" s="32">
        <v>0.1483</v>
      </c>
      <c r="T1919" s="12" t="s">
        <v>5370</v>
      </c>
      <c r="U1919" s="29">
        <v>0.1483</v>
      </c>
      <c r="V1919" s="12"/>
    </row>
    <row r="1920" s="2" customFormat="1" ht="30.1" customHeight="1" spans="1:22">
      <c r="A1920" s="12">
        <v>1916</v>
      </c>
      <c r="B1920" s="12" t="s">
        <v>1074</v>
      </c>
      <c r="C1920" s="12" t="s">
        <v>86</v>
      </c>
      <c r="D1920" s="12" t="s">
        <v>5372</v>
      </c>
      <c r="E1920" s="12" t="s">
        <v>5373</v>
      </c>
      <c r="F1920" s="12" t="s">
        <v>5374</v>
      </c>
      <c r="G1920" s="12" t="str">
        <f>_xlfn.XLOOKUP(D1920,[1]Sheet1!$D:$D,[1]Sheet1!$I:$I,,0,1)</f>
        <v>黄陂区</v>
      </c>
      <c r="H1920" s="12" t="s">
        <v>1160</v>
      </c>
      <c r="I1920" s="19" t="s">
        <v>233</v>
      </c>
      <c r="J1920" s="12" t="s">
        <v>1152</v>
      </c>
      <c r="K1920" s="20">
        <v>20</v>
      </c>
      <c r="L1920" s="17">
        <v>45524</v>
      </c>
      <c r="M1920" s="17">
        <v>45887</v>
      </c>
      <c r="N1920" s="12">
        <f t="shared" si="58"/>
        <v>363</v>
      </c>
      <c r="O1920" s="21">
        <v>4.5</v>
      </c>
      <c r="P1920" s="22">
        <v>0.1</v>
      </c>
      <c r="Q1920" s="30">
        <f t="shared" si="59"/>
        <v>0.005027</v>
      </c>
      <c r="R1920" s="34">
        <v>0.005</v>
      </c>
      <c r="S1920" s="32">
        <v>0.0994</v>
      </c>
      <c r="T1920" s="12" t="s">
        <v>5373</v>
      </c>
      <c r="U1920" s="29">
        <v>0.0994</v>
      </c>
      <c r="V1920" s="12"/>
    </row>
    <row r="1921" s="2" customFormat="1" ht="30.1" customHeight="1" spans="1:22">
      <c r="A1921" s="12">
        <v>1917</v>
      </c>
      <c r="B1921" s="12" t="s">
        <v>1074</v>
      </c>
      <c r="C1921" s="12" t="s">
        <v>86</v>
      </c>
      <c r="D1921" s="12" t="s">
        <v>5375</v>
      </c>
      <c r="E1921" s="12" t="s">
        <v>5363</v>
      </c>
      <c r="F1921" s="12" t="s">
        <v>5364</v>
      </c>
      <c r="G1921" s="12" t="str">
        <f>_xlfn.XLOOKUP(D1921,[1]Sheet1!$D:$D,[1]Sheet1!$I:$I,,0,1)</f>
        <v>黄陂区</v>
      </c>
      <c r="H1921" s="12" t="s">
        <v>67</v>
      </c>
      <c r="I1921" s="19" t="s">
        <v>74</v>
      </c>
      <c r="J1921" s="12" t="s">
        <v>1152</v>
      </c>
      <c r="K1921" s="20">
        <v>10</v>
      </c>
      <c r="L1921" s="17">
        <v>45530</v>
      </c>
      <c r="M1921" s="17">
        <v>45817</v>
      </c>
      <c r="N1921" s="12">
        <f t="shared" si="58"/>
        <v>287</v>
      </c>
      <c r="O1921" s="21">
        <v>3.55</v>
      </c>
      <c r="P1921" s="22">
        <v>0.04</v>
      </c>
      <c r="Q1921" s="30">
        <f t="shared" si="59"/>
        <v>0.005087</v>
      </c>
      <c r="R1921" s="34">
        <v>0.005</v>
      </c>
      <c r="S1921" s="32">
        <v>0.0393</v>
      </c>
      <c r="T1921" s="12" t="s">
        <v>5363</v>
      </c>
      <c r="U1921" s="29">
        <v>0.0393</v>
      </c>
      <c r="V1921" s="12"/>
    </row>
    <row r="1922" s="2" customFormat="1" ht="30.1" customHeight="1" spans="1:22">
      <c r="A1922" s="12">
        <v>1918</v>
      </c>
      <c r="B1922" s="12" t="s">
        <v>1074</v>
      </c>
      <c r="C1922" s="12" t="s">
        <v>86</v>
      </c>
      <c r="D1922" s="12" t="s">
        <v>5376</v>
      </c>
      <c r="E1922" s="12" t="s">
        <v>5377</v>
      </c>
      <c r="F1922" s="12" t="s">
        <v>5378</v>
      </c>
      <c r="G1922" s="12" t="str">
        <f>_xlfn.XLOOKUP(D1922,[1]Sheet1!$D:$D,[1]Sheet1!$I:$I,,0,1)</f>
        <v>黄陂区</v>
      </c>
      <c r="H1922" s="12" t="s">
        <v>1160</v>
      </c>
      <c r="I1922" s="19" t="s">
        <v>692</v>
      </c>
      <c r="J1922" s="12" t="s">
        <v>1152</v>
      </c>
      <c r="K1922" s="20">
        <v>20</v>
      </c>
      <c r="L1922" s="17">
        <v>45512</v>
      </c>
      <c r="M1922" s="17">
        <v>45874</v>
      </c>
      <c r="N1922" s="12">
        <f t="shared" si="58"/>
        <v>362</v>
      </c>
      <c r="O1922" s="21">
        <v>5</v>
      </c>
      <c r="P1922" s="22">
        <v>0.1</v>
      </c>
      <c r="Q1922" s="30">
        <f t="shared" si="59"/>
        <v>0.005041</v>
      </c>
      <c r="R1922" s="34">
        <v>0.005</v>
      </c>
      <c r="S1922" s="32">
        <v>0.0991</v>
      </c>
      <c r="T1922" s="12" t="s">
        <v>5377</v>
      </c>
      <c r="U1922" s="29">
        <v>0.0991</v>
      </c>
      <c r="V1922" s="12"/>
    </row>
    <row r="1923" s="2" customFormat="1" ht="30.1" customHeight="1" spans="1:22">
      <c r="A1923" s="12">
        <v>1919</v>
      </c>
      <c r="B1923" s="12" t="s">
        <v>1074</v>
      </c>
      <c r="C1923" s="12" t="s">
        <v>86</v>
      </c>
      <c r="D1923" s="12" t="s">
        <v>5379</v>
      </c>
      <c r="E1923" s="12" t="s">
        <v>5380</v>
      </c>
      <c r="F1923" s="12" t="s">
        <v>5381</v>
      </c>
      <c r="G1923" s="12" t="str">
        <f>_xlfn.XLOOKUP(D1923,[1]Sheet1!$D:$D,[1]Sheet1!$I:$I,,0,1)</f>
        <v>江汉区</v>
      </c>
      <c r="H1923" s="12" t="s">
        <v>1160</v>
      </c>
      <c r="I1923" s="19" t="s">
        <v>74</v>
      </c>
      <c r="J1923" s="12" t="s">
        <v>1152</v>
      </c>
      <c r="K1923" s="20">
        <v>10</v>
      </c>
      <c r="L1923" s="17">
        <v>45534</v>
      </c>
      <c r="M1923" s="17">
        <v>45898</v>
      </c>
      <c r="N1923" s="12">
        <f t="shared" si="58"/>
        <v>364</v>
      </c>
      <c r="O1923" s="21">
        <v>5.35</v>
      </c>
      <c r="P1923" s="22">
        <v>0.05</v>
      </c>
      <c r="Q1923" s="30">
        <f t="shared" si="59"/>
        <v>0.005013</v>
      </c>
      <c r="R1923" s="34">
        <v>0.005</v>
      </c>
      <c r="S1923" s="32">
        <v>0.0498</v>
      </c>
      <c r="T1923" s="12" t="s">
        <v>5380</v>
      </c>
      <c r="U1923" s="29">
        <v>0.0498</v>
      </c>
      <c r="V1923" s="12"/>
    </row>
    <row r="1924" s="2" customFormat="1" ht="30.1" customHeight="1" spans="1:22">
      <c r="A1924" s="12">
        <v>1920</v>
      </c>
      <c r="B1924" s="12" t="s">
        <v>1074</v>
      </c>
      <c r="C1924" s="12" t="s">
        <v>86</v>
      </c>
      <c r="D1924" s="12" t="s">
        <v>5382</v>
      </c>
      <c r="E1924" s="12" t="s">
        <v>5352</v>
      </c>
      <c r="F1924" s="12" t="s">
        <v>5353</v>
      </c>
      <c r="G1924" s="12" t="str">
        <f>_xlfn.XLOOKUP(D1924,[1]Sheet1!$D:$D,[1]Sheet1!$I:$I,,0,1)</f>
        <v>黄陂区</v>
      </c>
      <c r="H1924" s="12" t="s">
        <v>73</v>
      </c>
      <c r="I1924" s="19" t="s">
        <v>74</v>
      </c>
      <c r="J1924" s="12" t="s">
        <v>1152</v>
      </c>
      <c r="K1924" s="20">
        <v>50</v>
      </c>
      <c r="L1924" s="17">
        <v>45527</v>
      </c>
      <c r="M1924" s="17">
        <v>45864</v>
      </c>
      <c r="N1924" s="12">
        <f t="shared" si="58"/>
        <v>337</v>
      </c>
      <c r="O1924" s="21">
        <v>3.55</v>
      </c>
      <c r="P1924" s="22">
        <v>0.232782</v>
      </c>
      <c r="Q1924" s="30">
        <f t="shared" si="59"/>
        <v>0.005042</v>
      </c>
      <c r="R1924" s="34">
        <v>0.005</v>
      </c>
      <c r="S1924" s="32">
        <v>0.2308</v>
      </c>
      <c r="T1924" s="12" t="s">
        <v>5352</v>
      </c>
      <c r="U1924" s="29">
        <v>0.2308</v>
      </c>
      <c r="V1924" s="12"/>
    </row>
    <row r="1925" s="2" customFormat="1" ht="30.1" customHeight="1" spans="1:22">
      <c r="A1925" s="12">
        <v>1921</v>
      </c>
      <c r="B1925" s="12" t="s">
        <v>1074</v>
      </c>
      <c r="C1925" s="12" t="s">
        <v>86</v>
      </c>
      <c r="D1925" s="12" t="s">
        <v>5383</v>
      </c>
      <c r="E1925" s="12" t="s">
        <v>4769</v>
      </c>
      <c r="F1925" s="12" t="s">
        <v>4769</v>
      </c>
      <c r="G1925" s="12" t="str">
        <f>_xlfn.XLOOKUP(D1925,[1]Sheet1!$D:$D,[1]Sheet1!$I:$I,,0,1)</f>
        <v>黄陂区</v>
      </c>
      <c r="H1925" s="12" t="s">
        <v>67</v>
      </c>
      <c r="I1925" s="19" t="s">
        <v>74</v>
      </c>
      <c r="J1925" s="12" t="s">
        <v>451</v>
      </c>
      <c r="K1925" s="20">
        <v>60</v>
      </c>
      <c r="L1925" s="17">
        <v>45531</v>
      </c>
      <c r="M1925" s="17">
        <v>45538</v>
      </c>
      <c r="N1925" s="12">
        <f t="shared" ref="N1925:N1988" si="60">M1925-L1925</f>
        <v>7</v>
      </c>
      <c r="O1925" s="21">
        <v>3.35</v>
      </c>
      <c r="P1925" s="22">
        <v>0.011507</v>
      </c>
      <c r="Q1925" s="30">
        <f t="shared" ref="Q1925:Q1988" si="61">ROUNDDOWN(P1925/(K1925*N1925/365),6)</f>
        <v>0.01</v>
      </c>
      <c r="R1925" s="34">
        <v>0.005</v>
      </c>
      <c r="S1925" s="32">
        <v>0.0057</v>
      </c>
      <c r="T1925" s="12" t="s">
        <v>4769</v>
      </c>
      <c r="U1925" s="29">
        <v>0.0057</v>
      </c>
      <c r="V1925" s="12"/>
    </row>
    <row r="1926" s="2" customFormat="1" ht="30.1" customHeight="1" spans="1:22">
      <c r="A1926" s="12">
        <v>1922</v>
      </c>
      <c r="B1926" s="12" t="s">
        <v>1074</v>
      </c>
      <c r="C1926" s="12" t="s">
        <v>86</v>
      </c>
      <c r="D1926" s="12" t="s">
        <v>5384</v>
      </c>
      <c r="E1926" s="12" t="s">
        <v>5385</v>
      </c>
      <c r="F1926" s="12" t="s">
        <v>5386</v>
      </c>
      <c r="G1926" s="12" t="str">
        <f>_xlfn.XLOOKUP(D1926,[1]Sheet1!$D:$D,[1]Sheet1!$I:$I,,0,1)</f>
        <v>黄陂区</v>
      </c>
      <c r="H1926" s="12" t="s">
        <v>73</v>
      </c>
      <c r="I1926" s="19" t="s">
        <v>74</v>
      </c>
      <c r="J1926" s="12" t="s">
        <v>1343</v>
      </c>
      <c r="K1926" s="20">
        <v>80</v>
      </c>
      <c r="L1926" s="17">
        <v>45530</v>
      </c>
      <c r="M1926" s="17">
        <v>45895</v>
      </c>
      <c r="N1926" s="12">
        <f t="shared" si="60"/>
        <v>365</v>
      </c>
      <c r="O1926" s="21">
        <v>5.98</v>
      </c>
      <c r="P1926" s="22">
        <v>0.4</v>
      </c>
      <c r="Q1926" s="30">
        <f t="shared" si="61"/>
        <v>0.005</v>
      </c>
      <c r="R1926" s="34">
        <v>0.005</v>
      </c>
      <c r="S1926" s="32">
        <v>0.4</v>
      </c>
      <c r="T1926" s="12" t="s">
        <v>5385</v>
      </c>
      <c r="U1926" s="29">
        <v>0.4</v>
      </c>
      <c r="V1926" s="12"/>
    </row>
    <row r="1927" s="2" customFormat="1" ht="30.1" customHeight="1" spans="1:22">
      <c r="A1927" s="12">
        <v>1923</v>
      </c>
      <c r="B1927" s="12" t="s">
        <v>1074</v>
      </c>
      <c r="C1927" s="12" t="s">
        <v>86</v>
      </c>
      <c r="D1927" s="12" t="s">
        <v>5387</v>
      </c>
      <c r="E1927" s="12" t="s">
        <v>5388</v>
      </c>
      <c r="F1927" s="12" t="s">
        <v>5389</v>
      </c>
      <c r="G1927" s="12" t="str">
        <f>_xlfn.XLOOKUP(D1927,[1]Sheet1!$D:$D,[1]Sheet1!$I:$I,,0,1)</f>
        <v>黄陂区</v>
      </c>
      <c r="H1927" s="12" t="s">
        <v>67</v>
      </c>
      <c r="I1927" s="19" t="s">
        <v>68</v>
      </c>
      <c r="J1927" s="12" t="s">
        <v>1343</v>
      </c>
      <c r="K1927" s="20">
        <v>200</v>
      </c>
      <c r="L1927" s="17">
        <v>45527</v>
      </c>
      <c r="M1927" s="17">
        <v>46257</v>
      </c>
      <c r="N1927" s="12">
        <f t="shared" si="60"/>
        <v>730</v>
      </c>
      <c r="O1927" s="21">
        <v>5.98</v>
      </c>
      <c r="P1927" s="22">
        <v>2</v>
      </c>
      <c r="Q1927" s="30">
        <f t="shared" si="61"/>
        <v>0.005</v>
      </c>
      <c r="R1927" s="34">
        <v>0.005</v>
      </c>
      <c r="S1927" s="32">
        <v>1</v>
      </c>
      <c r="T1927" s="12" t="s">
        <v>5388</v>
      </c>
      <c r="U1927" s="29">
        <v>1</v>
      </c>
      <c r="V1927" s="12"/>
    </row>
    <row r="1928" s="2" customFormat="1" ht="30.1" customHeight="1" spans="1:22">
      <c r="A1928" s="12">
        <v>1924</v>
      </c>
      <c r="B1928" s="12" t="s">
        <v>1074</v>
      </c>
      <c r="C1928" s="12" t="s">
        <v>86</v>
      </c>
      <c r="D1928" s="12" t="s">
        <v>5390</v>
      </c>
      <c r="E1928" s="12" t="s">
        <v>5391</v>
      </c>
      <c r="F1928" s="12" t="s">
        <v>5391</v>
      </c>
      <c r="G1928" s="12" t="str">
        <f>_xlfn.XLOOKUP(D1928,[1]Sheet1!$D:$D,[1]Sheet1!$I:$I,,0,1)</f>
        <v>黄陂区</v>
      </c>
      <c r="H1928" s="12" t="s">
        <v>73</v>
      </c>
      <c r="I1928" s="19" t="s">
        <v>74</v>
      </c>
      <c r="J1928" s="12" t="s">
        <v>1343</v>
      </c>
      <c r="K1928" s="20">
        <v>50</v>
      </c>
      <c r="L1928" s="17">
        <v>45531</v>
      </c>
      <c r="M1928" s="17">
        <v>45881</v>
      </c>
      <c r="N1928" s="12">
        <f t="shared" si="60"/>
        <v>350</v>
      </c>
      <c r="O1928" s="21">
        <v>5.98</v>
      </c>
      <c r="P1928" s="22">
        <v>0.25</v>
      </c>
      <c r="Q1928" s="30">
        <f t="shared" si="61"/>
        <v>0.005214</v>
      </c>
      <c r="R1928" s="34">
        <v>0.005</v>
      </c>
      <c r="S1928" s="32">
        <v>0.2397</v>
      </c>
      <c r="T1928" s="12" t="s">
        <v>5392</v>
      </c>
      <c r="U1928" s="29">
        <v>0.2397</v>
      </c>
      <c r="V1928" s="12"/>
    </row>
    <row r="1929" s="2" customFormat="1" ht="30.1" customHeight="1" spans="1:22">
      <c r="A1929" s="12">
        <v>1925</v>
      </c>
      <c r="B1929" s="12" t="s">
        <v>1074</v>
      </c>
      <c r="C1929" s="12" t="s">
        <v>86</v>
      </c>
      <c r="D1929" s="12" t="s">
        <v>5393</v>
      </c>
      <c r="E1929" s="12" t="s">
        <v>5394</v>
      </c>
      <c r="F1929" s="12" t="s">
        <v>4766</v>
      </c>
      <c r="G1929" s="12" t="str">
        <f>_xlfn.XLOOKUP(D1929,[1]Sheet1!$D:$D,[1]Sheet1!$I:$I,,0,1)</f>
        <v>黄陂区</v>
      </c>
      <c r="H1929" s="12" t="s">
        <v>67</v>
      </c>
      <c r="I1929" s="19" t="s">
        <v>74</v>
      </c>
      <c r="J1929" s="12" t="s">
        <v>1420</v>
      </c>
      <c r="K1929" s="20">
        <v>50</v>
      </c>
      <c r="L1929" s="17">
        <v>45526</v>
      </c>
      <c r="M1929" s="17">
        <v>45889</v>
      </c>
      <c r="N1929" s="12">
        <f t="shared" si="60"/>
        <v>363</v>
      </c>
      <c r="O1929" s="21">
        <v>3.55</v>
      </c>
      <c r="P1929" s="22">
        <v>0.25</v>
      </c>
      <c r="Q1929" s="30">
        <f t="shared" si="61"/>
        <v>0.005027</v>
      </c>
      <c r="R1929" s="34">
        <v>0.005</v>
      </c>
      <c r="S1929" s="32">
        <v>0.2486</v>
      </c>
      <c r="T1929" s="12" t="s">
        <v>5394</v>
      </c>
      <c r="U1929" s="29">
        <v>0.2486</v>
      </c>
      <c r="V1929" s="12"/>
    </row>
    <row r="1930" s="2" customFormat="1" ht="30.1" customHeight="1" spans="1:22">
      <c r="A1930" s="12">
        <v>1926</v>
      </c>
      <c r="B1930" s="12" t="s">
        <v>1074</v>
      </c>
      <c r="C1930" s="12" t="s">
        <v>86</v>
      </c>
      <c r="D1930" s="12" t="s">
        <v>5395</v>
      </c>
      <c r="E1930" s="12" t="s">
        <v>5394</v>
      </c>
      <c r="F1930" s="12" t="s">
        <v>4766</v>
      </c>
      <c r="G1930" s="12" t="str">
        <f>_xlfn.XLOOKUP(D1930,[1]Sheet1!$D:$D,[1]Sheet1!$I:$I,,0,1)</f>
        <v>黄陂区</v>
      </c>
      <c r="H1930" s="12" t="s">
        <v>67</v>
      </c>
      <c r="I1930" s="19" t="s">
        <v>74</v>
      </c>
      <c r="J1930" s="12" t="s">
        <v>1420</v>
      </c>
      <c r="K1930" s="20">
        <v>50</v>
      </c>
      <c r="L1930" s="17">
        <v>45526</v>
      </c>
      <c r="M1930" s="17">
        <v>45889</v>
      </c>
      <c r="N1930" s="12">
        <f t="shared" si="60"/>
        <v>363</v>
      </c>
      <c r="O1930" s="21">
        <v>3.55</v>
      </c>
      <c r="P1930" s="22">
        <v>0.25</v>
      </c>
      <c r="Q1930" s="30">
        <f t="shared" si="61"/>
        <v>0.005027</v>
      </c>
      <c r="R1930" s="34">
        <v>0.005</v>
      </c>
      <c r="S1930" s="32">
        <v>0.2486</v>
      </c>
      <c r="T1930" s="12" t="s">
        <v>5394</v>
      </c>
      <c r="U1930" s="29">
        <v>0.2486</v>
      </c>
      <c r="V1930" s="12"/>
    </row>
    <row r="1931" s="2" customFormat="1" ht="30.1" customHeight="1" spans="1:22">
      <c r="A1931" s="12">
        <v>1927</v>
      </c>
      <c r="B1931" s="12" t="s">
        <v>1074</v>
      </c>
      <c r="C1931" s="12" t="s">
        <v>86</v>
      </c>
      <c r="D1931" s="12" t="s">
        <v>5396</v>
      </c>
      <c r="E1931" s="12" t="s">
        <v>5394</v>
      </c>
      <c r="F1931" s="12" t="s">
        <v>4766</v>
      </c>
      <c r="G1931" s="12" t="str">
        <f>_xlfn.XLOOKUP(D1931,[1]Sheet1!$D:$D,[1]Sheet1!$I:$I,,0,1)</f>
        <v>黄陂区</v>
      </c>
      <c r="H1931" s="12" t="s">
        <v>67</v>
      </c>
      <c r="I1931" s="19" t="s">
        <v>74</v>
      </c>
      <c r="J1931" s="12" t="s">
        <v>1420</v>
      </c>
      <c r="K1931" s="20">
        <v>50</v>
      </c>
      <c r="L1931" s="17">
        <v>45526</v>
      </c>
      <c r="M1931" s="17">
        <v>45889</v>
      </c>
      <c r="N1931" s="12">
        <f t="shared" si="60"/>
        <v>363</v>
      </c>
      <c r="O1931" s="21">
        <v>3.55</v>
      </c>
      <c r="P1931" s="22">
        <v>0.25</v>
      </c>
      <c r="Q1931" s="30">
        <f t="shared" si="61"/>
        <v>0.005027</v>
      </c>
      <c r="R1931" s="34">
        <v>0.005</v>
      </c>
      <c r="S1931" s="32">
        <v>0.2486</v>
      </c>
      <c r="T1931" s="12" t="s">
        <v>5394</v>
      </c>
      <c r="U1931" s="29">
        <v>0.2486</v>
      </c>
      <c r="V1931" s="12"/>
    </row>
    <row r="1932" s="2" customFormat="1" ht="30.1" customHeight="1" spans="1:22">
      <c r="A1932" s="12">
        <v>1928</v>
      </c>
      <c r="B1932" s="12" t="s">
        <v>1074</v>
      </c>
      <c r="C1932" s="12" t="s">
        <v>86</v>
      </c>
      <c r="D1932" s="12" t="s">
        <v>5397</v>
      </c>
      <c r="E1932" s="12" t="s">
        <v>5394</v>
      </c>
      <c r="F1932" s="12" t="s">
        <v>4766</v>
      </c>
      <c r="G1932" s="12" t="str">
        <f>_xlfn.XLOOKUP(D1932,[1]Sheet1!$D:$D,[1]Sheet1!$I:$I,,0,1)</f>
        <v>黄陂区</v>
      </c>
      <c r="H1932" s="12" t="s">
        <v>67</v>
      </c>
      <c r="I1932" s="19" t="s">
        <v>74</v>
      </c>
      <c r="J1932" s="12" t="s">
        <v>1420</v>
      </c>
      <c r="K1932" s="20">
        <v>50</v>
      </c>
      <c r="L1932" s="17">
        <v>45526</v>
      </c>
      <c r="M1932" s="17">
        <v>45889</v>
      </c>
      <c r="N1932" s="12">
        <f t="shared" si="60"/>
        <v>363</v>
      </c>
      <c r="O1932" s="21">
        <v>3.55</v>
      </c>
      <c r="P1932" s="22">
        <v>0.25</v>
      </c>
      <c r="Q1932" s="30">
        <f t="shared" si="61"/>
        <v>0.005027</v>
      </c>
      <c r="R1932" s="34">
        <v>0.005</v>
      </c>
      <c r="S1932" s="32">
        <v>0.2486</v>
      </c>
      <c r="T1932" s="12" t="s">
        <v>5394</v>
      </c>
      <c r="U1932" s="29">
        <v>0.2486</v>
      </c>
      <c r="V1932" s="12"/>
    </row>
    <row r="1933" s="2" customFormat="1" ht="30.1" customHeight="1" spans="1:22">
      <c r="A1933" s="12">
        <v>1929</v>
      </c>
      <c r="B1933" s="12" t="s">
        <v>1074</v>
      </c>
      <c r="C1933" s="12" t="s">
        <v>86</v>
      </c>
      <c r="D1933" s="12" t="s">
        <v>5398</v>
      </c>
      <c r="E1933" s="12" t="s">
        <v>5394</v>
      </c>
      <c r="F1933" s="12" t="s">
        <v>4766</v>
      </c>
      <c r="G1933" s="12" t="str">
        <f>_xlfn.XLOOKUP(D1933,[1]Sheet1!$D:$D,[1]Sheet1!$I:$I,,0,1)</f>
        <v>黄陂区</v>
      </c>
      <c r="H1933" s="12" t="s">
        <v>67</v>
      </c>
      <c r="I1933" s="19" t="s">
        <v>74</v>
      </c>
      <c r="J1933" s="12" t="s">
        <v>1420</v>
      </c>
      <c r="K1933" s="20">
        <v>50</v>
      </c>
      <c r="L1933" s="17">
        <v>45526</v>
      </c>
      <c r="M1933" s="17">
        <v>45889</v>
      </c>
      <c r="N1933" s="12">
        <f t="shared" si="60"/>
        <v>363</v>
      </c>
      <c r="O1933" s="21">
        <v>3.55</v>
      </c>
      <c r="P1933" s="22">
        <v>0.25</v>
      </c>
      <c r="Q1933" s="30">
        <f t="shared" si="61"/>
        <v>0.005027</v>
      </c>
      <c r="R1933" s="34">
        <v>0.005</v>
      </c>
      <c r="S1933" s="32">
        <v>0.2486</v>
      </c>
      <c r="T1933" s="12" t="s">
        <v>5394</v>
      </c>
      <c r="U1933" s="29">
        <v>0.2486</v>
      </c>
      <c r="V1933" s="12"/>
    </row>
    <row r="1934" s="2" customFormat="1" ht="30.1" customHeight="1" spans="1:22">
      <c r="A1934" s="12">
        <v>1930</v>
      </c>
      <c r="B1934" s="12" t="s">
        <v>1074</v>
      </c>
      <c r="C1934" s="12" t="s">
        <v>86</v>
      </c>
      <c r="D1934" s="12" t="s">
        <v>5399</v>
      </c>
      <c r="E1934" s="12" t="s">
        <v>5394</v>
      </c>
      <c r="F1934" s="12" t="s">
        <v>4766</v>
      </c>
      <c r="G1934" s="12" t="str">
        <f>_xlfn.XLOOKUP(D1934,[1]Sheet1!$D:$D,[1]Sheet1!$I:$I,,0,1)</f>
        <v>黄陂区</v>
      </c>
      <c r="H1934" s="12" t="s">
        <v>67</v>
      </c>
      <c r="I1934" s="19" t="s">
        <v>74</v>
      </c>
      <c r="J1934" s="12" t="s">
        <v>1420</v>
      </c>
      <c r="K1934" s="20">
        <v>50</v>
      </c>
      <c r="L1934" s="17">
        <v>45526</v>
      </c>
      <c r="M1934" s="17">
        <v>45889</v>
      </c>
      <c r="N1934" s="12">
        <f t="shared" si="60"/>
        <v>363</v>
      </c>
      <c r="O1934" s="21">
        <v>3.55</v>
      </c>
      <c r="P1934" s="22">
        <v>0.25</v>
      </c>
      <c r="Q1934" s="30">
        <f t="shared" si="61"/>
        <v>0.005027</v>
      </c>
      <c r="R1934" s="34">
        <v>0.005</v>
      </c>
      <c r="S1934" s="32">
        <v>0.2486</v>
      </c>
      <c r="T1934" s="12" t="s">
        <v>5394</v>
      </c>
      <c r="U1934" s="29">
        <v>0.2486</v>
      </c>
      <c r="V1934" s="12"/>
    </row>
    <row r="1935" s="2" customFormat="1" ht="30.1" customHeight="1" spans="1:22">
      <c r="A1935" s="12">
        <v>1931</v>
      </c>
      <c r="B1935" s="12" t="s">
        <v>1074</v>
      </c>
      <c r="C1935" s="12" t="s">
        <v>86</v>
      </c>
      <c r="D1935" s="12" t="s">
        <v>5400</v>
      </c>
      <c r="E1935" s="12" t="s">
        <v>5401</v>
      </c>
      <c r="F1935" s="12" t="s">
        <v>5402</v>
      </c>
      <c r="G1935" s="12" t="str">
        <f>_xlfn.XLOOKUP(D1935,[1]Sheet1!$D:$D,[1]Sheet1!$I:$I,,0,1)</f>
        <v>黄陂区</v>
      </c>
      <c r="H1935" s="12" t="s">
        <v>73</v>
      </c>
      <c r="I1935" s="19" t="s">
        <v>233</v>
      </c>
      <c r="J1935" s="12" t="s">
        <v>1364</v>
      </c>
      <c r="K1935" s="20">
        <v>37</v>
      </c>
      <c r="L1935" s="17">
        <v>45530</v>
      </c>
      <c r="M1935" s="17">
        <v>45894</v>
      </c>
      <c r="N1935" s="12">
        <f t="shared" si="60"/>
        <v>364</v>
      </c>
      <c r="O1935" s="21">
        <v>4.5</v>
      </c>
      <c r="P1935" s="22">
        <v>0</v>
      </c>
      <c r="Q1935" s="30">
        <f t="shared" si="61"/>
        <v>0</v>
      </c>
      <c r="R1935" s="34">
        <v>0.005</v>
      </c>
      <c r="S1935" s="32">
        <v>0.1844</v>
      </c>
      <c r="T1935" s="12" t="s">
        <v>5401</v>
      </c>
      <c r="U1935" s="29">
        <v>0.1844</v>
      </c>
      <c r="V1935" s="12"/>
    </row>
    <row r="1936" s="2" customFormat="1" ht="30.1" customHeight="1" spans="1:22">
      <c r="A1936" s="12">
        <v>1932</v>
      </c>
      <c r="B1936" s="12" t="s">
        <v>1074</v>
      </c>
      <c r="C1936" s="12" t="s">
        <v>86</v>
      </c>
      <c r="D1936" s="12" t="s">
        <v>5403</v>
      </c>
      <c r="E1936" s="12" t="s">
        <v>5404</v>
      </c>
      <c r="F1936" s="12" t="s">
        <v>5405</v>
      </c>
      <c r="G1936" s="12" t="str">
        <f>_xlfn.XLOOKUP(D1936,[1]Sheet1!$D:$D,[1]Sheet1!$I:$I,,0,1)</f>
        <v>黄陂区</v>
      </c>
      <c r="H1936" s="12" t="s">
        <v>73</v>
      </c>
      <c r="I1936" s="19" t="s">
        <v>233</v>
      </c>
      <c r="J1936" s="12" t="s">
        <v>1364</v>
      </c>
      <c r="K1936" s="20">
        <v>18</v>
      </c>
      <c r="L1936" s="17">
        <v>45519</v>
      </c>
      <c r="M1936" s="17">
        <v>45868</v>
      </c>
      <c r="N1936" s="12">
        <f t="shared" si="60"/>
        <v>349</v>
      </c>
      <c r="O1936" s="21">
        <v>5.8</v>
      </c>
      <c r="P1936" s="22">
        <v>0</v>
      </c>
      <c r="Q1936" s="30">
        <f t="shared" si="61"/>
        <v>0</v>
      </c>
      <c r="R1936" s="34">
        <v>0.005</v>
      </c>
      <c r="S1936" s="32">
        <v>0.086</v>
      </c>
      <c r="T1936" s="12" t="s">
        <v>5404</v>
      </c>
      <c r="U1936" s="29">
        <v>0.086</v>
      </c>
      <c r="V1936" s="12"/>
    </row>
    <row r="1937" s="2" customFormat="1" ht="30.1" customHeight="1" spans="1:22">
      <c r="A1937" s="12">
        <v>1933</v>
      </c>
      <c r="B1937" s="12" t="s">
        <v>1074</v>
      </c>
      <c r="C1937" s="12" t="s">
        <v>86</v>
      </c>
      <c r="D1937" s="12" t="s">
        <v>5406</v>
      </c>
      <c r="E1937" s="12" t="s">
        <v>5407</v>
      </c>
      <c r="F1937" s="12" t="s">
        <v>5408</v>
      </c>
      <c r="G1937" s="12" t="str">
        <f>_xlfn.XLOOKUP(D1937,[1]Sheet1!$D:$D,[1]Sheet1!$I:$I,,0,1)</f>
        <v>黄陂区</v>
      </c>
      <c r="H1937" s="12" t="s">
        <v>73</v>
      </c>
      <c r="I1937" s="19" t="s">
        <v>74</v>
      </c>
      <c r="J1937" s="12" t="s">
        <v>1364</v>
      </c>
      <c r="K1937" s="20">
        <v>18</v>
      </c>
      <c r="L1937" s="17">
        <v>45527</v>
      </c>
      <c r="M1937" s="17">
        <v>45883</v>
      </c>
      <c r="N1937" s="12">
        <f t="shared" si="60"/>
        <v>356</v>
      </c>
      <c r="O1937" s="21">
        <v>4.8</v>
      </c>
      <c r="P1937" s="22">
        <v>0</v>
      </c>
      <c r="Q1937" s="30">
        <f t="shared" si="61"/>
        <v>0</v>
      </c>
      <c r="R1937" s="34">
        <v>0.005</v>
      </c>
      <c r="S1937" s="32">
        <v>0.0877</v>
      </c>
      <c r="T1937" s="12" t="s">
        <v>5407</v>
      </c>
      <c r="U1937" s="29">
        <v>0.0877</v>
      </c>
      <c r="V1937" s="12"/>
    </row>
    <row r="1938" s="2" customFormat="1" ht="30.1" customHeight="1" spans="1:22">
      <c r="A1938" s="12">
        <v>1934</v>
      </c>
      <c r="B1938" s="12" t="s">
        <v>1074</v>
      </c>
      <c r="C1938" s="12" t="s">
        <v>86</v>
      </c>
      <c r="D1938" s="12" t="s">
        <v>5409</v>
      </c>
      <c r="E1938" s="12" t="s">
        <v>5410</v>
      </c>
      <c r="F1938" s="12" t="s">
        <v>5411</v>
      </c>
      <c r="G1938" s="12" t="str">
        <f>_xlfn.XLOOKUP(D1938,[1]Sheet1!$D:$D,[1]Sheet1!$I:$I,,0,1)</f>
        <v>黄陂区</v>
      </c>
      <c r="H1938" s="12" t="s">
        <v>73</v>
      </c>
      <c r="I1938" s="19" t="s">
        <v>104</v>
      </c>
      <c r="J1938" s="12" t="s">
        <v>1364</v>
      </c>
      <c r="K1938" s="20">
        <v>50</v>
      </c>
      <c r="L1938" s="17">
        <v>45524</v>
      </c>
      <c r="M1938" s="17">
        <v>46614</v>
      </c>
      <c r="N1938" s="12">
        <f t="shared" si="60"/>
        <v>1090</v>
      </c>
      <c r="O1938" s="21">
        <v>4.9</v>
      </c>
      <c r="P1938" s="22">
        <v>0</v>
      </c>
      <c r="Q1938" s="30">
        <f t="shared" si="61"/>
        <v>0</v>
      </c>
      <c r="R1938" s="34">
        <v>0.005</v>
      </c>
      <c r="S1938" s="32">
        <v>0.25</v>
      </c>
      <c r="T1938" s="12" t="s">
        <v>5410</v>
      </c>
      <c r="U1938" s="29">
        <v>0.25</v>
      </c>
      <c r="V1938" s="12"/>
    </row>
    <row r="1939" s="2" customFormat="1" ht="30.1" customHeight="1" spans="1:22">
      <c r="A1939" s="12">
        <v>1935</v>
      </c>
      <c r="B1939" s="12" t="s">
        <v>1074</v>
      </c>
      <c r="C1939" s="12" t="s">
        <v>86</v>
      </c>
      <c r="D1939" s="12" t="s">
        <v>5412</v>
      </c>
      <c r="E1939" s="12" t="s">
        <v>5413</v>
      </c>
      <c r="F1939" s="12" t="s">
        <v>5414</v>
      </c>
      <c r="G1939" s="12" t="str">
        <f>_xlfn.XLOOKUP(D1939,[1]Sheet1!$D:$D,[1]Sheet1!$I:$I,,0,1)</f>
        <v>黄陂区</v>
      </c>
      <c r="H1939" s="12" t="s">
        <v>73</v>
      </c>
      <c r="I1939" s="19" t="s">
        <v>896</v>
      </c>
      <c r="J1939" s="12" t="s">
        <v>1493</v>
      </c>
      <c r="K1939" s="20">
        <v>8</v>
      </c>
      <c r="L1939" s="17">
        <v>45476</v>
      </c>
      <c r="M1939" s="17">
        <v>45840</v>
      </c>
      <c r="N1939" s="12">
        <f t="shared" si="60"/>
        <v>364</v>
      </c>
      <c r="O1939" s="21">
        <v>5.9</v>
      </c>
      <c r="P1939" s="22">
        <v>0</v>
      </c>
      <c r="Q1939" s="30">
        <f t="shared" si="61"/>
        <v>0</v>
      </c>
      <c r="R1939" s="34">
        <v>0.01</v>
      </c>
      <c r="S1939" s="32">
        <v>0.0797</v>
      </c>
      <c r="T1939" s="12" t="s">
        <v>5413</v>
      </c>
      <c r="U1939" s="29">
        <v>0.0797</v>
      </c>
      <c r="V1939" s="12"/>
    </row>
    <row r="1940" s="2" customFormat="1" ht="30.1" customHeight="1" spans="1:22">
      <c r="A1940" s="12">
        <v>1936</v>
      </c>
      <c r="B1940" s="12" t="s">
        <v>1074</v>
      </c>
      <c r="C1940" s="12" t="s">
        <v>86</v>
      </c>
      <c r="D1940" s="12" t="s">
        <v>5415</v>
      </c>
      <c r="E1940" s="12" t="s">
        <v>5416</v>
      </c>
      <c r="F1940" s="12" t="s">
        <v>5417</v>
      </c>
      <c r="G1940" s="12" t="str">
        <f>_xlfn.XLOOKUP(D1940,[1]Sheet1!$D:$D,[1]Sheet1!$I:$I,,0,1)</f>
        <v>黄陂区</v>
      </c>
      <c r="H1940" s="12" t="s">
        <v>73</v>
      </c>
      <c r="I1940" s="19" t="s">
        <v>233</v>
      </c>
      <c r="J1940" s="12" t="s">
        <v>1493</v>
      </c>
      <c r="K1940" s="20">
        <v>18</v>
      </c>
      <c r="L1940" s="17">
        <v>45475</v>
      </c>
      <c r="M1940" s="17">
        <v>45839</v>
      </c>
      <c r="N1940" s="12">
        <f t="shared" si="60"/>
        <v>364</v>
      </c>
      <c r="O1940" s="21">
        <v>4.9</v>
      </c>
      <c r="P1940" s="22">
        <v>0</v>
      </c>
      <c r="Q1940" s="30">
        <f t="shared" si="61"/>
        <v>0</v>
      </c>
      <c r="R1940" s="34">
        <v>0.01</v>
      </c>
      <c r="S1940" s="32">
        <v>0.1795</v>
      </c>
      <c r="T1940" s="12" t="s">
        <v>5416</v>
      </c>
      <c r="U1940" s="29">
        <v>0.1795</v>
      </c>
      <c r="V1940" s="12"/>
    </row>
    <row r="1941" s="2" customFormat="1" ht="30.1" customHeight="1" spans="1:22">
      <c r="A1941" s="12">
        <v>1937</v>
      </c>
      <c r="B1941" s="12" t="s">
        <v>1074</v>
      </c>
      <c r="C1941" s="12" t="s">
        <v>86</v>
      </c>
      <c r="D1941" s="12" t="s">
        <v>5418</v>
      </c>
      <c r="E1941" s="12" t="s">
        <v>5419</v>
      </c>
      <c r="F1941" s="12" t="s">
        <v>5419</v>
      </c>
      <c r="G1941" s="12" t="str">
        <f>_xlfn.XLOOKUP(D1941,[1]Sheet1!$D:$D,[1]Sheet1!$I:$I,,0,1)</f>
        <v>黄陂区</v>
      </c>
      <c r="H1941" s="12" t="s">
        <v>73</v>
      </c>
      <c r="I1941" s="19" t="s">
        <v>74</v>
      </c>
      <c r="J1941" s="12" t="s">
        <v>1416</v>
      </c>
      <c r="K1941" s="20">
        <v>100</v>
      </c>
      <c r="L1941" s="17">
        <v>45506</v>
      </c>
      <c r="M1941" s="17">
        <v>45867</v>
      </c>
      <c r="N1941" s="12">
        <f t="shared" si="60"/>
        <v>361</v>
      </c>
      <c r="O1941" s="21">
        <v>3.95</v>
      </c>
      <c r="P1941" s="22">
        <v>0</v>
      </c>
      <c r="Q1941" s="30">
        <f t="shared" si="61"/>
        <v>0</v>
      </c>
      <c r="R1941" s="34">
        <v>0.005</v>
      </c>
      <c r="S1941" s="32">
        <v>0.4945</v>
      </c>
      <c r="T1941" s="12" t="s">
        <v>5420</v>
      </c>
      <c r="U1941" s="29">
        <v>0.4945</v>
      </c>
      <c r="V1941" s="12"/>
    </row>
    <row r="1942" s="2" customFormat="1" ht="30.1" customHeight="1" spans="1:22">
      <c r="A1942" s="12">
        <v>1938</v>
      </c>
      <c r="B1942" s="12" t="s">
        <v>1074</v>
      </c>
      <c r="C1942" s="12" t="s">
        <v>86</v>
      </c>
      <c r="D1942" s="12" t="s">
        <v>5421</v>
      </c>
      <c r="E1942" s="12" t="s">
        <v>5422</v>
      </c>
      <c r="F1942" s="12" t="s">
        <v>5423</v>
      </c>
      <c r="G1942" s="12" t="str">
        <f>_xlfn.XLOOKUP(D1942,[1]Sheet1!$D:$D,[1]Sheet1!$I:$I,,0,1)</f>
        <v>黄陂区</v>
      </c>
      <c r="H1942" s="12" t="s">
        <v>73</v>
      </c>
      <c r="I1942" s="19" t="s">
        <v>68</v>
      </c>
      <c r="J1942" s="12" t="s">
        <v>1416</v>
      </c>
      <c r="K1942" s="20">
        <v>6</v>
      </c>
      <c r="L1942" s="17">
        <v>45505</v>
      </c>
      <c r="M1942" s="17">
        <v>45869</v>
      </c>
      <c r="N1942" s="12">
        <f t="shared" si="60"/>
        <v>364</v>
      </c>
      <c r="O1942" s="21">
        <v>7.85</v>
      </c>
      <c r="P1942" s="22">
        <v>0</v>
      </c>
      <c r="Q1942" s="30">
        <f t="shared" si="61"/>
        <v>0</v>
      </c>
      <c r="R1942" s="34">
        <v>0.005</v>
      </c>
      <c r="S1942" s="32">
        <v>0.0299</v>
      </c>
      <c r="T1942" s="12" t="s">
        <v>5422</v>
      </c>
      <c r="U1942" s="29">
        <v>0.0299</v>
      </c>
      <c r="V1942" s="12"/>
    </row>
    <row r="1943" s="2" customFormat="1" ht="30.1" customHeight="1" spans="1:22">
      <c r="A1943" s="12">
        <v>1939</v>
      </c>
      <c r="B1943" s="12" t="s">
        <v>1074</v>
      </c>
      <c r="C1943" s="12" t="s">
        <v>86</v>
      </c>
      <c r="D1943" s="12" t="s">
        <v>5424</v>
      </c>
      <c r="E1943" s="12" t="s">
        <v>5425</v>
      </c>
      <c r="F1943" s="12" t="s">
        <v>5426</v>
      </c>
      <c r="G1943" s="12" t="str">
        <f>_xlfn.XLOOKUP(D1943,[1]Sheet1!$D:$D,[1]Sheet1!$I:$I,,0,1)</f>
        <v>黄陂区</v>
      </c>
      <c r="H1943" s="12" t="s">
        <v>73</v>
      </c>
      <c r="I1943" s="19" t="s">
        <v>233</v>
      </c>
      <c r="J1943" s="12" t="s">
        <v>1416</v>
      </c>
      <c r="K1943" s="20">
        <v>8</v>
      </c>
      <c r="L1943" s="17">
        <v>45491</v>
      </c>
      <c r="M1943" s="17">
        <v>46220</v>
      </c>
      <c r="N1943" s="12">
        <f t="shared" si="60"/>
        <v>729</v>
      </c>
      <c r="O1943" s="21">
        <v>7.95</v>
      </c>
      <c r="P1943" s="22">
        <v>0</v>
      </c>
      <c r="Q1943" s="30">
        <f t="shared" si="61"/>
        <v>0</v>
      </c>
      <c r="R1943" s="34">
        <v>0.01</v>
      </c>
      <c r="S1943" s="32">
        <v>0.08</v>
      </c>
      <c r="T1943" s="12" t="s">
        <v>5425</v>
      </c>
      <c r="U1943" s="29">
        <v>0.08</v>
      </c>
      <c r="V1943" s="12"/>
    </row>
    <row r="1944" s="2" customFormat="1" ht="30.1" customHeight="1" spans="1:22">
      <c r="A1944" s="12">
        <v>1940</v>
      </c>
      <c r="B1944" s="12" t="s">
        <v>1074</v>
      </c>
      <c r="C1944" s="12" t="s">
        <v>86</v>
      </c>
      <c r="D1944" s="12" t="s">
        <v>5427</v>
      </c>
      <c r="E1944" s="12" t="s">
        <v>5428</v>
      </c>
      <c r="F1944" s="12" t="s">
        <v>5429</v>
      </c>
      <c r="G1944" s="12" t="str">
        <f>_xlfn.XLOOKUP(D1944,[1]Sheet1!$D:$D,[1]Sheet1!$I:$I,,0,1)</f>
        <v>黄陂区</v>
      </c>
      <c r="H1944" s="12" t="s">
        <v>73</v>
      </c>
      <c r="I1944" s="19" t="s">
        <v>74</v>
      </c>
      <c r="J1944" s="12" t="s">
        <v>1416</v>
      </c>
      <c r="K1944" s="20">
        <v>10</v>
      </c>
      <c r="L1944" s="17">
        <v>45531</v>
      </c>
      <c r="M1944" s="17">
        <v>45895</v>
      </c>
      <c r="N1944" s="12">
        <f t="shared" si="60"/>
        <v>364</v>
      </c>
      <c r="O1944" s="21">
        <v>5.8</v>
      </c>
      <c r="P1944" s="22">
        <v>0</v>
      </c>
      <c r="Q1944" s="30">
        <f t="shared" si="61"/>
        <v>0</v>
      </c>
      <c r="R1944" s="34">
        <v>0.005</v>
      </c>
      <c r="S1944" s="32">
        <v>0.0498</v>
      </c>
      <c r="T1944" s="12" t="s">
        <v>5428</v>
      </c>
      <c r="U1944" s="29">
        <v>0.0498</v>
      </c>
      <c r="V1944" s="12"/>
    </row>
    <row r="1945" s="2" customFormat="1" ht="30.1" customHeight="1" spans="1:22">
      <c r="A1945" s="12">
        <v>1941</v>
      </c>
      <c r="B1945" s="12" t="s">
        <v>1074</v>
      </c>
      <c r="C1945" s="12" t="s">
        <v>86</v>
      </c>
      <c r="D1945" s="12" t="s">
        <v>5430</v>
      </c>
      <c r="E1945" s="12" t="s">
        <v>5431</v>
      </c>
      <c r="F1945" s="12" t="s">
        <v>5432</v>
      </c>
      <c r="G1945" s="12" t="str">
        <f>_xlfn.XLOOKUP(D1945,[1]Sheet1!$D:$D,[1]Sheet1!$I:$I,,0,1)</f>
        <v>黄陂区</v>
      </c>
      <c r="H1945" s="12" t="s">
        <v>73</v>
      </c>
      <c r="I1945" s="19" t="s">
        <v>68</v>
      </c>
      <c r="J1945" s="12" t="s">
        <v>1420</v>
      </c>
      <c r="K1945" s="20">
        <v>11</v>
      </c>
      <c r="L1945" s="17">
        <v>45483</v>
      </c>
      <c r="M1945" s="17">
        <v>45847</v>
      </c>
      <c r="N1945" s="12">
        <f t="shared" si="60"/>
        <v>364</v>
      </c>
      <c r="O1945" s="21">
        <v>5.9</v>
      </c>
      <c r="P1945" s="22">
        <v>0</v>
      </c>
      <c r="Q1945" s="30">
        <f t="shared" si="61"/>
        <v>0</v>
      </c>
      <c r="R1945" s="34">
        <v>0.01</v>
      </c>
      <c r="S1945" s="32">
        <v>0.1096</v>
      </c>
      <c r="T1945" s="12" t="s">
        <v>5431</v>
      </c>
      <c r="U1945" s="29">
        <v>0.1096</v>
      </c>
      <c r="V1945" s="12"/>
    </row>
    <row r="1946" s="2" customFormat="1" ht="30.1" customHeight="1" spans="1:22">
      <c r="A1946" s="12">
        <v>1942</v>
      </c>
      <c r="B1946" s="12" t="s">
        <v>1074</v>
      </c>
      <c r="C1946" s="12" t="s">
        <v>86</v>
      </c>
      <c r="D1946" s="12" t="s">
        <v>5433</v>
      </c>
      <c r="E1946" s="12" t="s">
        <v>5434</v>
      </c>
      <c r="F1946" s="12" t="s">
        <v>5435</v>
      </c>
      <c r="G1946" s="12" t="str">
        <f>_xlfn.XLOOKUP(D1946,[1]Sheet1!$D:$D,[1]Sheet1!$I:$I,,0,1)</f>
        <v>黄陂区</v>
      </c>
      <c r="H1946" s="12" t="s">
        <v>73</v>
      </c>
      <c r="I1946" s="19" t="s">
        <v>233</v>
      </c>
      <c r="J1946" s="12" t="s">
        <v>1420</v>
      </c>
      <c r="K1946" s="20">
        <v>12</v>
      </c>
      <c r="L1946" s="17">
        <v>45510</v>
      </c>
      <c r="M1946" s="17">
        <v>45874</v>
      </c>
      <c r="N1946" s="12">
        <f t="shared" si="60"/>
        <v>364</v>
      </c>
      <c r="O1946" s="21">
        <v>3.85</v>
      </c>
      <c r="P1946" s="22">
        <v>0</v>
      </c>
      <c r="Q1946" s="30">
        <f t="shared" si="61"/>
        <v>0</v>
      </c>
      <c r="R1946" s="34">
        <v>0.005</v>
      </c>
      <c r="S1946" s="32">
        <v>0.0598</v>
      </c>
      <c r="T1946" s="12" t="s">
        <v>5434</v>
      </c>
      <c r="U1946" s="29">
        <v>0.0598</v>
      </c>
      <c r="V1946" s="12"/>
    </row>
    <row r="1947" s="2" customFormat="1" ht="30.1" customHeight="1" spans="1:22">
      <c r="A1947" s="12">
        <v>1943</v>
      </c>
      <c r="B1947" s="12" t="s">
        <v>1074</v>
      </c>
      <c r="C1947" s="12" t="s">
        <v>86</v>
      </c>
      <c r="D1947" s="12" t="s">
        <v>5436</v>
      </c>
      <c r="E1947" s="12" t="s">
        <v>5437</v>
      </c>
      <c r="F1947" s="12" t="s">
        <v>5438</v>
      </c>
      <c r="G1947" s="12" t="str">
        <f>_xlfn.XLOOKUP(D1947,[1]Sheet1!$D:$D,[1]Sheet1!$I:$I,,0,1)</f>
        <v>黄陂区</v>
      </c>
      <c r="H1947" s="12" t="s">
        <v>73</v>
      </c>
      <c r="I1947" s="19" t="s">
        <v>896</v>
      </c>
      <c r="J1947" s="12" t="s">
        <v>1420</v>
      </c>
      <c r="K1947" s="20">
        <v>11</v>
      </c>
      <c r="L1947" s="17">
        <v>45489</v>
      </c>
      <c r="M1947" s="17">
        <v>45853</v>
      </c>
      <c r="N1947" s="12">
        <f t="shared" si="60"/>
        <v>364</v>
      </c>
      <c r="O1947" s="21">
        <v>3.95</v>
      </c>
      <c r="P1947" s="22">
        <v>0</v>
      </c>
      <c r="Q1947" s="30">
        <f t="shared" si="61"/>
        <v>0</v>
      </c>
      <c r="R1947" s="34">
        <v>0.01</v>
      </c>
      <c r="S1947" s="32">
        <v>0.1096</v>
      </c>
      <c r="T1947" s="12" t="s">
        <v>5437</v>
      </c>
      <c r="U1947" s="29">
        <v>0.1096</v>
      </c>
      <c r="V1947" s="12"/>
    </row>
    <row r="1948" s="2" customFormat="1" ht="30.1" customHeight="1" spans="1:22">
      <c r="A1948" s="12">
        <v>1944</v>
      </c>
      <c r="B1948" s="12" t="s">
        <v>1074</v>
      </c>
      <c r="C1948" s="12" t="s">
        <v>86</v>
      </c>
      <c r="D1948" s="12" t="s">
        <v>5439</v>
      </c>
      <c r="E1948" s="12" t="s">
        <v>5440</v>
      </c>
      <c r="F1948" s="12" t="s">
        <v>5441</v>
      </c>
      <c r="G1948" s="12" t="str">
        <f>_xlfn.XLOOKUP(D1948,[1]Sheet1!$D:$D,[1]Sheet1!$I:$I,,0,1)</f>
        <v>黄陂区</v>
      </c>
      <c r="H1948" s="12" t="s">
        <v>73</v>
      </c>
      <c r="I1948" s="19" t="s">
        <v>68</v>
      </c>
      <c r="J1948" s="12" t="s">
        <v>1420</v>
      </c>
      <c r="K1948" s="20">
        <v>10</v>
      </c>
      <c r="L1948" s="17">
        <v>45485</v>
      </c>
      <c r="M1948" s="17">
        <v>45849</v>
      </c>
      <c r="N1948" s="12">
        <f t="shared" si="60"/>
        <v>364</v>
      </c>
      <c r="O1948" s="21">
        <v>4.6</v>
      </c>
      <c r="P1948" s="22">
        <v>0</v>
      </c>
      <c r="Q1948" s="30">
        <f t="shared" si="61"/>
        <v>0</v>
      </c>
      <c r="R1948" s="34">
        <v>0.01</v>
      </c>
      <c r="S1948" s="32">
        <v>0.0997</v>
      </c>
      <c r="T1948" s="12" t="s">
        <v>5440</v>
      </c>
      <c r="U1948" s="29">
        <v>0.0997</v>
      </c>
      <c r="V1948" s="12"/>
    </row>
    <row r="1949" s="2" customFormat="1" ht="30.1" customHeight="1" spans="1:22">
      <c r="A1949" s="12">
        <v>1945</v>
      </c>
      <c r="B1949" s="12" t="s">
        <v>1074</v>
      </c>
      <c r="C1949" s="12" t="s">
        <v>86</v>
      </c>
      <c r="D1949" s="12" t="s">
        <v>5442</v>
      </c>
      <c r="E1949" s="12" t="s">
        <v>5443</v>
      </c>
      <c r="F1949" s="12" t="s">
        <v>5444</v>
      </c>
      <c r="G1949" s="12" t="str">
        <f>_xlfn.XLOOKUP(D1949,[1]Sheet1!$D:$D,[1]Sheet1!$I:$I,,0,1)</f>
        <v>黄陂区</v>
      </c>
      <c r="H1949" s="12" t="s">
        <v>67</v>
      </c>
      <c r="I1949" s="19" t="s">
        <v>74</v>
      </c>
      <c r="J1949" s="12" t="s">
        <v>1420</v>
      </c>
      <c r="K1949" s="20">
        <v>20</v>
      </c>
      <c r="L1949" s="17">
        <v>45481</v>
      </c>
      <c r="M1949" s="17">
        <v>45845</v>
      </c>
      <c r="N1949" s="12">
        <f t="shared" si="60"/>
        <v>364</v>
      </c>
      <c r="O1949" s="21">
        <v>5.9</v>
      </c>
      <c r="P1949" s="22">
        <v>0</v>
      </c>
      <c r="Q1949" s="30">
        <f t="shared" si="61"/>
        <v>0</v>
      </c>
      <c r="R1949" s="34">
        <v>0.01</v>
      </c>
      <c r="S1949" s="32">
        <v>0.1994</v>
      </c>
      <c r="T1949" s="12" t="s">
        <v>5443</v>
      </c>
      <c r="U1949" s="29">
        <v>0.1994</v>
      </c>
      <c r="V1949" s="12"/>
    </row>
    <row r="1950" s="2" customFormat="1" ht="30.1" customHeight="1" spans="1:22">
      <c r="A1950" s="12">
        <v>1946</v>
      </c>
      <c r="B1950" s="12" t="s">
        <v>1074</v>
      </c>
      <c r="C1950" s="12" t="s">
        <v>86</v>
      </c>
      <c r="D1950" s="12" t="s">
        <v>5445</v>
      </c>
      <c r="E1950" s="12" t="s">
        <v>5446</v>
      </c>
      <c r="F1950" s="12" t="s">
        <v>5447</v>
      </c>
      <c r="G1950" s="12" t="str">
        <f>_xlfn.XLOOKUP(D1950,[1]Sheet1!$D:$D,[1]Sheet1!$I:$I,,0,1)</f>
        <v>黄陂区</v>
      </c>
      <c r="H1950" s="12" t="s">
        <v>73</v>
      </c>
      <c r="I1950" s="19" t="s">
        <v>1209</v>
      </c>
      <c r="J1950" s="12" t="s">
        <v>1420</v>
      </c>
      <c r="K1950" s="20">
        <v>9</v>
      </c>
      <c r="L1950" s="17">
        <v>45474</v>
      </c>
      <c r="M1950" s="17">
        <v>46203</v>
      </c>
      <c r="N1950" s="12">
        <f t="shared" si="60"/>
        <v>729</v>
      </c>
      <c r="O1950" s="21">
        <v>5.9</v>
      </c>
      <c r="P1950" s="22">
        <v>0</v>
      </c>
      <c r="Q1950" s="30">
        <f t="shared" si="61"/>
        <v>0</v>
      </c>
      <c r="R1950" s="34">
        <v>0.01</v>
      </c>
      <c r="S1950" s="32">
        <v>0.09</v>
      </c>
      <c r="T1950" s="12" t="s">
        <v>5446</v>
      </c>
      <c r="U1950" s="29">
        <v>0.09</v>
      </c>
      <c r="V1950" s="12"/>
    </row>
    <row r="1951" s="2" customFormat="1" ht="30.1" customHeight="1" spans="1:22">
      <c r="A1951" s="12">
        <v>1947</v>
      </c>
      <c r="B1951" s="12" t="s">
        <v>1074</v>
      </c>
      <c r="C1951" s="12" t="s">
        <v>86</v>
      </c>
      <c r="D1951" s="12" t="s">
        <v>5448</v>
      </c>
      <c r="E1951" s="12" t="s">
        <v>5449</v>
      </c>
      <c r="F1951" s="12" t="s">
        <v>5450</v>
      </c>
      <c r="G1951" s="12" t="str">
        <f>_xlfn.XLOOKUP(D1951,[1]Sheet1!$D:$D,[1]Sheet1!$I:$I,,0,1)</f>
        <v>黄陂区</v>
      </c>
      <c r="H1951" s="12" t="s">
        <v>73</v>
      </c>
      <c r="I1951" s="19" t="s">
        <v>233</v>
      </c>
      <c r="J1951" s="12" t="s">
        <v>1420</v>
      </c>
      <c r="K1951" s="20">
        <v>6</v>
      </c>
      <c r="L1951" s="17">
        <v>45499</v>
      </c>
      <c r="M1951" s="17">
        <v>45840</v>
      </c>
      <c r="N1951" s="12">
        <f t="shared" si="60"/>
        <v>341</v>
      </c>
      <c r="O1951" s="21">
        <v>5.8</v>
      </c>
      <c r="P1951" s="22">
        <v>0</v>
      </c>
      <c r="Q1951" s="30">
        <f t="shared" si="61"/>
        <v>0</v>
      </c>
      <c r="R1951" s="34">
        <v>0.005</v>
      </c>
      <c r="S1951" s="32">
        <v>0.028</v>
      </c>
      <c r="T1951" s="12" t="s">
        <v>5449</v>
      </c>
      <c r="U1951" s="29">
        <v>0.028</v>
      </c>
      <c r="V1951" s="12"/>
    </row>
    <row r="1952" s="2" customFormat="1" ht="30.1" customHeight="1" spans="1:22">
      <c r="A1952" s="12">
        <v>1948</v>
      </c>
      <c r="B1952" s="12" t="s">
        <v>1074</v>
      </c>
      <c r="C1952" s="12" t="s">
        <v>86</v>
      </c>
      <c r="D1952" s="12" t="s">
        <v>5451</v>
      </c>
      <c r="E1952" s="12" t="s">
        <v>5452</v>
      </c>
      <c r="F1952" s="12" t="s">
        <v>5453</v>
      </c>
      <c r="G1952" s="12" t="str">
        <f>_xlfn.XLOOKUP(D1952,[1]Sheet1!$D:$D,[1]Sheet1!$I:$I,,0,1)</f>
        <v>黄陂区</v>
      </c>
      <c r="H1952" s="12" t="s">
        <v>73</v>
      </c>
      <c r="I1952" s="19" t="s">
        <v>74</v>
      </c>
      <c r="J1952" s="12" t="s">
        <v>1420</v>
      </c>
      <c r="K1952" s="20">
        <v>8</v>
      </c>
      <c r="L1952" s="17">
        <v>45490</v>
      </c>
      <c r="M1952" s="17">
        <v>45853</v>
      </c>
      <c r="N1952" s="12">
        <f t="shared" si="60"/>
        <v>363</v>
      </c>
      <c r="O1952" s="21">
        <v>7.95</v>
      </c>
      <c r="P1952" s="22">
        <v>0</v>
      </c>
      <c r="Q1952" s="30">
        <f t="shared" si="61"/>
        <v>0</v>
      </c>
      <c r="R1952" s="34">
        <v>0.01</v>
      </c>
      <c r="S1952" s="32">
        <v>0.0795</v>
      </c>
      <c r="T1952" s="12" t="s">
        <v>5452</v>
      </c>
      <c r="U1952" s="29">
        <v>0.0795</v>
      </c>
      <c r="V1952" s="12"/>
    </row>
    <row r="1953" s="2" customFormat="1" ht="30.1" customHeight="1" spans="1:22">
      <c r="A1953" s="12">
        <v>1949</v>
      </c>
      <c r="B1953" s="12" t="s">
        <v>1074</v>
      </c>
      <c r="C1953" s="12" t="s">
        <v>86</v>
      </c>
      <c r="D1953" s="12" t="s">
        <v>5454</v>
      </c>
      <c r="E1953" s="12" t="s">
        <v>5455</v>
      </c>
      <c r="F1953" s="12" t="s">
        <v>5456</v>
      </c>
      <c r="G1953" s="12" t="str">
        <f>_xlfn.XLOOKUP(D1953,[1]Sheet1!$D:$D,[1]Sheet1!$I:$I,,0,1)</f>
        <v>黄陂区</v>
      </c>
      <c r="H1953" s="12" t="s">
        <v>73</v>
      </c>
      <c r="I1953" s="19" t="s">
        <v>74</v>
      </c>
      <c r="J1953" s="12" t="s">
        <v>1420</v>
      </c>
      <c r="K1953" s="20">
        <v>13</v>
      </c>
      <c r="L1953" s="17">
        <v>45497</v>
      </c>
      <c r="M1953" s="17">
        <v>45861</v>
      </c>
      <c r="N1953" s="12">
        <f t="shared" si="60"/>
        <v>364</v>
      </c>
      <c r="O1953" s="21">
        <v>4.8</v>
      </c>
      <c r="P1953" s="22">
        <v>0</v>
      </c>
      <c r="Q1953" s="30">
        <f t="shared" si="61"/>
        <v>0</v>
      </c>
      <c r="R1953" s="34">
        <v>0.005</v>
      </c>
      <c r="S1953" s="32">
        <v>0.0648</v>
      </c>
      <c r="T1953" s="12" t="s">
        <v>5455</v>
      </c>
      <c r="U1953" s="29">
        <v>0.0648</v>
      </c>
      <c r="V1953" s="12"/>
    </row>
    <row r="1954" s="2" customFormat="1" ht="30.1" customHeight="1" spans="1:22">
      <c r="A1954" s="12">
        <v>1950</v>
      </c>
      <c r="B1954" s="12" t="s">
        <v>1074</v>
      </c>
      <c r="C1954" s="12" t="s">
        <v>86</v>
      </c>
      <c r="D1954" s="12" t="s">
        <v>5457</v>
      </c>
      <c r="E1954" s="12" t="s">
        <v>5458</v>
      </c>
      <c r="F1954" s="12" t="s">
        <v>5459</v>
      </c>
      <c r="G1954" s="12" t="str">
        <f>_xlfn.XLOOKUP(D1954,[1]Sheet1!$D:$D,[1]Sheet1!$I:$I,,0,1)</f>
        <v>黄陂区</v>
      </c>
      <c r="H1954" s="12" t="s">
        <v>73</v>
      </c>
      <c r="I1954" s="19" t="s">
        <v>896</v>
      </c>
      <c r="J1954" s="12" t="s">
        <v>1420</v>
      </c>
      <c r="K1954" s="20">
        <v>20</v>
      </c>
      <c r="L1954" s="17">
        <v>45516</v>
      </c>
      <c r="M1954" s="17">
        <v>45880</v>
      </c>
      <c r="N1954" s="12">
        <f t="shared" si="60"/>
        <v>364</v>
      </c>
      <c r="O1954" s="21">
        <v>5.8</v>
      </c>
      <c r="P1954" s="22">
        <v>0</v>
      </c>
      <c r="Q1954" s="30">
        <f t="shared" si="61"/>
        <v>0</v>
      </c>
      <c r="R1954" s="34">
        <v>0.005</v>
      </c>
      <c r="S1954" s="32">
        <v>0.0997</v>
      </c>
      <c r="T1954" s="12" t="s">
        <v>5458</v>
      </c>
      <c r="U1954" s="29">
        <v>0.0997</v>
      </c>
      <c r="V1954" s="12"/>
    </row>
    <row r="1955" s="2" customFormat="1" ht="30.1" customHeight="1" spans="1:22">
      <c r="A1955" s="12">
        <v>1951</v>
      </c>
      <c r="B1955" s="12" t="s">
        <v>1074</v>
      </c>
      <c r="C1955" s="12" t="s">
        <v>86</v>
      </c>
      <c r="D1955" s="12" t="s">
        <v>5460</v>
      </c>
      <c r="E1955" s="12" t="s">
        <v>5461</v>
      </c>
      <c r="F1955" s="12" t="s">
        <v>5462</v>
      </c>
      <c r="G1955" s="12" t="str">
        <f>_xlfn.XLOOKUP(D1955,[1]Sheet1!$D:$D,[1]Sheet1!$I:$I,,0,1)</f>
        <v>黄陂区</v>
      </c>
      <c r="H1955" s="12" t="s">
        <v>73</v>
      </c>
      <c r="I1955" s="19" t="s">
        <v>74</v>
      </c>
      <c r="J1955" s="12" t="s">
        <v>1420</v>
      </c>
      <c r="K1955" s="20">
        <v>11</v>
      </c>
      <c r="L1955" s="17">
        <v>45475</v>
      </c>
      <c r="M1955" s="17">
        <v>45813</v>
      </c>
      <c r="N1955" s="12">
        <f t="shared" si="60"/>
        <v>338</v>
      </c>
      <c r="O1955" s="21">
        <v>5.45</v>
      </c>
      <c r="P1955" s="22">
        <v>0</v>
      </c>
      <c r="Q1955" s="30">
        <f t="shared" si="61"/>
        <v>0</v>
      </c>
      <c r="R1955" s="34">
        <v>0.01</v>
      </c>
      <c r="S1955" s="32">
        <v>0.1018</v>
      </c>
      <c r="T1955" s="12" t="s">
        <v>5461</v>
      </c>
      <c r="U1955" s="29">
        <v>0.1018</v>
      </c>
      <c r="V1955" s="12"/>
    </row>
    <row r="1956" s="2" customFormat="1" ht="30.1" customHeight="1" spans="1:22">
      <c r="A1956" s="12">
        <v>1952</v>
      </c>
      <c r="B1956" s="12" t="s">
        <v>1074</v>
      </c>
      <c r="C1956" s="12" t="s">
        <v>86</v>
      </c>
      <c r="D1956" s="12" t="s">
        <v>5463</v>
      </c>
      <c r="E1956" s="12" t="s">
        <v>5464</v>
      </c>
      <c r="F1956" s="12" t="s">
        <v>5465</v>
      </c>
      <c r="G1956" s="12" t="str">
        <f>_xlfn.XLOOKUP(D1956,[1]Sheet1!$D:$D,[1]Sheet1!$I:$I,,0,1)</f>
        <v>黄陂区</v>
      </c>
      <c r="H1956" s="12" t="s">
        <v>67</v>
      </c>
      <c r="I1956" s="19" t="s">
        <v>692</v>
      </c>
      <c r="J1956" s="12" t="s">
        <v>1420</v>
      </c>
      <c r="K1956" s="20">
        <v>10</v>
      </c>
      <c r="L1956" s="17">
        <v>45524</v>
      </c>
      <c r="M1956" s="17">
        <v>45888</v>
      </c>
      <c r="N1956" s="12">
        <f t="shared" si="60"/>
        <v>364</v>
      </c>
      <c r="O1956" s="21">
        <v>3.85</v>
      </c>
      <c r="P1956" s="22">
        <v>0</v>
      </c>
      <c r="Q1956" s="30">
        <f t="shared" si="61"/>
        <v>0</v>
      </c>
      <c r="R1956" s="34">
        <v>0.005</v>
      </c>
      <c r="S1956" s="32">
        <v>0.0498</v>
      </c>
      <c r="T1956" s="12" t="s">
        <v>5464</v>
      </c>
      <c r="U1956" s="29">
        <v>0.0498</v>
      </c>
      <c r="V1956" s="12"/>
    </row>
    <row r="1957" s="2" customFormat="1" ht="30.1" customHeight="1" spans="1:22">
      <c r="A1957" s="12">
        <v>1953</v>
      </c>
      <c r="B1957" s="12" t="s">
        <v>1074</v>
      </c>
      <c r="C1957" s="12" t="s">
        <v>86</v>
      </c>
      <c r="D1957" s="12" t="s">
        <v>5466</v>
      </c>
      <c r="E1957" s="12" t="s">
        <v>5467</v>
      </c>
      <c r="F1957" s="12" t="s">
        <v>5468</v>
      </c>
      <c r="G1957" s="12" t="str">
        <f>_xlfn.XLOOKUP(D1957,[1]Sheet1!$D:$D,[1]Sheet1!$I:$I,,0,1)</f>
        <v>黄陂区</v>
      </c>
      <c r="H1957" s="12" t="s">
        <v>73</v>
      </c>
      <c r="I1957" s="19" t="s">
        <v>74</v>
      </c>
      <c r="J1957" s="12" t="s">
        <v>1420</v>
      </c>
      <c r="K1957" s="20">
        <v>14</v>
      </c>
      <c r="L1957" s="17">
        <v>45495</v>
      </c>
      <c r="M1957" s="17">
        <v>45835</v>
      </c>
      <c r="N1957" s="12">
        <f t="shared" si="60"/>
        <v>340</v>
      </c>
      <c r="O1957" s="21">
        <v>5.9</v>
      </c>
      <c r="P1957" s="22">
        <v>0</v>
      </c>
      <c r="Q1957" s="30">
        <f t="shared" si="61"/>
        <v>0</v>
      </c>
      <c r="R1957" s="34">
        <v>0.01</v>
      </c>
      <c r="S1957" s="32">
        <v>0.1304</v>
      </c>
      <c r="T1957" s="12" t="s">
        <v>5467</v>
      </c>
      <c r="U1957" s="29">
        <v>0.1304</v>
      </c>
      <c r="V1957" s="12"/>
    </row>
    <row r="1958" s="2" customFormat="1" ht="30.1" customHeight="1" spans="1:22">
      <c r="A1958" s="12">
        <v>1954</v>
      </c>
      <c r="B1958" s="12" t="s">
        <v>1074</v>
      </c>
      <c r="C1958" s="12" t="s">
        <v>86</v>
      </c>
      <c r="D1958" s="12" t="s">
        <v>5469</v>
      </c>
      <c r="E1958" s="12" t="s">
        <v>5044</v>
      </c>
      <c r="F1958" s="12" t="s">
        <v>5045</v>
      </c>
      <c r="G1958" s="12" t="str">
        <f>_xlfn.XLOOKUP(D1958,[1]Sheet1!$D:$D,[1]Sheet1!$I:$I,,0,1)</f>
        <v>黄陂区</v>
      </c>
      <c r="H1958" s="12" t="s">
        <v>73</v>
      </c>
      <c r="I1958" s="19" t="s">
        <v>104</v>
      </c>
      <c r="J1958" s="12" t="s">
        <v>1420</v>
      </c>
      <c r="K1958" s="20">
        <v>10</v>
      </c>
      <c r="L1958" s="17">
        <v>45493</v>
      </c>
      <c r="M1958" s="17">
        <v>45857</v>
      </c>
      <c r="N1958" s="12">
        <f t="shared" si="60"/>
        <v>364</v>
      </c>
      <c r="O1958" s="21">
        <v>7.95</v>
      </c>
      <c r="P1958" s="22">
        <v>0</v>
      </c>
      <c r="Q1958" s="30">
        <f t="shared" si="61"/>
        <v>0</v>
      </c>
      <c r="R1958" s="34">
        <v>0.01</v>
      </c>
      <c r="S1958" s="32">
        <v>0.0997</v>
      </c>
      <c r="T1958" s="12" t="s">
        <v>5044</v>
      </c>
      <c r="U1958" s="29">
        <v>0.0997</v>
      </c>
      <c r="V1958" s="12"/>
    </row>
    <row r="1959" s="2" customFormat="1" ht="30.1" customHeight="1" spans="1:22">
      <c r="A1959" s="12">
        <v>1955</v>
      </c>
      <c r="B1959" s="12" t="s">
        <v>1074</v>
      </c>
      <c r="C1959" s="12" t="s">
        <v>86</v>
      </c>
      <c r="D1959" s="12" t="s">
        <v>5470</v>
      </c>
      <c r="E1959" s="12" t="s">
        <v>4968</v>
      </c>
      <c r="F1959" s="12" t="s">
        <v>4969</v>
      </c>
      <c r="G1959" s="12" t="str">
        <f>_xlfn.XLOOKUP(D1959,[1]Sheet1!$D:$D,[1]Sheet1!$I:$I,,0,1)</f>
        <v>黄陂区</v>
      </c>
      <c r="H1959" s="12" t="s">
        <v>67</v>
      </c>
      <c r="I1959" s="19" t="s">
        <v>68</v>
      </c>
      <c r="J1959" s="12" t="s">
        <v>1420</v>
      </c>
      <c r="K1959" s="20">
        <v>3</v>
      </c>
      <c r="L1959" s="17">
        <v>45496</v>
      </c>
      <c r="M1959" s="17">
        <v>45858</v>
      </c>
      <c r="N1959" s="12">
        <f t="shared" si="60"/>
        <v>362</v>
      </c>
      <c r="O1959" s="21">
        <v>5.8</v>
      </c>
      <c r="P1959" s="22">
        <v>0</v>
      </c>
      <c r="Q1959" s="30">
        <f t="shared" si="61"/>
        <v>0</v>
      </c>
      <c r="R1959" s="34">
        <v>0.01</v>
      </c>
      <c r="S1959" s="32">
        <v>0.0297</v>
      </c>
      <c r="T1959" s="12" t="s">
        <v>4968</v>
      </c>
      <c r="U1959" s="29">
        <v>0.0297</v>
      </c>
      <c r="V1959" s="12"/>
    </row>
    <row r="1960" s="2" customFormat="1" ht="30.1" customHeight="1" spans="1:22">
      <c r="A1960" s="12">
        <v>1956</v>
      </c>
      <c r="B1960" s="12" t="s">
        <v>1074</v>
      </c>
      <c r="C1960" s="12" t="s">
        <v>86</v>
      </c>
      <c r="D1960" s="12" t="s">
        <v>5471</v>
      </c>
      <c r="E1960" s="12" t="s">
        <v>4968</v>
      </c>
      <c r="F1960" s="12" t="s">
        <v>4969</v>
      </c>
      <c r="G1960" s="12" t="str">
        <f>_xlfn.XLOOKUP(D1960,[1]Sheet1!$D:$D,[1]Sheet1!$I:$I,,0,1)</f>
        <v>黄陂区</v>
      </c>
      <c r="H1960" s="12" t="s">
        <v>67</v>
      </c>
      <c r="I1960" s="19" t="s">
        <v>68</v>
      </c>
      <c r="J1960" s="12" t="s">
        <v>1420</v>
      </c>
      <c r="K1960" s="20">
        <v>3</v>
      </c>
      <c r="L1960" s="17">
        <v>45496</v>
      </c>
      <c r="M1960" s="17">
        <v>45858</v>
      </c>
      <c r="N1960" s="12">
        <f t="shared" si="60"/>
        <v>362</v>
      </c>
      <c r="O1960" s="21">
        <v>5.8</v>
      </c>
      <c r="P1960" s="22">
        <v>0</v>
      </c>
      <c r="Q1960" s="30">
        <f t="shared" si="61"/>
        <v>0</v>
      </c>
      <c r="R1960" s="34">
        <v>0.01</v>
      </c>
      <c r="S1960" s="32">
        <v>0.0297</v>
      </c>
      <c r="T1960" s="12" t="s">
        <v>4968</v>
      </c>
      <c r="U1960" s="29">
        <v>0.0297</v>
      </c>
      <c r="V1960" s="12"/>
    </row>
    <row r="1961" s="2" customFormat="1" ht="30.1" customHeight="1" spans="1:22">
      <c r="A1961" s="12">
        <v>1957</v>
      </c>
      <c r="B1961" s="12" t="s">
        <v>1074</v>
      </c>
      <c r="C1961" s="12" t="s">
        <v>86</v>
      </c>
      <c r="D1961" s="12" t="s">
        <v>5472</v>
      </c>
      <c r="E1961" s="12" t="s">
        <v>5473</v>
      </c>
      <c r="F1961" s="12" t="s">
        <v>5474</v>
      </c>
      <c r="G1961" s="12" t="str">
        <f>_xlfn.XLOOKUP(D1961,[1]Sheet1!$D:$D,[1]Sheet1!$I:$I,,0,1)</f>
        <v>黄陂区</v>
      </c>
      <c r="H1961" s="12" t="s">
        <v>73</v>
      </c>
      <c r="I1961" s="19" t="s">
        <v>74</v>
      </c>
      <c r="J1961" s="12" t="s">
        <v>1420</v>
      </c>
      <c r="K1961" s="20">
        <v>33</v>
      </c>
      <c r="L1961" s="17">
        <v>45492</v>
      </c>
      <c r="M1961" s="17">
        <v>45856</v>
      </c>
      <c r="N1961" s="12">
        <f t="shared" si="60"/>
        <v>364</v>
      </c>
      <c r="O1961" s="21">
        <v>4.9</v>
      </c>
      <c r="P1961" s="22">
        <v>0</v>
      </c>
      <c r="Q1961" s="30">
        <f t="shared" si="61"/>
        <v>0</v>
      </c>
      <c r="R1961" s="34">
        <v>0.01</v>
      </c>
      <c r="S1961" s="32">
        <v>0.329</v>
      </c>
      <c r="T1961" s="12" t="s">
        <v>5473</v>
      </c>
      <c r="U1961" s="29">
        <v>0.329</v>
      </c>
      <c r="V1961" s="12"/>
    </row>
    <row r="1962" s="2" customFormat="1" ht="30.1" customHeight="1" spans="1:22">
      <c r="A1962" s="12">
        <v>1958</v>
      </c>
      <c r="B1962" s="12" t="s">
        <v>1074</v>
      </c>
      <c r="C1962" s="12" t="s">
        <v>86</v>
      </c>
      <c r="D1962" s="12" t="s">
        <v>5475</v>
      </c>
      <c r="E1962" s="12" t="s">
        <v>5476</v>
      </c>
      <c r="F1962" s="12" t="s">
        <v>5477</v>
      </c>
      <c r="G1962" s="12" t="str">
        <f>_xlfn.XLOOKUP(D1962,[1]Sheet1!$D:$D,[1]Sheet1!$I:$I,,0,1)</f>
        <v>黄陂区</v>
      </c>
      <c r="H1962" s="12" t="s">
        <v>73</v>
      </c>
      <c r="I1962" s="19" t="s">
        <v>233</v>
      </c>
      <c r="J1962" s="12" t="s">
        <v>1420</v>
      </c>
      <c r="K1962" s="20">
        <v>7</v>
      </c>
      <c r="L1962" s="17">
        <v>45497</v>
      </c>
      <c r="M1962" s="17">
        <v>45860</v>
      </c>
      <c r="N1962" s="12">
        <f t="shared" si="60"/>
        <v>363</v>
      </c>
      <c r="O1962" s="21">
        <v>5.8</v>
      </c>
      <c r="P1962" s="22">
        <v>0</v>
      </c>
      <c r="Q1962" s="30">
        <f t="shared" si="61"/>
        <v>0</v>
      </c>
      <c r="R1962" s="34">
        <v>0.005</v>
      </c>
      <c r="S1962" s="32">
        <v>0.0348</v>
      </c>
      <c r="T1962" s="12" t="s">
        <v>5476</v>
      </c>
      <c r="U1962" s="29">
        <v>0.0348</v>
      </c>
      <c r="V1962" s="12"/>
    </row>
    <row r="1963" s="2" customFormat="1" ht="30.1" customHeight="1" spans="1:22">
      <c r="A1963" s="12">
        <v>1959</v>
      </c>
      <c r="B1963" s="12" t="s">
        <v>1074</v>
      </c>
      <c r="C1963" s="12" t="s">
        <v>86</v>
      </c>
      <c r="D1963" s="12" t="s">
        <v>5478</v>
      </c>
      <c r="E1963" s="12" t="s">
        <v>5479</v>
      </c>
      <c r="F1963" s="12" t="s">
        <v>5480</v>
      </c>
      <c r="G1963" s="12" t="str">
        <f>_xlfn.XLOOKUP(D1963,[1]Sheet1!$D:$D,[1]Sheet1!$I:$I,,0,1)</f>
        <v>黄陂区</v>
      </c>
      <c r="H1963" s="12" t="s">
        <v>73</v>
      </c>
      <c r="I1963" s="19" t="s">
        <v>74</v>
      </c>
      <c r="J1963" s="12" t="s">
        <v>1420</v>
      </c>
      <c r="K1963" s="20">
        <v>11</v>
      </c>
      <c r="L1963" s="17">
        <v>45476</v>
      </c>
      <c r="M1963" s="17">
        <v>45839</v>
      </c>
      <c r="N1963" s="12">
        <f t="shared" si="60"/>
        <v>363</v>
      </c>
      <c r="O1963" s="21">
        <v>5.9</v>
      </c>
      <c r="P1963" s="22">
        <v>0</v>
      </c>
      <c r="Q1963" s="30">
        <f t="shared" si="61"/>
        <v>0</v>
      </c>
      <c r="R1963" s="34">
        <v>0.01</v>
      </c>
      <c r="S1963" s="32">
        <v>0.1093</v>
      </c>
      <c r="T1963" s="12" t="s">
        <v>5479</v>
      </c>
      <c r="U1963" s="29">
        <v>0.1093</v>
      </c>
      <c r="V1963" s="12"/>
    </row>
    <row r="1964" s="2" customFormat="1" ht="30.1" customHeight="1" spans="1:22">
      <c r="A1964" s="12">
        <v>1960</v>
      </c>
      <c r="B1964" s="12" t="s">
        <v>1074</v>
      </c>
      <c r="C1964" s="12" t="s">
        <v>86</v>
      </c>
      <c r="D1964" s="12" t="s">
        <v>5481</v>
      </c>
      <c r="E1964" s="12" t="s">
        <v>5482</v>
      </c>
      <c r="F1964" s="12" t="s">
        <v>5483</v>
      </c>
      <c r="G1964" s="12" t="str">
        <f>_xlfn.XLOOKUP(D1964,[1]Sheet1!$D:$D,[1]Sheet1!$I:$I,,0,1)</f>
        <v>黄陂区</v>
      </c>
      <c r="H1964" s="12" t="s">
        <v>67</v>
      </c>
      <c r="I1964" s="19" t="s">
        <v>74</v>
      </c>
      <c r="J1964" s="12" t="s">
        <v>1420</v>
      </c>
      <c r="K1964" s="20">
        <v>10</v>
      </c>
      <c r="L1964" s="17">
        <v>45475</v>
      </c>
      <c r="M1964" s="17">
        <v>45838</v>
      </c>
      <c r="N1964" s="12">
        <f t="shared" si="60"/>
        <v>363</v>
      </c>
      <c r="O1964" s="21">
        <v>4.9</v>
      </c>
      <c r="P1964" s="22">
        <v>0</v>
      </c>
      <c r="Q1964" s="30">
        <f t="shared" si="61"/>
        <v>0</v>
      </c>
      <c r="R1964" s="34">
        <v>0.01</v>
      </c>
      <c r="S1964" s="32">
        <v>0.0994</v>
      </c>
      <c r="T1964" s="12" t="s">
        <v>5482</v>
      </c>
      <c r="U1964" s="29">
        <v>0.0994</v>
      </c>
      <c r="V1964" s="12"/>
    </row>
    <row r="1965" s="2" customFormat="1" ht="30.1" customHeight="1" spans="1:22">
      <c r="A1965" s="12">
        <v>1961</v>
      </c>
      <c r="B1965" s="12" t="s">
        <v>1074</v>
      </c>
      <c r="C1965" s="12" t="s">
        <v>86</v>
      </c>
      <c r="D1965" s="12" t="s">
        <v>5484</v>
      </c>
      <c r="E1965" s="12" t="s">
        <v>5485</v>
      </c>
      <c r="F1965" s="12" t="s">
        <v>5486</v>
      </c>
      <c r="G1965" s="12" t="str">
        <f>_xlfn.XLOOKUP(D1965,[1]Sheet1!$D:$D,[1]Sheet1!$I:$I,,0,1)</f>
        <v>黄陂区</v>
      </c>
      <c r="H1965" s="12" t="s">
        <v>73</v>
      </c>
      <c r="I1965" s="19" t="s">
        <v>233</v>
      </c>
      <c r="J1965" s="12" t="s">
        <v>1420</v>
      </c>
      <c r="K1965" s="20">
        <v>8</v>
      </c>
      <c r="L1965" s="17">
        <v>45514</v>
      </c>
      <c r="M1965" s="17">
        <v>45878</v>
      </c>
      <c r="N1965" s="12">
        <f t="shared" si="60"/>
        <v>364</v>
      </c>
      <c r="O1965" s="21">
        <v>5.8</v>
      </c>
      <c r="P1965" s="22">
        <v>0</v>
      </c>
      <c r="Q1965" s="30">
        <f t="shared" si="61"/>
        <v>0</v>
      </c>
      <c r="R1965" s="34">
        <v>0.005</v>
      </c>
      <c r="S1965" s="32">
        <v>0.0398</v>
      </c>
      <c r="T1965" s="12" t="s">
        <v>5485</v>
      </c>
      <c r="U1965" s="29">
        <v>0.0398</v>
      </c>
      <c r="V1965" s="12"/>
    </row>
    <row r="1966" s="2" customFormat="1" ht="30.1" customHeight="1" spans="1:22">
      <c r="A1966" s="12">
        <v>1962</v>
      </c>
      <c r="B1966" s="12" t="s">
        <v>1074</v>
      </c>
      <c r="C1966" s="12" t="s">
        <v>86</v>
      </c>
      <c r="D1966" s="12" t="s">
        <v>5487</v>
      </c>
      <c r="E1966" s="12" t="s">
        <v>5488</v>
      </c>
      <c r="F1966" s="12" t="s">
        <v>5489</v>
      </c>
      <c r="G1966" s="12" t="str">
        <f>_xlfn.XLOOKUP(D1966,[1]Sheet1!$D:$D,[1]Sheet1!$I:$I,,0,1)</f>
        <v>黄陂区</v>
      </c>
      <c r="H1966" s="12" t="s">
        <v>73</v>
      </c>
      <c r="I1966" s="19" t="s">
        <v>74</v>
      </c>
      <c r="J1966" s="12" t="s">
        <v>1420</v>
      </c>
      <c r="K1966" s="20">
        <v>10</v>
      </c>
      <c r="L1966" s="17">
        <v>45530</v>
      </c>
      <c r="M1966" s="17">
        <v>45889</v>
      </c>
      <c r="N1966" s="12">
        <f t="shared" si="60"/>
        <v>359</v>
      </c>
      <c r="O1966" s="21">
        <v>3.89</v>
      </c>
      <c r="P1966" s="22">
        <v>0</v>
      </c>
      <c r="Q1966" s="30">
        <f t="shared" si="61"/>
        <v>0</v>
      </c>
      <c r="R1966" s="34">
        <v>0.005</v>
      </c>
      <c r="S1966" s="32">
        <v>0.0491</v>
      </c>
      <c r="T1966" s="12" t="s">
        <v>5488</v>
      </c>
      <c r="U1966" s="29">
        <v>0.0491</v>
      </c>
      <c r="V1966" s="12"/>
    </row>
    <row r="1967" s="2" customFormat="1" ht="30.1" customHeight="1" spans="1:22">
      <c r="A1967" s="12">
        <v>1963</v>
      </c>
      <c r="B1967" s="12" t="s">
        <v>1074</v>
      </c>
      <c r="C1967" s="12" t="s">
        <v>86</v>
      </c>
      <c r="D1967" s="12" t="s">
        <v>5490</v>
      </c>
      <c r="E1967" s="12" t="s">
        <v>5491</v>
      </c>
      <c r="F1967" s="12" t="s">
        <v>5492</v>
      </c>
      <c r="G1967" s="12" t="str">
        <f>_xlfn.XLOOKUP(D1967,[1]Sheet1!$D:$D,[1]Sheet1!$I:$I,,0,1)</f>
        <v>黄陂区</v>
      </c>
      <c r="H1967" s="12" t="s">
        <v>73</v>
      </c>
      <c r="I1967" s="19" t="s">
        <v>68</v>
      </c>
      <c r="J1967" s="12" t="s">
        <v>1420</v>
      </c>
      <c r="K1967" s="20">
        <v>22</v>
      </c>
      <c r="L1967" s="17">
        <v>45513</v>
      </c>
      <c r="M1967" s="17">
        <v>45877</v>
      </c>
      <c r="N1967" s="12">
        <f t="shared" si="60"/>
        <v>364</v>
      </c>
      <c r="O1967" s="21">
        <v>5.7</v>
      </c>
      <c r="P1967" s="22">
        <v>0</v>
      </c>
      <c r="Q1967" s="30">
        <f t="shared" si="61"/>
        <v>0</v>
      </c>
      <c r="R1967" s="34">
        <v>0.005</v>
      </c>
      <c r="S1967" s="32">
        <v>0.1096</v>
      </c>
      <c r="T1967" s="12" t="s">
        <v>5491</v>
      </c>
      <c r="U1967" s="29">
        <v>0.1096</v>
      </c>
      <c r="V1967" s="12"/>
    </row>
    <row r="1968" s="2" customFormat="1" ht="30.1" customHeight="1" spans="1:22">
      <c r="A1968" s="12">
        <v>1964</v>
      </c>
      <c r="B1968" s="12" t="s">
        <v>1074</v>
      </c>
      <c r="C1968" s="12" t="s">
        <v>86</v>
      </c>
      <c r="D1968" s="12" t="s">
        <v>5493</v>
      </c>
      <c r="E1968" s="12" t="s">
        <v>5494</v>
      </c>
      <c r="F1968" s="12" t="s">
        <v>5495</v>
      </c>
      <c r="G1968" s="12" t="str">
        <f>_xlfn.XLOOKUP(D1968,[1]Sheet1!$D:$D,[1]Sheet1!$I:$I,,0,1)</f>
        <v>黄陂区</v>
      </c>
      <c r="H1968" s="12" t="s">
        <v>73</v>
      </c>
      <c r="I1968" s="19" t="s">
        <v>90</v>
      </c>
      <c r="J1968" s="12" t="s">
        <v>1420</v>
      </c>
      <c r="K1968" s="20">
        <v>50</v>
      </c>
      <c r="L1968" s="17">
        <v>45527</v>
      </c>
      <c r="M1968" s="17">
        <v>45889</v>
      </c>
      <c r="N1968" s="12">
        <f t="shared" si="60"/>
        <v>362</v>
      </c>
      <c r="O1968" s="21">
        <v>3.89</v>
      </c>
      <c r="P1968" s="22">
        <v>0</v>
      </c>
      <c r="Q1968" s="30">
        <f t="shared" si="61"/>
        <v>0</v>
      </c>
      <c r="R1968" s="34">
        <v>0.005</v>
      </c>
      <c r="S1968" s="32">
        <v>0.2479</v>
      </c>
      <c r="T1968" s="12" t="s">
        <v>5494</v>
      </c>
      <c r="U1968" s="29">
        <v>0.2479</v>
      </c>
      <c r="V1968" s="12"/>
    </row>
    <row r="1969" s="2" customFormat="1" ht="30.1" customHeight="1" spans="1:22">
      <c r="A1969" s="12">
        <v>1965</v>
      </c>
      <c r="B1969" s="12" t="s">
        <v>1074</v>
      </c>
      <c r="C1969" s="12" t="s">
        <v>86</v>
      </c>
      <c r="D1969" s="12" t="s">
        <v>5496</v>
      </c>
      <c r="E1969" s="12" t="s">
        <v>5494</v>
      </c>
      <c r="F1969" s="12" t="s">
        <v>5495</v>
      </c>
      <c r="G1969" s="12" t="str">
        <f>_xlfn.XLOOKUP(D1969,[1]Sheet1!$D:$D,[1]Sheet1!$I:$I,,0,1)</f>
        <v>黄陂区</v>
      </c>
      <c r="H1969" s="12" t="s">
        <v>73</v>
      </c>
      <c r="I1969" s="19" t="s">
        <v>90</v>
      </c>
      <c r="J1969" s="12" t="s">
        <v>1420</v>
      </c>
      <c r="K1969" s="20">
        <v>50</v>
      </c>
      <c r="L1969" s="17">
        <v>45527</v>
      </c>
      <c r="M1969" s="17">
        <v>45889</v>
      </c>
      <c r="N1969" s="12">
        <f t="shared" si="60"/>
        <v>362</v>
      </c>
      <c r="O1969" s="21">
        <v>3.89</v>
      </c>
      <c r="P1969" s="22">
        <v>0</v>
      </c>
      <c r="Q1969" s="30">
        <f t="shared" si="61"/>
        <v>0</v>
      </c>
      <c r="R1969" s="34">
        <v>0.005</v>
      </c>
      <c r="S1969" s="32">
        <v>0.2479</v>
      </c>
      <c r="T1969" s="12" t="s">
        <v>5494</v>
      </c>
      <c r="U1969" s="29">
        <v>0.2479</v>
      </c>
      <c r="V1969" s="12"/>
    </row>
    <row r="1970" s="2" customFormat="1" ht="30.1" customHeight="1" spans="1:22">
      <c r="A1970" s="12">
        <v>1966</v>
      </c>
      <c r="B1970" s="12" t="s">
        <v>1074</v>
      </c>
      <c r="C1970" s="12" t="s">
        <v>86</v>
      </c>
      <c r="D1970" s="12" t="s">
        <v>5497</v>
      </c>
      <c r="E1970" s="12" t="s">
        <v>5494</v>
      </c>
      <c r="F1970" s="12" t="s">
        <v>5495</v>
      </c>
      <c r="G1970" s="12" t="str">
        <f>_xlfn.XLOOKUP(D1970,[1]Sheet1!$D:$D,[1]Sheet1!$I:$I,,0,1)</f>
        <v>黄陂区</v>
      </c>
      <c r="H1970" s="12" t="s">
        <v>73</v>
      </c>
      <c r="I1970" s="19" t="s">
        <v>90</v>
      </c>
      <c r="J1970" s="12" t="s">
        <v>1420</v>
      </c>
      <c r="K1970" s="20">
        <v>50</v>
      </c>
      <c r="L1970" s="17">
        <v>45527</v>
      </c>
      <c r="M1970" s="17">
        <v>45889</v>
      </c>
      <c r="N1970" s="12">
        <f t="shared" si="60"/>
        <v>362</v>
      </c>
      <c r="O1970" s="21">
        <v>3.89</v>
      </c>
      <c r="P1970" s="22">
        <v>0</v>
      </c>
      <c r="Q1970" s="30">
        <f t="shared" si="61"/>
        <v>0</v>
      </c>
      <c r="R1970" s="34">
        <v>0.005</v>
      </c>
      <c r="S1970" s="32">
        <v>0.2479</v>
      </c>
      <c r="T1970" s="12" t="s">
        <v>5494</v>
      </c>
      <c r="U1970" s="29">
        <v>0.2479</v>
      </c>
      <c r="V1970" s="12"/>
    </row>
    <row r="1971" s="2" customFormat="1" ht="30.1" customHeight="1" spans="1:22">
      <c r="A1971" s="12">
        <v>1967</v>
      </c>
      <c r="B1971" s="12" t="s">
        <v>1074</v>
      </c>
      <c r="C1971" s="12" t="s">
        <v>86</v>
      </c>
      <c r="D1971" s="12" t="s">
        <v>5498</v>
      </c>
      <c r="E1971" s="12" t="s">
        <v>5494</v>
      </c>
      <c r="F1971" s="12" t="s">
        <v>5495</v>
      </c>
      <c r="G1971" s="12" t="str">
        <f>_xlfn.XLOOKUP(D1971,[1]Sheet1!$D:$D,[1]Sheet1!$I:$I,,0,1)</f>
        <v>黄陂区</v>
      </c>
      <c r="H1971" s="12" t="s">
        <v>73</v>
      </c>
      <c r="I1971" s="19" t="s">
        <v>90</v>
      </c>
      <c r="J1971" s="12" t="s">
        <v>1420</v>
      </c>
      <c r="K1971" s="20">
        <v>50</v>
      </c>
      <c r="L1971" s="17">
        <v>45527</v>
      </c>
      <c r="M1971" s="17">
        <v>45889</v>
      </c>
      <c r="N1971" s="12">
        <f t="shared" si="60"/>
        <v>362</v>
      </c>
      <c r="O1971" s="21">
        <v>3.89</v>
      </c>
      <c r="P1971" s="22">
        <v>0</v>
      </c>
      <c r="Q1971" s="30">
        <f t="shared" si="61"/>
        <v>0</v>
      </c>
      <c r="R1971" s="34">
        <v>0.005</v>
      </c>
      <c r="S1971" s="32">
        <v>0.2479</v>
      </c>
      <c r="T1971" s="12" t="s">
        <v>5494</v>
      </c>
      <c r="U1971" s="29">
        <v>0.2479</v>
      </c>
      <c r="V1971" s="12"/>
    </row>
    <row r="1972" s="2" customFormat="1" ht="30.1" customHeight="1" spans="1:22">
      <c r="A1972" s="12">
        <v>1968</v>
      </c>
      <c r="B1972" s="12" t="s">
        <v>1074</v>
      </c>
      <c r="C1972" s="12" t="s">
        <v>86</v>
      </c>
      <c r="D1972" s="12" t="s">
        <v>5499</v>
      </c>
      <c r="E1972" s="12" t="s">
        <v>5500</v>
      </c>
      <c r="F1972" s="12" t="s">
        <v>5501</v>
      </c>
      <c r="G1972" s="12" t="str">
        <f>_xlfn.XLOOKUP(D1972,[1]Sheet1!$D:$D,[1]Sheet1!$I:$I,,0,1)</f>
        <v>黄陂区</v>
      </c>
      <c r="H1972" s="12" t="s">
        <v>73</v>
      </c>
      <c r="I1972" s="19" t="s">
        <v>68</v>
      </c>
      <c r="J1972" s="12" t="s">
        <v>1420</v>
      </c>
      <c r="K1972" s="20">
        <v>19</v>
      </c>
      <c r="L1972" s="17">
        <v>45475</v>
      </c>
      <c r="M1972" s="17">
        <v>45827</v>
      </c>
      <c r="N1972" s="12">
        <f t="shared" si="60"/>
        <v>352</v>
      </c>
      <c r="O1972" s="21">
        <v>3.99</v>
      </c>
      <c r="P1972" s="22">
        <v>0</v>
      </c>
      <c r="Q1972" s="30">
        <f t="shared" si="61"/>
        <v>0</v>
      </c>
      <c r="R1972" s="34">
        <v>0.01</v>
      </c>
      <c r="S1972" s="32">
        <v>0.1832</v>
      </c>
      <c r="T1972" s="12" t="s">
        <v>5500</v>
      </c>
      <c r="U1972" s="29">
        <v>0.1832</v>
      </c>
      <c r="V1972" s="12"/>
    </row>
    <row r="1973" s="2" customFormat="1" ht="30.1" customHeight="1" spans="1:22">
      <c r="A1973" s="12">
        <v>1969</v>
      </c>
      <c r="B1973" s="12" t="s">
        <v>1074</v>
      </c>
      <c r="C1973" s="12" t="s">
        <v>86</v>
      </c>
      <c r="D1973" s="12" t="s">
        <v>5502</v>
      </c>
      <c r="E1973" s="12" t="s">
        <v>5503</v>
      </c>
      <c r="F1973" s="12" t="s">
        <v>5504</v>
      </c>
      <c r="G1973" s="12" t="str">
        <f>_xlfn.XLOOKUP(D1973,[1]Sheet1!$D:$D,[1]Sheet1!$I:$I,,0,1)</f>
        <v>黄陂区</v>
      </c>
      <c r="H1973" s="12" t="s">
        <v>67</v>
      </c>
      <c r="I1973" s="19" t="s">
        <v>222</v>
      </c>
      <c r="J1973" s="12" t="s">
        <v>1420</v>
      </c>
      <c r="K1973" s="20">
        <v>20</v>
      </c>
      <c r="L1973" s="17">
        <v>45521</v>
      </c>
      <c r="M1973" s="17">
        <v>45860</v>
      </c>
      <c r="N1973" s="12">
        <f t="shared" si="60"/>
        <v>339</v>
      </c>
      <c r="O1973" s="21">
        <v>3.88</v>
      </c>
      <c r="P1973" s="22">
        <v>0.03726</v>
      </c>
      <c r="Q1973" s="30">
        <f t="shared" si="61"/>
        <v>0.002005</v>
      </c>
      <c r="R1973" s="34">
        <v>0.005</v>
      </c>
      <c r="S1973" s="32">
        <v>0.0928</v>
      </c>
      <c r="T1973" s="12" t="s">
        <v>5503</v>
      </c>
      <c r="U1973" s="29">
        <v>0.0928</v>
      </c>
      <c r="V1973" s="12"/>
    </row>
    <row r="1974" s="2" customFormat="1" ht="30.1" customHeight="1" spans="1:22">
      <c r="A1974" s="12">
        <v>1970</v>
      </c>
      <c r="B1974" s="12" t="s">
        <v>1074</v>
      </c>
      <c r="C1974" s="12" t="s">
        <v>86</v>
      </c>
      <c r="D1974" s="12" t="s">
        <v>5505</v>
      </c>
      <c r="E1974" s="12" t="s">
        <v>5503</v>
      </c>
      <c r="F1974" s="12" t="s">
        <v>5504</v>
      </c>
      <c r="G1974" s="12" t="str">
        <f>_xlfn.XLOOKUP(D1974,[1]Sheet1!$D:$D,[1]Sheet1!$I:$I,,0,1)</f>
        <v>黄陂区</v>
      </c>
      <c r="H1974" s="12" t="s">
        <v>67</v>
      </c>
      <c r="I1974" s="19" t="s">
        <v>222</v>
      </c>
      <c r="J1974" s="12" t="s">
        <v>1420</v>
      </c>
      <c r="K1974" s="20">
        <v>20</v>
      </c>
      <c r="L1974" s="17">
        <v>45497</v>
      </c>
      <c r="M1974" s="17">
        <v>45858</v>
      </c>
      <c r="N1974" s="12">
        <f t="shared" si="60"/>
        <v>361</v>
      </c>
      <c r="O1974" s="21">
        <v>3.88</v>
      </c>
      <c r="P1974" s="22">
        <v>0.04</v>
      </c>
      <c r="Q1974" s="30">
        <f t="shared" si="61"/>
        <v>0.002022</v>
      </c>
      <c r="R1974" s="34">
        <v>0.005</v>
      </c>
      <c r="S1974" s="32">
        <v>0.0989</v>
      </c>
      <c r="T1974" s="12" t="s">
        <v>5503</v>
      </c>
      <c r="U1974" s="29">
        <v>0.0989</v>
      </c>
      <c r="V1974" s="12"/>
    </row>
    <row r="1975" s="2" customFormat="1" ht="30.1" customHeight="1" spans="1:22">
      <c r="A1975" s="12">
        <v>1971</v>
      </c>
      <c r="B1975" s="12" t="s">
        <v>1074</v>
      </c>
      <c r="C1975" s="12" t="s">
        <v>86</v>
      </c>
      <c r="D1975" s="12" t="s">
        <v>5506</v>
      </c>
      <c r="E1975" s="12" t="s">
        <v>5507</v>
      </c>
      <c r="F1975" s="12" t="s">
        <v>5508</v>
      </c>
      <c r="G1975" s="12" t="str">
        <f>_xlfn.XLOOKUP(D1975,[1]Sheet1!$D:$D,[1]Sheet1!$I:$I,,0,1)</f>
        <v>黄陂区</v>
      </c>
      <c r="H1975" s="12" t="s">
        <v>67</v>
      </c>
      <c r="I1975" s="19" t="s">
        <v>74</v>
      </c>
      <c r="J1975" s="12" t="s">
        <v>1420</v>
      </c>
      <c r="K1975" s="20">
        <v>50</v>
      </c>
      <c r="L1975" s="17">
        <v>45497</v>
      </c>
      <c r="M1975" s="17">
        <v>45858</v>
      </c>
      <c r="N1975" s="12">
        <f t="shared" si="60"/>
        <v>361</v>
      </c>
      <c r="O1975" s="21">
        <v>3.8</v>
      </c>
      <c r="P1975" s="22">
        <v>0.1</v>
      </c>
      <c r="Q1975" s="30">
        <f t="shared" si="61"/>
        <v>0.002022</v>
      </c>
      <c r="R1975" s="34">
        <v>0.005</v>
      </c>
      <c r="S1975" s="32">
        <v>0.2472</v>
      </c>
      <c r="T1975" s="12" t="s">
        <v>5507</v>
      </c>
      <c r="U1975" s="29">
        <v>0.2472</v>
      </c>
      <c r="V1975" s="12"/>
    </row>
    <row r="1976" s="2" customFormat="1" ht="30.1" customHeight="1" spans="1:22">
      <c r="A1976" s="12">
        <v>1972</v>
      </c>
      <c r="B1976" s="12" t="s">
        <v>1074</v>
      </c>
      <c r="C1976" s="12" t="s">
        <v>86</v>
      </c>
      <c r="D1976" s="12" t="s">
        <v>5509</v>
      </c>
      <c r="E1976" s="12" t="s">
        <v>5507</v>
      </c>
      <c r="F1976" s="12" t="s">
        <v>5508</v>
      </c>
      <c r="G1976" s="12" t="str">
        <f>_xlfn.XLOOKUP(D1976,[1]Sheet1!$D:$D,[1]Sheet1!$I:$I,,0,1)</f>
        <v>黄陂区</v>
      </c>
      <c r="H1976" s="12" t="s">
        <v>67</v>
      </c>
      <c r="I1976" s="19" t="s">
        <v>74</v>
      </c>
      <c r="J1976" s="12" t="s">
        <v>1420</v>
      </c>
      <c r="K1976" s="20">
        <v>50</v>
      </c>
      <c r="L1976" s="17">
        <v>45497</v>
      </c>
      <c r="M1976" s="17">
        <v>45858</v>
      </c>
      <c r="N1976" s="12">
        <f t="shared" si="60"/>
        <v>361</v>
      </c>
      <c r="O1976" s="21">
        <v>3.8</v>
      </c>
      <c r="P1976" s="22">
        <v>0.1</v>
      </c>
      <c r="Q1976" s="30">
        <f t="shared" si="61"/>
        <v>0.002022</v>
      </c>
      <c r="R1976" s="34">
        <v>0.005</v>
      </c>
      <c r="S1976" s="32">
        <v>0.2472</v>
      </c>
      <c r="T1976" s="12" t="s">
        <v>5507</v>
      </c>
      <c r="U1976" s="29">
        <v>0.2472</v>
      </c>
      <c r="V1976" s="12"/>
    </row>
    <row r="1977" s="2" customFormat="1" ht="30.1" customHeight="1" spans="1:22">
      <c r="A1977" s="12">
        <v>1973</v>
      </c>
      <c r="B1977" s="12" t="s">
        <v>1074</v>
      </c>
      <c r="C1977" s="12" t="s">
        <v>86</v>
      </c>
      <c r="D1977" s="12" t="s">
        <v>5510</v>
      </c>
      <c r="E1977" s="12" t="s">
        <v>5507</v>
      </c>
      <c r="F1977" s="12" t="s">
        <v>5508</v>
      </c>
      <c r="G1977" s="12" t="str">
        <f>_xlfn.XLOOKUP(D1977,[1]Sheet1!$D:$D,[1]Sheet1!$I:$I,,0,1)</f>
        <v>黄陂区</v>
      </c>
      <c r="H1977" s="12" t="s">
        <v>67</v>
      </c>
      <c r="I1977" s="19" t="s">
        <v>74</v>
      </c>
      <c r="J1977" s="12" t="s">
        <v>1420</v>
      </c>
      <c r="K1977" s="20">
        <v>50</v>
      </c>
      <c r="L1977" s="17">
        <v>45497</v>
      </c>
      <c r="M1977" s="17">
        <v>45858</v>
      </c>
      <c r="N1977" s="12">
        <f t="shared" si="60"/>
        <v>361</v>
      </c>
      <c r="O1977" s="21">
        <v>3.8</v>
      </c>
      <c r="P1977" s="22">
        <v>0.1</v>
      </c>
      <c r="Q1977" s="30">
        <f t="shared" si="61"/>
        <v>0.002022</v>
      </c>
      <c r="R1977" s="34">
        <v>0.005</v>
      </c>
      <c r="S1977" s="32">
        <v>0.2472</v>
      </c>
      <c r="T1977" s="12" t="s">
        <v>5507</v>
      </c>
      <c r="U1977" s="29">
        <v>0.2472</v>
      </c>
      <c r="V1977" s="12"/>
    </row>
    <row r="1978" s="2" customFormat="1" ht="30.1" customHeight="1" spans="1:22">
      <c r="A1978" s="12">
        <v>1974</v>
      </c>
      <c r="B1978" s="12" t="s">
        <v>1074</v>
      </c>
      <c r="C1978" s="12" t="s">
        <v>86</v>
      </c>
      <c r="D1978" s="12" t="s">
        <v>5511</v>
      </c>
      <c r="E1978" s="12" t="s">
        <v>5507</v>
      </c>
      <c r="F1978" s="12" t="s">
        <v>5508</v>
      </c>
      <c r="G1978" s="12" t="str">
        <f>_xlfn.XLOOKUP(D1978,[1]Sheet1!$D:$D,[1]Sheet1!$I:$I,,0,1)</f>
        <v>黄陂区</v>
      </c>
      <c r="H1978" s="12" t="s">
        <v>67</v>
      </c>
      <c r="I1978" s="19" t="s">
        <v>74</v>
      </c>
      <c r="J1978" s="12" t="s">
        <v>1420</v>
      </c>
      <c r="K1978" s="20">
        <v>50</v>
      </c>
      <c r="L1978" s="17">
        <v>45497</v>
      </c>
      <c r="M1978" s="17">
        <v>45858</v>
      </c>
      <c r="N1978" s="12">
        <f t="shared" si="60"/>
        <v>361</v>
      </c>
      <c r="O1978" s="21">
        <v>3.8</v>
      </c>
      <c r="P1978" s="22">
        <v>0.1</v>
      </c>
      <c r="Q1978" s="30">
        <f t="shared" si="61"/>
        <v>0.002022</v>
      </c>
      <c r="R1978" s="34">
        <v>0.005</v>
      </c>
      <c r="S1978" s="32">
        <v>0.2472</v>
      </c>
      <c r="T1978" s="12" t="s">
        <v>5507</v>
      </c>
      <c r="U1978" s="29">
        <v>0.2472</v>
      </c>
      <c r="V1978" s="12"/>
    </row>
    <row r="1979" s="2" customFormat="1" ht="30.1" customHeight="1" spans="1:22">
      <c r="A1979" s="12">
        <v>1975</v>
      </c>
      <c r="B1979" s="12" t="s">
        <v>1074</v>
      </c>
      <c r="C1979" s="12" t="s">
        <v>86</v>
      </c>
      <c r="D1979" s="12" t="s">
        <v>5512</v>
      </c>
      <c r="E1979" s="12" t="s">
        <v>5513</v>
      </c>
      <c r="F1979" s="12" t="s">
        <v>5514</v>
      </c>
      <c r="G1979" s="12" t="str">
        <f>_xlfn.XLOOKUP(D1979,[1]Sheet1!$D:$D,[1]Sheet1!$I:$I,,0,1)</f>
        <v>黄陂区</v>
      </c>
      <c r="H1979" s="12" t="s">
        <v>73</v>
      </c>
      <c r="I1979" s="19" t="s">
        <v>522</v>
      </c>
      <c r="J1979" s="12" t="s">
        <v>1420</v>
      </c>
      <c r="K1979" s="20">
        <v>49</v>
      </c>
      <c r="L1979" s="17">
        <v>45516</v>
      </c>
      <c r="M1979" s="17">
        <v>45594</v>
      </c>
      <c r="N1979" s="12">
        <f t="shared" si="60"/>
        <v>78</v>
      </c>
      <c r="O1979" s="21">
        <v>3.55</v>
      </c>
      <c r="P1979" s="22">
        <v>0.021211</v>
      </c>
      <c r="Q1979" s="30">
        <f t="shared" si="61"/>
        <v>0.002025</v>
      </c>
      <c r="R1979" s="34">
        <v>0.005</v>
      </c>
      <c r="S1979" s="32">
        <v>0.0523</v>
      </c>
      <c r="T1979" s="12" t="s">
        <v>5513</v>
      </c>
      <c r="U1979" s="29">
        <v>0.0523</v>
      </c>
      <c r="V1979" s="12"/>
    </row>
    <row r="1980" s="2" customFormat="1" ht="30.1" customHeight="1" spans="1:22">
      <c r="A1980" s="12">
        <v>1976</v>
      </c>
      <c r="B1980" s="12" t="s">
        <v>1074</v>
      </c>
      <c r="C1980" s="12" t="s">
        <v>86</v>
      </c>
      <c r="D1980" s="12" t="s">
        <v>5515</v>
      </c>
      <c r="E1980" s="12" t="s">
        <v>5513</v>
      </c>
      <c r="F1980" s="12" t="s">
        <v>5514</v>
      </c>
      <c r="G1980" s="12" t="str">
        <f>_xlfn.XLOOKUP(D1980,[1]Sheet1!$D:$D,[1]Sheet1!$I:$I,,0,1)</f>
        <v>黄陂区</v>
      </c>
      <c r="H1980" s="12" t="s">
        <v>73</v>
      </c>
      <c r="I1980" s="19" t="s">
        <v>522</v>
      </c>
      <c r="J1980" s="12" t="s">
        <v>1420</v>
      </c>
      <c r="K1980" s="20">
        <v>50</v>
      </c>
      <c r="L1980" s="17">
        <v>45516</v>
      </c>
      <c r="M1980" s="17">
        <v>45594</v>
      </c>
      <c r="N1980" s="12">
        <f t="shared" si="60"/>
        <v>78</v>
      </c>
      <c r="O1980" s="21">
        <v>3.55</v>
      </c>
      <c r="P1980" s="22">
        <v>0.021644</v>
      </c>
      <c r="Q1980" s="30">
        <f t="shared" si="61"/>
        <v>0.002025</v>
      </c>
      <c r="R1980" s="34">
        <v>0.005</v>
      </c>
      <c r="S1980" s="32">
        <v>0.0534</v>
      </c>
      <c r="T1980" s="12" t="s">
        <v>5513</v>
      </c>
      <c r="U1980" s="29">
        <v>0.0534</v>
      </c>
      <c r="V1980" s="12"/>
    </row>
    <row r="1981" s="2" customFormat="1" ht="30.1" customHeight="1" spans="1:22">
      <c r="A1981" s="12">
        <v>1977</v>
      </c>
      <c r="B1981" s="12" t="s">
        <v>1074</v>
      </c>
      <c r="C1981" s="12" t="s">
        <v>86</v>
      </c>
      <c r="D1981" s="12" t="s">
        <v>5516</v>
      </c>
      <c r="E1981" s="12" t="s">
        <v>5507</v>
      </c>
      <c r="F1981" s="12" t="s">
        <v>5508</v>
      </c>
      <c r="G1981" s="12" t="str">
        <f>_xlfn.XLOOKUP(D1981,[1]Sheet1!$D:$D,[1]Sheet1!$I:$I,,0,1)</f>
        <v>黄陂区</v>
      </c>
      <c r="H1981" s="12" t="s">
        <v>67</v>
      </c>
      <c r="I1981" s="19" t="s">
        <v>74</v>
      </c>
      <c r="J1981" s="12" t="s">
        <v>1420</v>
      </c>
      <c r="K1981" s="20">
        <v>50</v>
      </c>
      <c r="L1981" s="17">
        <v>45497</v>
      </c>
      <c r="M1981" s="17">
        <v>45858</v>
      </c>
      <c r="N1981" s="12">
        <f t="shared" si="60"/>
        <v>361</v>
      </c>
      <c r="O1981" s="21">
        <v>3.8</v>
      </c>
      <c r="P1981" s="22">
        <v>0.1</v>
      </c>
      <c r="Q1981" s="30">
        <f t="shared" si="61"/>
        <v>0.002022</v>
      </c>
      <c r="R1981" s="34">
        <v>0.005</v>
      </c>
      <c r="S1981" s="32">
        <v>0.2472</v>
      </c>
      <c r="T1981" s="12" t="s">
        <v>5507</v>
      </c>
      <c r="U1981" s="29">
        <v>0.2472</v>
      </c>
      <c r="V1981" s="12"/>
    </row>
    <row r="1982" s="2" customFormat="1" ht="30.1" customHeight="1" spans="1:22">
      <c r="A1982" s="12">
        <v>1978</v>
      </c>
      <c r="B1982" s="12" t="s">
        <v>1074</v>
      </c>
      <c r="C1982" s="12" t="s">
        <v>86</v>
      </c>
      <c r="D1982" s="12" t="s">
        <v>5517</v>
      </c>
      <c r="E1982" s="12" t="s">
        <v>5507</v>
      </c>
      <c r="F1982" s="12" t="s">
        <v>5508</v>
      </c>
      <c r="G1982" s="12" t="str">
        <f>_xlfn.XLOOKUP(D1982,[1]Sheet1!$D:$D,[1]Sheet1!$I:$I,,0,1)</f>
        <v>黄陂区</v>
      </c>
      <c r="H1982" s="12" t="s">
        <v>67</v>
      </c>
      <c r="I1982" s="19" t="s">
        <v>74</v>
      </c>
      <c r="J1982" s="12" t="s">
        <v>1420</v>
      </c>
      <c r="K1982" s="20">
        <v>50</v>
      </c>
      <c r="L1982" s="17">
        <v>45497</v>
      </c>
      <c r="M1982" s="17">
        <v>45858</v>
      </c>
      <c r="N1982" s="12">
        <f t="shared" si="60"/>
        <v>361</v>
      </c>
      <c r="O1982" s="21">
        <v>3.8</v>
      </c>
      <c r="P1982" s="22">
        <v>0.1</v>
      </c>
      <c r="Q1982" s="30">
        <f t="shared" si="61"/>
        <v>0.002022</v>
      </c>
      <c r="R1982" s="34">
        <v>0.005</v>
      </c>
      <c r="S1982" s="32">
        <v>0.2472</v>
      </c>
      <c r="T1982" s="12" t="s">
        <v>5507</v>
      </c>
      <c r="U1982" s="29">
        <v>0.2472</v>
      </c>
      <c r="V1982" s="12"/>
    </row>
    <row r="1983" s="2" customFormat="1" ht="30.1" customHeight="1" spans="1:22">
      <c r="A1983" s="12">
        <v>1979</v>
      </c>
      <c r="B1983" s="12" t="s">
        <v>1074</v>
      </c>
      <c r="C1983" s="12" t="s">
        <v>86</v>
      </c>
      <c r="D1983" s="12" t="s">
        <v>5518</v>
      </c>
      <c r="E1983" s="12" t="s">
        <v>5519</v>
      </c>
      <c r="F1983" s="12" t="s">
        <v>5520</v>
      </c>
      <c r="G1983" s="12" t="str">
        <f>_xlfn.XLOOKUP(D1983,[1]Sheet1!$D:$D,[1]Sheet1!$I:$I,,0,1)</f>
        <v>黄陂区</v>
      </c>
      <c r="H1983" s="12" t="s">
        <v>73</v>
      </c>
      <c r="I1983" s="19" t="s">
        <v>522</v>
      </c>
      <c r="J1983" s="12" t="s">
        <v>1420</v>
      </c>
      <c r="K1983" s="20">
        <v>10</v>
      </c>
      <c r="L1983" s="17">
        <v>45530</v>
      </c>
      <c r="M1983" s="17">
        <v>45889</v>
      </c>
      <c r="N1983" s="12">
        <f t="shared" si="60"/>
        <v>359</v>
      </c>
      <c r="O1983" s="21">
        <v>3.89</v>
      </c>
      <c r="P1983" s="22">
        <v>0</v>
      </c>
      <c r="Q1983" s="30">
        <f t="shared" si="61"/>
        <v>0</v>
      </c>
      <c r="R1983" s="34">
        <v>0.005</v>
      </c>
      <c r="S1983" s="32">
        <v>0.0491</v>
      </c>
      <c r="T1983" s="12" t="s">
        <v>5519</v>
      </c>
      <c r="U1983" s="29">
        <v>0.0491</v>
      </c>
      <c r="V1983" s="12"/>
    </row>
    <row r="1984" s="2" customFormat="1" ht="30.1" customHeight="1" spans="1:22">
      <c r="A1984" s="12">
        <v>1980</v>
      </c>
      <c r="B1984" s="12" t="s">
        <v>1074</v>
      </c>
      <c r="C1984" s="12" t="s">
        <v>86</v>
      </c>
      <c r="D1984" s="12" t="s">
        <v>5521</v>
      </c>
      <c r="E1984" s="12" t="s">
        <v>5522</v>
      </c>
      <c r="F1984" s="12" t="s">
        <v>5523</v>
      </c>
      <c r="G1984" s="12" t="str">
        <f>_xlfn.XLOOKUP(D1984,[1]Sheet1!$D:$D,[1]Sheet1!$I:$I,,0,1)</f>
        <v>黄陂区</v>
      </c>
      <c r="H1984" s="12" t="s">
        <v>73</v>
      </c>
      <c r="I1984" s="19" t="s">
        <v>74</v>
      </c>
      <c r="J1984" s="12" t="s">
        <v>1420</v>
      </c>
      <c r="K1984" s="20">
        <v>8</v>
      </c>
      <c r="L1984" s="17">
        <v>45477</v>
      </c>
      <c r="M1984" s="17">
        <v>45817</v>
      </c>
      <c r="N1984" s="12">
        <f t="shared" si="60"/>
        <v>340</v>
      </c>
      <c r="O1984" s="21">
        <v>5.9</v>
      </c>
      <c r="P1984" s="22">
        <v>0</v>
      </c>
      <c r="Q1984" s="30">
        <f t="shared" si="61"/>
        <v>0</v>
      </c>
      <c r="R1984" s="34">
        <v>0.01</v>
      </c>
      <c r="S1984" s="32">
        <v>0.0745</v>
      </c>
      <c r="T1984" s="12" t="s">
        <v>5522</v>
      </c>
      <c r="U1984" s="29">
        <v>0.0745</v>
      </c>
      <c r="V1984" s="12"/>
    </row>
    <row r="1985" s="2" customFormat="1" ht="30.1" customHeight="1" spans="1:22">
      <c r="A1985" s="12">
        <v>1981</v>
      </c>
      <c r="B1985" s="12" t="s">
        <v>1074</v>
      </c>
      <c r="C1985" s="12" t="s">
        <v>86</v>
      </c>
      <c r="D1985" s="12" t="s">
        <v>5524</v>
      </c>
      <c r="E1985" s="12" t="s">
        <v>4089</v>
      </c>
      <c r="F1985" s="12" t="s">
        <v>5525</v>
      </c>
      <c r="G1985" s="12" t="str">
        <f>_xlfn.XLOOKUP(D1985,[1]Sheet1!$D:$D,[1]Sheet1!$I:$I,,0,1)</f>
        <v>黄陂区</v>
      </c>
      <c r="H1985" s="12" t="s">
        <v>73</v>
      </c>
      <c r="I1985" s="19" t="s">
        <v>233</v>
      </c>
      <c r="J1985" s="12" t="s">
        <v>1420</v>
      </c>
      <c r="K1985" s="20">
        <v>5</v>
      </c>
      <c r="L1985" s="17">
        <v>45474</v>
      </c>
      <c r="M1985" s="17">
        <v>45838</v>
      </c>
      <c r="N1985" s="12">
        <f t="shared" si="60"/>
        <v>364</v>
      </c>
      <c r="O1985" s="21">
        <v>4.35</v>
      </c>
      <c r="P1985" s="22">
        <v>0</v>
      </c>
      <c r="Q1985" s="30">
        <f t="shared" si="61"/>
        <v>0</v>
      </c>
      <c r="R1985" s="34">
        <v>0.01</v>
      </c>
      <c r="S1985" s="32">
        <v>0.0498</v>
      </c>
      <c r="T1985" s="12" t="s">
        <v>4089</v>
      </c>
      <c r="U1985" s="29">
        <v>0.0498</v>
      </c>
      <c r="V1985" s="12"/>
    </row>
    <row r="1986" s="2" customFormat="1" ht="30.1" customHeight="1" spans="1:22">
      <c r="A1986" s="12">
        <v>1982</v>
      </c>
      <c r="B1986" s="12" t="s">
        <v>1074</v>
      </c>
      <c r="C1986" s="12" t="s">
        <v>86</v>
      </c>
      <c r="D1986" s="12" t="s">
        <v>5526</v>
      </c>
      <c r="E1986" s="12" t="s">
        <v>2024</v>
      </c>
      <c r="F1986" s="12" t="s">
        <v>5527</v>
      </c>
      <c r="G1986" s="12" t="str">
        <f>_xlfn.XLOOKUP(D1986,[1]Sheet1!$D:$D,[1]Sheet1!$I:$I,,0,1)</f>
        <v>黄陂区</v>
      </c>
      <c r="H1986" s="12" t="s">
        <v>73</v>
      </c>
      <c r="I1986" s="19" t="s">
        <v>74</v>
      </c>
      <c r="J1986" s="12" t="s">
        <v>1420</v>
      </c>
      <c r="K1986" s="20">
        <v>8</v>
      </c>
      <c r="L1986" s="17">
        <v>45476</v>
      </c>
      <c r="M1986" s="17">
        <v>46205</v>
      </c>
      <c r="N1986" s="12">
        <f t="shared" si="60"/>
        <v>729</v>
      </c>
      <c r="O1986" s="21">
        <v>7.95</v>
      </c>
      <c r="P1986" s="22">
        <v>0</v>
      </c>
      <c r="Q1986" s="30">
        <f t="shared" si="61"/>
        <v>0</v>
      </c>
      <c r="R1986" s="34">
        <v>0.01</v>
      </c>
      <c r="S1986" s="32">
        <v>0.08</v>
      </c>
      <c r="T1986" s="12" t="s">
        <v>2024</v>
      </c>
      <c r="U1986" s="29">
        <v>0.08</v>
      </c>
      <c r="V1986" s="12"/>
    </row>
    <row r="1987" s="2" customFormat="1" ht="30.1" customHeight="1" spans="1:22">
      <c r="A1987" s="12">
        <v>1983</v>
      </c>
      <c r="B1987" s="12" t="s">
        <v>1074</v>
      </c>
      <c r="C1987" s="12" t="s">
        <v>86</v>
      </c>
      <c r="D1987" s="12" t="s">
        <v>5528</v>
      </c>
      <c r="E1987" s="12" t="s">
        <v>4998</v>
      </c>
      <c r="F1987" s="12" t="s">
        <v>4999</v>
      </c>
      <c r="G1987" s="12" t="str">
        <f>_xlfn.XLOOKUP(D1987,[1]Sheet1!$D:$D,[1]Sheet1!$I:$I,,0,1)</f>
        <v>黄陂区</v>
      </c>
      <c r="H1987" s="12" t="s">
        <v>73</v>
      </c>
      <c r="I1987" s="19" t="s">
        <v>896</v>
      </c>
      <c r="J1987" s="12" t="s">
        <v>1420</v>
      </c>
      <c r="K1987" s="20">
        <v>17</v>
      </c>
      <c r="L1987" s="17">
        <v>45516</v>
      </c>
      <c r="M1987" s="17">
        <v>45880</v>
      </c>
      <c r="N1987" s="12">
        <f t="shared" si="60"/>
        <v>364</v>
      </c>
      <c r="O1987" s="21">
        <v>4.5</v>
      </c>
      <c r="P1987" s="22">
        <v>0</v>
      </c>
      <c r="Q1987" s="30">
        <f t="shared" si="61"/>
        <v>0</v>
      </c>
      <c r="R1987" s="34">
        <v>0.005</v>
      </c>
      <c r="S1987" s="32">
        <v>0.0847</v>
      </c>
      <c r="T1987" s="12" t="s">
        <v>4998</v>
      </c>
      <c r="U1987" s="29">
        <v>0.0847</v>
      </c>
      <c r="V1987" s="12"/>
    </row>
    <row r="1988" s="2" customFormat="1" ht="30.1" customHeight="1" spans="1:22">
      <c r="A1988" s="12">
        <v>1984</v>
      </c>
      <c r="B1988" s="12" t="s">
        <v>1074</v>
      </c>
      <c r="C1988" s="12" t="s">
        <v>86</v>
      </c>
      <c r="D1988" s="12" t="s">
        <v>5529</v>
      </c>
      <c r="E1988" s="12" t="s">
        <v>5530</v>
      </c>
      <c r="F1988" s="12" t="s">
        <v>5531</v>
      </c>
      <c r="G1988" s="12" t="str">
        <f>_xlfn.XLOOKUP(D1988,[1]Sheet1!$D:$D,[1]Sheet1!$I:$I,,0,1)</f>
        <v>黄陂区</v>
      </c>
      <c r="H1988" s="12" t="s">
        <v>73</v>
      </c>
      <c r="I1988" s="19" t="s">
        <v>233</v>
      </c>
      <c r="J1988" s="12" t="s">
        <v>1420</v>
      </c>
      <c r="K1988" s="20">
        <v>11</v>
      </c>
      <c r="L1988" s="17">
        <v>45476</v>
      </c>
      <c r="M1988" s="17">
        <v>46205</v>
      </c>
      <c r="N1988" s="12">
        <f t="shared" si="60"/>
        <v>729</v>
      </c>
      <c r="O1988" s="21">
        <v>5.45</v>
      </c>
      <c r="P1988" s="22">
        <v>0</v>
      </c>
      <c r="Q1988" s="30">
        <f t="shared" si="61"/>
        <v>0</v>
      </c>
      <c r="R1988" s="34">
        <v>0.01</v>
      </c>
      <c r="S1988" s="32">
        <v>0.11</v>
      </c>
      <c r="T1988" s="12" t="s">
        <v>5530</v>
      </c>
      <c r="U1988" s="29">
        <v>0.11</v>
      </c>
      <c r="V1988" s="12"/>
    </row>
    <row r="1989" s="2" customFormat="1" ht="30.1" customHeight="1" spans="1:22">
      <c r="A1989" s="12">
        <v>1985</v>
      </c>
      <c r="B1989" s="12" t="s">
        <v>1074</v>
      </c>
      <c r="C1989" s="12" t="s">
        <v>86</v>
      </c>
      <c r="D1989" s="12" t="s">
        <v>5532</v>
      </c>
      <c r="E1989" s="12" t="s">
        <v>5533</v>
      </c>
      <c r="F1989" s="12" t="s">
        <v>5534</v>
      </c>
      <c r="G1989" s="12" t="str">
        <f>_xlfn.XLOOKUP(D1989,[1]Sheet1!$D:$D,[1]Sheet1!$I:$I,,0,1)</f>
        <v>黄陂区</v>
      </c>
      <c r="H1989" s="12" t="s">
        <v>73</v>
      </c>
      <c r="I1989" s="19" t="s">
        <v>896</v>
      </c>
      <c r="J1989" s="12" t="s">
        <v>1420</v>
      </c>
      <c r="K1989" s="20">
        <v>10</v>
      </c>
      <c r="L1989" s="17">
        <v>45481</v>
      </c>
      <c r="M1989" s="17">
        <v>45824</v>
      </c>
      <c r="N1989" s="12">
        <f t="shared" ref="N1989:N2052" si="62">M1989-L1989</f>
        <v>343</v>
      </c>
      <c r="O1989" s="21">
        <v>4.9</v>
      </c>
      <c r="P1989" s="22">
        <v>0</v>
      </c>
      <c r="Q1989" s="30">
        <f t="shared" ref="Q1989:Q2052" si="63">ROUNDDOWN(P1989/(K1989*N1989/365),6)</f>
        <v>0</v>
      </c>
      <c r="R1989" s="34">
        <v>0.01</v>
      </c>
      <c r="S1989" s="32">
        <v>0.0939</v>
      </c>
      <c r="T1989" s="12" t="s">
        <v>5533</v>
      </c>
      <c r="U1989" s="29">
        <v>0.0939</v>
      </c>
      <c r="V1989" s="12"/>
    </row>
    <row r="1990" s="2" customFormat="1" ht="30.1" customHeight="1" spans="1:22">
      <c r="A1990" s="12">
        <v>1986</v>
      </c>
      <c r="B1990" s="12" t="s">
        <v>1074</v>
      </c>
      <c r="C1990" s="12" t="s">
        <v>86</v>
      </c>
      <c r="D1990" s="12" t="s">
        <v>5535</v>
      </c>
      <c r="E1990" s="12" t="s">
        <v>5503</v>
      </c>
      <c r="F1990" s="12" t="s">
        <v>5504</v>
      </c>
      <c r="G1990" s="12" t="str">
        <f>_xlfn.XLOOKUP(D1990,[1]Sheet1!$D:$D,[1]Sheet1!$I:$I,,0,1)</f>
        <v>黄陂区</v>
      </c>
      <c r="H1990" s="12" t="s">
        <v>67</v>
      </c>
      <c r="I1990" s="19" t="s">
        <v>222</v>
      </c>
      <c r="J1990" s="12" t="s">
        <v>1420</v>
      </c>
      <c r="K1990" s="20">
        <v>50</v>
      </c>
      <c r="L1990" s="17">
        <v>45521</v>
      </c>
      <c r="M1990" s="17">
        <v>45860</v>
      </c>
      <c r="N1990" s="12">
        <f t="shared" si="62"/>
        <v>339</v>
      </c>
      <c r="O1990" s="21">
        <v>3.88</v>
      </c>
      <c r="P1990" s="22">
        <v>0.093151</v>
      </c>
      <c r="Q1990" s="30">
        <f t="shared" si="63"/>
        <v>0.002005</v>
      </c>
      <c r="R1990" s="34">
        <v>0.005</v>
      </c>
      <c r="S1990" s="32">
        <v>0.2321</v>
      </c>
      <c r="T1990" s="12" t="s">
        <v>5503</v>
      </c>
      <c r="U1990" s="29">
        <v>0.2321</v>
      </c>
      <c r="V1990" s="12"/>
    </row>
    <row r="1991" s="2" customFormat="1" ht="30.1" customHeight="1" spans="1:22">
      <c r="A1991" s="12">
        <v>1987</v>
      </c>
      <c r="B1991" s="12" t="s">
        <v>1074</v>
      </c>
      <c r="C1991" s="12" t="s">
        <v>86</v>
      </c>
      <c r="D1991" s="12" t="s">
        <v>5536</v>
      </c>
      <c r="E1991" s="12" t="s">
        <v>5503</v>
      </c>
      <c r="F1991" s="12" t="s">
        <v>5504</v>
      </c>
      <c r="G1991" s="12" t="str">
        <f>_xlfn.XLOOKUP(D1991,[1]Sheet1!$D:$D,[1]Sheet1!$I:$I,,0,1)</f>
        <v>黄陂区</v>
      </c>
      <c r="H1991" s="12" t="s">
        <v>67</v>
      </c>
      <c r="I1991" s="19" t="s">
        <v>222</v>
      </c>
      <c r="J1991" s="12" t="s">
        <v>1420</v>
      </c>
      <c r="K1991" s="20">
        <v>50</v>
      </c>
      <c r="L1991" s="17">
        <v>45497</v>
      </c>
      <c r="M1991" s="17">
        <v>45858</v>
      </c>
      <c r="N1991" s="12">
        <f t="shared" si="62"/>
        <v>361</v>
      </c>
      <c r="O1991" s="21">
        <v>3.88</v>
      </c>
      <c r="P1991" s="22">
        <v>0.1</v>
      </c>
      <c r="Q1991" s="30">
        <f t="shared" si="63"/>
        <v>0.002022</v>
      </c>
      <c r="R1991" s="34">
        <v>0.005</v>
      </c>
      <c r="S1991" s="32">
        <v>0.2472</v>
      </c>
      <c r="T1991" s="12" t="s">
        <v>5503</v>
      </c>
      <c r="U1991" s="29">
        <v>0.2472</v>
      </c>
      <c r="V1991" s="12"/>
    </row>
    <row r="1992" s="2" customFormat="1" ht="30.1" customHeight="1" spans="1:22">
      <c r="A1992" s="12">
        <v>1988</v>
      </c>
      <c r="B1992" s="12" t="s">
        <v>1074</v>
      </c>
      <c r="C1992" s="12" t="s">
        <v>86</v>
      </c>
      <c r="D1992" s="12" t="s">
        <v>5537</v>
      </c>
      <c r="E1992" s="12" t="s">
        <v>5538</v>
      </c>
      <c r="F1992" s="12" t="s">
        <v>5539</v>
      </c>
      <c r="G1992" s="12" t="str">
        <f>_xlfn.XLOOKUP(D1992,[1]Sheet1!$D:$D,[1]Sheet1!$I:$I,,0,1)</f>
        <v>黄陂区</v>
      </c>
      <c r="H1992" s="12" t="s">
        <v>73</v>
      </c>
      <c r="I1992" s="19" t="s">
        <v>74</v>
      </c>
      <c r="J1992" s="12" t="s">
        <v>1420</v>
      </c>
      <c r="K1992" s="20">
        <v>8</v>
      </c>
      <c r="L1992" s="17">
        <v>45503</v>
      </c>
      <c r="M1992" s="17">
        <v>45867</v>
      </c>
      <c r="N1992" s="12">
        <f t="shared" si="62"/>
        <v>364</v>
      </c>
      <c r="O1992" s="21">
        <v>5.8</v>
      </c>
      <c r="P1992" s="22">
        <v>0</v>
      </c>
      <c r="Q1992" s="30">
        <f t="shared" si="63"/>
        <v>0</v>
      </c>
      <c r="R1992" s="34">
        <v>0.005</v>
      </c>
      <c r="S1992" s="32">
        <v>0.0398</v>
      </c>
      <c r="T1992" s="12" t="s">
        <v>5538</v>
      </c>
      <c r="U1992" s="29">
        <v>0.0398</v>
      </c>
      <c r="V1992" s="12"/>
    </row>
    <row r="1993" s="2" customFormat="1" ht="30.1" customHeight="1" spans="1:22">
      <c r="A1993" s="12">
        <v>1989</v>
      </c>
      <c r="B1993" s="12" t="s">
        <v>1074</v>
      </c>
      <c r="C1993" s="12" t="s">
        <v>86</v>
      </c>
      <c r="D1993" s="12" t="s">
        <v>5540</v>
      </c>
      <c r="E1993" s="12" t="s">
        <v>5541</v>
      </c>
      <c r="F1993" s="12" t="s">
        <v>5542</v>
      </c>
      <c r="G1993" s="12" t="str">
        <f>_xlfn.XLOOKUP(D1993,[1]Sheet1!$D:$D,[1]Sheet1!$I:$I,,0,1)</f>
        <v>黄陂区</v>
      </c>
      <c r="H1993" s="12" t="s">
        <v>73</v>
      </c>
      <c r="I1993" s="19" t="s">
        <v>233</v>
      </c>
      <c r="J1993" s="12" t="s">
        <v>1420</v>
      </c>
      <c r="K1993" s="20">
        <v>11</v>
      </c>
      <c r="L1993" s="17">
        <v>45489</v>
      </c>
      <c r="M1993" s="17">
        <v>45847</v>
      </c>
      <c r="N1993" s="12">
        <f t="shared" si="62"/>
        <v>358</v>
      </c>
      <c r="O1993" s="21">
        <v>4.9</v>
      </c>
      <c r="P1993" s="22">
        <v>0</v>
      </c>
      <c r="Q1993" s="30">
        <f t="shared" si="63"/>
        <v>0</v>
      </c>
      <c r="R1993" s="34">
        <v>0.01</v>
      </c>
      <c r="S1993" s="32">
        <v>0.1078</v>
      </c>
      <c r="T1993" s="12" t="s">
        <v>5541</v>
      </c>
      <c r="U1993" s="29">
        <v>0.1078</v>
      </c>
      <c r="V1993" s="12"/>
    </row>
    <row r="1994" s="2" customFormat="1" ht="30.1" customHeight="1" spans="1:22">
      <c r="A1994" s="12">
        <v>1990</v>
      </c>
      <c r="B1994" s="12" t="s">
        <v>1074</v>
      </c>
      <c r="C1994" s="12" t="s">
        <v>86</v>
      </c>
      <c r="D1994" s="12" t="s">
        <v>5543</v>
      </c>
      <c r="E1994" s="12" t="s">
        <v>5544</v>
      </c>
      <c r="F1994" s="12" t="s">
        <v>5545</v>
      </c>
      <c r="G1994" s="12" t="str">
        <f>_xlfn.XLOOKUP(D1994,[1]Sheet1!$D:$D,[1]Sheet1!$I:$I,,0,1)</f>
        <v>黄陂区</v>
      </c>
      <c r="H1994" s="12" t="s">
        <v>73</v>
      </c>
      <c r="I1994" s="19" t="s">
        <v>74</v>
      </c>
      <c r="J1994" s="12" t="s">
        <v>1420</v>
      </c>
      <c r="K1994" s="20">
        <v>20</v>
      </c>
      <c r="L1994" s="17">
        <v>45506</v>
      </c>
      <c r="M1994" s="17">
        <v>45870</v>
      </c>
      <c r="N1994" s="12">
        <f t="shared" si="62"/>
        <v>364</v>
      </c>
      <c r="O1994" s="21">
        <v>3.85</v>
      </c>
      <c r="P1994" s="22">
        <v>0</v>
      </c>
      <c r="Q1994" s="30">
        <f t="shared" si="63"/>
        <v>0</v>
      </c>
      <c r="R1994" s="34">
        <v>0.005</v>
      </c>
      <c r="S1994" s="32">
        <v>0.0997</v>
      </c>
      <c r="T1994" s="12" t="s">
        <v>5544</v>
      </c>
      <c r="U1994" s="29">
        <v>0.0997</v>
      </c>
      <c r="V1994" s="12"/>
    </row>
    <row r="1995" s="2" customFormat="1" ht="30.1" customHeight="1" spans="1:22">
      <c r="A1995" s="12">
        <v>1991</v>
      </c>
      <c r="B1995" s="12" t="s">
        <v>1074</v>
      </c>
      <c r="C1995" s="12" t="s">
        <v>86</v>
      </c>
      <c r="D1995" s="12" t="s">
        <v>5546</v>
      </c>
      <c r="E1995" s="12" t="s">
        <v>5547</v>
      </c>
      <c r="F1995" s="12" t="s">
        <v>5548</v>
      </c>
      <c r="G1995" s="12" t="str">
        <f>_xlfn.XLOOKUP(D1995,[1]Sheet1!$D:$D,[1]Sheet1!$I:$I,,0,1)</f>
        <v>黄陂区</v>
      </c>
      <c r="H1995" s="12" t="s">
        <v>73</v>
      </c>
      <c r="I1995" s="19" t="s">
        <v>104</v>
      </c>
      <c r="J1995" s="12" t="s">
        <v>1420</v>
      </c>
      <c r="K1995" s="20">
        <v>14</v>
      </c>
      <c r="L1995" s="17">
        <v>45482</v>
      </c>
      <c r="M1995" s="17">
        <v>45846</v>
      </c>
      <c r="N1995" s="12">
        <f t="shared" si="62"/>
        <v>364</v>
      </c>
      <c r="O1995" s="21">
        <v>4.9</v>
      </c>
      <c r="P1995" s="22">
        <v>0</v>
      </c>
      <c r="Q1995" s="30">
        <f t="shared" si="63"/>
        <v>0</v>
      </c>
      <c r="R1995" s="34">
        <v>0.01</v>
      </c>
      <c r="S1995" s="32">
        <v>0.1396</v>
      </c>
      <c r="T1995" s="12" t="s">
        <v>5547</v>
      </c>
      <c r="U1995" s="29">
        <v>0.1396</v>
      </c>
      <c r="V1995" s="12"/>
    </row>
    <row r="1996" s="2" customFormat="1" ht="30.1" customHeight="1" spans="1:22">
      <c r="A1996" s="12">
        <v>1992</v>
      </c>
      <c r="B1996" s="12" t="s">
        <v>1074</v>
      </c>
      <c r="C1996" s="12" t="s">
        <v>86</v>
      </c>
      <c r="D1996" s="12" t="s">
        <v>5549</v>
      </c>
      <c r="E1996" s="12" t="s">
        <v>5550</v>
      </c>
      <c r="F1996" s="12" t="s">
        <v>5551</v>
      </c>
      <c r="G1996" s="12" t="str">
        <f>_xlfn.XLOOKUP(D1996,[1]Sheet1!$D:$D,[1]Sheet1!$I:$I,,0,1)</f>
        <v>硚口区</v>
      </c>
      <c r="H1996" s="12" t="s">
        <v>73</v>
      </c>
      <c r="I1996" s="19" t="s">
        <v>74</v>
      </c>
      <c r="J1996" s="12" t="s">
        <v>1420</v>
      </c>
      <c r="K1996" s="20">
        <v>12</v>
      </c>
      <c r="L1996" s="17">
        <v>45511</v>
      </c>
      <c r="M1996" s="17">
        <v>45875</v>
      </c>
      <c r="N1996" s="12">
        <f t="shared" si="62"/>
        <v>364</v>
      </c>
      <c r="O1996" s="21">
        <v>4.5</v>
      </c>
      <c r="P1996" s="22">
        <v>0</v>
      </c>
      <c r="Q1996" s="30">
        <f t="shared" si="63"/>
        <v>0</v>
      </c>
      <c r="R1996" s="34">
        <v>0.005</v>
      </c>
      <c r="S1996" s="32">
        <v>0.0598</v>
      </c>
      <c r="T1996" s="12" t="s">
        <v>5550</v>
      </c>
      <c r="U1996" s="29">
        <v>0.0598</v>
      </c>
      <c r="V1996" s="12"/>
    </row>
    <row r="1997" s="2" customFormat="1" ht="30.1" customHeight="1" spans="1:22">
      <c r="A1997" s="12">
        <v>1993</v>
      </c>
      <c r="B1997" s="12" t="s">
        <v>1074</v>
      </c>
      <c r="C1997" s="12" t="s">
        <v>86</v>
      </c>
      <c r="D1997" s="12" t="s">
        <v>5552</v>
      </c>
      <c r="E1997" s="12" t="s">
        <v>5553</v>
      </c>
      <c r="F1997" s="12" t="s">
        <v>5554</v>
      </c>
      <c r="G1997" s="12" t="str">
        <f>_xlfn.XLOOKUP(D1997,[1]Sheet1!$D:$D,[1]Sheet1!$I:$I,,0,1)</f>
        <v>黄陂区</v>
      </c>
      <c r="H1997" s="12" t="s">
        <v>73</v>
      </c>
      <c r="I1997" s="19" t="s">
        <v>233</v>
      </c>
      <c r="J1997" s="12" t="s">
        <v>1420</v>
      </c>
      <c r="K1997" s="20">
        <v>9</v>
      </c>
      <c r="L1997" s="17">
        <v>45488</v>
      </c>
      <c r="M1997" s="17">
        <v>46217</v>
      </c>
      <c r="N1997" s="12">
        <f t="shared" si="62"/>
        <v>729</v>
      </c>
      <c r="O1997" s="21">
        <v>4.6</v>
      </c>
      <c r="P1997" s="22">
        <v>0</v>
      </c>
      <c r="Q1997" s="30">
        <f t="shared" si="63"/>
        <v>0</v>
      </c>
      <c r="R1997" s="34">
        <v>0.01</v>
      </c>
      <c r="S1997" s="32">
        <v>0.09</v>
      </c>
      <c r="T1997" s="12" t="s">
        <v>5553</v>
      </c>
      <c r="U1997" s="29">
        <v>0.09</v>
      </c>
      <c r="V1997" s="12"/>
    </row>
    <row r="1998" s="2" customFormat="1" ht="30.1" customHeight="1" spans="1:22">
      <c r="A1998" s="12">
        <v>1994</v>
      </c>
      <c r="B1998" s="12" t="s">
        <v>1074</v>
      </c>
      <c r="C1998" s="12" t="s">
        <v>86</v>
      </c>
      <c r="D1998" s="12" t="s">
        <v>5555</v>
      </c>
      <c r="E1998" s="12" t="s">
        <v>5556</v>
      </c>
      <c r="F1998" s="12" t="s">
        <v>5557</v>
      </c>
      <c r="G1998" s="12" t="str">
        <f>_xlfn.XLOOKUP(D1998,[1]Sheet1!$D:$D,[1]Sheet1!$I:$I,,0,1)</f>
        <v>黄陂区</v>
      </c>
      <c r="H1998" s="12" t="s">
        <v>73</v>
      </c>
      <c r="I1998" s="19" t="s">
        <v>896</v>
      </c>
      <c r="J1998" s="12" t="s">
        <v>1420</v>
      </c>
      <c r="K1998" s="20">
        <v>9</v>
      </c>
      <c r="L1998" s="17">
        <v>45488</v>
      </c>
      <c r="M1998" s="17">
        <v>45852</v>
      </c>
      <c r="N1998" s="12">
        <f t="shared" si="62"/>
        <v>364</v>
      </c>
      <c r="O1998" s="21">
        <v>5.9</v>
      </c>
      <c r="P1998" s="22">
        <v>0</v>
      </c>
      <c r="Q1998" s="30">
        <f t="shared" si="63"/>
        <v>0</v>
      </c>
      <c r="R1998" s="34">
        <v>0.01</v>
      </c>
      <c r="S1998" s="32">
        <v>0.0897</v>
      </c>
      <c r="T1998" s="12" t="s">
        <v>5556</v>
      </c>
      <c r="U1998" s="29">
        <v>0.0897</v>
      </c>
      <c r="V1998" s="12"/>
    </row>
    <row r="1999" s="2" customFormat="1" ht="30.1" customHeight="1" spans="1:22">
      <c r="A1999" s="12">
        <v>1995</v>
      </c>
      <c r="B1999" s="12" t="s">
        <v>1074</v>
      </c>
      <c r="C1999" s="12" t="s">
        <v>86</v>
      </c>
      <c r="D1999" s="12" t="s">
        <v>5558</v>
      </c>
      <c r="E1999" s="12" t="s">
        <v>5513</v>
      </c>
      <c r="F1999" s="12" t="s">
        <v>5514</v>
      </c>
      <c r="G1999" s="12" t="str">
        <f>_xlfn.XLOOKUP(D1999,[1]Sheet1!$D:$D,[1]Sheet1!$I:$I,,0,1)</f>
        <v>黄陂区</v>
      </c>
      <c r="H1999" s="12" t="s">
        <v>73</v>
      </c>
      <c r="I1999" s="19" t="s">
        <v>522</v>
      </c>
      <c r="J1999" s="12" t="s">
        <v>1420</v>
      </c>
      <c r="K1999" s="20">
        <v>50</v>
      </c>
      <c r="L1999" s="17">
        <v>45516</v>
      </c>
      <c r="M1999" s="17">
        <v>45594</v>
      </c>
      <c r="N1999" s="12">
        <f t="shared" si="62"/>
        <v>78</v>
      </c>
      <c r="O1999" s="21">
        <v>3.55</v>
      </c>
      <c r="P1999" s="22">
        <v>0.021644</v>
      </c>
      <c r="Q1999" s="30">
        <f t="shared" si="63"/>
        <v>0.002025</v>
      </c>
      <c r="R1999" s="34">
        <v>0.005</v>
      </c>
      <c r="S1999" s="32">
        <v>0.0534</v>
      </c>
      <c r="T1999" s="12" t="s">
        <v>5513</v>
      </c>
      <c r="U1999" s="29">
        <v>0.0534</v>
      </c>
      <c r="V1999" s="12"/>
    </row>
    <row r="2000" s="2" customFormat="1" ht="30.1" customHeight="1" spans="1:22">
      <c r="A2000" s="12">
        <v>1996</v>
      </c>
      <c r="B2000" s="12" t="s">
        <v>1074</v>
      </c>
      <c r="C2000" s="12" t="s">
        <v>86</v>
      </c>
      <c r="D2000" s="12" t="s">
        <v>5559</v>
      </c>
      <c r="E2000" s="12" t="s">
        <v>5513</v>
      </c>
      <c r="F2000" s="12" t="s">
        <v>5514</v>
      </c>
      <c r="G2000" s="12" t="str">
        <f>_xlfn.XLOOKUP(D2000,[1]Sheet1!$D:$D,[1]Sheet1!$I:$I,,0,1)</f>
        <v>黄陂区</v>
      </c>
      <c r="H2000" s="12" t="s">
        <v>73</v>
      </c>
      <c r="I2000" s="19" t="s">
        <v>522</v>
      </c>
      <c r="J2000" s="12" t="s">
        <v>1420</v>
      </c>
      <c r="K2000" s="20">
        <v>50</v>
      </c>
      <c r="L2000" s="17">
        <v>45516</v>
      </c>
      <c r="M2000" s="17">
        <v>45594</v>
      </c>
      <c r="N2000" s="12">
        <f t="shared" si="62"/>
        <v>78</v>
      </c>
      <c r="O2000" s="21">
        <v>3.55</v>
      </c>
      <c r="P2000" s="22">
        <v>0.021644</v>
      </c>
      <c r="Q2000" s="30">
        <f t="shared" si="63"/>
        <v>0.002025</v>
      </c>
      <c r="R2000" s="34">
        <v>0.005</v>
      </c>
      <c r="S2000" s="32">
        <v>0.0534</v>
      </c>
      <c r="T2000" s="12" t="s">
        <v>5513</v>
      </c>
      <c r="U2000" s="29">
        <v>0.0534</v>
      </c>
      <c r="V2000" s="12"/>
    </row>
    <row r="2001" s="2" customFormat="1" ht="30.1" customHeight="1" spans="1:22">
      <c r="A2001" s="12">
        <v>1997</v>
      </c>
      <c r="B2001" s="12" t="s">
        <v>1074</v>
      </c>
      <c r="C2001" s="12" t="s">
        <v>86</v>
      </c>
      <c r="D2001" s="12" t="s">
        <v>5560</v>
      </c>
      <c r="E2001" s="12" t="s">
        <v>5561</v>
      </c>
      <c r="F2001" s="12" t="s">
        <v>5562</v>
      </c>
      <c r="G2001" s="12" t="str">
        <f>_xlfn.XLOOKUP(D2001,[1]Sheet1!$D:$D,[1]Sheet1!$I:$I,,0,1)</f>
        <v>黄陂区</v>
      </c>
      <c r="H2001" s="12" t="s">
        <v>67</v>
      </c>
      <c r="I2001" s="19" t="s">
        <v>68</v>
      </c>
      <c r="J2001" s="12" t="s">
        <v>1420</v>
      </c>
      <c r="K2001" s="20">
        <v>28</v>
      </c>
      <c r="L2001" s="17">
        <v>45514</v>
      </c>
      <c r="M2001" s="17">
        <v>45878</v>
      </c>
      <c r="N2001" s="12">
        <f t="shared" si="62"/>
        <v>364</v>
      </c>
      <c r="O2001" s="21">
        <v>3.89</v>
      </c>
      <c r="P2001" s="22">
        <v>0</v>
      </c>
      <c r="Q2001" s="30">
        <f t="shared" si="63"/>
        <v>0</v>
      </c>
      <c r="R2001" s="34">
        <v>0.005</v>
      </c>
      <c r="S2001" s="32">
        <v>0.1396</v>
      </c>
      <c r="T2001" s="12" t="s">
        <v>5561</v>
      </c>
      <c r="U2001" s="29">
        <v>0.1396</v>
      </c>
      <c r="V2001" s="12"/>
    </row>
    <row r="2002" s="2" customFormat="1" ht="30.1" customHeight="1" spans="1:22">
      <c r="A2002" s="12">
        <v>1998</v>
      </c>
      <c r="B2002" s="12" t="s">
        <v>1074</v>
      </c>
      <c r="C2002" s="12" t="s">
        <v>86</v>
      </c>
      <c r="D2002" s="12" t="s">
        <v>5563</v>
      </c>
      <c r="E2002" s="12" t="s">
        <v>5564</v>
      </c>
      <c r="F2002" s="12" t="s">
        <v>5565</v>
      </c>
      <c r="G2002" s="12" t="str">
        <f>_xlfn.XLOOKUP(D2002,[1]Sheet1!$D:$D,[1]Sheet1!$I:$I,,0,1)</f>
        <v>黄陂区</v>
      </c>
      <c r="H2002" s="12" t="s">
        <v>73</v>
      </c>
      <c r="I2002" s="19" t="s">
        <v>233</v>
      </c>
      <c r="J2002" s="12" t="s">
        <v>1420</v>
      </c>
      <c r="K2002" s="20">
        <v>12</v>
      </c>
      <c r="L2002" s="17">
        <v>45490</v>
      </c>
      <c r="M2002" s="17">
        <v>45854</v>
      </c>
      <c r="N2002" s="12">
        <f t="shared" si="62"/>
        <v>364</v>
      </c>
      <c r="O2002" s="21">
        <v>3.95</v>
      </c>
      <c r="P2002" s="22">
        <v>0</v>
      </c>
      <c r="Q2002" s="30">
        <f t="shared" si="63"/>
        <v>0</v>
      </c>
      <c r="R2002" s="34">
        <v>0.01</v>
      </c>
      <c r="S2002" s="32">
        <v>0.1196</v>
      </c>
      <c r="T2002" s="12" t="s">
        <v>5564</v>
      </c>
      <c r="U2002" s="29">
        <v>0.1196</v>
      </c>
      <c r="V2002" s="12"/>
    </row>
    <row r="2003" s="2" customFormat="1" ht="30.1" customHeight="1" spans="1:22">
      <c r="A2003" s="12">
        <v>1999</v>
      </c>
      <c r="B2003" s="12" t="s">
        <v>1074</v>
      </c>
      <c r="C2003" s="12" t="s">
        <v>86</v>
      </c>
      <c r="D2003" s="12" t="s">
        <v>5566</v>
      </c>
      <c r="E2003" s="12" t="s">
        <v>5567</v>
      </c>
      <c r="F2003" s="12" t="s">
        <v>5568</v>
      </c>
      <c r="G2003" s="12" t="str">
        <f>_xlfn.XLOOKUP(D2003,[1]Sheet1!$D:$D,[1]Sheet1!$I:$I,,0,1)</f>
        <v>黄陂区</v>
      </c>
      <c r="H2003" s="12" t="s">
        <v>73</v>
      </c>
      <c r="I2003" s="19" t="s">
        <v>896</v>
      </c>
      <c r="J2003" s="12" t="s">
        <v>1420</v>
      </c>
      <c r="K2003" s="20">
        <v>11</v>
      </c>
      <c r="L2003" s="17">
        <v>45509</v>
      </c>
      <c r="M2003" s="17">
        <v>45873</v>
      </c>
      <c r="N2003" s="12">
        <f t="shared" si="62"/>
        <v>364</v>
      </c>
      <c r="O2003" s="21">
        <v>5.8</v>
      </c>
      <c r="P2003" s="22">
        <v>0</v>
      </c>
      <c r="Q2003" s="30">
        <f t="shared" si="63"/>
        <v>0</v>
      </c>
      <c r="R2003" s="34">
        <v>0.005</v>
      </c>
      <c r="S2003" s="32">
        <v>0.0548</v>
      </c>
      <c r="T2003" s="12" t="s">
        <v>5567</v>
      </c>
      <c r="U2003" s="29">
        <v>0.0548</v>
      </c>
      <c r="V2003" s="12"/>
    </row>
    <row r="2004" s="2" customFormat="1" ht="30.1" customHeight="1" spans="1:22">
      <c r="A2004" s="12">
        <v>2000</v>
      </c>
      <c r="B2004" s="12" t="s">
        <v>1074</v>
      </c>
      <c r="C2004" s="12" t="s">
        <v>86</v>
      </c>
      <c r="D2004" s="12" t="s">
        <v>5569</v>
      </c>
      <c r="E2004" s="12" t="s">
        <v>5570</v>
      </c>
      <c r="F2004" s="12" t="s">
        <v>5571</v>
      </c>
      <c r="G2004" s="12" t="str">
        <f>_xlfn.XLOOKUP(D2004,[1]Sheet1!$D:$D,[1]Sheet1!$I:$I,,0,1)</f>
        <v>黄陂区</v>
      </c>
      <c r="H2004" s="12" t="s">
        <v>73</v>
      </c>
      <c r="I2004" s="19" t="s">
        <v>68</v>
      </c>
      <c r="J2004" s="12" t="s">
        <v>1420</v>
      </c>
      <c r="K2004" s="20">
        <v>13</v>
      </c>
      <c r="L2004" s="17">
        <v>45508</v>
      </c>
      <c r="M2004" s="17">
        <v>45872</v>
      </c>
      <c r="N2004" s="12">
        <f t="shared" si="62"/>
        <v>364</v>
      </c>
      <c r="O2004" s="21">
        <v>4.5</v>
      </c>
      <c r="P2004" s="22">
        <v>0</v>
      </c>
      <c r="Q2004" s="30">
        <f t="shared" si="63"/>
        <v>0</v>
      </c>
      <c r="R2004" s="34">
        <v>0.005</v>
      </c>
      <c r="S2004" s="32">
        <v>0.0648</v>
      </c>
      <c r="T2004" s="12" t="s">
        <v>5570</v>
      </c>
      <c r="U2004" s="29">
        <v>0.0648</v>
      </c>
      <c r="V2004" s="12"/>
    </row>
    <row r="2005" s="2" customFormat="1" ht="30.1" customHeight="1" spans="1:22">
      <c r="A2005" s="12">
        <v>2001</v>
      </c>
      <c r="B2005" s="12" t="s">
        <v>1074</v>
      </c>
      <c r="C2005" s="12" t="s">
        <v>86</v>
      </c>
      <c r="D2005" s="12" t="s">
        <v>5572</v>
      </c>
      <c r="E2005" s="12" t="s">
        <v>5172</v>
      </c>
      <c r="F2005" s="12" t="s">
        <v>5173</v>
      </c>
      <c r="G2005" s="12" t="str">
        <f>_xlfn.XLOOKUP(D2005,[1]Sheet1!$D:$D,[1]Sheet1!$I:$I,,0,1)</f>
        <v>黄陂区</v>
      </c>
      <c r="H2005" s="12" t="s">
        <v>73</v>
      </c>
      <c r="I2005" s="19" t="s">
        <v>74</v>
      </c>
      <c r="J2005" s="12" t="s">
        <v>1420</v>
      </c>
      <c r="K2005" s="20">
        <v>15</v>
      </c>
      <c r="L2005" s="17">
        <v>45493</v>
      </c>
      <c r="M2005" s="17">
        <v>45855</v>
      </c>
      <c r="N2005" s="12">
        <f t="shared" si="62"/>
        <v>362</v>
      </c>
      <c r="O2005" s="21">
        <v>3.95</v>
      </c>
      <c r="P2005" s="22">
        <v>0</v>
      </c>
      <c r="Q2005" s="30">
        <f t="shared" si="63"/>
        <v>0</v>
      </c>
      <c r="R2005" s="34">
        <v>0.01</v>
      </c>
      <c r="S2005" s="32">
        <v>0.1487</v>
      </c>
      <c r="T2005" s="12" t="s">
        <v>5172</v>
      </c>
      <c r="U2005" s="29">
        <v>0.1487</v>
      </c>
      <c r="V2005" s="12"/>
    </row>
    <row r="2006" s="2" customFormat="1" ht="30.1" customHeight="1" spans="1:22">
      <c r="A2006" s="12">
        <v>2002</v>
      </c>
      <c r="B2006" s="12" t="s">
        <v>1074</v>
      </c>
      <c r="C2006" s="12" t="s">
        <v>86</v>
      </c>
      <c r="D2006" s="12" t="s">
        <v>5573</v>
      </c>
      <c r="E2006" s="12" t="s">
        <v>5574</v>
      </c>
      <c r="F2006" s="12" t="s">
        <v>5575</v>
      </c>
      <c r="G2006" s="12" t="str">
        <f>_xlfn.XLOOKUP(D2006,[1]Sheet1!$D:$D,[1]Sheet1!$I:$I,,0,1)</f>
        <v>黄陂区</v>
      </c>
      <c r="H2006" s="12" t="s">
        <v>73</v>
      </c>
      <c r="I2006" s="19" t="s">
        <v>896</v>
      </c>
      <c r="J2006" s="12" t="s">
        <v>1420</v>
      </c>
      <c r="K2006" s="20">
        <v>15</v>
      </c>
      <c r="L2006" s="17">
        <v>45493</v>
      </c>
      <c r="M2006" s="17">
        <v>45855</v>
      </c>
      <c r="N2006" s="12">
        <f t="shared" si="62"/>
        <v>362</v>
      </c>
      <c r="O2006" s="21">
        <v>5.9</v>
      </c>
      <c r="P2006" s="22">
        <v>0</v>
      </c>
      <c r="Q2006" s="30">
        <f t="shared" si="63"/>
        <v>0</v>
      </c>
      <c r="R2006" s="34">
        <v>0.01</v>
      </c>
      <c r="S2006" s="32">
        <v>0.1487</v>
      </c>
      <c r="T2006" s="12" t="s">
        <v>5574</v>
      </c>
      <c r="U2006" s="29">
        <v>0.1487</v>
      </c>
      <c r="V2006" s="12"/>
    </row>
    <row r="2007" s="2" customFormat="1" ht="30.1" customHeight="1" spans="1:22">
      <c r="A2007" s="12">
        <v>2003</v>
      </c>
      <c r="B2007" s="12" t="s">
        <v>1074</v>
      </c>
      <c r="C2007" s="12" t="s">
        <v>86</v>
      </c>
      <c r="D2007" s="12" t="s">
        <v>5576</v>
      </c>
      <c r="E2007" s="12" t="s">
        <v>5577</v>
      </c>
      <c r="F2007" s="12" t="s">
        <v>5578</v>
      </c>
      <c r="G2007" s="12" t="str">
        <f>_xlfn.XLOOKUP(D2007,[1]Sheet1!$D:$D,[1]Sheet1!$I:$I,,0,1)</f>
        <v>黄陂区</v>
      </c>
      <c r="H2007" s="12" t="s">
        <v>73</v>
      </c>
      <c r="I2007" s="19" t="s">
        <v>68</v>
      </c>
      <c r="J2007" s="12" t="s">
        <v>1420</v>
      </c>
      <c r="K2007" s="20">
        <v>8</v>
      </c>
      <c r="L2007" s="17">
        <v>45500</v>
      </c>
      <c r="M2007" s="17">
        <v>45864</v>
      </c>
      <c r="N2007" s="12">
        <f t="shared" si="62"/>
        <v>364</v>
      </c>
      <c r="O2007" s="21">
        <v>5.8</v>
      </c>
      <c r="P2007" s="22">
        <v>0</v>
      </c>
      <c r="Q2007" s="30">
        <f t="shared" si="63"/>
        <v>0</v>
      </c>
      <c r="R2007" s="34">
        <v>0.005</v>
      </c>
      <c r="S2007" s="32">
        <v>0.0398</v>
      </c>
      <c r="T2007" s="12" t="s">
        <v>5577</v>
      </c>
      <c r="U2007" s="29">
        <v>0.0398</v>
      </c>
      <c r="V2007" s="12"/>
    </row>
    <row r="2008" s="2" customFormat="1" ht="30.1" customHeight="1" spans="1:22">
      <c r="A2008" s="12">
        <v>2004</v>
      </c>
      <c r="B2008" s="12" t="s">
        <v>1074</v>
      </c>
      <c r="C2008" s="12" t="s">
        <v>86</v>
      </c>
      <c r="D2008" s="12" t="s">
        <v>5579</v>
      </c>
      <c r="E2008" s="12" t="s">
        <v>5580</v>
      </c>
      <c r="F2008" s="12" t="s">
        <v>5581</v>
      </c>
      <c r="G2008" s="12" t="str">
        <f>_xlfn.XLOOKUP(D2008,[1]Sheet1!$D:$D,[1]Sheet1!$I:$I,,0,1)</f>
        <v>黄陂区</v>
      </c>
      <c r="H2008" s="12" t="s">
        <v>73</v>
      </c>
      <c r="I2008" s="19" t="s">
        <v>74</v>
      </c>
      <c r="J2008" s="12" t="s">
        <v>1420</v>
      </c>
      <c r="K2008" s="20">
        <v>34</v>
      </c>
      <c r="L2008" s="17">
        <v>45512</v>
      </c>
      <c r="M2008" s="17">
        <v>45876</v>
      </c>
      <c r="N2008" s="12">
        <f t="shared" si="62"/>
        <v>364</v>
      </c>
      <c r="O2008" s="21">
        <v>3.85</v>
      </c>
      <c r="P2008" s="22">
        <v>0</v>
      </c>
      <c r="Q2008" s="30">
        <f t="shared" si="63"/>
        <v>0</v>
      </c>
      <c r="R2008" s="34">
        <v>0.005</v>
      </c>
      <c r="S2008" s="32">
        <v>0.1695</v>
      </c>
      <c r="T2008" s="12" t="s">
        <v>5580</v>
      </c>
      <c r="U2008" s="29">
        <v>0.1695</v>
      </c>
      <c r="V2008" s="12"/>
    </row>
    <row r="2009" s="2" customFormat="1" ht="30.1" customHeight="1" spans="1:22">
      <c r="A2009" s="12">
        <v>2005</v>
      </c>
      <c r="B2009" s="12" t="s">
        <v>1074</v>
      </c>
      <c r="C2009" s="12" t="s">
        <v>86</v>
      </c>
      <c r="D2009" s="12" t="s">
        <v>5582</v>
      </c>
      <c r="E2009" s="12" t="s">
        <v>5583</v>
      </c>
      <c r="F2009" s="12" t="s">
        <v>5584</v>
      </c>
      <c r="G2009" s="12" t="str">
        <f>_xlfn.XLOOKUP(D2009,[1]Sheet1!$D:$D,[1]Sheet1!$I:$I,,0,1)</f>
        <v>黄陂区</v>
      </c>
      <c r="H2009" s="12" t="s">
        <v>73</v>
      </c>
      <c r="I2009" s="19" t="s">
        <v>90</v>
      </c>
      <c r="J2009" s="12" t="s">
        <v>1364</v>
      </c>
      <c r="K2009" s="20">
        <v>20</v>
      </c>
      <c r="L2009" s="17">
        <v>45524</v>
      </c>
      <c r="M2009" s="17">
        <v>46253</v>
      </c>
      <c r="N2009" s="12">
        <f t="shared" si="62"/>
        <v>729</v>
      </c>
      <c r="O2009" s="21">
        <v>5.95</v>
      </c>
      <c r="P2009" s="22">
        <v>0</v>
      </c>
      <c r="Q2009" s="30">
        <f t="shared" si="63"/>
        <v>0</v>
      </c>
      <c r="R2009" s="34">
        <v>0.005</v>
      </c>
      <c r="S2009" s="32">
        <v>0.1</v>
      </c>
      <c r="T2009" s="12" t="s">
        <v>5583</v>
      </c>
      <c r="U2009" s="29">
        <v>0.1</v>
      </c>
      <c r="V2009" s="12"/>
    </row>
    <row r="2010" s="2" customFormat="1" ht="30.1" customHeight="1" spans="1:22">
      <c r="A2010" s="12">
        <v>2006</v>
      </c>
      <c r="B2010" s="12" t="s">
        <v>1074</v>
      </c>
      <c r="C2010" s="12" t="s">
        <v>86</v>
      </c>
      <c r="D2010" s="12" t="s">
        <v>5585</v>
      </c>
      <c r="E2010" s="12" t="s">
        <v>5586</v>
      </c>
      <c r="F2010" s="12" t="s">
        <v>5587</v>
      </c>
      <c r="G2010" s="12" t="str">
        <f>_xlfn.XLOOKUP(D2010,[1]Sheet1!$D:$D,[1]Sheet1!$I:$I,,0,1)</f>
        <v>黄陂区</v>
      </c>
      <c r="H2010" s="12" t="s">
        <v>73</v>
      </c>
      <c r="I2010" s="19" t="s">
        <v>74</v>
      </c>
      <c r="J2010" s="12" t="s">
        <v>1482</v>
      </c>
      <c r="K2010" s="20">
        <v>11</v>
      </c>
      <c r="L2010" s="17">
        <v>45524</v>
      </c>
      <c r="M2010" s="17">
        <v>45888</v>
      </c>
      <c r="N2010" s="12">
        <f t="shared" si="62"/>
        <v>364</v>
      </c>
      <c r="O2010" s="21">
        <v>5.95</v>
      </c>
      <c r="P2010" s="22">
        <v>0</v>
      </c>
      <c r="Q2010" s="30">
        <f t="shared" si="63"/>
        <v>0</v>
      </c>
      <c r="R2010" s="34">
        <v>0.005</v>
      </c>
      <c r="S2010" s="32">
        <v>0.0548</v>
      </c>
      <c r="T2010" s="12" t="s">
        <v>5586</v>
      </c>
      <c r="U2010" s="29">
        <v>0.0548</v>
      </c>
      <c r="V2010" s="12"/>
    </row>
    <row r="2011" s="2" customFormat="1" ht="30.1" customHeight="1" spans="1:22">
      <c r="A2011" s="12">
        <v>2007</v>
      </c>
      <c r="B2011" s="12" t="s">
        <v>1074</v>
      </c>
      <c r="C2011" s="12" t="s">
        <v>86</v>
      </c>
      <c r="D2011" s="12" t="s">
        <v>5588</v>
      </c>
      <c r="E2011" s="12" t="s">
        <v>5589</v>
      </c>
      <c r="F2011" s="12" t="s">
        <v>5590</v>
      </c>
      <c r="G2011" s="12" t="str">
        <f>_xlfn.XLOOKUP(D2011,[1]Sheet1!$D:$D,[1]Sheet1!$I:$I,,0,1)</f>
        <v>黄陂区</v>
      </c>
      <c r="H2011" s="12" t="s">
        <v>73</v>
      </c>
      <c r="I2011" s="19" t="s">
        <v>222</v>
      </c>
      <c r="J2011" s="12" t="s">
        <v>1482</v>
      </c>
      <c r="K2011" s="20">
        <v>10</v>
      </c>
      <c r="L2011" s="17">
        <v>45513</v>
      </c>
      <c r="M2011" s="17">
        <v>45877</v>
      </c>
      <c r="N2011" s="12">
        <f t="shared" si="62"/>
        <v>364</v>
      </c>
      <c r="O2011" s="21">
        <v>5.8</v>
      </c>
      <c r="P2011" s="22">
        <v>0</v>
      </c>
      <c r="Q2011" s="30">
        <f t="shared" si="63"/>
        <v>0</v>
      </c>
      <c r="R2011" s="34">
        <v>0.005</v>
      </c>
      <c r="S2011" s="32">
        <v>0.0498</v>
      </c>
      <c r="T2011" s="12" t="s">
        <v>5589</v>
      </c>
      <c r="U2011" s="29">
        <v>0.0498</v>
      </c>
      <c r="V2011" s="12"/>
    </row>
    <row r="2012" s="2" customFormat="1" ht="30.1" customHeight="1" spans="1:22">
      <c r="A2012" s="12">
        <v>2008</v>
      </c>
      <c r="B2012" s="12" t="s">
        <v>1074</v>
      </c>
      <c r="C2012" s="12" t="s">
        <v>86</v>
      </c>
      <c r="D2012" s="12" t="s">
        <v>5591</v>
      </c>
      <c r="E2012" s="12" t="s">
        <v>5592</v>
      </c>
      <c r="F2012" s="12" t="s">
        <v>5593</v>
      </c>
      <c r="G2012" s="12" t="str">
        <f>_xlfn.XLOOKUP(D2012,[1]Sheet1!$D:$D,[1]Sheet1!$I:$I,,0,1)</f>
        <v>黄陂区</v>
      </c>
      <c r="H2012" s="12" t="s">
        <v>73</v>
      </c>
      <c r="I2012" s="19" t="s">
        <v>74</v>
      </c>
      <c r="J2012" s="12" t="s">
        <v>1482</v>
      </c>
      <c r="K2012" s="20">
        <v>18</v>
      </c>
      <c r="L2012" s="17">
        <v>45524</v>
      </c>
      <c r="M2012" s="17">
        <v>45888</v>
      </c>
      <c r="N2012" s="12">
        <f t="shared" si="62"/>
        <v>364</v>
      </c>
      <c r="O2012" s="21">
        <v>4.8</v>
      </c>
      <c r="P2012" s="22">
        <v>0</v>
      </c>
      <c r="Q2012" s="30">
        <f t="shared" si="63"/>
        <v>0</v>
      </c>
      <c r="R2012" s="34">
        <v>0.005</v>
      </c>
      <c r="S2012" s="32">
        <v>0.0897</v>
      </c>
      <c r="T2012" s="12" t="s">
        <v>5592</v>
      </c>
      <c r="U2012" s="29">
        <v>0.0897</v>
      </c>
      <c r="V2012" s="12"/>
    </row>
    <row r="2013" s="2" customFormat="1" ht="30.1" customHeight="1" spans="1:22">
      <c r="A2013" s="12">
        <v>2009</v>
      </c>
      <c r="B2013" s="12" t="s">
        <v>1074</v>
      </c>
      <c r="C2013" s="12" t="s">
        <v>86</v>
      </c>
      <c r="D2013" s="12" t="s">
        <v>5594</v>
      </c>
      <c r="E2013" s="12" t="s">
        <v>5595</v>
      </c>
      <c r="F2013" s="12" t="s">
        <v>5596</v>
      </c>
      <c r="G2013" s="12" t="str">
        <f>_xlfn.XLOOKUP(D2013,[1]Sheet1!$D:$D,[1]Sheet1!$I:$I,,0,1)</f>
        <v>黄陂区</v>
      </c>
      <c r="H2013" s="12" t="s">
        <v>73</v>
      </c>
      <c r="I2013" s="19" t="s">
        <v>74</v>
      </c>
      <c r="J2013" s="12" t="s">
        <v>1489</v>
      </c>
      <c r="K2013" s="20">
        <v>27</v>
      </c>
      <c r="L2013" s="17">
        <v>45484</v>
      </c>
      <c r="M2013" s="17">
        <v>45848</v>
      </c>
      <c r="N2013" s="12">
        <f t="shared" si="62"/>
        <v>364</v>
      </c>
      <c r="O2013" s="21">
        <v>4.6</v>
      </c>
      <c r="P2013" s="22">
        <v>0</v>
      </c>
      <c r="Q2013" s="30">
        <f t="shared" si="63"/>
        <v>0</v>
      </c>
      <c r="R2013" s="34">
        <v>0.01</v>
      </c>
      <c r="S2013" s="32">
        <v>0.2692</v>
      </c>
      <c r="T2013" s="12" t="s">
        <v>5595</v>
      </c>
      <c r="U2013" s="29">
        <v>0.2692</v>
      </c>
      <c r="V2013" s="12"/>
    </row>
    <row r="2014" s="2" customFormat="1" ht="30.1" customHeight="1" spans="1:22">
      <c r="A2014" s="12">
        <v>2010</v>
      </c>
      <c r="B2014" s="12" t="s">
        <v>1074</v>
      </c>
      <c r="C2014" s="12" t="s">
        <v>86</v>
      </c>
      <c r="D2014" s="12" t="s">
        <v>5597</v>
      </c>
      <c r="E2014" s="12" t="s">
        <v>5598</v>
      </c>
      <c r="F2014" s="12" t="s">
        <v>5599</v>
      </c>
      <c r="G2014" s="12" t="str">
        <f>_xlfn.XLOOKUP(D2014,[1]Sheet1!$D:$D,[1]Sheet1!$I:$I,,0,1)</f>
        <v>黄陂区</v>
      </c>
      <c r="H2014" s="12" t="s">
        <v>73</v>
      </c>
      <c r="I2014" s="19" t="s">
        <v>233</v>
      </c>
      <c r="J2014" s="12" t="s">
        <v>1493</v>
      </c>
      <c r="K2014" s="20">
        <v>11</v>
      </c>
      <c r="L2014" s="17">
        <v>45512</v>
      </c>
      <c r="M2014" s="17">
        <v>46241</v>
      </c>
      <c r="N2014" s="12">
        <f t="shared" si="62"/>
        <v>729</v>
      </c>
      <c r="O2014" s="21">
        <v>5.8</v>
      </c>
      <c r="P2014" s="22">
        <v>0</v>
      </c>
      <c r="Q2014" s="30">
        <f t="shared" si="63"/>
        <v>0</v>
      </c>
      <c r="R2014" s="34">
        <v>0.005</v>
      </c>
      <c r="S2014" s="32">
        <v>0.055</v>
      </c>
      <c r="T2014" s="12" t="s">
        <v>5598</v>
      </c>
      <c r="U2014" s="29">
        <v>0.055</v>
      </c>
      <c r="V2014" s="12"/>
    </row>
    <row r="2015" s="2" customFormat="1" ht="30.1" customHeight="1" spans="1:22">
      <c r="A2015" s="12">
        <v>2011</v>
      </c>
      <c r="B2015" s="12" t="s">
        <v>1074</v>
      </c>
      <c r="C2015" s="12" t="s">
        <v>86</v>
      </c>
      <c r="D2015" s="12" t="s">
        <v>5600</v>
      </c>
      <c r="E2015" s="12" t="s">
        <v>5601</v>
      </c>
      <c r="F2015" s="12" t="s">
        <v>5602</v>
      </c>
      <c r="G2015" s="12" t="str">
        <f>_xlfn.XLOOKUP(D2015,[1]Sheet1!$D:$D,[1]Sheet1!$I:$I,,0,1)</f>
        <v>黄陂区</v>
      </c>
      <c r="H2015" s="12" t="s">
        <v>73</v>
      </c>
      <c r="I2015" s="19" t="s">
        <v>233</v>
      </c>
      <c r="J2015" s="12" t="s">
        <v>1493</v>
      </c>
      <c r="K2015" s="20">
        <v>5</v>
      </c>
      <c r="L2015" s="17">
        <v>45477</v>
      </c>
      <c r="M2015" s="17">
        <v>46206</v>
      </c>
      <c r="N2015" s="12">
        <f t="shared" si="62"/>
        <v>729</v>
      </c>
      <c r="O2015" s="21">
        <v>4.9</v>
      </c>
      <c r="P2015" s="22">
        <v>0</v>
      </c>
      <c r="Q2015" s="30">
        <f t="shared" si="63"/>
        <v>0</v>
      </c>
      <c r="R2015" s="34">
        <v>0.01</v>
      </c>
      <c r="S2015" s="32">
        <v>0.05</v>
      </c>
      <c r="T2015" s="12" t="s">
        <v>5601</v>
      </c>
      <c r="U2015" s="29">
        <v>0.05</v>
      </c>
      <c r="V2015" s="12"/>
    </row>
    <row r="2016" s="2" customFormat="1" ht="30.1" customHeight="1" spans="1:22">
      <c r="A2016" s="12">
        <v>2012</v>
      </c>
      <c r="B2016" s="12" t="s">
        <v>1074</v>
      </c>
      <c r="C2016" s="12" t="s">
        <v>86</v>
      </c>
      <c r="D2016" s="12" t="s">
        <v>5603</v>
      </c>
      <c r="E2016" s="12" t="s">
        <v>4943</v>
      </c>
      <c r="F2016" s="12" t="s">
        <v>4944</v>
      </c>
      <c r="G2016" s="12" t="str">
        <f>_xlfn.XLOOKUP(D2016,[1]Sheet1!$D:$D,[1]Sheet1!$I:$I,,0,1)</f>
        <v>黄陂区</v>
      </c>
      <c r="H2016" s="12" t="s">
        <v>73</v>
      </c>
      <c r="I2016" s="19" t="s">
        <v>233</v>
      </c>
      <c r="J2016" s="12" t="s">
        <v>1493</v>
      </c>
      <c r="K2016" s="20">
        <v>15</v>
      </c>
      <c r="L2016" s="17">
        <v>45520</v>
      </c>
      <c r="M2016" s="17">
        <v>45884</v>
      </c>
      <c r="N2016" s="12">
        <f t="shared" si="62"/>
        <v>364</v>
      </c>
      <c r="O2016" s="21">
        <v>4.8</v>
      </c>
      <c r="P2016" s="22">
        <v>0</v>
      </c>
      <c r="Q2016" s="30">
        <f t="shared" si="63"/>
        <v>0</v>
      </c>
      <c r="R2016" s="34">
        <v>0.005</v>
      </c>
      <c r="S2016" s="32">
        <v>0.0747</v>
      </c>
      <c r="T2016" s="12" t="s">
        <v>4943</v>
      </c>
      <c r="U2016" s="29">
        <v>0.0747</v>
      </c>
      <c r="V2016" s="12"/>
    </row>
    <row r="2017" s="2" customFormat="1" ht="30.1" customHeight="1" spans="1:22">
      <c r="A2017" s="12">
        <v>2013</v>
      </c>
      <c r="B2017" s="12" t="s">
        <v>1074</v>
      </c>
      <c r="C2017" s="12" t="s">
        <v>86</v>
      </c>
      <c r="D2017" s="12" t="s">
        <v>5604</v>
      </c>
      <c r="E2017" s="12" t="s">
        <v>5605</v>
      </c>
      <c r="F2017" s="12" t="s">
        <v>5606</v>
      </c>
      <c r="G2017" s="12" t="str">
        <f>_xlfn.XLOOKUP(D2017,[1]Sheet1!$D:$D,[1]Sheet1!$I:$I,,0,1)</f>
        <v>黄陂区</v>
      </c>
      <c r="H2017" s="12" t="s">
        <v>73</v>
      </c>
      <c r="I2017" s="19" t="s">
        <v>233</v>
      </c>
      <c r="J2017" s="12" t="s">
        <v>1497</v>
      </c>
      <c r="K2017" s="20">
        <v>19</v>
      </c>
      <c r="L2017" s="17">
        <v>45533</v>
      </c>
      <c r="M2017" s="17">
        <v>45897</v>
      </c>
      <c r="N2017" s="12">
        <f t="shared" si="62"/>
        <v>364</v>
      </c>
      <c r="O2017" s="21">
        <v>3.85</v>
      </c>
      <c r="P2017" s="22">
        <v>0</v>
      </c>
      <c r="Q2017" s="30">
        <f t="shared" si="63"/>
        <v>0</v>
      </c>
      <c r="R2017" s="34">
        <v>0.005</v>
      </c>
      <c r="S2017" s="32">
        <v>0.0947</v>
      </c>
      <c r="T2017" s="12" t="s">
        <v>5605</v>
      </c>
      <c r="U2017" s="29">
        <v>0.0947</v>
      </c>
      <c r="V2017" s="12"/>
    </row>
    <row r="2018" s="2" customFormat="1" ht="30.1" customHeight="1" spans="1:22">
      <c r="A2018" s="12">
        <v>2014</v>
      </c>
      <c r="B2018" s="12" t="s">
        <v>1074</v>
      </c>
      <c r="C2018" s="12" t="s">
        <v>86</v>
      </c>
      <c r="D2018" s="12" t="s">
        <v>5607</v>
      </c>
      <c r="E2018" s="12" t="s">
        <v>5608</v>
      </c>
      <c r="F2018" s="12" t="s">
        <v>5609</v>
      </c>
      <c r="G2018" s="12" t="str">
        <f>_xlfn.XLOOKUP(D2018,[1]Sheet1!$D:$D,[1]Sheet1!$I:$I,,0,1)</f>
        <v>黄陂区</v>
      </c>
      <c r="H2018" s="12" t="s">
        <v>73</v>
      </c>
      <c r="I2018" s="19" t="s">
        <v>74</v>
      </c>
      <c r="J2018" s="12" t="s">
        <v>1497</v>
      </c>
      <c r="K2018" s="20">
        <v>39</v>
      </c>
      <c r="L2018" s="17">
        <v>45517</v>
      </c>
      <c r="M2018" s="17">
        <v>45881</v>
      </c>
      <c r="N2018" s="12">
        <f t="shared" si="62"/>
        <v>364</v>
      </c>
      <c r="O2018" s="21">
        <v>4.5</v>
      </c>
      <c r="P2018" s="22">
        <v>0</v>
      </c>
      <c r="Q2018" s="30">
        <f t="shared" si="63"/>
        <v>0</v>
      </c>
      <c r="R2018" s="34">
        <v>0.005</v>
      </c>
      <c r="S2018" s="32">
        <v>0.1944</v>
      </c>
      <c r="T2018" s="12" t="s">
        <v>5608</v>
      </c>
      <c r="U2018" s="29">
        <v>0.1944</v>
      </c>
      <c r="V2018" s="12"/>
    </row>
    <row r="2019" s="2" customFormat="1" ht="30.1" customHeight="1" spans="1:22">
      <c r="A2019" s="12">
        <v>2015</v>
      </c>
      <c r="B2019" s="12" t="s">
        <v>1074</v>
      </c>
      <c r="C2019" s="12" t="s">
        <v>86</v>
      </c>
      <c r="D2019" s="12" t="s">
        <v>5610</v>
      </c>
      <c r="E2019" s="12" t="s">
        <v>5611</v>
      </c>
      <c r="F2019" s="12" t="s">
        <v>5612</v>
      </c>
      <c r="G2019" s="12" t="str">
        <f>_xlfn.XLOOKUP(D2019,[1]Sheet1!$D:$D,[1]Sheet1!$I:$I,,0,1)</f>
        <v>黄陂区</v>
      </c>
      <c r="H2019" s="12" t="s">
        <v>73</v>
      </c>
      <c r="I2019" s="19" t="s">
        <v>233</v>
      </c>
      <c r="J2019" s="12" t="s">
        <v>1497</v>
      </c>
      <c r="K2019" s="20">
        <v>12</v>
      </c>
      <c r="L2019" s="17">
        <v>45532</v>
      </c>
      <c r="M2019" s="17">
        <v>45896</v>
      </c>
      <c r="N2019" s="12">
        <f t="shared" si="62"/>
        <v>364</v>
      </c>
      <c r="O2019" s="21">
        <v>3.85</v>
      </c>
      <c r="P2019" s="22">
        <v>0</v>
      </c>
      <c r="Q2019" s="30">
        <f t="shared" si="63"/>
        <v>0</v>
      </c>
      <c r="R2019" s="34">
        <v>0.005</v>
      </c>
      <c r="S2019" s="32">
        <v>0.0598</v>
      </c>
      <c r="T2019" s="12" t="s">
        <v>5611</v>
      </c>
      <c r="U2019" s="29">
        <v>0.0598</v>
      </c>
      <c r="V2019" s="12"/>
    </row>
    <row r="2020" s="2" customFormat="1" ht="30.1" customHeight="1" spans="1:22">
      <c r="A2020" s="12">
        <v>2016</v>
      </c>
      <c r="B2020" s="12" t="s">
        <v>1074</v>
      </c>
      <c r="C2020" s="12" t="s">
        <v>86</v>
      </c>
      <c r="D2020" s="12" t="s">
        <v>5613</v>
      </c>
      <c r="E2020" s="12" t="s">
        <v>5614</v>
      </c>
      <c r="F2020" s="12" t="s">
        <v>5615</v>
      </c>
      <c r="G2020" s="12" t="str">
        <f>_xlfn.XLOOKUP(D2020,[1]Sheet1!$D:$D,[1]Sheet1!$I:$I,,0,1)</f>
        <v>黄陂区</v>
      </c>
      <c r="H2020" s="12" t="s">
        <v>67</v>
      </c>
      <c r="I2020" s="19" t="s">
        <v>692</v>
      </c>
      <c r="J2020" s="12" t="s">
        <v>1497</v>
      </c>
      <c r="K2020" s="20">
        <v>17</v>
      </c>
      <c r="L2020" s="17">
        <v>45532</v>
      </c>
      <c r="M2020" s="17">
        <v>45896</v>
      </c>
      <c r="N2020" s="12">
        <f t="shared" si="62"/>
        <v>364</v>
      </c>
      <c r="O2020" s="21">
        <v>3.85</v>
      </c>
      <c r="P2020" s="22">
        <v>0</v>
      </c>
      <c r="Q2020" s="30">
        <f t="shared" si="63"/>
        <v>0</v>
      </c>
      <c r="R2020" s="34">
        <v>0.005</v>
      </c>
      <c r="S2020" s="32">
        <v>0.0847</v>
      </c>
      <c r="T2020" s="12" t="s">
        <v>5614</v>
      </c>
      <c r="U2020" s="29">
        <v>0.0847</v>
      </c>
      <c r="V2020" s="12"/>
    </row>
    <row r="2021" s="2" customFormat="1" ht="30.1" customHeight="1" spans="1:22">
      <c r="A2021" s="12">
        <v>2017</v>
      </c>
      <c r="B2021" s="12" t="s">
        <v>1074</v>
      </c>
      <c r="C2021" s="12" t="s">
        <v>86</v>
      </c>
      <c r="D2021" s="12" t="s">
        <v>5616</v>
      </c>
      <c r="E2021" s="12" t="s">
        <v>5617</v>
      </c>
      <c r="F2021" s="12" t="s">
        <v>5618</v>
      </c>
      <c r="G2021" s="12" t="str">
        <f>_xlfn.XLOOKUP(D2021,[1]Sheet1!$D:$D,[1]Sheet1!$I:$I,,0,1)</f>
        <v>黄陂区</v>
      </c>
      <c r="H2021" s="12" t="s">
        <v>67</v>
      </c>
      <c r="I2021" s="19" t="s">
        <v>896</v>
      </c>
      <c r="J2021" s="12" t="s">
        <v>1497</v>
      </c>
      <c r="K2021" s="20">
        <v>20</v>
      </c>
      <c r="L2021" s="17">
        <v>45487</v>
      </c>
      <c r="M2021" s="17">
        <v>45851</v>
      </c>
      <c r="N2021" s="12">
        <f t="shared" si="62"/>
        <v>364</v>
      </c>
      <c r="O2021" s="21">
        <v>5.45</v>
      </c>
      <c r="P2021" s="22">
        <v>0</v>
      </c>
      <c r="Q2021" s="30">
        <f t="shared" si="63"/>
        <v>0</v>
      </c>
      <c r="R2021" s="34">
        <v>0.01</v>
      </c>
      <c r="S2021" s="32">
        <v>0.1994</v>
      </c>
      <c r="T2021" s="12" t="s">
        <v>5617</v>
      </c>
      <c r="U2021" s="29">
        <v>0.1994</v>
      </c>
      <c r="V2021" s="12"/>
    </row>
    <row r="2022" s="2" customFormat="1" ht="30.1" customHeight="1" spans="1:22">
      <c r="A2022" s="12">
        <v>2018</v>
      </c>
      <c r="B2022" s="12" t="s">
        <v>1074</v>
      </c>
      <c r="C2022" s="12" t="s">
        <v>86</v>
      </c>
      <c r="D2022" s="12" t="s">
        <v>5619</v>
      </c>
      <c r="E2022" s="12" t="s">
        <v>5620</v>
      </c>
      <c r="F2022" s="12" t="s">
        <v>5621</v>
      </c>
      <c r="G2022" s="12" t="str">
        <f>_xlfn.XLOOKUP(D2022,[1]Sheet1!$D:$D,[1]Sheet1!$I:$I,,0,1)</f>
        <v>黄陂区</v>
      </c>
      <c r="H2022" s="12" t="s">
        <v>73</v>
      </c>
      <c r="I2022" s="19" t="s">
        <v>74</v>
      </c>
      <c r="J2022" s="12" t="s">
        <v>1497</v>
      </c>
      <c r="K2022" s="20">
        <v>30</v>
      </c>
      <c r="L2022" s="17">
        <v>45476</v>
      </c>
      <c r="M2022" s="17">
        <v>45840</v>
      </c>
      <c r="N2022" s="12">
        <f t="shared" si="62"/>
        <v>364</v>
      </c>
      <c r="O2022" s="21">
        <v>4.6</v>
      </c>
      <c r="P2022" s="22">
        <v>0</v>
      </c>
      <c r="Q2022" s="30">
        <f t="shared" si="63"/>
        <v>0</v>
      </c>
      <c r="R2022" s="34">
        <v>0.01</v>
      </c>
      <c r="S2022" s="32">
        <v>0.2991</v>
      </c>
      <c r="T2022" s="12" t="s">
        <v>5620</v>
      </c>
      <c r="U2022" s="29">
        <v>0.2991</v>
      </c>
      <c r="V2022" s="12"/>
    </row>
    <row r="2023" s="2" customFormat="1" ht="30.1" customHeight="1" spans="1:22">
      <c r="A2023" s="12">
        <v>2019</v>
      </c>
      <c r="B2023" s="12" t="s">
        <v>1074</v>
      </c>
      <c r="C2023" s="12" t="s">
        <v>86</v>
      </c>
      <c r="D2023" s="12" t="s">
        <v>5622</v>
      </c>
      <c r="E2023" s="12" t="s">
        <v>2917</v>
      </c>
      <c r="F2023" s="12" t="s">
        <v>5623</v>
      </c>
      <c r="G2023" s="12" t="str">
        <f>_xlfn.XLOOKUP(D2023,[1]Sheet1!$D:$D,[1]Sheet1!$I:$I,,0,1)</f>
        <v>黄陂区</v>
      </c>
      <c r="H2023" s="12" t="s">
        <v>73</v>
      </c>
      <c r="I2023" s="19" t="s">
        <v>74</v>
      </c>
      <c r="J2023" s="12" t="s">
        <v>1497</v>
      </c>
      <c r="K2023" s="20">
        <v>10</v>
      </c>
      <c r="L2023" s="17">
        <v>45505</v>
      </c>
      <c r="M2023" s="17">
        <v>46234</v>
      </c>
      <c r="N2023" s="12">
        <f t="shared" si="62"/>
        <v>729</v>
      </c>
      <c r="O2023" s="21">
        <v>4.8</v>
      </c>
      <c r="P2023" s="22">
        <v>0</v>
      </c>
      <c r="Q2023" s="30">
        <f t="shared" si="63"/>
        <v>0</v>
      </c>
      <c r="R2023" s="34">
        <v>0.005</v>
      </c>
      <c r="S2023" s="32">
        <v>0.05</v>
      </c>
      <c r="T2023" s="12" t="s">
        <v>2917</v>
      </c>
      <c r="U2023" s="29">
        <v>0.05</v>
      </c>
      <c r="V2023" s="12"/>
    </row>
    <row r="2024" s="2" customFormat="1" ht="30.1" customHeight="1" spans="1:22">
      <c r="A2024" s="12">
        <v>2020</v>
      </c>
      <c r="B2024" s="12" t="s">
        <v>1074</v>
      </c>
      <c r="C2024" s="12" t="s">
        <v>86</v>
      </c>
      <c r="D2024" s="12" t="s">
        <v>5624</v>
      </c>
      <c r="E2024" s="12" t="s">
        <v>5625</v>
      </c>
      <c r="F2024" s="12" t="s">
        <v>5626</v>
      </c>
      <c r="G2024" s="12" t="str">
        <f>_xlfn.XLOOKUP(D2024,[1]Sheet1!$D:$D,[1]Sheet1!$I:$I,,0,1)</f>
        <v>黄陂区</v>
      </c>
      <c r="H2024" s="12" t="s">
        <v>73</v>
      </c>
      <c r="I2024" s="19" t="s">
        <v>90</v>
      </c>
      <c r="J2024" s="12" t="s">
        <v>1497</v>
      </c>
      <c r="K2024" s="20">
        <v>8</v>
      </c>
      <c r="L2024" s="17">
        <v>45497</v>
      </c>
      <c r="M2024" s="17">
        <v>45861</v>
      </c>
      <c r="N2024" s="12">
        <f t="shared" si="62"/>
        <v>364</v>
      </c>
      <c r="O2024" s="21">
        <v>4.8</v>
      </c>
      <c r="P2024" s="22">
        <v>0</v>
      </c>
      <c r="Q2024" s="30">
        <f t="shared" si="63"/>
        <v>0</v>
      </c>
      <c r="R2024" s="34">
        <v>0.005</v>
      </c>
      <c r="S2024" s="32">
        <v>0.0398</v>
      </c>
      <c r="T2024" s="12" t="s">
        <v>5625</v>
      </c>
      <c r="U2024" s="29">
        <v>0.0398</v>
      </c>
      <c r="V2024" s="12"/>
    </row>
    <row r="2025" s="2" customFormat="1" ht="30.1" customHeight="1" spans="1:22">
      <c r="A2025" s="12">
        <v>2021</v>
      </c>
      <c r="B2025" s="12" t="s">
        <v>1074</v>
      </c>
      <c r="C2025" s="12" t="s">
        <v>86</v>
      </c>
      <c r="D2025" s="12" t="s">
        <v>5627</v>
      </c>
      <c r="E2025" s="12" t="s">
        <v>5628</v>
      </c>
      <c r="F2025" s="12" t="s">
        <v>5629</v>
      </c>
      <c r="G2025" s="12" t="str">
        <f>_xlfn.XLOOKUP(D2025,[1]Sheet1!$D:$D,[1]Sheet1!$I:$I,,0,1)</f>
        <v>黄陂区</v>
      </c>
      <c r="H2025" s="12" t="s">
        <v>73</v>
      </c>
      <c r="I2025" s="19" t="s">
        <v>233</v>
      </c>
      <c r="J2025" s="12" t="s">
        <v>1497</v>
      </c>
      <c r="K2025" s="20">
        <v>8</v>
      </c>
      <c r="L2025" s="17">
        <v>45503</v>
      </c>
      <c r="M2025" s="17">
        <v>45867</v>
      </c>
      <c r="N2025" s="12">
        <f t="shared" si="62"/>
        <v>364</v>
      </c>
      <c r="O2025" s="21">
        <v>7.85</v>
      </c>
      <c r="P2025" s="22">
        <v>0</v>
      </c>
      <c r="Q2025" s="30">
        <f t="shared" si="63"/>
        <v>0</v>
      </c>
      <c r="R2025" s="34">
        <v>0.005</v>
      </c>
      <c r="S2025" s="32">
        <v>0.0398</v>
      </c>
      <c r="T2025" s="12" t="s">
        <v>5628</v>
      </c>
      <c r="U2025" s="29">
        <v>0.0398</v>
      </c>
      <c r="V2025" s="12"/>
    </row>
    <row r="2026" s="2" customFormat="1" ht="30.1" customHeight="1" spans="1:22">
      <c r="A2026" s="12">
        <v>2022</v>
      </c>
      <c r="B2026" s="12" t="s">
        <v>1074</v>
      </c>
      <c r="C2026" s="12" t="s">
        <v>86</v>
      </c>
      <c r="D2026" s="12" t="s">
        <v>5630</v>
      </c>
      <c r="E2026" s="12" t="s">
        <v>5631</v>
      </c>
      <c r="F2026" s="12" t="s">
        <v>5632</v>
      </c>
      <c r="G2026" s="12" t="str">
        <f>_xlfn.XLOOKUP(D2026,[1]Sheet1!$D:$D,[1]Sheet1!$I:$I,,0,1)</f>
        <v>黄陂区</v>
      </c>
      <c r="H2026" s="12" t="s">
        <v>73</v>
      </c>
      <c r="I2026" s="19" t="s">
        <v>233</v>
      </c>
      <c r="J2026" s="12" t="s">
        <v>1420</v>
      </c>
      <c r="K2026" s="20">
        <v>6</v>
      </c>
      <c r="L2026" s="17">
        <v>45502</v>
      </c>
      <c r="M2026" s="17">
        <v>45866</v>
      </c>
      <c r="N2026" s="12">
        <f t="shared" si="62"/>
        <v>364</v>
      </c>
      <c r="O2026" s="21">
        <v>4.5</v>
      </c>
      <c r="P2026" s="22">
        <v>0</v>
      </c>
      <c r="Q2026" s="30">
        <f t="shared" si="63"/>
        <v>0</v>
      </c>
      <c r="R2026" s="34">
        <v>0.005</v>
      </c>
      <c r="S2026" s="32">
        <v>0.0299</v>
      </c>
      <c r="T2026" s="12" t="s">
        <v>5631</v>
      </c>
      <c r="U2026" s="29">
        <v>0.0299</v>
      </c>
      <c r="V2026" s="12"/>
    </row>
    <row r="2027" s="2" customFormat="1" ht="30.1" customHeight="1" spans="1:22">
      <c r="A2027" s="12">
        <v>2023</v>
      </c>
      <c r="B2027" s="12" t="s">
        <v>1074</v>
      </c>
      <c r="C2027" s="12" t="s">
        <v>86</v>
      </c>
      <c r="D2027" s="12" t="s">
        <v>5633</v>
      </c>
      <c r="E2027" s="12" t="s">
        <v>5634</v>
      </c>
      <c r="F2027" s="12" t="s">
        <v>5635</v>
      </c>
      <c r="G2027" s="12" t="str">
        <f>_xlfn.XLOOKUP(D2027,[1]Sheet1!$D:$D,[1]Sheet1!$I:$I,,0,1)</f>
        <v>黄陂区</v>
      </c>
      <c r="H2027" s="12" t="s">
        <v>67</v>
      </c>
      <c r="I2027" s="19" t="s">
        <v>68</v>
      </c>
      <c r="J2027" s="12" t="s">
        <v>1420</v>
      </c>
      <c r="K2027" s="20">
        <v>30</v>
      </c>
      <c r="L2027" s="17">
        <v>45523</v>
      </c>
      <c r="M2027" s="17">
        <v>45887</v>
      </c>
      <c r="N2027" s="12">
        <f t="shared" si="62"/>
        <v>364</v>
      </c>
      <c r="O2027" s="21">
        <v>3.89</v>
      </c>
      <c r="P2027" s="22">
        <v>0</v>
      </c>
      <c r="Q2027" s="30">
        <f t="shared" si="63"/>
        <v>0</v>
      </c>
      <c r="R2027" s="34">
        <v>0.005</v>
      </c>
      <c r="S2027" s="32">
        <v>0.1495</v>
      </c>
      <c r="T2027" s="12" t="s">
        <v>5634</v>
      </c>
      <c r="U2027" s="29">
        <v>0.1495</v>
      </c>
      <c r="V2027" s="12"/>
    </row>
    <row r="2028" s="2" customFormat="1" ht="30.1" customHeight="1" spans="1:22">
      <c r="A2028" s="12">
        <v>2024</v>
      </c>
      <c r="B2028" s="12" t="s">
        <v>1074</v>
      </c>
      <c r="C2028" s="12" t="s">
        <v>86</v>
      </c>
      <c r="D2028" s="12" t="s">
        <v>5636</v>
      </c>
      <c r="E2028" s="12" t="s">
        <v>5634</v>
      </c>
      <c r="F2028" s="12" t="s">
        <v>5635</v>
      </c>
      <c r="G2028" s="12" t="str">
        <f>_xlfn.XLOOKUP(D2028,[1]Sheet1!$D:$D,[1]Sheet1!$I:$I,,0,1)</f>
        <v>黄陂区</v>
      </c>
      <c r="H2028" s="12" t="s">
        <v>67</v>
      </c>
      <c r="I2028" s="19" t="s">
        <v>68</v>
      </c>
      <c r="J2028" s="12" t="s">
        <v>1420</v>
      </c>
      <c r="K2028" s="20">
        <v>50</v>
      </c>
      <c r="L2028" s="17">
        <v>45523</v>
      </c>
      <c r="M2028" s="17">
        <v>45887</v>
      </c>
      <c r="N2028" s="12">
        <f t="shared" si="62"/>
        <v>364</v>
      </c>
      <c r="O2028" s="21">
        <v>3.89</v>
      </c>
      <c r="P2028" s="22">
        <v>0</v>
      </c>
      <c r="Q2028" s="30">
        <f t="shared" si="63"/>
        <v>0</v>
      </c>
      <c r="R2028" s="34">
        <v>0.005</v>
      </c>
      <c r="S2028" s="32">
        <v>0.2493</v>
      </c>
      <c r="T2028" s="12" t="s">
        <v>5634</v>
      </c>
      <c r="U2028" s="29">
        <v>0.2493</v>
      </c>
      <c r="V2028" s="12"/>
    </row>
    <row r="2029" s="2" customFormat="1" ht="30.1" customHeight="1" spans="1:22">
      <c r="A2029" s="12">
        <v>2025</v>
      </c>
      <c r="B2029" s="12" t="s">
        <v>1074</v>
      </c>
      <c r="C2029" s="12" t="s">
        <v>86</v>
      </c>
      <c r="D2029" s="12" t="s">
        <v>5637</v>
      </c>
      <c r="E2029" s="12" t="s">
        <v>5638</v>
      </c>
      <c r="F2029" s="12" t="s">
        <v>5639</v>
      </c>
      <c r="G2029" s="12" t="str">
        <f>_xlfn.XLOOKUP(D2029,[1]Sheet1!$D:$D,[1]Sheet1!$I:$I,,0,1)</f>
        <v>黄陂区</v>
      </c>
      <c r="H2029" s="12" t="s">
        <v>73</v>
      </c>
      <c r="I2029" s="19" t="s">
        <v>233</v>
      </c>
      <c r="J2029" s="12" t="s">
        <v>1420</v>
      </c>
      <c r="K2029" s="20">
        <v>40</v>
      </c>
      <c r="L2029" s="17">
        <v>45492</v>
      </c>
      <c r="M2029" s="17">
        <v>45765</v>
      </c>
      <c r="N2029" s="12">
        <f t="shared" si="62"/>
        <v>273</v>
      </c>
      <c r="O2029" s="21">
        <v>4.7</v>
      </c>
      <c r="P2029" s="22">
        <v>0</v>
      </c>
      <c r="Q2029" s="30">
        <f t="shared" si="63"/>
        <v>0</v>
      </c>
      <c r="R2029" s="34">
        <v>0.01</v>
      </c>
      <c r="S2029" s="32">
        <v>0.2991</v>
      </c>
      <c r="T2029" s="12" t="s">
        <v>5638</v>
      </c>
      <c r="U2029" s="29">
        <v>0.2991</v>
      </c>
      <c r="V2029" s="12"/>
    </row>
    <row r="2030" s="2" customFormat="1" ht="30.1" customHeight="1" spans="1:22">
      <c r="A2030" s="12">
        <v>2026</v>
      </c>
      <c r="B2030" s="12" t="s">
        <v>1074</v>
      </c>
      <c r="C2030" s="12" t="s">
        <v>86</v>
      </c>
      <c r="D2030" s="12" t="s">
        <v>5640</v>
      </c>
      <c r="E2030" s="12" t="s">
        <v>5641</v>
      </c>
      <c r="F2030" s="12" t="s">
        <v>5642</v>
      </c>
      <c r="G2030" s="12" t="str">
        <f>_xlfn.XLOOKUP(D2030,[1]Sheet1!$D:$D,[1]Sheet1!$I:$I,,0,1)</f>
        <v>黄陂区</v>
      </c>
      <c r="H2030" s="12" t="s">
        <v>73</v>
      </c>
      <c r="I2030" s="19" t="s">
        <v>896</v>
      </c>
      <c r="J2030" s="12" t="s">
        <v>1420</v>
      </c>
      <c r="K2030" s="20">
        <v>40</v>
      </c>
      <c r="L2030" s="17">
        <v>45495</v>
      </c>
      <c r="M2030" s="17">
        <v>46584</v>
      </c>
      <c r="N2030" s="12">
        <f t="shared" si="62"/>
        <v>1089</v>
      </c>
      <c r="O2030" s="21">
        <v>5.3</v>
      </c>
      <c r="P2030" s="22">
        <v>0</v>
      </c>
      <c r="Q2030" s="30">
        <f t="shared" si="63"/>
        <v>0</v>
      </c>
      <c r="R2030" s="34">
        <v>0.01</v>
      </c>
      <c r="S2030" s="32">
        <v>0.4</v>
      </c>
      <c r="T2030" s="12" t="s">
        <v>5641</v>
      </c>
      <c r="U2030" s="29">
        <v>0.4</v>
      </c>
      <c r="V2030" s="12"/>
    </row>
    <row r="2031" s="2" customFormat="1" ht="30.1" customHeight="1" spans="1:22">
      <c r="A2031" s="12">
        <v>2027</v>
      </c>
      <c r="B2031" s="12" t="s">
        <v>1074</v>
      </c>
      <c r="C2031" s="12" t="s">
        <v>86</v>
      </c>
      <c r="D2031" s="12" t="s">
        <v>5643</v>
      </c>
      <c r="E2031" s="12" t="s">
        <v>5644</v>
      </c>
      <c r="F2031" s="12" t="s">
        <v>5645</v>
      </c>
      <c r="G2031" s="12" t="str">
        <f>_xlfn.XLOOKUP(D2031,[1]Sheet1!$D:$D,[1]Sheet1!$I:$I,,0,1)</f>
        <v>黄陂区</v>
      </c>
      <c r="H2031" s="12" t="s">
        <v>73</v>
      </c>
      <c r="I2031" s="19" t="s">
        <v>74</v>
      </c>
      <c r="J2031" s="12" t="s">
        <v>1420</v>
      </c>
      <c r="K2031" s="20">
        <v>30</v>
      </c>
      <c r="L2031" s="17">
        <v>45516</v>
      </c>
      <c r="M2031" s="17">
        <v>45880</v>
      </c>
      <c r="N2031" s="12">
        <f t="shared" si="62"/>
        <v>364</v>
      </c>
      <c r="O2031" s="21">
        <v>4.8</v>
      </c>
      <c r="P2031" s="22">
        <v>0</v>
      </c>
      <c r="Q2031" s="30">
        <f t="shared" si="63"/>
        <v>0</v>
      </c>
      <c r="R2031" s="34">
        <v>0.005</v>
      </c>
      <c r="S2031" s="32">
        <v>0.1495</v>
      </c>
      <c r="T2031" s="12" t="s">
        <v>5644</v>
      </c>
      <c r="U2031" s="29">
        <v>0.1495</v>
      </c>
      <c r="V2031" s="12"/>
    </row>
    <row r="2032" s="2" customFormat="1" ht="30.1" customHeight="1" spans="1:22">
      <c r="A2032" s="12">
        <v>2028</v>
      </c>
      <c r="B2032" s="12" t="s">
        <v>1074</v>
      </c>
      <c r="C2032" s="12" t="s">
        <v>86</v>
      </c>
      <c r="D2032" s="12" t="s">
        <v>5646</v>
      </c>
      <c r="E2032" s="12" t="s">
        <v>5647</v>
      </c>
      <c r="F2032" s="12" t="s">
        <v>5648</v>
      </c>
      <c r="G2032" s="12" t="str">
        <f>_xlfn.XLOOKUP(D2032,[1]Sheet1!$D:$D,[1]Sheet1!$I:$I,,0,1)</f>
        <v>黄陂区</v>
      </c>
      <c r="H2032" s="12" t="s">
        <v>73</v>
      </c>
      <c r="I2032" s="19" t="s">
        <v>74</v>
      </c>
      <c r="J2032" s="12" t="s">
        <v>1516</v>
      </c>
      <c r="K2032" s="20">
        <v>13</v>
      </c>
      <c r="L2032" s="17">
        <v>45520</v>
      </c>
      <c r="M2032" s="17">
        <v>45884</v>
      </c>
      <c r="N2032" s="12">
        <f t="shared" si="62"/>
        <v>364</v>
      </c>
      <c r="O2032" s="21">
        <v>4.5</v>
      </c>
      <c r="P2032" s="22">
        <v>0</v>
      </c>
      <c r="Q2032" s="30">
        <f t="shared" si="63"/>
        <v>0</v>
      </c>
      <c r="R2032" s="34">
        <v>0.005</v>
      </c>
      <c r="S2032" s="32">
        <v>0.0648</v>
      </c>
      <c r="T2032" s="12" t="s">
        <v>5647</v>
      </c>
      <c r="U2032" s="29">
        <v>0.0648</v>
      </c>
      <c r="V2032" s="12"/>
    </row>
    <row r="2033" s="2" customFormat="1" ht="30.1" customHeight="1" spans="1:22">
      <c r="A2033" s="12">
        <v>2029</v>
      </c>
      <c r="B2033" s="12" t="s">
        <v>1074</v>
      </c>
      <c r="C2033" s="12" t="s">
        <v>86</v>
      </c>
      <c r="D2033" s="12" t="s">
        <v>5649</v>
      </c>
      <c r="E2033" s="12" t="s">
        <v>5650</v>
      </c>
      <c r="F2033" s="12" t="s">
        <v>5651</v>
      </c>
      <c r="G2033" s="12" t="str">
        <f>_xlfn.XLOOKUP(D2033,[1]Sheet1!$D:$D,[1]Sheet1!$I:$I,,0,1)</f>
        <v>黄陂区</v>
      </c>
      <c r="H2033" s="12" t="s">
        <v>73</v>
      </c>
      <c r="I2033" s="19" t="s">
        <v>90</v>
      </c>
      <c r="J2033" s="12" t="s">
        <v>1516</v>
      </c>
      <c r="K2033" s="20">
        <v>9</v>
      </c>
      <c r="L2033" s="17">
        <v>45475</v>
      </c>
      <c r="M2033" s="17">
        <v>45839</v>
      </c>
      <c r="N2033" s="12">
        <f t="shared" si="62"/>
        <v>364</v>
      </c>
      <c r="O2033" s="21">
        <v>4.35</v>
      </c>
      <c r="P2033" s="22">
        <v>0</v>
      </c>
      <c r="Q2033" s="30">
        <f t="shared" si="63"/>
        <v>0</v>
      </c>
      <c r="R2033" s="34">
        <v>0.01</v>
      </c>
      <c r="S2033" s="32">
        <v>0.0897</v>
      </c>
      <c r="T2033" s="12" t="s">
        <v>5650</v>
      </c>
      <c r="U2033" s="29">
        <v>0.0897</v>
      </c>
      <c r="V2033" s="12"/>
    </row>
    <row r="2034" s="2" customFormat="1" ht="30.1" customHeight="1" spans="1:22">
      <c r="A2034" s="12">
        <v>2030</v>
      </c>
      <c r="B2034" s="12" t="s">
        <v>1074</v>
      </c>
      <c r="C2034" s="12" t="s">
        <v>86</v>
      </c>
      <c r="D2034" s="12" t="s">
        <v>5652</v>
      </c>
      <c r="E2034" s="12" t="s">
        <v>5653</v>
      </c>
      <c r="F2034" s="12" t="s">
        <v>5654</v>
      </c>
      <c r="G2034" s="12" t="str">
        <f>_xlfn.XLOOKUP(D2034,[1]Sheet1!$D:$D,[1]Sheet1!$I:$I,,0,1)</f>
        <v>黄陂区</v>
      </c>
      <c r="H2034" s="12" t="s">
        <v>73</v>
      </c>
      <c r="I2034" s="19" t="s">
        <v>74</v>
      </c>
      <c r="J2034" s="12" t="s">
        <v>1516</v>
      </c>
      <c r="K2034" s="20">
        <v>18</v>
      </c>
      <c r="L2034" s="17">
        <v>45519</v>
      </c>
      <c r="M2034" s="17">
        <v>45883</v>
      </c>
      <c r="N2034" s="12">
        <f t="shared" si="62"/>
        <v>364</v>
      </c>
      <c r="O2034" s="21">
        <v>3.85</v>
      </c>
      <c r="P2034" s="22">
        <v>0</v>
      </c>
      <c r="Q2034" s="30">
        <f t="shared" si="63"/>
        <v>0</v>
      </c>
      <c r="R2034" s="34">
        <v>0.005</v>
      </c>
      <c r="S2034" s="32">
        <v>0.0897</v>
      </c>
      <c r="T2034" s="12" t="s">
        <v>5653</v>
      </c>
      <c r="U2034" s="29">
        <v>0.0897</v>
      </c>
      <c r="V2034" s="12"/>
    </row>
    <row r="2035" s="2" customFormat="1" ht="30.1" customHeight="1" spans="1:22">
      <c r="A2035" s="12">
        <v>2031</v>
      </c>
      <c r="B2035" s="12" t="s">
        <v>1074</v>
      </c>
      <c r="C2035" s="12" t="s">
        <v>86</v>
      </c>
      <c r="D2035" s="12" t="s">
        <v>5655</v>
      </c>
      <c r="E2035" s="12" t="s">
        <v>5656</v>
      </c>
      <c r="F2035" s="12" t="s">
        <v>5657</v>
      </c>
      <c r="G2035" s="12" t="str">
        <f>_xlfn.XLOOKUP(D2035,[1]Sheet1!$D:$D,[1]Sheet1!$I:$I,,0,1)</f>
        <v>黄陂区</v>
      </c>
      <c r="H2035" s="12" t="s">
        <v>73</v>
      </c>
      <c r="I2035" s="19" t="s">
        <v>233</v>
      </c>
      <c r="J2035" s="12" t="s">
        <v>1516</v>
      </c>
      <c r="K2035" s="20">
        <v>4</v>
      </c>
      <c r="L2035" s="17">
        <v>45488</v>
      </c>
      <c r="M2035" s="17">
        <v>45847</v>
      </c>
      <c r="N2035" s="12">
        <f t="shared" si="62"/>
        <v>359</v>
      </c>
      <c r="O2035" s="21">
        <v>4.6</v>
      </c>
      <c r="P2035" s="22">
        <v>0</v>
      </c>
      <c r="Q2035" s="30">
        <f t="shared" si="63"/>
        <v>0</v>
      </c>
      <c r="R2035" s="34">
        <v>0.01</v>
      </c>
      <c r="S2035" s="32">
        <v>0.0393</v>
      </c>
      <c r="T2035" s="12" t="s">
        <v>5656</v>
      </c>
      <c r="U2035" s="29">
        <v>0.0393</v>
      </c>
      <c r="V2035" s="12"/>
    </row>
    <row r="2036" s="2" customFormat="1" ht="30.1" customHeight="1" spans="1:22">
      <c r="A2036" s="12">
        <v>2032</v>
      </c>
      <c r="B2036" s="12" t="s">
        <v>1074</v>
      </c>
      <c r="C2036" s="12" t="s">
        <v>86</v>
      </c>
      <c r="D2036" s="12" t="s">
        <v>5658</v>
      </c>
      <c r="E2036" s="12" t="s">
        <v>5659</v>
      </c>
      <c r="F2036" s="12" t="s">
        <v>5660</v>
      </c>
      <c r="G2036" s="12" t="str">
        <f>_xlfn.XLOOKUP(D2036,[1]Sheet1!$D:$D,[1]Sheet1!$I:$I,,0,1)</f>
        <v>黄陂区</v>
      </c>
      <c r="H2036" s="12" t="s">
        <v>73</v>
      </c>
      <c r="I2036" s="19" t="s">
        <v>233</v>
      </c>
      <c r="J2036" s="12" t="s">
        <v>1516</v>
      </c>
      <c r="K2036" s="20">
        <v>6</v>
      </c>
      <c r="L2036" s="17">
        <v>45509</v>
      </c>
      <c r="M2036" s="17">
        <v>45873</v>
      </c>
      <c r="N2036" s="12">
        <f t="shared" si="62"/>
        <v>364</v>
      </c>
      <c r="O2036" s="21">
        <v>5.8</v>
      </c>
      <c r="P2036" s="22">
        <v>0</v>
      </c>
      <c r="Q2036" s="30">
        <f t="shared" si="63"/>
        <v>0</v>
      </c>
      <c r="R2036" s="34">
        <v>0.005</v>
      </c>
      <c r="S2036" s="32">
        <v>0.0299</v>
      </c>
      <c r="T2036" s="12" t="s">
        <v>5659</v>
      </c>
      <c r="U2036" s="29">
        <v>0.0299</v>
      </c>
      <c r="V2036" s="12"/>
    </row>
    <row r="2037" s="2" customFormat="1" ht="30.1" customHeight="1" spans="1:22">
      <c r="A2037" s="12">
        <v>2033</v>
      </c>
      <c r="B2037" s="12" t="s">
        <v>1074</v>
      </c>
      <c r="C2037" s="12" t="s">
        <v>86</v>
      </c>
      <c r="D2037" s="12" t="s">
        <v>5661</v>
      </c>
      <c r="E2037" s="12" t="s">
        <v>5662</v>
      </c>
      <c r="F2037" s="12" t="s">
        <v>5663</v>
      </c>
      <c r="G2037" s="12" t="str">
        <f>_xlfn.XLOOKUP(D2037,[1]Sheet1!$D:$D,[1]Sheet1!$I:$I,,0,1)</f>
        <v>黄陂区</v>
      </c>
      <c r="H2037" s="12" t="s">
        <v>73</v>
      </c>
      <c r="I2037" s="19" t="s">
        <v>74</v>
      </c>
      <c r="J2037" s="12" t="s">
        <v>1516</v>
      </c>
      <c r="K2037" s="20">
        <v>11</v>
      </c>
      <c r="L2037" s="17">
        <v>45476</v>
      </c>
      <c r="M2037" s="17">
        <v>45840</v>
      </c>
      <c r="N2037" s="12">
        <f t="shared" si="62"/>
        <v>364</v>
      </c>
      <c r="O2037" s="21">
        <v>5.9</v>
      </c>
      <c r="P2037" s="22">
        <v>0</v>
      </c>
      <c r="Q2037" s="30">
        <f t="shared" si="63"/>
        <v>0</v>
      </c>
      <c r="R2037" s="34">
        <v>0.01</v>
      </c>
      <c r="S2037" s="32">
        <v>0.1096</v>
      </c>
      <c r="T2037" s="12" t="s">
        <v>5662</v>
      </c>
      <c r="U2037" s="29">
        <v>0.1096</v>
      </c>
      <c r="V2037" s="12"/>
    </row>
    <row r="2038" s="2" customFormat="1" ht="30.1" customHeight="1" spans="1:22">
      <c r="A2038" s="12">
        <v>2034</v>
      </c>
      <c r="B2038" s="12" t="s">
        <v>1074</v>
      </c>
      <c r="C2038" s="12" t="s">
        <v>86</v>
      </c>
      <c r="D2038" s="12" t="s">
        <v>5664</v>
      </c>
      <c r="E2038" s="12" t="s">
        <v>4939</v>
      </c>
      <c r="F2038" s="12" t="s">
        <v>4940</v>
      </c>
      <c r="G2038" s="12" t="str">
        <f>_xlfn.XLOOKUP(D2038,[1]Sheet1!$D:$D,[1]Sheet1!$I:$I,,0,1)</f>
        <v>黄陂区</v>
      </c>
      <c r="H2038" s="12" t="s">
        <v>73</v>
      </c>
      <c r="I2038" s="19" t="s">
        <v>74</v>
      </c>
      <c r="J2038" s="12" t="s">
        <v>1516</v>
      </c>
      <c r="K2038" s="20">
        <v>11</v>
      </c>
      <c r="L2038" s="17">
        <v>45505</v>
      </c>
      <c r="M2038" s="17">
        <v>45863</v>
      </c>
      <c r="N2038" s="12">
        <f t="shared" si="62"/>
        <v>358</v>
      </c>
      <c r="O2038" s="21">
        <v>4.5</v>
      </c>
      <c r="P2038" s="22">
        <v>0</v>
      </c>
      <c r="Q2038" s="30">
        <f t="shared" si="63"/>
        <v>0</v>
      </c>
      <c r="R2038" s="34">
        <v>0.005</v>
      </c>
      <c r="S2038" s="32">
        <v>0.0539</v>
      </c>
      <c r="T2038" s="12" t="s">
        <v>4939</v>
      </c>
      <c r="U2038" s="29">
        <v>0.0539</v>
      </c>
      <c r="V2038" s="12"/>
    </row>
    <row r="2039" s="2" customFormat="1" ht="30.1" customHeight="1" spans="1:22">
      <c r="A2039" s="12">
        <v>2035</v>
      </c>
      <c r="B2039" s="12" t="s">
        <v>1074</v>
      </c>
      <c r="C2039" s="12" t="s">
        <v>86</v>
      </c>
      <c r="D2039" s="12" t="s">
        <v>5665</v>
      </c>
      <c r="E2039" s="12" t="s">
        <v>5666</v>
      </c>
      <c r="F2039" s="12" t="s">
        <v>5667</v>
      </c>
      <c r="G2039" s="12" t="str">
        <f>_xlfn.XLOOKUP(D2039,[1]Sheet1!$D:$D,[1]Sheet1!$I:$I,,0,1)</f>
        <v>黄陂区</v>
      </c>
      <c r="H2039" s="12" t="s">
        <v>73</v>
      </c>
      <c r="I2039" s="19" t="s">
        <v>74</v>
      </c>
      <c r="J2039" s="12" t="s">
        <v>1516</v>
      </c>
      <c r="K2039" s="20">
        <v>15</v>
      </c>
      <c r="L2039" s="17">
        <v>45484</v>
      </c>
      <c r="M2039" s="17">
        <v>45848</v>
      </c>
      <c r="N2039" s="12">
        <f t="shared" si="62"/>
        <v>364</v>
      </c>
      <c r="O2039" s="21">
        <v>3.95</v>
      </c>
      <c r="P2039" s="22">
        <v>0</v>
      </c>
      <c r="Q2039" s="30">
        <f t="shared" si="63"/>
        <v>0</v>
      </c>
      <c r="R2039" s="34">
        <v>0.01</v>
      </c>
      <c r="S2039" s="32">
        <v>0.1495</v>
      </c>
      <c r="T2039" s="12" t="s">
        <v>5666</v>
      </c>
      <c r="U2039" s="29">
        <v>0.1495</v>
      </c>
      <c r="V2039" s="12"/>
    </row>
    <row r="2040" s="2" customFormat="1" ht="30.1" customHeight="1" spans="1:22">
      <c r="A2040" s="12">
        <v>2036</v>
      </c>
      <c r="B2040" s="12" t="s">
        <v>1074</v>
      </c>
      <c r="C2040" s="12" t="s">
        <v>86</v>
      </c>
      <c r="D2040" s="12" t="s">
        <v>5668</v>
      </c>
      <c r="E2040" s="12" t="s">
        <v>5669</v>
      </c>
      <c r="F2040" s="12" t="s">
        <v>5670</v>
      </c>
      <c r="G2040" s="12" t="str">
        <f>_xlfn.XLOOKUP(D2040,[1]Sheet1!$D:$D,[1]Sheet1!$I:$I,,0,1)</f>
        <v>黄陂区</v>
      </c>
      <c r="H2040" s="12" t="s">
        <v>73</v>
      </c>
      <c r="I2040" s="19" t="s">
        <v>74</v>
      </c>
      <c r="J2040" s="12" t="s">
        <v>1516</v>
      </c>
      <c r="K2040" s="20">
        <v>10</v>
      </c>
      <c r="L2040" s="17">
        <v>45526</v>
      </c>
      <c r="M2040" s="17">
        <v>45890</v>
      </c>
      <c r="N2040" s="12">
        <f t="shared" si="62"/>
        <v>364</v>
      </c>
      <c r="O2040" s="21">
        <v>3.85</v>
      </c>
      <c r="P2040" s="22">
        <v>0</v>
      </c>
      <c r="Q2040" s="30">
        <f t="shared" si="63"/>
        <v>0</v>
      </c>
      <c r="R2040" s="34">
        <v>0.005</v>
      </c>
      <c r="S2040" s="32">
        <v>0.0498</v>
      </c>
      <c r="T2040" s="12" t="s">
        <v>5669</v>
      </c>
      <c r="U2040" s="29">
        <v>0.0498</v>
      </c>
      <c r="V2040" s="12"/>
    </row>
    <row r="2041" s="2" customFormat="1" ht="30.1" customHeight="1" spans="1:22">
      <c r="A2041" s="12">
        <v>2037</v>
      </c>
      <c r="B2041" s="12" t="s">
        <v>1074</v>
      </c>
      <c r="C2041" s="12" t="s">
        <v>86</v>
      </c>
      <c r="D2041" s="12" t="s">
        <v>5671</v>
      </c>
      <c r="E2041" s="12" t="s">
        <v>5672</v>
      </c>
      <c r="F2041" s="12" t="s">
        <v>5673</v>
      </c>
      <c r="G2041" s="12" t="str">
        <f>_xlfn.XLOOKUP(D2041,[1]Sheet1!$D:$D,[1]Sheet1!$I:$I,,0,1)</f>
        <v>黄陂区</v>
      </c>
      <c r="H2041" s="12" t="s">
        <v>67</v>
      </c>
      <c r="I2041" s="19" t="s">
        <v>233</v>
      </c>
      <c r="J2041" s="12" t="s">
        <v>1516</v>
      </c>
      <c r="K2041" s="20">
        <v>6</v>
      </c>
      <c r="L2041" s="17">
        <v>45475</v>
      </c>
      <c r="M2041" s="17">
        <v>45832</v>
      </c>
      <c r="N2041" s="12">
        <f t="shared" si="62"/>
        <v>357</v>
      </c>
      <c r="O2041" s="21">
        <v>4.35</v>
      </c>
      <c r="P2041" s="22">
        <v>0</v>
      </c>
      <c r="Q2041" s="30">
        <f t="shared" si="63"/>
        <v>0</v>
      </c>
      <c r="R2041" s="34">
        <v>0.01</v>
      </c>
      <c r="S2041" s="32">
        <v>0.0586</v>
      </c>
      <c r="T2041" s="12" t="s">
        <v>5672</v>
      </c>
      <c r="U2041" s="29">
        <v>0.0586</v>
      </c>
      <c r="V2041" s="12"/>
    </row>
    <row r="2042" s="2" customFormat="1" ht="30.1" customHeight="1" spans="1:22">
      <c r="A2042" s="12">
        <v>2038</v>
      </c>
      <c r="B2042" s="12" t="s">
        <v>1074</v>
      </c>
      <c r="C2042" s="12" t="s">
        <v>86</v>
      </c>
      <c r="D2042" s="12" t="s">
        <v>5674</v>
      </c>
      <c r="E2042" s="12" t="s">
        <v>5675</v>
      </c>
      <c r="F2042" s="12" t="s">
        <v>5676</v>
      </c>
      <c r="G2042" s="12" t="str">
        <f>_xlfn.XLOOKUP(D2042,[1]Sheet1!$D:$D,[1]Sheet1!$I:$I,,0,1)</f>
        <v>黄陂区</v>
      </c>
      <c r="H2042" s="12" t="s">
        <v>73</v>
      </c>
      <c r="I2042" s="19" t="s">
        <v>233</v>
      </c>
      <c r="J2042" s="12" t="s">
        <v>1516</v>
      </c>
      <c r="K2042" s="20">
        <v>7</v>
      </c>
      <c r="L2042" s="17">
        <v>45495</v>
      </c>
      <c r="M2042" s="17">
        <v>45859</v>
      </c>
      <c r="N2042" s="12">
        <f t="shared" si="62"/>
        <v>364</v>
      </c>
      <c r="O2042" s="21">
        <v>4.9</v>
      </c>
      <c r="P2042" s="22">
        <v>0</v>
      </c>
      <c r="Q2042" s="30">
        <f t="shared" si="63"/>
        <v>0</v>
      </c>
      <c r="R2042" s="34">
        <v>0.01</v>
      </c>
      <c r="S2042" s="32">
        <v>0.0698</v>
      </c>
      <c r="T2042" s="12" t="s">
        <v>5675</v>
      </c>
      <c r="U2042" s="29">
        <v>0.0698</v>
      </c>
      <c r="V2042" s="12"/>
    </row>
    <row r="2043" s="2" customFormat="1" ht="30.1" customHeight="1" spans="1:22">
      <c r="A2043" s="12">
        <v>2039</v>
      </c>
      <c r="B2043" s="12" t="s">
        <v>1074</v>
      </c>
      <c r="C2043" s="12" t="s">
        <v>86</v>
      </c>
      <c r="D2043" s="12" t="s">
        <v>5677</v>
      </c>
      <c r="E2043" s="12" t="s">
        <v>5678</v>
      </c>
      <c r="F2043" s="12" t="s">
        <v>5679</v>
      </c>
      <c r="G2043" s="12" t="str">
        <f>_xlfn.XLOOKUP(D2043,[1]Sheet1!$D:$D,[1]Sheet1!$I:$I,,0,1)</f>
        <v>黄陂区</v>
      </c>
      <c r="H2043" s="12" t="s">
        <v>73</v>
      </c>
      <c r="I2043" s="19" t="s">
        <v>233</v>
      </c>
      <c r="J2043" s="12" t="s">
        <v>1516</v>
      </c>
      <c r="K2043" s="20">
        <v>11</v>
      </c>
      <c r="L2043" s="17">
        <v>45533</v>
      </c>
      <c r="M2043" s="17">
        <v>45897</v>
      </c>
      <c r="N2043" s="12">
        <f t="shared" si="62"/>
        <v>364</v>
      </c>
      <c r="O2043" s="21">
        <v>5.95</v>
      </c>
      <c r="P2043" s="22">
        <v>0</v>
      </c>
      <c r="Q2043" s="30">
        <f t="shared" si="63"/>
        <v>0</v>
      </c>
      <c r="R2043" s="34">
        <v>0.005</v>
      </c>
      <c r="S2043" s="32">
        <v>0.0548</v>
      </c>
      <c r="T2043" s="12" t="s">
        <v>5678</v>
      </c>
      <c r="U2043" s="29">
        <v>0.0548</v>
      </c>
      <c r="V2043" s="12"/>
    </row>
    <row r="2044" s="2" customFormat="1" ht="30.1" customHeight="1" spans="1:22">
      <c r="A2044" s="12">
        <v>2040</v>
      </c>
      <c r="B2044" s="12" t="s">
        <v>1074</v>
      </c>
      <c r="C2044" s="12" t="s">
        <v>86</v>
      </c>
      <c r="D2044" s="12" t="s">
        <v>5680</v>
      </c>
      <c r="E2044" s="12" t="s">
        <v>5681</v>
      </c>
      <c r="F2044" s="12" t="s">
        <v>5682</v>
      </c>
      <c r="G2044" s="12" t="str">
        <f>_xlfn.XLOOKUP(D2044,[1]Sheet1!$D:$D,[1]Sheet1!$I:$I,,0,1)</f>
        <v>黄陂区</v>
      </c>
      <c r="H2044" s="12" t="s">
        <v>73</v>
      </c>
      <c r="I2044" s="19" t="s">
        <v>233</v>
      </c>
      <c r="J2044" s="12" t="s">
        <v>1516</v>
      </c>
      <c r="K2044" s="20">
        <v>4</v>
      </c>
      <c r="L2044" s="17">
        <v>45533</v>
      </c>
      <c r="M2044" s="17">
        <v>45897</v>
      </c>
      <c r="N2044" s="12">
        <f t="shared" si="62"/>
        <v>364</v>
      </c>
      <c r="O2044" s="21">
        <v>4.5</v>
      </c>
      <c r="P2044" s="22">
        <v>0</v>
      </c>
      <c r="Q2044" s="30">
        <f t="shared" si="63"/>
        <v>0</v>
      </c>
      <c r="R2044" s="34">
        <v>0.005</v>
      </c>
      <c r="S2044" s="32">
        <v>0.0199</v>
      </c>
      <c r="T2044" s="12" t="s">
        <v>5681</v>
      </c>
      <c r="U2044" s="29">
        <v>0.0199</v>
      </c>
      <c r="V2044" s="12"/>
    </row>
    <row r="2045" s="2" customFormat="1" ht="30.1" customHeight="1" spans="1:22">
      <c r="A2045" s="12">
        <v>2041</v>
      </c>
      <c r="B2045" s="12" t="s">
        <v>1074</v>
      </c>
      <c r="C2045" s="12" t="s">
        <v>86</v>
      </c>
      <c r="D2045" s="12" t="s">
        <v>5683</v>
      </c>
      <c r="E2045" s="12" t="s">
        <v>5684</v>
      </c>
      <c r="F2045" s="12" t="s">
        <v>5685</v>
      </c>
      <c r="G2045" s="12" t="str">
        <f>_xlfn.XLOOKUP(D2045,[1]Sheet1!$D:$D,[1]Sheet1!$I:$I,,0,1)</f>
        <v>黄陂区</v>
      </c>
      <c r="H2045" s="12" t="s">
        <v>73</v>
      </c>
      <c r="I2045" s="19" t="s">
        <v>233</v>
      </c>
      <c r="J2045" s="12" t="s">
        <v>1516</v>
      </c>
      <c r="K2045" s="20">
        <v>12</v>
      </c>
      <c r="L2045" s="17">
        <v>45527</v>
      </c>
      <c r="M2045" s="17">
        <v>45891</v>
      </c>
      <c r="N2045" s="12">
        <f t="shared" si="62"/>
        <v>364</v>
      </c>
      <c r="O2045" s="21">
        <v>4.5</v>
      </c>
      <c r="P2045" s="22">
        <v>0</v>
      </c>
      <c r="Q2045" s="30">
        <f t="shared" si="63"/>
        <v>0</v>
      </c>
      <c r="R2045" s="34">
        <v>0.005</v>
      </c>
      <c r="S2045" s="32">
        <v>0.0598</v>
      </c>
      <c r="T2045" s="12" t="s">
        <v>5684</v>
      </c>
      <c r="U2045" s="29">
        <v>0.0598</v>
      </c>
      <c r="V2045" s="12"/>
    </row>
    <row r="2046" s="2" customFormat="1" ht="30.1" customHeight="1" spans="1:22">
      <c r="A2046" s="12">
        <v>2042</v>
      </c>
      <c r="B2046" s="12" t="s">
        <v>1074</v>
      </c>
      <c r="C2046" s="12" t="s">
        <v>86</v>
      </c>
      <c r="D2046" s="12" t="s">
        <v>5686</v>
      </c>
      <c r="E2046" s="12" t="s">
        <v>5687</v>
      </c>
      <c r="F2046" s="12" t="s">
        <v>5688</v>
      </c>
      <c r="G2046" s="12" t="str">
        <f>_xlfn.XLOOKUP(D2046,[1]Sheet1!$D:$D,[1]Sheet1!$I:$I,,0,1)</f>
        <v>黄陂区</v>
      </c>
      <c r="H2046" s="12" t="s">
        <v>73</v>
      </c>
      <c r="I2046" s="19" t="s">
        <v>692</v>
      </c>
      <c r="J2046" s="12" t="s">
        <v>1516</v>
      </c>
      <c r="K2046" s="20">
        <v>11</v>
      </c>
      <c r="L2046" s="17">
        <v>45511</v>
      </c>
      <c r="M2046" s="17">
        <v>45875</v>
      </c>
      <c r="N2046" s="12">
        <f t="shared" si="62"/>
        <v>364</v>
      </c>
      <c r="O2046" s="21">
        <v>5.8</v>
      </c>
      <c r="P2046" s="22">
        <v>0</v>
      </c>
      <c r="Q2046" s="30">
        <f t="shared" si="63"/>
        <v>0</v>
      </c>
      <c r="R2046" s="34">
        <v>0.005</v>
      </c>
      <c r="S2046" s="32">
        <v>0.0548</v>
      </c>
      <c r="T2046" s="12" t="s">
        <v>5687</v>
      </c>
      <c r="U2046" s="29">
        <v>0.0548</v>
      </c>
      <c r="V2046" s="12"/>
    </row>
    <row r="2047" s="2" customFormat="1" ht="30.1" customHeight="1" spans="1:22">
      <c r="A2047" s="12">
        <v>2043</v>
      </c>
      <c r="B2047" s="12" t="s">
        <v>1074</v>
      </c>
      <c r="C2047" s="12" t="s">
        <v>86</v>
      </c>
      <c r="D2047" s="12" t="s">
        <v>5689</v>
      </c>
      <c r="E2047" s="12" t="s">
        <v>5690</v>
      </c>
      <c r="F2047" s="12" t="s">
        <v>5691</v>
      </c>
      <c r="G2047" s="12" t="str">
        <f>_xlfn.XLOOKUP(D2047,[1]Sheet1!$D:$D,[1]Sheet1!$I:$I,,0,1)</f>
        <v>黄陂区</v>
      </c>
      <c r="H2047" s="12" t="s">
        <v>73</v>
      </c>
      <c r="I2047" s="19" t="s">
        <v>68</v>
      </c>
      <c r="J2047" s="12" t="s">
        <v>1516</v>
      </c>
      <c r="K2047" s="20">
        <v>5</v>
      </c>
      <c r="L2047" s="17">
        <v>45511</v>
      </c>
      <c r="M2047" s="17">
        <v>45875</v>
      </c>
      <c r="N2047" s="12">
        <f t="shared" si="62"/>
        <v>364</v>
      </c>
      <c r="O2047" s="21">
        <v>3.85</v>
      </c>
      <c r="P2047" s="22">
        <v>0</v>
      </c>
      <c r="Q2047" s="30">
        <f t="shared" si="63"/>
        <v>0</v>
      </c>
      <c r="R2047" s="34">
        <v>0.005</v>
      </c>
      <c r="S2047" s="32">
        <v>0.0249</v>
      </c>
      <c r="T2047" s="12" t="s">
        <v>5690</v>
      </c>
      <c r="U2047" s="29">
        <v>0.0249</v>
      </c>
      <c r="V2047" s="12"/>
    </row>
    <row r="2048" s="2" customFormat="1" ht="30.1" customHeight="1" spans="1:22">
      <c r="A2048" s="12">
        <v>2044</v>
      </c>
      <c r="B2048" s="12" t="s">
        <v>1074</v>
      </c>
      <c r="C2048" s="12" t="s">
        <v>86</v>
      </c>
      <c r="D2048" s="12" t="s">
        <v>5692</v>
      </c>
      <c r="E2048" s="12" t="s">
        <v>5693</v>
      </c>
      <c r="F2048" s="12" t="s">
        <v>5694</v>
      </c>
      <c r="G2048" s="12" t="str">
        <f>_xlfn.XLOOKUP(D2048,[1]Sheet1!$D:$D,[1]Sheet1!$I:$I,,0,1)</f>
        <v>黄陂区</v>
      </c>
      <c r="H2048" s="12" t="s">
        <v>73</v>
      </c>
      <c r="I2048" s="19" t="s">
        <v>233</v>
      </c>
      <c r="J2048" s="12" t="s">
        <v>1516</v>
      </c>
      <c r="K2048" s="20">
        <v>13</v>
      </c>
      <c r="L2048" s="17">
        <v>45527</v>
      </c>
      <c r="M2048" s="17">
        <v>45891</v>
      </c>
      <c r="N2048" s="12">
        <f t="shared" si="62"/>
        <v>364</v>
      </c>
      <c r="O2048" s="21">
        <v>4.5</v>
      </c>
      <c r="P2048" s="22">
        <v>0</v>
      </c>
      <c r="Q2048" s="30">
        <f t="shared" si="63"/>
        <v>0</v>
      </c>
      <c r="R2048" s="34">
        <v>0.005</v>
      </c>
      <c r="S2048" s="32">
        <v>0.0648</v>
      </c>
      <c r="T2048" s="12" t="s">
        <v>5693</v>
      </c>
      <c r="U2048" s="29">
        <v>0.0648</v>
      </c>
      <c r="V2048" s="12"/>
    </row>
    <row r="2049" s="2" customFormat="1" ht="30.1" customHeight="1" spans="1:22">
      <c r="A2049" s="12">
        <v>2045</v>
      </c>
      <c r="B2049" s="12" t="s">
        <v>1074</v>
      </c>
      <c r="C2049" s="12" t="s">
        <v>86</v>
      </c>
      <c r="D2049" s="12" t="s">
        <v>5695</v>
      </c>
      <c r="E2049" s="12" t="s">
        <v>5696</v>
      </c>
      <c r="F2049" s="12" t="s">
        <v>5696</v>
      </c>
      <c r="G2049" s="12" t="str">
        <f>_xlfn.XLOOKUP(D2049,[1]Sheet1!$D:$D,[1]Sheet1!$I:$I,,0,1)</f>
        <v>黄陂区</v>
      </c>
      <c r="H2049" s="12" t="s">
        <v>67</v>
      </c>
      <c r="I2049" s="19" t="s">
        <v>692</v>
      </c>
      <c r="J2049" s="12" t="s">
        <v>1516</v>
      </c>
      <c r="K2049" s="20">
        <v>37</v>
      </c>
      <c r="L2049" s="17">
        <v>45499</v>
      </c>
      <c r="M2049" s="17">
        <v>45861</v>
      </c>
      <c r="N2049" s="12">
        <f t="shared" si="62"/>
        <v>362</v>
      </c>
      <c r="O2049" s="21">
        <v>3.95</v>
      </c>
      <c r="P2049" s="22">
        <v>0</v>
      </c>
      <c r="Q2049" s="30">
        <f t="shared" si="63"/>
        <v>0</v>
      </c>
      <c r="R2049" s="34">
        <v>0.005</v>
      </c>
      <c r="S2049" s="32">
        <v>0.1834</v>
      </c>
      <c r="T2049" s="12" t="s">
        <v>5697</v>
      </c>
      <c r="U2049" s="29">
        <v>0.1834</v>
      </c>
      <c r="V2049" s="12"/>
    </row>
    <row r="2050" s="2" customFormat="1" ht="30.1" customHeight="1" spans="1:22">
      <c r="A2050" s="12">
        <v>2046</v>
      </c>
      <c r="B2050" s="12" t="s">
        <v>1074</v>
      </c>
      <c r="C2050" s="12" t="s">
        <v>86</v>
      </c>
      <c r="D2050" s="12" t="s">
        <v>5698</v>
      </c>
      <c r="E2050" s="12" t="s">
        <v>5699</v>
      </c>
      <c r="F2050" s="12" t="s">
        <v>5699</v>
      </c>
      <c r="G2050" s="12" t="str">
        <f>_xlfn.XLOOKUP(D2050,[1]Sheet1!$D:$D,[1]Sheet1!$I:$I,,0,1)</f>
        <v>江岸区</v>
      </c>
      <c r="H2050" s="12" t="s">
        <v>67</v>
      </c>
      <c r="I2050" s="19" t="s">
        <v>68</v>
      </c>
      <c r="J2050" s="12" t="s">
        <v>148</v>
      </c>
      <c r="K2050" s="20">
        <v>150</v>
      </c>
      <c r="L2050" s="17">
        <v>45432</v>
      </c>
      <c r="M2050" s="17">
        <v>45796</v>
      </c>
      <c r="N2050" s="12">
        <f t="shared" si="62"/>
        <v>364</v>
      </c>
      <c r="O2050" s="21">
        <v>3.45</v>
      </c>
      <c r="P2050" s="22">
        <v>1.49589</v>
      </c>
      <c r="Q2050" s="30">
        <f t="shared" si="63"/>
        <v>0.009999</v>
      </c>
      <c r="R2050" s="34">
        <v>0.01</v>
      </c>
      <c r="S2050" s="32">
        <v>1.4958</v>
      </c>
      <c r="T2050" s="12" t="s">
        <v>5699</v>
      </c>
      <c r="U2050" s="29">
        <v>1.4958</v>
      </c>
      <c r="V2050" s="12"/>
    </row>
    <row r="2051" s="2" customFormat="1" ht="30.1" customHeight="1" spans="1:22">
      <c r="A2051" s="12">
        <v>2047</v>
      </c>
      <c r="B2051" s="12" t="s">
        <v>1074</v>
      </c>
      <c r="C2051" s="12" t="s">
        <v>86</v>
      </c>
      <c r="D2051" s="12" t="s">
        <v>5700</v>
      </c>
      <c r="E2051" s="12" t="s">
        <v>5701</v>
      </c>
      <c r="F2051" s="12" t="s">
        <v>5701</v>
      </c>
      <c r="G2051" s="12" t="str">
        <f>_xlfn.XLOOKUP(D2051,[1]Sheet1!$D:$D,[1]Sheet1!$I:$I,,0,1)</f>
        <v>江岸区</v>
      </c>
      <c r="H2051" s="12" t="s">
        <v>67</v>
      </c>
      <c r="I2051" s="19" t="s">
        <v>68</v>
      </c>
      <c r="J2051" s="12" t="s">
        <v>188</v>
      </c>
      <c r="K2051" s="20">
        <v>50</v>
      </c>
      <c r="L2051" s="17">
        <v>45426</v>
      </c>
      <c r="M2051" s="17">
        <v>45790</v>
      </c>
      <c r="N2051" s="12">
        <f t="shared" si="62"/>
        <v>364</v>
      </c>
      <c r="O2051" s="21">
        <v>3.45</v>
      </c>
      <c r="P2051" s="22">
        <v>0.49863</v>
      </c>
      <c r="Q2051" s="30">
        <f t="shared" si="63"/>
        <v>0.009999</v>
      </c>
      <c r="R2051" s="34">
        <v>0.01</v>
      </c>
      <c r="S2051" s="32">
        <v>0.4986</v>
      </c>
      <c r="T2051" s="12" t="s">
        <v>5701</v>
      </c>
      <c r="U2051" s="29">
        <v>0.4986</v>
      </c>
      <c r="V2051" s="12"/>
    </row>
    <row r="2052" s="2" customFormat="1" ht="30.1" customHeight="1" spans="1:22">
      <c r="A2052" s="12">
        <v>2048</v>
      </c>
      <c r="B2052" s="12" t="s">
        <v>1074</v>
      </c>
      <c r="C2052" s="12" t="s">
        <v>86</v>
      </c>
      <c r="D2052" s="12" t="s">
        <v>5702</v>
      </c>
      <c r="E2052" s="12" t="s">
        <v>5701</v>
      </c>
      <c r="F2052" s="12" t="s">
        <v>5701</v>
      </c>
      <c r="G2052" s="12" t="str">
        <f>_xlfn.XLOOKUP(D2052,[1]Sheet1!$D:$D,[1]Sheet1!$I:$I,,0,1)</f>
        <v>江岸区</v>
      </c>
      <c r="H2052" s="12" t="s">
        <v>67</v>
      </c>
      <c r="I2052" s="19" t="s">
        <v>68</v>
      </c>
      <c r="J2052" s="12" t="s">
        <v>188</v>
      </c>
      <c r="K2052" s="20">
        <v>55</v>
      </c>
      <c r="L2052" s="17">
        <v>45426</v>
      </c>
      <c r="M2052" s="17">
        <v>45790</v>
      </c>
      <c r="N2052" s="12">
        <f t="shared" si="62"/>
        <v>364</v>
      </c>
      <c r="O2052" s="21">
        <v>3.45</v>
      </c>
      <c r="P2052" s="22">
        <v>0.548493</v>
      </c>
      <c r="Q2052" s="30">
        <f t="shared" si="63"/>
        <v>0.009999</v>
      </c>
      <c r="R2052" s="34">
        <v>0.01</v>
      </c>
      <c r="S2052" s="32">
        <v>0.5484</v>
      </c>
      <c r="T2052" s="12" t="s">
        <v>5701</v>
      </c>
      <c r="U2052" s="29">
        <v>0.5484</v>
      </c>
      <c r="V2052" s="12"/>
    </row>
    <row r="2053" s="2" customFormat="1" ht="30.1" customHeight="1" spans="1:22">
      <c r="A2053" s="12">
        <v>2049</v>
      </c>
      <c r="B2053" s="12" t="s">
        <v>1074</v>
      </c>
      <c r="C2053" s="12" t="s">
        <v>86</v>
      </c>
      <c r="D2053" s="12" t="s">
        <v>5703</v>
      </c>
      <c r="E2053" s="12" t="s">
        <v>5701</v>
      </c>
      <c r="F2053" s="12" t="s">
        <v>5701</v>
      </c>
      <c r="G2053" s="12" t="str">
        <f>_xlfn.XLOOKUP(D2053,[1]Sheet1!$D:$D,[1]Sheet1!$I:$I,,0,1)</f>
        <v>江岸区</v>
      </c>
      <c r="H2053" s="12" t="s">
        <v>67</v>
      </c>
      <c r="I2053" s="19" t="s">
        <v>68</v>
      </c>
      <c r="J2053" s="12" t="s">
        <v>188</v>
      </c>
      <c r="K2053" s="20">
        <v>100</v>
      </c>
      <c r="L2053" s="17">
        <v>45426</v>
      </c>
      <c r="M2053" s="17">
        <v>45790</v>
      </c>
      <c r="N2053" s="12">
        <f t="shared" ref="N2053:N2116" si="64">M2053-L2053</f>
        <v>364</v>
      </c>
      <c r="O2053" s="21">
        <v>3.45</v>
      </c>
      <c r="P2053" s="22">
        <v>0.99726</v>
      </c>
      <c r="Q2053" s="30">
        <f t="shared" ref="Q2053:Q2116" si="65">ROUNDDOWN(P2053/(K2053*N2053/365),6)</f>
        <v>0.009999</v>
      </c>
      <c r="R2053" s="34">
        <v>0.01</v>
      </c>
      <c r="S2053" s="32">
        <v>0.9972</v>
      </c>
      <c r="T2053" s="12" t="s">
        <v>5701</v>
      </c>
      <c r="U2053" s="29">
        <v>0.9972</v>
      </c>
      <c r="V2053" s="12"/>
    </row>
    <row r="2054" s="2" customFormat="1" ht="30.1" customHeight="1" spans="1:22">
      <c r="A2054" s="12">
        <v>2050</v>
      </c>
      <c r="B2054" s="12" t="s">
        <v>1074</v>
      </c>
      <c r="C2054" s="12" t="s">
        <v>86</v>
      </c>
      <c r="D2054" s="12" t="s">
        <v>5704</v>
      </c>
      <c r="E2054" s="12" t="s">
        <v>5705</v>
      </c>
      <c r="F2054" s="12" t="s">
        <v>5705</v>
      </c>
      <c r="G2054" s="12" t="str">
        <f>_xlfn.XLOOKUP(D2054,[1]Sheet1!$D:$D,[1]Sheet1!$I:$I,,0,1)</f>
        <v>江岸区</v>
      </c>
      <c r="H2054" s="12" t="s">
        <v>67</v>
      </c>
      <c r="I2054" s="19" t="s">
        <v>222</v>
      </c>
      <c r="J2054" s="12" t="s">
        <v>184</v>
      </c>
      <c r="K2054" s="20">
        <v>30</v>
      </c>
      <c r="L2054" s="17">
        <v>45423</v>
      </c>
      <c r="M2054" s="17">
        <v>45725</v>
      </c>
      <c r="N2054" s="12">
        <f t="shared" si="64"/>
        <v>302</v>
      </c>
      <c r="O2054" s="21">
        <v>3.45</v>
      </c>
      <c r="P2054" s="22">
        <v>0.248219</v>
      </c>
      <c r="Q2054" s="30">
        <f t="shared" si="65"/>
        <v>0.009999</v>
      </c>
      <c r="R2054" s="34">
        <v>0.01</v>
      </c>
      <c r="S2054" s="32">
        <v>0.2482</v>
      </c>
      <c r="T2054" s="12" t="s">
        <v>5705</v>
      </c>
      <c r="U2054" s="29">
        <v>0.2482</v>
      </c>
      <c r="V2054" s="12"/>
    </row>
    <row r="2055" s="2" customFormat="1" ht="30.1" customHeight="1" spans="1:22">
      <c r="A2055" s="12">
        <v>2051</v>
      </c>
      <c r="B2055" s="12" t="s">
        <v>1074</v>
      </c>
      <c r="C2055" s="12" t="s">
        <v>86</v>
      </c>
      <c r="D2055" s="12" t="s">
        <v>5706</v>
      </c>
      <c r="E2055" s="12" t="s">
        <v>5705</v>
      </c>
      <c r="F2055" s="12" t="s">
        <v>5705</v>
      </c>
      <c r="G2055" s="12" t="str">
        <f>_xlfn.XLOOKUP(D2055,[1]Sheet1!$D:$D,[1]Sheet1!$I:$I,,0,1)</f>
        <v>江岸区</v>
      </c>
      <c r="H2055" s="12" t="s">
        <v>67</v>
      </c>
      <c r="I2055" s="19" t="s">
        <v>222</v>
      </c>
      <c r="J2055" s="12" t="s">
        <v>184</v>
      </c>
      <c r="K2055" s="20">
        <v>20</v>
      </c>
      <c r="L2055" s="17">
        <v>45423</v>
      </c>
      <c r="M2055" s="17">
        <v>45730</v>
      </c>
      <c r="N2055" s="12">
        <f t="shared" si="64"/>
        <v>307</v>
      </c>
      <c r="O2055" s="21">
        <v>3.45</v>
      </c>
      <c r="P2055" s="22">
        <v>0.168219</v>
      </c>
      <c r="Q2055" s="30">
        <f t="shared" si="65"/>
        <v>0.009999</v>
      </c>
      <c r="R2055" s="34">
        <v>0.01</v>
      </c>
      <c r="S2055" s="32">
        <v>0.1682</v>
      </c>
      <c r="T2055" s="12" t="s">
        <v>5705</v>
      </c>
      <c r="U2055" s="29">
        <v>0.1682</v>
      </c>
      <c r="V2055" s="12"/>
    </row>
    <row r="2056" s="2" customFormat="1" ht="30.1" customHeight="1" spans="1:22">
      <c r="A2056" s="12">
        <v>2052</v>
      </c>
      <c r="B2056" s="12" t="s">
        <v>1074</v>
      </c>
      <c r="C2056" s="12" t="s">
        <v>86</v>
      </c>
      <c r="D2056" s="12" t="s">
        <v>5707</v>
      </c>
      <c r="E2056" s="12" t="s">
        <v>5708</v>
      </c>
      <c r="F2056" s="12" t="s">
        <v>5709</v>
      </c>
      <c r="G2056" s="12" t="str">
        <f>_xlfn.XLOOKUP(D2056,[1]Sheet1!$D:$D,[1]Sheet1!$I:$I,,0,1)</f>
        <v>江岸区</v>
      </c>
      <c r="H2056" s="12" t="s">
        <v>67</v>
      </c>
      <c r="I2056" s="19" t="s">
        <v>68</v>
      </c>
      <c r="J2056" s="12" t="s">
        <v>1095</v>
      </c>
      <c r="K2056" s="20">
        <v>150</v>
      </c>
      <c r="L2056" s="17">
        <v>45440</v>
      </c>
      <c r="M2056" s="17">
        <v>45624</v>
      </c>
      <c r="N2056" s="12">
        <f t="shared" si="64"/>
        <v>184</v>
      </c>
      <c r="O2056" s="21">
        <v>3.45</v>
      </c>
      <c r="P2056" s="22">
        <v>0.378082360945206</v>
      </c>
      <c r="Q2056" s="30">
        <f t="shared" si="65"/>
        <v>0.005</v>
      </c>
      <c r="R2056" s="34">
        <v>0.01</v>
      </c>
      <c r="S2056" s="32">
        <v>0.7561</v>
      </c>
      <c r="T2056" s="12" t="s">
        <v>5708</v>
      </c>
      <c r="U2056" s="29">
        <v>0.7561</v>
      </c>
      <c r="V2056" s="12"/>
    </row>
    <row r="2057" s="2" customFormat="1" ht="30.1" customHeight="1" spans="1:22">
      <c r="A2057" s="12">
        <v>2053</v>
      </c>
      <c r="B2057" s="12" t="s">
        <v>1074</v>
      </c>
      <c r="C2057" s="12" t="s">
        <v>86</v>
      </c>
      <c r="D2057" s="12" t="s">
        <v>5710</v>
      </c>
      <c r="E2057" s="12" t="s">
        <v>5711</v>
      </c>
      <c r="F2057" s="12" t="s">
        <v>5712</v>
      </c>
      <c r="G2057" s="12" t="str">
        <f>_xlfn.XLOOKUP(D2057,[1]Sheet1!$D:$D,[1]Sheet1!$I:$I,,0,1)</f>
        <v>江岸区</v>
      </c>
      <c r="H2057" s="12" t="s">
        <v>73</v>
      </c>
      <c r="I2057" s="19" t="s">
        <v>74</v>
      </c>
      <c r="J2057" s="12" t="s">
        <v>1577</v>
      </c>
      <c r="K2057" s="20">
        <v>30</v>
      </c>
      <c r="L2057" s="17">
        <v>45428</v>
      </c>
      <c r="M2057" s="17">
        <v>45531</v>
      </c>
      <c r="N2057" s="12">
        <f t="shared" si="64"/>
        <v>103</v>
      </c>
      <c r="O2057" s="21">
        <v>3.85</v>
      </c>
      <c r="P2057" s="22">
        <v>0.0427397669342466</v>
      </c>
      <c r="Q2057" s="30">
        <f t="shared" si="65"/>
        <v>0.005048</v>
      </c>
      <c r="R2057" s="34">
        <v>0.01</v>
      </c>
      <c r="S2057" s="32">
        <v>0.0846</v>
      </c>
      <c r="T2057" s="12" t="s">
        <v>5711</v>
      </c>
      <c r="U2057" s="29">
        <v>0.0846</v>
      </c>
      <c r="V2057" s="12"/>
    </row>
    <row r="2058" s="2" customFormat="1" ht="30.1" customHeight="1" spans="1:22">
      <c r="A2058" s="12">
        <v>2054</v>
      </c>
      <c r="B2058" s="12" t="s">
        <v>1074</v>
      </c>
      <c r="C2058" s="12" t="s">
        <v>86</v>
      </c>
      <c r="D2058" s="12" t="s">
        <v>5713</v>
      </c>
      <c r="E2058" s="12" t="s">
        <v>5714</v>
      </c>
      <c r="F2058" s="12" t="s">
        <v>5715</v>
      </c>
      <c r="G2058" s="12" t="str">
        <f>_xlfn.XLOOKUP(D2058,[1]Sheet1!$D:$D,[1]Sheet1!$I:$I,,0,1)</f>
        <v>江岸区</v>
      </c>
      <c r="H2058" s="12" t="s">
        <v>73</v>
      </c>
      <c r="I2058" s="19" t="s">
        <v>233</v>
      </c>
      <c r="J2058" s="12" t="s">
        <v>1584</v>
      </c>
      <c r="K2058" s="20">
        <v>300</v>
      </c>
      <c r="L2058" s="17">
        <v>45425</v>
      </c>
      <c r="M2058" s="17">
        <v>45609</v>
      </c>
      <c r="N2058" s="12">
        <f t="shared" si="64"/>
        <v>184</v>
      </c>
      <c r="O2058" s="21">
        <v>4.24</v>
      </c>
      <c r="P2058" s="22">
        <v>0.756164721273974</v>
      </c>
      <c r="Q2058" s="30">
        <f t="shared" si="65"/>
        <v>0.005</v>
      </c>
      <c r="R2058" s="34">
        <v>0.01</v>
      </c>
      <c r="S2058" s="32">
        <v>1.5123</v>
      </c>
      <c r="T2058" s="12" t="s">
        <v>5714</v>
      </c>
      <c r="U2058" s="29">
        <v>1.5123</v>
      </c>
      <c r="V2058" s="12"/>
    </row>
    <row r="2059" s="2" customFormat="1" ht="30.1" customHeight="1" spans="1:22">
      <c r="A2059" s="12">
        <v>2055</v>
      </c>
      <c r="B2059" s="12" t="s">
        <v>1074</v>
      </c>
      <c r="C2059" s="12" t="s">
        <v>86</v>
      </c>
      <c r="D2059" s="12" t="s">
        <v>5716</v>
      </c>
      <c r="E2059" s="12" t="s">
        <v>4660</v>
      </c>
      <c r="F2059" s="12" t="s">
        <v>5717</v>
      </c>
      <c r="G2059" s="12" t="str">
        <f>_xlfn.XLOOKUP(D2059,[1]Sheet1!$D:$D,[1]Sheet1!$I:$I,,0,1)</f>
        <v>江岸区</v>
      </c>
      <c r="H2059" s="12" t="s">
        <v>67</v>
      </c>
      <c r="I2059" s="19" t="s">
        <v>68</v>
      </c>
      <c r="J2059" s="12" t="s">
        <v>1591</v>
      </c>
      <c r="K2059" s="20">
        <v>150</v>
      </c>
      <c r="L2059" s="17">
        <v>45427</v>
      </c>
      <c r="M2059" s="17">
        <v>45611</v>
      </c>
      <c r="N2059" s="12">
        <f t="shared" si="64"/>
        <v>184</v>
      </c>
      <c r="O2059" s="21">
        <v>5.01</v>
      </c>
      <c r="P2059" s="22">
        <v>0.378082360041096</v>
      </c>
      <c r="Q2059" s="30">
        <f t="shared" si="65"/>
        <v>0.005</v>
      </c>
      <c r="R2059" s="34">
        <v>0.01</v>
      </c>
      <c r="S2059" s="32">
        <v>0.7561</v>
      </c>
      <c r="T2059" s="12" t="s">
        <v>4660</v>
      </c>
      <c r="U2059" s="29">
        <v>0.7561</v>
      </c>
      <c r="V2059" s="12"/>
    </row>
    <row r="2060" s="2" customFormat="1" ht="30.1" customHeight="1" spans="1:22">
      <c r="A2060" s="12">
        <v>2056</v>
      </c>
      <c r="B2060" s="12" t="s">
        <v>1074</v>
      </c>
      <c r="C2060" s="12" t="s">
        <v>86</v>
      </c>
      <c r="D2060" s="12" t="s">
        <v>5718</v>
      </c>
      <c r="E2060" s="12" t="s">
        <v>5719</v>
      </c>
      <c r="F2060" s="12" t="s">
        <v>5720</v>
      </c>
      <c r="G2060" s="12" t="str">
        <f>_xlfn.XLOOKUP(D2060,[1]Sheet1!$D:$D,[1]Sheet1!$I:$I,,0,1)</f>
        <v>江岸区</v>
      </c>
      <c r="H2060" s="12" t="s">
        <v>1160</v>
      </c>
      <c r="I2060" s="19" t="s">
        <v>896</v>
      </c>
      <c r="J2060" s="12" t="s">
        <v>1124</v>
      </c>
      <c r="K2060" s="20">
        <v>8.6</v>
      </c>
      <c r="L2060" s="17">
        <v>45436</v>
      </c>
      <c r="M2060" s="17">
        <v>45441</v>
      </c>
      <c r="N2060" s="12">
        <f t="shared" si="64"/>
        <v>5</v>
      </c>
      <c r="O2060" s="21">
        <v>5.472</v>
      </c>
      <c r="P2060" s="22">
        <v>0.000589041</v>
      </c>
      <c r="Q2060" s="30">
        <f t="shared" si="65"/>
        <v>0.004999</v>
      </c>
      <c r="R2060" s="34">
        <v>0.01</v>
      </c>
      <c r="S2060" s="32">
        <v>0.0011</v>
      </c>
      <c r="T2060" s="12" t="s">
        <v>5721</v>
      </c>
      <c r="U2060" s="29">
        <v>0.0011</v>
      </c>
      <c r="V2060" s="12"/>
    </row>
    <row r="2061" s="2" customFormat="1" ht="30.1" customHeight="1" spans="1:22">
      <c r="A2061" s="12">
        <v>2057</v>
      </c>
      <c r="B2061" s="12" t="s">
        <v>1074</v>
      </c>
      <c r="C2061" s="12" t="s">
        <v>86</v>
      </c>
      <c r="D2061" s="12" t="s">
        <v>5722</v>
      </c>
      <c r="E2061" s="12" t="s">
        <v>5723</v>
      </c>
      <c r="F2061" s="12" t="s">
        <v>5724</v>
      </c>
      <c r="G2061" s="12" t="str">
        <f>_xlfn.XLOOKUP(D2061,[1]Sheet1!$D:$D,[1]Sheet1!$I:$I,,0,1)</f>
        <v>江岸区</v>
      </c>
      <c r="H2061" s="12" t="s">
        <v>73</v>
      </c>
      <c r="I2061" s="19" t="s">
        <v>1209</v>
      </c>
      <c r="J2061" s="12" t="s">
        <v>1124</v>
      </c>
      <c r="K2061" s="20">
        <v>17</v>
      </c>
      <c r="L2061" s="17">
        <v>45433</v>
      </c>
      <c r="M2061" s="17">
        <v>45441</v>
      </c>
      <c r="N2061" s="12">
        <f t="shared" si="64"/>
        <v>8</v>
      </c>
      <c r="O2061" s="21">
        <v>5.472</v>
      </c>
      <c r="P2061" s="22">
        <v>0.0018630136</v>
      </c>
      <c r="Q2061" s="30">
        <f t="shared" si="65"/>
        <v>0.004999</v>
      </c>
      <c r="R2061" s="34">
        <v>0.01</v>
      </c>
      <c r="S2061" s="32">
        <v>0.0037</v>
      </c>
      <c r="T2061" s="12" t="s">
        <v>5725</v>
      </c>
      <c r="U2061" s="29">
        <v>0.0037</v>
      </c>
      <c r="V2061" s="12"/>
    </row>
    <row r="2062" s="2" customFormat="1" ht="30.1" customHeight="1" spans="1:22">
      <c r="A2062" s="12">
        <v>2058</v>
      </c>
      <c r="B2062" s="12" t="s">
        <v>1074</v>
      </c>
      <c r="C2062" s="12" t="s">
        <v>86</v>
      </c>
      <c r="D2062" s="12" t="s">
        <v>5726</v>
      </c>
      <c r="E2062" s="12" t="s">
        <v>5727</v>
      </c>
      <c r="F2062" s="12" t="s">
        <v>5728</v>
      </c>
      <c r="G2062" s="12" t="str">
        <f>_xlfn.XLOOKUP(D2062,[1]Sheet1!$D:$D,[1]Sheet1!$I:$I,,0,1)</f>
        <v>江岸区</v>
      </c>
      <c r="H2062" s="12" t="s">
        <v>73</v>
      </c>
      <c r="I2062" s="19" t="s">
        <v>222</v>
      </c>
      <c r="J2062" s="12" t="s">
        <v>1124</v>
      </c>
      <c r="K2062" s="20">
        <v>23</v>
      </c>
      <c r="L2062" s="17">
        <v>45433</v>
      </c>
      <c r="M2062" s="17">
        <v>45436</v>
      </c>
      <c r="N2062" s="12">
        <f t="shared" si="64"/>
        <v>3</v>
      </c>
      <c r="O2062" s="21">
        <v>5.472</v>
      </c>
      <c r="P2062" s="22">
        <v>0.0009452055</v>
      </c>
      <c r="Q2062" s="30">
        <f t="shared" si="65"/>
        <v>0.005</v>
      </c>
      <c r="R2062" s="34">
        <v>0.01</v>
      </c>
      <c r="S2062" s="32">
        <v>0.0018</v>
      </c>
      <c r="T2062" s="12" t="s">
        <v>5729</v>
      </c>
      <c r="U2062" s="29">
        <v>0.0018</v>
      </c>
      <c r="V2062" s="12"/>
    </row>
    <row r="2063" s="2" customFormat="1" ht="30.1" customHeight="1" spans="1:22">
      <c r="A2063" s="12">
        <v>2059</v>
      </c>
      <c r="B2063" s="12" t="s">
        <v>1074</v>
      </c>
      <c r="C2063" s="12" t="s">
        <v>86</v>
      </c>
      <c r="D2063" s="12" t="s">
        <v>5730</v>
      </c>
      <c r="E2063" s="12" t="s">
        <v>5731</v>
      </c>
      <c r="F2063" s="12" t="s">
        <v>5732</v>
      </c>
      <c r="G2063" s="12" t="str">
        <f>_xlfn.XLOOKUP(D2063,[1]Sheet1!$D:$D,[1]Sheet1!$I:$I,,0,1)</f>
        <v>江岸区</v>
      </c>
      <c r="H2063" s="12" t="s">
        <v>1160</v>
      </c>
      <c r="I2063" s="19" t="s">
        <v>233</v>
      </c>
      <c r="J2063" s="12" t="s">
        <v>1124</v>
      </c>
      <c r="K2063" s="20">
        <v>16</v>
      </c>
      <c r="L2063" s="17">
        <v>45443</v>
      </c>
      <c r="M2063" s="17">
        <v>45449</v>
      </c>
      <c r="N2063" s="12">
        <f t="shared" si="64"/>
        <v>6</v>
      </c>
      <c r="O2063" s="21">
        <v>5.256</v>
      </c>
      <c r="P2063" s="22">
        <v>0.0013150686</v>
      </c>
      <c r="Q2063" s="30">
        <f t="shared" si="65"/>
        <v>0.005</v>
      </c>
      <c r="R2063" s="34">
        <v>0.01</v>
      </c>
      <c r="S2063" s="32">
        <v>0.0026</v>
      </c>
      <c r="T2063" s="12" t="s">
        <v>5733</v>
      </c>
      <c r="U2063" s="29">
        <v>0.0026</v>
      </c>
      <c r="V2063" s="12"/>
    </row>
    <row r="2064" s="2" customFormat="1" ht="30.1" customHeight="1" spans="1:22">
      <c r="A2064" s="12">
        <v>2060</v>
      </c>
      <c r="B2064" s="12" t="s">
        <v>1074</v>
      </c>
      <c r="C2064" s="12" t="s">
        <v>86</v>
      </c>
      <c r="D2064" s="12" t="s">
        <v>5734</v>
      </c>
      <c r="E2064" s="12" t="s">
        <v>5735</v>
      </c>
      <c r="F2064" s="12" t="s">
        <v>5736</v>
      </c>
      <c r="G2064" s="12" t="str">
        <f>_xlfn.XLOOKUP(D2064,[1]Sheet1!$D:$D,[1]Sheet1!$I:$I,,0,1)</f>
        <v>江岸区</v>
      </c>
      <c r="H2064" s="12" t="s">
        <v>73</v>
      </c>
      <c r="I2064" s="19" t="s">
        <v>74</v>
      </c>
      <c r="J2064" s="12" t="s">
        <v>1124</v>
      </c>
      <c r="K2064" s="20">
        <v>29</v>
      </c>
      <c r="L2064" s="17">
        <v>45442</v>
      </c>
      <c r="M2064" s="17">
        <v>45446</v>
      </c>
      <c r="N2064" s="12">
        <f t="shared" si="64"/>
        <v>4</v>
      </c>
      <c r="O2064" s="21">
        <v>5.004</v>
      </c>
      <c r="P2064" s="22">
        <v>0.0015890412</v>
      </c>
      <c r="Q2064" s="30">
        <f t="shared" si="65"/>
        <v>0.005</v>
      </c>
      <c r="R2064" s="34">
        <v>0.01</v>
      </c>
      <c r="S2064" s="32">
        <v>0.0031</v>
      </c>
      <c r="T2064" s="12" t="s">
        <v>5737</v>
      </c>
      <c r="U2064" s="29">
        <v>0.0031</v>
      </c>
      <c r="V2064" s="12"/>
    </row>
    <row r="2065" s="2" customFormat="1" ht="30.1" customHeight="1" spans="1:22">
      <c r="A2065" s="12">
        <v>2061</v>
      </c>
      <c r="B2065" s="12" t="s">
        <v>1074</v>
      </c>
      <c r="C2065" s="12" t="s">
        <v>86</v>
      </c>
      <c r="D2065" s="12" t="s">
        <v>5738</v>
      </c>
      <c r="E2065" s="12" t="s">
        <v>5739</v>
      </c>
      <c r="F2065" s="12" t="s">
        <v>5740</v>
      </c>
      <c r="G2065" s="12" t="str">
        <f>_xlfn.XLOOKUP(D2065,[1]Sheet1!$D:$D,[1]Sheet1!$I:$I,,0,1)</f>
        <v>江岸区</v>
      </c>
      <c r="H2065" s="12" t="s">
        <v>1160</v>
      </c>
      <c r="I2065" s="19" t="s">
        <v>233</v>
      </c>
      <c r="J2065" s="12" t="s">
        <v>1124</v>
      </c>
      <c r="K2065" s="20">
        <v>21</v>
      </c>
      <c r="L2065" s="17">
        <v>45442</v>
      </c>
      <c r="M2065" s="17">
        <v>45443</v>
      </c>
      <c r="N2065" s="12">
        <f t="shared" si="64"/>
        <v>1</v>
      </c>
      <c r="O2065" s="21">
        <v>5.472</v>
      </c>
      <c r="P2065" s="22">
        <v>0.0002876712</v>
      </c>
      <c r="Q2065" s="30">
        <f t="shared" si="65"/>
        <v>0.004999</v>
      </c>
      <c r="R2065" s="34">
        <v>0.01</v>
      </c>
      <c r="S2065" s="32">
        <v>0.0005</v>
      </c>
      <c r="T2065" s="12" t="s">
        <v>5741</v>
      </c>
      <c r="U2065" s="29">
        <v>0.0005</v>
      </c>
      <c r="V2065" s="12"/>
    </row>
    <row r="2066" s="2" customFormat="1" ht="30.1" customHeight="1" spans="1:22">
      <c r="A2066" s="12">
        <v>2062</v>
      </c>
      <c r="B2066" s="12" t="s">
        <v>1074</v>
      </c>
      <c r="C2066" s="12" t="s">
        <v>86</v>
      </c>
      <c r="D2066" s="12" t="s">
        <v>5742</v>
      </c>
      <c r="E2066" s="12" t="s">
        <v>5743</v>
      </c>
      <c r="F2066" s="12" t="s">
        <v>5744</v>
      </c>
      <c r="G2066" s="12" t="str">
        <f>_xlfn.XLOOKUP(D2066,[1]Sheet1!$D:$D,[1]Sheet1!$I:$I,,0,1)</f>
        <v>江岸区</v>
      </c>
      <c r="H2066" s="12" t="s">
        <v>1160</v>
      </c>
      <c r="I2066" s="19" t="s">
        <v>233</v>
      </c>
      <c r="J2066" s="12" t="s">
        <v>1124</v>
      </c>
      <c r="K2066" s="20">
        <v>19</v>
      </c>
      <c r="L2066" s="17">
        <v>45441</v>
      </c>
      <c r="M2066" s="17">
        <v>45618</v>
      </c>
      <c r="N2066" s="12">
        <f t="shared" si="64"/>
        <v>177</v>
      </c>
      <c r="O2066" s="21">
        <v>5.472</v>
      </c>
      <c r="P2066" s="22">
        <v>0.0460684957534247</v>
      </c>
      <c r="Q2066" s="30">
        <f t="shared" si="65"/>
        <v>0.005</v>
      </c>
      <c r="R2066" s="34">
        <v>0.01</v>
      </c>
      <c r="S2066" s="32">
        <v>0.0921</v>
      </c>
      <c r="T2066" s="12" t="s">
        <v>5745</v>
      </c>
      <c r="U2066" s="29">
        <v>0.0921</v>
      </c>
      <c r="V2066" s="12"/>
    </row>
    <row r="2067" s="2" customFormat="1" ht="30.1" customHeight="1" spans="1:22">
      <c r="A2067" s="12">
        <v>2063</v>
      </c>
      <c r="B2067" s="12" t="s">
        <v>1074</v>
      </c>
      <c r="C2067" s="12" t="s">
        <v>86</v>
      </c>
      <c r="D2067" s="12" t="s">
        <v>5746</v>
      </c>
      <c r="E2067" s="12" t="s">
        <v>5747</v>
      </c>
      <c r="F2067" s="12" t="s">
        <v>5748</v>
      </c>
      <c r="G2067" s="12" t="str">
        <f>_xlfn.XLOOKUP(D2067,[1]Sheet1!$D:$D,[1]Sheet1!$I:$I,,0,1)</f>
        <v>江岸区</v>
      </c>
      <c r="H2067" s="12" t="s">
        <v>1160</v>
      </c>
      <c r="I2067" s="19" t="s">
        <v>233</v>
      </c>
      <c r="J2067" s="12" t="s">
        <v>1124</v>
      </c>
      <c r="K2067" s="20">
        <v>35</v>
      </c>
      <c r="L2067" s="17">
        <v>45437</v>
      </c>
      <c r="M2067" s="17">
        <v>45438</v>
      </c>
      <c r="N2067" s="12">
        <f t="shared" si="64"/>
        <v>1</v>
      </c>
      <c r="O2067" s="21">
        <v>5.544</v>
      </c>
      <c r="P2067" s="22">
        <v>0.0004794521</v>
      </c>
      <c r="Q2067" s="30">
        <f t="shared" si="65"/>
        <v>0.005</v>
      </c>
      <c r="R2067" s="34">
        <v>0.01</v>
      </c>
      <c r="S2067" s="32">
        <v>0.0009</v>
      </c>
      <c r="T2067" s="12" t="s">
        <v>5749</v>
      </c>
      <c r="U2067" s="29">
        <v>0.0009</v>
      </c>
      <c r="V2067" s="12"/>
    </row>
    <row r="2068" s="2" customFormat="1" ht="30.1" customHeight="1" spans="1:22">
      <c r="A2068" s="12">
        <v>2064</v>
      </c>
      <c r="B2068" s="12" t="s">
        <v>1074</v>
      </c>
      <c r="C2068" s="12" t="s">
        <v>86</v>
      </c>
      <c r="D2068" s="12" t="s">
        <v>5750</v>
      </c>
      <c r="E2068" s="12" t="s">
        <v>5751</v>
      </c>
      <c r="F2068" s="12" t="s">
        <v>5752</v>
      </c>
      <c r="G2068" s="12" t="str">
        <f>_xlfn.XLOOKUP(D2068,[1]Sheet1!$D:$D,[1]Sheet1!$I:$I,,0,1)</f>
        <v>江岸区</v>
      </c>
      <c r="H2068" s="12" t="s">
        <v>73</v>
      </c>
      <c r="I2068" s="19" t="s">
        <v>222</v>
      </c>
      <c r="J2068" s="12" t="s">
        <v>1124</v>
      </c>
      <c r="K2068" s="20">
        <v>6.7</v>
      </c>
      <c r="L2068" s="17">
        <v>45437</v>
      </c>
      <c r="M2068" s="17">
        <v>45440</v>
      </c>
      <c r="N2068" s="12">
        <f t="shared" si="64"/>
        <v>3</v>
      </c>
      <c r="O2068" s="21">
        <v>5.472</v>
      </c>
      <c r="P2068" s="22">
        <v>0.0002753424</v>
      </c>
      <c r="Q2068" s="30">
        <f t="shared" si="65"/>
        <v>0.004999</v>
      </c>
      <c r="R2068" s="34">
        <v>0.01</v>
      </c>
      <c r="S2068" s="32">
        <v>0.0005</v>
      </c>
      <c r="T2068" s="12" t="s">
        <v>5753</v>
      </c>
      <c r="U2068" s="29">
        <v>0.0005</v>
      </c>
      <c r="V2068" s="12"/>
    </row>
    <row r="2069" s="2" customFormat="1" ht="30.1" customHeight="1" spans="1:22">
      <c r="A2069" s="12">
        <v>2065</v>
      </c>
      <c r="B2069" s="12" t="s">
        <v>1074</v>
      </c>
      <c r="C2069" s="12" t="s">
        <v>86</v>
      </c>
      <c r="D2069" s="12" t="s">
        <v>5754</v>
      </c>
      <c r="E2069" s="12" t="s">
        <v>5755</v>
      </c>
      <c r="F2069" s="12" t="s">
        <v>5756</v>
      </c>
      <c r="G2069" s="12" t="str">
        <f>_xlfn.XLOOKUP(D2069,[1]Sheet1!$D:$D,[1]Sheet1!$I:$I,,0,1)</f>
        <v>江岸区</v>
      </c>
      <c r="H2069" s="12" t="s">
        <v>1160</v>
      </c>
      <c r="I2069" s="19" t="s">
        <v>104</v>
      </c>
      <c r="J2069" s="12" t="s">
        <v>1124</v>
      </c>
      <c r="K2069" s="20">
        <v>23</v>
      </c>
      <c r="L2069" s="17">
        <v>45436</v>
      </c>
      <c r="M2069" s="17">
        <v>45441</v>
      </c>
      <c r="N2069" s="12">
        <f t="shared" si="64"/>
        <v>5</v>
      </c>
      <c r="O2069" s="21">
        <v>4.7</v>
      </c>
      <c r="P2069" s="22">
        <v>0.0015753425</v>
      </c>
      <c r="Q2069" s="30">
        <f t="shared" si="65"/>
        <v>0.005</v>
      </c>
      <c r="R2069" s="34">
        <v>0.01</v>
      </c>
      <c r="S2069" s="32">
        <v>0.0031</v>
      </c>
      <c r="T2069" s="12" t="s">
        <v>5757</v>
      </c>
      <c r="U2069" s="29">
        <v>0.0031</v>
      </c>
      <c r="V2069" s="12"/>
    </row>
    <row r="2070" s="2" customFormat="1" ht="30.1" customHeight="1" spans="1:22">
      <c r="A2070" s="12">
        <v>2066</v>
      </c>
      <c r="B2070" s="12" t="s">
        <v>1074</v>
      </c>
      <c r="C2070" s="12" t="s">
        <v>86</v>
      </c>
      <c r="D2070" s="12" t="s">
        <v>5758</v>
      </c>
      <c r="E2070" s="12" t="s">
        <v>5759</v>
      </c>
      <c r="F2070" s="12" t="s">
        <v>5760</v>
      </c>
      <c r="G2070" s="12" t="str">
        <f>_xlfn.XLOOKUP(D2070,[1]Sheet1!$D:$D,[1]Sheet1!$I:$I,,0,1)</f>
        <v>江岸区</v>
      </c>
      <c r="H2070" s="12" t="s">
        <v>1160</v>
      </c>
      <c r="I2070" s="19" t="s">
        <v>233</v>
      </c>
      <c r="J2070" s="12" t="s">
        <v>1124</v>
      </c>
      <c r="K2070" s="20">
        <v>20</v>
      </c>
      <c r="L2070" s="17">
        <v>45435</v>
      </c>
      <c r="M2070" s="17">
        <v>45796</v>
      </c>
      <c r="N2070" s="12">
        <f t="shared" si="64"/>
        <v>361</v>
      </c>
      <c r="O2070" s="21">
        <v>5.832</v>
      </c>
      <c r="P2070" s="22">
        <v>0.0989041093123287</v>
      </c>
      <c r="Q2070" s="30">
        <f t="shared" si="65"/>
        <v>0.004999</v>
      </c>
      <c r="R2070" s="34">
        <v>0.01</v>
      </c>
      <c r="S2070" s="32">
        <v>0.1978</v>
      </c>
      <c r="T2070" s="12" t="s">
        <v>5761</v>
      </c>
      <c r="U2070" s="29">
        <v>0.1978</v>
      </c>
      <c r="V2070" s="12"/>
    </row>
    <row r="2071" s="2" customFormat="1" ht="30.1" customHeight="1" spans="1:22">
      <c r="A2071" s="12">
        <v>2067</v>
      </c>
      <c r="B2071" s="12" t="s">
        <v>1074</v>
      </c>
      <c r="C2071" s="12" t="s">
        <v>86</v>
      </c>
      <c r="D2071" s="12" t="s">
        <v>5762</v>
      </c>
      <c r="E2071" s="12" t="s">
        <v>5763</v>
      </c>
      <c r="F2071" s="12" t="s">
        <v>5764</v>
      </c>
      <c r="G2071" s="12" t="str">
        <f>_xlfn.XLOOKUP(D2071,[1]Sheet1!$D:$D,[1]Sheet1!$I:$I,,0,1)</f>
        <v>江岸区</v>
      </c>
      <c r="H2071" s="12" t="s">
        <v>73</v>
      </c>
      <c r="I2071" s="19" t="s">
        <v>222</v>
      </c>
      <c r="J2071" s="12" t="s">
        <v>1124</v>
      </c>
      <c r="K2071" s="20">
        <v>14</v>
      </c>
      <c r="L2071" s="17">
        <v>45433</v>
      </c>
      <c r="M2071" s="17">
        <v>45450</v>
      </c>
      <c r="N2071" s="12">
        <f t="shared" si="64"/>
        <v>17</v>
      </c>
      <c r="O2071" s="21">
        <v>5.472</v>
      </c>
      <c r="P2071" s="22">
        <v>0.0032602736</v>
      </c>
      <c r="Q2071" s="30">
        <f t="shared" si="65"/>
        <v>0.004999</v>
      </c>
      <c r="R2071" s="34">
        <v>0.01</v>
      </c>
      <c r="S2071" s="32">
        <v>0.0065</v>
      </c>
      <c r="T2071" s="12" t="s">
        <v>5765</v>
      </c>
      <c r="U2071" s="29">
        <v>0.0065</v>
      </c>
      <c r="V2071" s="12"/>
    </row>
    <row r="2072" s="2" customFormat="1" ht="30.1" customHeight="1" spans="1:22">
      <c r="A2072" s="12">
        <v>2068</v>
      </c>
      <c r="B2072" s="12" t="s">
        <v>1074</v>
      </c>
      <c r="C2072" s="12" t="s">
        <v>86</v>
      </c>
      <c r="D2072" s="12" t="s">
        <v>5766</v>
      </c>
      <c r="E2072" s="12" t="s">
        <v>5767</v>
      </c>
      <c r="F2072" s="12" t="s">
        <v>5768</v>
      </c>
      <c r="G2072" s="12" t="str">
        <f>_xlfn.XLOOKUP(D2072,[1]Sheet1!$D:$D,[1]Sheet1!$I:$I,,0,1)</f>
        <v>江岸区</v>
      </c>
      <c r="H2072" s="12" t="s">
        <v>1160</v>
      </c>
      <c r="I2072" s="19" t="s">
        <v>233</v>
      </c>
      <c r="J2072" s="12" t="s">
        <v>1124</v>
      </c>
      <c r="K2072" s="20">
        <v>17</v>
      </c>
      <c r="L2072" s="17">
        <v>45432</v>
      </c>
      <c r="M2072" s="17">
        <v>45507</v>
      </c>
      <c r="N2072" s="12">
        <f t="shared" si="64"/>
        <v>75</v>
      </c>
      <c r="O2072" s="21">
        <v>5.472</v>
      </c>
      <c r="P2072" s="22">
        <v>0.0174657525</v>
      </c>
      <c r="Q2072" s="30">
        <f t="shared" si="65"/>
        <v>0.004999</v>
      </c>
      <c r="R2072" s="34">
        <v>0.01</v>
      </c>
      <c r="S2072" s="32">
        <v>0.0349</v>
      </c>
      <c r="T2072" s="12" t="s">
        <v>5769</v>
      </c>
      <c r="U2072" s="29">
        <v>0.0349</v>
      </c>
      <c r="V2072" s="12"/>
    </row>
    <row r="2073" s="2" customFormat="1" ht="30.1" customHeight="1" spans="1:22">
      <c r="A2073" s="12">
        <v>2069</v>
      </c>
      <c r="B2073" s="12" t="s">
        <v>1074</v>
      </c>
      <c r="C2073" s="12" t="s">
        <v>86</v>
      </c>
      <c r="D2073" s="12" t="s">
        <v>5770</v>
      </c>
      <c r="E2073" s="12" t="s">
        <v>5771</v>
      </c>
      <c r="F2073" s="12" t="s">
        <v>5772</v>
      </c>
      <c r="G2073" s="12" t="str">
        <f>_xlfn.XLOOKUP(D2073,[1]Sheet1!$D:$D,[1]Sheet1!$I:$I,,0,1)</f>
        <v>江岸区</v>
      </c>
      <c r="H2073" s="12" t="s">
        <v>1160</v>
      </c>
      <c r="I2073" s="19" t="s">
        <v>104</v>
      </c>
      <c r="J2073" s="12" t="s">
        <v>1226</v>
      </c>
      <c r="K2073" s="20">
        <v>15</v>
      </c>
      <c r="L2073" s="17">
        <v>45423</v>
      </c>
      <c r="M2073" s="17">
        <v>45787</v>
      </c>
      <c r="N2073" s="12">
        <f t="shared" si="64"/>
        <v>364</v>
      </c>
      <c r="O2073" s="21">
        <v>5.472</v>
      </c>
      <c r="P2073" s="22">
        <v>0.0747945259657534</v>
      </c>
      <c r="Q2073" s="30">
        <f t="shared" si="65"/>
        <v>0.005</v>
      </c>
      <c r="R2073" s="34">
        <v>0.01</v>
      </c>
      <c r="S2073" s="32">
        <v>0.1495</v>
      </c>
      <c r="T2073" s="12" t="s">
        <v>5773</v>
      </c>
      <c r="U2073" s="29">
        <v>0.1495</v>
      </c>
      <c r="V2073" s="12"/>
    </row>
    <row r="2074" s="2" customFormat="1" ht="30.1" customHeight="1" spans="1:22">
      <c r="A2074" s="12">
        <v>2070</v>
      </c>
      <c r="B2074" s="12" t="s">
        <v>1074</v>
      </c>
      <c r="C2074" s="12" t="s">
        <v>86</v>
      </c>
      <c r="D2074" s="12" t="s">
        <v>5774</v>
      </c>
      <c r="E2074" s="12" t="s">
        <v>5775</v>
      </c>
      <c r="F2074" s="12" t="s">
        <v>5776</v>
      </c>
      <c r="G2074" s="12" t="str">
        <f>_xlfn.XLOOKUP(D2074,[1]Sheet1!$D:$D,[1]Sheet1!$I:$I,,0,1)</f>
        <v>江岸区</v>
      </c>
      <c r="H2074" s="12" t="s">
        <v>73</v>
      </c>
      <c r="I2074" s="19" t="s">
        <v>104</v>
      </c>
      <c r="J2074" s="12" t="s">
        <v>1226</v>
      </c>
      <c r="K2074" s="20">
        <v>11</v>
      </c>
      <c r="L2074" s="17">
        <v>45420</v>
      </c>
      <c r="M2074" s="17">
        <v>45785</v>
      </c>
      <c r="N2074" s="12">
        <f t="shared" si="64"/>
        <v>365</v>
      </c>
      <c r="O2074" s="21">
        <v>5.4</v>
      </c>
      <c r="P2074" s="22">
        <v>0.0301686038369863</v>
      </c>
      <c r="Q2074" s="30">
        <f t="shared" si="65"/>
        <v>0.002742</v>
      </c>
      <c r="R2074" s="34">
        <v>0.01</v>
      </c>
      <c r="S2074" s="32">
        <v>0.11</v>
      </c>
      <c r="T2074" s="12" t="s">
        <v>5777</v>
      </c>
      <c r="U2074" s="29">
        <v>0.11</v>
      </c>
      <c r="V2074" s="12"/>
    </row>
    <row r="2075" s="2" customFormat="1" ht="30.1" customHeight="1" spans="1:22">
      <c r="A2075" s="12">
        <v>2071</v>
      </c>
      <c r="B2075" s="12" t="s">
        <v>1074</v>
      </c>
      <c r="C2075" s="12" t="s">
        <v>86</v>
      </c>
      <c r="D2075" s="12" t="s">
        <v>5778</v>
      </c>
      <c r="E2075" s="12" t="s">
        <v>5779</v>
      </c>
      <c r="F2075" s="12" t="s">
        <v>5780</v>
      </c>
      <c r="G2075" s="12" t="str">
        <f>_xlfn.XLOOKUP(D2075,[1]Sheet1!$D:$D,[1]Sheet1!$I:$I,,0,1)</f>
        <v>江岸区</v>
      </c>
      <c r="H2075" s="12" t="s">
        <v>1160</v>
      </c>
      <c r="I2075" s="19" t="s">
        <v>233</v>
      </c>
      <c r="J2075" s="12" t="s">
        <v>1520</v>
      </c>
      <c r="K2075" s="20">
        <v>10</v>
      </c>
      <c r="L2075" s="17">
        <v>45442</v>
      </c>
      <c r="M2075" s="17">
        <v>45443</v>
      </c>
      <c r="N2075" s="12">
        <f t="shared" si="64"/>
        <v>1</v>
      </c>
      <c r="O2075" s="21">
        <v>7.164</v>
      </c>
      <c r="P2075" s="22">
        <v>0.0001369863</v>
      </c>
      <c r="Q2075" s="30">
        <f t="shared" si="65"/>
        <v>0.004999</v>
      </c>
      <c r="R2075" s="34">
        <v>0.01</v>
      </c>
      <c r="S2075" s="32">
        <v>0.0002</v>
      </c>
      <c r="T2075" s="12" t="s">
        <v>5781</v>
      </c>
      <c r="U2075" s="29">
        <v>0.0002</v>
      </c>
      <c r="V2075" s="12"/>
    </row>
    <row r="2076" s="2" customFormat="1" ht="30.1" customHeight="1" spans="1:22">
      <c r="A2076" s="12">
        <v>2072</v>
      </c>
      <c r="B2076" s="12" t="s">
        <v>1074</v>
      </c>
      <c r="C2076" s="12" t="s">
        <v>86</v>
      </c>
      <c r="D2076" s="12" t="s">
        <v>5782</v>
      </c>
      <c r="E2076" s="12" t="s">
        <v>5783</v>
      </c>
      <c r="F2076" s="12" t="s">
        <v>5784</v>
      </c>
      <c r="G2076" s="12" t="str">
        <f>_xlfn.XLOOKUP(D2076,[1]Sheet1!$D:$D,[1]Sheet1!$I:$I,,0,1)</f>
        <v>江岸区</v>
      </c>
      <c r="H2076" s="12" t="s">
        <v>73</v>
      </c>
      <c r="I2076" s="19" t="s">
        <v>1992</v>
      </c>
      <c r="J2076" s="12" t="s">
        <v>1520</v>
      </c>
      <c r="K2076" s="20">
        <v>28</v>
      </c>
      <c r="L2076" s="17">
        <v>45441</v>
      </c>
      <c r="M2076" s="17">
        <v>45448</v>
      </c>
      <c r="N2076" s="12">
        <f t="shared" si="64"/>
        <v>7</v>
      </c>
      <c r="O2076" s="21">
        <v>5.096</v>
      </c>
      <c r="P2076" s="22">
        <v>0.0026849312</v>
      </c>
      <c r="Q2076" s="30">
        <f t="shared" si="65"/>
        <v>0.004999</v>
      </c>
      <c r="R2076" s="34">
        <v>0.01</v>
      </c>
      <c r="S2076" s="32">
        <v>0.0053</v>
      </c>
      <c r="T2076" s="12" t="s">
        <v>5785</v>
      </c>
      <c r="U2076" s="29">
        <v>0.0053</v>
      </c>
      <c r="V2076" s="12"/>
    </row>
    <row r="2077" s="2" customFormat="1" ht="30.1" customHeight="1" spans="1:22">
      <c r="A2077" s="12">
        <v>2073</v>
      </c>
      <c r="B2077" s="12" t="s">
        <v>1074</v>
      </c>
      <c r="C2077" s="12" t="s">
        <v>86</v>
      </c>
      <c r="D2077" s="12" t="s">
        <v>5786</v>
      </c>
      <c r="E2077" s="12" t="s">
        <v>5787</v>
      </c>
      <c r="F2077" s="12" t="s">
        <v>5788</v>
      </c>
      <c r="G2077" s="12" t="str">
        <f>_xlfn.XLOOKUP(D2077,[1]Sheet1!$D:$D,[1]Sheet1!$I:$I,,0,1)</f>
        <v>江岸区</v>
      </c>
      <c r="H2077" s="12" t="s">
        <v>73</v>
      </c>
      <c r="I2077" s="19" t="s">
        <v>83</v>
      </c>
      <c r="J2077" s="12" t="s">
        <v>1520</v>
      </c>
      <c r="K2077" s="20">
        <v>25</v>
      </c>
      <c r="L2077" s="17">
        <v>45441</v>
      </c>
      <c r="M2077" s="17">
        <v>45447</v>
      </c>
      <c r="N2077" s="12">
        <f t="shared" si="64"/>
        <v>6</v>
      </c>
      <c r="O2077" s="21">
        <v>5.472</v>
      </c>
      <c r="P2077" s="22">
        <v>0.0020547948</v>
      </c>
      <c r="Q2077" s="30">
        <f t="shared" si="65"/>
        <v>0.005</v>
      </c>
      <c r="R2077" s="34">
        <v>0.01</v>
      </c>
      <c r="S2077" s="32">
        <v>0.0041</v>
      </c>
      <c r="T2077" s="12" t="s">
        <v>5789</v>
      </c>
      <c r="U2077" s="29">
        <v>0.0041</v>
      </c>
      <c r="V2077" s="12"/>
    </row>
    <row r="2078" s="2" customFormat="1" ht="30.1" customHeight="1" spans="1:22">
      <c r="A2078" s="12">
        <v>2074</v>
      </c>
      <c r="B2078" s="12" t="s">
        <v>1074</v>
      </c>
      <c r="C2078" s="12" t="s">
        <v>86</v>
      </c>
      <c r="D2078" s="12" t="s">
        <v>5790</v>
      </c>
      <c r="E2078" s="12" t="s">
        <v>5791</v>
      </c>
      <c r="F2078" s="12" t="s">
        <v>5792</v>
      </c>
      <c r="G2078" s="12" t="str">
        <f>_xlfn.XLOOKUP(D2078,[1]Sheet1!$D:$D,[1]Sheet1!$I:$I,,0,1)</f>
        <v>江岸区</v>
      </c>
      <c r="H2078" s="12" t="s">
        <v>1160</v>
      </c>
      <c r="I2078" s="19" t="s">
        <v>896</v>
      </c>
      <c r="J2078" s="12" t="s">
        <v>1520</v>
      </c>
      <c r="K2078" s="20">
        <v>5</v>
      </c>
      <c r="L2078" s="17">
        <v>45441</v>
      </c>
      <c r="M2078" s="17">
        <v>45447</v>
      </c>
      <c r="N2078" s="12">
        <f t="shared" si="64"/>
        <v>6</v>
      </c>
      <c r="O2078" s="21">
        <v>6.984</v>
      </c>
      <c r="P2078" s="22">
        <v>0.0004109592</v>
      </c>
      <c r="Q2078" s="30">
        <f t="shared" si="65"/>
        <v>0.005</v>
      </c>
      <c r="R2078" s="34">
        <v>0.01</v>
      </c>
      <c r="S2078" s="32">
        <v>0.0008</v>
      </c>
      <c r="T2078" s="12" t="s">
        <v>5793</v>
      </c>
      <c r="U2078" s="29">
        <v>0.0008</v>
      </c>
      <c r="V2078" s="12"/>
    </row>
    <row r="2079" s="2" customFormat="1" ht="30.1" customHeight="1" spans="1:22">
      <c r="A2079" s="12">
        <v>2075</v>
      </c>
      <c r="B2079" s="12" t="s">
        <v>1074</v>
      </c>
      <c r="C2079" s="12" t="s">
        <v>86</v>
      </c>
      <c r="D2079" s="12" t="s">
        <v>5794</v>
      </c>
      <c r="E2079" s="12" t="s">
        <v>5795</v>
      </c>
      <c r="F2079" s="12" t="s">
        <v>5796</v>
      </c>
      <c r="G2079" s="12" t="str">
        <f>_xlfn.XLOOKUP(D2079,[1]Sheet1!$D:$D,[1]Sheet1!$I:$I,,0,1)</f>
        <v>江岸区</v>
      </c>
      <c r="H2079" s="12" t="s">
        <v>1160</v>
      </c>
      <c r="I2079" s="19" t="s">
        <v>233</v>
      </c>
      <c r="J2079" s="12" t="s">
        <v>1520</v>
      </c>
      <c r="K2079" s="20">
        <v>5</v>
      </c>
      <c r="L2079" s="17">
        <v>45441</v>
      </c>
      <c r="M2079" s="17">
        <v>45994</v>
      </c>
      <c r="N2079" s="12">
        <f t="shared" si="64"/>
        <v>553</v>
      </c>
      <c r="O2079" s="21">
        <v>5.472</v>
      </c>
      <c r="P2079" s="22">
        <v>0.0204108939520548</v>
      </c>
      <c r="Q2079" s="30">
        <f t="shared" si="65"/>
        <v>0.002694</v>
      </c>
      <c r="R2079" s="34">
        <v>0.01</v>
      </c>
      <c r="S2079" s="32">
        <v>0.05</v>
      </c>
      <c r="T2079" s="12" t="s">
        <v>5797</v>
      </c>
      <c r="U2079" s="29">
        <v>0.05</v>
      </c>
      <c r="V2079" s="12"/>
    </row>
    <row r="2080" s="2" customFormat="1" ht="30.1" customHeight="1" spans="1:22">
      <c r="A2080" s="12">
        <v>2076</v>
      </c>
      <c r="B2080" s="12" t="s">
        <v>1074</v>
      </c>
      <c r="C2080" s="12" t="s">
        <v>86</v>
      </c>
      <c r="D2080" s="12" t="s">
        <v>5798</v>
      </c>
      <c r="E2080" s="12" t="s">
        <v>5799</v>
      </c>
      <c r="F2080" s="12" t="s">
        <v>5800</v>
      </c>
      <c r="G2080" s="12" t="str">
        <f>_xlfn.XLOOKUP(D2080,[1]Sheet1!$D:$D,[1]Sheet1!$I:$I,,0,1)</f>
        <v>江岸区</v>
      </c>
      <c r="H2080" s="12" t="s">
        <v>1160</v>
      </c>
      <c r="I2080" s="19" t="s">
        <v>104</v>
      </c>
      <c r="J2080" s="12" t="s">
        <v>1520</v>
      </c>
      <c r="K2080" s="20">
        <v>23</v>
      </c>
      <c r="L2080" s="17">
        <v>45439</v>
      </c>
      <c r="M2080" s="17">
        <v>45446</v>
      </c>
      <c r="N2080" s="12">
        <f t="shared" si="64"/>
        <v>7</v>
      </c>
      <c r="O2080" s="21">
        <v>8</v>
      </c>
      <c r="P2080" s="22">
        <v>0.0022054795</v>
      </c>
      <c r="Q2080" s="30">
        <f t="shared" si="65"/>
        <v>0.005</v>
      </c>
      <c r="R2080" s="34">
        <v>0.01</v>
      </c>
      <c r="S2080" s="32">
        <v>0.0044</v>
      </c>
      <c r="T2080" s="12" t="s">
        <v>5801</v>
      </c>
      <c r="U2080" s="29">
        <v>0.0044</v>
      </c>
      <c r="V2080" s="12"/>
    </row>
    <row r="2081" s="2" customFormat="1" ht="30.1" customHeight="1" spans="1:22">
      <c r="A2081" s="12">
        <v>2077</v>
      </c>
      <c r="B2081" s="12" t="s">
        <v>1074</v>
      </c>
      <c r="C2081" s="12" t="s">
        <v>86</v>
      </c>
      <c r="D2081" s="12" t="s">
        <v>5802</v>
      </c>
      <c r="E2081" s="12" t="s">
        <v>5803</v>
      </c>
      <c r="F2081" s="12" t="s">
        <v>5804</v>
      </c>
      <c r="G2081" s="12" t="str">
        <f>_xlfn.XLOOKUP(D2081,[1]Sheet1!$D:$D,[1]Sheet1!$I:$I,,0,1)</f>
        <v>江岸区</v>
      </c>
      <c r="H2081" s="12" t="s">
        <v>1160</v>
      </c>
      <c r="I2081" s="19" t="s">
        <v>104</v>
      </c>
      <c r="J2081" s="12" t="s">
        <v>1520</v>
      </c>
      <c r="K2081" s="20">
        <v>17</v>
      </c>
      <c r="L2081" s="17">
        <v>45438</v>
      </c>
      <c r="M2081" s="17">
        <v>45526</v>
      </c>
      <c r="N2081" s="12">
        <f t="shared" si="64"/>
        <v>88</v>
      </c>
      <c r="O2081" s="21">
        <v>5.472</v>
      </c>
      <c r="P2081" s="22">
        <v>0.0139927307</v>
      </c>
      <c r="Q2081" s="30">
        <f t="shared" si="65"/>
        <v>0.003414</v>
      </c>
      <c r="R2081" s="34">
        <v>0.01</v>
      </c>
      <c r="S2081" s="32">
        <v>0.0409</v>
      </c>
      <c r="T2081" s="12" t="s">
        <v>5805</v>
      </c>
      <c r="U2081" s="29">
        <v>0.0409</v>
      </c>
      <c r="V2081" s="12"/>
    </row>
    <row r="2082" s="2" customFormat="1" ht="30.1" customHeight="1" spans="1:22">
      <c r="A2082" s="12">
        <v>2078</v>
      </c>
      <c r="B2082" s="12" t="s">
        <v>1074</v>
      </c>
      <c r="C2082" s="12" t="s">
        <v>86</v>
      </c>
      <c r="D2082" s="12" t="s">
        <v>5806</v>
      </c>
      <c r="E2082" s="12" t="s">
        <v>5807</v>
      </c>
      <c r="F2082" s="12" t="s">
        <v>5808</v>
      </c>
      <c r="G2082" s="12" t="str">
        <f>_xlfn.XLOOKUP(D2082,[1]Sheet1!$D:$D,[1]Sheet1!$I:$I,,0,1)</f>
        <v>江岸区</v>
      </c>
      <c r="H2082" s="12" t="s">
        <v>1160</v>
      </c>
      <c r="I2082" s="19" t="s">
        <v>233</v>
      </c>
      <c r="J2082" s="12" t="s">
        <v>1520</v>
      </c>
      <c r="K2082" s="20">
        <v>10</v>
      </c>
      <c r="L2082" s="17">
        <v>45437</v>
      </c>
      <c r="M2082" s="17">
        <v>45446</v>
      </c>
      <c r="N2082" s="12">
        <f t="shared" si="64"/>
        <v>9</v>
      </c>
      <c r="O2082" s="21">
        <v>5.668</v>
      </c>
      <c r="P2082" s="22">
        <v>0.0012328767</v>
      </c>
      <c r="Q2082" s="30">
        <f t="shared" si="65"/>
        <v>0.004999</v>
      </c>
      <c r="R2082" s="34">
        <v>0.01</v>
      </c>
      <c r="S2082" s="32">
        <v>0.0024</v>
      </c>
      <c r="T2082" s="12" t="s">
        <v>5809</v>
      </c>
      <c r="U2082" s="29">
        <v>0.0024</v>
      </c>
      <c r="V2082" s="12"/>
    </row>
    <row r="2083" s="2" customFormat="1" ht="30.1" customHeight="1" spans="1:22">
      <c r="A2083" s="12">
        <v>2079</v>
      </c>
      <c r="B2083" s="12" t="s">
        <v>1074</v>
      </c>
      <c r="C2083" s="12" t="s">
        <v>86</v>
      </c>
      <c r="D2083" s="12" t="s">
        <v>5810</v>
      </c>
      <c r="E2083" s="12" t="s">
        <v>5811</v>
      </c>
      <c r="F2083" s="12" t="s">
        <v>5812</v>
      </c>
      <c r="G2083" s="12" t="str">
        <f>_xlfn.XLOOKUP(D2083,[1]Sheet1!$D:$D,[1]Sheet1!$I:$I,,0,1)</f>
        <v>江岸区</v>
      </c>
      <c r="H2083" s="12" t="s">
        <v>73</v>
      </c>
      <c r="I2083" s="19" t="s">
        <v>74</v>
      </c>
      <c r="J2083" s="12" t="s">
        <v>1520</v>
      </c>
      <c r="K2083" s="20">
        <v>5</v>
      </c>
      <c r="L2083" s="17">
        <v>45436</v>
      </c>
      <c r="M2083" s="17">
        <v>45801</v>
      </c>
      <c r="N2083" s="12">
        <f t="shared" si="64"/>
        <v>365</v>
      </c>
      <c r="O2083" s="21">
        <v>5.472</v>
      </c>
      <c r="P2083" s="22">
        <v>0.0137144768068493</v>
      </c>
      <c r="Q2083" s="30">
        <f t="shared" si="65"/>
        <v>0.002742</v>
      </c>
      <c r="R2083" s="34">
        <v>0.01</v>
      </c>
      <c r="S2083" s="32">
        <v>0.05</v>
      </c>
      <c r="T2083" s="12" t="s">
        <v>1834</v>
      </c>
      <c r="U2083" s="29">
        <v>0.05</v>
      </c>
      <c r="V2083" s="12"/>
    </row>
    <row r="2084" s="2" customFormat="1" ht="30.1" customHeight="1" spans="1:22">
      <c r="A2084" s="12">
        <v>2080</v>
      </c>
      <c r="B2084" s="12" t="s">
        <v>1074</v>
      </c>
      <c r="C2084" s="12" t="s">
        <v>86</v>
      </c>
      <c r="D2084" s="12" t="s">
        <v>5813</v>
      </c>
      <c r="E2084" s="12" t="s">
        <v>5814</v>
      </c>
      <c r="F2084" s="12" t="s">
        <v>5815</v>
      </c>
      <c r="G2084" s="12" t="str">
        <f>_xlfn.XLOOKUP(D2084,[1]Sheet1!$D:$D,[1]Sheet1!$I:$I,,0,1)</f>
        <v>江岸区</v>
      </c>
      <c r="H2084" s="12" t="s">
        <v>73</v>
      </c>
      <c r="I2084" s="19" t="s">
        <v>233</v>
      </c>
      <c r="J2084" s="12" t="s">
        <v>1520</v>
      </c>
      <c r="K2084" s="20">
        <v>29</v>
      </c>
      <c r="L2084" s="17">
        <v>45435</v>
      </c>
      <c r="M2084" s="17">
        <v>45441</v>
      </c>
      <c r="N2084" s="12">
        <f t="shared" si="64"/>
        <v>6</v>
      </c>
      <c r="O2084" s="21">
        <v>4.7</v>
      </c>
      <c r="P2084" s="22">
        <v>0.0023835618</v>
      </c>
      <c r="Q2084" s="30">
        <f t="shared" si="65"/>
        <v>0.005</v>
      </c>
      <c r="R2084" s="34">
        <v>0.01</v>
      </c>
      <c r="S2084" s="32">
        <v>0.0047</v>
      </c>
      <c r="T2084" s="12" t="s">
        <v>5816</v>
      </c>
      <c r="U2084" s="29">
        <v>0.0047</v>
      </c>
      <c r="V2084" s="12"/>
    </row>
    <row r="2085" s="2" customFormat="1" ht="30.1" customHeight="1" spans="1:22">
      <c r="A2085" s="12">
        <v>2081</v>
      </c>
      <c r="B2085" s="12" t="s">
        <v>1074</v>
      </c>
      <c r="C2085" s="12" t="s">
        <v>86</v>
      </c>
      <c r="D2085" s="12" t="s">
        <v>5817</v>
      </c>
      <c r="E2085" s="12" t="s">
        <v>5818</v>
      </c>
      <c r="F2085" s="12" t="s">
        <v>5819</v>
      </c>
      <c r="G2085" s="12" t="str">
        <f>_xlfn.XLOOKUP(D2085,[1]Sheet1!$D:$D,[1]Sheet1!$I:$I,,0,1)</f>
        <v>江岸区</v>
      </c>
      <c r="H2085" s="12" t="s">
        <v>1160</v>
      </c>
      <c r="I2085" s="19" t="s">
        <v>233</v>
      </c>
      <c r="J2085" s="12" t="s">
        <v>1520</v>
      </c>
      <c r="K2085" s="20">
        <v>5</v>
      </c>
      <c r="L2085" s="17">
        <v>45435</v>
      </c>
      <c r="M2085" s="17">
        <v>45800</v>
      </c>
      <c r="N2085" s="12">
        <f t="shared" si="64"/>
        <v>365</v>
      </c>
      <c r="O2085" s="21">
        <v>5.472</v>
      </c>
      <c r="P2085" s="22">
        <v>0.0137203019082192</v>
      </c>
      <c r="Q2085" s="30">
        <f t="shared" si="65"/>
        <v>0.002744</v>
      </c>
      <c r="R2085" s="34">
        <v>0.01</v>
      </c>
      <c r="S2085" s="32">
        <v>0.05</v>
      </c>
      <c r="T2085" s="12" t="s">
        <v>4649</v>
      </c>
      <c r="U2085" s="29">
        <v>0.05</v>
      </c>
      <c r="V2085" s="12"/>
    </row>
    <row r="2086" s="2" customFormat="1" ht="30.1" customHeight="1" spans="1:22">
      <c r="A2086" s="12">
        <v>2082</v>
      </c>
      <c r="B2086" s="12" t="s">
        <v>1074</v>
      </c>
      <c r="C2086" s="12" t="s">
        <v>86</v>
      </c>
      <c r="D2086" s="12" t="s">
        <v>5820</v>
      </c>
      <c r="E2086" s="12" t="s">
        <v>5821</v>
      </c>
      <c r="F2086" s="12" t="s">
        <v>5822</v>
      </c>
      <c r="G2086" s="12" t="str">
        <f>_xlfn.XLOOKUP(D2086,[1]Sheet1!$D:$D,[1]Sheet1!$I:$I,,0,1)</f>
        <v>江岸区</v>
      </c>
      <c r="H2086" s="12" t="s">
        <v>1160</v>
      </c>
      <c r="I2086" s="19" t="s">
        <v>233</v>
      </c>
      <c r="J2086" s="12" t="s">
        <v>1520</v>
      </c>
      <c r="K2086" s="20">
        <v>5</v>
      </c>
      <c r="L2086" s="17">
        <v>45433</v>
      </c>
      <c r="M2086" s="17">
        <v>45826</v>
      </c>
      <c r="N2086" s="12">
        <f t="shared" si="64"/>
        <v>393</v>
      </c>
      <c r="O2086" s="21">
        <v>5.472</v>
      </c>
      <c r="P2086" s="22">
        <v>0.0204963284438356</v>
      </c>
      <c r="Q2086" s="30">
        <f t="shared" si="65"/>
        <v>0.003807</v>
      </c>
      <c r="R2086" s="34">
        <v>0.01</v>
      </c>
      <c r="S2086" s="32">
        <v>0.05</v>
      </c>
      <c r="T2086" s="12" t="s">
        <v>3343</v>
      </c>
      <c r="U2086" s="29">
        <v>0.05</v>
      </c>
      <c r="V2086" s="12"/>
    </row>
    <row r="2087" s="2" customFormat="1" ht="30.1" customHeight="1" spans="1:22">
      <c r="A2087" s="12">
        <v>2083</v>
      </c>
      <c r="B2087" s="12" t="s">
        <v>1074</v>
      </c>
      <c r="C2087" s="12" t="s">
        <v>86</v>
      </c>
      <c r="D2087" s="12" t="s">
        <v>5823</v>
      </c>
      <c r="E2087" s="12" t="s">
        <v>5824</v>
      </c>
      <c r="F2087" s="12" t="s">
        <v>5825</v>
      </c>
      <c r="G2087" s="12" t="str">
        <f>_xlfn.XLOOKUP(D2087,[1]Sheet1!$D:$D,[1]Sheet1!$I:$I,,0,1)</f>
        <v>江岸区</v>
      </c>
      <c r="H2087" s="12" t="s">
        <v>73</v>
      </c>
      <c r="I2087" s="19" t="s">
        <v>104</v>
      </c>
      <c r="J2087" s="12" t="s">
        <v>1520</v>
      </c>
      <c r="K2087" s="20">
        <v>21</v>
      </c>
      <c r="L2087" s="17">
        <v>45443</v>
      </c>
      <c r="M2087" s="17">
        <v>45446</v>
      </c>
      <c r="N2087" s="12">
        <f t="shared" si="64"/>
        <v>3</v>
      </c>
      <c r="O2087" s="21">
        <v>5.472</v>
      </c>
      <c r="P2087" s="22">
        <v>0.0008630136</v>
      </c>
      <c r="Q2087" s="30">
        <f t="shared" si="65"/>
        <v>0.004999</v>
      </c>
      <c r="R2087" s="34">
        <v>0.01</v>
      </c>
      <c r="S2087" s="32">
        <v>0.0017</v>
      </c>
      <c r="T2087" s="12" t="s">
        <v>5826</v>
      </c>
      <c r="U2087" s="29">
        <v>0.0017</v>
      </c>
      <c r="V2087" s="12"/>
    </row>
    <row r="2088" s="2" customFormat="1" ht="30.1" customHeight="1" spans="1:22">
      <c r="A2088" s="12">
        <v>2084</v>
      </c>
      <c r="B2088" s="12" t="s">
        <v>1074</v>
      </c>
      <c r="C2088" s="12" t="s">
        <v>86</v>
      </c>
      <c r="D2088" s="12" t="s">
        <v>5827</v>
      </c>
      <c r="E2088" s="12" t="s">
        <v>5828</v>
      </c>
      <c r="F2088" s="12" t="s">
        <v>5829</v>
      </c>
      <c r="G2088" s="12" t="str">
        <f>_xlfn.XLOOKUP(D2088,[1]Sheet1!$D:$D,[1]Sheet1!$I:$I,,0,1)</f>
        <v>江岸区</v>
      </c>
      <c r="H2088" s="12" t="s">
        <v>1160</v>
      </c>
      <c r="I2088" s="19" t="s">
        <v>233</v>
      </c>
      <c r="J2088" s="12" t="s">
        <v>1520</v>
      </c>
      <c r="K2088" s="20">
        <v>25</v>
      </c>
      <c r="L2088" s="17">
        <v>45440</v>
      </c>
      <c r="M2088" s="17">
        <v>45446</v>
      </c>
      <c r="N2088" s="12">
        <f t="shared" si="64"/>
        <v>6</v>
      </c>
      <c r="O2088" s="21">
        <v>5.472</v>
      </c>
      <c r="P2088" s="22">
        <v>0.0020547948</v>
      </c>
      <c r="Q2088" s="30">
        <f t="shared" si="65"/>
        <v>0.005</v>
      </c>
      <c r="R2088" s="34">
        <v>0.01</v>
      </c>
      <c r="S2088" s="32">
        <v>0.0041</v>
      </c>
      <c r="T2088" s="12" t="s">
        <v>5830</v>
      </c>
      <c r="U2088" s="29">
        <v>0.0041</v>
      </c>
      <c r="V2088" s="12"/>
    </row>
    <row r="2089" s="2" customFormat="1" ht="30.1" customHeight="1" spans="1:22">
      <c r="A2089" s="12">
        <v>2085</v>
      </c>
      <c r="B2089" s="12" t="s">
        <v>1074</v>
      </c>
      <c r="C2089" s="12" t="s">
        <v>86</v>
      </c>
      <c r="D2089" s="12" t="s">
        <v>5831</v>
      </c>
      <c r="E2089" s="12" t="s">
        <v>5832</v>
      </c>
      <c r="F2089" s="12" t="s">
        <v>5833</v>
      </c>
      <c r="G2089" s="12" t="str">
        <f>_xlfn.XLOOKUP(D2089,[1]Sheet1!$D:$D,[1]Sheet1!$I:$I,,0,1)</f>
        <v>江岸区</v>
      </c>
      <c r="H2089" s="12" t="s">
        <v>73</v>
      </c>
      <c r="I2089" s="19" t="s">
        <v>74</v>
      </c>
      <c r="J2089" s="12" t="s">
        <v>1520</v>
      </c>
      <c r="K2089" s="20">
        <v>7</v>
      </c>
      <c r="L2089" s="17">
        <v>45439</v>
      </c>
      <c r="M2089" s="17">
        <v>45693</v>
      </c>
      <c r="N2089" s="12">
        <f t="shared" si="64"/>
        <v>254</v>
      </c>
      <c r="O2089" s="21">
        <v>5.472</v>
      </c>
      <c r="P2089" s="22">
        <v>0.0195499703013699</v>
      </c>
      <c r="Q2089" s="30">
        <f t="shared" si="65"/>
        <v>0.004013</v>
      </c>
      <c r="R2089" s="34">
        <v>0.01</v>
      </c>
      <c r="S2089" s="32">
        <v>0.0487</v>
      </c>
      <c r="T2089" s="12" t="s">
        <v>5834</v>
      </c>
      <c r="U2089" s="29">
        <v>0.0487</v>
      </c>
      <c r="V2089" s="12"/>
    </row>
    <row r="2090" s="2" customFormat="1" ht="30.1" customHeight="1" spans="1:22">
      <c r="A2090" s="12">
        <v>2086</v>
      </c>
      <c r="B2090" s="12" t="s">
        <v>1074</v>
      </c>
      <c r="C2090" s="12" t="s">
        <v>86</v>
      </c>
      <c r="D2090" s="12" t="s">
        <v>5835</v>
      </c>
      <c r="E2090" s="12" t="s">
        <v>5836</v>
      </c>
      <c r="F2090" s="12" t="s">
        <v>5837</v>
      </c>
      <c r="G2090" s="12" t="str">
        <f>_xlfn.XLOOKUP(D2090,[1]Sheet1!$D:$D,[1]Sheet1!$I:$I,,0,1)</f>
        <v>江岸区</v>
      </c>
      <c r="H2090" s="12" t="s">
        <v>1160</v>
      </c>
      <c r="I2090" s="19" t="s">
        <v>233</v>
      </c>
      <c r="J2090" s="12" t="s">
        <v>1520</v>
      </c>
      <c r="K2090" s="20">
        <v>31</v>
      </c>
      <c r="L2090" s="17">
        <v>45439</v>
      </c>
      <c r="M2090" s="17">
        <v>45447</v>
      </c>
      <c r="N2090" s="12">
        <f t="shared" si="64"/>
        <v>8</v>
      </c>
      <c r="O2090" s="21">
        <v>5.004</v>
      </c>
      <c r="P2090" s="22">
        <v>0.00339726</v>
      </c>
      <c r="Q2090" s="30">
        <f t="shared" si="65"/>
        <v>0.004999</v>
      </c>
      <c r="R2090" s="34">
        <v>0.01</v>
      </c>
      <c r="S2090" s="32">
        <v>0.0067</v>
      </c>
      <c r="T2090" s="12" t="s">
        <v>5838</v>
      </c>
      <c r="U2090" s="29">
        <v>0.0067</v>
      </c>
      <c r="V2090" s="12"/>
    </row>
    <row r="2091" s="2" customFormat="1" ht="30.1" customHeight="1" spans="1:22">
      <c r="A2091" s="12">
        <v>2087</v>
      </c>
      <c r="B2091" s="12" t="s">
        <v>1074</v>
      </c>
      <c r="C2091" s="12" t="s">
        <v>86</v>
      </c>
      <c r="D2091" s="12" t="s">
        <v>5839</v>
      </c>
      <c r="E2091" s="12" t="s">
        <v>5824</v>
      </c>
      <c r="F2091" s="12" t="s">
        <v>5825</v>
      </c>
      <c r="G2091" s="12" t="str">
        <f>_xlfn.XLOOKUP(D2091,[1]Sheet1!$D:$D,[1]Sheet1!$I:$I,,0,1)</f>
        <v>江岸区</v>
      </c>
      <c r="H2091" s="12" t="s">
        <v>73</v>
      </c>
      <c r="I2091" s="19" t="s">
        <v>104</v>
      </c>
      <c r="J2091" s="12" t="s">
        <v>1520</v>
      </c>
      <c r="K2091" s="20">
        <v>300</v>
      </c>
      <c r="L2091" s="17">
        <v>45440</v>
      </c>
      <c r="M2091" s="17">
        <v>45622</v>
      </c>
      <c r="N2091" s="12">
        <f t="shared" si="64"/>
        <v>182</v>
      </c>
      <c r="O2091" s="21">
        <v>3.45</v>
      </c>
      <c r="P2091" s="22">
        <v>0.74794554380822</v>
      </c>
      <c r="Q2091" s="30">
        <f t="shared" si="65"/>
        <v>0.005</v>
      </c>
      <c r="R2091" s="34">
        <v>0.01</v>
      </c>
      <c r="S2091" s="32">
        <v>1.4958</v>
      </c>
      <c r="T2091" s="12" t="s">
        <v>5824</v>
      </c>
      <c r="U2091" s="29">
        <v>1.4958</v>
      </c>
      <c r="V2091" s="12"/>
    </row>
    <row r="2092" s="2" customFormat="1" ht="30.1" customHeight="1" spans="1:22">
      <c r="A2092" s="12">
        <v>2088</v>
      </c>
      <c r="B2092" s="12" t="s">
        <v>1074</v>
      </c>
      <c r="C2092" s="12" t="s">
        <v>86</v>
      </c>
      <c r="D2092" s="12" t="s">
        <v>5840</v>
      </c>
      <c r="E2092" s="12" t="s">
        <v>5841</v>
      </c>
      <c r="F2092" s="12" t="s">
        <v>5842</v>
      </c>
      <c r="G2092" s="12" t="str">
        <f>_xlfn.XLOOKUP(D2092,[1]Sheet1!$D:$D,[1]Sheet1!$I:$I,,0,1)</f>
        <v>江岸区</v>
      </c>
      <c r="H2092" s="12" t="s">
        <v>67</v>
      </c>
      <c r="I2092" s="19" t="s">
        <v>68</v>
      </c>
      <c r="J2092" s="12" t="s">
        <v>1520</v>
      </c>
      <c r="K2092" s="20">
        <v>150</v>
      </c>
      <c r="L2092" s="17">
        <v>45439</v>
      </c>
      <c r="M2092" s="17">
        <v>45623</v>
      </c>
      <c r="N2092" s="12">
        <f t="shared" si="64"/>
        <v>184</v>
      </c>
      <c r="O2092" s="21">
        <v>3.45</v>
      </c>
      <c r="P2092" s="22">
        <v>0.378082360924658</v>
      </c>
      <c r="Q2092" s="30">
        <f t="shared" si="65"/>
        <v>0.005</v>
      </c>
      <c r="R2092" s="34">
        <v>0.01</v>
      </c>
      <c r="S2092" s="32">
        <v>0.7561</v>
      </c>
      <c r="T2092" s="12" t="s">
        <v>5841</v>
      </c>
      <c r="U2092" s="29">
        <v>0.7561</v>
      </c>
      <c r="V2092" s="12"/>
    </row>
    <row r="2093" s="2" customFormat="1" ht="30.1" customHeight="1" spans="1:22">
      <c r="A2093" s="12">
        <v>2089</v>
      </c>
      <c r="B2093" s="12" t="s">
        <v>1074</v>
      </c>
      <c r="C2093" s="12" t="s">
        <v>86</v>
      </c>
      <c r="D2093" s="12" t="s">
        <v>5843</v>
      </c>
      <c r="E2093" s="12" t="s">
        <v>5844</v>
      </c>
      <c r="F2093" s="12" t="s">
        <v>5845</v>
      </c>
      <c r="G2093" s="12" t="str">
        <f>_xlfn.XLOOKUP(D2093,[1]Sheet1!$D:$D,[1]Sheet1!$I:$I,,0,1)</f>
        <v>江岸区</v>
      </c>
      <c r="H2093" s="12" t="s">
        <v>1160</v>
      </c>
      <c r="I2093" s="19" t="s">
        <v>233</v>
      </c>
      <c r="J2093" s="12" t="s">
        <v>1520</v>
      </c>
      <c r="K2093" s="20">
        <v>26</v>
      </c>
      <c r="L2093" s="17">
        <v>45438</v>
      </c>
      <c r="M2093" s="17">
        <v>45441</v>
      </c>
      <c r="N2093" s="12">
        <f t="shared" si="64"/>
        <v>3</v>
      </c>
      <c r="O2093" s="21">
        <v>5.096</v>
      </c>
      <c r="P2093" s="22">
        <v>0.0010684932</v>
      </c>
      <c r="Q2093" s="30">
        <f t="shared" si="65"/>
        <v>0.005</v>
      </c>
      <c r="R2093" s="34">
        <v>0.01</v>
      </c>
      <c r="S2093" s="32">
        <v>0.0021</v>
      </c>
      <c r="T2093" s="12" t="s">
        <v>5846</v>
      </c>
      <c r="U2093" s="29">
        <v>0.0021</v>
      </c>
      <c r="V2093" s="12"/>
    </row>
    <row r="2094" s="2" customFormat="1" ht="30.1" customHeight="1" spans="1:22">
      <c r="A2094" s="12">
        <v>2090</v>
      </c>
      <c r="B2094" s="12" t="s">
        <v>1074</v>
      </c>
      <c r="C2094" s="12" t="s">
        <v>86</v>
      </c>
      <c r="D2094" s="12" t="s">
        <v>5847</v>
      </c>
      <c r="E2094" s="12" t="s">
        <v>5848</v>
      </c>
      <c r="F2094" s="12" t="s">
        <v>5849</v>
      </c>
      <c r="G2094" s="12" t="str">
        <f>_xlfn.XLOOKUP(D2094,[1]Sheet1!$D:$D,[1]Sheet1!$I:$I,,0,1)</f>
        <v>江岸区</v>
      </c>
      <c r="H2094" s="12" t="s">
        <v>73</v>
      </c>
      <c r="I2094" s="19" t="s">
        <v>104</v>
      </c>
      <c r="J2094" s="12" t="s">
        <v>1520</v>
      </c>
      <c r="K2094" s="20">
        <v>45</v>
      </c>
      <c r="L2094" s="17">
        <v>45443</v>
      </c>
      <c r="M2094" s="17">
        <v>45446</v>
      </c>
      <c r="N2094" s="12">
        <f t="shared" si="64"/>
        <v>3</v>
      </c>
      <c r="O2094" s="21">
        <v>7.164</v>
      </c>
      <c r="P2094" s="22">
        <v>0.0018493152</v>
      </c>
      <c r="Q2094" s="30">
        <f t="shared" si="65"/>
        <v>0.005</v>
      </c>
      <c r="R2094" s="34">
        <v>0.01</v>
      </c>
      <c r="S2094" s="32">
        <v>0.0036</v>
      </c>
      <c r="T2094" s="12" t="s">
        <v>5850</v>
      </c>
      <c r="U2094" s="29">
        <v>0.0036</v>
      </c>
      <c r="V2094" s="12"/>
    </row>
    <row r="2095" s="2" customFormat="1" ht="30.1" customHeight="1" spans="1:22">
      <c r="A2095" s="12">
        <v>2091</v>
      </c>
      <c r="B2095" s="12" t="s">
        <v>1074</v>
      </c>
      <c r="C2095" s="12" t="s">
        <v>86</v>
      </c>
      <c r="D2095" s="12" t="s">
        <v>5851</v>
      </c>
      <c r="E2095" s="12" t="s">
        <v>5852</v>
      </c>
      <c r="F2095" s="12" t="s">
        <v>5853</v>
      </c>
      <c r="G2095" s="12" t="str">
        <f>_xlfn.XLOOKUP(D2095,[1]Sheet1!$D:$D,[1]Sheet1!$I:$I,,0,1)</f>
        <v>江岸区</v>
      </c>
      <c r="H2095" s="12" t="s">
        <v>73</v>
      </c>
      <c r="I2095" s="19" t="s">
        <v>74</v>
      </c>
      <c r="J2095" s="12" t="s">
        <v>1520</v>
      </c>
      <c r="K2095" s="20">
        <v>8.5</v>
      </c>
      <c r="L2095" s="17">
        <v>45442</v>
      </c>
      <c r="M2095" s="17">
        <v>45446</v>
      </c>
      <c r="N2095" s="12">
        <f t="shared" si="64"/>
        <v>4</v>
      </c>
      <c r="O2095" s="21">
        <v>4.7</v>
      </c>
      <c r="P2095" s="22">
        <v>0.0004657536</v>
      </c>
      <c r="Q2095" s="30">
        <f t="shared" si="65"/>
        <v>0.005</v>
      </c>
      <c r="R2095" s="34">
        <v>0.01</v>
      </c>
      <c r="S2095" s="32">
        <v>0.0009</v>
      </c>
      <c r="T2095" s="12" t="s">
        <v>5854</v>
      </c>
      <c r="U2095" s="29">
        <v>0.0009</v>
      </c>
      <c r="V2095" s="12"/>
    </row>
    <row r="2096" s="2" customFormat="1" ht="30.1" customHeight="1" spans="1:22">
      <c r="A2096" s="12">
        <v>2092</v>
      </c>
      <c r="B2096" s="12" t="s">
        <v>1074</v>
      </c>
      <c r="C2096" s="12" t="s">
        <v>86</v>
      </c>
      <c r="D2096" s="12" t="s">
        <v>5855</v>
      </c>
      <c r="E2096" s="12" t="s">
        <v>5856</v>
      </c>
      <c r="F2096" s="12" t="s">
        <v>5857</v>
      </c>
      <c r="G2096" s="12" t="str">
        <f>_xlfn.XLOOKUP(D2096,[1]Sheet1!$D:$D,[1]Sheet1!$I:$I,,0,1)</f>
        <v>江岸区</v>
      </c>
      <c r="H2096" s="12" t="s">
        <v>1160</v>
      </c>
      <c r="I2096" s="19" t="s">
        <v>233</v>
      </c>
      <c r="J2096" s="12" t="s">
        <v>1520</v>
      </c>
      <c r="K2096" s="20">
        <v>20</v>
      </c>
      <c r="L2096" s="17">
        <v>45435</v>
      </c>
      <c r="M2096" s="17">
        <v>45729</v>
      </c>
      <c r="N2096" s="12">
        <f t="shared" si="64"/>
        <v>294</v>
      </c>
      <c r="O2096" s="21">
        <v>5.472</v>
      </c>
      <c r="P2096" s="22">
        <v>0.0722979449287671</v>
      </c>
      <c r="Q2096" s="30">
        <f t="shared" si="65"/>
        <v>0.004487</v>
      </c>
      <c r="R2096" s="34">
        <v>0.01</v>
      </c>
      <c r="S2096" s="32">
        <v>0.161</v>
      </c>
      <c r="T2096" s="12" t="s">
        <v>5858</v>
      </c>
      <c r="U2096" s="29">
        <v>0.161</v>
      </c>
      <c r="V2096" s="12"/>
    </row>
    <row r="2097" s="2" customFormat="1" ht="30.1" customHeight="1" spans="1:22">
      <c r="A2097" s="12">
        <v>2093</v>
      </c>
      <c r="B2097" s="12" t="s">
        <v>1074</v>
      </c>
      <c r="C2097" s="12" t="s">
        <v>86</v>
      </c>
      <c r="D2097" s="12" t="s">
        <v>5859</v>
      </c>
      <c r="E2097" s="12" t="s">
        <v>5860</v>
      </c>
      <c r="F2097" s="12" t="s">
        <v>5861</v>
      </c>
      <c r="G2097" s="12" t="str">
        <f>_xlfn.XLOOKUP(D2097,[1]Sheet1!$D:$D,[1]Sheet1!$I:$I,,0,1)</f>
        <v>江岸区</v>
      </c>
      <c r="H2097" s="12" t="s">
        <v>1160</v>
      </c>
      <c r="I2097" s="19" t="s">
        <v>233</v>
      </c>
      <c r="J2097" s="12" t="s">
        <v>1520</v>
      </c>
      <c r="K2097" s="20">
        <v>20</v>
      </c>
      <c r="L2097" s="17">
        <v>45433</v>
      </c>
      <c r="M2097" s="17">
        <v>45439</v>
      </c>
      <c r="N2097" s="12">
        <f t="shared" si="64"/>
        <v>6</v>
      </c>
      <c r="O2097" s="21">
        <v>5.472</v>
      </c>
      <c r="P2097" s="22">
        <v>0.0016438356</v>
      </c>
      <c r="Q2097" s="30">
        <f t="shared" si="65"/>
        <v>0.004999</v>
      </c>
      <c r="R2097" s="34">
        <v>0.01</v>
      </c>
      <c r="S2097" s="32">
        <v>0.0032</v>
      </c>
      <c r="T2097" s="12" t="s">
        <v>5862</v>
      </c>
      <c r="U2097" s="29">
        <v>0.0032</v>
      </c>
      <c r="V2097" s="12"/>
    </row>
    <row r="2098" s="2" customFormat="1" ht="30.1" customHeight="1" spans="1:22">
      <c r="A2098" s="12">
        <v>2094</v>
      </c>
      <c r="B2098" s="12" t="s">
        <v>1074</v>
      </c>
      <c r="C2098" s="12" t="s">
        <v>86</v>
      </c>
      <c r="D2098" s="12" t="s">
        <v>5863</v>
      </c>
      <c r="E2098" s="12" t="s">
        <v>5864</v>
      </c>
      <c r="F2098" s="12" t="s">
        <v>5865</v>
      </c>
      <c r="G2098" s="12" t="str">
        <f>_xlfn.XLOOKUP(D2098,[1]Sheet1!$D:$D,[1]Sheet1!$I:$I,,0,1)</f>
        <v>江岸区</v>
      </c>
      <c r="H2098" s="12" t="s">
        <v>1160</v>
      </c>
      <c r="I2098" s="19" t="s">
        <v>233</v>
      </c>
      <c r="J2098" s="12" t="s">
        <v>1520</v>
      </c>
      <c r="K2098" s="20">
        <v>9</v>
      </c>
      <c r="L2098" s="17">
        <v>45433</v>
      </c>
      <c r="M2098" s="17">
        <v>45798</v>
      </c>
      <c r="N2098" s="12">
        <f t="shared" si="64"/>
        <v>365</v>
      </c>
      <c r="O2098" s="21">
        <v>5.472</v>
      </c>
      <c r="P2098" s="22">
        <v>0.0246860872150685</v>
      </c>
      <c r="Q2098" s="30">
        <f t="shared" si="65"/>
        <v>0.002742</v>
      </c>
      <c r="R2098" s="34">
        <v>0.01</v>
      </c>
      <c r="S2098" s="32">
        <v>0.09</v>
      </c>
      <c r="T2098" s="12" t="s">
        <v>5866</v>
      </c>
      <c r="U2098" s="29">
        <v>0.09</v>
      </c>
      <c r="V2098" s="12"/>
    </row>
    <row r="2099" s="2" customFormat="1" ht="30.1" customHeight="1" spans="1:22">
      <c r="A2099" s="12">
        <v>2095</v>
      </c>
      <c r="B2099" s="12" t="s">
        <v>1074</v>
      </c>
      <c r="C2099" s="12" t="s">
        <v>86</v>
      </c>
      <c r="D2099" s="12" t="s">
        <v>5867</v>
      </c>
      <c r="E2099" s="12" t="s">
        <v>5868</v>
      </c>
      <c r="F2099" s="12" t="s">
        <v>5869</v>
      </c>
      <c r="G2099" s="12" t="str">
        <f>_xlfn.XLOOKUP(D2099,[1]Sheet1!$D:$D,[1]Sheet1!$I:$I,,0,1)</f>
        <v>江岸区</v>
      </c>
      <c r="H2099" s="12" t="s">
        <v>73</v>
      </c>
      <c r="I2099" s="19" t="s">
        <v>222</v>
      </c>
      <c r="J2099" s="12" t="s">
        <v>1520</v>
      </c>
      <c r="K2099" s="20">
        <v>50</v>
      </c>
      <c r="L2099" s="17">
        <v>45436</v>
      </c>
      <c r="M2099" s="17">
        <v>45446</v>
      </c>
      <c r="N2099" s="12">
        <f t="shared" si="64"/>
        <v>10</v>
      </c>
      <c r="O2099" s="21">
        <v>5.544</v>
      </c>
      <c r="P2099" s="22">
        <v>0.006849315</v>
      </c>
      <c r="Q2099" s="30">
        <f t="shared" si="65"/>
        <v>0.004999</v>
      </c>
      <c r="R2099" s="34">
        <v>0.01</v>
      </c>
      <c r="S2099" s="32">
        <v>0.0136</v>
      </c>
      <c r="T2099" s="12" t="s">
        <v>5870</v>
      </c>
      <c r="U2099" s="29">
        <v>0.0136</v>
      </c>
      <c r="V2099" s="12"/>
    </row>
    <row r="2100" s="2" customFormat="1" ht="30.1" customHeight="1" spans="1:22">
      <c r="A2100" s="12">
        <v>2096</v>
      </c>
      <c r="B2100" s="12" t="s">
        <v>1074</v>
      </c>
      <c r="C2100" s="12" t="s">
        <v>86</v>
      </c>
      <c r="D2100" s="12" t="s">
        <v>5871</v>
      </c>
      <c r="E2100" s="12" t="s">
        <v>5872</v>
      </c>
      <c r="F2100" s="12" t="s">
        <v>5873</v>
      </c>
      <c r="G2100" s="12" t="str">
        <f>_xlfn.XLOOKUP(D2100,[1]Sheet1!$D:$D,[1]Sheet1!$I:$I,,0,1)</f>
        <v>江岸区</v>
      </c>
      <c r="H2100" s="12" t="s">
        <v>73</v>
      </c>
      <c r="I2100" s="19" t="s">
        <v>233</v>
      </c>
      <c r="J2100" s="12" t="s">
        <v>1520</v>
      </c>
      <c r="K2100" s="20">
        <v>13</v>
      </c>
      <c r="L2100" s="17">
        <v>45433</v>
      </c>
      <c r="M2100" s="17">
        <v>45446</v>
      </c>
      <c r="N2100" s="12">
        <f t="shared" si="64"/>
        <v>13</v>
      </c>
      <c r="O2100" s="21">
        <v>5.472</v>
      </c>
      <c r="P2100" s="22">
        <v>0.0023150686</v>
      </c>
      <c r="Q2100" s="30">
        <f t="shared" si="65"/>
        <v>0.005</v>
      </c>
      <c r="R2100" s="34">
        <v>0.01</v>
      </c>
      <c r="S2100" s="32">
        <v>0.0046</v>
      </c>
      <c r="T2100" s="12" t="s">
        <v>5874</v>
      </c>
      <c r="U2100" s="29">
        <v>0.0046</v>
      </c>
      <c r="V2100" s="12"/>
    </row>
    <row r="2101" s="2" customFormat="1" ht="30.1" customHeight="1" spans="1:22">
      <c r="A2101" s="12">
        <v>2097</v>
      </c>
      <c r="B2101" s="12" t="s">
        <v>1074</v>
      </c>
      <c r="C2101" s="12" t="s">
        <v>86</v>
      </c>
      <c r="D2101" s="12" t="s">
        <v>5875</v>
      </c>
      <c r="E2101" s="12" t="s">
        <v>5876</v>
      </c>
      <c r="F2101" s="12" t="s">
        <v>5877</v>
      </c>
      <c r="G2101" s="12" t="str">
        <f>_xlfn.XLOOKUP(D2101,[1]Sheet1!$D:$D,[1]Sheet1!$I:$I,,0,1)</f>
        <v>江岸区</v>
      </c>
      <c r="H2101" s="12" t="s">
        <v>73</v>
      </c>
      <c r="I2101" s="19" t="s">
        <v>74</v>
      </c>
      <c r="J2101" s="12" t="s">
        <v>1520</v>
      </c>
      <c r="K2101" s="20">
        <v>300</v>
      </c>
      <c r="L2101" s="17">
        <v>45433</v>
      </c>
      <c r="M2101" s="17">
        <v>45616</v>
      </c>
      <c r="N2101" s="12">
        <f t="shared" si="64"/>
        <v>183</v>
      </c>
      <c r="O2101" s="21">
        <v>3.45</v>
      </c>
      <c r="P2101" s="22">
        <v>0.752055132561645</v>
      </c>
      <c r="Q2101" s="30">
        <f t="shared" si="65"/>
        <v>0.005</v>
      </c>
      <c r="R2101" s="34">
        <v>0.01</v>
      </c>
      <c r="S2101" s="32">
        <v>1.5041</v>
      </c>
      <c r="T2101" s="12" t="s">
        <v>5876</v>
      </c>
      <c r="U2101" s="29">
        <v>1.5041</v>
      </c>
      <c r="V2101" s="12"/>
    </row>
    <row r="2102" s="2" customFormat="1" ht="30.1" customHeight="1" spans="1:22">
      <c r="A2102" s="12">
        <v>2098</v>
      </c>
      <c r="B2102" s="12" t="s">
        <v>1074</v>
      </c>
      <c r="C2102" s="12" t="s">
        <v>86</v>
      </c>
      <c r="D2102" s="12" t="s">
        <v>5878</v>
      </c>
      <c r="E2102" s="12" t="s">
        <v>5841</v>
      </c>
      <c r="F2102" s="12" t="s">
        <v>5842</v>
      </c>
      <c r="G2102" s="12" t="str">
        <f>_xlfn.XLOOKUP(D2102,[1]Sheet1!$D:$D,[1]Sheet1!$I:$I,,0,1)</f>
        <v>江岸区</v>
      </c>
      <c r="H2102" s="12" t="s">
        <v>73</v>
      </c>
      <c r="I2102" s="19" t="s">
        <v>68</v>
      </c>
      <c r="J2102" s="12" t="s">
        <v>1520</v>
      </c>
      <c r="K2102" s="20">
        <v>19</v>
      </c>
      <c r="L2102" s="17">
        <v>45432</v>
      </c>
      <c r="M2102" s="17">
        <v>45941</v>
      </c>
      <c r="N2102" s="12">
        <f t="shared" si="64"/>
        <v>509</v>
      </c>
      <c r="O2102" s="21">
        <v>5.472</v>
      </c>
      <c r="P2102" s="22">
        <v>0.113739002849315</v>
      </c>
      <c r="Q2102" s="30">
        <f t="shared" si="65"/>
        <v>0.004292</v>
      </c>
      <c r="R2102" s="34">
        <v>0.01</v>
      </c>
      <c r="S2102" s="32">
        <v>0.19</v>
      </c>
      <c r="T2102" s="12" t="s">
        <v>5879</v>
      </c>
      <c r="U2102" s="29">
        <v>0.19</v>
      </c>
      <c r="V2102" s="12"/>
    </row>
    <row r="2103" s="2" customFormat="1" ht="30.1" customHeight="1" spans="1:22">
      <c r="A2103" s="12">
        <v>2099</v>
      </c>
      <c r="B2103" s="12" t="s">
        <v>1074</v>
      </c>
      <c r="C2103" s="12" t="s">
        <v>86</v>
      </c>
      <c r="D2103" s="12" t="s">
        <v>5880</v>
      </c>
      <c r="E2103" s="12" t="s">
        <v>5881</v>
      </c>
      <c r="F2103" s="12" t="s">
        <v>5882</v>
      </c>
      <c r="G2103" s="12" t="str">
        <f>_xlfn.XLOOKUP(D2103,[1]Sheet1!$D:$D,[1]Sheet1!$I:$I,,0,1)</f>
        <v>江岸区</v>
      </c>
      <c r="H2103" s="12" t="s">
        <v>73</v>
      </c>
      <c r="I2103" s="19" t="s">
        <v>74</v>
      </c>
      <c r="J2103" s="12" t="s">
        <v>1520</v>
      </c>
      <c r="K2103" s="20">
        <v>14</v>
      </c>
      <c r="L2103" s="17">
        <v>45432</v>
      </c>
      <c r="M2103" s="17">
        <v>45449</v>
      </c>
      <c r="N2103" s="12">
        <f t="shared" si="64"/>
        <v>17</v>
      </c>
      <c r="O2103" s="21">
        <v>5.004</v>
      </c>
      <c r="P2103" s="22">
        <v>0.0032602736</v>
      </c>
      <c r="Q2103" s="30">
        <f t="shared" si="65"/>
        <v>0.004999</v>
      </c>
      <c r="R2103" s="34">
        <v>0.01</v>
      </c>
      <c r="S2103" s="32">
        <v>0.0065</v>
      </c>
      <c r="T2103" s="12" t="s">
        <v>5883</v>
      </c>
      <c r="U2103" s="29">
        <v>0.0065</v>
      </c>
      <c r="V2103" s="12"/>
    </row>
    <row r="2104" s="2" customFormat="1" ht="30.1" customHeight="1" spans="1:22">
      <c r="A2104" s="12">
        <v>2100</v>
      </c>
      <c r="B2104" s="12" t="s">
        <v>1074</v>
      </c>
      <c r="C2104" s="12" t="s">
        <v>86</v>
      </c>
      <c r="D2104" s="12" t="s">
        <v>5884</v>
      </c>
      <c r="E2104" s="12" t="s">
        <v>5885</v>
      </c>
      <c r="F2104" s="12" t="s">
        <v>5886</v>
      </c>
      <c r="G2104" s="12" t="str">
        <f>_xlfn.XLOOKUP(D2104,[1]Sheet1!$D:$D,[1]Sheet1!$I:$I,,0,1)</f>
        <v>江岸区</v>
      </c>
      <c r="H2104" s="12" t="s">
        <v>1160</v>
      </c>
      <c r="I2104" s="19" t="s">
        <v>233</v>
      </c>
      <c r="J2104" s="12" t="s">
        <v>1520</v>
      </c>
      <c r="K2104" s="20">
        <v>20</v>
      </c>
      <c r="L2104" s="17">
        <v>45432</v>
      </c>
      <c r="M2104" s="17">
        <v>45447</v>
      </c>
      <c r="N2104" s="12">
        <f t="shared" si="64"/>
        <v>15</v>
      </c>
      <c r="O2104" s="21">
        <v>5.472</v>
      </c>
      <c r="P2104" s="22">
        <v>0.004109589</v>
      </c>
      <c r="Q2104" s="30">
        <f t="shared" si="65"/>
        <v>0.004999</v>
      </c>
      <c r="R2104" s="34">
        <v>0.01</v>
      </c>
      <c r="S2104" s="32">
        <v>0.0082</v>
      </c>
      <c r="T2104" s="12" t="s">
        <v>5887</v>
      </c>
      <c r="U2104" s="29">
        <v>0.0082</v>
      </c>
      <c r="V2104" s="12"/>
    </row>
    <row r="2105" s="2" customFormat="1" ht="30.1" customHeight="1" spans="1:22">
      <c r="A2105" s="12">
        <v>2101</v>
      </c>
      <c r="B2105" s="12" t="s">
        <v>1074</v>
      </c>
      <c r="C2105" s="12" t="s">
        <v>86</v>
      </c>
      <c r="D2105" s="12" t="s">
        <v>5888</v>
      </c>
      <c r="E2105" s="12" t="s">
        <v>5889</v>
      </c>
      <c r="F2105" s="12" t="s">
        <v>5890</v>
      </c>
      <c r="G2105" s="12" t="str">
        <f>_xlfn.XLOOKUP(D2105,[1]Sheet1!$D:$D,[1]Sheet1!$I:$I,,0,1)</f>
        <v>江夏区</v>
      </c>
      <c r="H2105" s="12" t="s">
        <v>73</v>
      </c>
      <c r="I2105" s="19" t="s">
        <v>104</v>
      </c>
      <c r="J2105" s="12" t="s">
        <v>1520</v>
      </c>
      <c r="K2105" s="20">
        <v>10</v>
      </c>
      <c r="L2105" s="17">
        <v>45432</v>
      </c>
      <c r="M2105" s="17">
        <v>45434</v>
      </c>
      <c r="N2105" s="12">
        <f t="shared" si="64"/>
        <v>2</v>
      </c>
      <c r="O2105" s="21">
        <v>7.812</v>
      </c>
      <c r="P2105" s="22">
        <v>0.0002739726</v>
      </c>
      <c r="Q2105" s="30">
        <f t="shared" si="65"/>
        <v>0.004999</v>
      </c>
      <c r="R2105" s="34">
        <v>0.01</v>
      </c>
      <c r="S2105" s="32">
        <v>0.0005</v>
      </c>
      <c r="T2105" s="12" t="s">
        <v>5891</v>
      </c>
      <c r="U2105" s="29">
        <v>0.0005</v>
      </c>
      <c r="V2105" s="12"/>
    </row>
    <row r="2106" s="2" customFormat="1" ht="30.1" customHeight="1" spans="1:22">
      <c r="A2106" s="12">
        <v>2102</v>
      </c>
      <c r="B2106" s="12" t="s">
        <v>1074</v>
      </c>
      <c r="C2106" s="12" t="s">
        <v>86</v>
      </c>
      <c r="D2106" s="12" t="s">
        <v>5892</v>
      </c>
      <c r="E2106" s="12" t="s">
        <v>5893</v>
      </c>
      <c r="F2106" s="12" t="s">
        <v>5894</v>
      </c>
      <c r="G2106" s="12" t="str">
        <f>_xlfn.XLOOKUP(D2106,[1]Sheet1!$D:$D,[1]Sheet1!$I:$I,,0,1)</f>
        <v>江岸区</v>
      </c>
      <c r="H2106" s="12" t="s">
        <v>73</v>
      </c>
      <c r="I2106" s="19" t="s">
        <v>74</v>
      </c>
      <c r="J2106" s="12" t="s">
        <v>1520</v>
      </c>
      <c r="K2106" s="20">
        <v>216</v>
      </c>
      <c r="L2106" s="17">
        <v>45429</v>
      </c>
      <c r="M2106" s="17">
        <v>46159</v>
      </c>
      <c r="N2106" s="12">
        <f t="shared" si="64"/>
        <v>730</v>
      </c>
      <c r="O2106" s="21">
        <v>4.24</v>
      </c>
      <c r="P2106" s="22">
        <v>1.09447127292466</v>
      </c>
      <c r="Q2106" s="30">
        <f t="shared" si="65"/>
        <v>0.002533</v>
      </c>
      <c r="R2106" s="34">
        <v>0.01</v>
      </c>
      <c r="S2106" s="32">
        <v>2.16</v>
      </c>
      <c r="T2106" s="12" t="s">
        <v>5893</v>
      </c>
      <c r="U2106" s="29">
        <v>2.16</v>
      </c>
      <c r="V2106" s="12"/>
    </row>
    <row r="2107" s="2" customFormat="1" ht="30.1" customHeight="1" spans="1:22">
      <c r="A2107" s="12">
        <v>2103</v>
      </c>
      <c r="B2107" s="12" t="s">
        <v>1074</v>
      </c>
      <c r="C2107" s="12" t="s">
        <v>86</v>
      </c>
      <c r="D2107" s="12" t="s">
        <v>5895</v>
      </c>
      <c r="E2107" s="12" t="s">
        <v>5896</v>
      </c>
      <c r="F2107" s="12" t="s">
        <v>5897</v>
      </c>
      <c r="G2107" s="12" t="str">
        <f>_xlfn.XLOOKUP(D2107,[1]Sheet1!$D:$D,[1]Sheet1!$I:$I,,0,1)</f>
        <v>江岸区</v>
      </c>
      <c r="H2107" s="12" t="s">
        <v>73</v>
      </c>
      <c r="I2107" s="19" t="s">
        <v>222</v>
      </c>
      <c r="J2107" s="12" t="s">
        <v>1138</v>
      </c>
      <c r="K2107" s="20">
        <v>12</v>
      </c>
      <c r="L2107" s="17">
        <v>45439</v>
      </c>
      <c r="M2107" s="17">
        <v>45447</v>
      </c>
      <c r="N2107" s="12">
        <f t="shared" si="64"/>
        <v>8</v>
      </c>
      <c r="O2107" s="21">
        <v>9.648</v>
      </c>
      <c r="P2107" s="22">
        <v>0.0013150688</v>
      </c>
      <c r="Q2107" s="30">
        <f t="shared" si="65"/>
        <v>0.005</v>
      </c>
      <c r="R2107" s="34">
        <v>0.01</v>
      </c>
      <c r="S2107" s="32">
        <v>0.0026</v>
      </c>
      <c r="T2107" s="12" t="s">
        <v>5898</v>
      </c>
      <c r="U2107" s="29">
        <v>0.0026</v>
      </c>
      <c r="V2107" s="12"/>
    </row>
    <row r="2108" s="2" customFormat="1" ht="30.1" customHeight="1" spans="1:22">
      <c r="A2108" s="12">
        <v>2104</v>
      </c>
      <c r="B2108" s="12" t="s">
        <v>1074</v>
      </c>
      <c r="C2108" s="12" t="s">
        <v>86</v>
      </c>
      <c r="D2108" s="12" t="s">
        <v>5899</v>
      </c>
      <c r="E2108" s="12" t="s">
        <v>5900</v>
      </c>
      <c r="F2108" s="12" t="s">
        <v>5901</v>
      </c>
      <c r="G2108" s="12" t="str">
        <f>_xlfn.XLOOKUP(D2108,[1]Sheet1!$D:$D,[1]Sheet1!$I:$I,,0,1)</f>
        <v>江岸区</v>
      </c>
      <c r="H2108" s="12" t="s">
        <v>73</v>
      </c>
      <c r="I2108" s="19" t="s">
        <v>74</v>
      </c>
      <c r="J2108" s="12" t="s">
        <v>1138</v>
      </c>
      <c r="K2108" s="20">
        <v>16</v>
      </c>
      <c r="L2108" s="17">
        <v>45440</v>
      </c>
      <c r="M2108" s="17">
        <v>45447</v>
      </c>
      <c r="N2108" s="12">
        <f t="shared" si="64"/>
        <v>7</v>
      </c>
      <c r="O2108" s="21">
        <v>9.184</v>
      </c>
      <c r="P2108" s="22">
        <v>0.0015342467</v>
      </c>
      <c r="Q2108" s="30">
        <f t="shared" si="65"/>
        <v>0.005</v>
      </c>
      <c r="R2108" s="34">
        <v>0.01</v>
      </c>
      <c r="S2108" s="32">
        <v>0.003</v>
      </c>
      <c r="T2108" s="12" t="s">
        <v>5902</v>
      </c>
      <c r="U2108" s="29">
        <v>0.003</v>
      </c>
      <c r="V2108" s="12"/>
    </row>
    <row r="2109" s="2" customFormat="1" ht="30.1" customHeight="1" spans="1:22">
      <c r="A2109" s="12">
        <v>2105</v>
      </c>
      <c r="B2109" s="12" t="s">
        <v>1074</v>
      </c>
      <c r="C2109" s="12" t="s">
        <v>86</v>
      </c>
      <c r="D2109" s="12" t="s">
        <v>5903</v>
      </c>
      <c r="E2109" s="12" t="s">
        <v>5904</v>
      </c>
      <c r="F2109" s="12" t="s">
        <v>5905</v>
      </c>
      <c r="G2109" s="12" t="str">
        <f>_xlfn.XLOOKUP(D2109,[1]Sheet1!$D:$D,[1]Sheet1!$I:$I,,0,1)</f>
        <v>江岸区</v>
      </c>
      <c r="H2109" s="12" t="s">
        <v>73</v>
      </c>
      <c r="I2109" s="19" t="s">
        <v>104</v>
      </c>
      <c r="J2109" s="12" t="s">
        <v>1138</v>
      </c>
      <c r="K2109" s="20">
        <v>23</v>
      </c>
      <c r="L2109" s="17">
        <v>45440</v>
      </c>
      <c r="M2109" s="17">
        <v>45441</v>
      </c>
      <c r="N2109" s="12">
        <f t="shared" si="64"/>
        <v>1</v>
      </c>
      <c r="O2109" s="21">
        <v>5.664</v>
      </c>
      <c r="P2109" s="22">
        <v>0.0003150685</v>
      </c>
      <c r="Q2109" s="30">
        <f t="shared" si="65"/>
        <v>0.005</v>
      </c>
      <c r="R2109" s="34">
        <v>0.01</v>
      </c>
      <c r="S2109" s="32">
        <v>0.0006</v>
      </c>
      <c r="T2109" s="12" t="s">
        <v>5906</v>
      </c>
      <c r="U2109" s="29">
        <v>0.0006</v>
      </c>
      <c r="V2109" s="12"/>
    </row>
    <row r="2110" s="2" customFormat="1" ht="30.1" customHeight="1" spans="1:22">
      <c r="A2110" s="12">
        <v>2106</v>
      </c>
      <c r="B2110" s="12" t="s">
        <v>1074</v>
      </c>
      <c r="C2110" s="12" t="s">
        <v>86</v>
      </c>
      <c r="D2110" s="12" t="s">
        <v>5907</v>
      </c>
      <c r="E2110" s="12" t="s">
        <v>5904</v>
      </c>
      <c r="F2110" s="12" t="s">
        <v>5905</v>
      </c>
      <c r="G2110" s="12" t="str">
        <f>_xlfn.XLOOKUP(D2110,[1]Sheet1!$D:$D,[1]Sheet1!$I:$I,,0,1)</f>
        <v>江岸区</v>
      </c>
      <c r="H2110" s="12" t="s">
        <v>73</v>
      </c>
      <c r="I2110" s="19" t="s">
        <v>104</v>
      </c>
      <c r="J2110" s="12" t="s">
        <v>1138</v>
      </c>
      <c r="K2110" s="20">
        <v>31</v>
      </c>
      <c r="L2110" s="17">
        <v>45441</v>
      </c>
      <c r="M2110" s="17">
        <v>45444</v>
      </c>
      <c r="N2110" s="12">
        <f t="shared" si="64"/>
        <v>3</v>
      </c>
      <c r="O2110" s="21">
        <v>4.7</v>
      </c>
      <c r="P2110" s="22">
        <v>0.0012739725</v>
      </c>
      <c r="Q2110" s="30">
        <f t="shared" si="65"/>
        <v>0.004999</v>
      </c>
      <c r="R2110" s="34">
        <v>0.01</v>
      </c>
      <c r="S2110" s="32">
        <v>0.0025</v>
      </c>
      <c r="T2110" s="12" t="s">
        <v>5906</v>
      </c>
      <c r="U2110" s="29">
        <v>0.0025</v>
      </c>
      <c r="V2110" s="12"/>
    </row>
    <row r="2111" s="2" customFormat="1" ht="30.1" customHeight="1" spans="1:22">
      <c r="A2111" s="12">
        <v>2107</v>
      </c>
      <c r="B2111" s="12" t="s">
        <v>1074</v>
      </c>
      <c r="C2111" s="12" t="s">
        <v>86</v>
      </c>
      <c r="D2111" s="12" t="s">
        <v>5908</v>
      </c>
      <c r="E2111" s="12" t="s">
        <v>5909</v>
      </c>
      <c r="F2111" s="12" t="s">
        <v>5910</v>
      </c>
      <c r="G2111" s="12" t="str">
        <f>_xlfn.XLOOKUP(D2111,[1]Sheet1!$D:$D,[1]Sheet1!$I:$I,,0,1)</f>
        <v>江岸区</v>
      </c>
      <c r="H2111" s="12" t="s">
        <v>73</v>
      </c>
      <c r="I2111" s="19" t="s">
        <v>104</v>
      </c>
      <c r="J2111" s="12" t="s">
        <v>1138</v>
      </c>
      <c r="K2111" s="20">
        <v>10</v>
      </c>
      <c r="L2111" s="17">
        <v>45441</v>
      </c>
      <c r="M2111" s="17">
        <v>45797</v>
      </c>
      <c r="N2111" s="12">
        <f t="shared" si="64"/>
        <v>356</v>
      </c>
      <c r="O2111" s="21">
        <v>5.472</v>
      </c>
      <c r="P2111" s="22">
        <v>0.0487671231575342</v>
      </c>
      <c r="Q2111" s="30">
        <f t="shared" si="65"/>
        <v>0.004999</v>
      </c>
      <c r="R2111" s="34">
        <v>0.01</v>
      </c>
      <c r="S2111" s="32">
        <v>0.0975</v>
      </c>
      <c r="T2111" s="12" t="s">
        <v>5911</v>
      </c>
      <c r="U2111" s="29">
        <v>0.0975</v>
      </c>
      <c r="V2111" s="12"/>
    </row>
    <row r="2112" s="2" customFormat="1" ht="30.1" customHeight="1" spans="1:22">
      <c r="A2112" s="12">
        <v>2108</v>
      </c>
      <c r="B2112" s="12" t="s">
        <v>1074</v>
      </c>
      <c r="C2112" s="12" t="s">
        <v>86</v>
      </c>
      <c r="D2112" s="12" t="s">
        <v>5912</v>
      </c>
      <c r="E2112" s="12" t="s">
        <v>5913</v>
      </c>
      <c r="F2112" s="12" t="s">
        <v>5914</v>
      </c>
      <c r="G2112" s="12" t="str">
        <f>_xlfn.XLOOKUP(D2112,[1]Sheet1!$D:$D,[1]Sheet1!$I:$I,,0,1)</f>
        <v>江汉区</v>
      </c>
      <c r="H2112" s="12" t="s">
        <v>73</v>
      </c>
      <c r="I2112" s="19" t="s">
        <v>83</v>
      </c>
      <c r="J2112" s="12" t="s">
        <v>1138</v>
      </c>
      <c r="K2112" s="20">
        <v>19</v>
      </c>
      <c r="L2112" s="17">
        <v>45434</v>
      </c>
      <c r="M2112" s="17">
        <v>45799</v>
      </c>
      <c r="N2112" s="12">
        <f t="shared" si="64"/>
        <v>365</v>
      </c>
      <c r="O2112" s="21">
        <v>5.472</v>
      </c>
      <c r="P2112" s="22">
        <v>0.0950000027945206</v>
      </c>
      <c r="Q2112" s="30">
        <f t="shared" si="65"/>
        <v>0.005</v>
      </c>
      <c r="R2112" s="34">
        <v>0.01</v>
      </c>
      <c r="S2112" s="32">
        <v>0.19</v>
      </c>
      <c r="T2112" s="12" t="s">
        <v>5915</v>
      </c>
      <c r="U2112" s="29">
        <v>0.19</v>
      </c>
      <c r="V2112" s="12"/>
    </row>
    <row r="2113" s="2" customFormat="1" ht="30.1" customHeight="1" spans="1:22">
      <c r="A2113" s="12">
        <v>2109</v>
      </c>
      <c r="B2113" s="12" t="s">
        <v>1074</v>
      </c>
      <c r="C2113" s="12" t="s">
        <v>86</v>
      </c>
      <c r="D2113" s="12" t="s">
        <v>5916</v>
      </c>
      <c r="E2113" s="12" t="s">
        <v>5917</v>
      </c>
      <c r="F2113" s="12" t="s">
        <v>5918</v>
      </c>
      <c r="G2113" s="12" t="str">
        <f>_xlfn.XLOOKUP(D2113,[1]Sheet1!$D:$D,[1]Sheet1!$I:$I,,0,1)</f>
        <v>江岸区</v>
      </c>
      <c r="H2113" s="12" t="s">
        <v>1160</v>
      </c>
      <c r="I2113" s="19" t="s">
        <v>104</v>
      </c>
      <c r="J2113" s="12" t="s">
        <v>1138</v>
      </c>
      <c r="K2113" s="20">
        <v>6</v>
      </c>
      <c r="L2113" s="17">
        <v>45433</v>
      </c>
      <c r="M2113" s="17">
        <v>45982</v>
      </c>
      <c r="N2113" s="12">
        <f t="shared" si="64"/>
        <v>549</v>
      </c>
      <c r="O2113" s="21">
        <v>5.472</v>
      </c>
      <c r="P2113" s="22">
        <v>0.0241374268534247</v>
      </c>
      <c r="Q2113" s="30">
        <f t="shared" si="65"/>
        <v>0.002674</v>
      </c>
      <c r="R2113" s="34">
        <v>0.01</v>
      </c>
      <c r="S2113" s="32">
        <v>0.06</v>
      </c>
      <c r="T2113" s="12" t="s">
        <v>5919</v>
      </c>
      <c r="U2113" s="29">
        <v>0.06</v>
      </c>
      <c r="V2113" s="12"/>
    </row>
    <row r="2114" s="2" customFormat="1" ht="30.1" customHeight="1" spans="1:22">
      <c r="A2114" s="12">
        <v>2110</v>
      </c>
      <c r="B2114" s="12" t="s">
        <v>1074</v>
      </c>
      <c r="C2114" s="12" t="s">
        <v>86</v>
      </c>
      <c r="D2114" s="12" t="s">
        <v>5920</v>
      </c>
      <c r="E2114" s="12" t="s">
        <v>5921</v>
      </c>
      <c r="F2114" s="12" t="s">
        <v>5922</v>
      </c>
      <c r="G2114" s="12" t="str">
        <f>_xlfn.XLOOKUP(D2114,[1]Sheet1!$D:$D,[1]Sheet1!$I:$I,,0,1)</f>
        <v>江岸区</v>
      </c>
      <c r="H2114" s="12" t="s">
        <v>73</v>
      </c>
      <c r="I2114" s="19" t="s">
        <v>74</v>
      </c>
      <c r="J2114" s="12" t="s">
        <v>1138</v>
      </c>
      <c r="K2114" s="20">
        <v>33</v>
      </c>
      <c r="L2114" s="17">
        <v>45436</v>
      </c>
      <c r="M2114" s="17">
        <v>45621</v>
      </c>
      <c r="N2114" s="12">
        <f t="shared" si="64"/>
        <v>185</v>
      </c>
      <c r="O2114" s="21">
        <v>6.624</v>
      </c>
      <c r="P2114" s="22">
        <v>0.0836301375342466</v>
      </c>
      <c r="Q2114" s="30">
        <f t="shared" si="65"/>
        <v>0.005</v>
      </c>
      <c r="R2114" s="34">
        <v>0.01</v>
      </c>
      <c r="S2114" s="32">
        <v>0.1672</v>
      </c>
      <c r="T2114" s="12" t="s">
        <v>5923</v>
      </c>
      <c r="U2114" s="29">
        <v>0.1663</v>
      </c>
      <c r="V2114" s="12"/>
    </row>
    <row r="2115" s="2" customFormat="1" ht="30.1" customHeight="1" spans="1:22">
      <c r="A2115" s="12">
        <v>2111</v>
      </c>
      <c r="B2115" s="12" t="s">
        <v>1074</v>
      </c>
      <c r="C2115" s="12" t="s">
        <v>86</v>
      </c>
      <c r="D2115" s="12" t="s">
        <v>5924</v>
      </c>
      <c r="E2115" s="12" t="s">
        <v>5925</v>
      </c>
      <c r="F2115" s="12" t="s">
        <v>5926</v>
      </c>
      <c r="G2115" s="12" t="str">
        <f>_xlfn.XLOOKUP(D2115,[1]Sheet1!$D:$D,[1]Sheet1!$I:$I,,0,1)</f>
        <v>江岸区</v>
      </c>
      <c r="H2115" s="12" t="s">
        <v>73</v>
      </c>
      <c r="I2115" s="19" t="s">
        <v>222</v>
      </c>
      <c r="J2115" s="12" t="s">
        <v>1138</v>
      </c>
      <c r="K2115" s="20">
        <v>26</v>
      </c>
      <c r="L2115" s="17">
        <v>45436</v>
      </c>
      <c r="M2115" s="17">
        <v>45446</v>
      </c>
      <c r="N2115" s="12">
        <f t="shared" si="64"/>
        <v>10</v>
      </c>
      <c r="O2115" s="21">
        <v>6.624</v>
      </c>
      <c r="P2115" s="22">
        <v>0.003561644</v>
      </c>
      <c r="Q2115" s="30">
        <f t="shared" si="65"/>
        <v>0.005</v>
      </c>
      <c r="R2115" s="34">
        <v>0.01</v>
      </c>
      <c r="S2115" s="32">
        <v>0.0071</v>
      </c>
      <c r="T2115" s="12" t="s">
        <v>5927</v>
      </c>
      <c r="U2115" s="29">
        <v>0.0071</v>
      </c>
      <c r="V2115" s="12"/>
    </row>
    <row r="2116" s="2" customFormat="1" ht="30.1" customHeight="1" spans="1:22">
      <c r="A2116" s="12">
        <v>2112</v>
      </c>
      <c r="B2116" s="12" t="s">
        <v>1074</v>
      </c>
      <c r="C2116" s="12" t="s">
        <v>86</v>
      </c>
      <c r="D2116" s="12" t="s">
        <v>5928</v>
      </c>
      <c r="E2116" s="12" t="s">
        <v>5929</v>
      </c>
      <c r="F2116" s="12" t="s">
        <v>5930</v>
      </c>
      <c r="G2116" s="12" t="str">
        <f>_xlfn.XLOOKUP(D2116,[1]Sheet1!$D:$D,[1]Sheet1!$I:$I,,0,1)</f>
        <v>江岸区</v>
      </c>
      <c r="H2116" s="12" t="s">
        <v>1160</v>
      </c>
      <c r="I2116" s="19" t="s">
        <v>233</v>
      </c>
      <c r="J2116" s="12" t="s">
        <v>1138</v>
      </c>
      <c r="K2116" s="20">
        <v>22</v>
      </c>
      <c r="L2116" s="17">
        <v>45435</v>
      </c>
      <c r="M2116" s="17">
        <v>45446</v>
      </c>
      <c r="N2116" s="12">
        <f t="shared" si="64"/>
        <v>11</v>
      </c>
      <c r="O2116" s="21">
        <v>6.408</v>
      </c>
      <c r="P2116" s="22">
        <v>0.0033150689</v>
      </c>
      <c r="Q2116" s="30">
        <f t="shared" si="65"/>
        <v>0.005</v>
      </c>
      <c r="R2116" s="34">
        <v>0.01</v>
      </c>
      <c r="S2116" s="32">
        <v>0.0066</v>
      </c>
      <c r="T2116" s="12" t="s">
        <v>5931</v>
      </c>
      <c r="U2116" s="29">
        <v>0.0066</v>
      </c>
      <c r="V2116" s="12"/>
    </row>
    <row r="2117" s="2" customFormat="1" ht="30.1" customHeight="1" spans="1:22">
      <c r="A2117" s="12">
        <v>2113</v>
      </c>
      <c r="B2117" s="12" t="s">
        <v>1074</v>
      </c>
      <c r="C2117" s="12" t="s">
        <v>86</v>
      </c>
      <c r="D2117" s="12" t="s">
        <v>5932</v>
      </c>
      <c r="E2117" s="12" t="s">
        <v>5933</v>
      </c>
      <c r="F2117" s="12" t="s">
        <v>5934</v>
      </c>
      <c r="G2117" s="12" t="str">
        <f>_xlfn.XLOOKUP(D2117,[1]Sheet1!$D:$D,[1]Sheet1!$I:$I,,0,1)</f>
        <v>江岸区</v>
      </c>
      <c r="H2117" s="12" t="s">
        <v>73</v>
      </c>
      <c r="I2117" s="19" t="s">
        <v>104</v>
      </c>
      <c r="J2117" s="12" t="s">
        <v>1138</v>
      </c>
      <c r="K2117" s="20">
        <v>35</v>
      </c>
      <c r="L2117" s="17">
        <v>45432</v>
      </c>
      <c r="M2117" s="17">
        <v>45616</v>
      </c>
      <c r="N2117" s="12">
        <f t="shared" ref="N2117:N2180" si="66">M2117-L2117</f>
        <v>184</v>
      </c>
      <c r="O2117" s="21">
        <v>5.5</v>
      </c>
      <c r="P2117" s="22">
        <v>0.0518150454383562</v>
      </c>
      <c r="Q2117" s="30">
        <f t="shared" ref="Q2117:Q2180" si="67">ROUNDDOWN(P2117/(K2117*N2117/365),6)</f>
        <v>0.002936</v>
      </c>
      <c r="R2117" s="34">
        <v>0.01</v>
      </c>
      <c r="S2117" s="32">
        <v>0.1764</v>
      </c>
      <c r="T2117" s="12" t="s">
        <v>5935</v>
      </c>
      <c r="U2117" s="29">
        <v>0.1764</v>
      </c>
      <c r="V2117" s="12"/>
    </row>
    <row r="2118" s="2" customFormat="1" ht="30.1" customHeight="1" spans="1:22">
      <c r="A2118" s="12">
        <v>2114</v>
      </c>
      <c r="B2118" s="12" t="s">
        <v>1074</v>
      </c>
      <c r="C2118" s="12" t="s">
        <v>86</v>
      </c>
      <c r="D2118" s="12" t="s">
        <v>5936</v>
      </c>
      <c r="E2118" s="12" t="s">
        <v>5937</v>
      </c>
      <c r="F2118" s="12" t="s">
        <v>5938</v>
      </c>
      <c r="G2118" s="12" t="str">
        <f>_xlfn.XLOOKUP(D2118,[1]Sheet1!$D:$D,[1]Sheet1!$I:$I,,0,1)</f>
        <v>江岸区</v>
      </c>
      <c r="H2118" s="12" t="s">
        <v>1160</v>
      </c>
      <c r="I2118" s="19" t="s">
        <v>233</v>
      </c>
      <c r="J2118" s="12" t="s">
        <v>1138</v>
      </c>
      <c r="K2118" s="20">
        <v>7.9</v>
      </c>
      <c r="L2118" s="17">
        <v>45432</v>
      </c>
      <c r="M2118" s="17">
        <v>45797</v>
      </c>
      <c r="N2118" s="12">
        <f t="shared" si="66"/>
        <v>365</v>
      </c>
      <c r="O2118" s="21">
        <v>5.004</v>
      </c>
      <c r="P2118" s="22">
        <v>0.0216536530876712</v>
      </c>
      <c r="Q2118" s="30">
        <f t="shared" si="67"/>
        <v>0.00274</v>
      </c>
      <c r="R2118" s="34">
        <v>0.01</v>
      </c>
      <c r="S2118" s="32">
        <v>0.079</v>
      </c>
      <c r="T2118" s="12" t="s">
        <v>5458</v>
      </c>
      <c r="U2118" s="29">
        <v>0.079</v>
      </c>
      <c r="V2118" s="12"/>
    </row>
    <row r="2119" s="2" customFormat="1" ht="30.1" customHeight="1" spans="1:22">
      <c r="A2119" s="12">
        <v>2115</v>
      </c>
      <c r="B2119" s="12" t="s">
        <v>1074</v>
      </c>
      <c r="C2119" s="12" t="s">
        <v>86</v>
      </c>
      <c r="D2119" s="12" t="s">
        <v>5939</v>
      </c>
      <c r="E2119" s="12" t="s">
        <v>5940</v>
      </c>
      <c r="F2119" s="12" t="s">
        <v>5941</v>
      </c>
      <c r="G2119" s="12" t="str">
        <f>_xlfn.XLOOKUP(D2119,[1]Sheet1!$D:$D,[1]Sheet1!$I:$I,,0,1)</f>
        <v>江岸区</v>
      </c>
      <c r="H2119" s="12" t="s">
        <v>67</v>
      </c>
      <c r="I2119" s="19" t="s">
        <v>68</v>
      </c>
      <c r="J2119" s="12" t="s">
        <v>1172</v>
      </c>
      <c r="K2119" s="20">
        <v>150</v>
      </c>
      <c r="L2119" s="17">
        <v>45425</v>
      </c>
      <c r="M2119" s="17">
        <v>45462</v>
      </c>
      <c r="N2119" s="12">
        <f t="shared" si="66"/>
        <v>37</v>
      </c>
      <c r="O2119" s="21">
        <v>4.62</v>
      </c>
      <c r="P2119" s="22">
        <v>0.0755136982397261</v>
      </c>
      <c r="Q2119" s="30">
        <f t="shared" si="67"/>
        <v>0.004966</v>
      </c>
      <c r="R2119" s="34">
        <v>0.01</v>
      </c>
      <c r="S2119" s="32">
        <v>0.152</v>
      </c>
      <c r="T2119" s="12" t="s">
        <v>5940</v>
      </c>
      <c r="U2119" s="29">
        <v>0.152</v>
      </c>
      <c r="V2119" s="12"/>
    </row>
    <row r="2120" s="2" customFormat="1" ht="30.1" customHeight="1" spans="1:22">
      <c r="A2120" s="12">
        <v>2116</v>
      </c>
      <c r="B2120" s="12" t="s">
        <v>1074</v>
      </c>
      <c r="C2120" s="12" t="s">
        <v>86</v>
      </c>
      <c r="D2120" s="12" t="s">
        <v>5942</v>
      </c>
      <c r="E2120" s="12" t="s">
        <v>5943</v>
      </c>
      <c r="F2120" s="12" t="s">
        <v>5944</v>
      </c>
      <c r="G2120" s="12" t="str">
        <f>_xlfn.XLOOKUP(D2120,[1]Sheet1!$D:$D,[1]Sheet1!$I:$I,,0,1)</f>
        <v>江岸区</v>
      </c>
      <c r="H2120" s="12" t="s">
        <v>1160</v>
      </c>
      <c r="I2120" s="19" t="s">
        <v>233</v>
      </c>
      <c r="J2120" s="12" t="s">
        <v>1176</v>
      </c>
      <c r="K2120" s="20">
        <v>5</v>
      </c>
      <c r="L2120" s="17">
        <v>45432</v>
      </c>
      <c r="M2120" s="17">
        <v>46162</v>
      </c>
      <c r="N2120" s="12">
        <f t="shared" si="66"/>
        <v>730</v>
      </c>
      <c r="O2120" s="21">
        <v>5.472</v>
      </c>
      <c r="P2120" s="22">
        <v>0.0253777301520548</v>
      </c>
      <c r="Q2120" s="30">
        <f t="shared" si="67"/>
        <v>0.002537</v>
      </c>
      <c r="R2120" s="34">
        <v>0.01</v>
      </c>
      <c r="S2120" s="32">
        <v>0.05</v>
      </c>
      <c r="T2120" s="12" t="s">
        <v>5945</v>
      </c>
      <c r="U2120" s="29">
        <v>0.05</v>
      </c>
      <c r="V2120" s="12"/>
    </row>
    <row r="2121" s="2" customFormat="1" ht="30.1" customHeight="1" spans="1:22">
      <c r="A2121" s="12">
        <v>2117</v>
      </c>
      <c r="B2121" s="12" t="s">
        <v>1074</v>
      </c>
      <c r="C2121" s="12" t="s">
        <v>86</v>
      </c>
      <c r="D2121" s="12" t="s">
        <v>5946</v>
      </c>
      <c r="E2121" s="12" t="s">
        <v>5947</v>
      </c>
      <c r="F2121" s="12" t="s">
        <v>5948</v>
      </c>
      <c r="G2121" s="12" t="str">
        <f>_xlfn.XLOOKUP(D2121,[1]Sheet1!$D:$D,[1]Sheet1!$I:$I,,0,1)</f>
        <v>江岸区</v>
      </c>
      <c r="H2121" s="12" t="s">
        <v>73</v>
      </c>
      <c r="I2121" s="19" t="s">
        <v>74</v>
      </c>
      <c r="J2121" s="12" t="s">
        <v>1176</v>
      </c>
      <c r="K2121" s="20">
        <v>300</v>
      </c>
      <c r="L2121" s="17">
        <v>45434</v>
      </c>
      <c r="M2121" s="17">
        <v>45615</v>
      </c>
      <c r="N2121" s="12">
        <f t="shared" si="66"/>
        <v>181</v>
      </c>
      <c r="O2121" s="21">
        <v>3.45</v>
      </c>
      <c r="P2121" s="22">
        <v>0.743835953246576</v>
      </c>
      <c r="Q2121" s="30">
        <f t="shared" si="67"/>
        <v>0.005</v>
      </c>
      <c r="R2121" s="34">
        <v>0.01</v>
      </c>
      <c r="S2121" s="32">
        <v>1.4876</v>
      </c>
      <c r="T2121" s="12" t="s">
        <v>5947</v>
      </c>
      <c r="U2121" s="29">
        <v>1.4876</v>
      </c>
      <c r="V2121" s="12"/>
    </row>
    <row r="2122" s="2" customFormat="1" ht="30.1" customHeight="1" spans="1:22">
      <c r="A2122" s="12">
        <v>2118</v>
      </c>
      <c r="B2122" s="12" t="s">
        <v>1074</v>
      </c>
      <c r="C2122" s="12" t="s">
        <v>86</v>
      </c>
      <c r="D2122" s="12" t="s">
        <v>5949</v>
      </c>
      <c r="E2122" s="12" t="s">
        <v>5950</v>
      </c>
      <c r="F2122" s="12" t="s">
        <v>5951</v>
      </c>
      <c r="G2122" s="12" t="str">
        <f>_xlfn.XLOOKUP(D2122,[1]Sheet1!$D:$D,[1]Sheet1!$I:$I,,0,1)</f>
        <v>江岸区</v>
      </c>
      <c r="H2122" s="12" t="s">
        <v>73</v>
      </c>
      <c r="I2122" s="19" t="s">
        <v>74</v>
      </c>
      <c r="J2122" s="12" t="s">
        <v>1176</v>
      </c>
      <c r="K2122" s="20">
        <v>300</v>
      </c>
      <c r="L2122" s="17">
        <v>45426</v>
      </c>
      <c r="M2122" s="17">
        <v>45610</v>
      </c>
      <c r="N2122" s="12">
        <f t="shared" si="66"/>
        <v>184</v>
      </c>
      <c r="O2122" s="21">
        <v>4.62</v>
      </c>
      <c r="P2122" s="22">
        <v>0.754794857027398</v>
      </c>
      <c r="Q2122" s="30">
        <f t="shared" si="67"/>
        <v>0.00499</v>
      </c>
      <c r="R2122" s="34">
        <v>0.01</v>
      </c>
      <c r="S2122" s="32">
        <v>1.5123</v>
      </c>
      <c r="T2122" s="12" t="s">
        <v>5950</v>
      </c>
      <c r="U2122" s="29">
        <v>1.5123</v>
      </c>
      <c r="V2122" s="12"/>
    </row>
    <row r="2123" s="2" customFormat="1" ht="30.1" customHeight="1" spans="1:22">
      <c r="A2123" s="12">
        <v>2119</v>
      </c>
      <c r="B2123" s="12" t="s">
        <v>1074</v>
      </c>
      <c r="C2123" s="12" t="s">
        <v>86</v>
      </c>
      <c r="D2123" s="12" t="s">
        <v>5952</v>
      </c>
      <c r="E2123" s="12" t="s">
        <v>5953</v>
      </c>
      <c r="F2123" s="12" t="s">
        <v>5954</v>
      </c>
      <c r="G2123" s="12" t="str">
        <f>_xlfn.XLOOKUP(D2123,[1]Sheet1!$D:$D,[1]Sheet1!$I:$I,,0,1)</f>
        <v>江岸区</v>
      </c>
      <c r="H2123" s="12" t="s">
        <v>73</v>
      </c>
      <c r="I2123" s="19" t="s">
        <v>68</v>
      </c>
      <c r="J2123" s="12" t="s">
        <v>1176</v>
      </c>
      <c r="K2123" s="20">
        <v>110.7</v>
      </c>
      <c r="L2123" s="17">
        <v>45432</v>
      </c>
      <c r="M2123" s="17">
        <v>46162</v>
      </c>
      <c r="N2123" s="12">
        <f t="shared" si="66"/>
        <v>730</v>
      </c>
      <c r="O2123" s="21">
        <v>3.95</v>
      </c>
      <c r="P2123" s="22">
        <v>0.562283748260274</v>
      </c>
      <c r="Q2123" s="30">
        <f t="shared" si="67"/>
        <v>0.002539</v>
      </c>
      <c r="R2123" s="34">
        <v>0.01</v>
      </c>
      <c r="S2123" s="32">
        <v>1.107</v>
      </c>
      <c r="T2123" s="12" t="s">
        <v>5953</v>
      </c>
      <c r="U2123" s="29">
        <v>1.107</v>
      </c>
      <c r="V2123" s="12"/>
    </row>
    <row r="2124" s="2" customFormat="1" ht="30.1" customHeight="1" spans="1:22">
      <c r="A2124" s="12">
        <v>2120</v>
      </c>
      <c r="B2124" s="12" t="s">
        <v>1074</v>
      </c>
      <c r="C2124" s="12" t="s">
        <v>86</v>
      </c>
      <c r="D2124" s="12" t="s">
        <v>5955</v>
      </c>
      <c r="E2124" s="12" t="s">
        <v>5956</v>
      </c>
      <c r="F2124" s="12" t="s">
        <v>5957</v>
      </c>
      <c r="G2124" s="12" t="str">
        <f>_xlfn.XLOOKUP(D2124,[1]Sheet1!$D:$D,[1]Sheet1!$I:$I,,0,1)</f>
        <v>江岸区</v>
      </c>
      <c r="H2124" s="12" t="s">
        <v>73</v>
      </c>
      <c r="I2124" s="19" t="s">
        <v>104</v>
      </c>
      <c r="J2124" s="12" t="s">
        <v>1182</v>
      </c>
      <c r="K2124" s="20">
        <v>5</v>
      </c>
      <c r="L2124" s="17">
        <v>45414</v>
      </c>
      <c r="M2124" s="17">
        <v>45956</v>
      </c>
      <c r="N2124" s="12">
        <f t="shared" si="66"/>
        <v>542</v>
      </c>
      <c r="O2124" s="21">
        <v>5.292</v>
      </c>
      <c r="P2124" s="22">
        <v>0.0197153238753425</v>
      </c>
      <c r="Q2124" s="30">
        <f t="shared" si="67"/>
        <v>0.002655</v>
      </c>
      <c r="R2124" s="34">
        <v>0.01</v>
      </c>
      <c r="S2124" s="32">
        <v>0.05</v>
      </c>
      <c r="T2124" s="12" t="s">
        <v>5958</v>
      </c>
      <c r="U2124" s="29">
        <v>0.05</v>
      </c>
      <c r="V2124" s="12"/>
    </row>
    <row r="2125" s="2" customFormat="1" ht="30.1" customHeight="1" spans="1:22">
      <c r="A2125" s="12">
        <v>2121</v>
      </c>
      <c r="B2125" s="12" t="s">
        <v>1074</v>
      </c>
      <c r="C2125" s="12" t="s">
        <v>86</v>
      </c>
      <c r="D2125" s="12" t="s">
        <v>5959</v>
      </c>
      <c r="E2125" s="12" t="s">
        <v>5960</v>
      </c>
      <c r="F2125" s="12" t="s">
        <v>5961</v>
      </c>
      <c r="G2125" s="12" t="str">
        <f>_xlfn.XLOOKUP(D2125,[1]Sheet1!$D:$D,[1]Sheet1!$I:$I,,0,1)</f>
        <v>江岸区</v>
      </c>
      <c r="H2125" s="12" t="s">
        <v>73</v>
      </c>
      <c r="I2125" s="19" t="s">
        <v>104</v>
      </c>
      <c r="J2125" s="12" t="s">
        <v>1182</v>
      </c>
      <c r="K2125" s="20">
        <v>5</v>
      </c>
      <c r="L2125" s="17">
        <v>45413</v>
      </c>
      <c r="M2125" s="17">
        <v>46143</v>
      </c>
      <c r="N2125" s="12">
        <f t="shared" si="66"/>
        <v>730</v>
      </c>
      <c r="O2125" s="21">
        <v>5.472</v>
      </c>
      <c r="P2125" s="22">
        <v>0.0275375361013698</v>
      </c>
      <c r="Q2125" s="30">
        <f t="shared" si="67"/>
        <v>0.002753</v>
      </c>
      <c r="R2125" s="34">
        <v>0.01</v>
      </c>
      <c r="S2125" s="32">
        <v>0.05</v>
      </c>
      <c r="T2125" s="12" t="s">
        <v>5962</v>
      </c>
      <c r="U2125" s="29">
        <v>0.05</v>
      </c>
      <c r="V2125" s="12"/>
    </row>
    <row r="2126" s="2" customFormat="1" ht="30.1" customHeight="1" spans="1:22">
      <c r="A2126" s="12">
        <v>2122</v>
      </c>
      <c r="B2126" s="12" t="s">
        <v>1074</v>
      </c>
      <c r="C2126" s="12" t="s">
        <v>86</v>
      </c>
      <c r="D2126" s="12" t="s">
        <v>5963</v>
      </c>
      <c r="E2126" s="12" t="s">
        <v>5964</v>
      </c>
      <c r="F2126" s="12" t="s">
        <v>5965</v>
      </c>
      <c r="G2126" s="12" t="str">
        <f>_xlfn.XLOOKUP(D2126,[1]Sheet1!$D:$D,[1]Sheet1!$I:$I,,0,1)</f>
        <v>江岸区</v>
      </c>
      <c r="H2126" s="12" t="s">
        <v>73</v>
      </c>
      <c r="I2126" s="19" t="s">
        <v>74</v>
      </c>
      <c r="J2126" s="12" t="s">
        <v>1182</v>
      </c>
      <c r="K2126" s="20">
        <v>42</v>
      </c>
      <c r="L2126" s="17">
        <v>45447</v>
      </c>
      <c r="M2126" s="17">
        <v>45630</v>
      </c>
      <c r="N2126" s="12">
        <f t="shared" si="66"/>
        <v>183</v>
      </c>
      <c r="O2126" s="21">
        <v>3.45</v>
      </c>
      <c r="P2126" s="22">
        <v>0.105286355719178</v>
      </c>
      <c r="Q2126" s="30">
        <f t="shared" si="67"/>
        <v>0.004999</v>
      </c>
      <c r="R2126" s="34">
        <v>0.01</v>
      </c>
      <c r="S2126" s="32">
        <v>0.2105</v>
      </c>
      <c r="T2126" s="12" t="s">
        <v>5964</v>
      </c>
      <c r="U2126" s="29">
        <v>0.2105</v>
      </c>
      <c r="V2126" s="12"/>
    </row>
    <row r="2127" s="2" customFormat="1" ht="30.1" customHeight="1" spans="1:22">
      <c r="A2127" s="12">
        <v>2123</v>
      </c>
      <c r="B2127" s="12" t="s">
        <v>1074</v>
      </c>
      <c r="C2127" s="12" t="s">
        <v>86</v>
      </c>
      <c r="D2127" s="12" t="s">
        <v>5966</v>
      </c>
      <c r="E2127" s="12" t="s">
        <v>5967</v>
      </c>
      <c r="F2127" s="12" t="s">
        <v>5968</v>
      </c>
      <c r="G2127" s="12" t="str">
        <f>_xlfn.XLOOKUP(D2127,[1]Sheet1!$D:$D,[1]Sheet1!$I:$I,,0,1)</f>
        <v>江岸区</v>
      </c>
      <c r="H2127" s="12" t="s">
        <v>67</v>
      </c>
      <c r="I2127" s="19" t="s">
        <v>68</v>
      </c>
      <c r="J2127" s="12" t="s">
        <v>1182</v>
      </c>
      <c r="K2127" s="20">
        <v>150</v>
      </c>
      <c r="L2127" s="17">
        <v>45439</v>
      </c>
      <c r="M2127" s="17">
        <v>45623</v>
      </c>
      <c r="N2127" s="12">
        <f t="shared" si="66"/>
        <v>184</v>
      </c>
      <c r="O2127" s="21">
        <v>3.45</v>
      </c>
      <c r="P2127" s="22">
        <v>0.696283890239727</v>
      </c>
      <c r="Q2127" s="30">
        <f t="shared" si="67"/>
        <v>0.009208</v>
      </c>
      <c r="R2127" s="34">
        <v>0.01</v>
      </c>
      <c r="S2127" s="32">
        <v>0.7561</v>
      </c>
      <c r="T2127" s="12" t="s">
        <v>5967</v>
      </c>
      <c r="U2127" s="29">
        <v>0.7561</v>
      </c>
      <c r="V2127" s="12"/>
    </row>
    <row r="2128" s="2" customFormat="1" ht="30.1" customHeight="1" spans="1:22">
      <c r="A2128" s="12">
        <v>2124</v>
      </c>
      <c r="B2128" s="12" t="s">
        <v>1074</v>
      </c>
      <c r="C2128" s="12" t="s">
        <v>86</v>
      </c>
      <c r="D2128" s="12" t="s">
        <v>5969</v>
      </c>
      <c r="E2128" s="12" t="s">
        <v>5970</v>
      </c>
      <c r="F2128" s="12" t="s">
        <v>5971</v>
      </c>
      <c r="G2128" s="12" t="str">
        <f>_xlfn.XLOOKUP(D2128,[1]Sheet1!$D:$D,[1]Sheet1!$I:$I,,0,1)</f>
        <v>江岸区</v>
      </c>
      <c r="H2128" s="12" t="s">
        <v>73</v>
      </c>
      <c r="I2128" s="19" t="s">
        <v>74</v>
      </c>
      <c r="J2128" s="12" t="s">
        <v>1182</v>
      </c>
      <c r="K2128" s="20">
        <v>300</v>
      </c>
      <c r="L2128" s="17">
        <v>45421</v>
      </c>
      <c r="M2128" s="17">
        <v>45605</v>
      </c>
      <c r="N2128" s="12">
        <f t="shared" si="66"/>
        <v>184</v>
      </c>
      <c r="O2128" s="21">
        <v>4.62</v>
      </c>
      <c r="P2128" s="22">
        <v>0.75616472110959</v>
      </c>
      <c r="Q2128" s="30">
        <f t="shared" si="67"/>
        <v>0.005</v>
      </c>
      <c r="R2128" s="34">
        <v>0.01</v>
      </c>
      <c r="S2128" s="32">
        <v>1.5123</v>
      </c>
      <c r="T2128" s="12" t="s">
        <v>5970</v>
      </c>
      <c r="U2128" s="29">
        <v>1.5123</v>
      </c>
      <c r="V2128" s="12"/>
    </row>
    <row r="2129" s="2" customFormat="1" ht="30.1" customHeight="1" spans="1:22">
      <c r="A2129" s="12">
        <v>2125</v>
      </c>
      <c r="B2129" s="12" t="s">
        <v>1074</v>
      </c>
      <c r="C2129" s="12" t="s">
        <v>86</v>
      </c>
      <c r="D2129" s="12" t="s">
        <v>5972</v>
      </c>
      <c r="E2129" s="12" t="s">
        <v>5973</v>
      </c>
      <c r="F2129" s="12" t="s">
        <v>5974</v>
      </c>
      <c r="G2129" s="12" t="str">
        <f>_xlfn.XLOOKUP(D2129,[1]Sheet1!$D:$D,[1]Sheet1!$I:$I,,0,1)</f>
        <v>江岸区</v>
      </c>
      <c r="H2129" s="12" t="s">
        <v>73</v>
      </c>
      <c r="I2129" s="19" t="s">
        <v>104</v>
      </c>
      <c r="J2129" s="12" t="s">
        <v>1182</v>
      </c>
      <c r="K2129" s="20">
        <v>100</v>
      </c>
      <c r="L2129" s="17">
        <v>45419</v>
      </c>
      <c r="M2129" s="17">
        <v>46149</v>
      </c>
      <c r="N2129" s="12">
        <f t="shared" si="66"/>
        <v>730</v>
      </c>
      <c r="O2129" s="21">
        <v>5.01</v>
      </c>
      <c r="P2129" s="22">
        <v>0.510799012671233</v>
      </c>
      <c r="Q2129" s="30">
        <f t="shared" si="67"/>
        <v>0.002553</v>
      </c>
      <c r="R2129" s="34">
        <v>0.01</v>
      </c>
      <c r="S2129" s="32">
        <v>1</v>
      </c>
      <c r="T2129" s="12" t="s">
        <v>5973</v>
      </c>
      <c r="U2129" s="29">
        <v>1</v>
      </c>
      <c r="V2129" s="12"/>
    </row>
    <row r="2130" s="2" customFormat="1" ht="30.1" customHeight="1" spans="1:22">
      <c r="A2130" s="12">
        <v>2126</v>
      </c>
      <c r="B2130" s="12" t="s">
        <v>1074</v>
      </c>
      <c r="C2130" s="12" t="s">
        <v>86</v>
      </c>
      <c r="D2130" s="12" t="s">
        <v>5975</v>
      </c>
      <c r="E2130" s="12" t="s">
        <v>5976</v>
      </c>
      <c r="F2130" s="12" t="s">
        <v>5977</v>
      </c>
      <c r="G2130" s="12" t="str">
        <f>_xlfn.XLOOKUP(D2130,[1]Sheet1!$D:$D,[1]Sheet1!$I:$I,,0,1)</f>
        <v>江岸区</v>
      </c>
      <c r="H2130" s="12" t="s">
        <v>1160</v>
      </c>
      <c r="I2130" s="19" t="s">
        <v>233</v>
      </c>
      <c r="J2130" s="12" t="s">
        <v>1182</v>
      </c>
      <c r="K2130" s="20">
        <v>15</v>
      </c>
      <c r="L2130" s="17">
        <v>45421</v>
      </c>
      <c r="M2130" s="17">
        <v>45786</v>
      </c>
      <c r="N2130" s="12">
        <f t="shared" si="66"/>
        <v>365</v>
      </c>
      <c r="O2130" s="21">
        <v>8.712</v>
      </c>
      <c r="P2130" s="22">
        <v>0.070857539760274</v>
      </c>
      <c r="Q2130" s="30">
        <f t="shared" si="67"/>
        <v>0.004723</v>
      </c>
      <c r="R2130" s="34">
        <v>0.01</v>
      </c>
      <c r="S2130" s="32">
        <v>0.15</v>
      </c>
      <c r="T2130" s="12" t="s">
        <v>5978</v>
      </c>
      <c r="U2130" s="29">
        <v>0.15</v>
      </c>
      <c r="V2130" s="12"/>
    </row>
    <row r="2131" s="2" customFormat="1" ht="30.1" customHeight="1" spans="1:22">
      <c r="A2131" s="12">
        <v>2127</v>
      </c>
      <c r="B2131" s="12" t="s">
        <v>1074</v>
      </c>
      <c r="C2131" s="12" t="s">
        <v>86</v>
      </c>
      <c r="D2131" s="12" t="s">
        <v>5979</v>
      </c>
      <c r="E2131" s="12" t="s">
        <v>5980</v>
      </c>
      <c r="F2131" s="12" t="s">
        <v>5981</v>
      </c>
      <c r="G2131" s="12" t="str">
        <f>_xlfn.XLOOKUP(D2131,[1]Sheet1!$D:$D,[1]Sheet1!$I:$I,,0,1)</f>
        <v>江岸区</v>
      </c>
      <c r="H2131" s="12" t="s">
        <v>73</v>
      </c>
      <c r="I2131" s="19" t="s">
        <v>83</v>
      </c>
      <c r="J2131" s="12" t="s">
        <v>1182</v>
      </c>
      <c r="K2131" s="20">
        <v>59</v>
      </c>
      <c r="L2131" s="17">
        <v>45429</v>
      </c>
      <c r="M2131" s="17">
        <v>45613</v>
      </c>
      <c r="N2131" s="12">
        <f t="shared" si="66"/>
        <v>184</v>
      </c>
      <c r="O2131" s="21">
        <v>4.62</v>
      </c>
      <c r="P2131" s="22">
        <v>0.148711735912329</v>
      </c>
      <c r="Q2131" s="30">
        <f t="shared" si="67"/>
        <v>0.004999</v>
      </c>
      <c r="R2131" s="34">
        <v>0.01</v>
      </c>
      <c r="S2131" s="32">
        <v>0.2974</v>
      </c>
      <c r="T2131" s="12" t="s">
        <v>5980</v>
      </c>
      <c r="U2131" s="29">
        <v>0.2974</v>
      </c>
      <c r="V2131" s="12"/>
    </row>
    <row r="2132" s="2" customFormat="1" ht="30.1" customHeight="1" spans="1:22">
      <c r="A2132" s="12">
        <v>2128</v>
      </c>
      <c r="B2132" s="12" t="s">
        <v>1074</v>
      </c>
      <c r="C2132" s="12" t="s">
        <v>86</v>
      </c>
      <c r="D2132" s="12" t="s">
        <v>5982</v>
      </c>
      <c r="E2132" s="12" t="s">
        <v>5983</v>
      </c>
      <c r="F2132" s="12" t="s">
        <v>5984</v>
      </c>
      <c r="G2132" s="12" t="str">
        <f>_xlfn.XLOOKUP(D2132,[1]Sheet1!$D:$D,[1]Sheet1!$I:$I,,0,1)</f>
        <v>江岸区</v>
      </c>
      <c r="H2132" s="12" t="s">
        <v>73</v>
      </c>
      <c r="I2132" s="19" t="s">
        <v>74</v>
      </c>
      <c r="J2132" s="12" t="s">
        <v>1182</v>
      </c>
      <c r="K2132" s="20">
        <v>300</v>
      </c>
      <c r="L2132" s="17">
        <v>45427</v>
      </c>
      <c r="M2132" s="17">
        <v>45611</v>
      </c>
      <c r="N2132" s="12">
        <f t="shared" si="66"/>
        <v>184</v>
      </c>
      <c r="O2132" s="21">
        <v>5.01</v>
      </c>
      <c r="P2132" s="22">
        <v>0.756164720082193</v>
      </c>
      <c r="Q2132" s="30">
        <f t="shared" si="67"/>
        <v>0.005</v>
      </c>
      <c r="R2132" s="34">
        <v>0.01</v>
      </c>
      <c r="S2132" s="32">
        <v>1.5123</v>
      </c>
      <c r="T2132" s="12" t="s">
        <v>5983</v>
      </c>
      <c r="U2132" s="29">
        <v>1.5123</v>
      </c>
      <c r="V2132" s="12"/>
    </row>
    <row r="2133" s="2" customFormat="1" ht="30.1" customHeight="1" spans="1:22">
      <c r="A2133" s="12">
        <v>2129</v>
      </c>
      <c r="B2133" s="12" t="s">
        <v>1074</v>
      </c>
      <c r="C2133" s="12" t="s">
        <v>86</v>
      </c>
      <c r="D2133" s="12" t="s">
        <v>5985</v>
      </c>
      <c r="E2133" s="12" t="s">
        <v>5986</v>
      </c>
      <c r="F2133" s="12" t="s">
        <v>5987</v>
      </c>
      <c r="G2133" s="12" t="str">
        <f>_xlfn.XLOOKUP(D2133,[1]Sheet1!$D:$D,[1]Sheet1!$I:$I,,0,1)</f>
        <v>江岸区</v>
      </c>
      <c r="H2133" s="12" t="s">
        <v>1160</v>
      </c>
      <c r="I2133" s="19" t="s">
        <v>233</v>
      </c>
      <c r="J2133" s="12" t="s">
        <v>1536</v>
      </c>
      <c r="K2133" s="20">
        <v>13</v>
      </c>
      <c r="L2133" s="17">
        <v>45435</v>
      </c>
      <c r="M2133" s="17">
        <v>45439</v>
      </c>
      <c r="N2133" s="12">
        <f t="shared" si="66"/>
        <v>4</v>
      </c>
      <c r="O2133" s="21">
        <v>5.472</v>
      </c>
      <c r="P2133" s="22">
        <v>0.0007123288</v>
      </c>
      <c r="Q2133" s="30">
        <f t="shared" si="67"/>
        <v>0.005</v>
      </c>
      <c r="R2133" s="34">
        <v>0.01</v>
      </c>
      <c r="S2133" s="32">
        <v>0.0014</v>
      </c>
      <c r="T2133" s="12" t="s">
        <v>5988</v>
      </c>
      <c r="U2133" s="29">
        <v>0.0014</v>
      </c>
      <c r="V2133" s="12"/>
    </row>
    <row r="2134" s="2" customFormat="1" ht="30.1" customHeight="1" spans="1:22">
      <c r="A2134" s="12">
        <v>2130</v>
      </c>
      <c r="B2134" s="12" t="s">
        <v>1074</v>
      </c>
      <c r="C2134" s="12" t="s">
        <v>86</v>
      </c>
      <c r="D2134" s="12" t="s">
        <v>5989</v>
      </c>
      <c r="E2134" s="12" t="s">
        <v>5990</v>
      </c>
      <c r="F2134" s="12" t="s">
        <v>5991</v>
      </c>
      <c r="G2134" s="12" t="str">
        <f>_xlfn.XLOOKUP(D2134,[1]Sheet1!$D:$D,[1]Sheet1!$I:$I,,0,1)</f>
        <v>江岸区</v>
      </c>
      <c r="H2134" s="12" t="s">
        <v>73</v>
      </c>
      <c r="I2134" s="19" t="s">
        <v>222</v>
      </c>
      <c r="J2134" s="12" t="s">
        <v>1536</v>
      </c>
      <c r="K2134" s="20">
        <v>18</v>
      </c>
      <c r="L2134" s="17">
        <v>45435</v>
      </c>
      <c r="M2134" s="17">
        <v>45439</v>
      </c>
      <c r="N2134" s="12">
        <f t="shared" si="66"/>
        <v>4</v>
      </c>
      <c r="O2134" s="21">
        <v>9.5</v>
      </c>
      <c r="P2134" s="22">
        <v>0.0009863012</v>
      </c>
      <c r="Q2134" s="30">
        <f t="shared" si="67"/>
        <v>0.004999</v>
      </c>
      <c r="R2134" s="34">
        <v>0.01</v>
      </c>
      <c r="S2134" s="32">
        <v>0.0019</v>
      </c>
      <c r="T2134" s="12" t="s">
        <v>5992</v>
      </c>
      <c r="U2134" s="29">
        <v>0.0019</v>
      </c>
      <c r="V2134" s="12"/>
    </row>
    <row r="2135" s="2" customFormat="1" ht="30.1" customHeight="1" spans="1:22">
      <c r="A2135" s="12">
        <v>2131</v>
      </c>
      <c r="B2135" s="12" t="s">
        <v>1074</v>
      </c>
      <c r="C2135" s="12" t="s">
        <v>86</v>
      </c>
      <c r="D2135" s="12" t="s">
        <v>5993</v>
      </c>
      <c r="E2135" s="12" t="s">
        <v>5994</v>
      </c>
      <c r="F2135" s="12" t="s">
        <v>5995</v>
      </c>
      <c r="G2135" s="12" t="str">
        <f>_xlfn.XLOOKUP(D2135,[1]Sheet1!$D:$D,[1]Sheet1!$I:$I,,0,1)</f>
        <v>江岸区</v>
      </c>
      <c r="H2135" s="12" t="s">
        <v>73</v>
      </c>
      <c r="I2135" s="19" t="s">
        <v>233</v>
      </c>
      <c r="J2135" s="12" t="s">
        <v>1536</v>
      </c>
      <c r="K2135" s="20">
        <v>17</v>
      </c>
      <c r="L2135" s="17">
        <v>45438</v>
      </c>
      <c r="M2135" s="17">
        <v>45443</v>
      </c>
      <c r="N2135" s="12">
        <f t="shared" si="66"/>
        <v>5</v>
      </c>
      <c r="O2135" s="21">
        <v>4.7</v>
      </c>
      <c r="P2135" s="22">
        <v>0.0011643835</v>
      </c>
      <c r="Q2135" s="30">
        <f t="shared" si="67"/>
        <v>0.004999</v>
      </c>
      <c r="R2135" s="34">
        <v>0.01</v>
      </c>
      <c r="S2135" s="32">
        <v>0.0023</v>
      </c>
      <c r="T2135" s="12" t="s">
        <v>5996</v>
      </c>
      <c r="U2135" s="29">
        <v>0.0023</v>
      </c>
      <c r="V2135" s="12"/>
    </row>
    <row r="2136" s="2" customFormat="1" ht="30.1" customHeight="1" spans="1:22">
      <c r="A2136" s="12">
        <v>2132</v>
      </c>
      <c r="B2136" s="12" t="s">
        <v>1074</v>
      </c>
      <c r="C2136" s="12" t="s">
        <v>86</v>
      </c>
      <c r="D2136" s="12" t="s">
        <v>5997</v>
      </c>
      <c r="E2136" s="12" t="s">
        <v>5998</v>
      </c>
      <c r="F2136" s="12" t="s">
        <v>5999</v>
      </c>
      <c r="G2136" s="12" t="str">
        <f>_xlfn.XLOOKUP(D2136,[1]Sheet1!$D:$D,[1]Sheet1!$I:$I,,0,1)</f>
        <v>江岸区</v>
      </c>
      <c r="H2136" s="12" t="s">
        <v>1160</v>
      </c>
      <c r="I2136" s="19" t="s">
        <v>233</v>
      </c>
      <c r="J2136" s="12" t="s">
        <v>1536</v>
      </c>
      <c r="K2136" s="20">
        <v>22</v>
      </c>
      <c r="L2136" s="17">
        <v>45434</v>
      </c>
      <c r="M2136" s="17">
        <v>45681</v>
      </c>
      <c r="N2136" s="12">
        <f t="shared" si="66"/>
        <v>247</v>
      </c>
      <c r="O2136" s="21">
        <v>4.7</v>
      </c>
      <c r="P2136" s="22">
        <v>0.0744383599369863</v>
      </c>
      <c r="Q2136" s="30">
        <f t="shared" si="67"/>
        <v>0.005</v>
      </c>
      <c r="R2136" s="34">
        <v>0.01</v>
      </c>
      <c r="S2136" s="32">
        <v>0.1488</v>
      </c>
      <c r="T2136" s="12" t="s">
        <v>6000</v>
      </c>
      <c r="U2136" s="29">
        <v>0.1488</v>
      </c>
      <c r="V2136" s="12"/>
    </row>
    <row r="2137" s="2" customFormat="1" ht="30.1" customHeight="1" spans="1:22">
      <c r="A2137" s="12">
        <v>2133</v>
      </c>
      <c r="B2137" s="12" t="s">
        <v>1074</v>
      </c>
      <c r="C2137" s="12" t="s">
        <v>86</v>
      </c>
      <c r="D2137" s="12" t="s">
        <v>6001</v>
      </c>
      <c r="E2137" s="12" t="s">
        <v>6002</v>
      </c>
      <c r="F2137" s="12" t="s">
        <v>6002</v>
      </c>
      <c r="G2137" s="12" t="str">
        <f>_xlfn.XLOOKUP(D2137,[1]Sheet1!$D:$D,[1]Sheet1!$I:$I,,0,1)</f>
        <v>江岸区</v>
      </c>
      <c r="H2137" s="12" t="s">
        <v>67</v>
      </c>
      <c r="I2137" s="19" t="s">
        <v>68</v>
      </c>
      <c r="J2137" s="12" t="s">
        <v>188</v>
      </c>
      <c r="K2137" s="20">
        <v>400</v>
      </c>
      <c r="L2137" s="17">
        <v>45434</v>
      </c>
      <c r="M2137" s="17">
        <v>45770</v>
      </c>
      <c r="N2137" s="12">
        <f t="shared" si="66"/>
        <v>336</v>
      </c>
      <c r="O2137" s="21">
        <v>3.75</v>
      </c>
      <c r="P2137" s="22">
        <v>3.682192</v>
      </c>
      <c r="Q2137" s="30">
        <f t="shared" si="67"/>
        <v>0.01</v>
      </c>
      <c r="R2137" s="34">
        <v>0.01</v>
      </c>
      <c r="S2137" s="32">
        <v>3.6821</v>
      </c>
      <c r="T2137" s="12" t="s">
        <v>6002</v>
      </c>
      <c r="U2137" s="29">
        <v>3.6821</v>
      </c>
      <c r="V2137" s="12"/>
    </row>
    <row r="2138" s="2" customFormat="1" ht="30.1" customHeight="1" spans="1:22">
      <c r="A2138" s="12">
        <v>2134</v>
      </c>
      <c r="B2138" s="12" t="s">
        <v>1074</v>
      </c>
      <c r="C2138" s="12" t="s">
        <v>86</v>
      </c>
      <c r="D2138" s="12" t="s">
        <v>6003</v>
      </c>
      <c r="E2138" s="12" t="s">
        <v>6004</v>
      </c>
      <c r="F2138" s="12" t="s">
        <v>6005</v>
      </c>
      <c r="G2138" s="12" t="str">
        <f>_xlfn.XLOOKUP(D2138,[1]Sheet1!$D:$D,[1]Sheet1!$I:$I,,0,1)</f>
        <v>江岸区</v>
      </c>
      <c r="H2138" s="12" t="s">
        <v>73</v>
      </c>
      <c r="I2138" s="19" t="s">
        <v>233</v>
      </c>
      <c r="J2138" s="12" t="s">
        <v>1591</v>
      </c>
      <c r="K2138" s="20">
        <v>173.8</v>
      </c>
      <c r="L2138" s="17">
        <v>45461</v>
      </c>
      <c r="M2138" s="17">
        <v>45520</v>
      </c>
      <c r="N2138" s="12">
        <f t="shared" si="66"/>
        <v>59</v>
      </c>
      <c r="O2138" s="21">
        <v>4.62</v>
      </c>
      <c r="P2138" s="22">
        <v>0.142849292367123</v>
      </c>
      <c r="Q2138" s="30">
        <f t="shared" si="67"/>
        <v>0.005084</v>
      </c>
      <c r="R2138" s="34">
        <v>0.01</v>
      </c>
      <c r="S2138" s="32">
        <v>0.2809</v>
      </c>
      <c r="T2138" s="12" t="s">
        <v>6004</v>
      </c>
      <c r="U2138" s="29">
        <v>0.2809</v>
      </c>
      <c r="V2138" s="12"/>
    </row>
    <row r="2139" s="2" customFormat="1" ht="30.1" customHeight="1" spans="1:22">
      <c r="A2139" s="12">
        <v>2135</v>
      </c>
      <c r="B2139" s="12" t="s">
        <v>1074</v>
      </c>
      <c r="C2139" s="12" t="s">
        <v>86</v>
      </c>
      <c r="D2139" s="12" t="s">
        <v>6006</v>
      </c>
      <c r="E2139" s="12" t="s">
        <v>6007</v>
      </c>
      <c r="F2139" s="12" t="s">
        <v>6008</v>
      </c>
      <c r="G2139" s="12" t="str">
        <f>_xlfn.XLOOKUP(D2139,[1]Sheet1!$D:$D,[1]Sheet1!$I:$I,,0,1)</f>
        <v>江汉区</v>
      </c>
      <c r="H2139" s="12" t="s">
        <v>1160</v>
      </c>
      <c r="I2139" s="19" t="s">
        <v>233</v>
      </c>
      <c r="J2139" s="12" t="s">
        <v>1120</v>
      </c>
      <c r="K2139" s="20">
        <v>5</v>
      </c>
      <c r="L2139" s="17">
        <v>45471</v>
      </c>
      <c r="M2139" s="17">
        <v>45563</v>
      </c>
      <c r="N2139" s="12">
        <f t="shared" si="66"/>
        <v>92</v>
      </c>
      <c r="O2139" s="21">
        <v>3.95</v>
      </c>
      <c r="P2139" s="22">
        <v>0.00418273545890411</v>
      </c>
      <c r="Q2139" s="30">
        <f t="shared" si="67"/>
        <v>0.003318</v>
      </c>
      <c r="R2139" s="34">
        <v>0.01</v>
      </c>
      <c r="S2139" s="32">
        <v>0.0126</v>
      </c>
      <c r="T2139" s="12" t="s">
        <v>6009</v>
      </c>
      <c r="U2139" s="29">
        <v>0.0126</v>
      </c>
      <c r="V2139" s="12"/>
    </row>
    <row r="2140" s="2" customFormat="1" ht="30.1" customHeight="1" spans="1:22">
      <c r="A2140" s="12">
        <v>2136</v>
      </c>
      <c r="B2140" s="12" t="s">
        <v>1074</v>
      </c>
      <c r="C2140" s="12" t="s">
        <v>86</v>
      </c>
      <c r="D2140" s="12" t="s">
        <v>6010</v>
      </c>
      <c r="E2140" s="12" t="s">
        <v>6011</v>
      </c>
      <c r="F2140" s="12" t="s">
        <v>6012</v>
      </c>
      <c r="G2140" s="12" t="str">
        <f>_xlfn.XLOOKUP(D2140,[1]Sheet1!$D:$D,[1]Sheet1!$I:$I,,0,1)</f>
        <v>江岸区</v>
      </c>
      <c r="H2140" s="12" t="s">
        <v>73</v>
      </c>
      <c r="I2140" s="19" t="s">
        <v>74</v>
      </c>
      <c r="J2140" s="12" t="s">
        <v>1120</v>
      </c>
      <c r="K2140" s="20">
        <v>10</v>
      </c>
      <c r="L2140" s="17">
        <v>45468</v>
      </c>
      <c r="M2140" s="17">
        <v>46198</v>
      </c>
      <c r="N2140" s="12">
        <f t="shared" si="66"/>
        <v>730</v>
      </c>
      <c r="O2140" s="21">
        <v>4.5</v>
      </c>
      <c r="P2140" s="22">
        <v>0.0493830079356164</v>
      </c>
      <c r="Q2140" s="30">
        <f t="shared" si="67"/>
        <v>0.002469</v>
      </c>
      <c r="R2140" s="34">
        <v>0.01</v>
      </c>
      <c r="S2140" s="32">
        <v>0.1</v>
      </c>
      <c r="T2140" s="12" t="s">
        <v>6013</v>
      </c>
      <c r="U2140" s="29">
        <v>0.1</v>
      </c>
      <c r="V2140" s="12"/>
    </row>
    <row r="2141" s="2" customFormat="1" ht="30.1" customHeight="1" spans="1:22">
      <c r="A2141" s="12">
        <v>2137</v>
      </c>
      <c r="B2141" s="12" t="s">
        <v>1074</v>
      </c>
      <c r="C2141" s="12" t="s">
        <v>86</v>
      </c>
      <c r="D2141" s="12" t="s">
        <v>6014</v>
      </c>
      <c r="E2141" s="12" t="s">
        <v>6015</v>
      </c>
      <c r="F2141" s="12" t="s">
        <v>6016</v>
      </c>
      <c r="G2141" s="12" t="str">
        <f>_xlfn.XLOOKUP(D2141,[1]Sheet1!$D:$D,[1]Sheet1!$I:$I,,0,1)</f>
        <v>江岸区</v>
      </c>
      <c r="H2141" s="12" t="s">
        <v>73</v>
      </c>
      <c r="I2141" s="19" t="s">
        <v>83</v>
      </c>
      <c r="J2141" s="12" t="s">
        <v>1120</v>
      </c>
      <c r="K2141" s="20">
        <v>18</v>
      </c>
      <c r="L2141" s="17">
        <v>45464</v>
      </c>
      <c r="M2141" s="17">
        <v>45647</v>
      </c>
      <c r="N2141" s="12">
        <f t="shared" si="66"/>
        <v>183</v>
      </c>
      <c r="O2141" s="21">
        <v>8.712</v>
      </c>
      <c r="P2141" s="22">
        <v>0.0265425895123288</v>
      </c>
      <c r="Q2141" s="30">
        <f t="shared" si="67"/>
        <v>0.002941</v>
      </c>
      <c r="R2141" s="34">
        <v>0.01</v>
      </c>
      <c r="S2141" s="32">
        <v>0.0902</v>
      </c>
      <c r="T2141" s="12" t="s">
        <v>6017</v>
      </c>
      <c r="U2141" s="29">
        <v>0.0902</v>
      </c>
      <c r="V2141" s="12"/>
    </row>
    <row r="2142" s="2" customFormat="1" ht="30.1" customHeight="1" spans="1:22">
      <c r="A2142" s="12">
        <v>2138</v>
      </c>
      <c r="B2142" s="12" t="s">
        <v>1074</v>
      </c>
      <c r="C2142" s="12" t="s">
        <v>86</v>
      </c>
      <c r="D2142" s="12" t="s">
        <v>6018</v>
      </c>
      <c r="E2142" s="12" t="s">
        <v>6019</v>
      </c>
      <c r="F2142" s="12" t="s">
        <v>6020</v>
      </c>
      <c r="G2142" s="12" t="str">
        <f>_xlfn.XLOOKUP(D2142,[1]Sheet1!$D:$D,[1]Sheet1!$I:$I,,0,1)</f>
        <v>江岸区</v>
      </c>
      <c r="H2142" s="12" t="s">
        <v>73</v>
      </c>
      <c r="I2142" s="19" t="s">
        <v>222</v>
      </c>
      <c r="J2142" s="12" t="s">
        <v>1120</v>
      </c>
      <c r="K2142" s="20">
        <v>37</v>
      </c>
      <c r="L2142" s="17">
        <v>45463</v>
      </c>
      <c r="M2142" s="17">
        <v>45646</v>
      </c>
      <c r="N2142" s="12">
        <f t="shared" si="66"/>
        <v>183</v>
      </c>
      <c r="O2142" s="21">
        <v>3.95</v>
      </c>
      <c r="P2142" s="22">
        <v>0.0542970588424658</v>
      </c>
      <c r="Q2142" s="30">
        <f t="shared" si="67"/>
        <v>0.002926</v>
      </c>
      <c r="R2142" s="34">
        <v>0.01</v>
      </c>
      <c r="S2142" s="32">
        <v>0.1855</v>
      </c>
      <c r="T2142" s="12" t="s">
        <v>6021</v>
      </c>
      <c r="U2142" s="29">
        <v>0.1855</v>
      </c>
      <c r="V2142" s="12"/>
    </row>
    <row r="2143" s="2" customFormat="1" ht="30.1" customHeight="1" spans="1:22">
      <c r="A2143" s="12">
        <v>2139</v>
      </c>
      <c r="B2143" s="12" t="s">
        <v>1074</v>
      </c>
      <c r="C2143" s="12" t="s">
        <v>86</v>
      </c>
      <c r="D2143" s="12" t="s">
        <v>6022</v>
      </c>
      <c r="E2143" s="12" t="s">
        <v>6023</v>
      </c>
      <c r="F2143" s="12" t="s">
        <v>6024</v>
      </c>
      <c r="G2143" s="12" t="str">
        <f>_xlfn.XLOOKUP(D2143,[1]Sheet1!$D:$D,[1]Sheet1!$I:$I,,0,1)</f>
        <v>江岸区</v>
      </c>
      <c r="H2143" s="12" t="s">
        <v>73</v>
      </c>
      <c r="I2143" s="19" t="s">
        <v>68</v>
      </c>
      <c r="J2143" s="12" t="s">
        <v>1120</v>
      </c>
      <c r="K2143" s="20">
        <v>10</v>
      </c>
      <c r="L2143" s="17">
        <v>45457</v>
      </c>
      <c r="M2143" s="17">
        <v>45811</v>
      </c>
      <c r="N2143" s="12">
        <f t="shared" si="66"/>
        <v>354</v>
      </c>
      <c r="O2143" s="21">
        <v>5.472</v>
      </c>
      <c r="P2143" s="22">
        <v>0.0484931505767123</v>
      </c>
      <c r="Q2143" s="30">
        <f t="shared" si="67"/>
        <v>0.004999</v>
      </c>
      <c r="R2143" s="34">
        <v>0.01</v>
      </c>
      <c r="S2143" s="32">
        <v>0.0969</v>
      </c>
      <c r="T2143" s="12" t="s">
        <v>6025</v>
      </c>
      <c r="U2143" s="29">
        <v>0.0969</v>
      </c>
      <c r="V2143" s="12"/>
    </row>
    <row r="2144" s="2" customFormat="1" ht="30.1" customHeight="1" spans="1:22">
      <c r="A2144" s="12">
        <v>2140</v>
      </c>
      <c r="B2144" s="12" t="s">
        <v>1074</v>
      </c>
      <c r="C2144" s="12" t="s">
        <v>86</v>
      </c>
      <c r="D2144" s="12" t="s">
        <v>6026</v>
      </c>
      <c r="E2144" s="12" t="s">
        <v>6027</v>
      </c>
      <c r="F2144" s="12" t="s">
        <v>6028</v>
      </c>
      <c r="G2144" s="12" t="str">
        <f>_xlfn.XLOOKUP(D2144,[1]Sheet1!$D:$D,[1]Sheet1!$I:$I,,0,1)</f>
        <v>江岸区</v>
      </c>
      <c r="H2144" s="12" t="s">
        <v>73</v>
      </c>
      <c r="I2144" s="19" t="s">
        <v>222</v>
      </c>
      <c r="J2144" s="12" t="s">
        <v>1124</v>
      </c>
      <c r="K2144" s="20">
        <v>9.4</v>
      </c>
      <c r="L2144" s="17">
        <v>45469</v>
      </c>
      <c r="M2144" s="17">
        <v>45532</v>
      </c>
      <c r="N2144" s="12">
        <f t="shared" si="66"/>
        <v>63</v>
      </c>
      <c r="O2144" s="21">
        <v>5.472</v>
      </c>
      <c r="P2144" s="22">
        <v>0.0066164855</v>
      </c>
      <c r="Q2144" s="30">
        <f t="shared" si="67"/>
        <v>0.004078</v>
      </c>
      <c r="R2144" s="34">
        <v>0.01</v>
      </c>
      <c r="S2144" s="32">
        <v>0.0162</v>
      </c>
      <c r="T2144" s="12" t="s">
        <v>6029</v>
      </c>
      <c r="U2144" s="29">
        <v>0.0162</v>
      </c>
      <c r="V2144" s="12"/>
    </row>
    <row r="2145" s="2" customFormat="1" ht="30.1" customHeight="1" spans="1:22">
      <c r="A2145" s="12">
        <v>2141</v>
      </c>
      <c r="B2145" s="12" t="s">
        <v>1074</v>
      </c>
      <c r="C2145" s="12" t="s">
        <v>86</v>
      </c>
      <c r="D2145" s="12" t="s">
        <v>6030</v>
      </c>
      <c r="E2145" s="12" t="s">
        <v>6031</v>
      </c>
      <c r="F2145" s="12" t="s">
        <v>6032</v>
      </c>
      <c r="G2145" s="12" t="str">
        <f>_xlfn.XLOOKUP(D2145,[1]Sheet1!$D:$D,[1]Sheet1!$I:$I,,0,1)</f>
        <v>江岸区</v>
      </c>
      <c r="H2145" s="12" t="s">
        <v>73</v>
      </c>
      <c r="I2145" s="19" t="s">
        <v>896</v>
      </c>
      <c r="J2145" s="12" t="s">
        <v>1124</v>
      </c>
      <c r="K2145" s="20">
        <v>7</v>
      </c>
      <c r="L2145" s="17">
        <v>45444</v>
      </c>
      <c r="M2145" s="17">
        <v>45792</v>
      </c>
      <c r="N2145" s="12">
        <f t="shared" si="66"/>
        <v>348</v>
      </c>
      <c r="O2145" s="21">
        <v>5.472</v>
      </c>
      <c r="P2145" s="22">
        <v>0.0333698620054795</v>
      </c>
      <c r="Q2145" s="30">
        <f t="shared" si="67"/>
        <v>0.004999</v>
      </c>
      <c r="R2145" s="34">
        <v>0.01</v>
      </c>
      <c r="S2145" s="32">
        <v>0.0667</v>
      </c>
      <c r="T2145" s="12" t="s">
        <v>1804</v>
      </c>
      <c r="U2145" s="29">
        <v>0.0667</v>
      </c>
      <c r="V2145" s="12"/>
    </row>
    <row r="2146" s="2" customFormat="1" ht="30.1" customHeight="1" spans="1:22">
      <c r="A2146" s="12">
        <v>2142</v>
      </c>
      <c r="B2146" s="12" t="s">
        <v>1074</v>
      </c>
      <c r="C2146" s="12" t="s">
        <v>86</v>
      </c>
      <c r="D2146" s="12" t="s">
        <v>6033</v>
      </c>
      <c r="E2146" s="12" t="s">
        <v>6034</v>
      </c>
      <c r="F2146" s="12" t="s">
        <v>6034</v>
      </c>
      <c r="G2146" s="12" t="str">
        <f>_xlfn.XLOOKUP(D2146,[1]Sheet1!$D:$D,[1]Sheet1!$I:$I,,0,1)</f>
        <v>江岸区</v>
      </c>
      <c r="H2146" s="12" t="s">
        <v>67</v>
      </c>
      <c r="I2146" s="19" t="s">
        <v>222</v>
      </c>
      <c r="J2146" s="12" t="s">
        <v>1520</v>
      </c>
      <c r="K2146" s="20">
        <v>200</v>
      </c>
      <c r="L2146" s="17">
        <v>45470</v>
      </c>
      <c r="M2146" s="17">
        <v>45834</v>
      </c>
      <c r="N2146" s="12">
        <f t="shared" si="66"/>
        <v>364</v>
      </c>
      <c r="O2146" s="21">
        <v>4.95</v>
      </c>
      <c r="P2146" s="22">
        <v>1</v>
      </c>
      <c r="Q2146" s="30">
        <f t="shared" si="67"/>
        <v>0.005013</v>
      </c>
      <c r="R2146" s="34">
        <v>0.01</v>
      </c>
      <c r="S2146" s="32">
        <v>1.9945</v>
      </c>
      <c r="T2146" s="12" t="s">
        <v>6035</v>
      </c>
      <c r="U2146" s="29">
        <v>1.9945</v>
      </c>
      <c r="V2146" s="12"/>
    </row>
    <row r="2147" s="2" customFormat="1" ht="30.1" customHeight="1" spans="1:22">
      <c r="A2147" s="12">
        <v>2143</v>
      </c>
      <c r="B2147" s="12" t="s">
        <v>1074</v>
      </c>
      <c r="C2147" s="12" t="s">
        <v>86</v>
      </c>
      <c r="D2147" s="12" t="s">
        <v>6036</v>
      </c>
      <c r="E2147" s="12" t="s">
        <v>5881</v>
      </c>
      <c r="F2147" s="12" t="s">
        <v>5882</v>
      </c>
      <c r="G2147" s="12" t="str">
        <f>_xlfn.XLOOKUP(D2147,[1]Sheet1!$D:$D,[1]Sheet1!$I:$I,,0,1)</f>
        <v>江岸区</v>
      </c>
      <c r="H2147" s="12" t="s">
        <v>73</v>
      </c>
      <c r="I2147" s="19" t="s">
        <v>74</v>
      </c>
      <c r="J2147" s="12" t="s">
        <v>1520</v>
      </c>
      <c r="K2147" s="20">
        <v>14</v>
      </c>
      <c r="L2147" s="17">
        <v>45472</v>
      </c>
      <c r="M2147" s="17">
        <v>45588</v>
      </c>
      <c r="N2147" s="12">
        <f t="shared" si="66"/>
        <v>116</v>
      </c>
      <c r="O2147" s="21">
        <v>5.004</v>
      </c>
      <c r="P2147" s="22">
        <v>0.022246573939726</v>
      </c>
      <c r="Q2147" s="30">
        <f t="shared" si="67"/>
        <v>0.004999</v>
      </c>
      <c r="R2147" s="34">
        <v>0.01</v>
      </c>
      <c r="S2147" s="32">
        <v>0.0444</v>
      </c>
      <c r="T2147" s="12" t="s">
        <v>5883</v>
      </c>
      <c r="U2147" s="29">
        <v>0.0444</v>
      </c>
      <c r="V2147" s="12"/>
    </row>
    <row r="2148" s="2" customFormat="1" ht="30.1" customHeight="1" spans="1:22">
      <c r="A2148" s="12">
        <v>2144</v>
      </c>
      <c r="B2148" s="12" t="s">
        <v>1074</v>
      </c>
      <c r="C2148" s="12" t="s">
        <v>86</v>
      </c>
      <c r="D2148" s="12" t="s">
        <v>6037</v>
      </c>
      <c r="E2148" s="12" t="s">
        <v>6038</v>
      </c>
      <c r="F2148" s="12" t="s">
        <v>6039</v>
      </c>
      <c r="G2148" s="12" t="str">
        <f>_xlfn.XLOOKUP(D2148,[1]Sheet1!$D:$D,[1]Sheet1!$I:$I,,0,1)</f>
        <v>江岸区</v>
      </c>
      <c r="H2148" s="12" t="s">
        <v>1160</v>
      </c>
      <c r="I2148" s="19" t="s">
        <v>104</v>
      </c>
      <c r="J2148" s="12" t="s">
        <v>1520</v>
      </c>
      <c r="K2148" s="20">
        <v>7.3</v>
      </c>
      <c r="L2148" s="17">
        <v>45470</v>
      </c>
      <c r="M2148" s="17">
        <v>45600</v>
      </c>
      <c r="N2148" s="12">
        <f t="shared" si="66"/>
        <v>130</v>
      </c>
      <c r="O2148" s="21">
        <v>3.95</v>
      </c>
      <c r="P2148" s="22">
        <v>0.012068926569863</v>
      </c>
      <c r="Q2148" s="30">
        <f t="shared" si="67"/>
        <v>0.004641</v>
      </c>
      <c r="R2148" s="34">
        <v>0.01</v>
      </c>
      <c r="S2148" s="32">
        <v>0.026</v>
      </c>
      <c r="T2148" s="12" t="s">
        <v>6040</v>
      </c>
      <c r="U2148" s="29">
        <v>0.026</v>
      </c>
      <c r="V2148" s="12"/>
    </row>
    <row r="2149" s="2" customFormat="1" ht="30.1" customHeight="1" spans="1:22">
      <c r="A2149" s="12">
        <v>2145</v>
      </c>
      <c r="B2149" s="12" t="s">
        <v>1074</v>
      </c>
      <c r="C2149" s="12" t="s">
        <v>86</v>
      </c>
      <c r="D2149" s="12" t="s">
        <v>6041</v>
      </c>
      <c r="E2149" s="12" t="s">
        <v>6042</v>
      </c>
      <c r="F2149" s="12" t="s">
        <v>6043</v>
      </c>
      <c r="G2149" s="12" t="str">
        <f>_xlfn.XLOOKUP(D2149,[1]Sheet1!$D:$D,[1]Sheet1!$I:$I,,0,1)</f>
        <v>江岸区</v>
      </c>
      <c r="H2149" s="12" t="s">
        <v>1160</v>
      </c>
      <c r="I2149" s="19" t="s">
        <v>233</v>
      </c>
      <c r="J2149" s="12" t="s">
        <v>1138</v>
      </c>
      <c r="K2149" s="20">
        <v>5</v>
      </c>
      <c r="L2149" s="17">
        <v>45457</v>
      </c>
      <c r="M2149" s="17">
        <v>45640</v>
      </c>
      <c r="N2149" s="12">
        <f t="shared" si="66"/>
        <v>183</v>
      </c>
      <c r="O2149" s="21">
        <v>5.472</v>
      </c>
      <c r="P2149" s="22">
        <v>0.00734516325068493</v>
      </c>
      <c r="Q2149" s="30">
        <f t="shared" si="67"/>
        <v>0.00293</v>
      </c>
      <c r="R2149" s="34">
        <v>0.01</v>
      </c>
      <c r="S2149" s="32">
        <v>0.025</v>
      </c>
      <c r="T2149" s="12" t="s">
        <v>6044</v>
      </c>
      <c r="U2149" s="29">
        <v>0.025</v>
      </c>
      <c r="V2149" s="12"/>
    </row>
    <row r="2150" s="2" customFormat="1" ht="30.1" customHeight="1" spans="1:22">
      <c r="A2150" s="12">
        <v>2146</v>
      </c>
      <c r="B2150" s="12" t="s">
        <v>1074</v>
      </c>
      <c r="C2150" s="12" t="s">
        <v>86</v>
      </c>
      <c r="D2150" s="12" t="s">
        <v>6045</v>
      </c>
      <c r="E2150" s="12" t="s">
        <v>6046</v>
      </c>
      <c r="F2150" s="12" t="s">
        <v>6047</v>
      </c>
      <c r="G2150" s="12" t="str">
        <f>_xlfn.XLOOKUP(D2150,[1]Sheet1!$D:$D,[1]Sheet1!$I:$I,,0,1)</f>
        <v>江岸区</v>
      </c>
      <c r="H2150" s="12" t="s">
        <v>73</v>
      </c>
      <c r="I2150" s="19" t="s">
        <v>104</v>
      </c>
      <c r="J2150" s="12" t="s">
        <v>1182</v>
      </c>
      <c r="K2150" s="20">
        <v>17</v>
      </c>
      <c r="L2150" s="17">
        <v>45464</v>
      </c>
      <c r="M2150" s="17">
        <v>45829</v>
      </c>
      <c r="N2150" s="12">
        <f t="shared" si="66"/>
        <v>365</v>
      </c>
      <c r="O2150" s="21">
        <v>7.38</v>
      </c>
      <c r="P2150" s="22">
        <v>0.0849999991123288</v>
      </c>
      <c r="Q2150" s="30">
        <f t="shared" si="67"/>
        <v>0.004999</v>
      </c>
      <c r="R2150" s="34">
        <v>0.01</v>
      </c>
      <c r="S2150" s="32">
        <v>0.17</v>
      </c>
      <c r="T2150" s="12" t="s">
        <v>6048</v>
      </c>
      <c r="U2150" s="29">
        <v>0.17</v>
      </c>
      <c r="V2150" s="12"/>
    </row>
    <row r="2151" s="2" customFormat="1" ht="30.1" customHeight="1" spans="1:22">
      <c r="A2151" s="12">
        <v>2147</v>
      </c>
      <c r="B2151" s="12" t="s">
        <v>1074</v>
      </c>
      <c r="C2151" s="12" t="s">
        <v>86</v>
      </c>
      <c r="D2151" s="12" t="s">
        <v>6049</v>
      </c>
      <c r="E2151" s="12" t="s">
        <v>6050</v>
      </c>
      <c r="F2151" s="12" t="s">
        <v>6051</v>
      </c>
      <c r="G2151" s="12" t="str">
        <f>_xlfn.XLOOKUP(D2151,[1]Sheet1!$D:$D,[1]Sheet1!$I:$I,,0,1)</f>
        <v>江岸区</v>
      </c>
      <c r="H2151" s="12" t="s">
        <v>73</v>
      </c>
      <c r="I2151" s="19" t="s">
        <v>104</v>
      </c>
      <c r="J2151" s="12" t="s">
        <v>1182</v>
      </c>
      <c r="K2151" s="20">
        <v>6</v>
      </c>
      <c r="L2151" s="17">
        <v>45451</v>
      </c>
      <c r="M2151" s="17">
        <v>45519</v>
      </c>
      <c r="N2151" s="12">
        <f t="shared" si="66"/>
        <v>68</v>
      </c>
      <c r="O2151" s="21">
        <v>5.472</v>
      </c>
      <c r="P2151" s="22">
        <v>0.0055890424</v>
      </c>
      <c r="Q2151" s="30">
        <f t="shared" si="67"/>
        <v>0.005</v>
      </c>
      <c r="R2151" s="34">
        <v>0.01</v>
      </c>
      <c r="S2151" s="32">
        <v>0.0111</v>
      </c>
      <c r="T2151" s="12" t="s">
        <v>5224</v>
      </c>
      <c r="U2151" s="29">
        <v>0.0111</v>
      </c>
      <c r="V2151" s="12"/>
    </row>
    <row r="2152" s="2" customFormat="1" ht="30.1" customHeight="1" spans="1:22">
      <c r="A2152" s="12">
        <v>2148</v>
      </c>
      <c r="B2152" s="12" t="s">
        <v>1074</v>
      </c>
      <c r="C2152" s="12" t="s">
        <v>86</v>
      </c>
      <c r="D2152" s="12" t="s">
        <v>6052</v>
      </c>
      <c r="E2152" s="12" t="s">
        <v>6053</v>
      </c>
      <c r="F2152" s="12" t="s">
        <v>6054</v>
      </c>
      <c r="G2152" s="12" t="str">
        <f>_xlfn.XLOOKUP(D2152,[1]Sheet1!$D:$D,[1]Sheet1!$I:$I,,0,1)</f>
        <v>江岸区</v>
      </c>
      <c r="H2152" s="12" t="s">
        <v>1160</v>
      </c>
      <c r="I2152" s="19" t="s">
        <v>74</v>
      </c>
      <c r="J2152" s="12" t="s">
        <v>1536</v>
      </c>
      <c r="K2152" s="20">
        <v>5</v>
      </c>
      <c r="L2152" s="17">
        <v>45464</v>
      </c>
      <c r="M2152" s="17">
        <v>45520</v>
      </c>
      <c r="N2152" s="12">
        <f t="shared" si="66"/>
        <v>56</v>
      </c>
      <c r="O2152" s="21">
        <v>5.472</v>
      </c>
      <c r="P2152" s="22">
        <v>0.0032447094</v>
      </c>
      <c r="Q2152" s="30">
        <f t="shared" si="67"/>
        <v>0.004229</v>
      </c>
      <c r="R2152" s="34">
        <v>0.01</v>
      </c>
      <c r="S2152" s="32">
        <v>0.0076</v>
      </c>
      <c r="T2152" s="12" t="s">
        <v>6055</v>
      </c>
      <c r="U2152" s="29">
        <v>0.0076</v>
      </c>
      <c r="V2152" s="12"/>
    </row>
    <row r="2153" s="2" customFormat="1" ht="30.1" customHeight="1" spans="1:22">
      <c r="A2153" s="12">
        <v>2149</v>
      </c>
      <c r="B2153" s="12" t="s">
        <v>1074</v>
      </c>
      <c r="C2153" s="12" t="s">
        <v>86</v>
      </c>
      <c r="D2153" s="12" t="s">
        <v>6056</v>
      </c>
      <c r="E2153" s="12" t="s">
        <v>6057</v>
      </c>
      <c r="F2153" s="12" t="s">
        <v>6058</v>
      </c>
      <c r="G2153" s="12" t="str">
        <f>_xlfn.XLOOKUP(D2153,[1]Sheet1!$D:$D,[1]Sheet1!$I:$I,,0,1)</f>
        <v>江岸区</v>
      </c>
      <c r="H2153" s="12" t="s">
        <v>73</v>
      </c>
      <c r="I2153" s="19" t="s">
        <v>74</v>
      </c>
      <c r="J2153" s="12" t="s">
        <v>1152</v>
      </c>
      <c r="K2153" s="20">
        <v>300</v>
      </c>
      <c r="L2153" s="17">
        <v>45471</v>
      </c>
      <c r="M2153" s="17">
        <v>45833</v>
      </c>
      <c r="N2153" s="12">
        <f t="shared" si="66"/>
        <v>362</v>
      </c>
      <c r="O2153" s="21">
        <v>3.65</v>
      </c>
      <c r="P2153" s="22">
        <v>1.495879</v>
      </c>
      <c r="Q2153" s="30">
        <f t="shared" si="67"/>
        <v>0.005027</v>
      </c>
      <c r="R2153" s="34">
        <v>0.01</v>
      </c>
      <c r="S2153" s="32">
        <v>2.9753</v>
      </c>
      <c r="T2153" s="12" t="s">
        <v>6057</v>
      </c>
      <c r="U2153" s="29">
        <v>2.9753</v>
      </c>
      <c r="V2153" s="12"/>
    </row>
    <row r="2154" s="2" customFormat="1" ht="30.1" customHeight="1" spans="1:22">
      <c r="A2154" s="12">
        <v>2150</v>
      </c>
      <c r="B2154" s="12" t="s">
        <v>1074</v>
      </c>
      <c r="C2154" s="12" t="s">
        <v>86</v>
      </c>
      <c r="D2154" s="12" t="s">
        <v>6059</v>
      </c>
      <c r="E2154" s="12" t="s">
        <v>5705</v>
      </c>
      <c r="F2154" s="12" t="s">
        <v>5705</v>
      </c>
      <c r="G2154" s="12" t="str">
        <f>_xlfn.XLOOKUP(D2154,[1]Sheet1!$D:$D,[1]Sheet1!$I:$I,,0,1)</f>
        <v>江岸区</v>
      </c>
      <c r="H2154" s="12" t="s">
        <v>67</v>
      </c>
      <c r="I2154" s="19" t="s">
        <v>222</v>
      </c>
      <c r="J2154" s="12" t="s">
        <v>184</v>
      </c>
      <c r="K2154" s="20">
        <v>20</v>
      </c>
      <c r="L2154" s="17">
        <v>45478</v>
      </c>
      <c r="M2154" s="17">
        <v>45654</v>
      </c>
      <c r="N2154" s="12">
        <f t="shared" si="66"/>
        <v>176</v>
      </c>
      <c r="O2154" s="21">
        <v>3.45</v>
      </c>
      <c r="P2154" s="22">
        <v>0.096438</v>
      </c>
      <c r="Q2154" s="30">
        <f t="shared" si="67"/>
        <v>0.009999</v>
      </c>
      <c r="R2154" s="34">
        <v>0.01</v>
      </c>
      <c r="S2154" s="32">
        <v>0.0964</v>
      </c>
      <c r="T2154" s="12" t="s">
        <v>5705</v>
      </c>
      <c r="U2154" s="29">
        <v>0.0964</v>
      </c>
      <c r="V2154" s="12"/>
    </row>
    <row r="2155" s="2" customFormat="1" ht="30.1" customHeight="1" spans="1:22">
      <c r="A2155" s="12">
        <v>2151</v>
      </c>
      <c r="B2155" s="12" t="s">
        <v>1074</v>
      </c>
      <c r="C2155" s="12" t="s">
        <v>86</v>
      </c>
      <c r="D2155" s="12" t="s">
        <v>6060</v>
      </c>
      <c r="E2155" s="12" t="s">
        <v>5705</v>
      </c>
      <c r="F2155" s="12" t="s">
        <v>5705</v>
      </c>
      <c r="G2155" s="12" t="str">
        <f>_xlfn.XLOOKUP(D2155,[1]Sheet1!$D:$D,[1]Sheet1!$I:$I,,0,1)</f>
        <v>江岸区</v>
      </c>
      <c r="H2155" s="12" t="s">
        <v>67</v>
      </c>
      <c r="I2155" s="19" t="s">
        <v>222</v>
      </c>
      <c r="J2155" s="12" t="s">
        <v>184</v>
      </c>
      <c r="K2155" s="20">
        <v>30</v>
      </c>
      <c r="L2155" s="17">
        <v>45478</v>
      </c>
      <c r="M2155" s="17">
        <v>45654</v>
      </c>
      <c r="N2155" s="12">
        <f t="shared" si="66"/>
        <v>176</v>
      </c>
      <c r="O2155" s="21">
        <v>3.45</v>
      </c>
      <c r="P2155" s="22">
        <v>0.144658</v>
      </c>
      <c r="Q2155" s="30">
        <f t="shared" si="67"/>
        <v>0.01</v>
      </c>
      <c r="R2155" s="34">
        <v>0.01</v>
      </c>
      <c r="S2155" s="32">
        <v>0.1446</v>
      </c>
      <c r="T2155" s="12" t="s">
        <v>5705</v>
      </c>
      <c r="U2155" s="29">
        <v>0.1446</v>
      </c>
      <c r="V2155" s="12"/>
    </row>
    <row r="2156" s="2" customFormat="1" ht="30.1" customHeight="1" spans="1:22">
      <c r="A2156" s="12">
        <v>2152</v>
      </c>
      <c r="B2156" s="12" t="s">
        <v>1074</v>
      </c>
      <c r="C2156" s="12" t="s">
        <v>86</v>
      </c>
      <c r="D2156" s="12" t="s">
        <v>6061</v>
      </c>
      <c r="E2156" s="12" t="s">
        <v>6062</v>
      </c>
      <c r="F2156" s="12" t="s">
        <v>6062</v>
      </c>
      <c r="G2156" s="12" t="str">
        <f>_xlfn.XLOOKUP(D2156,[1]Sheet1!$D:$D,[1]Sheet1!$I:$I,,0,1)</f>
        <v>江岸区</v>
      </c>
      <c r="H2156" s="12" t="s">
        <v>67</v>
      </c>
      <c r="I2156" s="19" t="s">
        <v>147</v>
      </c>
      <c r="J2156" s="12" t="s">
        <v>188</v>
      </c>
      <c r="K2156" s="20">
        <v>370</v>
      </c>
      <c r="L2156" s="17">
        <v>45499</v>
      </c>
      <c r="M2156" s="17">
        <v>45864</v>
      </c>
      <c r="N2156" s="12">
        <f t="shared" si="66"/>
        <v>365</v>
      </c>
      <c r="O2156" s="21">
        <v>3.65</v>
      </c>
      <c r="P2156" s="22">
        <v>3.7</v>
      </c>
      <c r="Q2156" s="30">
        <f t="shared" si="67"/>
        <v>0.01</v>
      </c>
      <c r="R2156" s="34">
        <v>0.005</v>
      </c>
      <c r="S2156" s="32">
        <v>1.85</v>
      </c>
      <c r="T2156" s="12" t="s">
        <v>6062</v>
      </c>
      <c r="U2156" s="29">
        <v>1.85</v>
      </c>
      <c r="V2156" s="12"/>
    </row>
    <row r="2157" s="2" customFormat="1" ht="30.1" customHeight="1" spans="1:22">
      <c r="A2157" s="12">
        <v>2153</v>
      </c>
      <c r="B2157" s="12" t="s">
        <v>1074</v>
      </c>
      <c r="C2157" s="12" t="s">
        <v>86</v>
      </c>
      <c r="D2157" s="12" t="s">
        <v>6063</v>
      </c>
      <c r="E2157" s="12" t="s">
        <v>6064</v>
      </c>
      <c r="F2157" s="12" t="s">
        <v>6065</v>
      </c>
      <c r="G2157" s="12" t="str">
        <f>_xlfn.XLOOKUP(D2157,[1]Sheet1!$D:$D,[1]Sheet1!$I:$I,,0,1)</f>
        <v>江岸区</v>
      </c>
      <c r="H2157" s="12" t="s">
        <v>73</v>
      </c>
      <c r="I2157" s="19" t="s">
        <v>222</v>
      </c>
      <c r="J2157" s="12" t="s">
        <v>1095</v>
      </c>
      <c r="K2157" s="20">
        <v>15</v>
      </c>
      <c r="L2157" s="17">
        <v>45481</v>
      </c>
      <c r="M2157" s="17">
        <v>46576</v>
      </c>
      <c r="N2157" s="12">
        <f t="shared" si="66"/>
        <v>1095</v>
      </c>
      <c r="O2157" s="21">
        <v>9.18</v>
      </c>
      <c r="P2157" s="22">
        <v>0.089999753869863</v>
      </c>
      <c r="Q2157" s="30">
        <f t="shared" si="67"/>
        <v>0.001999</v>
      </c>
      <c r="R2157" s="34">
        <v>0.01</v>
      </c>
      <c r="S2157" s="32">
        <v>0.15</v>
      </c>
      <c r="T2157" s="12" t="s">
        <v>2338</v>
      </c>
      <c r="U2157" s="29">
        <v>0.15</v>
      </c>
      <c r="V2157" s="12"/>
    </row>
    <row r="2158" s="2" customFormat="1" ht="30.1" customHeight="1" spans="1:22">
      <c r="A2158" s="12">
        <v>2154</v>
      </c>
      <c r="B2158" s="12" t="s">
        <v>1074</v>
      </c>
      <c r="C2158" s="12" t="s">
        <v>86</v>
      </c>
      <c r="D2158" s="12" t="s">
        <v>6066</v>
      </c>
      <c r="E2158" s="12" t="s">
        <v>6067</v>
      </c>
      <c r="F2158" s="12" t="s">
        <v>6068</v>
      </c>
      <c r="G2158" s="12" t="str">
        <f>_xlfn.XLOOKUP(D2158,[1]Sheet1!$D:$D,[1]Sheet1!$I:$I,,0,1)</f>
        <v>江岸区</v>
      </c>
      <c r="H2158" s="12" t="s">
        <v>73</v>
      </c>
      <c r="I2158" s="19" t="s">
        <v>68</v>
      </c>
      <c r="J2158" s="12" t="s">
        <v>1577</v>
      </c>
      <c r="K2158" s="20">
        <v>16</v>
      </c>
      <c r="L2158" s="17">
        <v>45470</v>
      </c>
      <c r="M2158" s="17">
        <v>45943</v>
      </c>
      <c r="N2158" s="12">
        <f t="shared" si="66"/>
        <v>473</v>
      </c>
      <c r="O2158" s="21">
        <v>5.472</v>
      </c>
      <c r="P2158" s="22">
        <v>0.0957811565863014</v>
      </c>
      <c r="Q2158" s="30">
        <f t="shared" si="67"/>
        <v>0.004619</v>
      </c>
      <c r="R2158" s="34">
        <v>0.01</v>
      </c>
      <c r="S2158" s="32">
        <v>0.16</v>
      </c>
      <c r="T2158" s="12" t="s">
        <v>6069</v>
      </c>
      <c r="U2158" s="29">
        <v>0.16</v>
      </c>
      <c r="V2158" s="12"/>
    </row>
    <row r="2159" s="2" customFormat="1" ht="30.1" customHeight="1" spans="1:22">
      <c r="A2159" s="12">
        <v>2155</v>
      </c>
      <c r="B2159" s="12" t="s">
        <v>1074</v>
      </c>
      <c r="C2159" s="12" t="s">
        <v>86</v>
      </c>
      <c r="D2159" s="12" t="s">
        <v>6070</v>
      </c>
      <c r="E2159" s="12" t="s">
        <v>6071</v>
      </c>
      <c r="F2159" s="12" t="s">
        <v>6072</v>
      </c>
      <c r="G2159" s="12" t="str">
        <f>_xlfn.XLOOKUP(D2159,[1]Sheet1!$D:$D,[1]Sheet1!$I:$I,,0,1)</f>
        <v>江岸区</v>
      </c>
      <c r="H2159" s="12" t="s">
        <v>73</v>
      </c>
      <c r="I2159" s="19" t="s">
        <v>104</v>
      </c>
      <c r="J2159" s="12" t="s">
        <v>1577</v>
      </c>
      <c r="K2159" s="20">
        <v>32.7</v>
      </c>
      <c r="L2159" s="17">
        <v>45483</v>
      </c>
      <c r="M2159" s="17">
        <v>46213</v>
      </c>
      <c r="N2159" s="12">
        <f t="shared" si="66"/>
        <v>730</v>
      </c>
      <c r="O2159" s="21">
        <v>5.01</v>
      </c>
      <c r="P2159" s="22">
        <v>0.160780137410959</v>
      </c>
      <c r="Q2159" s="30">
        <f t="shared" si="67"/>
        <v>0.002458</v>
      </c>
      <c r="R2159" s="34">
        <v>0.01</v>
      </c>
      <c r="S2159" s="32">
        <v>0.327</v>
      </c>
      <c r="T2159" s="12" t="s">
        <v>6071</v>
      </c>
      <c r="U2159" s="29">
        <v>0.327</v>
      </c>
      <c r="V2159" s="12"/>
    </row>
    <row r="2160" s="2" customFormat="1" ht="30.1" customHeight="1" spans="1:22">
      <c r="A2160" s="12">
        <v>2156</v>
      </c>
      <c r="B2160" s="12" t="s">
        <v>1074</v>
      </c>
      <c r="C2160" s="12" t="s">
        <v>86</v>
      </c>
      <c r="D2160" s="12" t="s">
        <v>6073</v>
      </c>
      <c r="E2160" s="12" t="s">
        <v>6074</v>
      </c>
      <c r="F2160" s="12" t="s">
        <v>6075</v>
      </c>
      <c r="G2160" s="12" t="str">
        <f>_xlfn.XLOOKUP(D2160,[1]Sheet1!$D:$D,[1]Sheet1!$I:$I,,0,1)</f>
        <v>洪山区</v>
      </c>
      <c r="H2160" s="12" t="s">
        <v>1160</v>
      </c>
      <c r="I2160" s="19" t="s">
        <v>233</v>
      </c>
      <c r="J2160" s="12" t="s">
        <v>1584</v>
      </c>
      <c r="K2160" s="20">
        <v>7.1</v>
      </c>
      <c r="L2160" s="17">
        <v>45490</v>
      </c>
      <c r="M2160" s="17">
        <v>46585</v>
      </c>
      <c r="N2160" s="12">
        <f t="shared" si="66"/>
        <v>1095</v>
      </c>
      <c r="O2160" s="21">
        <v>5.472</v>
      </c>
      <c r="P2160" s="22">
        <v>0.0406267466972603</v>
      </c>
      <c r="Q2160" s="30">
        <f t="shared" si="67"/>
        <v>0.001907</v>
      </c>
      <c r="R2160" s="34">
        <v>0.01</v>
      </c>
      <c r="S2160" s="32">
        <v>0.071</v>
      </c>
      <c r="T2160" s="12" t="s">
        <v>6076</v>
      </c>
      <c r="U2160" s="29">
        <v>0.071</v>
      </c>
      <c r="V2160" s="12"/>
    </row>
    <row r="2161" s="2" customFormat="1" ht="30.1" customHeight="1" spans="1:22">
      <c r="A2161" s="12">
        <v>2157</v>
      </c>
      <c r="B2161" s="12" t="s">
        <v>1074</v>
      </c>
      <c r="C2161" s="12" t="s">
        <v>86</v>
      </c>
      <c r="D2161" s="12" t="s">
        <v>6077</v>
      </c>
      <c r="E2161" s="12" t="s">
        <v>6078</v>
      </c>
      <c r="F2161" s="12" t="s">
        <v>6079</v>
      </c>
      <c r="G2161" s="12" t="str">
        <f>_xlfn.XLOOKUP(D2161,[1]Sheet1!$D:$D,[1]Sheet1!$I:$I,,0,1)</f>
        <v>江岸区</v>
      </c>
      <c r="H2161" s="12" t="s">
        <v>1160</v>
      </c>
      <c r="I2161" s="19" t="s">
        <v>233</v>
      </c>
      <c r="J2161" s="12" t="s">
        <v>1120</v>
      </c>
      <c r="K2161" s="20">
        <v>6.2</v>
      </c>
      <c r="L2161" s="17">
        <v>45496</v>
      </c>
      <c r="M2161" s="17">
        <v>46591</v>
      </c>
      <c r="N2161" s="12">
        <f t="shared" si="66"/>
        <v>1095</v>
      </c>
      <c r="O2161" s="21">
        <v>5.4</v>
      </c>
      <c r="P2161" s="22">
        <v>0.0351897480657534</v>
      </c>
      <c r="Q2161" s="30">
        <f t="shared" si="67"/>
        <v>0.001891</v>
      </c>
      <c r="R2161" s="34">
        <v>0.01</v>
      </c>
      <c r="S2161" s="32">
        <v>0.062</v>
      </c>
      <c r="T2161" s="12" t="s">
        <v>6080</v>
      </c>
      <c r="U2161" s="29">
        <v>0.062</v>
      </c>
      <c r="V2161" s="12"/>
    </row>
    <row r="2162" s="2" customFormat="1" ht="30.1" customHeight="1" spans="1:22">
      <c r="A2162" s="12">
        <v>2158</v>
      </c>
      <c r="B2162" s="12" t="s">
        <v>1074</v>
      </c>
      <c r="C2162" s="12" t="s">
        <v>86</v>
      </c>
      <c r="D2162" s="12" t="s">
        <v>6081</v>
      </c>
      <c r="E2162" s="12" t="s">
        <v>6082</v>
      </c>
      <c r="F2162" s="12" t="s">
        <v>6083</v>
      </c>
      <c r="G2162" s="12" t="str">
        <f>_xlfn.XLOOKUP(D2162,[1]Sheet1!$D:$D,[1]Sheet1!$I:$I,,0,1)</f>
        <v>江岸区</v>
      </c>
      <c r="H2162" s="12" t="s">
        <v>1160</v>
      </c>
      <c r="I2162" s="19" t="s">
        <v>896</v>
      </c>
      <c r="J2162" s="12" t="s">
        <v>1120</v>
      </c>
      <c r="K2162" s="20">
        <v>8.4</v>
      </c>
      <c r="L2162" s="17">
        <v>45496</v>
      </c>
      <c r="M2162" s="17">
        <v>45748</v>
      </c>
      <c r="N2162" s="12">
        <f t="shared" si="66"/>
        <v>252</v>
      </c>
      <c r="O2162" s="21">
        <v>5.472</v>
      </c>
      <c r="P2162" s="22">
        <v>0.026279393769863</v>
      </c>
      <c r="Q2162" s="30">
        <f t="shared" si="67"/>
        <v>0.004531</v>
      </c>
      <c r="R2162" s="34">
        <v>0.01</v>
      </c>
      <c r="S2162" s="32">
        <v>0.0579</v>
      </c>
      <c r="T2162" s="12" t="s">
        <v>6084</v>
      </c>
      <c r="U2162" s="29">
        <v>0.0579</v>
      </c>
      <c r="V2162" s="12"/>
    </row>
    <row r="2163" s="2" customFormat="1" ht="30.1" customHeight="1" spans="1:22">
      <c r="A2163" s="12">
        <v>2159</v>
      </c>
      <c r="B2163" s="12" t="s">
        <v>1074</v>
      </c>
      <c r="C2163" s="12" t="s">
        <v>86</v>
      </c>
      <c r="D2163" s="12" t="s">
        <v>6085</v>
      </c>
      <c r="E2163" s="12" t="s">
        <v>6086</v>
      </c>
      <c r="F2163" s="12" t="s">
        <v>6087</v>
      </c>
      <c r="G2163" s="12" t="str">
        <f>_xlfn.XLOOKUP(D2163,[1]Sheet1!$D:$D,[1]Sheet1!$I:$I,,0,1)</f>
        <v>江岸区</v>
      </c>
      <c r="H2163" s="12" t="s">
        <v>73</v>
      </c>
      <c r="I2163" s="19" t="s">
        <v>104</v>
      </c>
      <c r="J2163" s="12" t="s">
        <v>1120</v>
      </c>
      <c r="K2163" s="20">
        <v>20</v>
      </c>
      <c r="L2163" s="17">
        <v>45483</v>
      </c>
      <c r="M2163" s="17">
        <v>46578</v>
      </c>
      <c r="N2163" s="12">
        <f t="shared" si="66"/>
        <v>1095</v>
      </c>
      <c r="O2163" s="21">
        <v>4.98</v>
      </c>
      <c r="P2163" s="22">
        <v>0.115881827131507</v>
      </c>
      <c r="Q2163" s="30">
        <f t="shared" si="67"/>
        <v>0.001931</v>
      </c>
      <c r="R2163" s="34">
        <v>0.01</v>
      </c>
      <c r="S2163" s="32">
        <v>0.2</v>
      </c>
      <c r="T2163" s="12" t="s">
        <v>6088</v>
      </c>
      <c r="U2163" s="29">
        <v>0.2</v>
      </c>
      <c r="V2163" s="12"/>
    </row>
    <row r="2164" s="2" customFormat="1" ht="30.1" customHeight="1" spans="1:22">
      <c r="A2164" s="12">
        <v>2160</v>
      </c>
      <c r="B2164" s="12" t="s">
        <v>1074</v>
      </c>
      <c r="C2164" s="12" t="s">
        <v>86</v>
      </c>
      <c r="D2164" s="12" t="s">
        <v>6089</v>
      </c>
      <c r="E2164" s="12" t="s">
        <v>6090</v>
      </c>
      <c r="F2164" s="12" t="s">
        <v>6091</v>
      </c>
      <c r="G2164" s="12" t="str">
        <f>_xlfn.XLOOKUP(D2164,[1]Sheet1!$D:$D,[1]Sheet1!$I:$I,,0,1)</f>
        <v>江岸区</v>
      </c>
      <c r="H2164" s="12" t="s">
        <v>1160</v>
      </c>
      <c r="I2164" s="19" t="s">
        <v>896</v>
      </c>
      <c r="J2164" s="12" t="s">
        <v>1120</v>
      </c>
      <c r="K2164" s="20">
        <v>12</v>
      </c>
      <c r="L2164" s="17">
        <v>45488</v>
      </c>
      <c r="M2164" s="17">
        <v>45738</v>
      </c>
      <c r="N2164" s="12">
        <f t="shared" si="66"/>
        <v>250</v>
      </c>
      <c r="O2164" s="21">
        <v>4.98</v>
      </c>
      <c r="P2164" s="22">
        <v>0.0372569057438356</v>
      </c>
      <c r="Q2164" s="30">
        <f t="shared" si="67"/>
        <v>0.004532</v>
      </c>
      <c r="R2164" s="34">
        <v>0.01</v>
      </c>
      <c r="S2164" s="32">
        <v>0.0821</v>
      </c>
      <c r="T2164" s="12" t="s">
        <v>6092</v>
      </c>
      <c r="U2164" s="29">
        <v>0.0821</v>
      </c>
      <c r="V2164" s="12"/>
    </row>
    <row r="2165" s="2" customFormat="1" ht="30.1" customHeight="1" spans="1:22">
      <c r="A2165" s="12">
        <v>2161</v>
      </c>
      <c r="B2165" s="12" t="s">
        <v>1074</v>
      </c>
      <c r="C2165" s="12" t="s">
        <v>86</v>
      </c>
      <c r="D2165" s="12" t="s">
        <v>6093</v>
      </c>
      <c r="E2165" s="12" t="s">
        <v>6094</v>
      </c>
      <c r="F2165" s="12" t="s">
        <v>6095</v>
      </c>
      <c r="G2165" s="12" t="str">
        <f>_xlfn.XLOOKUP(D2165,[1]Sheet1!$D:$D,[1]Sheet1!$I:$I,,0,1)</f>
        <v>江岸区</v>
      </c>
      <c r="H2165" s="12" t="s">
        <v>73</v>
      </c>
      <c r="I2165" s="19" t="s">
        <v>522</v>
      </c>
      <c r="J2165" s="12" t="s">
        <v>1120</v>
      </c>
      <c r="K2165" s="20">
        <v>5</v>
      </c>
      <c r="L2165" s="17">
        <v>45485</v>
      </c>
      <c r="M2165" s="17">
        <v>45849</v>
      </c>
      <c r="N2165" s="12">
        <f t="shared" si="66"/>
        <v>364</v>
      </c>
      <c r="O2165" s="21">
        <v>4.5</v>
      </c>
      <c r="P2165" s="22">
        <v>0.0249315093643836</v>
      </c>
      <c r="Q2165" s="30">
        <f t="shared" si="67"/>
        <v>0.005</v>
      </c>
      <c r="R2165" s="34">
        <v>0.01</v>
      </c>
      <c r="S2165" s="32">
        <v>0.0498</v>
      </c>
      <c r="T2165" s="12" t="s">
        <v>6096</v>
      </c>
      <c r="U2165" s="29">
        <v>0.0498</v>
      </c>
      <c r="V2165" s="12"/>
    </row>
    <row r="2166" s="2" customFormat="1" ht="30.1" customHeight="1" spans="1:22">
      <c r="A2166" s="12">
        <v>2162</v>
      </c>
      <c r="B2166" s="12" t="s">
        <v>1074</v>
      </c>
      <c r="C2166" s="12" t="s">
        <v>86</v>
      </c>
      <c r="D2166" s="12" t="s">
        <v>6097</v>
      </c>
      <c r="E2166" s="12" t="s">
        <v>6098</v>
      </c>
      <c r="F2166" s="12" t="s">
        <v>6099</v>
      </c>
      <c r="G2166" s="12" t="str">
        <f>_xlfn.XLOOKUP(D2166,[1]Sheet1!$D:$D,[1]Sheet1!$I:$I,,0,1)</f>
        <v>江岸区</v>
      </c>
      <c r="H2166" s="12" t="s">
        <v>1160</v>
      </c>
      <c r="I2166" s="19" t="s">
        <v>233</v>
      </c>
      <c r="J2166" s="12" t="s">
        <v>1120</v>
      </c>
      <c r="K2166" s="20">
        <v>9.5</v>
      </c>
      <c r="L2166" s="17">
        <v>45482</v>
      </c>
      <c r="M2166" s="17">
        <v>45828</v>
      </c>
      <c r="N2166" s="12">
        <f t="shared" si="66"/>
        <v>346</v>
      </c>
      <c r="O2166" s="21">
        <v>4.972</v>
      </c>
      <c r="P2166" s="22">
        <v>0.0389350937876712</v>
      </c>
      <c r="Q2166" s="30">
        <f t="shared" si="67"/>
        <v>0.004323</v>
      </c>
      <c r="R2166" s="34">
        <v>0.01</v>
      </c>
      <c r="S2166" s="32">
        <v>0.09</v>
      </c>
      <c r="T2166" s="12" t="s">
        <v>6100</v>
      </c>
      <c r="U2166" s="29">
        <v>0.09</v>
      </c>
      <c r="V2166" s="12"/>
    </row>
    <row r="2167" s="2" customFormat="1" ht="30.1" customHeight="1" spans="1:22">
      <c r="A2167" s="12">
        <v>2163</v>
      </c>
      <c r="B2167" s="12" t="s">
        <v>1074</v>
      </c>
      <c r="C2167" s="12" t="s">
        <v>86</v>
      </c>
      <c r="D2167" s="12" t="s">
        <v>6101</v>
      </c>
      <c r="E2167" s="12" t="s">
        <v>6102</v>
      </c>
      <c r="F2167" s="12" t="s">
        <v>6103</v>
      </c>
      <c r="G2167" s="12" t="str">
        <f>_xlfn.XLOOKUP(D2167,[1]Sheet1!$D:$D,[1]Sheet1!$I:$I,,0,1)</f>
        <v>江岸区</v>
      </c>
      <c r="H2167" s="12" t="s">
        <v>1160</v>
      </c>
      <c r="I2167" s="19" t="s">
        <v>233</v>
      </c>
      <c r="J2167" s="12" t="s">
        <v>1120</v>
      </c>
      <c r="K2167" s="20">
        <v>5.3</v>
      </c>
      <c r="L2167" s="17">
        <v>45477</v>
      </c>
      <c r="M2167" s="17">
        <v>45842</v>
      </c>
      <c r="N2167" s="12">
        <f t="shared" si="66"/>
        <v>365</v>
      </c>
      <c r="O2167" s="21">
        <v>5.472</v>
      </c>
      <c r="P2167" s="22">
        <v>0.0153592686753425</v>
      </c>
      <c r="Q2167" s="30">
        <f t="shared" si="67"/>
        <v>0.002897</v>
      </c>
      <c r="R2167" s="34">
        <v>0.01</v>
      </c>
      <c r="S2167" s="32">
        <v>0.053</v>
      </c>
      <c r="T2167" s="12" t="s">
        <v>6104</v>
      </c>
      <c r="U2167" s="29">
        <v>0.053</v>
      </c>
      <c r="V2167" s="12"/>
    </row>
    <row r="2168" s="2" customFormat="1" ht="30.1" customHeight="1" spans="1:22">
      <c r="A2168" s="12">
        <v>2164</v>
      </c>
      <c r="B2168" s="12" t="s">
        <v>1074</v>
      </c>
      <c r="C2168" s="12" t="s">
        <v>86</v>
      </c>
      <c r="D2168" s="12" t="s">
        <v>6105</v>
      </c>
      <c r="E2168" s="12" t="s">
        <v>6106</v>
      </c>
      <c r="F2168" s="12" t="s">
        <v>6107</v>
      </c>
      <c r="G2168" s="12" t="str">
        <f>_xlfn.XLOOKUP(D2168,[1]Sheet1!$D:$D,[1]Sheet1!$I:$I,,0,1)</f>
        <v>江岸区</v>
      </c>
      <c r="H2168" s="12" t="s">
        <v>1160</v>
      </c>
      <c r="I2168" s="19" t="s">
        <v>896</v>
      </c>
      <c r="J2168" s="12" t="s">
        <v>1120</v>
      </c>
      <c r="K2168" s="20">
        <v>29</v>
      </c>
      <c r="L2168" s="17">
        <v>45471</v>
      </c>
      <c r="M2168" s="17">
        <v>45832</v>
      </c>
      <c r="N2168" s="12">
        <f t="shared" si="66"/>
        <v>361</v>
      </c>
      <c r="O2168" s="21">
        <v>3.95</v>
      </c>
      <c r="P2168" s="22">
        <v>0.143410960595891</v>
      </c>
      <c r="Q2168" s="30">
        <f t="shared" si="67"/>
        <v>0.005</v>
      </c>
      <c r="R2168" s="34">
        <v>0.01</v>
      </c>
      <c r="S2168" s="32">
        <v>0.2868</v>
      </c>
      <c r="T2168" s="12" t="s">
        <v>6108</v>
      </c>
      <c r="U2168" s="29">
        <v>0.2868</v>
      </c>
      <c r="V2168" s="12"/>
    </row>
    <row r="2169" s="2" customFormat="1" ht="30.1" customHeight="1" spans="1:22">
      <c r="A2169" s="12">
        <v>2165</v>
      </c>
      <c r="B2169" s="12" t="s">
        <v>1074</v>
      </c>
      <c r="C2169" s="12" t="s">
        <v>86</v>
      </c>
      <c r="D2169" s="12" t="s">
        <v>6109</v>
      </c>
      <c r="E2169" s="12" t="s">
        <v>6110</v>
      </c>
      <c r="F2169" s="12" t="s">
        <v>6111</v>
      </c>
      <c r="G2169" s="12" t="str">
        <f>_xlfn.XLOOKUP(D2169,[1]Sheet1!$D:$D,[1]Sheet1!$I:$I,,0,1)</f>
        <v>江岸区</v>
      </c>
      <c r="H2169" s="12" t="s">
        <v>1160</v>
      </c>
      <c r="I2169" s="19" t="s">
        <v>104</v>
      </c>
      <c r="J2169" s="12" t="s">
        <v>1120</v>
      </c>
      <c r="K2169" s="20">
        <v>5</v>
      </c>
      <c r="L2169" s="17">
        <v>45468</v>
      </c>
      <c r="M2169" s="17">
        <v>46563</v>
      </c>
      <c r="N2169" s="12">
        <f t="shared" si="66"/>
        <v>1095</v>
      </c>
      <c r="O2169" s="21">
        <v>5.472</v>
      </c>
      <c r="P2169" s="22">
        <v>0.0294073891013699</v>
      </c>
      <c r="Q2169" s="30">
        <f t="shared" si="67"/>
        <v>0.00196</v>
      </c>
      <c r="R2169" s="34">
        <v>0.01</v>
      </c>
      <c r="S2169" s="32">
        <v>0.05</v>
      </c>
      <c r="T2169" s="12" t="s">
        <v>6112</v>
      </c>
      <c r="U2169" s="29">
        <v>0.05</v>
      </c>
      <c r="V2169" s="12"/>
    </row>
    <row r="2170" s="2" customFormat="1" ht="30.1" customHeight="1" spans="1:22">
      <c r="A2170" s="12">
        <v>2166</v>
      </c>
      <c r="B2170" s="12" t="s">
        <v>1074</v>
      </c>
      <c r="C2170" s="12" t="s">
        <v>86</v>
      </c>
      <c r="D2170" s="12" t="s">
        <v>6113</v>
      </c>
      <c r="E2170" s="12" t="s">
        <v>5992</v>
      </c>
      <c r="F2170" s="12" t="s">
        <v>6114</v>
      </c>
      <c r="G2170" s="12" t="str">
        <f>_xlfn.XLOOKUP(D2170,[1]Sheet1!$D:$D,[1]Sheet1!$I:$I,,0,1)</f>
        <v>江岸区</v>
      </c>
      <c r="H2170" s="12" t="s">
        <v>73</v>
      </c>
      <c r="I2170" s="19" t="s">
        <v>74</v>
      </c>
      <c r="J2170" s="12" t="s">
        <v>1120</v>
      </c>
      <c r="K2170" s="20">
        <v>14</v>
      </c>
      <c r="L2170" s="17">
        <v>45468</v>
      </c>
      <c r="M2170" s="17">
        <v>46563</v>
      </c>
      <c r="N2170" s="12">
        <f t="shared" si="66"/>
        <v>1095</v>
      </c>
      <c r="O2170" s="21">
        <v>5.472</v>
      </c>
      <c r="P2170" s="22">
        <v>0.0942916819479452</v>
      </c>
      <c r="Q2170" s="30">
        <f t="shared" si="67"/>
        <v>0.002245</v>
      </c>
      <c r="R2170" s="34">
        <v>0.01</v>
      </c>
      <c r="S2170" s="32">
        <v>0.14</v>
      </c>
      <c r="T2170" s="12" t="s">
        <v>6115</v>
      </c>
      <c r="U2170" s="29">
        <v>0.14</v>
      </c>
      <c r="V2170" s="12"/>
    </row>
    <row r="2171" s="2" customFormat="1" ht="30.1" customHeight="1" spans="1:22">
      <c r="A2171" s="12">
        <v>2167</v>
      </c>
      <c r="B2171" s="12" t="s">
        <v>1074</v>
      </c>
      <c r="C2171" s="12" t="s">
        <v>86</v>
      </c>
      <c r="D2171" s="12" t="s">
        <v>6116</v>
      </c>
      <c r="E2171" s="12" t="s">
        <v>6117</v>
      </c>
      <c r="F2171" s="12" t="s">
        <v>6118</v>
      </c>
      <c r="G2171" s="12" t="str">
        <f>_xlfn.XLOOKUP(D2171,[1]Sheet1!$D:$D,[1]Sheet1!$I:$I,,0,1)</f>
        <v>江岸区</v>
      </c>
      <c r="H2171" s="12" t="s">
        <v>73</v>
      </c>
      <c r="I2171" s="19" t="s">
        <v>68</v>
      </c>
      <c r="J2171" s="12" t="s">
        <v>1120</v>
      </c>
      <c r="K2171" s="20">
        <v>13</v>
      </c>
      <c r="L2171" s="17">
        <v>45468</v>
      </c>
      <c r="M2171" s="17">
        <v>46563</v>
      </c>
      <c r="N2171" s="12">
        <f t="shared" si="66"/>
        <v>1095</v>
      </c>
      <c r="O2171" s="21">
        <v>3.95</v>
      </c>
      <c r="P2171" s="22">
        <v>0.0875567047917808</v>
      </c>
      <c r="Q2171" s="30">
        <f t="shared" si="67"/>
        <v>0.002245</v>
      </c>
      <c r="R2171" s="34">
        <v>0.01</v>
      </c>
      <c r="S2171" s="32">
        <v>0.13</v>
      </c>
      <c r="T2171" s="12" t="s">
        <v>3575</v>
      </c>
      <c r="U2171" s="29">
        <v>0.13</v>
      </c>
      <c r="V2171" s="12"/>
    </row>
    <row r="2172" s="2" customFormat="1" ht="30.1" customHeight="1" spans="1:22">
      <c r="A2172" s="12">
        <v>2168</v>
      </c>
      <c r="B2172" s="12" t="s">
        <v>1074</v>
      </c>
      <c r="C2172" s="12" t="s">
        <v>86</v>
      </c>
      <c r="D2172" s="12" t="s">
        <v>6119</v>
      </c>
      <c r="E2172" s="12" t="s">
        <v>6120</v>
      </c>
      <c r="F2172" s="12" t="s">
        <v>6121</v>
      </c>
      <c r="G2172" s="12" t="str">
        <f>_xlfn.XLOOKUP(D2172,[1]Sheet1!$D:$D,[1]Sheet1!$I:$I,,0,1)</f>
        <v>江岸区</v>
      </c>
      <c r="H2172" s="12" t="s">
        <v>1160</v>
      </c>
      <c r="I2172" s="19" t="s">
        <v>233</v>
      </c>
      <c r="J2172" s="12" t="s">
        <v>1120</v>
      </c>
      <c r="K2172" s="20">
        <v>8</v>
      </c>
      <c r="L2172" s="17">
        <v>45454</v>
      </c>
      <c r="M2172" s="17">
        <v>46549</v>
      </c>
      <c r="N2172" s="12">
        <f t="shared" si="66"/>
        <v>1095</v>
      </c>
      <c r="O2172" s="21">
        <v>5.472</v>
      </c>
      <c r="P2172" s="22">
        <v>0.0478526006931507</v>
      </c>
      <c r="Q2172" s="30">
        <f t="shared" si="67"/>
        <v>0.001993</v>
      </c>
      <c r="R2172" s="34">
        <v>0.01</v>
      </c>
      <c r="S2172" s="32">
        <v>0.08</v>
      </c>
      <c r="T2172" s="12" t="s">
        <v>6122</v>
      </c>
      <c r="U2172" s="29">
        <v>0.08</v>
      </c>
      <c r="V2172" s="12"/>
    </row>
    <row r="2173" s="2" customFormat="1" ht="30.1" customHeight="1" spans="1:22">
      <c r="A2173" s="12">
        <v>2169</v>
      </c>
      <c r="B2173" s="12" t="s">
        <v>1074</v>
      </c>
      <c r="C2173" s="12" t="s">
        <v>86</v>
      </c>
      <c r="D2173" s="12" t="s">
        <v>6123</v>
      </c>
      <c r="E2173" s="12" t="s">
        <v>6124</v>
      </c>
      <c r="F2173" s="12" t="s">
        <v>6125</v>
      </c>
      <c r="G2173" s="12" t="str">
        <f>_xlfn.XLOOKUP(D2173,[1]Sheet1!$D:$D,[1]Sheet1!$I:$I,,0,1)</f>
        <v>江岸区</v>
      </c>
      <c r="H2173" s="12" t="s">
        <v>1160</v>
      </c>
      <c r="I2173" s="19" t="s">
        <v>233</v>
      </c>
      <c r="J2173" s="12" t="s">
        <v>84</v>
      </c>
      <c r="K2173" s="20">
        <v>5</v>
      </c>
      <c r="L2173" s="17">
        <v>45484</v>
      </c>
      <c r="M2173" s="17">
        <v>46579</v>
      </c>
      <c r="N2173" s="12">
        <f t="shared" si="66"/>
        <v>1095</v>
      </c>
      <c r="O2173" s="21">
        <v>5.472</v>
      </c>
      <c r="P2173" s="22">
        <v>0.0288352164643836</v>
      </c>
      <c r="Q2173" s="30">
        <f t="shared" si="67"/>
        <v>0.001922</v>
      </c>
      <c r="R2173" s="34">
        <v>0.01</v>
      </c>
      <c r="S2173" s="32">
        <v>0.05</v>
      </c>
      <c r="T2173" s="12" t="s">
        <v>1969</v>
      </c>
      <c r="U2173" s="29">
        <v>0.05</v>
      </c>
      <c r="V2173" s="12"/>
    </row>
    <row r="2174" s="2" customFormat="1" ht="30.1" customHeight="1" spans="1:22">
      <c r="A2174" s="12">
        <v>2170</v>
      </c>
      <c r="B2174" s="12" t="s">
        <v>1074</v>
      </c>
      <c r="C2174" s="12" t="s">
        <v>86</v>
      </c>
      <c r="D2174" s="12" t="s">
        <v>6126</v>
      </c>
      <c r="E2174" s="12" t="s">
        <v>6127</v>
      </c>
      <c r="F2174" s="12" t="s">
        <v>6128</v>
      </c>
      <c r="G2174" s="12" t="str">
        <f>_xlfn.XLOOKUP(D2174,[1]Sheet1!$D:$D,[1]Sheet1!$I:$I,,0,1)</f>
        <v>江岸区</v>
      </c>
      <c r="H2174" s="12" t="s">
        <v>1160</v>
      </c>
      <c r="I2174" s="19" t="s">
        <v>74</v>
      </c>
      <c r="J2174" s="12" t="s">
        <v>1124</v>
      </c>
      <c r="K2174" s="20">
        <v>5</v>
      </c>
      <c r="L2174" s="17">
        <v>45474</v>
      </c>
      <c r="M2174" s="17">
        <v>46569</v>
      </c>
      <c r="N2174" s="12">
        <f t="shared" si="66"/>
        <v>1095</v>
      </c>
      <c r="O2174" s="21">
        <v>5.328</v>
      </c>
      <c r="P2174" s="22">
        <v>0.029198055709589</v>
      </c>
      <c r="Q2174" s="30">
        <f t="shared" si="67"/>
        <v>0.001946</v>
      </c>
      <c r="R2174" s="34">
        <v>0.01</v>
      </c>
      <c r="S2174" s="32">
        <v>0.05</v>
      </c>
      <c r="T2174" s="12" t="s">
        <v>6129</v>
      </c>
      <c r="U2174" s="29">
        <v>0.05</v>
      </c>
      <c r="V2174" s="12"/>
    </row>
    <row r="2175" s="2" customFormat="1" ht="30.1" customHeight="1" spans="1:22">
      <c r="A2175" s="12">
        <v>2171</v>
      </c>
      <c r="B2175" s="12" t="s">
        <v>1074</v>
      </c>
      <c r="C2175" s="12" t="s">
        <v>86</v>
      </c>
      <c r="D2175" s="12" t="s">
        <v>6130</v>
      </c>
      <c r="E2175" s="12" t="s">
        <v>6131</v>
      </c>
      <c r="F2175" s="12" t="s">
        <v>6132</v>
      </c>
      <c r="G2175" s="12" t="str">
        <f>_xlfn.XLOOKUP(D2175,[1]Sheet1!$D:$D,[1]Sheet1!$I:$I,,0,1)</f>
        <v>江岸区</v>
      </c>
      <c r="H2175" s="12" t="s">
        <v>73</v>
      </c>
      <c r="I2175" s="19" t="s">
        <v>104</v>
      </c>
      <c r="J2175" s="12" t="s">
        <v>1124</v>
      </c>
      <c r="K2175" s="20">
        <v>11</v>
      </c>
      <c r="L2175" s="17">
        <v>45461</v>
      </c>
      <c r="M2175" s="17">
        <v>46556</v>
      </c>
      <c r="N2175" s="12">
        <f t="shared" si="66"/>
        <v>1095</v>
      </c>
      <c r="O2175" s="21">
        <v>5.472</v>
      </c>
      <c r="P2175" s="22">
        <v>0.0846849146232877</v>
      </c>
      <c r="Q2175" s="30">
        <f t="shared" si="67"/>
        <v>0.002566</v>
      </c>
      <c r="R2175" s="34">
        <v>0.01</v>
      </c>
      <c r="S2175" s="32">
        <v>0.11</v>
      </c>
      <c r="T2175" s="12" t="s">
        <v>6133</v>
      </c>
      <c r="U2175" s="29">
        <v>0.11</v>
      </c>
      <c r="V2175" s="12"/>
    </row>
    <row r="2176" s="2" customFormat="1" ht="30.1" customHeight="1" spans="1:22">
      <c r="A2176" s="12">
        <v>2172</v>
      </c>
      <c r="B2176" s="12" t="s">
        <v>1074</v>
      </c>
      <c r="C2176" s="12" t="s">
        <v>86</v>
      </c>
      <c r="D2176" s="12" t="s">
        <v>6134</v>
      </c>
      <c r="E2176" s="12" t="s">
        <v>6135</v>
      </c>
      <c r="F2176" s="12" t="s">
        <v>6136</v>
      </c>
      <c r="G2176" s="12" t="str">
        <f>_xlfn.XLOOKUP(D2176,[1]Sheet1!$D:$D,[1]Sheet1!$I:$I,,0,1)</f>
        <v>江岸区</v>
      </c>
      <c r="H2176" s="12" t="s">
        <v>1160</v>
      </c>
      <c r="I2176" s="19" t="s">
        <v>233</v>
      </c>
      <c r="J2176" s="12" t="s">
        <v>1124</v>
      </c>
      <c r="K2176" s="20">
        <v>11</v>
      </c>
      <c r="L2176" s="17">
        <v>45455</v>
      </c>
      <c r="M2176" s="17">
        <v>45998</v>
      </c>
      <c r="N2176" s="12">
        <f t="shared" si="66"/>
        <v>543</v>
      </c>
      <c r="O2176" s="21">
        <v>5.472</v>
      </c>
      <c r="P2176" s="22">
        <v>0.0615188891054795</v>
      </c>
      <c r="Q2176" s="30">
        <f t="shared" si="67"/>
        <v>0.003759</v>
      </c>
      <c r="R2176" s="34">
        <v>0.01</v>
      </c>
      <c r="S2176" s="32">
        <v>0.11</v>
      </c>
      <c r="T2176" s="12" t="s">
        <v>6137</v>
      </c>
      <c r="U2176" s="29">
        <v>0.11</v>
      </c>
      <c r="V2176" s="12"/>
    </row>
    <row r="2177" s="2" customFormat="1" ht="30.1" customHeight="1" spans="1:22">
      <c r="A2177" s="12">
        <v>2173</v>
      </c>
      <c r="B2177" s="12" t="s">
        <v>1074</v>
      </c>
      <c r="C2177" s="12" t="s">
        <v>86</v>
      </c>
      <c r="D2177" s="12" t="s">
        <v>6138</v>
      </c>
      <c r="E2177" s="12" t="s">
        <v>5789</v>
      </c>
      <c r="F2177" s="12" t="s">
        <v>6139</v>
      </c>
      <c r="G2177" s="12" t="str">
        <f>_xlfn.XLOOKUP(D2177,[1]Sheet1!$D:$D,[1]Sheet1!$I:$I,,0,1)</f>
        <v>江岸区</v>
      </c>
      <c r="H2177" s="12" t="s">
        <v>73</v>
      </c>
      <c r="I2177" s="19" t="s">
        <v>74</v>
      </c>
      <c r="J2177" s="12" t="s">
        <v>1124</v>
      </c>
      <c r="K2177" s="20">
        <v>10</v>
      </c>
      <c r="L2177" s="17">
        <v>45448</v>
      </c>
      <c r="M2177" s="17">
        <v>46543</v>
      </c>
      <c r="N2177" s="12">
        <f t="shared" si="66"/>
        <v>1095</v>
      </c>
      <c r="O2177" s="21">
        <v>4.7</v>
      </c>
      <c r="P2177" s="22">
        <v>0.0600930457424658</v>
      </c>
      <c r="Q2177" s="30">
        <f t="shared" si="67"/>
        <v>0.002003</v>
      </c>
      <c r="R2177" s="34">
        <v>0.01</v>
      </c>
      <c r="S2177" s="32">
        <v>0.1</v>
      </c>
      <c r="T2177" s="12" t="s">
        <v>6140</v>
      </c>
      <c r="U2177" s="29">
        <v>0.1</v>
      </c>
      <c r="V2177" s="12"/>
    </row>
    <row r="2178" s="2" customFormat="1" ht="30.1" customHeight="1" spans="1:22">
      <c r="A2178" s="12">
        <v>2174</v>
      </c>
      <c r="B2178" s="12" t="s">
        <v>1074</v>
      </c>
      <c r="C2178" s="12" t="s">
        <v>86</v>
      </c>
      <c r="D2178" s="12" t="s">
        <v>6141</v>
      </c>
      <c r="E2178" s="12" t="s">
        <v>6142</v>
      </c>
      <c r="F2178" s="12" t="s">
        <v>6143</v>
      </c>
      <c r="G2178" s="12" t="str">
        <f>_xlfn.XLOOKUP(D2178,[1]Sheet1!$D:$D,[1]Sheet1!$I:$I,,0,1)</f>
        <v>江岸区</v>
      </c>
      <c r="H2178" s="12" t="s">
        <v>73</v>
      </c>
      <c r="I2178" s="19" t="s">
        <v>104</v>
      </c>
      <c r="J2178" s="12" t="s">
        <v>1226</v>
      </c>
      <c r="K2178" s="20">
        <v>5</v>
      </c>
      <c r="L2178" s="17">
        <v>45497</v>
      </c>
      <c r="M2178" s="17">
        <v>45925</v>
      </c>
      <c r="N2178" s="12">
        <f t="shared" si="66"/>
        <v>428</v>
      </c>
      <c r="O2178" s="21">
        <v>5.472</v>
      </c>
      <c r="P2178" s="22">
        <v>0.0216364266342466</v>
      </c>
      <c r="Q2178" s="30">
        <f t="shared" si="67"/>
        <v>0.00369</v>
      </c>
      <c r="R2178" s="34">
        <v>0.01</v>
      </c>
      <c r="S2178" s="32">
        <v>0.05</v>
      </c>
      <c r="T2178" s="12" t="s">
        <v>6144</v>
      </c>
      <c r="U2178" s="29">
        <v>0.025</v>
      </c>
      <c r="V2178" s="12"/>
    </row>
    <row r="2179" s="2" customFormat="1" ht="30.1" customHeight="1" spans="1:22">
      <c r="A2179" s="12">
        <v>2175</v>
      </c>
      <c r="B2179" s="12" t="s">
        <v>1074</v>
      </c>
      <c r="C2179" s="12" t="s">
        <v>86</v>
      </c>
      <c r="D2179" s="12" t="s">
        <v>6145</v>
      </c>
      <c r="E2179" s="12" t="s">
        <v>6146</v>
      </c>
      <c r="F2179" s="12" t="s">
        <v>6147</v>
      </c>
      <c r="G2179" s="12" t="str">
        <f>_xlfn.XLOOKUP(D2179,[1]Sheet1!$D:$D,[1]Sheet1!$I:$I,,0,1)</f>
        <v>江岸区</v>
      </c>
      <c r="H2179" s="12" t="s">
        <v>73</v>
      </c>
      <c r="I2179" s="19" t="s">
        <v>104</v>
      </c>
      <c r="J2179" s="12" t="s">
        <v>1226</v>
      </c>
      <c r="K2179" s="20">
        <v>12</v>
      </c>
      <c r="L2179" s="17">
        <v>45482</v>
      </c>
      <c r="M2179" s="17">
        <v>46577</v>
      </c>
      <c r="N2179" s="12">
        <f t="shared" si="66"/>
        <v>1095</v>
      </c>
      <c r="O2179" s="21">
        <v>4.98</v>
      </c>
      <c r="P2179" s="22">
        <v>0.0692880037849315</v>
      </c>
      <c r="Q2179" s="30">
        <f t="shared" si="67"/>
        <v>0.001924</v>
      </c>
      <c r="R2179" s="34">
        <v>0.01</v>
      </c>
      <c r="S2179" s="32">
        <v>0.12</v>
      </c>
      <c r="T2179" s="12" t="s">
        <v>6148</v>
      </c>
      <c r="U2179" s="29">
        <v>0.12</v>
      </c>
      <c r="V2179" s="12"/>
    </row>
    <row r="2180" s="2" customFormat="1" ht="30.1" customHeight="1" spans="1:22">
      <c r="A2180" s="12">
        <v>2176</v>
      </c>
      <c r="B2180" s="12" t="s">
        <v>1074</v>
      </c>
      <c r="C2180" s="12" t="s">
        <v>86</v>
      </c>
      <c r="D2180" s="12" t="s">
        <v>6149</v>
      </c>
      <c r="E2180" s="12" t="s">
        <v>6150</v>
      </c>
      <c r="F2180" s="12" t="s">
        <v>6151</v>
      </c>
      <c r="G2180" s="12" t="str">
        <f>_xlfn.XLOOKUP(D2180,[1]Sheet1!$D:$D,[1]Sheet1!$I:$I,,0,1)</f>
        <v>江岸区</v>
      </c>
      <c r="H2180" s="12" t="s">
        <v>1160</v>
      </c>
      <c r="I2180" s="19" t="s">
        <v>104</v>
      </c>
      <c r="J2180" s="12" t="s">
        <v>1226</v>
      </c>
      <c r="K2180" s="20">
        <v>6</v>
      </c>
      <c r="L2180" s="17">
        <v>45490</v>
      </c>
      <c r="M2180" s="17">
        <v>45537</v>
      </c>
      <c r="N2180" s="12">
        <f t="shared" si="66"/>
        <v>47</v>
      </c>
      <c r="O2180" s="21">
        <v>5.004</v>
      </c>
      <c r="P2180" s="22">
        <v>0.00386301458082192</v>
      </c>
      <c r="Q2180" s="30">
        <f t="shared" si="67"/>
        <v>0.005</v>
      </c>
      <c r="R2180" s="34">
        <v>0.01</v>
      </c>
      <c r="S2180" s="32">
        <v>0.0077</v>
      </c>
      <c r="T2180" s="12" t="s">
        <v>4802</v>
      </c>
      <c r="U2180" s="29">
        <v>0.0077</v>
      </c>
      <c r="V2180" s="12"/>
    </row>
    <row r="2181" s="2" customFormat="1" ht="30.1" customHeight="1" spans="1:22">
      <c r="A2181" s="12">
        <v>2177</v>
      </c>
      <c r="B2181" s="12" t="s">
        <v>1074</v>
      </c>
      <c r="C2181" s="12" t="s">
        <v>86</v>
      </c>
      <c r="D2181" s="12" t="s">
        <v>6152</v>
      </c>
      <c r="E2181" s="12" t="s">
        <v>6153</v>
      </c>
      <c r="F2181" s="12" t="s">
        <v>6154</v>
      </c>
      <c r="G2181" s="12" t="str">
        <f>_xlfn.XLOOKUP(D2181,[1]Sheet1!$D:$D,[1]Sheet1!$I:$I,,0,1)</f>
        <v>江岸区</v>
      </c>
      <c r="H2181" s="12" t="s">
        <v>73</v>
      </c>
      <c r="I2181" s="19" t="s">
        <v>233</v>
      </c>
      <c r="J2181" s="12" t="s">
        <v>1226</v>
      </c>
      <c r="K2181" s="20">
        <v>17</v>
      </c>
      <c r="L2181" s="17">
        <v>45489</v>
      </c>
      <c r="M2181" s="17">
        <v>46584</v>
      </c>
      <c r="N2181" s="12">
        <f t="shared" ref="N2181:N2244" si="68">M2181-L2181</f>
        <v>1095</v>
      </c>
      <c r="O2181" s="21">
        <v>4.98</v>
      </c>
      <c r="P2181" s="22">
        <v>0.105061811406849</v>
      </c>
      <c r="Q2181" s="30">
        <f t="shared" ref="Q2181:Q2244" si="69">ROUNDDOWN(P2181/(K2181*N2181/365),6)</f>
        <v>0.00206</v>
      </c>
      <c r="R2181" s="34">
        <v>0.01</v>
      </c>
      <c r="S2181" s="32">
        <v>0.17</v>
      </c>
      <c r="T2181" s="12" t="s">
        <v>6155</v>
      </c>
      <c r="U2181" s="29">
        <v>0.17</v>
      </c>
      <c r="V2181" s="12"/>
    </row>
    <row r="2182" s="2" customFormat="1" ht="30.1" customHeight="1" spans="1:22">
      <c r="A2182" s="12">
        <v>2178</v>
      </c>
      <c r="B2182" s="12" t="s">
        <v>1074</v>
      </c>
      <c r="C2182" s="12" t="s">
        <v>86</v>
      </c>
      <c r="D2182" s="12" t="s">
        <v>6156</v>
      </c>
      <c r="E2182" s="12" t="s">
        <v>6157</v>
      </c>
      <c r="F2182" s="12" t="s">
        <v>6158</v>
      </c>
      <c r="G2182" s="12" t="str">
        <f>_xlfn.XLOOKUP(D2182,[1]Sheet1!$D:$D,[1]Sheet1!$I:$I,,0,1)</f>
        <v>江岸区</v>
      </c>
      <c r="H2182" s="12" t="s">
        <v>1160</v>
      </c>
      <c r="I2182" s="19" t="s">
        <v>896</v>
      </c>
      <c r="J2182" s="12" t="s">
        <v>1226</v>
      </c>
      <c r="K2182" s="20">
        <v>22</v>
      </c>
      <c r="L2182" s="17">
        <v>45476</v>
      </c>
      <c r="M2182" s="17">
        <v>46571</v>
      </c>
      <c r="N2182" s="12">
        <f t="shared" si="68"/>
        <v>1095</v>
      </c>
      <c r="O2182" s="21">
        <v>5.472</v>
      </c>
      <c r="P2182" s="22">
        <v>0.146565196369863</v>
      </c>
      <c r="Q2182" s="30">
        <f t="shared" si="69"/>
        <v>0.00222</v>
      </c>
      <c r="R2182" s="34">
        <v>0.01</v>
      </c>
      <c r="S2182" s="32">
        <v>0.22</v>
      </c>
      <c r="T2182" s="12" t="s">
        <v>6159</v>
      </c>
      <c r="U2182" s="29">
        <v>0.22</v>
      </c>
      <c r="V2182" s="12"/>
    </row>
    <row r="2183" s="2" customFormat="1" ht="30.1" customHeight="1" spans="1:22">
      <c r="A2183" s="12">
        <v>2179</v>
      </c>
      <c r="B2183" s="12" t="s">
        <v>1074</v>
      </c>
      <c r="C2183" s="12" t="s">
        <v>86</v>
      </c>
      <c r="D2183" s="12" t="s">
        <v>6160</v>
      </c>
      <c r="E2183" s="12" t="s">
        <v>6161</v>
      </c>
      <c r="F2183" s="12" t="s">
        <v>6162</v>
      </c>
      <c r="G2183" s="12" t="str">
        <f>_xlfn.XLOOKUP(D2183,[1]Sheet1!$D:$D,[1]Sheet1!$I:$I,,0,1)</f>
        <v>江岸区</v>
      </c>
      <c r="H2183" s="12" t="s">
        <v>73</v>
      </c>
      <c r="I2183" s="19" t="s">
        <v>74</v>
      </c>
      <c r="J2183" s="12" t="s">
        <v>1226</v>
      </c>
      <c r="K2183" s="20">
        <v>20</v>
      </c>
      <c r="L2183" s="17">
        <v>45469</v>
      </c>
      <c r="M2183" s="17">
        <v>46564</v>
      </c>
      <c r="N2183" s="12">
        <f t="shared" si="68"/>
        <v>1095</v>
      </c>
      <c r="O2183" s="21">
        <v>5.472</v>
      </c>
      <c r="P2183" s="22">
        <v>0.134428567912329</v>
      </c>
      <c r="Q2183" s="30">
        <f t="shared" si="69"/>
        <v>0.00224</v>
      </c>
      <c r="R2183" s="34">
        <v>0.01</v>
      </c>
      <c r="S2183" s="32">
        <v>0.2</v>
      </c>
      <c r="T2183" s="12" t="s">
        <v>6163</v>
      </c>
      <c r="U2183" s="29">
        <v>0.2</v>
      </c>
      <c r="V2183" s="12"/>
    </row>
    <row r="2184" s="2" customFormat="1" ht="30.1" customHeight="1" spans="1:22">
      <c r="A2184" s="12">
        <v>2180</v>
      </c>
      <c r="B2184" s="12" t="s">
        <v>1074</v>
      </c>
      <c r="C2184" s="12" t="s">
        <v>86</v>
      </c>
      <c r="D2184" s="12" t="s">
        <v>6164</v>
      </c>
      <c r="E2184" s="12" t="s">
        <v>6165</v>
      </c>
      <c r="F2184" s="12" t="s">
        <v>6166</v>
      </c>
      <c r="G2184" s="12" t="str">
        <f>_xlfn.XLOOKUP(D2184,[1]Sheet1!$D:$D,[1]Sheet1!$I:$I,,0,1)</f>
        <v>江岸区</v>
      </c>
      <c r="H2184" s="12" t="s">
        <v>73</v>
      </c>
      <c r="I2184" s="19" t="s">
        <v>222</v>
      </c>
      <c r="J2184" s="12" t="s">
        <v>1226</v>
      </c>
      <c r="K2184" s="20">
        <v>19.4</v>
      </c>
      <c r="L2184" s="17">
        <v>45485</v>
      </c>
      <c r="M2184" s="17">
        <v>45669</v>
      </c>
      <c r="N2184" s="12">
        <f t="shared" si="68"/>
        <v>184</v>
      </c>
      <c r="O2184" s="21">
        <v>5.01</v>
      </c>
      <c r="P2184" s="22">
        <v>0.0489000273972603</v>
      </c>
      <c r="Q2184" s="30">
        <f t="shared" si="69"/>
        <v>0.005</v>
      </c>
      <c r="R2184" s="34">
        <v>0.01</v>
      </c>
      <c r="S2184" s="32">
        <v>0.0977</v>
      </c>
      <c r="T2184" s="12" t="s">
        <v>6165</v>
      </c>
      <c r="U2184" s="29">
        <v>0.0977</v>
      </c>
      <c r="V2184" s="12"/>
    </row>
    <row r="2185" s="2" customFormat="1" ht="30.1" customHeight="1" spans="1:22">
      <c r="A2185" s="12">
        <v>2181</v>
      </c>
      <c r="B2185" s="12" t="s">
        <v>1074</v>
      </c>
      <c r="C2185" s="12" t="s">
        <v>86</v>
      </c>
      <c r="D2185" s="12" t="s">
        <v>6167</v>
      </c>
      <c r="E2185" s="12" t="s">
        <v>6168</v>
      </c>
      <c r="F2185" s="12" t="s">
        <v>6169</v>
      </c>
      <c r="G2185" s="12" t="str">
        <f>_xlfn.XLOOKUP(D2185,[1]Sheet1!$D:$D,[1]Sheet1!$I:$I,,0,1)</f>
        <v>江岸区</v>
      </c>
      <c r="H2185" s="12" t="s">
        <v>73</v>
      </c>
      <c r="I2185" s="19" t="s">
        <v>104</v>
      </c>
      <c r="J2185" s="12" t="s">
        <v>1520</v>
      </c>
      <c r="K2185" s="20">
        <v>35</v>
      </c>
      <c r="L2185" s="17">
        <v>45482</v>
      </c>
      <c r="M2185" s="17">
        <v>46577</v>
      </c>
      <c r="N2185" s="12">
        <f t="shared" si="68"/>
        <v>1095</v>
      </c>
      <c r="O2185" s="21">
        <v>4.972</v>
      </c>
      <c r="P2185" s="22">
        <v>0.231256320509589</v>
      </c>
      <c r="Q2185" s="30">
        <f t="shared" si="69"/>
        <v>0.002202</v>
      </c>
      <c r="R2185" s="34">
        <v>0.01</v>
      </c>
      <c r="S2185" s="32">
        <v>0.35</v>
      </c>
      <c r="T2185" s="12" t="s">
        <v>6170</v>
      </c>
      <c r="U2185" s="29">
        <v>0.35</v>
      </c>
      <c r="V2185" s="12"/>
    </row>
    <row r="2186" s="2" customFormat="1" ht="30.1" customHeight="1" spans="1:22">
      <c r="A2186" s="12">
        <v>2182</v>
      </c>
      <c r="B2186" s="12" t="s">
        <v>1074</v>
      </c>
      <c r="C2186" s="12" t="s">
        <v>86</v>
      </c>
      <c r="D2186" s="12" t="s">
        <v>6171</v>
      </c>
      <c r="E2186" s="12" t="s">
        <v>6172</v>
      </c>
      <c r="F2186" s="12" t="s">
        <v>6173</v>
      </c>
      <c r="G2186" s="12" t="str">
        <f>_xlfn.XLOOKUP(D2186,[1]Sheet1!$D:$D,[1]Sheet1!$I:$I,,0,1)</f>
        <v>江岸区</v>
      </c>
      <c r="H2186" s="12" t="s">
        <v>1160</v>
      </c>
      <c r="I2186" s="19" t="s">
        <v>104</v>
      </c>
      <c r="J2186" s="12" t="s">
        <v>1520</v>
      </c>
      <c r="K2186" s="20">
        <v>8.7</v>
      </c>
      <c r="L2186" s="17">
        <v>45490</v>
      </c>
      <c r="M2186" s="17">
        <v>46585</v>
      </c>
      <c r="N2186" s="12">
        <f t="shared" si="68"/>
        <v>1095</v>
      </c>
      <c r="O2186" s="21">
        <v>4.98</v>
      </c>
      <c r="P2186" s="22">
        <v>0.0497133269013699</v>
      </c>
      <c r="Q2186" s="30">
        <f t="shared" si="69"/>
        <v>0.001904</v>
      </c>
      <c r="R2186" s="34">
        <v>0.01</v>
      </c>
      <c r="S2186" s="32">
        <v>0.087</v>
      </c>
      <c r="T2186" s="12" t="s">
        <v>6174</v>
      </c>
      <c r="U2186" s="29">
        <v>0.087</v>
      </c>
      <c r="V2186" s="12"/>
    </row>
    <row r="2187" s="2" customFormat="1" ht="30.1" customHeight="1" spans="1:22">
      <c r="A2187" s="12">
        <v>2183</v>
      </c>
      <c r="B2187" s="12" t="s">
        <v>1074</v>
      </c>
      <c r="C2187" s="12" t="s">
        <v>86</v>
      </c>
      <c r="D2187" s="12" t="s">
        <v>6175</v>
      </c>
      <c r="E2187" s="12" t="s">
        <v>6176</v>
      </c>
      <c r="F2187" s="12" t="s">
        <v>6177</v>
      </c>
      <c r="G2187" s="12" t="str">
        <f>_xlfn.XLOOKUP(D2187,[1]Sheet1!$D:$D,[1]Sheet1!$I:$I,,0,1)</f>
        <v>江岸区</v>
      </c>
      <c r="H2187" s="12" t="s">
        <v>73</v>
      </c>
      <c r="I2187" s="19" t="s">
        <v>222</v>
      </c>
      <c r="J2187" s="12" t="s">
        <v>1520</v>
      </c>
      <c r="K2187" s="20">
        <v>5.5</v>
      </c>
      <c r="L2187" s="17">
        <v>45471</v>
      </c>
      <c r="M2187" s="17">
        <v>46566</v>
      </c>
      <c r="N2187" s="12">
        <f t="shared" si="68"/>
        <v>1095</v>
      </c>
      <c r="O2187" s="21">
        <v>5.472</v>
      </c>
      <c r="P2187" s="22">
        <v>0.0322315571356165</v>
      </c>
      <c r="Q2187" s="30">
        <f t="shared" si="69"/>
        <v>0.001953</v>
      </c>
      <c r="R2187" s="34">
        <v>0.01</v>
      </c>
      <c r="S2187" s="32">
        <v>0.055</v>
      </c>
      <c r="T2187" s="12" t="s">
        <v>6178</v>
      </c>
      <c r="U2187" s="29">
        <v>0.055</v>
      </c>
      <c r="V2187" s="12"/>
    </row>
    <row r="2188" s="2" customFormat="1" ht="30.1" customHeight="1" spans="1:22">
      <c r="A2188" s="12">
        <v>2184</v>
      </c>
      <c r="B2188" s="12" t="s">
        <v>1074</v>
      </c>
      <c r="C2188" s="12" t="s">
        <v>86</v>
      </c>
      <c r="D2188" s="12" t="s">
        <v>6179</v>
      </c>
      <c r="E2188" s="12" t="s">
        <v>6180</v>
      </c>
      <c r="F2188" s="12" t="s">
        <v>6181</v>
      </c>
      <c r="G2188" s="12" t="str">
        <f>_xlfn.XLOOKUP(D2188,[1]Sheet1!$D:$D,[1]Sheet1!$I:$I,,0,1)</f>
        <v>江岸区</v>
      </c>
      <c r="H2188" s="12" t="s">
        <v>1160</v>
      </c>
      <c r="I2188" s="19" t="s">
        <v>233</v>
      </c>
      <c r="J2188" s="12" t="s">
        <v>1520</v>
      </c>
      <c r="K2188" s="20">
        <v>9.2</v>
      </c>
      <c r="L2188" s="17">
        <v>45475</v>
      </c>
      <c r="M2188" s="17">
        <v>45853</v>
      </c>
      <c r="N2188" s="12">
        <f t="shared" si="68"/>
        <v>378</v>
      </c>
      <c r="O2188" s="21">
        <v>9.324</v>
      </c>
      <c r="P2188" s="22">
        <v>0.0408898063315068</v>
      </c>
      <c r="Q2188" s="30">
        <f t="shared" si="69"/>
        <v>0.004291</v>
      </c>
      <c r="R2188" s="34">
        <v>0.01</v>
      </c>
      <c r="S2188" s="32">
        <v>0.092</v>
      </c>
      <c r="T2188" s="12" t="s">
        <v>6182</v>
      </c>
      <c r="U2188" s="29">
        <v>0.092</v>
      </c>
      <c r="V2188" s="12"/>
    </row>
    <row r="2189" s="2" customFormat="1" ht="30.1" customHeight="1" spans="1:22">
      <c r="A2189" s="12">
        <v>2185</v>
      </c>
      <c r="B2189" s="12" t="s">
        <v>1074</v>
      </c>
      <c r="C2189" s="12" t="s">
        <v>86</v>
      </c>
      <c r="D2189" s="12" t="s">
        <v>6183</v>
      </c>
      <c r="E2189" s="12" t="s">
        <v>6184</v>
      </c>
      <c r="F2189" s="12" t="s">
        <v>6185</v>
      </c>
      <c r="G2189" s="12" t="str">
        <f>_xlfn.XLOOKUP(D2189,[1]Sheet1!$D:$D,[1]Sheet1!$I:$I,,0,1)</f>
        <v>江岸区</v>
      </c>
      <c r="H2189" s="12" t="s">
        <v>73</v>
      </c>
      <c r="I2189" s="19" t="s">
        <v>104</v>
      </c>
      <c r="J2189" s="12" t="s">
        <v>1520</v>
      </c>
      <c r="K2189" s="20">
        <v>10</v>
      </c>
      <c r="L2189" s="17">
        <v>45471</v>
      </c>
      <c r="M2189" s="17">
        <v>45716</v>
      </c>
      <c r="N2189" s="12">
        <f t="shared" si="68"/>
        <v>245</v>
      </c>
      <c r="O2189" s="21">
        <v>4.896</v>
      </c>
      <c r="P2189" s="22">
        <v>0.0303483204191781</v>
      </c>
      <c r="Q2189" s="30">
        <f t="shared" si="69"/>
        <v>0.004521</v>
      </c>
      <c r="R2189" s="34">
        <v>0.01</v>
      </c>
      <c r="S2189" s="32">
        <v>0.0671</v>
      </c>
      <c r="T2189" s="12" t="s">
        <v>6186</v>
      </c>
      <c r="U2189" s="29">
        <v>0.0671</v>
      </c>
      <c r="V2189" s="12"/>
    </row>
    <row r="2190" s="2" customFormat="1" ht="30.1" customHeight="1" spans="1:22">
      <c r="A2190" s="12">
        <v>2186</v>
      </c>
      <c r="B2190" s="12" t="s">
        <v>1074</v>
      </c>
      <c r="C2190" s="12" t="s">
        <v>86</v>
      </c>
      <c r="D2190" s="12" t="s">
        <v>6187</v>
      </c>
      <c r="E2190" s="12" t="s">
        <v>6188</v>
      </c>
      <c r="F2190" s="12" t="s">
        <v>6189</v>
      </c>
      <c r="G2190" s="12" t="str">
        <f>_xlfn.XLOOKUP(D2190,[1]Sheet1!$D:$D,[1]Sheet1!$I:$I,,0,1)</f>
        <v>江岸区</v>
      </c>
      <c r="H2190" s="12" t="s">
        <v>1160</v>
      </c>
      <c r="I2190" s="19" t="s">
        <v>222</v>
      </c>
      <c r="J2190" s="12" t="s">
        <v>1520</v>
      </c>
      <c r="K2190" s="20">
        <v>40</v>
      </c>
      <c r="L2190" s="17">
        <v>45471</v>
      </c>
      <c r="M2190" s="17">
        <v>45589</v>
      </c>
      <c r="N2190" s="12">
        <f t="shared" si="68"/>
        <v>118</v>
      </c>
      <c r="O2190" s="21">
        <v>3.95</v>
      </c>
      <c r="P2190" s="22">
        <v>0.064657533890411</v>
      </c>
      <c r="Q2190" s="30">
        <f t="shared" si="69"/>
        <v>0.004999</v>
      </c>
      <c r="R2190" s="34">
        <v>0.01</v>
      </c>
      <c r="S2190" s="32">
        <v>0.1293</v>
      </c>
      <c r="T2190" s="12" t="s">
        <v>6190</v>
      </c>
      <c r="U2190" s="29">
        <v>0.1293</v>
      </c>
      <c r="V2190" s="12"/>
    </row>
    <row r="2191" s="2" customFormat="1" ht="30.1" customHeight="1" spans="1:22">
      <c r="A2191" s="12">
        <v>2187</v>
      </c>
      <c r="B2191" s="12" t="s">
        <v>1074</v>
      </c>
      <c r="C2191" s="12" t="s">
        <v>86</v>
      </c>
      <c r="D2191" s="12" t="s">
        <v>6191</v>
      </c>
      <c r="E2191" s="12" t="s">
        <v>6192</v>
      </c>
      <c r="F2191" s="12" t="s">
        <v>6193</v>
      </c>
      <c r="G2191" s="12" t="str">
        <f>_xlfn.XLOOKUP(D2191,[1]Sheet1!$D:$D,[1]Sheet1!$I:$I,,0,1)</f>
        <v>江岸区</v>
      </c>
      <c r="H2191" s="12" t="s">
        <v>1160</v>
      </c>
      <c r="I2191" s="19" t="s">
        <v>896</v>
      </c>
      <c r="J2191" s="12" t="s">
        <v>1520</v>
      </c>
      <c r="K2191" s="20">
        <v>14</v>
      </c>
      <c r="L2191" s="17">
        <v>45474</v>
      </c>
      <c r="M2191" s="17">
        <v>46569</v>
      </c>
      <c r="N2191" s="12">
        <f t="shared" si="68"/>
        <v>1095</v>
      </c>
      <c r="O2191" s="21">
        <v>5.472</v>
      </c>
      <c r="P2191" s="22">
        <v>0.0936524127095891</v>
      </c>
      <c r="Q2191" s="30">
        <f t="shared" si="69"/>
        <v>0.002229</v>
      </c>
      <c r="R2191" s="34">
        <v>0.01</v>
      </c>
      <c r="S2191" s="32">
        <v>0.14</v>
      </c>
      <c r="T2191" s="12" t="s">
        <v>6194</v>
      </c>
      <c r="U2191" s="29">
        <v>0.14</v>
      </c>
      <c r="V2191" s="12"/>
    </row>
    <row r="2192" s="2" customFormat="1" ht="30.1" customHeight="1" spans="1:22">
      <c r="A2192" s="12">
        <v>2188</v>
      </c>
      <c r="B2192" s="12" t="s">
        <v>1074</v>
      </c>
      <c r="C2192" s="12" t="s">
        <v>86</v>
      </c>
      <c r="D2192" s="12" t="s">
        <v>6195</v>
      </c>
      <c r="E2192" s="12" t="s">
        <v>5836</v>
      </c>
      <c r="F2192" s="12" t="s">
        <v>5837</v>
      </c>
      <c r="G2192" s="12" t="str">
        <f>_xlfn.XLOOKUP(D2192,[1]Sheet1!$D:$D,[1]Sheet1!$I:$I,,0,1)</f>
        <v>江岸区</v>
      </c>
      <c r="H2192" s="12" t="s">
        <v>1160</v>
      </c>
      <c r="I2192" s="19" t="s">
        <v>74</v>
      </c>
      <c r="J2192" s="12" t="s">
        <v>1520</v>
      </c>
      <c r="K2192" s="20">
        <v>31</v>
      </c>
      <c r="L2192" s="17">
        <v>45474</v>
      </c>
      <c r="M2192" s="17">
        <v>45531</v>
      </c>
      <c r="N2192" s="12">
        <f t="shared" si="68"/>
        <v>57</v>
      </c>
      <c r="O2192" s="21">
        <v>3.95</v>
      </c>
      <c r="P2192" s="22">
        <v>0.0242054775</v>
      </c>
      <c r="Q2192" s="30">
        <f t="shared" si="69"/>
        <v>0.004999</v>
      </c>
      <c r="R2192" s="34">
        <v>0.01</v>
      </c>
      <c r="S2192" s="32">
        <v>0.0484</v>
      </c>
      <c r="T2192" s="12" t="s">
        <v>5838</v>
      </c>
      <c r="U2192" s="29">
        <v>0.0484</v>
      </c>
      <c r="V2192" s="12"/>
    </row>
    <row r="2193" s="2" customFormat="1" ht="30.1" customHeight="1" spans="1:22">
      <c r="A2193" s="12">
        <v>2189</v>
      </c>
      <c r="B2193" s="12" t="s">
        <v>1074</v>
      </c>
      <c r="C2193" s="12" t="s">
        <v>86</v>
      </c>
      <c r="D2193" s="12" t="s">
        <v>6196</v>
      </c>
      <c r="E2193" s="12" t="s">
        <v>2741</v>
      </c>
      <c r="F2193" s="12" t="s">
        <v>6197</v>
      </c>
      <c r="G2193" s="12" t="str">
        <f>_xlfn.XLOOKUP(D2193,[1]Sheet1!$D:$D,[1]Sheet1!$I:$I,,0,1)</f>
        <v>江岸区</v>
      </c>
      <c r="H2193" s="12" t="s">
        <v>1160</v>
      </c>
      <c r="I2193" s="19" t="s">
        <v>104</v>
      </c>
      <c r="J2193" s="12" t="s">
        <v>1520</v>
      </c>
      <c r="K2193" s="20">
        <v>17</v>
      </c>
      <c r="L2193" s="17">
        <v>45467</v>
      </c>
      <c r="M2193" s="17">
        <v>46562</v>
      </c>
      <c r="N2193" s="12">
        <f t="shared" si="68"/>
        <v>1095</v>
      </c>
      <c r="O2193" s="21">
        <v>5.472</v>
      </c>
      <c r="P2193" s="22">
        <v>0.114653862354794</v>
      </c>
      <c r="Q2193" s="30">
        <f t="shared" si="69"/>
        <v>0.002248</v>
      </c>
      <c r="R2193" s="34">
        <v>0.01</v>
      </c>
      <c r="S2193" s="32">
        <v>0.17</v>
      </c>
      <c r="T2193" s="12" t="s">
        <v>6198</v>
      </c>
      <c r="U2193" s="29">
        <v>0.17</v>
      </c>
      <c r="V2193" s="12"/>
    </row>
    <row r="2194" s="2" customFormat="1" ht="30.1" customHeight="1" spans="1:22">
      <c r="A2194" s="12">
        <v>2190</v>
      </c>
      <c r="B2194" s="12" t="s">
        <v>1074</v>
      </c>
      <c r="C2194" s="12" t="s">
        <v>86</v>
      </c>
      <c r="D2194" s="12" t="s">
        <v>6199</v>
      </c>
      <c r="E2194" s="12" t="s">
        <v>6200</v>
      </c>
      <c r="F2194" s="12" t="s">
        <v>6201</v>
      </c>
      <c r="G2194" s="12" t="str">
        <f>_xlfn.XLOOKUP(D2194,[1]Sheet1!$D:$D,[1]Sheet1!$I:$I,,0,1)</f>
        <v>江岸区</v>
      </c>
      <c r="H2194" s="12" t="s">
        <v>1160</v>
      </c>
      <c r="I2194" s="19" t="s">
        <v>104</v>
      </c>
      <c r="J2194" s="12" t="s">
        <v>1520</v>
      </c>
      <c r="K2194" s="20">
        <v>5</v>
      </c>
      <c r="L2194" s="17">
        <v>45461</v>
      </c>
      <c r="M2194" s="17">
        <v>46556</v>
      </c>
      <c r="N2194" s="12">
        <f t="shared" si="68"/>
        <v>1095</v>
      </c>
      <c r="O2194" s="21">
        <v>9.684</v>
      </c>
      <c r="P2194" s="22">
        <v>0.0376154562739726</v>
      </c>
      <c r="Q2194" s="30">
        <f t="shared" si="69"/>
        <v>0.002507</v>
      </c>
      <c r="R2194" s="34">
        <v>0.01</v>
      </c>
      <c r="S2194" s="32">
        <v>0.05</v>
      </c>
      <c r="T2194" s="12" t="s">
        <v>6202</v>
      </c>
      <c r="U2194" s="29">
        <v>0.05</v>
      </c>
      <c r="V2194" s="12"/>
    </row>
    <row r="2195" s="2" customFormat="1" ht="30.1" customHeight="1" spans="1:22">
      <c r="A2195" s="12">
        <v>2191</v>
      </c>
      <c r="B2195" s="12" t="s">
        <v>1074</v>
      </c>
      <c r="C2195" s="12" t="s">
        <v>86</v>
      </c>
      <c r="D2195" s="12" t="s">
        <v>6203</v>
      </c>
      <c r="E2195" s="12" t="s">
        <v>6204</v>
      </c>
      <c r="F2195" s="12" t="s">
        <v>6205</v>
      </c>
      <c r="G2195" s="12" t="str">
        <f>_xlfn.XLOOKUP(D2195,[1]Sheet1!$D:$D,[1]Sheet1!$I:$I,,0,1)</f>
        <v>江岸区</v>
      </c>
      <c r="H2195" s="12" t="s">
        <v>1160</v>
      </c>
      <c r="I2195" s="19" t="s">
        <v>104</v>
      </c>
      <c r="J2195" s="12" t="s">
        <v>1520</v>
      </c>
      <c r="K2195" s="20">
        <v>18</v>
      </c>
      <c r="L2195" s="17">
        <v>45455</v>
      </c>
      <c r="M2195" s="17">
        <v>46550</v>
      </c>
      <c r="N2195" s="12">
        <f t="shared" si="68"/>
        <v>1095</v>
      </c>
      <c r="O2195" s="21">
        <v>7.532</v>
      </c>
      <c r="P2195" s="22">
        <v>0.123370574642466</v>
      </c>
      <c r="Q2195" s="30">
        <f t="shared" si="69"/>
        <v>0.002284</v>
      </c>
      <c r="R2195" s="34">
        <v>0.01</v>
      </c>
      <c r="S2195" s="32">
        <v>0.18</v>
      </c>
      <c r="T2195" s="12" t="s">
        <v>6206</v>
      </c>
      <c r="U2195" s="29">
        <v>0.18</v>
      </c>
      <c r="V2195" s="12"/>
    </row>
    <row r="2196" s="2" customFormat="1" ht="30.1" customHeight="1" spans="1:22">
      <c r="A2196" s="12">
        <v>2192</v>
      </c>
      <c r="B2196" s="12" t="s">
        <v>1074</v>
      </c>
      <c r="C2196" s="12" t="s">
        <v>86</v>
      </c>
      <c r="D2196" s="12" t="s">
        <v>6207</v>
      </c>
      <c r="E2196" s="12" t="s">
        <v>6208</v>
      </c>
      <c r="F2196" s="12" t="s">
        <v>6209</v>
      </c>
      <c r="G2196" s="12" t="str">
        <f>_xlfn.XLOOKUP(D2196,[1]Sheet1!$D:$D,[1]Sheet1!$I:$I,,0,1)</f>
        <v>江岸区</v>
      </c>
      <c r="H2196" s="12" t="s">
        <v>1160</v>
      </c>
      <c r="I2196" s="19" t="s">
        <v>233</v>
      </c>
      <c r="J2196" s="12" t="s">
        <v>1133</v>
      </c>
      <c r="K2196" s="20">
        <v>20</v>
      </c>
      <c r="L2196" s="17">
        <v>45464</v>
      </c>
      <c r="M2196" s="17">
        <v>46559</v>
      </c>
      <c r="N2196" s="12">
        <f t="shared" si="68"/>
        <v>1095</v>
      </c>
      <c r="O2196" s="21">
        <v>6.084</v>
      </c>
      <c r="P2196" s="22">
        <v>0.135433134090411</v>
      </c>
      <c r="Q2196" s="30">
        <f t="shared" si="69"/>
        <v>0.002257</v>
      </c>
      <c r="R2196" s="34">
        <v>0.01</v>
      </c>
      <c r="S2196" s="32">
        <v>0.2</v>
      </c>
      <c r="T2196" s="12" t="s">
        <v>6210</v>
      </c>
      <c r="U2196" s="29">
        <v>0.2</v>
      </c>
      <c r="V2196" s="12"/>
    </row>
    <row r="2197" s="2" customFormat="1" ht="30.1" customHeight="1" spans="1:22">
      <c r="A2197" s="12">
        <v>2193</v>
      </c>
      <c r="B2197" s="12" t="s">
        <v>1074</v>
      </c>
      <c r="C2197" s="12" t="s">
        <v>86</v>
      </c>
      <c r="D2197" s="12" t="s">
        <v>6211</v>
      </c>
      <c r="E2197" s="12" t="s">
        <v>6212</v>
      </c>
      <c r="F2197" s="12" t="s">
        <v>6213</v>
      </c>
      <c r="G2197" s="12" t="str">
        <f>_xlfn.XLOOKUP(D2197,[1]Sheet1!$D:$D,[1]Sheet1!$I:$I,,0,1)</f>
        <v>江岸区</v>
      </c>
      <c r="H2197" s="12" t="s">
        <v>73</v>
      </c>
      <c r="I2197" s="19" t="s">
        <v>222</v>
      </c>
      <c r="J2197" s="12" t="s">
        <v>3944</v>
      </c>
      <c r="K2197" s="20">
        <v>18</v>
      </c>
      <c r="L2197" s="17">
        <v>45492</v>
      </c>
      <c r="M2197" s="17">
        <v>46587</v>
      </c>
      <c r="N2197" s="12">
        <f t="shared" si="68"/>
        <v>1095</v>
      </c>
      <c r="O2197" s="21">
        <v>5.94</v>
      </c>
      <c r="P2197" s="22">
        <v>0.117288384432877</v>
      </c>
      <c r="Q2197" s="30">
        <f t="shared" si="69"/>
        <v>0.002172</v>
      </c>
      <c r="R2197" s="34">
        <v>0.01</v>
      </c>
      <c r="S2197" s="32">
        <v>0.18</v>
      </c>
      <c r="T2197" s="12" t="s">
        <v>6214</v>
      </c>
      <c r="U2197" s="29">
        <v>0.18</v>
      </c>
      <c r="V2197" s="12"/>
    </row>
    <row r="2198" s="2" customFormat="1" ht="30.1" customHeight="1" spans="1:22">
      <c r="A2198" s="12">
        <v>2194</v>
      </c>
      <c r="B2198" s="12" t="s">
        <v>1074</v>
      </c>
      <c r="C2198" s="12" t="s">
        <v>86</v>
      </c>
      <c r="D2198" s="12" t="s">
        <v>6215</v>
      </c>
      <c r="E2198" s="12" t="s">
        <v>4915</v>
      </c>
      <c r="F2198" s="12" t="s">
        <v>6216</v>
      </c>
      <c r="G2198" s="12" t="str">
        <f>_xlfn.XLOOKUP(D2198,[1]Sheet1!$D:$D,[1]Sheet1!$I:$I,,0,1)</f>
        <v>江岸区</v>
      </c>
      <c r="H2198" s="12" t="s">
        <v>73</v>
      </c>
      <c r="I2198" s="19" t="s">
        <v>222</v>
      </c>
      <c r="J2198" s="12" t="s">
        <v>1138</v>
      </c>
      <c r="K2198" s="20">
        <v>16</v>
      </c>
      <c r="L2198" s="17">
        <v>45482</v>
      </c>
      <c r="M2198" s="17">
        <v>46577</v>
      </c>
      <c r="N2198" s="12">
        <f t="shared" si="68"/>
        <v>1095</v>
      </c>
      <c r="O2198" s="21">
        <v>5.472</v>
      </c>
      <c r="P2198" s="22">
        <v>0.118575956852055</v>
      </c>
      <c r="Q2198" s="30">
        <f t="shared" si="69"/>
        <v>0.00247</v>
      </c>
      <c r="R2198" s="34">
        <v>0.01</v>
      </c>
      <c r="S2198" s="32">
        <v>0.16</v>
      </c>
      <c r="T2198" s="12" t="s">
        <v>6217</v>
      </c>
      <c r="U2198" s="29">
        <v>0.1266</v>
      </c>
      <c r="V2198" s="12"/>
    </row>
    <row r="2199" s="2" customFormat="1" ht="30.1" customHeight="1" spans="1:22">
      <c r="A2199" s="12">
        <v>2195</v>
      </c>
      <c r="B2199" s="12" t="s">
        <v>1074</v>
      </c>
      <c r="C2199" s="12" t="s">
        <v>86</v>
      </c>
      <c r="D2199" s="12" t="s">
        <v>6218</v>
      </c>
      <c r="E2199" s="12" t="s">
        <v>6219</v>
      </c>
      <c r="F2199" s="12" t="s">
        <v>6220</v>
      </c>
      <c r="G2199" s="12" t="str">
        <f>_xlfn.XLOOKUP(D2199,[1]Sheet1!$D:$D,[1]Sheet1!$I:$I,,0,1)</f>
        <v>江岸区</v>
      </c>
      <c r="H2199" s="12" t="s">
        <v>73</v>
      </c>
      <c r="I2199" s="19" t="s">
        <v>104</v>
      </c>
      <c r="J2199" s="12" t="s">
        <v>1138</v>
      </c>
      <c r="K2199" s="20">
        <v>5</v>
      </c>
      <c r="L2199" s="17">
        <v>45478</v>
      </c>
      <c r="M2199" s="17">
        <v>46573</v>
      </c>
      <c r="N2199" s="12">
        <f t="shared" si="68"/>
        <v>1095</v>
      </c>
      <c r="O2199" s="21">
        <v>5.472</v>
      </c>
      <c r="P2199" s="22">
        <v>0.0291577705712329</v>
      </c>
      <c r="Q2199" s="30">
        <f t="shared" si="69"/>
        <v>0.001943</v>
      </c>
      <c r="R2199" s="34">
        <v>0.01</v>
      </c>
      <c r="S2199" s="32">
        <v>0.05</v>
      </c>
      <c r="T2199" s="12" t="s">
        <v>6221</v>
      </c>
      <c r="U2199" s="29">
        <v>0.05</v>
      </c>
      <c r="V2199" s="12"/>
    </row>
    <row r="2200" s="2" customFormat="1" ht="30.1" customHeight="1" spans="1:22">
      <c r="A2200" s="12">
        <v>2196</v>
      </c>
      <c r="B2200" s="12" t="s">
        <v>1074</v>
      </c>
      <c r="C2200" s="12" t="s">
        <v>86</v>
      </c>
      <c r="D2200" s="12" t="s">
        <v>6222</v>
      </c>
      <c r="E2200" s="12" t="s">
        <v>6223</v>
      </c>
      <c r="F2200" s="12" t="s">
        <v>6224</v>
      </c>
      <c r="G2200" s="12" t="str">
        <f>_xlfn.XLOOKUP(D2200,[1]Sheet1!$D:$D,[1]Sheet1!$I:$I,,0,1)</f>
        <v>江岸区</v>
      </c>
      <c r="H2200" s="12" t="s">
        <v>73</v>
      </c>
      <c r="I2200" s="19" t="s">
        <v>104</v>
      </c>
      <c r="J2200" s="12" t="s">
        <v>1138</v>
      </c>
      <c r="K2200" s="20">
        <v>5</v>
      </c>
      <c r="L2200" s="17">
        <v>45477</v>
      </c>
      <c r="M2200" s="17">
        <v>46572</v>
      </c>
      <c r="N2200" s="12">
        <f t="shared" si="68"/>
        <v>1095</v>
      </c>
      <c r="O2200" s="21">
        <v>5.472</v>
      </c>
      <c r="P2200" s="22">
        <v>0.029098123</v>
      </c>
      <c r="Q2200" s="30">
        <f t="shared" si="69"/>
        <v>0.001939</v>
      </c>
      <c r="R2200" s="34">
        <v>0.01</v>
      </c>
      <c r="S2200" s="32">
        <v>0.05</v>
      </c>
      <c r="T2200" s="12" t="s">
        <v>6225</v>
      </c>
      <c r="U2200" s="29">
        <v>0.05</v>
      </c>
      <c r="V2200" s="12"/>
    </row>
    <row r="2201" s="2" customFormat="1" ht="30.1" customHeight="1" spans="1:22">
      <c r="A2201" s="12">
        <v>2197</v>
      </c>
      <c r="B2201" s="12" t="s">
        <v>1074</v>
      </c>
      <c r="C2201" s="12" t="s">
        <v>86</v>
      </c>
      <c r="D2201" s="12" t="s">
        <v>6226</v>
      </c>
      <c r="E2201" s="12" t="s">
        <v>4013</v>
      </c>
      <c r="F2201" s="12" t="s">
        <v>6227</v>
      </c>
      <c r="G2201" s="12" t="str">
        <f>_xlfn.XLOOKUP(D2201,[1]Sheet1!$D:$D,[1]Sheet1!$I:$I,,0,1)</f>
        <v>江岸区</v>
      </c>
      <c r="H2201" s="12" t="s">
        <v>1160</v>
      </c>
      <c r="I2201" s="19" t="s">
        <v>896</v>
      </c>
      <c r="J2201" s="12" t="s">
        <v>1138</v>
      </c>
      <c r="K2201" s="20">
        <v>15</v>
      </c>
      <c r="L2201" s="17">
        <v>45492</v>
      </c>
      <c r="M2201" s="17">
        <v>46587</v>
      </c>
      <c r="N2201" s="12">
        <f t="shared" si="68"/>
        <v>1095</v>
      </c>
      <c r="O2201" s="21">
        <v>5.472</v>
      </c>
      <c r="P2201" s="22">
        <v>0.104898404986301</v>
      </c>
      <c r="Q2201" s="30">
        <f t="shared" si="69"/>
        <v>0.002331</v>
      </c>
      <c r="R2201" s="34">
        <v>0.01</v>
      </c>
      <c r="S2201" s="32">
        <v>0.15</v>
      </c>
      <c r="T2201" s="12" t="s">
        <v>6228</v>
      </c>
      <c r="U2201" s="29">
        <v>0.15</v>
      </c>
      <c r="V2201" s="12"/>
    </row>
    <row r="2202" s="2" customFormat="1" ht="30.1" customHeight="1" spans="1:22">
      <c r="A2202" s="12">
        <v>2198</v>
      </c>
      <c r="B2202" s="12" t="s">
        <v>1074</v>
      </c>
      <c r="C2202" s="12" t="s">
        <v>86</v>
      </c>
      <c r="D2202" s="12" t="s">
        <v>6229</v>
      </c>
      <c r="E2202" s="12" t="s">
        <v>6230</v>
      </c>
      <c r="F2202" s="12" t="s">
        <v>6231</v>
      </c>
      <c r="G2202" s="12" t="str">
        <f>_xlfn.XLOOKUP(D2202,[1]Sheet1!$D:$D,[1]Sheet1!$I:$I,,0,1)</f>
        <v>江岸区</v>
      </c>
      <c r="H2202" s="12" t="s">
        <v>1160</v>
      </c>
      <c r="I2202" s="19" t="s">
        <v>74</v>
      </c>
      <c r="J2202" s="12" t="s">
        <v>1138</v>
      </c>
      <c r="K2202" s="20">
        <v>5.1</v>
      </c>
      <c r="L2202" s="17">
        <v>45474</v>
      </c>
      <c r="M2202" s="17">
        <v>46569</v>
      </c>
      <c r="N2202" s="12">
        <f t="shared" si="68"/>
        <v>1095</v>
      </c>
      <c r="O2202" s="21">
        <v>5.472</v>
      </c>
      <c r="P2202" s="22">
        <v>0.0297942502972603</v>
      </c>
      <c r="Q2202" s="30">
        <f t="shared" si="69"/>
        <v>0.001947</v>
      </c>
      <c r="R2202" s="34">
        <v>0.01</v>
      </c>
      <c r="S2202" s="32">
        <v>0.051</v>
      </c>
      <c r="T2202" s="12" t="s">
        <v>6232</v>
      </c>
      <c r="U2202" s="29">
        <v>0.051</v>
      </c>
      <c r="V2202" s="12"/>
    </row>
    <row r="2203" s="2" customFormat="1" ht="30.1" customHeight="1" spans="1:22">
      <c r="A2203" s="12">
        <v>2199</v>
      </c>
      <c r="B2203" s="12" t="s">
        <v>1074</v>
      </c>
      <c r="C2203" s="12" t="s">
        <v>86</v>
      </c>
      <c r="D2203" s="12" t="s">
        <v>6233</v>
      </c>
      <c r="E2203" s="12" t="s">
        <v>6234</v>
      </c>
      <c r="F2203" s="12" t="s">
        <v>6235</v>
      </c>
      <c r="G2203" s="12" t="str">
        <f>_xlfn.XLOOKUP(D2203,[1]Sheet1!$D:$D,[1]Sheet1!$I:$I,,0,1)</f>
        <v>江岸区</v>
      </c>
      <c r="H2203" s="12" t="s">
        <v>1160</v>
      </c>
      <c r="I2203" s="19" t="s">
        <v>74</v>
      </c>
      <c r="J2203" s="12" t="s">
        <v>1138</v>
      </c>
      <c r="K2203" s="20">
        <v>5.1</v>
      </c>
      <c r="L2203" s="17">
        <v>45470</v>
      </c>
      <c r="M2203" s="17">
        <v>46565</v>
      </c>
      <c r="N2203" s="12">
        <f t="shared" si="68"/>
        <v>1095</v>
      </c>
      <c r="O2203" s="21">
        <v>5.472</v>
      </c>
      <c r="P2203" s="22">
        <v>0.0299265224068493</v>
      </c>
      <c r="Q2203" s="30">
        <f t="shared" si="69"/>
        <v>0.001955</v>
      </c>
      <c r="R2203" s="34">
        <v>0.01</v>
      </c>
      <c r="S2203" s="32">
        <v>0.051</v>
      </c>
      <c r="T2203" s="12" t="s">
        <v>6236</v>
      </c>
      <c r="U2203" s="29">
        <v>0.051</v>
      </c>
      <c r="V2203" s="12"/>
    </row>
    <row r="2204" s="2" customFormat="1" ht="30.1" customHeight="1" spans="1:22">
      <c r="A2204" s="12">
        <v>2200</v>
      </c>
      <c r="B2204" s="12" t="s">
        <v>1074</v>
      </c>
      <c r="C2204" s="12" t="s">
        <v>86</v>
      </c>
      <c r="D2204" s="12" t="s">
        <v>6237</v>
      </c>
      <c r="E2204" s="12" t="s">
        <v>6238</v>
      </c>
      <c r="F2204" s="12" t="s">
        <v>6239</v>
      </c>
      <c r="G2204" s="12" t="str">
        <f>_xlfn.XLOOKUP(D2204,[1]Sheet1!$D:$D,[1]Sheet1!$I:$I,,0,1)</f>
        <v>江岸区</v>
      </c>
      <c r="H2204" s="12" t="s">
        <v>1160</v>
      </c>
      <c r="I2204" s="19" t="s">
        <v>104</v>
      </c>
      <c r="J2204" s="12" t="s">
        <v>1138</v>
      </c>
      <c r="K2204" s="20">
        <v>5.9</v>
      </c>
      <c r="L2204" s="17">
        <v>45469</v>
      </c>
      <c r="M2204" s="17">
        <v>46564</v>
      </c>
      <c r="N2204" s="12">
        <f t="shared" si="68"/>
        <v>1095</v>
      </c>
      <c r="O2204" s="21">
        <v>5.472</v>
      </c>
      <c r="P2204" s="22">
        <v>0.0384366807917808</v>
      </c>
      <c r="Q2204" s="30">
        <f t="shared" si="69"/>
        <v>0.002171</v>
      </c>
      <c r="R2204" s="34">
        <v>0.01</v>
      </c>
      <c r="S2204" s="32">
        <v>0.059</v>
      </c>
      <c r="T2204" s="12" t="s">
        <v>6240</v>
      </c>
      <c r="U2204" s="29">
        <v>0.0588</v>
      </c>
      <c r="V2204" s="12"/>
    </row>
    <row r="2205" s="2" customFormat="1" ht="30.1" customHeight="1" spans="1:22">
      <c r="A2205" s="12">
        <v>2201</v>
      </c>
      <c r="B2205" s="12" t="s">
        <v>1074</v>
      </c>
      <c r="C2205" s="12" t="s">
        <v>86</v>
      </c>
      <c r="D2205" s="12" t="s">
        <v>6241</v>
      </c>
      <c r="E2205" s="12" t="s">
        <v>6242</v>
      </c>
      <c r="F2205" s="12" t="s">
        <v>6243</v>
      </c>
      <c r="G2205" s="12" t="str">
        <f>_xlfn.XLOOKUP(D2205,[1]Sheet1!$D:$D,[1]Sheet1!$I:$I,,0,1)</f>
        <v>武汉经开区（汉南区）</v>
      </c>
      <c r="H2205" s="12" t="s">
        <v>73</v>
      </c>
      <c r="I2205" s="19" t="s">
        <v>104</v>
      </c>
      <c r="J2205" s="12" t="s">
        <v>1138</v>
      </c>
      <c r="K2205" s="20">
        <v>5</v>
      </c>
      <c r="L2205" s="17">
        <v>45446</v>
      </c>
      <c r="M2205" s="17">
        <v>46541</v>
      </c>
      <c r="N2205" s="12">
        <f t="shared" si="68"/>
        <v>1095</v>
      </c>
      <c r="O2205" s="21">
        <v>5.472</v>
      </c>
      <c r="P2205" s="22">
        <v>0.0301920988082192</v>
      </c>
      <c r="Q2205" s="30">
        <f t="shared" si="69"/>
        <v>0.002012</v>
      </c>
      <c r="R2205" s="34">
        <v>0.01</v>
      </c>
      <c r="S2205" s="32">
        <v>0.05</v>
      </c>
      <c r="T2205" s="12" t="s">
        <v>6244</v>
      </c>
      <c r="U2205" s="29">
        <v>0.05</v>
      </c>
      <c r="V2205" s="12"/>
    </row>
    <row r="2206" s="2" customFormat="1" ht="30.1" customHeight="1" spans="1:22">
      <c r="A2206" s="12">
        <v>2202</v>
      </c>
      <c r="B2206" s="12" t="s">
        <v>1074</v>
      </c>
      <c r="C2206" s="12" t="s">
        <v>86</v>
      </c>
      <c r="D2206" s="12" t="s">
        <v>6245</v>
      </c>
      <c r="E2206" s="12" t="s">
        <v>6246</v>
      </c>
      <c r="F2206" s="12" t="s">
        <v>6247</v>
      </c>
      <c r="G2206" s="12" t="str">
        <f>_xlfn.XLOOKUP(D2206,[1]Sheet1!$D:$D,[1]Sheet1!$I:$I,,0,1)</f>
        <v>江岸区</v>
      </c>
      <c r="H2206" s="12" t="s">
        <v>1160</v>
      </c>
      <c r="I2206" s="19" t="s">
        <v>90</v>
      </c>
      <c r="J2206" s="12" t="s">
        <v>1138</v>
      </c>
      <c r="K2206" s="20">
        <v>11</v>
      </c>
      <c r="L2206" s="17">
        <v>45462</v>
      </c>
      <c r="M2206" s="17">
        <v>46557</v>
      </c>
      <c r="N2206" s="12">
        <f t="shared" si="68"/>
        <v>1095</v>
      </c>
      <c r="O2206" s="21">
        <v>5.472</v>
      </c>
      <c r="P2206" s="22">
        <v>0.065185711760274</v>
      </c>
      <c r="Q2206" s="30">
        <f t="shared" si="69"/>
        <v>0.001975</v>
      </c>
      <c r="R2206" s="34">
        <v>0.01</v>
      </c>
      <c r="S2206" s="32">
        <v>0.11</v>
      </c>
      <c r="T2206" s="12" t="s">
        <v>6248</v>
      </c>
      <c r="U2206" s="29">
        <v>0.11</v>
      </c>
      <c r="V2206" s="12"/>
    </row>
    <row r="2207" s="2" customFormat="1" ht="30.1" customHeight="1" spans="1:22">
      <c r="A2207" s="12">
        <v>2203</v>
      </c>
      <c r="B2207" s="12" t="s">
        <v>1074</v>
      </c>
      <c r="C2207" s="12" t="s">
        <v>86</v>
      </c>
      <c r="D2207" s="12" t="s">
        <v>6249</v>
      </c>
      <c r="E2207" s="12" t="s">
        <v>6250</v>
      </c>
      <c r="F2207" s="12" t="s">
        <v>6251</v>
      </c>
      <c r="G2207" s="12" t="str">
        <f>_xlfn.XLOOKUP(D2207,[1]Sheet1!$D:$D,[1]Sheet1!$I:$I,,0,1)</f>
        <v>硚口区</v>
      </c>
      <c r="H2207" s="12" t="s">
        <v>73</v>
      </c>
      <c r="I2207" s="19" t="s">
        <v>896</v>
      </c>
      <c r="J2207" s="12" t="s">
        <v>1138</v>
      </c>
      <c r="K2207" s="20">
        <v>11</v>
      </c>
      <c r="L2207" s="17">
        <v>45455</v>
      </c>
      <c r="M2207" s="17">
        <v>46550</v>
      </c>
      <c r="N2207" s="12">
        <f t="shared" si="68"/>
        <v>1095</v>
      </c>
      <c r="O2207" s="21">
        <v>5.472</v>
      </c>
      <c r="P2207" s="22">
        <v>0.075392688269863</v>
      </c>
      <c r="Q2207" s="30">
        <f t="shared" si="69"/>
        <v>0.002284</v>
      </c>
      <c r="R2207" s="34">
        <v>0.01</v>
      </c>
      <c r="S2207" s="32">
        <v>0.11</v>
      </c>
      <c r="T2207" s="12" t="s">
        <v>6252</v>
      </c>
      <c r="U2207" s="29">
        <v>0.11</v>
      </c>
      <c r="V2207" s="12"/>
    </row>
    <row r="2208" s="2" customFormat="1" ht="30.1" customHeight="1" spans="1:22">
      <c r="A2208" s="12">
        <v>2204</v>
      </c>
      <c r="B2208" s="12" t="s">
        <v>1074</v>
      </c>
      <c r="C2208" s="12" t="s">
        <v>86</v>
      </c>
      <c r="D2208" s="12" t="s">
        <v>6253</v>
      </c>
      <c r="E2208" s="12" t="s">
        <v>6254</v>
      </c>
      <c r="F2208" s="12" t="s">
        <v>6255</v>
      </c>
      <c r="G2208" s="12" t="str">
        <f>_xlfn.XLOOKUP(D2208,[1]Sheet1!$D:$D,[1]Sheet1!$I:$I,,0,1)</f>
        <v>江岸区</v>
      </c>
      <c r="H2208" s="12" t="s">
        <v>1160</v>
      </c>
      <c r="I2208" s="19" t="s">
        <v>233</v>
      </c>
      <c r="J2208" s="12" t="s">
        <v>1138</v>
      </c>
      <c r="K2208" s="20">
        <v>5</v>
      </c>
      <c r="L2208" s="17">
        <v>45454</v>
      </c>
      <c r="M2208" s="17">
        <v>46549</v>
      </c>
      <c r="N2208" s="12">
        <f t="shared" si="68"/>
        <v>1095</v>
      </c>
      <c r="O2208" s="21">
        <v>5.472</v>
      </c>
      <c r="P2208" s="22">
        <v>0.0299087925972603</v>
      </c>
      <c r="Q2208" s="30">
        <f t="shared" si="69"/>
        <v>0.001993</v>
      </c>
      <c r="R2208" s="34">
        <v>0.01</v>
      </c>
      <c r="S2208" s="32">
        <v>0.05</v>
      </c>
      <c r="T2208" s="12" t="s">
        <v>6256</v>
      </c>
      <c r="U2208" s="29">
        <v>0.05</v>
      </c>
      <c r="V2208" s="12"/>
    </row>
    <row r="2209" s="2" customFormat="1" ht="30.1" customHeight="1" spans="1:22">
      <c r="A2209" s="12">
        <v>2205</v>
      </c>
      <c r="B2209" s="12" t="s">
        <v>1074</v>
      </c>
      <c r="C2209" s="12" t="s">
        <v>86</v>
      </c>
      <c r="D2209" s="12" t="s">
        <v>6257</v>
      </c>
      <c r="E2209" s="12" t="s">
        <v>6258</v>
      </c>
      <c r="F2209" s="12" t="s">
        <v>6259</v>
      </c>
      <c r="G2209" s="12" t="str">
        <f>_xlfn.XLOOKUP(D2209,[1]Sheet1!$D:$D,[1]Sheet1!$I:$I,,0,1)</f>
        <v>江岸区</v>
      </c>
      <c r="H2209" s="12" t="s">
        <v>73</v>
      </c>
      <c r="I2209" s="19" t="s">
        <v>222</v>
      </c>
      <c r="J2209" s="12" t="s">
        <v>1138</v>
      </c>
      <c r="K2209" s="20">
        <v>7.1</v>
      </c>
      <c r="L2209" s="17">
        <v>45449</v>
      </c>
      <c r="M2209" s="17">
        <v>46544</v>
      </c>
      <c r="N2209" s="12">
        <f t="shared" si="68"/>
        <v>1095</v>
      </c>
      <c r="O2209" s="21">
        <v>5.472</v>
      </c>
      <c r="P2209" s="22">
        <v>0.0438599190589041</v>
      </c>
      <c r="Q2209" s="30">
        <f t="shared" si="69"/>
        <v>0.002059</v>
      </c>
      <c r="R2209" s="34">
        <v>0.01</v>
      </c>
      <c r="S2209" s="32">
        <v>0.071</v>
      </c>
      <c r="T2209" s="12" t="s">
        <v>6260</v>
      </c>
      <c r="U2209" s="29">
        <v>0.071</v>
      </c>
      <c r="V2209" s="12"/>
    </row>
    <row r="2210" s="2" customFormat="1" ht="30.1" customHeight="1" spans="1:22">
      <c r="A2210" s="12">
        <v>2206</v>
      </c>
      <c r="B2210" s="12" t="s">
        <v>1074</v>
      </c>
      <c r="C2210" s="12" t="s">
        <v>86</v>
      </c>
      <c r="D2210" s="12" t="s">
        <v>6261</v>
      </c>
      <c r="E2210" s="12" t="s">
        <v>6262</v>
      </c>
      <c r="F2210" s="12" t="s">
        <v>6263</v>
      </c>
      <c r="G2210" s="12" t="str">
        <f>_xlfn.XLOOKUP(D2210,[1]Sheet1!$D:$D,[1]Sheet1!$I:$I,,0,1)</f>
        <v>江岸区</v>
      </c>
      <c r="H2210" s="12" t="s">
        <v>73</v>
      </c>
      <c r="I2210" s="19" t="s">
        <v>68</v>
      </c>
      <c r="J2210" s="12" t="s">
        <v>1138</v>
      </c>
      <c r="K2210" s="20">
        <v>19</v>
      </c>
      <c r="L2210" s="17">
        <v>45448</v>
      </c>
      <c r="M2210" s="17">
        <v>46543</v>
      </c>
      <c r="N2210" s="12">
        <f t="shared" si="68"/>
        <v>1095</v>
      </c>
      <c r="O2210" s="21">
        <v>5.364</v>
      </c>
      <c r="P2210" s="22">
        <v>0.131437893630137</v>
      </c>
      <c r="Q2210" s="30">
        <f t="shared" si="69"/>
        <v>0.002305</v>
      </c>
      <c r="R2210" s="34">
        <v>0.01</v>
      </c>
      <c r="S2210" s="32">
        <v>0.19</v>
      </c>
      <c r="T2210" s="12" t="s">
        <v>6264</v>
      </c>
      <c r="U2210" s="29">
        <v>0.19</v>
      </c>
      <c r="V2210" s="12"/>
    </row>
    <row r="2211" s="2" customFormat="1" ht="30.1" customHeight="1" spans="1:22">
      <c r="A2211" s="12">
        <v>2207</v>
      </c>
      <c r="B2211" s="12" t="s">
        <v>1074</v>
      </c>
      <c r="C2211" s="12" t="s">
        <v>86</v>
      </c>
      <c r="D2211" s="12" t="s">
        <v>6265</v>
      </c>
      <c r="E2211" s="12" t="s">
        <v>6266</v>
      </c>
      <c r="F2211" s="12" t="s">
        <v>6267</v>
      </c>
      <c r="G2211" s="12" t="str">
        <f>_xlfn.XLOOKUP(D2211,[1]Sheet1!$D:$D,[1]Sheet1!$I:$I,,0,1)</f>
        <v>江岸区</v>
      </c>
      <c r="H2211" s="12" t="s">
        <v>73</v>
      </c>
      <c r="I2211" s="19" t="s">
        <v>74</v>
      </c>
      <c r="J2211" s="12" t="s">
        <v>1172</v>
      </c>
      <c r="K2211" s="20">
        <v>46</v>
      </c>
      <c r="L2211" s="17">
        <v>45496</v>
      </c>
      <c r="M2211" s="17">
        <v>46591</v>
      </c>
      <c r="N2211" s="12">
        <f t="shared" si="68"/>
        <v>1095</v>
      </c>
      <c r="O2211" s="21">
        <v>4.98</v>
      </c>
      <c r="P2211" s="22">
        <v>0.260769662442466</v>
      </c>
      <c r="Q2211" s="30">
        <f t="shared" si="69"/>
        <v>0.001889</v>
      </c>
      <c r="R2211" s="34">
        <v>0.01</v>
      </c>
      <c r="S2211" s="32">
        <v>0.46</v>
      </c>
      <c r="T2211" s="12" t="s">
        <v>6268</v>
      </c>
      <c r="U2211" s="29">
        <v>0.46</v>
      </c>
      <c r="V2211" s="12"/>
    </row>
    <row r="2212" s="2" customFormat="1" ht="30.1" customHeight="1" spans="1:22">
      <c r="A2212" s="12">
        <v>2208</v>
      </c>
      <c r="B2212" s="12" t="s">
        <v>1074</v>
      </c>
      <c r="C2212" s="12" t="s">
        <v>86</v>
      </c>
      <c r="D2212" s="12" t="s">
        <v>6269</v>
      </c>
      <c r="E2212" s="12" t="s">
        <v>6270</v>
      </c>
      <c r="F2212" s="12" t="s">
        <v>6271</v>
      </c>
      <c r="G2212" s="12" t="str">
        <f>_xlfn.XLOOKUP(D2212,[1]Sheet1!$D:$D,[1]Sheet1!$I:$I,,0,1)</f>
        <v>江岸区</v>
      </c>
      <c r="H2212" s="12" t="s">
        <v>73</v>
      </c>
      <c r="I2212" s="19" t="s">
        <v>68</v>
      </c>
      <c r="J2212" s="12" t="s">
        <v>1172</v>
      </c>
      <c r="K2212" s="20">
        <v>27</v>
      </c>
      <c r="L2212" s="17">
        <v>45496</v>
      </c>
      <c r="M2212" s="17">
        <v>45989</v>
      </c>
      <c r="N2212" s="12">
        <f t="shared" si="68"/>
        <v>493</v>
      </c>
      <c r="O2212" s="21">
        <v>5.4</v>
      </c>
      <c r="P2212" s="22">
        <v>0.166561707534246</v>
      </c>
      <c r="Q2212" s="30">
        <f t="shared" si="69"/>
        <v>0.004567</v>
      </c>
      <c r="R2212" s="34">
        <v>0.01</v>
      </c>
      <c r="S2212" s="32">
        <v>0.27</v>
      </c>
      <c r="T2212" s="12" t="s">
        <v>6272</v>
      </c>
      <c r="U2212" s="29">
        <v>0.27</v>
      </c>
      <c r="V2212" s="12"/>
    </row>
    <row r="2213" s="2" customFormat="1" ht="30.1" customHeight="1" spans="1:22">
      <c r="A2213" s="12">
        <v>2209</v>
      </c>
      <c r="B2213" s="12" t="s">
        <v>1074</v>
      </c>
      <c r="C2213" s="12" t="s">
        <v>86</v>
      </c>
      <c r="D2213" s="12" t="s">
        <v>6273</v>
      </c>
      <c r="E2213" s="12" t="s">
        <v>6274</v>
      </c>
      <c r="F2213" s="12" t="s">
        <v>565</v>
      </c>
      <c r="G2213" s="12" t="str">
        <f>_xlfn.XLOOKUP(D2213,[1]Sheet1!$D:$D,[1]Sheet1!$I:$I,,0,1)</f>
        <v>江岸区</v>
      </c>
      <c r="H2213" s="12" t="s">
        <v>73</v>
      </c>
      <c r="I2213" s="19" t="s">
        <v>74</v>
      </c>
      <c r="J2213" s="12" t="s">
        <v>1172</v>
      </c>
      <c r="K2213" s="20">
        <v>40</v>
      </c>
      <c r="L2213" s="17">
        <v>45496</v>
      </c>
      <c r="M2213" s="17">
        <v>46591</v>
      </c>
      <c r="N2213" s="12">
        <f t="shared" si="68"/>
        <v>1095</v>
      </c>
      <c r="O2213" s="21">
        <v>5.472</v>
      </c>
      <c r="P2213" s="22">
        <v>0.259177771054795</v>
      </c>
      <c r="Q2213" s="30">
        <f t="shared" si="69"/>
        <v>0.002159</v>
      </c>
      <c r="R2213" s="34">
        <v>0.01</v>
      </c>
      <c r="S2213" s="32">
        <v>0.4</v>
      </c>
      <c r="T2213" s="12" t="s">
        <v>6275</v>
      </c>
      <c r="U2213" s="29">
        <v>0.4</v>
      </c>
      <c r="V2213" s="12"/>
    </row>
    <row r="2214" s="2" customFormat="1" ht="30.1" customHeight="1" spans="1:22">
      <c r="A2214" s="12">
        <v>2210</v>
      </c>
      <c r="B2214" s="12" t="s">
        <v>1074</v>
      </c>
      <c r="C2214" s="12" t="s">
        <v>86</v>
      </c>
      <c r="D2214" s="12" t="s">
        <v>6276</v>
      </c>
      <c r="E2214" s="12" t="s">
        <v>6277</v>
      </c>
      <c r="F2214" s="12" t="s">
        <v>6278</v>
      </c>
      <c r="G2214" s="12" t="str">
        <f>_xlfn.XLOOKUP(D2214,[1]Sheet1!$D:$D,[1]Sheet1!$I:$I,,0,1)</f>
        <v>江岸区</v>
      </c>
      <c r="H2214" s="12" t="s">
        <v>1160</v>
      </c>
      <c r="I2214" s="19" t="s">
        <v>233</v>
      </c>
      <c r="J2214" s="12" t="s">
        <v>1172</v>
      </c>
      <c r="K2214" s="20">
        <v>5</v>
      </c>
      <c r="L2214" s="17">
        <v>45470</v>
      </c>
      <c r="M2214" s="17">
        <v>46565</v>
      </c>
      <c r="N2214" s="12">
        <f t="shared" si="68"/>
        <v>1095</v>
      </c>
      <c r="O2214" s="21">
        <v>5.426</v>
      </c>
      <c r="P2214" s="22">
        <v>0.0293337783383562</v>
      </c>
      <c r="Q2214" s="30">
        <f t="shared" si="69"/>
        <v>0.001955</v>
      </c>
      <c r="R2214" s="34">
        <v>0.01</v>
      </c>
      <c r="S2214" s="32">
        <v>0.05</v>
      </c>
      <c r="T2214" s="12" t="s">
        <v>6279</v>
      </c>
      <c r="U2214" s="29">
        <v>0.05</v>
      </c>
      <c r="V2214" s="12"/>
    </row>
    <row r="2215" s="2" customFormat="1" ht="30.1" customHeight="1" spans="1:22">
      <c r="A2215" s="12">
        <v>2211</v>
      </c>
      <c r="B2215" s="12" t="s">
        <v>1074</v>
      </c>
      <c r="C2215" s="12" t="s">
        <v>86</v>
      </c>
      <c r="D2215" s="12" t="s">
        <v>6280</v>
      </c>
      <c r="E2215" s="12" t="s">
        <v>6281</v>
      </c>
      <c r="F2215" s="12" t="s">
        <v>6282</v>
      </c>
      <c r="G2215" s="12" t="str">
        <f>_xlfn.XLOOKUP(D2215,[1]Sheet1!$D:$D,[1]Sheet1!$I:$I,,0,1)</f>
        <v>江岸区</v>
      </c>
      <c r="H2215" s="12" t="s">
        <v>1160</v>
      </c>
      <c r="I2215" s="19" t="s">
        <v>233</v>
      </c>
      <c r="J2215" s="12" t="s">
        <v>1176</v>
      </c>
      <c r="K2215" s="20">
        <v>23</v>
      </c>
      <c r="L2215" s="17">
        <v>45489</v>
      </c>
      <c r="M2215" s="17">
        <v>46584</v>
      </c>
      <c r="N2215" s="12">
        <f t="shared" si="68"/>
        <v>1095</v>
      </c>
      <c r="O2215" s="21">
        <v>5.112</v>
      </c>
      <c r="P2215" s="22">
        <v>0.150391498006849</v>
      </c>
      <c r="Q2215" s="30">
        <f t="shared" si="69"/>
        <v>0.002179</v>
      </c>
      <c r="R2215" s="34">
        <v>0.01</v>
      </c>
      <c r="S2215" s="32">
        <v>0.23</v>
      </c>
      <c r="T2215" s="12" t="s">
        <v>6283</v>
      </c>
      <c r="U2215" s="29">
        <v>0.23</v>
      </c>
      <c r="V2215" s="12"/>
    </row>
    <row r="2216" s="2" customFormat="1" ht="30.1" customHeight="1" spans="1:22">
      <c r="A2216" s="12">
        <v>2212</v>
      </c>
      <c r="B2216" s="12" t="s">
        <v>1074</v>
      </c>
      <c r="C2216" s="12" t="s">
        <v>86</v>
      </c>
      <c r="D2216" s="12" t="s">
        <v>6284</v>
      </c>
      <c r="E2216" s="12" t="s">
        <v>6285</v>
      </c>
      <c r="F2216" s="12" t="s">
        <v>6286</v>
      </c>
      <c r="G2216" s="12" t="str">
        <f>_xlfn.XLOOKUP(D2216,[1]Sheet1!$D:$D,[1]Sheet1!$I:$I,,0,1)</f>
        <v>江岸区</v>
      </c>
      <c r="H2216" s="12" t="s">
        <v>73</v>
      </c>
      <c r="I2216" s="19" t="s">
        <v>74</v>
      </c>
      <c r="J2216" s="12" t="s">
        <v>1176</v>
      </c>
      <c r="K2216" s="20">
        <v>25</v>
      </c>
      <c r="L2216" s="17">
        <v>45488</v>
      </c>
      <c r="M2216" s="17">
        <v>45824</v>
      </c>
      <c r="N2216" s="12">
        <f t="shared" si="68"/>
        <v>336</v>
      </c>
      <c r="O2216" s="21">
        <v>4.968</v>
      </c>
      <c r="P2216" s="22">
        <v>0.0919300223342466</v>
      </c>
      <c r="Q2216" s="30">
        <f t="shared" si="69"/>
        <v>0.003994</v>
      </c>
      <c r="R2216" s="34">
        <v>0.01</v>
      </c>
      <c r="S2216" s="32">
        <v>0.2301</v>
      </c>
      <c r="T2216" s="12" t="s">
        <v>6287</v>
      </c>
      <c r="U2216" s="29">
        <v>0.2301</v>
      </c>
      <c r="V2216" s="12"/>
    </row>
    <row r="2217" s="2" customFormat="1" ht="30.1" customHeight="1" spans="1:22">
      <c r="A2217" s="12">
        <v>2213</v>
      </c>
      <c r="B2217" s="12" t="s">
        <v>1074</v>
      </c>
      <c r="C2217" s="12" t="s">
        <v>86</v>
      </c>
      <c r="D2217" s="12" t="s">
        <v>6288</v>
      </c>
      <c r="E2217" s="12" t="s">
        <v>6289</v>
      </c>
      <c r="F2217" s="12" t="s">
        <v>6290</v>
      </c>
      <c r="G2217" s="12" t="str">
        <f>_xlfn.XLOOKUP(D2217,[1]Sheet1!$D:$D,[1]Sheet1!$I:$I,,0,1)</f>
        <v>江岸区</v>
      </c>
      <c r="H2217" s="12" t="s">
        <v>1160</v>
      </c>
      <c r="I2217" s="19" t="s">
        <v>74</v>
      </c>
      <c r="J2217" s="12" t="s">
        <v>1176</v>
      </c>
      <c r="K2217" s="20">
        <v>30</v>
      </c>
      <c r="L2217" s="17">
        <v>45484</v>
      </c>
      <c r="M2217" s="17">
        <v>46579</v>
      </c>
      <c r="N2217" s="12">
        <f t="shared" si="68"/>
        <v>1095</v>
      </c>
      <c r="O2217" s="21">
        <v>4.98</v>
      </c>
      <c r="P2217" s="22">
        <v>0.17276128189863</v>
      </c>
      <c r="Q2217" s="30">
        <f t="shared" si="69"/>
        <v>0.001919</v>
      </c>
      <c r="R2217" s="34">
        <v>0.01</v>
      </c>
      <c r="S2217" s="32">
        <v>0.3</v>
      </c>
      <c r="T2217" s="12" t="s">
        <v>6291</v>
      </c>
      <c r="U2217" s="29">
        <v>0.3</v>
      </c>
      <c r="V2217" s="12"/>
    </row>
    <row r="2218" s="2" customFormat="1" ht="30.1" customHeight="1" spans="1:22">
      <c r="A2218" s="12">
        <v>2214</v>
      </c>
      <c r="B2218" s="12" t="s">
        <v>1074</v>
      </c>
      <c r="C2218" s="12" t="s">
        <v>86</v>
      </c>
      <c r="D2218" s="12" t="s">
        <v>6292</v>
      </c>
      <c r="E2218" s="12" t="s">
        <v>6293</v>
      </c>
      <c r="F2218" s="12" t="s">
        <v>6294</v>
      </c>
      <c r="G2218" s="12" t="str">
        <f>_xlfn.XLOOKUP(D2218,[1]Sheet1!$D:$D,[1]Sheet1!$I:$I,,0,1)</f>
        <v>江岸区</v>
      </c>
      <c r="H2218" s="12" t="s">
        <v>1160</v>
      </c>
      <c r="I2218" s="19" t="s">
        <v>222</v>
      </c>
      <c r="J2218" s="12" t="s">
        <v>1176</v>
      </c>
      <c r="K2218" s="20">
        <v>5</v>
      </c>
      <c r="L2218" s="17">
        <v>45483</v>
      </c>
      <c r="M2218" s="17">
        <v>46578</v>
      </c>
      <c r="N2218" s="12">
        <f t="shared" si="68"/>
        <v>1095</v>
      </c>
      <c r="O2218" s="21">
        <v>5.472</v>
      </c>
      <c r="P2218" s="22">
        <v>0.0288723431123288</v>
      </c>
      <c r="Q2218" s="30">
        <f t="shared" si="69"/>
        <v>0.001924</v>
      </c>
      <c r="R2218" s="34">
        <v>0.01</v>
      </c>
      <c r="S2218" s="32">
        <v>0.05</v>
      </c>
      <c r="T2218" s="12" t="s">
        <v>6295</v>
      </c>
      <c r="U2218" s="29">
        <v>0.05</v>
      </c>
      <c r="V2218" s="12"/>
    </row>
    <row r="2219" s="2" customFormat="1" ht="30.1" customHeight="1" spans="1:22">
      <c r="A2219" s="12">
        <v>2215</v>
      </c>
      <c r="B2219" s="12" t="s">
        <v>1074</v>
      </c>
      <c r="C2219" s="12" t="s">
        <v>86</v>
      </c>
      <c r="D2219" s="12" t="s">
        <v>6296</v>
      </c>
      <c r="E2219" s="12" t="s">
        <v>6297</v>
      </c>
      <c r="F2219" s="12" t="s">
        <v>6298</v>
      </c>
      <c r="G2219" s="12" t="str">
        <f>_xlfn.XLOOKUP(D2219,[1]Sheet1!$D:$D,[1]Sheet1!$I:$I,,0,1)</f>
        <v>江岸区</v>
      </c>
      <c r="H2219" s="12" t="s">
        <v>73</v>
      </c>
      <c r="I2219" s="19" t="s">
        <v>104</v>
      </c>
      <c r="J2219" s="12" t="s">
        <v>1176</v>
      </c>
      <c r="K2219" s="20">
        <v>50</v>
      </c>
      <c r="L2219" s="17">
        <v>45477</v>
      </c>
      <c r="M2219" s="17">
        <v>46572</v>
      </c>
      <c r="N2219" s="12">
        <f t="shared" si="68"/>
        <v>1095</v>
      </c>
      <c r="O2219" s="21">
        <v>5.004</v>
      </c>
      <c r="P2219" s="22">
        <v>0.332648267595891</v>
      </c>
      <c r="Q2219" s="30">
        <f t="shared" si="69"/>
        <v>0.002217</v>
      </c>
      <c r="R2219" s="34">
        <v>0.01</v>
      </c>
      <c r="S2219" s="32">
        <v>0.5</v>
      </c>
      <c r="T2219" s="12" t="s">
        <v>6299</v>
      </c>
      <c r="U2219" s="29">
        <v>0.5</v>
      </c>
      <c r="V2219" s="12"/>
    </row>
    <row r="2220" s="2" customFormat="1" ht="30.1" customHeight="1" spans="1:22">
      <c r="A2220" s="12">
        <v>2216</v>
      </c>
      <c r="B2220" s="12" t="s">
        <v>1074</v>
      </c>
      <c r="C2220" s="12" t="s">
        <v>86</v>
      </c>
      <c r="D2220" s="12" t="s">
        <v>6300</v>
      </c>
      <c r="E2220" s="12" t="s">
        <v>6301</v>
      </c>
      <c r="F2220" s="12" t="s">
        <v>6302</v>
      </c>
      <c r="G2220" s="12" t="str">
        <f>_xlfn.XLOOKUP(D2220,[1]Sheet1!$D:$D,[1]Sheet1!$I:$I,,0,1)</f>
        <v>江岸区</v>
      </c>
      <c r="H2220" s="12" t="s">
        <v>73</v>
      </c>
      <c r="I2220" s="19" t="s">
        <v>104</v>
      </c>
      <c r="J2220" s="12" t="s">
        <v>1176</v>
      </c>
      <c r="K2220" s="20">
        <v>20</v>
      </c>
      <c r="L2220" s="17">
        <v>45456</v>
      </c>
      <c r="M2220" s="17">
        <v>46551</v>
      </c>
      <c r="N2220" s="12">
        <f t="shared" si="68"/>
        <v>1095</v>
      </c>
      <c r="O2220" s="21">
        <v>5.472</v>
      </c>
      <c r="P2220" s="22">
        <v>0.155341987315068</v>
      </c>
      <c r="Q2220" s="30">
        <f t="shared" si="69"/>
        <v>0.002589</v>
      </c>
      <c r="R2220" s="34">
        <v>0.01</v>
      </c>
      <c r="S2220" s="32">
        <v>0.2</v>
      </c>
      <c r="T2220" s="12" t="s">
        <v>6303</v>
      </c>
      <c r="U2220" s="29">
        <v>0.2</v>
      </c>
      <c r="V2220" s="12"/>
    </row>
    <row r="2221" s="2" customFormat="1" ht="30.1" customHeight="1" spans="1:22">
      <c r="A2221" s="12">
        <v>2217</v>
      </c>
      <c r="B2221" s="12" t="s">
        <v>1074</v>
      </c>
      <c r="C2221" s="12" t="s">
        <v>86</v>
      </c>
      <c r="D2221" s="12" t="s">
        <v>6304</v>
      </c>
      <c r="E2221" s="12" t="s">
        <v>6305</v>
      </c>
      <c r="F2221" s="12" t="s">
        <v>6306</v>
      </c>
      <c r="G2221" s="12" t="str">
        <f>_xlfn.XLOOKUP(D2221,[1]Sheet1!$D:$D,[1]Sheet1!$I:$I,,0,1)</f>
        <v>江岸区</v>
      </c>
      <c r="H2221" s="12" t="s">
        <v>1160</v>
      </c>
      <c r="I2221" s="19" t="s">
        <v>896</v>
      </c>
      <c r="J2221" s="12" t="s">
        <v>1176</v>
      </c>
      <c r="K2221" s="20">
        <v>8</v>
      </c>
      <c r="L2221" s="17">
        <v>45448</v>
      </c>
      <c r="M2221" s="17">
        <v>46543</v>
      </c>
      <c r="N2221" s="12">
        <f t="shared" si="68"/>
        <v>1095</v>
      </c>
      <c r="O2221" s="21">
        <v>5.472</v>
      </c>
      <c r="P2221" s="22">
        <v>0.0553429996849315</v>
      </c>
      <c r="Q2221" s="30">
        <f t="shared" si="69"/>
        <v>0.002305</v>
      </c>
      <c r="R2221" s="34">
        <v>0.01</v>
      </c>
      <c r="S2221" s="32">
        <v>0.08</v>
      </c>
      <c r="T2221" s="12" t="s">
        <v>6307</v>
      </c>
      <c r="U2221" s="29">
        <v>0.08</v>
      </c>
      <c r="V2221" s="12"/>
    </row>
    <row r="2222" s="2" customFormat="1" ht="30.1" customHeight="1" spans="1:22">
      <c r="A2222" s="12">
        <v>2218</v>
      </c>
      <c r="B2222" s="12" t="s">
        <v>1074</v>
      </c>
      <c r="C2222" s="12" t="s">
        <v>86</v>
      </c>
      <c r="D2222" s="12" t="s">
        <v>6308</v>
      </c>
      <c r="E2222" s="12" t="s">
        <v>6309</v>
      </c>
      <c r="F2222" s="12" t="s">
        <v>6310</v>
      </c>
      <c r="G2222" s="12" t="str">
        <f>_xlfn.XLOOKUP(D2222,[1]Sheet1!$D:$D,[1]Sheet1!$I:$I,,0,1)</f>
        <v>江岸区</v>
      </c>
      <c r="H2222" s="12" t="s">
        <v>73</v>
      </c>
      <c r="I2222" s="19" t="s">
        <v>233</v>
      </c>
      <c r="J2222" s="12" t="s">
        <v>1176</v>
      </c>
      <c r="K2222" s="20">
        <v>300</v>
      </c>
      <c r="L2222" s="17">
        <v>45504</v>
      </c>
      <c r="M2222" s="17">
        <v>46234</v>
      </c>
      <c r="N2222" s="12">
        <f t="shared" si="68"/>
        <v>730</v>
      </c>
      <c r="O2222" s="21">
        <v>4.62</v>
      </c>
      <c r="P2222" s="22">
        <v>1.423083172</v>
      </c>
      <c r="Q2222" s="30">
        <f t="shared" si="69"/>
        <v>0.002371</v>
      </c>
      <c r="R2222" s="34">
        <v>0.005</v>
      </c>
      <c r="S2222" s="32">
        <v>1.5</v>
      </c>
      <c r="T2222" s="12" t="s">
        <v>6309</v>
      </c>
      <c r="U2222" s="29">
        <v>1.5</v>
      </c>
      <c r="V2222" s="12"/>
    </row>
    <row r="2223" s="2" customFormat="1" ht="30.1" customHeight="1" spans="1:22">
      <c r="A2223" s="12">
        <v>2219</v>
      </c>
      <c r="B2223" s="12" t="s">
        <v>1074</v>
      </c>
      <c r="C2223" s="12" t="s">
        <v>86</v>
      </c>
      <c r="D2223" s="12" t="s">
        <v>6311</v>
      </c>
      <c r="E2223" s="12" t="s">
        <v>6312</v>
      </c>
      <c r="F2223" s="12" t="s">
        <v>6313</v>
      </c>
      <c r="G2223" s="12" t="str">
        <f>_xlfn.XLOOKUP(D2223,[1]Sheet1!$D:$D,[1]Sheet1!$I:$I,,0,1)</f>
        <v>江岸区</v>
      </c>
      <c r="H2223" s="12" t="s">
        <v>73</v>
      </c>
      <c r="I2223" s="19" t="s">
        <v>222</v>
      </c>
      <c r="J2223" s="12" t="s">
        <v>1176</v>
      </c>
      <c r="K2223" s="20">
        <v>25.1</v>
      </c>
      <c r="L2223" s="17">
        <v>45498</v>
      </c>
      <c r="M2223" s="17">
        <v>45774</v>
      </c>
      <c r="N2223" s="12">
        <f t="shared" si="68"/>
        <v>276</v>
      </c>
      <c r="O2223" s="21">
        <v>4.52</v>
      </c>
      <c r="P2223" s="22">
        <v>0.0795939111780822</v>
      </c>
      <c r="Q2223" s="30">
        <f t="shared" si="69"/>
        <v>0.004193</v>
      </c>
      <c r="R2223" s="34">
        <v>0.005</v>
      </c>
      <c r="S2223" s="32">
        <v>0.0948</v>
      </c>
      <c r="T2223" s="12" t="s">
        <v>6312</v>
      </c>
      <c r="U2223" s="29">
        <v>0.0948</v>
      </c>
      <c r="V2223" s="12"/>
    </row>
    <row r="2224" s="2" customFormat="1" ht="30.1" customHeight="1" spans="1:22">
      <c r="A2224" s="12">
        <v>2220</v>
      </c>
      <c r="B2224" s="12" t="s">
        <v>1074</v>
      </c>
      <c r="C2224" s="12" t="s">
        <v>86</v>
      </c>
      <c r="D2224" s="12" t="s">
        <v>6314</v>
      </c>
      <c r="E2224" s="12" t="s">
        <v>6315</v>
      </c>
      <c r="F2224" s="12" t="s">
        <v>6316</v>
      </c>
      <c r="G2224" s="12" t="str">
        <f>_xlfn.XLOOKUP(D2224,[1]Sheet1!$D:$D,[1]Sheet1!$I:$I,,0,1)</f>
        <v>江岸区</v>
      </c>
      <c r="H2224" s="12" t="s">
        <v>67</v>
      </c>
      <c r="I2224" s="19" t="s">
        <v>68</v>
      </c>
      <c r="J2224" s="12" t="s">
        <v>1176</v>
      </c>
      <c r="K2224" s="20">
        <v>100</v>
      </c>
      <c r="L2224" s="17">
        <v>45484</v>
      </c>
      <c r="M2224" s="17">
        <v>45666</v>
      </c>
      <c r="N2224" s="12">
        <f t="shared" si="68"/>
        <v>182</v>
      </c>
      <c r="O2224" s="21">
        <v>4.24</v>
      </c>
      <c r="P2224" s="22">
        <v>0.249316178082192</v>
      </c>
      <c r="Q2224" s="30">
        <f t="shared" si="69"/>
        <v>0.005</v>
      </c>
      <c r="R2224" s="34">
        <v>0.01</v>
      </c>
      <c r="S2224" s="32">
        <v>0.4986</v>
      </c>
      <c r="T2224" s="12" t="s">
        <v>6315</v>
      </c>
      <c r="U2224" s="29">
        <v>0.4986</v>
      </c>
      <c r="V2224" s="12"/>
    </row>
    <row r="2225" s="2" customFormat="1" ht="30.1" customHeight="1" spans="1:22">
      <c r="A2225" s="12">
        <v>2221</v>
      </c>
      <c r="B2225" s="12" t="s">
        <v>1074</v>
      </c>
      <c r="C2225" s="12" t="s">
        <v>86</v>
      </c>
      <c r="D2225" s="12" t="s">
        <v>6317</v>
      </c>
      <c r="E2225" s="12" t="s">
        <v>6318</v>
      </c>
      <c r="F2225" s="12" t="s">
        <v>6319</v>
      </c>
      <c r="G2225" s="12" t="str">
        <f>_xlfn.XLOOKUP(D2225,[1]Sheet1!$D:$D,[1]Sheet1!$I:$I,,0,1)</f>
        <v>江岸区</v>
      </c>
      <c r="H2225" s="12" t="s">
        <v>67</v>
      </c>
      <c r="I2225" s="19" t="s">
        <v>74</v>
      </c>
      <c r="J2225" s="12" t="s">
        <v>1176</v>
      </c>
      <c r="K2225" s="20">
        <v>300</v>
      </c>
      <c r="L2225" s="17">
        <v>45475</v>
      </c>
      <c r="M2225" s="17">
        <v>45659</v>
      </c>
      <c r="N2225" s="12">
        <f t="shared" si="68"/>
        <v>184</v>
      </c>
      <c r="O2225" s="21">
        <v>5.01</v>
      </c>
      <c r="P2225" s="22">
        <v>0.89677867842466</v>
      </c>
      <c r="Q2225" s="30">
        <f t="shared" si="69"/>
        <v>0.005929</v>
      </c>
      <c r="R2225" s="34">
        <v>0.01</v>
      </c>
      <c r="S2225" s="32">
        <v>1.5123</v>
      </c>
      <c r="T2225" s="12" t="s">
        <v>6318</v>
      </c>
      <c r="U2225" s="29">
        <v>1.5123</v>
      </c>
      <c r="V2225" s="12"/>
    </row>
    <row r="2226" s="2" customFormat="1" ht="30.1" customHeight="1" spans="1:22">
      <c r="A2226" s="12">
        <v>2222</v>
      </c>
      <c r="B2226" s="12" t="s">
        <v>1074</v>
      </c>
      <c r="C2226" s="12" t="s">
        <v>86</v>
      </c>
      <c r="D2226" s="12" t="s">
        <v>6320</v>
      </c>
      <c r="E2226" s="12" t="s">
        <v>6321</v>
      </c>
      <c r="F2226" s="12" t="s">
        <v>6322</v>
      </c>
      <c r="G2226" s="12" t="str">
        <f>_xlfn.XLOOKUP(D2226,[1]Sheet1!$D:$D,[1]Sheet1!$I:$I,,0,1)</f>
        <v>江岸区</v>
      </c>
      <c r="H2226" s="12" t="s">
        <v>73</v>
      </c>
      <c r="I2226" s="19" t="s">
        <v>74</v>
      </c>
      <c r="J2226" s="12" t="s">
        <v>1182</v>
      </c>
      <c r="K2226" s="20">
        <v>12</v>
      </c>
      <c r="L2226" s="17">
        <v>45497</v>
      </c>
      <c r="M2226" s="17">
        <v>46592</v>
      </c>
      <c r="N2226" s="12">
        <f t="shared" si="68"/>
        <v>1095</v>
      </c>
      <c r="O2226" s="21">
        <v>5.472</v>
      </c>
      <c r="P2226" s="22">
        <v>0.0776436438246576</v>
      </c>
      <c r="Q2226" s="30">
        <f t="shared" si="69"/>
        <v>0.002156</v>
      </c>
      <c r="R2226" s="34">
        <v>0.005</v>
      </c>
      <c r="S2226" s="32">
        <v>0.06</v>
      </c>
      <c r="T2226" s="12" t="s">
        <v>6323</v>
      </c>
      <c r="U2226" s="29">
        <v>0.06</v>
      </c>
      <c r="V2226" s="12"/>
    </row>
    <row r="2227" s="2" customFormat="1" ht="30.1" customHeight="1" spans="1:22">
      <c r="A2227" s="12">
        <v>2223</v>
      </c>
      <c r="B2227" s="12" t="s">
        <v>1074</v>
      </c>
      <c r="C2227" s="12" t="s">
        <v>86</v>
      </c>
      <c r="D2227" s="12" t="s">
        <v>6324</v>
      </c>
      <c r="E2227" s="12" t="s">
        <v>6325</v>
      </c>
      <c r="F2227" s="12" t="s">
        <v>6326</v>
      </c>
      <c r="G2227" s="12" t="str">
        <f>_xlfn.XLOOKUP(D2227,[1]Sheet1!$D:$D,[1]Sheet1!$I:$I,,0,1)</f>
        <v>江岸区</v>
      </c>
      <c r="H2227" s="12" t="s">
        <v>1160</v>
      </c>
      <c r="I2227" s="19" t="s">
        <v>104</v>
      </c>
      <c r="J2227" s="12" t="s">
        <v>1182</v>
      </c>
      <c r="K2227" s="20">
        <v>16</v>
      </c>
      <c r="L2227" s="17">
        <v>45495</v>
      </c>
      <c r="M2227" s="17">
        <v>46590</v>
      </c>
      <c r="N2227" s="12">
        <f t="shared" si="68"/>
        <v>1095</v>
      </c>
      <c r="O2227" s="21">
        <v>4.98</v>
      </c>
      <c r="P2227" s="22">
        <v>0.0915518072232877</v>
      </c>
      <c r="Q2227" s="30">
        <f t="shared" si="69"/>
        <v>0.001907</v>
      </c>
      <c r="R2227" s="34">
        <v>0.01</v>
      </c>
      <c r="S2227" s="32">
        <v>0.16</v>
      </c>
      <c r="T2227" s="12" t="s">
        <v>6327</v>
      </c>
      <c r="U2227" s="29">
        <v>0.16</v>
      </c>
      <c r="V2227" s="12"/>
    </row>
    <row r="2228" s="2" customFormat="1" ht="30.1" customHeight="1" spans="1:22">
      <c r="A2228" s="12">
        <v>2224</v>
      </c>
      <c r="B2228" s="12" t="s">
        <v>1074</v>
      </c>
      <c r="C2228" s="12" t="s">
        <v>86</v>
      </c>
      <c r="D2228" s="12" t="s">
        <v>6328</v>
      </c>
      <c r="E2228" s="12" t="s">
        <v>6329</v>
      </c>
      <c r="F2228" s="12" t="s">
        <v>6330</v>
      </c>
      <c r="G2228" s="12" t="str">
        <f>_xlfn.XLOOKUP(D2228,[1]Sheet1!$D:$D,[1]Sheet1!$I:$I,,0,1)</f>
        <v>东西湖区</v>
      </c>
      <c r="H2228" s="12" t="s">
        <v>73</v>
      </c>
      <c r="I2228" s="19" t="s">
        <v>104</v>
      </c>
      <c r="J2228" s="12" t="s">
        <v>1182</v>
      </c>
      <c r="K2228" s="20">
        <v>5.5</v>
      </c>
      <c r="L2228" s="17">
        <v>45443</v>
      </c>
      <c r="M2228" s="17">
        <v>45894</v>
      </c>
      <c r="N2228" s="12">
        <f t="shared" si="68"/>
        <v>451</v>
      </c>
      <c r="O2228" s="21">
        <v>5.472</v>
      </c>
      <c r="P2228" s="22">
        <v>0.0278707400273973</v>
      </c>
      <c r="Q2228" s="30">
        <f t="shared" si="69"/>
        <v>0.004101</v>
      </c>
      <c r="R2228" s="34">
        <v>0.01</v>
      </c>
      <c r="S2228" s="32">
        <v>0.055</v>
      </c>
      <c r="T2228" s="12" t="s">
        <v>6331</v>
      </c>
      <c r="U2228" s="29">
        <v>0.055</v>
      </c>
      <c r="V2228" s="12"/>
    </row>
    <row r="2229" s="2" customFormat="1" ht="30.1" customHeight="1" spans="1:22">
      <c r="A2229" s="12">
        <v>2225</v>
      </c>
      <c r="B2229" s="12" t="s">
        <v>1074</v>
      </c>
      <c r="C2229" s="12" t="s">
        <v>86</v>
      </c>
      <c r="D2229" s="12" t="s">
        <v>6332</v>
      </c>
      <c r="E2229" s="12" t="s">
        <v>6333</v>
      </c>
      <c r="F2229" s="12" t="s">
        <v>6334</v>
      </c>
      <c r="G2229" s="12" t="str">
        <f>_xlfn.XLOOKUP(D2229,[1]Sheet1!$D:$D,[1]Sheet1!$I:$I,,0,1)</f>
        <v>江汉区</v>
      </c>
      <c r="H2229" s="12" t="s">
        <v>73</v>
      </c>
      <c r="I2229" s="19" t="s">
        <v>222</v>
      </c>
      <c r="J2229" s="12" t="s">
        <v>1536</v>
      </c>
      <c r="K2229" s="20">
        <v>22</v>
      </c>
      <c r="L2229" s="17">
        <v>45471</v>
      </c>
      <c r="M2229" s="17">
        <v>46566</v>
      </c>
      <c r="N2229" s="12">
        <f t="shared" si="68"/>
        <v>1095</v>
      </c>
      <c r="O2229" s="21">
        <v>3.95</v>
      </c>
      <c r="P2229" s="22">
        <v>0.147569762787671</v>
      </c>
      <c r="Q2229" s="30">
        <f t="shared" si="69"/>
        <v>0.002235</v>
      </c>
      <c r="R2229" s="34">
        <v>0.01</v>
      </c>
      <c r="S2229" s="32">
        <v>0.22</v>
      </c>
      <c r="T2229" s="12" t="s">
        <v>6335</v>
      </c>
      <c r="U2229" s="29">
        <v>0.22</v>
      </c>
      <c r="V2229" s="12"/>
    </row>
    <row r="2230" s="2" customFormat="1" ht="30.1" customHeight="1" spans="1:22">
      <c r="A2230" s="12">
        <v>2226</v>
      </c>
      <c r="B2230" s="12" t="s">
        <v>1074</v>
      </c>
      <c r="C2230" s="12" t="s">
        <v>86</v>
      </c>
      <c r="D2230" s="12" t="s">
        <v>6336</v>
      </c>
      <c r="E2230" s="12" t="s">
        <v>6337</v>
      </c>
      <c r="F2230" s="12" t="s">
        <v>6337</v>
      </c>
      <c r="G2230" s="12" t="str">
        <f>_xlfn.XLOOKUP(D2230,[1]Sheet1!$D:$D,[1]Sheet1!$I:$I,,0,1)</f>
        <v>江岸区</v>
      </c>
      <c r="H2230" s="12" t="s">
        <v>67</v>
      </c>
      <c r="I2230" s="19" t="s">
        <v>222</v>
      </c>
      <c r="J2230" s="12" t="s">
        <v>6338</v>
      </c>
      <c r="K2230" s="20">
        <v>450</v>
      </c>
      <c r="L2230" s="17">
        <v>45504</v>
      </c>
      <c r="M2230" s="17">
        <v>45869</v>
      </c>
      <c r="N2230" s="12">
        <f t="shared" si="68"/>
        <v>365</v>
      </c>
      <c r="O2230" s="21">
        <v>3.7</v>
      </c>
      <c r="P2230" s="22">
        <v>4.5</v>
      </c>
      <c r="Q2230" s="30">
        <f t="shared" si="69"/>
        <v>0.01</v>
      </c>
      <c r="R2230" s="34">
        <v>0.005</v>
      </c>
      <c r="S2230" s="32">
        <v>2.25</v>
      </c>
      <c r="T2230" s="12" t="s">
        <v>6339</v>
      </c>
      <c r="U2230" s="29">
        <v>2.25</v>
      </c>
      <c r="V2230" s="12"/>
    </row>
    <row r="2231" s="2" customFormat="1" ht="30.1" customHeight="1" spans="1:22">
      <c r="A2231" s="12">
        <v>2227</v>
      </c>
      <c r="B2231" s="12" t="s">
        <v>1074</v>
      </c>
      <c r="C2231" s="12" t="s">
        <v>86</v>
      </c>
      <c r="D2231" s="12" t="s">
        <v>6340</v>
      </c>
      <c r="E2231" s="12" t="s">
        <v>513</v>
      </c>
      <c r="F2231" s="12" t="s">
        <v>513</v>
      </c>
      <c r="G2231" s="12" t="str">
        <f>_xlfn.XLOOKUP(D2231,[1]Sheet1!$D:$D,[1]Sheet1!$I:$I,,0,1)</f>
        <v>江岸区</v>
      </c>
      <c r="H2231" s="12" t="s">
        <v>67</v>
      </c>
      <c r="I2231" s="19" t="s">
        <v>68</v>
      </c>
      <c r="J2231" s="12" t="s">
        <v>2738</v>
      </c>
      <c r="K2231" s="20">
        <v>87.4</v>
      </c>
      <c r="L2231" s="17">
        <v>45499</v>
      </c>
      <c r="M2231" s="17">
        <v>45864</v>
      </c>
      <c r="N2231" s="12">
        <f t="shared" si="68"/>
        <v>365</v>
      </c>
      <c r="O2231" s="21">
        <v>3.45</v>
      </c>
      <c r="P2231" s="22">
        <v>0.874</v>
      </c>
      <c r="Q2231" s="30">
        <f t="shared" si="69"/>
        <v>0.01</v>
      </c>
      <c r="R2231" s="34">
        <v>0.005</v>
      </c>
      <c r="S2231" s="32">
        <v>0.437</v>
      </c>
      <c r="T2231" s="12" t="s">
        <v>6341</v>
      </c>
      <c r="U2231" s="29">
        <v>0.437</v>
      </c>
      <c r="V2231" s="12"/>
    </row>
    <row r="2232" s="2" customFormat="1" ht="30.1" customHeight="1" spans="1:22">
      <c r="A2232" s="12">
        <v>2228</v>
      </c>
      <c r="B2232" s="12" t="s">
        <v>1074</v>
      </c>
      <c r="C2232" s="12" t="s">
        <v>86</v>
      </c>
      <c r="D2232" s="12" t="s">
        <v>6342</v>
      </c>
      <c r="E2232" s="12" t="s">
        <v>6343</v>
      </c>
      <c r="F2232" s="12" t="s">
        <v>6343</v>
      </c>
      <c r="G2232" s="12" t="str">
        <f>_xlfn.XLOOKUP(D2232,[1]Sheet1!$D:$D,[1]Sheet1!$I:$I,,0,1)</f>
        <v>江岸区</v>
      </c>
      <c r="H2232" s="12" t="s">
        <v>67</v>
      </c>
      <c r="I2232" s="19" t="s">
        <v>222</v>
      </c>
      <c r="J2232" s="12" t="s">
        <v>2738</v>
      </c>
      <c r="K2232" s="20">
        <v>95.5</v>
      </c>
      <c r="L2232" s="17">
        <v>45518</v>
      </c>
      <c r="M2232" s="17">
        <v>45883</v>
      </c>
      <c r="N2232" s="12">
        <f t="shared" si="68"/>
        <v>365</v>
      </c>
      <c r="O2232" s="21">
        <v>3.5</v>
      </c>
      <c r="P2232" s="22">
        <v>0.955</v>
      </c>
      <c r="Q2232" s="30">
        <f t="shared" si="69"/>
        <v>0.01</v>
      </c>
      <c r="R2232" s="34">
        <v>0.005</v>
      </c>
      <c r="S2232" s="32">
        <v>0.4775</v>
      </c>
      <c r="T2232" s="12" t="s">
        <v>6344</v>
      </c>
      <c r="U2232" s="29">
        <v>0.4775</v>
      </c>
      <c r="V2232" s="12"/>
    </row>
    <row r="2233" s="2" customFormat="1" ht="30.1" customHeight="1" spans="1:22">
      <c r="A2233" s="12">
        <v>2229</v>
      </c>
      <c r="B2233" s="12" t="s">
        <v>1074</v>
      </c>
      <c r="C2233" s="12" t="s">
        <v>86</v>
      </c>
      <c r="D2233" s="12" t="s">
        <v>6345</v>
      </c>
      <c r="E2233" s="12" t="s">
        <v>6346</v>
      </c>
      <c r="F2233" s="12" t="s">
        <v>6346</v>
      </c>
      <c r="G2233" s="12" t="str">
        <f>_xlfn.XLOOKUP(D2233,[1]Sheet1!$D:$D,[1]Sheet1!$I:$I,,0,1)</f>
        <v>江岸区</v>
      </c>
      <c r="H2233" s="12" t="s">
        <v>67</v>
      </c>
      <c r="I2233" s="19" t="s">
        <v>83</v>
      </c>
      <c r="J2233" s="12" t="s">
        <v>2993</v>
      </c>
      <c r="K2233" s="20">
        <v>22</v>
      </c>
      <c r="L2233" s="17">
        <v>45521</v>
      </c>
      <c r="M2233" s="17">
        <v>45886</v>
      </c>
      <c r="N2233" s="12">
        <f t="shared" si="68"/>
        <v>365</v>
      </c>
      <c r="O2233" s="21">
        <v>3.5</v>
      </c>
      <c r="P2233" s="22">
        <v>0.22</v>
      </c>
      <c r="Q2233" s="30">
        <f t="shared" si="69"/>
        <v>0.01</v>
      </c>
      <c r="R2233" s="34">
        <v>0.005</v>
      </c>
      <c r="S2233" s="32">
        <v>0.11</v>
      </c>
      <c r="T2233" s="12" t="s">
        <v>6347</v>
      </c>
      <c r="U2233" s="29">
        <v>0.11</v>
      </c>
      <c r="V2233" s="12"/>
    </row>
    <row r="2234" s="2" customFormat="1" ht="30.1" customHeight="1" spans="1:22">
      <c r="A2234" s="12">
        <v>2230</v>
      </c>
      <c r="B2234" s="12" t="s">
        <v>1074</v>
      </c>
      <c r="C2234" s="12" t="s">
        <v>86</v>
      </c>
      <c r="D2234" s="12" t="s">
        <v>6348</v>
      </c>
      <c r="E2234" s="12" t="s">
        <v>6349</v>
      </c>
      <c r="F2234" s="12" t="s">
        <v>6350</v>
      </c>
      <c r="G2234" s="12" t="str">
        <f>_xlfn.XLOOKUP(D2234,[1]Sheet1!$D:$D,[1]Sheet1!$I:$I,,0,1)</f>
        <v>江岸区</v>
      </c>
      <c r="H2234" s="12" t="s">
        <v>1160</v>
      </c>
      <c r="I2234" s="19" t="s">
        <v>74</v>
      </c>
      <c r="J2234" s="12" t="s">
        <v>1416</v>
      </c>
      <c r="K2234" s="20">
        <v>11</v>
      </c>
      <c r="L2234" s="17">
        <v>45464</v>
      </c>
      <c r="M2234" s="17">
        <v>45828</v>
      </c>
      <c r="N2234" s="12">
        <f t="shared" si="68"/>
        <v>364</v>
      </c>
      <c r="O2234" s="21">
        <v>4.9</v>
      </c>
      <c r="P2234" s="22">
        <v>0.055</v>
      </c>
      <c r="Q2234" s="30">
        <f t="shared" si="69"/>
        <v>0.005013</v>
      </c>
      <c r="R2234" s="34">
        <v>0.01</v>
      </c>
      <c r="S2234" s="32">
        <v>0.1096</v>
      </c>
      <c r="T2234" s="12" t="s">
        <v>6349</v>
      </c>
      <c r="U2234" s="29">
        <v>0.1096</v>
      </c>
      <c r="V2234" s="12"/>
    </row>
    <row r="2235" s="2" customFormat="1" ht="30.1" customHeight="1" spans="1:22">
      <c r="A2235" s="12">
        <v>2231</v>
      </c>
      <c r="B2235" s="12" t="s">
        <v>1074</v>
      </c>
      <c r="C2235" s="12" t="s">
        <v>86</v>
      </c>
      <c r="D2235" s="12" t="s">
        <v>6351</v>
      </c>
      <c r="E2235" s="12" t="s">
        <v>6352</v>
      </c>
      <c r="F2235" s="12" t="s">
        <v>6353</v>
      </c>
      <c r="G2235" s="12" t="str">
        <f>_xlfn.XLOOKUP(D2235,[1]Sheet1!$D:$D,[1]Sheet1!$I:$I,,0,1)</f>
        <v>江岸区</v>
      </c>
      <c r="H2235" s="12" t="s">
        <v>1160</v>
      </c>
      <c r="I2235" s="19" t="s">
        <v>233</v>
      </c>
      <c r="J2235" s="12" t="s">
        <v>1416</v>
      </c>
      <c r="K2235" s="20">
        <v>7</v>
      </c>
      <c r="L2235" s="17">
        <v>45489</v>
      </c>
      <c r="M2235" s="17">
        <v>45853</v>
      </c>
      <c r="N2235" s="12">
        <f t="shared" si="68"/>
        <v>364</v>
      </c>
      <c r="O2235" s="21">
        <v>5.9</v>
      </c>
      <c r="P2235" s="22">
        <v>0.035</v>
      </c>
      <c r="Q2235" s="30">
        <f t="shared" si="69"/>
        <v>0.005013</v>
      </c>
      <c r="R2235" s="34">
        <v>0.01</v>
      </c>
      <c r="S2235" s="32">
        <v>0.0698</v>
      </c>
      <c r="T2235" s="12" t="s">
        <v>6352</v>
      </c>
      <c r="U2235" s="29">
        <v>0.0698</v>
      </c>
      <c r="V2235" s="12"/>
    </row>
    <row r="2236" s="2" customFormat="1" ht="30.1" customHeight="1" spans="1:22">
      <c r="A2236" s="12">
        <v>2232</v>
      </c>
      <c r="B2236" s="12" t="s">
        <v>1074</v>
      </c>
      <c r="C2236" s="12" t="s">
        <v>86</v>
      </c>
      <c r="D2236" s="12" t="s">
        <v>6354</v>
      </c>
      <c r="E2236" s="12" t="s">
        <v>6355</v>
      </c>
      <c r="F2236" s="12" t="s">
        <v>6356</v>
      </c>
      <c r="G2236" s="12" t="str">
        <f>_xlfn.XLOOKUP(D2236,[1]Sheet1!$D:$D,[1]Sheet1!$I:$I,,0,1)</f>
        <v>江岸区</v>
      </c>
      <c r="H2236" s="12" t="s">
        <v>73</v>
      </c>
      <c r="I2236" s="19" t="s">
        <v>74</v>
      </c>
      <c r="J2236" s="12" t="s">
        <v>1152</v>
      </c>
      <c r="K2236" s="20">
        <v>50</v>
      </c>
      <c r="L2236" s="17">
        <v>45455</v>
      </c>
      <c r="M2236" s="17">
        <v>45814</v>
      </c>
      <c r="N2236" s="12">
        <f t="shared" si="68"/>
        <v>359</v>
      </c>
      <c r="O2236" s="21">
        <v>3.9</v>
      </c>
      <c r="P2236" s="22">
        <v>0.246575</v>
      </c>
      <c r="Q2236" s="30">
        <f t="shared" si="69"/>
        <v>0.005013</v>
      </c>
      <c r="R2236" s="34">
        <v>0.01</v>
      </c>
      <c r="S2236" s="32">
        <v>0.4917</v>
      </c>
      <c r="T2236" s="12" t="s">
        <v>6355</v>
      </c>
      <c r="U2236" s="29">
        <v>0.4917</v>
      </c>
      <c r="V2236" s="12"/>
    </row>
    <row r="2237" s="2" customFormat="1" ht="30.1" customHeight="1" spans="1:22">
      <c r="A2237" s="12">
        <v>2233</v>
      </c>
      <c r="B2237" s="12" t="s">
        <v>1074</v>
      </c>
      <c r="C2237" s="12" t="s">
        <v>86</v>
      </c>
      <c r="D2237" s="12" t="s">
        <v>6357</v>
      </c>
      <c r="E2237" s="12" t="s">
        <v>6355</v>
      </c>
      <c r="F2237" s="12" t="s">
        <v>6356</v>
      </c>
      <c r="G2237" s="12" t="str">
        <f>_xlfn.XLOOKUP(D2237,[1]Sheet1!$D:$D,[1]Sheet1!$I:$I,,0,1)</f>
        <v>江岸区</v>
      </c>
      <c r="H2237" s="12" t="s">
        <v>73</v>
      </c>
      <c r="I2237" s="19" t="s">
        <v>74</v>
      </c>
      <c r="J2237" s="12" t="s">
        <v>1152</v>
      </c>
      <c r="K2237" s="20">
        <v>50</v>
      </c>
      <c r="L2237" s="17">
        <v>45455</v>
      </c>
      <c r="M2237" s="17">
        <v>45814</v>
      </c>
      <c r="N2237" s="12">
        <f t="shared" si="68"/>
        <v>359</v>
      </c>
      <c r="O2237" s="21">
        <v>3.9</v>
      </c>
      <c r="P2237" s="22">
        <v>0.246575</v>
      </c>
      <c r="Q2237" s="30">
        <f t="shared" si="69"/>
        <v>0.005013</v>
      </c>
      <c r="R2237" s="34">
        <v>0.01</v>
      </c>
      <c r="S2237" s="32">
        <v>0.4917</v>
      </c>
      <c r="T2237" s="12" t="s">
        <v>6355</v>
      </c>
      <c r="U2237" s="29">
        <v>0.4917</v>
      </c>
      <c r="V2237" s="12"/>
    </row>
    <row r="2238" s="2" customFormat="1" ht="30.1" customHeight="1" spans="1:22">
      <c r="A2238" s="12">
        <v>2234</v>
      </c>
      <c r="B2238" s="12" t="s">
        <v>1074</v>
      </c>
      <c r="C2238" s="12" t="s">
        <v>86</v>
      </c>
      <c r="D2238" s="12" t="s">
        <v>6358</v>
      </c>
      <c r="E2238" s="12" t="s">
        <v>6355</v>
      </c>
      <c r="F2238" s="12" t="s">
        <v>6356</v>
      </c>
      <c r="G2238" s="12" t="str">
        <f>_xlfn.XLOOKUP(D2238,[1]Sheet1!$D:$D,[1]Sheet1!$I:$I,,0,1)</f>
        <v>江岸区</v>
      </c>
      <c r="H2238" s="12" t="s">
        <v>73</v>
      </c>
      <c r="I2238" s="19" t="s">
        <v>74</v>
      </c>
      <c r="J2238" s="12" t="s">
        <v>1152</v>
      </c>
      <c r="K2238" s="20">
        <v>50</v>
      </c>
      <c r="L2238" s="17">
        <v>45455</v>
      </c>
      <c r="M2238" s="17">
        <v>45814</v>
      </c>
      <c r="N2238" s="12">
        <f t="shared" si="68"/>
        <v>359</v>
      </c>
      <c r="O2238" s="21">
        <v>3.9</v>
      </c>
      <c r="P2238" s="22">
        <v>0.246575</v>
      </c>
      <c r="Q2238" s="30">
        <f t="shared" si="69"/>
        <v>0.005013</v>
      </c>
      <c r="R2238" s="34">
        <v>0.01</v>
      </c>
      <c r="S2238" s="32">
        <v>0.4917</v>
      </c>
      <c r="T2238" s="12" t="s">
        <v>6355</v>
      </c>
      <c r="U2238" s="29">
        <v>0.4917</v>
      </c>
      <c r="V2238" s="12"/>
    </row>
    <row r="2239" s="2" customFormat="1" ht="30.1" customHeight="1" spans="1:22">
      <c r="A2239" s="12">
        <v>2235</v>
      </c>
      <c r="B2239" s="12" t="s">
        <v>1074</v>
      </c>
      <c r="C2239" s="12" t="s">
        <v>86</v>
      </c>
      <c r="D2239" s="12" t="s">
        <v>6359</v>
      </c>
      <c r="E2239" s="12" t="s">
        <v>6355</v>
      </c>
      <c r="F2239" s="12" t="s">
        <v>6356</v>
      </c>
      <c r="G2239" s="12" t="str">
        <f>_xlfn.XLOOKUP(D2239,[1]Sheet1!$D:$D,[1]Sheet1!$I:$I,,0,1)</f>
        <v>江岸区</v>
      </c>
      <c r="H2239" s="12" t="s">
        <v>73</v>
      </c>
      <c r="I2239" s="19" t="s">
        <v>74</v>
      </c>
      <c r="J2239" s="12" t="s">
        <v>1152</v>
      </c>
      <c r="K2239" s="20">
        <v>50</v>
      </c>
      <c r="L2239" s="17">
        <v>45455</v>
      </c>
      <c r="M2239" s="17">
        <v>45814</v>
      </c>
      <c r="N2239" s="12">
        <f t="shared" si="68"/>
        <v>359</v>
      </c>
      <c r="O2239" s="21">
        <v>3.9</v>
      </c>
      <c r="P2239" s="22">
        <v>0.246575</v>
      </c>
      <c r="Q2239" s="30">
        <f t="shared" si="69"/>
        <v>0.005013</v>
      </c>
      <c r="R2239" s="34">
        <v>0.01</v>
      </c>
      <c r="S2239" s="32">
        <v>0.4917</v>
      </c>
      <c r="T2239" s="12" t="s">
        <v>6355</v>
      </c>
      <c r="U2239" s="29">
        <v>0.4917</v>
      </c>
      <c r="V2239" s="12"/>
    </row>
    <row r="2240" s="2" customFormat="1" ht="30.1" customHeight="1" spans="1:22">
      <c r="A2240" s="12">
        <v>2236</v>
      </c>
      <c r="B2240" s="12" t="s">
        <v>1074</v>
      </c>
      <c r="C2240" s="12" t="s">
        <v>86</v>
      </c>
      <c r="D2240" s="12" t="s">
        <v>6360</v>
      </c>
      <c r="E2240" s="12" t="s">
        <v>6355</v>
      </c>
      <c r="F2240" s="12" t="s">
        <v>6356</v>
      </c>
      <c r="G2240" s="12" t="str">
        <f>_xlfn.XLOOKUP(D2240,[1]Sheet1!$D:$D,[1]Sheet1!$I:$I,,0,1)</f>
        <v>江岸区</v>
      </c>
      <c r="H2240" s="12" t="s">
        <v>73</v>
      </c>
      <c r="I2240" s="19" t="s">
        <v>74</v>
      </c>
      <c r="J2240" s="12" t="s">
        <v>1152</v>
      </c>
      <c r="K2240" s="20">
        <v>50</v>
      </c>
      <c r="L2240" s="17">
        <v>45455</v>
      </c>
      <c r="M2240" s="17">
        <v>45814</v>
      </c>
      <c r="N2240" s="12">
        <f t="shared" si="68"/>
        <v>359</v>
      </c>
      <c r="O2240" s="21">
        <v>3.9</v>
      </c>
      <c r="P2240" s="22">
        <v>0.246575</v>
      </c>
      <c r="Q2240" s="30">
        <f t="shared" si="69"/>
        <v>0.005013</v>
      </c>
      <c r="R2240" s="34">
        <v>0.01</v>
      </c>
      <c r="S2240" s="32">
        <v>0.4917</v>
      </c>
      <c r="T2240" s="12" t="s">
        <v>6355</v>
      </c>
      <c r="U2240" s="29">
        <v>0.4917</v>
      </c>
      <c r="V2240" s="12"/>
    </row>
    <row r="2241" s="2" customFormat="1" ht="30.1" customHeight="1" spans="1:22">
      <c r="A2241" s="12">
        <v>2237</v>
      </c>
      <c r="B2241" s="12" t="s">
        <v>1074</v>
      </c>
      <c r="C2241" s="12" t="s">
        <v>86</v>
      </c>
      <c r="D2241" s="12" t="s">
        <v>6361</v>
      </c>
      <c r="E2241" s="12" t="s">
        <v>6355</v>
      </c>
      <c r="F2241" s="12" t="s">
        <v>6356</v>
      </c>
      <c r="G2241" s="12" t="str">
        <f>_xlfn.XLOOKUP(D2241,[1]Sheet1!$D:$D,[1]Sheet1!$I:$I,,0,1)</f>
        <v>江岸区</v>
      </c>
      <c r="H2241" s="12" t="s">
        <v>73</v>
      </c>
      <c r="I2241" s="19" t="s">
        <v>74</v>
      </c>
      <c r="J2241" s="12" t="s">
        <v>1152</v>
      </c>
      <c r="K2241" s="20">
        <v>50</v>
      </c>
      <c r="L2241" s="17">
        <v>45455</v>
      </c>
      <c r="M2241" s="17">
        <v>45814</v>
      </c>
      <c r="N2241" s="12">
        <f t="shared" si="68"/>
        <v>359</v>
      </c>
      <c r="O2241" s="21">
        <v>3.9</v>
      </c>
      <c r="P2241" s="22">
        <v>0.246575</v>
      </c>
      <c r="Q2241" s="30">
        <f t="shared" si="69"/>
        <v>0.005013</v>
      </c>
      <c r="R2241" s="34">
        <v>0.01</v>
      </c>
      <c r="S2241" s="32">
        <v>0.4917</v>
      </c>
      <c r="T2241" s="12" t="s">
        <v>6355</v>
      </c>
      <c r="U2241" s="29">
        <v>0.4917</v>
      </c>
      <c r="V2241" s="12"/>
    </row>
    <row r="2242" s="2" customFormat="1" ht="30.1" customHeight="1" spans="1:22">
      <c r="A2242" s="12">
        <v>2238</v>
      </c>
      <c r="B2242" s="12" t="s">
        <v>1074</v>
      </c>
      <c r="C2242" s="12" t="s">
        <v>86</v>
      </c>
      <c r="D2242" s="12" t="s">
        <v>6362</v>
      </c>
      <c r="E2242" s="12" t="s">
        <v>6363</v>
      </c>
      <c r="F2242" s="12" t="s">
        <v>6364</v>
      </c>
      <c r="G2242" s="12" t="str">
        <f>_xlfn.XLOOKUP(D2242,[1]Sheet1!$D:$D,[1]Sheet1!$I:$I,,0,1)</f>
        <v>江岸区</v>
      </c>
      <c r="H2242" s="12" t="s">
        <v>67</v>
      </c>
      <c r="I2242" s="19" t="s">
        <v>896</v>
      </c>
      <c r="J2242" s="12" t="s">
        <v>1152</v>
      </c>
      <c r="K2242" s="20">
        <v>50</v>
      </c>
      <c r="L2242" s="17">
        <v>45503</v>
      </c>
      <c r="M2242" s="17">
        <v>45847</v>
      </c>
      <c r="N2242" s="12">
        <f t="shared" si="68"/>
        <v>344</v>
      </c>
      <c r="O2242" s="21">
        <v>4.9</v>
      </c>
      <c r="P2242" s="22">
        <v>0.236951</v>
      </c>
      <c r="Q2242" s="30">
        <f t="shared" si="69"/>
        <v>0.005028</v>
      </c>
      <c r="R2242" s="34">
        <v>0.005</v>
      </c>
      <c r="S2242" s="32">
        <v>0.2356</v>
      </c>
      <c r="T2242" s="12" t="s">
        <v>6363</v>
      </c>
      <c r="U2242" s="29">
        <v>0.2356</v>
      </c>
      <c r="V2242" s="12"/>
    </row>
    <row r="2243" s="2" customFormat="1" ht="30.1" customHeight="1" spans="1:22">
      <c r="A2243" s="12">
        <v>2239</v>
      </c>
      <c r="B2243" s="12" t="s">
        <v>1074</v>
      </c>
      <c r="C2243" s="12" t="s">
        <v>86</v>
      </c>
      <c r="D2243" s="12" t="s">
        <v>6365</v>
      </c>
      <c r="E2243" s="12" t="s">
        <v>6366</v>
      </c>
      <c r="F2243" s="12" t="s">
        <v>6367</v>
      </c>
      <c r="G2243" s="12" t="str">
        <f>_xlfn.XLOOKUP(D2243,[1]Sheet1!$D:$D,[1]Sheet1!$I:$I,,0,1)</f>
        <v>江岸区</v>
      </c>
      <c r="H2243" s="12" t="s">
        <v>67</v>
      </c>
      <c r="I2243" s="19" t="s">
        <v>74</v>
      </c>
      <c r="J2243" s="12" t="s">
        <v>1152</v>
      </c>
      <c r="K2243" s="20">
        <v>50</v>
      </c>
      <c r="L2243" s="17">
        <v>45502</v>
      </c>
      <c r="M2243" s="17">
        <v>45853</v>
      </c>
      <c r="N2243" s="12">
        <f t="shared" si="68"/>
        <v>351</v>
      </c>
      <c r="O2243" s="21">
        <v>4.4</v>
      </c>
      <c r="P2243" s="22">
        <v>0.243094</v>
      </c>
      <c r="Q2243" s="30">
        <f t="shared" si="69"/>
        <v>0.005055</v>
      </c>
      <c r="R2243" s="34">
        <v>0.005</v>
      </c>
      <c r="S2243" s="32">
        <v>0.2404</v>
      </c>
      <c r="T2243" s="12" t="s">
        <v>6366</v>
      </c>
      <c r="U2243" s="29">
        <v>0.2404</v>
      </c>
      <c r="V2243" s="12"/>
    </row>
    <row r="2244" s="2" customFormat="1" ht="30.1" customHeight="1" spans="1:22">
      <c r="A2244" s="12">
        <v>2240</v>
      </c>
      <c r="B2244" s="12" t="s">
        <v>1074</v>
      </c>
      <c r="C2244" s="12" t="s">
        <v>86</v>
      </c>
      <c r="D2244" s="12" t="s">
        <v>6368</v>
      </c>
      <c r="E2244" s="12" t="s">
        <v>6369</v>
      </c>
      <c r="F2244" s="12" t="s">
        <v>6369</v>
      </c>
      <c r="G2244" s="12" t="str">
        <f>_xlfn.XLOOKUP(D2244,[1]Sheet1!$D:$D,[1]Sheet1!$I:$I,,0,1)</f>
        <v>江岸区</v>
      </c>
      <c r="H2244" s="12" t="s">
        <v>67</v>
      </c>
      <c r="I2244" s="19" t="s">
        <v>74</v>
      </c>
      <c r="J2244" s="12" t="s">
        <v>451</v>
      </c>
      <c r="K2244" s="20">
        <v>86</v>
      </c>
      <c r="L2244" s="17">
        <v>45526</v>
      </c>
      <c r="M2244" s="17">
        <v>45889</v>
      </c>
      <c r="N2244" s="12">
        <f t="shared" si="68"/>
        <v>363</v>
      </c>
      <c r="O2244" s="21">
        <v>3.65</v>
      </c>
      <c r="P2244" s="22">
        <v>0.855288</v>
      </c>
      <c r="Q2244" s="30">
        <f t="shared" si="69"/>
        <v>0.01</v>
      </c>
      <c r="R2244" s="34">
        <v>0.005</v>
      </c>
      <c r="S2244" s="32">
        <v>0.4276</v>
      </c>
      <c r="T2244" s="12" t="s">
        <v>6369</v>
      </c>
      <c r="U2244" s="29">
        <v>0.4276</v>
      </c>
      <c r="V2244" s="12"/>
    </row>
    <row r="2245" s="2" customFormat="1" ht="30.1" customHeight="1" spans="1:22">
      <c r="A2245" s="12">
        <v>2241</v>
      </c>
      <c r="B2245" s="12" t="s">
        <v>1074</v>
      </c>
      <c r="C2245" s="12" t="s">
        <v>86</v>
      </c>
      <c r="D2245" s="12" t="s">
        <v>6370</v>
      </c>
      <c r="E2245" s="12" t="s">
        <v>6371</v>
      </c>
      <c r="F2245" s="12" t="s">
        <v>6371</v>
      </c>
      <c r="G2245" s="12" t="str">
        <f>_xlfn.XLOOKUP(D2245,[1]Sheet1!$D:$D,[1]Sheet1!$I:$I,,0,1)</f>
        <v>江岸区</v>
      </c>
      <c r="H2245" s="12" t="s">
        <v>67</v>
      </c>
      <c r="I2245" s="19" t="s">
        <v>74</v>
      </c>
      <c r="J2245" s="12" t="s">
        <v>451</v>
      </c>
      <c r="K2245" s="20">
        <v>150</v>
      </c>
      <c r="L2245" s="17">
        <v>45513</v>
      </c>
      <c r="M2245" s="17">
        <v>45732</v>
      </c>
      <c r="N2245" s="12">
        <f t="shared" ref="N2245:N2308" si="70">M2245-L2245</f>
        <v>219</v>
      </c>
      <c r="O2245" s="21">
        <v>3.45</v>
      </c>
      <c r="P2245" s="22">
        <v>0.9</v>
      </c>
      <c r="Q2245" s="30">
        <f t="shared" ref="Q2245:Q2308" si="71">ROUNDDOWN(P2245/(K2245*N2245/365),6)</f>
        <v>0.01</v>
      </c>
      <c r="R2245" s="34">
        <v>0.005</v>
      </c>
      <c r="S2245" s="32">
        <v>0.45</v>
      </c>
      <c r="T2245" s="12" t="s">
        <v>6371</v>
      </c>
      <c r="U2245" s="29">
        <v>0.45</v>
      </c>
      <c r="V2245" s="12"/>
    </row>
    <row r="2246" s="2" customFormat="1" ht="30.1" customHeight="1" spans="1:22">
      <c r="A2246" s="12">
        <v>2242</v>
      </c>
      <c r="B2246" s="12" t="s">
        <v>1074</v>
      </c>
      <c r="C2246" s="12" t="s">
        <v>86</v>
      </c>
      <c r="D2246" s="12" t="s">
        <v>6372</v>
      </c>
      <c r="E2246" s="12" t="s">
        <v>6373</v>
      </c>
      <c r="F2246" s="12" t="s">
        <v>6373</v>
      </c>
      <c r="G2246" s="12" t="str">
        <f>_xlfn.XLOOKUP(D2246,[1]Sheet1!$D:$D,[1]Sheet1!$I:$I,,0,1)</f>
        <v>江岸区</v>
      </c>
      <c r="H2246" s="12" t="s">
        <v>67</v>
      </c>
      <c r="I2246" s="19" t="s">
        <v>74</v>
      </c>
      <c r="J2246" s="12" t="s">
        <v>451</v>
      </c>
      <c r="K2246" s="20">
        <v>65</v>
      </c>
      <c r="L2246" s="17">
        <v>45505</v>
      </c>
      <c r="M2246" s="17">
        <v>45731</v>
      </c>
      <c r="N2246" s="12">
        <f t="shared" si="70"/>
        <v>226</v>
      </c>
      <c r="O2246" s="21">
        <v>3.35</v>
      </c>
      <c r="P2246" s="22">
        <v>0.402466</v>
      </c>
      <c r="Q2246" s="30">
        <f t="shared" si="71"/>
        <v>0.01</v>
      </c>
      <c r="R2246" s="34">
        <v>0.005</v>
      </c>
      <c r="S2246" s="32">
        <v>0.2012</v>
      </c>
      <c r="T2246" s="12" t="s">
        <v>6373</v>
      </c>
      <c r="U2246" s="29">
        <v>0.2012</v>
      </c>
      <c r="V2246" s="12"/>
    </row>
    <row r="2247" s="2" customFormat="1" ht="30.1" customHeight="1" spans="1:22">
      <c r="A2247" s="12">
        <v>2243</v>
      </c>
      <c r="B2247" s="12" t="s">
        <v>1074</v>
      </c>
      <c r="C2247" s="12" t="s">
        <v>86</v>
      </c>
      <c r="D2247" s="12" t="s">
        <v>6374</v>
      </c>
      <c r="E2247" s="12" t="s">
        <v>6373</v>
      </c>
      <c r="F2247" s="12" t="s">
        <v>6373</v>
      </c>
      <c r="G2247" s="12" t="str">
        <f>_xlfn.XLOOKUP(D2247,[1]Sheet1!$D:$D,[1]Sheet1!$I:$I,,0,1)</f>
        <v>江岸区</v>
      </c>
      <c r="H2247" s="12" t="s">
        <v>67</v>
      </c>
      <c r="I2247" s="19" t="s">
        <v>74</v>
      </c>
      <c r="J2247" s="12" t="s">
        <v>451</v>
      </c>
      <c r="K2247" s="20">
        <v>20</v>
      </c>
      <c r="L2247" s="17">
        <v>45504</v>
      </c>
      <c r="M2247" s="17">
        <v>45731</v>
      </c>
      <c r="N2247" s="12">
        <f t="shared" si="70"/>
        <v>227</v>
      </c>
      <c r="O2247" s="21">
        <v>3.35</v>
      </c>
      <c r="P2247" s="22">
        <v>0.124384</v>
      </c>
      <c r="Q2247" s="30">
        <f t="shared" si="71"/>
        <v>0.01</v>
      </c>
      <c r="R2247" s="34">
        <v>0.005</v>
      </c>
      <c r="S2247" s="32">
        <v>0.0621</v>
      </c>
      <c r="T2247" s="12" t="s">
        <v>6373</v>
      </c>
      <c r="U2247" s="29">
        <v>0.0621</v>
      </c>
      <c r="V2247" s="12"/>
    </row>
    <row r="2248" s="2" customFormat="1" ht="30.1" customHeight="1" spans="1:22">
      <c r="A2248" s="12">
        <v>2244</v>
      </c>
      <c r="B2248" s="12" t="s">
        <v>1074</v>
      </c>
      <c r="C2248" s="12" t="s">
        <v>86</v>
      </c>
      <c r="D2248" s="12" t="s">
        <v>6375</v>
      </c>
      <c r="E2248" s="12" t="s">
        <v>6373</v>
      </c>
      <c r="F2248" s="12" t="s">
        <v>6373</v>
      </c>
      <c r="G2248" s="12" t="str">
        <f>_xlfn.XLOOKUP(D2248,[1]Sheet1!$D:$D,[1]Sheet1!$I:$I,,0,1)</f>
        <v>江岸区</v>
      </c>
      <c r="H2248" s="12" t="s">
        <v>67</v>
      </c>
      <c r="I2248" s="19" t="s">
        <v>74</v>
      </c>
      <c r="J2248" s="12" t="s">
        <v>451</v>
      </c>
      <c r="K2248" s="20">
        <v>50</v>
      </c>
      <c r="L2248" s="17">
        <v>45504</v>
      </c>
      <c r="M2248" s="17">
        <v>45731</v>
      </c>
      <c r="N2248" s="12">
        <f t="shared" si="70"/>
        <v>227</v>
      </c>
      <c r="O2248" s="21">
        <v>3.35</v>
      </c>
      <c r="P2248" s="22">
        <v>0.310959</v>
      </c>
      <c r="Q2248" s="30">
        <f t="shared" si="71"/>
        <v>0.01</v>
      </c>
      <c r="R2248" s="34">
        <v>0.005</v>
      </c>
      <c r="S2248" s="32">
        <v>0.1554</v>
      </c>
      <c r="T2248" s="12" t="s">
        <v>6373</v>
      </c>
      <c r="U2248" s="29">
        <v>0.1554</v>
      </c>
      <c r="V2248" s="12"/>
    </row>
    <row r="2249" s="2" customFormat="1" ht="30.1" customHeight="1" spans="1:22">
      <c r="A2249" s="12">
        <v>2245</v>
      </c>
      <c r="B2249" s="12" t="s">
        <v>1074</v>
      </c>
      <c r="C2249" s="12" t="s">
        <v>86</v>
      </c>
      <c r="D2249" s="12" t="s">
        <v>6376</v>
      </c>
      <c r="E2249" s="12" t="s">
        <v>6377</v>
      </c>
      <c r="F2249" s="12" t="s">
        <v>6377</v>
      </c>
      <c r="G2249" s="12" t="str">
        <f>_xlfn.XLOOKUP(D2249,[1]Sheet1!$D:$D,[1]Sheet1!$I:$I,,0,1)</f>
        <v>江岸区</v>
      </c>
      <c r="H2249" s="12" t="s">
        <v>73</v>
      </c>
      <c r="I2249" s="19" t="s">
        <v>74</v>
      </c>
      <c r="J2249" s="12" t="s">
        <v>451</v>
      </c>
      <c r="K2249" s="20">
        <v>80</v>
      </c>
      <c r="L2249" s="17">
        <v>45504</v>
      </c>
      <c r="M2249" s="17">
        <v>45728</v>
      </c>
      <c r="N2249" s="12">
        <f t="shared" si="70"/>
        <v>224</v>
      </c>
      <c r="O2249" s="21">
        <v>3.45</v>
      </c>
      <c r="P2249" s="22">
        <v>0.490959</v>
      </c>
      <c r="Q2249" s="30">
        <f t="shared" si="71"/>
        <v>0.01</v>
      </c>
      <c r="R2249" s="34">
        <v>0.005</v>
      </c>
      <c r="S2249" s="32">
        <v>0.2454</v>
      </c>
      <c r="T2249" s="12" t="s">
        <v>6377</v>
      </c>
      <c r="U2249" s="29">
        <v>0.2454</v>
      </c>
      <c r="V2249" s="12"/>
    </row>
    <row r="2250" s="2" customFormat="1" ht="30.1" customHeight="1" spans="1:22">
      <c r="A2250" s="12">
        <v>2246</v>
      </c>
      <c r="B2250" s="12" t="s">
        <v>1074</v>
      </c>
      <c r="C2250" s="12" t="s">
        <v>86</v>
      </c>
      <c r="D2250" s="12" t="s">
        <v>6378</v>
      </c>
      <c r="E2250" s="12" t="s">
        <v>6373</v>
      </c>
      <c r="F2250" s="12" t="s">
        <v>6373</v>
      </c>
      <c r="G2250" s="12" t="str">
        <f>_xlfn.XLOOKUP(D2250,[1]Sheet1!$D:$D,[1]Sheet1!$I:$I,,0,1)</f>
        <v>江岸区</v>
      </c>
      <c r="H2250" s="12" t="s">
        <v>67</v>
      </c>
      <c r="I2250" s="19" t="s">
        <v>74</v>
      </c>
      <c r="J2250" s="12" t="s">
        <v>451</v>
      </c>
      <c r="K2250" s="20">
        <v>30</v>
      </c>
      <c r="L2250" s="17">
        <v>45504</v>
      </c>
      <c r="M2250" s="17">
        <v>45731</v>
      </c>
      <c r="N2250" s="12">
        <f t="shared" si="70"/>
        <v>227</v>
      </c>
      <c r="O2250" s="21">
        <v>3.35</v>
      </c>
      <c r="P2250" s="22">
        <v>0.186575</v>
      </c>
      <c r="Q2250" s="30">
        <f t="shared" si="71"/>
        <v>0.009999</v>
      </c>
      <c r="R2250" s="34">
        <v>0.005</v>
      </c>
      <c r="S2250" s="32">
        <v>0.0932</v>
      </c>
      <c r="T2250" s="12" t="s">
        <v>6373</v>
      </c>
      <c r="U2250" s="29">
        <v>0.0932</v>
      </c>
      <c r="V2250" s="12"/>
    </row>
    <row r="2251" s="2" customFormat="1" ht="30.1" customHeight="1" spans="1:22">
      <c r="A2251" s="12">
        <v>2247</v>
      </c>
      <c r="B2251" s="12" t="s">
        <v>1074</v>
      </c>
      <c r="C2251" s="12" t="s">
        <v>86</v>
      </c>
      <c r="D2251" s="12" t="s">
        <v>6379</v>
      </c>
      <c r="E2251" s="12" t="s">
        <v>6380</v>
      </c>
      <c r="F2251" s="12" t="s">
        <v>6380</v>
      </c>
      <c r="G2251" s="12" t="str">
        <f>_xlfn.XLOOKUP(D2251,[1]Sheet1!$D:$D,[1]Sheet1!$I:$I,,0,1)</f>
        <v>江岸区</v>
      </c>
      <c r="H2251" s="12" t="s">
        <v>67</v>
      </c>
      <c r="I2251" s="19" t="s">
        <v>74</v>
      </c>
      <c r="J2251" s="12" t="s">
        <v>188</v>
      </c>
      <c r="K2251" s="20">
        <v>125</v>
      </c>
      <c r="L2251" s="17">
        <v>45524</v>
      </c>
      <c r="M2251" s="17">
        <v>45847</v>
      </c>
      <c r="N2251" s="12">
        <f t="shared" si="70"/>
        <v>323</v>
      </c>
      <c r="O2251" s="21">
        <v>3.35</v>
      </c>
      <c r="P2251" s="22">
        <v>1.106164</v>
      </c>
      <c r="Q2251" s="30">
        <f t="shared" si="71"/>
        <v>0.009999</v>
      </c>
      <c r="R2251" s="34">
        <v>0.005</v>
      </c>
      <c r="S2251" s="32">
        <v>0.553</v>
      </c>
      <c r="T2251" s="12" t="s">
        <v>6380</v>
      </c>
      <c r="U2251" s="29">
        <v>0.553</v>
      </c>
      <c r="V2251" s="12"/>
    </row>
    <row r="2252" s="2" customFormat="1" ht="30.1" customHeight="1" spans="1:22">
      <c r="A2252" s="12">
        <v>2248</v>
      </c>
      <c r="B2252" s="12" t="s">
        <v>1074</v>
      </c>
      <c r="C2252" s="12" t="s">
        <v>86</v>
      </c>
      <c r="D2252" s="12" t="s">
        <v>6381</v>
      </c>
      <c r="E2252" s="12" t="s">
        <v>6382</v>
      </c>
      <c r="F2252" s="12" t="s">
        <v>6382</v>
      </c>
      <c r="G2252" s="12" t="str">
        <f>_xlfn.XLOOKUP(D2252,[1]Sheet1!$D:$D,[1]Sheet1!$I:$I,,0,1)</f>
        <v>江岸区</v>
      </c>
      <c r="H2252" s="12" t="s">
        <v>73</v>
      </c>
      <c r="I2252" s="19" t="s">
        <v>90</v>
      </c>
      <c r="J2252" s="12" t="s">
        <v>159</v>
      </c>
      <c r="K2252" s="20">
        <v>300</v>
      </c>
      <c r="L2252" s="17">
        <v>45511</v>
      </c>
      <c r="M2252" s="17">
        <v>45869</v>
      </c>
      <c r="N2252" s="12">
        <f t="shared" si="70"/>
        <v>358</v>
      </c>
      <c r="O2252" s="21">
        <v>3.55</v>
      </c>
      <c r="P2252" s="22">
        <v>1.471233</v>
      </c>
      <c r="Q2252" s="30">
        <f t="shared" si="71"/>
        <v>0.005</v>
      </c>
      <c r="R2252" s="34">
        <v>0.005</v>
      </c>
      <c r="S2252" s="32">
        <v>1.4712</v>
      </c>
      <c r="T2252" s="12" t="s">
        <v>6383</v>
      </c>
      <c r="U2252" s="29">
        <v>1.4712</v>
      </c>
      <c r="V2252" s="12"/>
    </row>
    <row r="2253" s="2" customFormat="1" ht="30.1" customHeight="1" spans="1:22">
      <c r="A2253" s="12">
        <v>2249</v>
      </c>
      <c r="B2253" s="12" t="s">
        <v>1074</v>
      </c>
      <c r="C2253" s="12" t="s">
        <v>86</v>
      </c>
      <c r="D2253" s="12" t="s">
        <v>6384</v>
      </c>
      <c r="E2253" s="12" t="s">
        <v>6385</v>
      </c>
      <c r="F2253" s="12" t="s">
        <v>6386</v>
      </c>
      <c r="G2253" s="12" t="str">
        <f>_xlfn.XLOOKUP(D2253,[1]Sheet1!$D:$D,[1]Sheet1!$I:$I,,0,1)</f>
        <v>江岸区</v>
      </c>
      <c r="H2253" s="12" t="s">
        <v>73</v>
      </c>
      <c r="I2253" s="19" t="s">
        <v>104</v>
      </c>
      <c r="J2253" s="12" t="s">
        <v>1577</v>
      </c>
      <c r="K2253" s="20">
        <v>50</v>
      </c>
      <c r="L2253" s="17">
        <v>45533</v>
      </c>
      <c r="M2253" s="17">
        <v>46627</v>
      </c>
      <c r="N2253" s="12">
        <f t="shared" si="70"/>
        <v>1094</v>
      </c>
      <c r="O2253" s="21">
        <v>4.98</v>
      </c>
      <c r="P2253" s="22">
        <v>0.270164823424658</v>
      </c>
      <c r="Q2253" s="30">
        <f t="shared" si="71"/>
        <v>0.001802</v>
      </c>
      <c r="R2253" s="34">
        <v>0.005</v>
      </c>
      <c r="S2253" s="32">
        <v>0.25</v>
      </c>
      <c r="T2253" s="12" t="s">
        <v>6387</v>
      </c>
      <c r="U2253" s="29">
        <v>0.25</v>
      </c>
      <c r="V2253" s="12"/>
    </row>
    <row r="2254" s="2" customFormat="1" ht="30.1" customHeight="1" spans="1:22">
      <c r="A2254" s="12">
        <v>2250</v>
      </c>
      <c r="B2254" s="12" t="s">
        <v>1074</v>
      </c>
      <c r="C2254" s="12" t="s">
        <v>86</v>
      </c>
      <c r="D2254" s="12" t="s">
        <v>6388</v>
      </c>
      <c r="E2254" s="12" t="s">
        <v>6389</v>
      </c>
      <c r="F2254" s="12" t="s">
        <v>6390</v>
      </c>
      <c r="G2254" s="12" t="str">
        <f>_xlfn.XLOOKUP(D2254,[1]Sheet1!$D:$D,[1]Sheet1!$I:$I,,0,1)</f>
        <v>江汉区</v>
      </c>
      <c r="H2254" s="12" t="s">
        <v>73</v>
      </c>
      <c r="I2254" s="19" t="s">
        <v>68</v>
      </c>
      <c r="J2254" s="12" t="s">
        <v>1577</v>
      </c>
      <c r="K2254" s="20">
        <v>22</v>
      </c>
      <c r="L2254" s="17">
        <v>45519</v>
      </c>
      <c r="M2254" s="17">
        <v>46016</v>
      </c>
      <c r="N2254" s="12">
        <f t="shared" si="70"/>
        <v>497</v>
      </c>
      <c r="O2254" s="21">
        <v>4.98</v>
      </c>
      <c r="P2254" s="22">
        <v>0.117827018589041</v>
      </c>
      <c r="Q2254" s="30">
        <f t="shared" si="71"/>
        <v>0.003933</v>
      </c>
      <c r="R2254" s="34">
        <v>0.005</v>
      </c>
      <c r="S2254" s="32">
        <v>0.11</v>
      </c>
      <c r="T2254" s="12" t="s">
        <v>6391</v>
      </c>
      <c r="U2254" s="29">
        <v>0.11</v>
      </c>
      <c r="V2254" s="12"/>
    </row>
    <row r="2255" s="2" customFormat="1" ht="30.1" customHeight="1" spans="1:22">
      <c r="A2255" s="12">
        <v>2251</v>
      </c>
      <c r="B2255" s="12" t="s">
        <v>1074</v>
      </c>
      <c r="C2255" s="12" t="s">
        <v>86</v>
      </c>
      <c r="D2255" s="12" t="s">
        <v>6392</v>
      </c>
      <c r="E2255" s="12" t="s">
        <v>6393</v>
      </c>
      <c r="F2255" s="12" t="s">
        <v>6394</v>
      </c>
      <c r="G2255" s="12" t="str">
        <f>_xlfn.XLOOKUP(D2255,[1]Sheet1!$D:$D,[1]Sheet1!$I:$I,,0,1)</f>
        <v>江岸区</v>
      </c>
      <c r="H2255" s="12" t="s">
        <v>1160</v>
      </c>
      <c r="I2255" s="19" t="s">
        <v>74</v>
      </c>
      <c r="J2255" s="12" t="s">
        <v>1120</v>
      </c>
      <c r="K2255" s="20">
        <v>5.2</v>
      </c>
      <c r="L2255" s="17">
        <v>45526</v>
      </c>
      <c r="M2255" s="17">
        <v>46621</v>
      </c>
      <c r="N2255" s="12">
        <f t="shared" si="70"/>
        <v>1095</v>
      </c>
      <c r="O2255" s="21">
        <v>5.472</v>
      </c>
      <c r="P2255" s="22">
        <v>0.028388165630137</v>
      </c>
      <c r="Q2255" s="30">
        <f t="shared" si="71"/>
        <v>0.001819</v>
      </c>
      <c r="R2255" s="34">
        <v>0.005</v>
      </c>
      <c r="S2255" s="32">
        <v>0.026</v>
      </c>
      <c r="T2255" s="12" t="s">
        <v>6395</v>
      </c>
      <c r="U2255" s="29">
        <v>0.026</v>
      </c>
      <c r="V2255" s="12"/>
    </row>
    <row r="2256" s="2" customFormat="1" ht="30.1" customHeight="1" spans="1:22">
      <c r="A2256" s="12">
        <v>2252</v>
      </c>
      <c r="B2256" s="12" t="s">
        <v>1074</v>
      </c>
      <c r="C2256" s="12" t="s">
        <v>86</v>
      </c>
      <c r="D2256" s="12" t="s">
        <v>6396</v>
      </c>
      <c r="E2256" s="12" t="s">
        <v>6397</v>
      </c>
      <c r="F2256" s="12" t="s">
        <v>6398</v>
      </c>
      <c r="G2256" s="12" t="str">
        <f>_xlfn.XLOOKUP(D2256,[1]Sheet1!$D:$D,[1]Sheet1!$I:$I,,0,1)</f>
        <v>江岸区</v>
      </c>
      <c r="H2256" s="12" t="s">
        <v>1160</v>
      </c>
      <c r="I2256" s="19" t="s">
        <v>104</v>
      </c>
      <c r="J2256" s="12" t="s">
        <v>1120</v>
      </c>
      <c r="K2256" s="20">
        <v>12</v>
      </c>
      <c r="L2256" s="17">
        <v>45516</v>
      </c>
      <c r="M2256" s="17">
        <v>46611</v>
      </c>
      <c r="N2256" s="12">
        <f t="shared" si="70"/>
        <v>1095</v>
      </c>
      <c r="O2256" s="21">
        <v>4.98</v>
      </c>
      <c r="P2256" s="22">
        <v>0.0661416598493151</v>
      </c>
      <c r="Q2256" s="30">
        <f t="shared" si="71"/>
        <v>0.001837</v>
      </c>
      <c r="R2256" s="34">
        <v>0.005</v>
      </c>
      <c r="S2256" s="32">
        <v>0.06</v>
      </c>
      <c r="T2256" s="12" t="s">
        <v>6399</v>
      </c>
      <c r="U2256" s="29">
        <v>0.06</v>
      </c>
      <c r="V2256" s="12"/>
    </row>
    <row r="2257" s="2" customFormat="1" ht="30.1" customHeight="1" spans="1:22">
      <c r="A2257" s="12">
        <v>2253</v>
      </c>
      <c r="B2257" s="12" t="s">
        <v>1074</v>
      </c>
      <c r="C2257" s="12" t="s">
        <v>86</v>
      </c>
      <c r="D2257" s="12" t="s">
        <v>6400</v>
      </c>
      <c r="E2257" s="12" t="s">
        <v>6094</v>
      </c>
      <c r="F2257" s="12" t="s">
        <v>6095</v>
      </c>
      <c r="G2257" s="12" t="str">
        <f>_xlfn.XLOOKUP(D2257,[1]Sheet1!$D:$D,[1]Sheet1!$I:$I,,0,1)</f>
        <v>江岸区</v>
      </c>
      <c r="H2257" s="12" t="s">
        <v>73</v>
      </c>
      <c r="I2257" s="19" t="s">
        <v>522</v>
      </c>
      <c r="J2257" s="12" t="s">
        <v>1120</v>
      </c>
      <c r="K2257" s="20">
        <v>22</v>
      </c>
      <c r="L2257" s="17">
        <v>45516</v>
      </c>
      <c r="M2257" s="17">
        <v>45880</v>
      </c>
      <c r="N2257" s="12">
        <f t="shared" si="70"/>
        <v>364</v>
      </c>
      <c r="O2257" s="21">
        <v>4.5</v>
      </c>
      <c r="P2257" s="22">
        <v>0.109698931506849</v>
      </c>
      <c r="Q2257" s="30">
        <f t="shared" si="71"/>
        <v>0.005</v>
      </c>
      <c r="R2257" s="34">
        <v>0.005</v>
      </c>
      <c r="S2257" s="32">
        <v>0.1096</v>
      </c>
      <c r="T2257" s="12" t="s">
        <v>6096</v>
      </c>
      <c r="U2257" s="29">
        <v>0.1096</v>
      </c>
      <c r="V2257" s="12"/>
    </row>
    <row r="2258" s="2" customFormat="1" ht="30.1" customHeight="1" spans="1:22">
      <c r="A2258" s="12">
        <v>2254</v>
      </c>
      <c r="B2258" s="12" t="s">
        <v>1074</v>
      </c>
      <c r="C2258" s="12" t="s">
        <v>86</v>
      </c>
      <c r="D2258" s="12" t="s">
        <v>6401</v>
      </c>
      <c r="E2258" s="12" t="s">
        <v>6402</v>
      </c>
      <c r="F2258" s="12" t="s">
        <v>6403</v>
      </c>
      <c r="G2258" s="12" t="str">
        <f>_xlfn.XLOOKUP(D2258,[1]Sheet1!$D:$D,[1]Sheet1!$I:$I,,0,1)</f>
        <v>江岸区</v>
      </c>
      <c r="H2258" s="12" t="s">
        <v>1160</v>
      </c>
      <c r="I2258" s="19" t="s">
        <v>83</v>
      </c>
      <c r="J2258" s="12" t="s">
        <v>1120</v>
      </c>
      <c r="K2258" s="20">
        <v>30</v>
      </c>
      <c r="L2258" s="17">
        <v>45505</v>
      </c>
      <c r="M2258" s="17">
        <v>45644</v>
      </c>
      <c r="N2258" s="12">
        <f t="shared" si="70"/>
        <v>139</v>
      </c>
      <c r="O2258" s="21">
        <v>4.98</v>
      </c>
      <c r="P2258" s="22">
        <v>0.0470605403972604</v>
      </c>
      <c r="Q2258" s="30">
        <f t="shared" si="71"/>
        <v>0.004119</v>
      </c>
      <c r="R2258" s="34">
        <v>0.005</v>
      </c>
      <c r="S2258" s="32">
        <v>0.0571</v>
      </c>
      <c r="T2258" s="12" t="s">
        <v>6404</v>
      </c>
      <c r="U2258" s="29">
        <v>0.0571</v>
      </c>
      <c r="V2258" s="12"/>
    </row>
    <row r="2259" s="2" customFormat="1" ht="30.1" customHeight="1" spans="1:22">
      <c r="A2259" s="12">
        <v>2255</v>
      </c>
      <c r="B2259" s="12" t="s">
        <v>1074</v>
      </c>
      <c r="C2259" s="12" t="s">
        <v>86</v>
      </c>
      <c r="D2259" s="12" t="s">
        <v>6405</v>
      </c>
      <c r="E2259" s="12" t="s">
        <v>6406</v>
      </c>
      <c r="F2259" s="12" t="s">
        <v>6407</v>
      </c>
      <c r="G2259" s="12" t="str">
        <f>_xlfn.XLOOKUP(D2259,[1]Sheet1!$D:$D,[1]Sheet1!$I:$I,,0,1)</f>
        <v>硚口区</v>
      </c>
      <c r="H2259" s="12" t="s">
        <v>73</v>
      </c>
      <c r="I2259" s="19" t="s">
        <v>233</v>
      </c>
      <c r="J2259" s="12" t="s">
        <v>1120</v>
      </c>
      <c r="K2259" s="20">
        <v>11</v>
      </c>
      <c r="L2259" s="17">
        <v>45505</v>
      </c>
      <c r="M2259" s="17">
        <v>46600</v>
      </c>
      <c r="N2259" s="12">
        <f t="shared" si="70"/>
        <v>1095</v>
      </c>
      <c r="O2259" s="21">
        <v>5.4</v>
      </c>
      <c r="P2259" s="22">
        <v>0.07036986</v>
      </c>
      <c r="Q2259" s="30">
        <f t="shared" si="71"/>
        <v>0.002132</v>
      </c>
      <c r="R2259" s="34">
        <v>0.005</v>
      </c>
      <c r="S2259" s="32">
        <v>0.055</v>
      </c>
      <c r="T2259" s="12" t="s">
        <v>4092</v>
      </c>
      <c r="U2259" s="29">
        <v>0.055</v>
      </c>
      <c r="V2259" s="12"/>
    </row>
    <row r="2260" s="2" customFormat="1" ht="30.1" customHeight="1" spans="1:22">
      <c r="A2260" s="12">
        <v>2256</v>
      </c>
      <c r="B2260" s="12" t="s">
        <v>1074</v>
      </c>
      <c r="C2260" s="12" t="s">
        <v>86</v>
      </c>
      <c r="D2260" s="12" t="s">
        <v>6408</v>
      </c>
      <c r="E2260" s="12" t="s">
        <v>6409</v>
      </c>
      <c r="F2260" s="12" t="s">
        <v>6410</v>
      </c>
      <c r="G2260" s="12" t="str">
        <f>_xlfn.XLOOKUP(D2260,[1]Sheet1!$D:$D,[1]Sheet1!$I:$I,,0,1)</f>
        <v>江岸区</v>
      </c>
      <c r="H2260" s="12" t="s">
        <v>73</v>
      </c>
      <c r="I2260" s="19" t="s">
        <v>233</v>
      </c>
      <c r="J2260" s="12" t="s">
        <v>84</v>
      </c>
      <c r="K2260" s="20">
        <v>9.9</v>
      </c>
      <c r="L2260" s="17">
        <v>45510</v>
      </c>
      <c r="M2260" s="17">
        <v>46240</v>
      </c>
      <c r="N2260" s="12">
        <f t="shared" si="70"/>
        <v>730</v>
      </c>
      <c r="O2260" s="21">
        <v>5.22</v>
      </c>
      <c r="P2260" s="22">
        <v>0.0472354119041096</v>
      </c>
      <c r="Q2260" s="30">
        <f t="shared" si="71"/>
        <v>0.002385</v>
      </c>
      <c r="R2260" s="34">
        <v>0.005</v>
      </c>
      <c r="S2260" s="32">
        <v>0.0495</v>
      </c>
      <c r="T2260" s="12" t="s">
        <v>3615</v>
      </c>
      <c r="U2260" s="29">
        <v>0.0495</v>
      </c>
      <c r="V2260" s="12"/>
    </row>
    <row r="2261" s="2" customFormat="1" ht="30.1" customHeight="1" spans="1:22">
      <c r="A2261" s="12">
        <v>2257</v>
      </c>
      <c r="B2261" s="12" t="s">
        <v>1074</v>
      </c>
      <c r="C2261" s="12" t="s">
        <v>86</v>
      </c>
      <c r="D2261" s="12" t="s">
        <v>6411</v>
      </c>
      <c r="E2261" s="12" t="s">
        <v>6412</v>
      </c>
      <c r="F2261" s="12" t="s">
        <v>6413</v>
      </c>
      <c r="G2261" s="12" t="str">
        <f>_xlfn.XLOOKUP(D2261,[1]Sheet1!$D:$D,[1]Sheet1!$I:$I,,0,1)</f>
        <v>江岸区</v>
      </c>
      <c r="H2261" s="12" t="s">
        <v>73</v>
      </c>
      <c r="I2261" s="19" t="s">
        <v>222</v>
      </c>
      <c r="J2261" s="12" t="s">
        <v>1124</v>
      </c>
      <c r="K2261" s="20">
        <v>22</v>
      </c>
      <c r="L2261" s="17">
        <v>45530</v>
      </c>
      <c r="M2261" s="17">
        <v>45895</v>
      </c>
      <c r="N2261" s="12">
        <f t="shared" si="70"/>
        <v>365</v>
      </c>
      <c r="O2261" s="21">
        <v>6.5</v>
      </c>
      <c r="P2261" s="22">
        <v>0.109999753424658</v>
      </c>
      <c r="Q2261" s="30">
        <f t="shared" si="71"/>
        <v>0.004999</v>
      </c>
      <c r="R2261" s="34">
        <v>0.005</v>
      </c>
      <c r="S2261" s="32">
        <v>0.11</v>
      </c>
      <c r="T2261" s="12" t="s">
        <v>6414</v>
      </c>
      <c r="U2261" s="29">
        <v>0.11</v>
      </c>
      <c r="V2261" s="12"/>
    </row>
    <row r="2262" s="2" customFormat="1" ht="30.1" customHeight="1" spans="1:22">
      <c r="A2262" s="12">
        <v>2258</v>
      </c>
      <c r="B2262" s="12" t="s">
        <v>1074</v>
      </c>
      <c r="C2262" s="12" t="s">
        <v>86</v>
      </c>
      <c r="D2262" s="12" t="s">
        <v>6415</v>
      </c>
      <c r="E2262" s="12" t="s">
        <v>6416</v>
      </c>
      <c r="F2262" s="12" t="s">
        <v>6417</v>
      </c>
      <c r="G2262" s="12" t="str">
        <f>_xlfn.XLOOKUP(D2262,[1]Sheet1!$D:$D,[1]Sheet1!$I:$I,,0,1)</f>
        <v>江岸区</v>
      </c>
      <c r="H2262" s="12" t="s">
        <v>73</v>
      </c>
      <c r="I2262" s="19" t="s">
        <v>74</v>
      </c>
      <c r="J2262" s="12" t="s">
        <v>1124</v>
      </c>
      <c r="K2262" s="20">
        <v>14</v>
      </c>
      <c r="L2262" s="17">
        <v>45528</v>
      </c>
      <c r="M2262" s="17">
        <v>46623</v>
      </c>
      <c r="N2262" s="12">
        <f t="shared" si="70"/>
        <v>1095</v>
      </c>
      <c r="O2262" s="21">
        <v>4.98</v>
      </c>
      <c r="P2262" s="22">
        <v>0.0758443762328767</v>
      </c>
      <c r="Q2262" s="30">
        <f t="shared" si="71"/>
        <v>0.001805</v>
      </c>
      <c r="R2262" s="34">
        <v>0.005</v>
      </c>
      <c r="S2262" s="32">
        <v>0.07</v>
      </c>
      <c r="T2262" s="12" t="s">
        <v>6418</v>
      </c>
      <c r="U2262" s="29">
        <v>0.07</v>
      </c>
      <c r="V2262" s="12"/>
    </row>
    <row r="2263" s="2" customFormat="1" ht="30.1" customHeight="1" spans="1:22">
      <c r="A2263" s="12">
        <v>2259</v>
      </c>
      <c r="B2263" s="12" t="s">
        <v>1074</v>
      </c>
      <c r="C2263" s="12" t="s">
        <v>86</v>
      </c>
      <c r="D2263" s="12" t="s">
        <v>6419</v>
      </c>
      <c r="E2263" s="12" t="s">
        <v>6420</v>
      </c>
      <c r="F2263" s="12" t="s">
        <v>6421</v>
      </c>
      <c r="G2263" s="12" t="str">
        <f>_xlfn.XLOOKUP(D2263,[1]Sheet1!$D:$D,[1]Sheet1!$I:$I,,0,1)</f>
        <v>江岸区</v>
      </c>
      <c r="H2263" s="12" t="s">
        <v>1160</v>
      </c>
      <c r="I2263" s="19" t="s">
        <v>233</v>
      </c>
      <c r="J2263" s="12" t="s">
        <v>1124</v>
      </c>
      <c r="K2263" s="20">
        <v>9.3</v>
      </c>
      <c r="L2263" s="17">
        <v>45526</v>
      </c>
      <c r="M2263" s="17">
        <v>46621</v>
      </c>
      <c r="N2263" s="12">
        <f t="shared" si="70"/>
        <v>1095</v>
      </c>
      <c r="O2263" s="21">
        <v>5.472</v>
      </c>
      <c r="P2263" s="22">
        <v>0.0505973829178082</v>
      </c>
      <c r="Q2263" s="30">
        <f t="shared" si="71"/>
        <v>0.001813</v>
      </c>
      <c r="R2263" s="34">
        <v>0.005</v>
      </c>
      <c r="S2263" s="32">
        <v>0.0465</v>
      </c>
      <c r="T2263" s="12" t="s">
        <v>6422</v>
      </c>
      <c r="U2263" s="29">
        <v>0.0465</v>
      </c>
      <c r="V2263" s="12"/>
    </row>
    <row r="2264" s="2" customFormat="1" ht="30.1" customHeight="1" spans="1:22">
      <c r="A2264" s="12">
        <v>2260</v>
      </c>
      <c r="B2264" s="12" t="s">
        <v>1074</v>
      </c>
      <c r="C2264" s="12" t="s">
        <v>86</v>
      </c>
      <c r="D2264" s="12" t="s">
        <v>6423</v>
      </c>
      <c r="E2264" s="12" t="s">
        <v>5803</v>
      </c>
      <c r="F2264" s="12" t="s">
        <v>5804</v>
      </c>
      <c r="G2264" s="12" t="str">
        <f>_xlfn.XLOOKUP(D2264,[1]Sheet1!$D:$D,[1]Sheet1!$I:$I,,0,1)</f>
        <v>江岸区</v>
      </c>
      <c r="H2264" s="12" t="s">
        <v>1160</v>
      </c>
      <c r="I2264" s="19" t="s">
        <v>104</v>
      </c>
      <c r="J2264" s="12" t="s">
        <v>1520</v>
      </c>
      <c r="K2264" s="20">
        <v>15</v>
      </c>
      <c r="L2264" s="17">
        <v>45532</v>
      </c>
      <c r="M2264" s="17">
        <v>45624</v>
      </c>
      <c r="N2264" s="12">
        <f t="shared" si="70"/>
        <v>92</v>
      </c>
      <c r="O2264" s="21">
        <v>5.472</v>
      </c>
      <c r="P2264" s="22">
        <v>0.0121419850684932</v>
      </c>
      <c r="Q2264" s="30">
        <f t="shared" si="71"/>
        <v>0.003211</v>
      </c>
      <c r="R2264" s="34">
        <v>0.005</v>
      </c>
      <c r="S2264" s="32">
        <v>0.0189</v>
      </c>
      <c r="T2264" s="12" t="s">
        <v>5805</v>
      </c>
      <c r="U2264" s="29">
        <v>0.0189</v>
      </c>
      <c r="V2264" s="12"/>
    </row>
    <row r="2265" s="2" customFormat="1" ht="30.1" customHeight="1" spans="1:22">
      <c r="A2265" s="12">
        <v>2261</v>
      </c>
      <c r="B2265" s="12" t="s">
        <v>1074</v>
      </c>
      <c r="C2265" s="12" t="s">
        <v>86</v>
      </c>
      <c r="D2265" s="12" t="s">
        <v>6424</v>
      </c>
      <c r="E2265" s="12" t="s">
        <v>6425</v>
      </c>
      <c r="F2265" s="12" t="s">
        <v>6426</v>
      </c>
      <c r="G2265" s="12" t="str">
        <f>_xlfn.XLOOKUP(D2265,[1]Sheet1!$D:$D,[1]Sheet1!$I:$I,,0,1)</f>
        <v>江岸区</v>
      </c>
      <c r="H2265" s="12" t="s">
        <v>73</v>
      </c>
      <c r="I2265" s="19" t="s">
        <v>74</v>
      </c>
      <c r="J2265" s="12" t="s">
        <v>1520</v>
      </c>
      <c r="K2265" s="20">
        <v>5</v>
      </c>
      <c r="L2265" s="17">
        <v>45527</v>
      </c>
      <c r="M2265" s="17">
        <v>45679</v>
      </c>
      <c r="N2265" s="12">
        <f t="shared" si="70"/>
        <v>152</v>
      </c>
      <c r="O2265" s="21">
        <v>5.472</v>
      </c>
      <c r="P2265" s="22">
        <v>0.00987853060273973</v>
      </c>
      <c r="Q2265" s="30">
        <f t="shared" si="71"/>
        <v>0.004744</v>
      </c>
      <c r="R2265" s="34">
        <v>0.005</v>
      </c>
      <c r="S2265" s="32">
        <v>0.0104</v>
      </c>
      <c r="T2265" s="12" t="s">
        <v>6427</v>
      </c>
      <c r="U2265" s="29">
        <v>0.0104</v>
      </c>
      <c r="V2265" s="12"/>
    </row>
    <row r="2266" s="2" customFormat="1" ht="30.1" customHeight="1" spans="1:22">
      <c r="A2266" s="12">
        <v>2262</v>
      </c>
      <c r="B2266" s="12" t="s">
        <v>1074</v>
      </c>
      <c r="C2266" s="12" t="s">
        <v>86</v>
      </c>
      <c r="D2266" s="12" t="s">
        <v>6428</v>
      </c>
      <c r="E2266" s="12" t="s">
        <v>6429</v>
      </c>
      <c r="F2266" s="12" t="s">
        <v>6430</v>
      </c>
      <c r="G2266" s="12" t="str">
        <f>_xlfn.XLOOKUP(D2266,[1]Sheet1!$D:$D,[1]Sheet1!$I:$I,,0,1)</f>
        <v>江岸区</v>
      </c>
      <c r="H2266" s="12" t="s">
        <v>73</v>
      </c>
      <c r="I2266" s="19" t="s">
        <v>74</v>
      </c>
      <c r="J2266" s="12" t="s">
        <v>1520</v>
      </c>
      <c r="K2266" s="20">
        <v>8.1</v>
      </c>
      <c r="L2266" s="17">
        <v>45519</v>
      </c>
      <c r="M2266" s="17">
        <v>45553</v>
      </c>
      <c r="N2266" s="12">
        <f t="shared" si="70"/>
        <v>34</v>
      </c>
      <c r="O2266" s="21">
        <v>4.98</v>
      </c>
      <c r="P2266" s="22">
        <v>0.00375938338356164</v>
      </c>
      <c r="Q2266" s="30">
        <f t="shared" si="71"/>
        <v>0.004982</v>
      </c>
      <c r="R2266" s="34">
        <v>0.005</v>
      </c>
      <c r="S2266" s="32">
        <v>0.0037</v>
      </c>
      <c r="T2266" s="12" t="s">
        <v>6431</v>
      </c>
      <c r="U2266" s="29">
        <v>0.0037</v>
      </c>
      <c r="V2266" s="12"/>
    </row>
    <row r="2267" s="2" customFormat="1" ht="30.1" customHeight="1" spans="1:22">
      <c r="A2267" s="12">
        <v>2263</v>
      </c>
      <c r="B2267" s="12" t="s">
        <v>1074</v>
      </c>
      <c r="C2267" s="12" t="s">
        <v>86</v>
      </c>
      <c r="D2267" s="12" t="s">
        <v>6432</v>
      </c>
      <c r="E2267" s="12" t="s">
        <v>6433</v>
      </c>
      <c r="F2267" s="12" t="s">
        <v>6434</v>
      </c>
      <c r="G2267" s="12" t="str">
        <f>_xlfn.XLOOKUP(D2267,[1]Sheet1!$D:$D,[1]Sheet1!$I:$I,,0,1)</f>
        <v>江岸区</v>
      </c>
      <c r="H2267" s="12" t="s">
        <v>73</v>
      </c>
      <c r="I2267" s="19" t="s">
        <v>104</v>
      </c>
      <c r="J2267" s="12" t="s">
        <v>1520</v>
      </c>
      <c r="K2267" s="20">
        <v>34</v>
      </c>
      <c r="L2267" s="17">
        <v>45518</v>
      </c>
      <c r="M2267" s="17">
        <v>46613</v>
      </c>
      <c r="N2267" s="12">
        <f t="shared" si="70"/>
        <v>1095</v>
      </c>
      <c r="O2267" s="21">
        <v>4.5</v>
      </c>
      <c r="P2267" s="22">
        <v>0.186615530821918</v>
      </c>
      <c r="Q2267" s="30">
        <f t="shared" si="71"/>
        <v>0.001829</v>
      </c>
      <c r="R2267" s="34">
        <v>0.005</v>
      </c>
      <c r="S2267" s="32">
        <v>0.17</v>
      </c>
      <c r="T2267" s="12" t="s">
        <v>6435</v>
      </c>
      <c r="U2267" s="29">
        <v>0.17</v>
      </c>
      <c r="V2267" s="12"/>
    </row>
    <row r="2268" s="2" customFormat="1" ht="30.1" customHeight="1" spans="1:22">
      <c r="A2268" s="12">
        <v>2264</v>
      </c>
      <c r="B2268" s="12" t="s">
        <v>1074</v>
      </c>
      <c r="C2268" s="12" t="s">
        <v>86</v>
      </c>
      <c r="D2268" s="12" t="s">
        <v>6436</v>
      </c>
      <c r="E2268" s="12" t="s">
        <v>6437</v>
      </c>
      <c r="F2268" s="12" t="s">
        <v>6438</v>
      </c>
      <c r="G2268" s="12" t="str">
        <f>_xlfn.XLOOKUP(D2268,[1]Sheet1!$D:$D,[1]Sheet1!$I:$I,,0,1)</f>
        <v>江岸区</v>
      </c>
      <c r="H2268" s="12" t="s">
        <v>73</v>
      </c>
      <c r="I2268" s="19" t="s">
        <v>104</v>
      </c>
      <c r="J2268" s="12" t="s">
        <v>1520</v>
      </c>
      <c r="K2268" s="20">
        <v>5</v>
      </c>
      <c r="L2268" s="17">
        <v>45517</v>
      </c>
      <c r="M2268" s="17">
        <v>46612</v>
      </c>
      <c r="N2268" s="12">
        <f t="shared" si="70"/>
        <v>1095</v>
      </c>
      <c r="O2268" s="21">
        <v>5.4</v>
      </c>
      <c r="P2268" s="22">
        <v>0.0275862876027397</v>
      </c>
      <c r="Q2268" s="30">
        <f t="shared" si="71"/>
        <v>0.001839</v>
      </c>
      <c r="R2268" s="34">
        <v>0.005</v>
      </c>
      <c r="S2268" s="32">
        <v>0.025</v>
      </c>
      <c r="T2268" s="12" t="s">
        <v>6439</v>
      </c>
      <c r="U2268" s="29">
        <v>0.025</v>
      </c>
      <c r="V2268" s="12"/>
    </row>
    <row r="2269" s="2" customFormat="1" ht="30.1" customHeight="1" spans="1:22">
      <c r="A2269" s="12">
        <v>2265</v>
      </c>
      <c r="B2269" s="12" t="s">
        <v>1074</v>
      </c>
      <c r="C2269" s="12" t="s">
        <v>86</v>
      </c>
      <c r="D2269" s="12" t="s">
        <v>6440</v>
      </c>
      <c r="E2269" s="12" t="s">
        <v>6441</v>
      </c>
      <c r="F2269" s="12" t="s">
        <v>6442</v>
      </c>
      <c r="G2269" s="12" t="str">
        <f>_xlfn.XLOOKUP(D2269,[1]Sheet1!$D:$D,[1]Sheet1!$I:$I,,0,1)</f>
        <v>江岸区</v>
      </c>
      <c r="H2269" s="12" t="s">
        <v>1160</v>
      </c>
      <c r="I2269" s="19" t="s">
        <v>896</v>
      </c>
      <c r="J2269" s="12" t="s">
        <v>1520</v>
      </c>
      <c r="K2269" s="20">
        <v>16</v>
      </c>
      <c r="L2269" s="17">
        <v>45516</v>
      </c>
      <c r="M2269" s="17">
        <v>46611</v>
      </c>
      <c r="N2269" s="12">
        <f t="shared" si="70"/>
        <v>1095</v>
      </c>
      <c r="O2269" s="21">
        <v>4.98</v>
      </c>
      <c r="P2269" s="22">
        <v>0.0881892014657534</v>
      </c>
      <c r="Q2269" s="30">
        <f t="shared" si="71"/>
        <v>0.001837</v>
      </c>
      <c r="R2269" s="34">
        <v>0.005</v>
      </c>
      <c r="S2269" s="32">
        <v>0.08</v>
      </c>
      <c r="T2269" s="12" t="s">
        <v>6443</v>
      </c>
      <c r="U2269" s="29">
        <v>0.08</v>
      </c>
      <c r="V2269" s="12"/>
    </row>
    <row r="2270" s="2" customFormat="1" ht="30.1" customHeight="1" spans="1:22">
      <c r="A2270" s="12">
        <v>2266</v>
      </c>
      <c r="B2270" s="12" t="s">
        <v>1074</v>
      </c>
      <c r="C2270" s="12" t="s">
        <v>86</v>
      </c>
      <c r="D2270" s="12" t="s">
        <v>6444</v>
      </c>
      <c r="E2270" s="12" t="s">
        <v>6445</v>
      </c>
      <c r="F2270" s="12" t="s">
        <v>6446</v>
      </c>
      <c r="G2270" s="12" t="str">
        <f>_xlfn.XLOOKUP(D2270,[1]Sheet1!$D:$D,[1]Sheet1!$I:$I,,0,1)</f>
        <v>江岸区</v>
      </c>
      <c r="H2270" s="12" t="s">
        <v>67</v>
      </c>
      <c r="I2270" s="19" t="s">
        <v>68</v>
      </c>
      <c r="J2270" s="12" t="s">
        <v>1520</v>
      </c>
      <c r="K2270" s="20">
        <v>100</v>
      </c>
      <c r="L2270" s="17">
        <v>45514</v>
      </c>
      <c r="M2270" s="17">
        <v>46244</v>
      </c>
      <c r="N2270" s="12">
        <f t="shared" si="70"/>
        <v>730</v>
      </c>
      <c r="O2270" s="21">
        <v>5.01</v>
      </c>
      <c r="P2270" s="22">
        <v>0.47557770739726</v>
      </c>
      <c r="Q2270" s="30">
        <f t="shared" si="71"/>
        <v>0.002377</v>
      </c>
      <c r="R2270" s="34">
        <v>0.005</v>
      </c>
      <c r="S2270" s="32">
        <v>0.5</v>
      </c>
      <c r="T2270" s="12" t="s">
        <v>6445</v>
      </c>
      <c r="U2270" s="29">
        <v>0.5</v>
      </c>
      <c r="V2270" s="12"/>
    </row>
    <row r="2271" s="2" customFormat="1" ht="30.1" customHeight="1" spans="1:22">
      <c r="A2271" s="12">
        <v>2267</v>
      </c>
      <c r="B2271" s="12" t="s">
        <v>1074</v>
      </c>
      <c r="C2271" s="12" t="s">
        <v>86</v>
      </c>
      <c r="D2271" s="12" t="s">
        <v>6447</v>
      </c>
      <c r="E2271" s="12" t="s">
        <v>6448</v>
      </c>
      <c r="F2271" s="12" t="s">
        <v>6449</v>
      </c>
      <c r="G2271" s="12" t="str">
        <f>_xlfn.XLOOKUP(D2271,[1]Sheet1!$D:$D,[1]Sheet1!$I:$I,,0,1)</f>
        <v>江岸区</v>
      </c>
      <c r="H2271" s="12" t="s">
        <v>73</v>
      </c>
      <c r="I2271" s="19" t="s">
        <v>74</v>
      </c>
      <c r="J2271" s="12" t="s">
        <v>1520</v>
      </c>
      <c r="K2271" s="20">
        <v>55</v>
      </c>
      <c r="L2271" s="17">
        <v>45510</v>
      </c>
      <c r="M2271" s="17">
        <v>45694</v>
      </c>
      <c r="N2271" s="12">
        <f t="shared" si="70"/>
        <v>184</v>
      </c>
      <c r="O2271" s="21">
        <v>4.62</v>
      </c>
      <c r="P2271" s="22">
        <v>0.138628756164384</v>
      </c>
      <c r="Q2271" s="30">
        <f t="shared" si="71"/>
        <v>0.004999</v>
      </c>
      <c r="R2271" s="34">
        <v>0.005</v>
      </c>
      <c r="S2271" s="32">
        <v>0.1386</v>
      </c>
      <c r="T2271" s="12" t="s">
        <v>6448</v>
      </c>
      <c r="U2271" s="29">
        <v>0.1386</v>
      </c>
      <c r="V2271" s="12"/>
    </row>
    <row r="2272" s="2" customFormat="1" ht="30.1" customHeight="1" spans="1:22">
      <c r="A2272" s="12">
        <v>2268</v>
      </c>
      <c r="B2272" s="12" t="s">
        <v>1074</v>
      </c>
      <c r="C2272" s="12" t="s">
        <v>86</v>
      </c>
      <c r="D2272" s="12" t="s">
        <v>6450</v>
      </c>
      <c r="E2272" s="12" t="s">
        <v>6451</v>
      </c>
      <c r="F2272" s="12" t="s">
        <v>6452</v>
      </c>
      <c r="G2272" s="12" t="str">
        <f>_xlfn.XLOOKUP(D2272,[1]Sheet1!$D:$D,[1]Sheet1!$I:$I,,0,1)</f>
        <v>江岸区</v>
      </c>
      <c r="H2272" s="12" t="s">
        <v>73</v>
      </c>
      <c r="I2272" s="19" t="s">
        <v>233</v>
      </c>
      <c r="J2272" s="12" t="s">
        <v>1133</v>
      </c>
      <c r="K2272" s="20">
        <v>5.4</v>
      </c>
      <c r="L2272" s="17">
        <v>45521</v>
      </c>
      <c r="M2272" s="17">
        <v>46616</v>
      </c>
      <c r="N2272" s="12">
        <f t="shared" si="70"/>
        <v>1095</v>
      </c>
      <c r="O2272" s="21">
        <v>5.472</v>
      </c>
      <c r="P2272" s="22">
        <v>0.0296229034794521</v>
      </c>
      <c r="Q2272" s="30">
        <f t="shared" si="71"/>
        <v>0.001828</v>
      </c>
      <c r="R2272" s="34">
        <v>0.005</v>
      </c>
      <c r="S2272" s="32">
        <v>0.027</v>
      </c>
      <c r="T2272" s="12" t="s">
        <v>6453</v>
      </c>
      <c r="U2272" s="29">
        <v>0.027</v>
      </c>
      <c r="V2272" s="12"/>
    </row>
    <row r="2273" s="2" customFormat="1" ht="30.1" customHeight="1" spans="1:22">
      <c r="A2273" s="12">
        <v>2269</v>
      </c>
      <c r="B2273" s="12" t="s">
        <v>1074</v>
      </c>
      <c r="C2273" s="12" t="s">
        <v>86</v>
      </c>
      <c r="D2273" s="12" t="s">
        <v>6454</v>
      </c>
      <c r="E2273" s="12" t="s">
        <v>6455</v>
      </c>
      <c r="F2273" s="12" t="s">
        <v>6456</v>
      </c>
      <c r="G2273" s="12" t="str">
        <f>_xlfn.XLOOKUP(D2273,[1]Sheet1!$D:$D,[1]Sheet1!$I:$I,,0,1)</f>
        <v>江岸区</v>
      </c>
      <c r="H2273" s="12" t="s">
        <v>1160</v>
      </c>
      <c r="I2273" s="19" t="s">
        <v>222</v>
      </c>
      <c r="J2273" s="12" t="s">
        <v>1138</v>
      </c>
      <c r="K2273" s="20">
        <v>21</v>
      </c>
      <c r="L2273" s="17">
        <v>45534</v>
      </c>
      <c r="M2273" s="17">
        <v>46627</v>
      </c>
      <c r="N2273" s="12">
        <f t="shared" si="70"/>
        <v>1093</v>
      </c>
      <c r="O2273" s="21">
        <v>5.472</v>
      </c>
      <c r="P2273" s="22">
        <v>0.129452164246575</v>
      </c>
      <c r="Q2273" s="30">
        <f t="shared" si="71"/>
        <v>0.002058</v>
      </c>
      <c r="R2273" s="34">
        <v>0.005</v>
      </c>
      <c r="S2273" s="32">
        <v>0.105</v>
      </c>
      <c r="T2273" s="12" t="s">
        <v>6457</v>
      </c>
      <c r="U2273" s="29">
        <v>0.105</v>
      </c>
      <c r="V2273" s="12"/>
    </row>
    <row r="2274" s="2" customFormat="1" ht="30.1" customHeight="1" spans="1:22">
      <c r="A2274" s="12">
        <v>2270</v>
      </c>
      <c r="B2274" s="12" t="s">
        <v>1074</v>
      </c>
      <c r="C2274" s="12" t="s">
        <v>86</v>
      </c>
      <c r="D2274" s="12" t="s">
        <v>6458</v>
      </c>
      <c r="E2274" s="12" t="s">
        <v>6459</v>
      </c>
      <c r="F2274" s="12" t="s">
        <v>6460</v>
      </c>
      <c r="G2274" s="12" t="str">
        <f>_xlfn.XLOOKUP(D2274,[1]Sheet1!$D:$D,[1]Sheet1!$I:$I,,0,1)</f>
        <v>江岸区</v>
      </c>
      <c r="H2274" s="12" t="s">
        <v>73</v>
      </c>
      <c r="I2274" s="19" t="s">
        <v>68</v>
      </c>
      <c r="J2274" s="12" t="s">
        <v>1138</v>
      </c>
      <c r="K2274" s="20">
        <v>5</v>
      </c>
      <c r="L2274" s="17">
        <v>45531</v>
      </c>
      <c r="M2274" s="17">
        <v>46626</v>
      </c>
      <c r="N2274" s="12">
        <f t="shared" si="70"/>
        <v>1095</v>
      </c>
      <c r="O2274" s="21">
        <v>5.472</v>
      </c>
      <c r="P2274" s="22">
        <v>0.027005189739726</v>
      </c>
      <c r="Q2274" s="30">
        <f t="shared" si="71"/>
        <v>0.0018</v>
      </c>
      <c r="R2274" s="34">
        <v>0.005</v>
      </c>
      <c r="S2274" s="32">
        <v>0.025</v>
      </c>
      <c r="T2274" s="12" t="s">
        <v>6461</v>
      </c>
      <c r="U2274" s="29">
        <v>0.025</v>
      </c>
      <c r="V2274" s="12"/>
    </row>
    <row r="2275" s="2" customFormat="1" ht="30.1" customHeight="1" spans="1:22">
      <c r="A2275" s="12">
        <v>2271</v>
      </c>
      <c r="B2275" s="12" t="s">
        <v>1074</v>
      </c>
      <c r="C2275" s="12" t="s">
        <v>86</v>
      </c>
      <c r="D2275" s="12" t="s">
        <v>6462</v>
      </c>
      <c r="E2275" s="12" t="s">
        <v>6463</v>
      </c>
      <c r="F2275" s="12" t="s">
        <v>6464</v>
      </c>
      <c r="G2275" s="12" t="str">
        <f>_xlfn.XLOOKUP(D2275,[1]Sheet1!$D:$D,[1]Sheet1!$I:$I,,0,1)</f>
        <v>江岸区</v>
      </c>
      <c r="H2275" s="12" t="s">
        <v>73</v>
      </c>
      <c r="I2275" s="19" t="s">
        <v>68</v>
      </c>
      <c r="J2275" s="12" t="s">
        <v>1138</v>
      </c>
      <c r="K2275" s="20">
        <v>5</v>
      </c>
      <c r="L2275" s="17">
        <v>45530</v>
      </c>
      <c r="M2275" s="17">
        <v>46625</v>
      </c>
      <c r="N2275" s="12">
        <f t="shared" si="70"/>
        <v>1095</v>
      </c>
      <c r="O2275" s="21">
        <v>5.472</v>
      </c>
      <c r="P2275" s="22">
        <v>0.0270433531369863</v>
      </c>
      <c r="Q2275" s="30">
        <f t="shared" si="71"/>
        <v>0.001802</v>
      </c>
      <c r="R2275" s="34">
        <v>0.005</v>
      </c>
      <c r="S2275" s="32">
        <v>0.025</v>
      </c>
      <c r="T2275" s="12" t="s">
        <v>6465</v>
      </c>
      <c r="U2275" s="29">
        <v>0.025</v>
      </c>
      <c r="V2275" s="12"/>
    </row>
    <row r="2276" s="2" customFormat="1" ht="30.1" customHeight="1" spans="1:22">
      <c r="A2276" s="12">
        <v>2272</v>
      </c>
      <c r="B2276" s="12" t="s">
        <v>1074</v>
      </c>
      <c r="C2276" s="12" t="s">
        <v>86</v>
      </c>
      <c r="D2276" s="12" t="s">
        <v>6466</v>
      </c>
      <c r="E2276" s="12" t="s">
        <v>6467</v>
      </c>
      <c r="F2276" s="12" t="s">
        <v>6468</v>
      </c>
      <c r="G2276" s="12" t="str">
        <f>_xlfn.XLOOKUP(D2276,[1]Sheet1!$D:$D,[1]Sheet1!$I:$I,,0,1)</f>
        <v>江岸区</v>
      </c>
      <c r="H2276" s="12" t="s">
        <v>73</v>
      </c>
      <c r="I2276" s="19" t="s">
        <v>222</v>
      </c>
      <c r="J2276" s="12" t="s">
        <v>1138</v>
      </c>
      <c r="K2276" s="20">
        <v>11</v>
      </c>
      <c r="L2276" s="17">
        <v>45524</v>
      </c>
      <c r="M2276" s="17">
        <v>46619</v>
      </c>
      <c r="N2276" s="12">
        <f t="shared" si="70"/>
        <v>1095</v>
      </c>
      <c r="O2276" s="21">
        <v>5.472</v>
      </c>
      <c r="P2276" s="22">
        <v>0.0600186654794521</v>
      </c>
      <c r="Q2276" s="30">
        <f t="shared" si="71"/>
        <v>0.001818</v>
      </c>
      <c r="R2276" s="34">
        <v>0.005</v>
      </c>
      <c r="S2276" s="32">
        <v>0.055</v>
      </c>
      <c r="T2276" s="12" t="s">
        <v>6469</v>
      </c>
      <c r="U2276" s="29">
        <v>0.055</v>
      </c>
      <c r="V2276" s="12"/>
    </row>
    <row r="2277" s="2" customFormat="1" ht="30.1" customHeight="1" spans="1:22">
      <c r="A2277" s="12">
        <v>2273</v>
      </c>
      <c r="B2277" s="12" t="s">
        <v>1074</v>
      </c>
      <c r="C2277" s="12" t="s">
        <v>86</v>
      </c>
      <c r="D2277" s="12" t="s">
        <v>6470</v>
      </c>
      <c r="E2277" s="12" t="s">
        <v>6471</v>
      </c>
      <c r="F2277" s="12" t="s">
        <v>6472</v>
      </c>
      <c r="G2277" s="12" t="str">
        <f>_xlfn.XLOOKUP(D2277,[1]Sheet1!$D:$D,[1]Sheet1!$I:$I,,0,1)</f>
        <v>江岸区</v>
      </c>
      <c r="H2277" s="12" t="s">
        <v>1160</v>
      </c>
      <c r="I2277" s="19" t="s">
        <v>233</v>
      </c>
      <c r="J2277" s="12" t="s">
        <v>1138</v>
      </c>
      <c r="K2277" s="20">
        <v>6</v>
      </c>
      <c r="L2277" s="17">
        <v>45524</v>
      </c>
      <c r="M2277" s="17">
        <v>46619</v>
      </c>
      <c r="N2277" s="12">
        <f t="shared" si="70"/>
        <v>1095</v>
      </c>
      <c r="O2277" s="21">
        <v>5.4</v>
      </c>
      <c r="P2277" s="22">
        <v>0.0327308475068493</v>
      </c>
      <c r="Q2277" s="30">
        <f t="shared" si="71"/>
        <v>0.001818</v>
      </c>
      <c r="R2277" s="34">
        <v>0.005</v>
      </c>
      <c r="S2277" s="32">
        <v>0.03</v>
      </c>
      <c r="T2277" s="12" t="s">
        <v>6473</v>
      </c>
      <c r="U2277" s="29">
        <v>0.03</v>
      </c>
      <c r="V2277" s="12"/>
    </row>
    <row r="2278" s="2" customFormat="1" ht="30.1" customHeight="1" spans="1:22">
      <c r="A2278" s="12">
        <v>2274</v>
      </c>
      <c r="B2278" s="12" t="s">
        <v>1074</v>
      </c>
      <c r="C2278" s="12" t="s">
        <v>86</v>
      </c>
      <c r="D2278" s="12" t="s">
        <v>6474</v>
      </c>
      <c r="E2278" s="12" t="s">
        <v>6475</v>
      </c>
      <c r="F2278" s="12" t="s">
        <v>6476</v>
      </c>
      <c r="G2278" s="12" t="str">
        <f>_xlfn.XLOOKUP(D2278,[1]Sheet1!$D:$D,[1]Sheet1!$I:$I,,0,1)</f>
        <v>江岸区</v>
      </c>
      <c r="H2278" s="12" t="s">
        <v>1160</v>
      </c>
      <c r="I2278" s="19" t="s">
        <v>896</v>
      </c>
      <c r="J2278" s="12" t="s">
        <v>1138</v>
      </c>
      <c r="K2278" s="20">
        <v>7.2</v>
      </c>
      <c r="L2278" s="17">
        <v>45522</v>
      </c>
      <c r="M2278" s="17">
        <v>46617</v>
      </c>
      <c r="N2278" s="12">
        <f t="shared" si="70"/>
        <v>1095</v>
      </c>
      <c r="O2278" s="21">
        <v>5.472</v>
      </c>
      <c r="P2278" s="22">
        <v>0.0389120750684931</v>
      </c>
      <c r="Q2278" s="30">
        <f t="shared" si="71"/>
        <v>0.001801</v>
      </c>
      <c r="R2278" s="34">
        <v>0.005</v>
      </c>
      <c r="S2278" s="32">
        <v>0.036</v>
      </c>
      <c r="T2278" s="12" t="s">
        <v>6477</v>
      </c>
      <c r="U2278" s="29">
        <v>0.036</v>
      </c>
      <c r="V2278" s="12"/>
    </row>
    <row r="2279" s="2" customFormat="1" ht="30.1" customHeight="1" spans="1:22">
      <c r="A2279" s="12">
        <v>2275</v>
      </c>
      <c r="B2279" s="12" t="s">
        <v>1074</v>
      </c>
      <c r="C2279" s="12" t="s">
        <v>86</v>
      </c>
      <c r="D2279" s="12" t="s">
        <v>6478</v>
      </c>
      <c r="E2279" s="12" t="s">
        <v>6479</v>
      </c>
      <c r="F2279" s="12" t="s">
        <v>6480</v>
      </c>
      <c r="G2279" s="12" t="str">
        <f>_xlfn.XLOOKUP(D2279,[1]Sheet1!$D:$D,[1]Sheet1!$I:$I,,0,1)</f>
        <v>江岸区</v>
      </c>
      <c r="H2279" s="12" t="s">
        <v>1160</v>
      </c>
      <c r="I2279" s="19" t="s">
        <v>104</v>
      </c>
      <c r="J2279" s="12" t="s">
        <v>1138</v>
      </c>
      <c r="K2279" s="20">
        <v>5</v>
      </c>
      <c r="L2279" s="17">
        <v>45520</v>
      </c>
      <c r="M2279" s="17">
        <v>45597</v>
      </c>
      <c r="N2279" s="12">
        <f t="shared" si="70"/>
        <v>77</v>
      </c>
      <c r="O2279" s="21">
        <v>5.472</v>
      </c>
      <c r="P2279" s="22">
        <v>0.00516503375342465</v>
      </c>
      <c r="Q2279" s="30">
        <f t="shared" si="71"/>
        <v>0.004896</v>
      </c>
      <c r="R2279" s="34">
        <v>0.005</v>
      </c>
      <c r="S2279" s="32">
        <v>0.0052</v>
      </c>
      <c r="T2279" s="12" t="s">
        <v>6481</v>
      </c>
      <c r="U2279" s="29">
        <v>0.0052</v>
      </c>
      <c r="V2279" s="12"/>
    </row>
    <row r="2280" s="2" customFormat="1" ht="30.1" customHeight="1" spans="1:22">
      <c r="A2280" s="12">
        <v>2276</v>
      </c>
      <c r="B2280" s="12" t="s">
        <v>1074</v>
      </c>
      <c r="C2280" s="12" t="s">
        <v>86</v>
      </c>
      <c r="D2280" s="12" t="s">
        <v>6482</v>
      </c>
      <c r="E2280" s="12" t="s">
        <v>6483</v>
      </c>
      <c r="F2280" s="12" t="s">
        <v>6484</v>
      </c>
      <c r="G2280" s="12" t="str">
        <f>_xlfn.XLOOKUP(D2280,[1]Sheet1!$D:$D,[1]Sheet1!$I:$I,,0,1)</f>
        <v>江岸区</v>
      </c>
      <c r="H2280" s="12" t="s">
        <v>1160</v>
      </c>
      <c r="I2280" s="19" t="s">
        <v>104</v>
      </c>
      <c r="J2280" s="12" t="s">
        <v>1138</v>
      </c>
      <c r="K2280" s="20">
        <v>25</v>
      </c>
      <c r="L2280" s="17">
        <v>45513</v>
      </c>
      <c r="M2280" s="17">
        <v>46608</v>
      </c>
      <c r="N2280" s="12">
        <f t="shared" si="70"/>
        <v>1095</v>
      </c>
      <c r="O2280" s="21">
        <v>4.98</v>
      </c>
      <c r="P2280" s="22">
        <v>0.138403807452055</v>
      </c>
      <c r="Q2280" s="30">
        <f t="shared" si="71"/>
        <v>0.001845</v>
      </c>
      <c r="R2280" s="34">
        <v>0.005</v>
      </c>
      <c r="S2280" s="32">
        <v>0.125</v>
      </c>
      <c r="T2280" s="12" t="s">
        <v>6485</v>
      </c>
      <c r="U2280" s="29">
        <v>0.125</v>
      </c>
      <c r="V2280" s="12"/>
    </row>
    <row r="2281" s="2" customFormat="1" ht="30.1" customHeight="1" spans="1:22">
      <c r="A2281" s="12">
        <v>2277</v>
      </c>
      <c r="B2281" s="12" t="s">
        <v>1074</v>
      </c>
      <c r="C2281" s="12" t="s">
        <v>86</v>
      </c>
      <c r="D2281" s="12" t="s">
        <v>6486</v>
      </c>
      <c r="E2281" s="12" t="s">
        <v>6487</v>
      </c>
      <c r="F2281" s="12" t="s">
        <v>6488</v>
      </c>
      <c r="G2281" s="12" t="str">
        <f>_xlfn.XLOOKUP(D2281,[1]Sheet1!$D:$D,[1]Sheet1!$I:$I,,0,1)</f>
        <v>江岸区</v>
      </c>
      <c r="H2281" s="12" t="s">
        <v>73</v>
      </c>
      <c r="I2281" s="19" t="s">
        <v>83</v>
      </c>
      <c r="J2281" s="12" t="s">
        <v>1138</v>
      </c>
      <c r="K2281" s="20">
        <v>8</v>
      </c>
      <c r="L2281" s="17">
        <v>45513</v>
      </c>
      <c r="M2281" s="17">
        <v>46608</v>
      </c>
      <c r="N2281" s="12">
        <f t="shared" si="70"/>
        <v>1095</v>
      </c>
      <c r="O2281" s="21">
        <v>9.972</v>
      </c>
      <c r="P2281" s="22">
        <v>0.0448968350136986</v>
      </c>
      <c r="Q2281" s="30">
        <f t="shared" si="71"/>
        <v>0.00187</v>
      </c>
      <c r="R2281" s="34">
        <v>0.005</v>
      </c>
      <c r="S2281" s="32">
        <v>0.04</v>
      </c>
      <c r="T2281" s="12" t="s">
        <v>6489</v>
      </c>
      <c r="U2281" s="29">
        <v>0.04</v>
      </c>
      <c r="V2281" s="12"/>
    </row>
    <row r="2282" s="2" customFormat="1" ht="30.1" customHeight="1" spans="1:22">
      <c r="A2282" s="12">
        <v>2278</v>
      </c>
      <c r="B2282" s="12" t="s">
        <v>1074</v>
      </c>
      <c r="C2282" s="12" t="s">
        <v>86</v>
      </c>
      <c r="D2282" s="12" t="s">
        <v>6490</v>
      </c>
      <c r="E2282" s="12" t="s">
        <v>6491</v>
      </c>
      <c r="F2282" s="12" t="s">
        <v>6492</v>
      </c>
      <c r="G2282" s="12" t="str">
        <f>_xlfn.XLOOKUP(D2282,[1]Sheet1!$D:$D,[1]Sheet1!$I:$I,,0,1)</f>
        <v>江岸区</v>
      </c>
      <c r="H2282" s="12" t="s">
        <v>1160</v>
      </c>
      <c r="I2282" s="19" t="s">
        <v>74</v>
      </c>
      <c r="J2282" s="12" t="s">
        <v>1138</v>
      </c>
      <c r="K2282" s="20">
        <v>19</v>
      </c>
      <c r="L2282" s="17">
        <v>45510</v>
      </c>
      <c r="M2282" s="17">
        <v>45660</v>
      </c>
      <c r="N2282" s="12">
        <f t="shared" si="70"/>
        <v>150</v>
      </c>
      <c r="O2282" s="21">
        <v>4.98</v>
      </c>
      <c r="P2282" s="22">
        <v>0.0370578820684932</v>
      </c>
      <c r="Q2282" s="30">
        <f t="shared" si="71"/>
        <v>0.004746</v>
      </c>
      <c r="R2282" s="34">
        <v>0.005</v>
      </c>
      <c r="S2282" s="32">
        <v>0.039</v>
      </c>
      <c r="T2282" s="12" t="s">
        <v>6493</v>
      </c>
      <c r="U2282" s="29">
        <v>0.039</v>
      </c>
      <c r="V2282" s="12"/>
    </row>
    <row r="2283" s="2" customFormat="1" ht="30.1" customHeight="1" spans="1:22">
      <c r="A2283" s="12">
        <v>2279</v>
      </c>
      <c r="B2283" s="12" t="s">
        <v>1074</v>
      </c>
      <c r="C2283" s="12" t="s">
        <v>86</v>
      </c>
      <c r="D2283" s="12" t="s">
        <v>6494</v>
      </c>
      <c r="E2283" s="12" t="s">
        <v>6495</v>
      </c>
      <c r="F2283" s="12" t="s">
        <v>6496</v>
      </c>
      <c r="G2283" s="12" t="str">
        <f>_xlfn.XLOOKUP(D2283,[1]Sheet1!$D:$D,[1]Sheet1!$I:$I,,0,1)</f>
        <v>江岸区</v>
      </c>
      <c r="H2283" s="12" t="s">
        <v>73</v>
      </c>
      <c r="I2283" s="19" t="s">
        <v>68</v>
      </c>
      <c r="J2283" s="12" t="s">
        <v>1138</v>
      </c>
      <c r="K2283" s="20">
        <v>100</v>
      </c>
      <c r="L2283" s="17">
        <v>45513</v>
      </c>
      <c r="M2283" s="17">
        <v>46243</v>
      </c>
      <c r="N2283" s="12">
        <f t="shared" si="70"/>
        <v>730</v>
      </c>
      <c r="O2283" s="21">
        <v>5.01</v>
      </c>
      <c r="P2283" s="22">
        <v>0.469652967054794</v>
      </c>
      <c r="Q2283" s="30">
        <f t="shared" si="71"/>
        <v>0.002348</v>
      </c>
      <c r="R2283" s="34">
        <v>0.005</v>
      </c>
      <c r="S2283" s="32">
        <v>0.5</v>
      </c>
      <c r="T2283" s="12" t="s">
        <v>6495</v>
      </c>
      <c r="U2283" s="29">
        <v>0.5</v>
      </c>
      <c r="V2283" s="12"/>
    </row>
    <row r="2284" s="2" customFormat="1" ht="30.1" customHeight="1" spans="1:22">
      <c r="A2284" s="12">
        <v>2280</v>
      </c>
      <c r="B2284" s="12" t="s">
        <v>1074</v>
      </c>
      <c r="C2284" s="12" t="s">
        <v>86</v>
      </c>
      <c r="D2284" s="12" t="s">
        <v>6497</v>
      </c>
      <c r="E2284" s="12" t="s">
        <v>6498</v>
      </c>
      <c r="F2284" s="12" t="s">
        <v>6499</v>
      </c>
      <c r="G2284" s="12" t="str">
        <f>_xlfn.XLOOKUP(D2284,[1]Sheet1!$D:$D,[1]Sheet1!$I:$I,,0,1)</f>
        <v>江岸区</v>
      </c>
      <c r="H2284" s="12" t="s">
        <v>1160</v>
      </c>
      <c r="I2284" s="19" t="s">
        <v>104</v>
      </c>
      <c r="J2284" s="12" t="s">
        <v>1172</v>
      </c>
      <c r="K2284" s="20">
        <v>6.5</v>
      </c>
      <c r="L2284" s="17">
        <v>45530</v>
      </c>
      <c r="M2284" s="17">
        <v>45895</v>
      </c>
      <c r="N2284" s="12">
        <f t="shared" si="70"/>
        <v>365</v>
      </c>
      <c r="O2284" s="21">
        <v>5.472</v>
      </c>
      <c r="P2284" s="22">
        <v>0.0177538694109589</v>
      </c>
      <c r="Q2284" s="30">
        <f t="shared" si="71"/>
        <v>0.002731</v>
      </c>
      <c r="R2284" s="34">
        <v>0.005</v>
      </c>
      <c r="S2284" s="32">
        <v>0.0325</v>
      </c>
      <c r="T2284" s="12" t="s">
        <v>6500</v>
      </c>
      <c r="U2284" s="29">
        <v>0.0325</v>
      </c>
      <c r="V2284" s="12"/>
    </row>
    <row r="2285" s="2" customFormat="1" ht="30.1" customHeight="1" spans="1:22">
      <c r="A2285" s="12">
        <v>2281</v>
      </c>
      <c r="B2285" s="12" t="s">
        <v>1074</v>
      </c>
      <c r="C2285" s="12" t="s">
        <v>86</v>
      </c>
      <c r="D2285" s="12" t="s">
        <v>6501</v>
      </c>
      <c r="E2285" s="12" t="s">
        <v>6502</v>
      </c>
      <c r="F2285" s="12" t="s">
        <v>6503</v>
      </c>
      <c r="G2285" s="12" t="str">
        <f>_xlfn.XLOOKUP(D2285,[1]Sheet1!$D:$D,[1]Sheet1!$I:$I,,0,1)</f>
        <v>江岸区</v>
      </c>
      <c r="H2285" s="12" t="s">
        <v>73</v>
      </c>
      <c r="I2285" s="19" t="s">
        <v>104</v>
      </c>
      <c r="J2285" s="12" t="s">
        <v>1176</v>
      </c>
      <c r="K2285" s="20">
        <v>19</v>
      </c>
      <c r="L2285" s="17">
        <v>45532</v>
      </c>
      <c r="M2285" s="17">
        <v>46627</v>
      </c>
      <c r="N2285" s="12">
        <f t="shared" si="70"/>
        <v>1095</v>
      </c>
      <c r="O2285" s="21">
        <v>5.472</v>
      </c>
      <c r="P2285" s="22">
        <v>0.116862082739726</v>
      </c>
      <c r="Q2285" s="30">
        <f t="shared" si="71"/>
        <v>0.00205</v>
      </c>
      <c r="R2285" s="34">
        <v>0.005</v>
      </c>
      <c r="S2285" s="32">
        <v>0.095</v>
      </c>
      <c r="T2285" s="12" t="s">
        <v>6504</v>
      </c>
      <c r="U2285" s="29">
        <v>0.095</v>
      </c>
      <c r="V2285" s="12"/>
    </row>
    <row r="2286" s="2" customFormat="1" ht="30.1" customHeight="1" spans="1:22">
      <c r="A2286" s="12">
        <v>2282</v>
      </c>
      <c r="B2286" s="12" t="s">
        <v>1074</v>
      </c>
      <c r="C2286" s="12" t="s">
        <v>86</v>
      </c>
      <c r="D2286" s="12" t="s">
        <v>6505</v>
      </c>
      <c r="E2286" s="12" t="s">
        <v>6506</v>
      </c>
      <c r="F2286" s="12" t="s">
        <v>6507</v>
      </c>
      <c r="G2286" s="12" t="str">
        <f>_xlfn.XLOOKUP(D2286,[1]Sheet1!$D:$D,[1]Sheet1!$I:$I,,0,1)</f>
        <v>江岸区</v>
      </c>
      <c r="H2286" s="12" t="s">
        <v>1160</v>
      </c>
      <c r="I2286" s="19" t="s">
        <v>74</v>
      </c>
      <c r="J2286" s="12" t="s">
        <v>1176</v>
      </c>
      <c r="K2286" s="20">
        <v>11</v>
      </c>
      <c r="L2286" s="17">
        <v>45519</v>
      </c>
      <c r="M2286" s="17">
        <v>45884</v>
      </c>
      <c r="N2286" s="12">
        <f t="shared" si="70"/>
        <v>365</v>
      </c>
      <c r="O2286" s="21">
        <v>9.648</v>
      </c>
      <c r="P2286" s="22">
        <v>0.0550004109589041</v>
      </c>
      <c r="Q2286" s="30">
        <f t="shared" si="71"/>
        <v>0.005</v>
      </c>
      <c r="R2286" s="34">
        <v>0.005</v>
      </c>
      <c r="S2286" s="32">
        <v>0.055</v>
      </c>
      <c r="T2286" s="12" t="s">
        <v>6508</v>
      </c>
      <c r="U2286" s="29">
        <v>0.055</v>
      </c>
      <c r="V2286" s="12"/>
    </row>
    <row r="2287" s="2" customFormat="1" ht="30.1" customHeight="1" spans="1:22">
      <c r="A2287" s="12">
        <v>2283</v>
      </c>
      <c r="B2287" s="12" t="s">
        <v>1074</v>
      </c>
      <c r="C2287" s="12" t="s">
        <v>86</v>
      </c>
      <c r="D2287" s="12" t="s">
        <v>6509</v>
      </c>
      <c r="E2287" s="12" t="s">
        <v>6510</v>
      </c>
      <c r="F2287" s="12" t="s">
        <v>6511</v>
      </c>
      <c r="G2287" s="12" t="str">
        <f>_xlfn.XLOOKUP(D2287,[1]Sheet1!$D:$D,[1]Sheet1!$I:$I,,0,1)</f>
        <v>江岸区</v>
      </c>
      <c r="H2287" s="12" t="s">
        <v>1160</v>
      </c>
      <c r="I2287" s="19" t="s">
        <v>233</v>
      </c>
      <c r="J2287" s="12" t="s">
        <v>1176</v>
      </c>
      <c r="K2287" s="20">
        <v>12</v>
      </c>
      <c r="L2287" s="17">
        <v>45509</v>
      </c>
      <c r="M2287" s="17">
        <v>46604</v>
      </c>
      <c r="N2287" s="12">
        <f t="shared" si="70"/>
        <v>1095</v>
      </c>
      <c r="O2287" s="21">
        <v>4.98</v>
      </c>
      <c r="P2287" s="22">
        <v>0.066797695150685</v>
      </c>
      <c r="Q2287" s="30">
        <f t="shared" si="71"/>
        <v>0.001855</v>
      </c>
      <c r="R2287" s="34">
        <v>0.005</v>
      </c>
      <c r="S2287" s="32">
        <v>0.06</v>
      </c>
      <c r="T2287" s="12" t="s">
        <v>6512</v>
      </c>
      <c r="U2287" s="29">
        <v>0.06</v>
      </c>
      <c r="V2287" s="12"/>
    </row>
    <row r="2288" s="2" customFormat="1" ht="30.1" customHeight="1" spans="1:22">
      <c r="A2288" s="12">
        <v>2284</v>
      </c>
      <c r="B2288" s="12" t="s">
        <v>1074</v>
      </c>
      <c r="C2288" s="12" t="s">
        <v>86</v>
      </c>
      <c r="D2288" s="12" t="s">
        <v>6513</v>
      </c>
      <c r="E2288" s="12" t="s">
        <v>6514</v>
      </c>
      <c r="F2288" s="12" t="s">
        <v>6515</v>
      </c>
      <c r="G2288" s="12" t="str">
        <f>_xlfn.XLOOKUP(D2288,[1]Sheet1!$D:$D,[1]Sheet1!$I:$I,,0,1)</f>
        <v>东西湖区</v>
      </c>
      <c r="H2288" s="12" t="s">
        <v>1160</v>
      </c>
      <c r="I2288" s="19" t="s">
        <v>90</v>
      </c>
      <c r="J2288" s="12" t="s">
        <v>1176</v>
      </c>
      <c r="K2288" s="20">
        <v>5</v>
      </c>
      <c r="L2288" s="17">
        <v>45509</v>
      </c>
      <c r="M2288" s="17">
        <v>46239</v>
      </c>
      <c r="N2288" s="12">
        <f t="shared" si="70"/>
        <v>730</v>
      </c>
      <c r="O2288" s="21">
        <v>5.472</v>
      </c>
      <c r="P2288" s="22">
        <v>0.023891759369863</v>
      </c>
      <c r="Q2288" s="30">
        <f t="shared" si="71"/>
        <v>0.002389</v>
      </c>
      <c r="R2288" s="34">
        <v>0.005</v>
      </c>
      <c r="S2288" s="32">
        <v>0.025</v>
      </c>
      <c r="T2288" s="12" t="s">
        <v>6516</v>
      </c>
      <c r="U2288" s="29">
        <v>0.0208</v>
      </c>
      <c r="V2288" s="12"/>
    </row>
    <row r="2289" s="2" customFormat="1" ht="30.1" customHeight="1" spans="1:22">
      <c r="A2289" s="12">
        <v>2285</v>
      </c>
      <c r="B2289" s="12" t="s">
        <v>1074</v>
      </c>
      <c r="C2289" s="12" t="s">
        <v>86</v>
      </c>
      <c r="D2289" s="12" t="s">
        <v>6517</v>
      </c>
      <c r="E2289" s="12" t="s">
        <v>6518</v>
      </c>
      <c r="F2289" s="12" t="s">
        <v>6519</v>
      </c>
      <c r="G2289" s="12" t="str">
        <f>_xlfn.XLOOKUP(D2289,[1]Sheet1!$D:$D,[1]Sheet1!$I:$I,,0,1)</f>
        <v>江岸区</v>
      </c>
      <c r="H2289" s="12" t="s">
        <v>73</v>
      </c>
      <c r="I2289" s="19" t="s">
        <v>83</v>
      </c>
      <c r="J2289" s="12" t="s">
        <v>1176</v>
      </c>
      <c r="K2289" s="20">
        <v>201.5</v>
      </c>
      <c r="L2289" s="17">
        <v>45506</v>
      </c>
      <c r="M2289" s="17">
        <v>46236</v>
      </c>
      <c r="N2289" s="12">
        <f t="shared" si="70"/>
        <v>730</v>
      </c>
      <c r="O2289" s="21">
        <v>3.85</v>
      </c>
      <c r="P2289" s="22">
        <v>0.961818888013699</v>
      </c>
      <c r="Q2289" s="30">
        <f t="shared" si="71"/>
        <v>0.002386</v>
      </c>
      <c r="R2289" s="34">
        <v>0.005</v>
      </c>
      <c r="S2289" s="32">
        <v>1.0075</v>
      </c>
      <c r="T2289" s="12" t="s">
        <v>6518</v>
      </c>
      <c r="U2289" s="29">
        <v>1.0075</v>
      </c>
      <c r="V2289" s="12"/>
    </row>
    <row r="2290" s="2" customFormat="1" ht="30.1" customHeight="1" spans="1:22">
      <c r="A2290" s="12">
        <v>2286</v>
      </c>
      <c r="B2290" s="12" t="s">
        <v>1074</v>
      </c>
      <c r="C2290" s="12" t="s">
        <v>86</v>
      </c>
      <c r="D2290" s="12" t="s">
        <v>6520</v>
      </c>
      <c r="E2290" s="12" t="s">
        <v>6521</v>
      </c>
      <c r="F2290" s="12" t="s">
        <v>6522</v>
      </c>
      <c r="G2290" s="12" t="str">
        <f>_xlfn.XLOOKUP(D2290,[1]Sheet1!$D:$D,[1]Sheet1!$I:$I,,0,1)</f>
        <v>江岸区</v>
      </c>
      <c r="H2290" s="12" t="s">
        <v>67</v>
      </c>
      <c r="I2290" s="19" t="s">
        <v>68</v>
      </c>
      <c r="J2290" s="12" t="s">
        <v>1176</v>
      </c>
      <c r="K2290" s="20">
        <v>150</v>
      </c>
      <c r="L2290" s="17">
        <v>45505</v>
      </c>
      <c r="M2290" s="17">
        <v>45689</v>
      </c>
      <c r="N2290" s="12">
        <f t="shared" si="70"/>
        <v>184</v>
      </c>
      <c r="O2290" s="21">
        <v>4.62</v>
      </c>
      <c r="P2290" s="22">
        <v>0.378085130808219</v>
      </c>
      <c r="Q2290" s="30">
        <f t="shared" si="71"/>
        <v>0.005</v>
      </c>
      <c r="R2290" s="34">
        <v>0.005</v>
      </c>
      <c r="S2290" s="32">
        <v>0.378</v>
      </c>
      <c r="T2290" s="12" t="s">
        <v>6521</v>
      </c>
      <c r="U2290" s="29">
        <v>0.378</v>
      </c>
      <c r="V2290" s="12"/>
    </row>
    <row r="2291" s="2" customFormat="1" ht="30.1" customHeight="1" spans="1:22">
      <c r="A2291" s="12">
        <v>2287</v>
      </c>
      <c r="B2291" s="12" t="s">
        <v>1074</v>
      </c>
      <c r="C2291" s="12" t="s">
        <v>86</v>
      </c>
      <c r="D2291" s="12" t="s">
        <v>6523</v>
      </c>
      <c r="E2291" s="12" t="s">
        <v>6524</v>
      </c>
      <c r="F2291" s="12" t="s">
        <v>6525</v>
      </c>
      <c r="G2291" s="12" t="str">
        <f>_xlfn.XLOOKUP(D2291,[1]Sheet1!$D:$D,[1]Sheet1!$I:$I,,0,1)</f>
        <v>江岸区</v>
      </c>
      <c r="H2291" s="12" t="s">
        <v>73</v>
      </c>
      <c r="I2291" s="19" t="s">
        <v>68</v>
      </c>
      <c r="J2291" s="12" t="s">
        <v>1182</v>
      </c>
      <c r="K2291" s="20">
        <v>6.8</v>
      </c>
      <c r="L2291" s="17">
        <v>45531</v>
      </c>
      <c r="M2291" s="17">
        <v>46626</v>
      </c>
      <c r="N2291" s="12">
        <f t="shared" si="70"/>
        <v>1095</v>
      </c>
      <c r="O2291" s="21">
        <v>5.4</v>
      </c>
      <c r="P2291" s="22">
        <v>0.0367261800547945</v>
      </c>
      <c r="Q2291" s="30">
        <f t="shared" si="71"/>
        <v>0.0018</v>
      </c>
      <c r="R2291" s="34">
        <v>0.005</v>
      </c>
      <c r="S2291" s="32">
        <v>0.034</v>
      </c>
      <c r="T2291" s="12" t="s">
        <v>6526</v>
      </c>
      <c r="U2291" s="29">
        <v>0.034</v>
      </c>
      <c r="V2291" s="12"/>
    </row>
    <row r="2292" s="2" customFormat="1" ht="30.1" customHeight="1" spans="1:22">
      <c r="A2292" s="12">
        <v>2288</v>
      </c>
      <c r="B2292" s="12" t="s">
        <v>1074</v>
      </c>
      <c r="C2292" s="12" t="s">
        <v>86</v>
      </c>
      <c r="D2292" s="12" t="s">
        <v>6527</v>
      </c>
      <c r="E2292" s="12" t="s">
        <v>6528</v>
      </c>
      <c r="F2292" s="12" t="s">
        <v>6529</v>
      </c>
      <c r="G2292" s="12" t="str">
        <f>_xlfn.XLOOKUP(D2292,[1]Sheet1!$D:$D,[1]Sheet1!$I:$I,,0,1)</f>
        <v>江岸区</v>
      </c>
      <c r="H2292" s="12" t="s">
        <v>1160</v>
      </c>
      <c r="I2292" s="19" t="s">
        <v>74</v>
      </c>
      <c r="J2292" s="12" t="s">
        <v>1182</v>
      </c>
      <c r="K2292" s="20">
        <v>6.5</v>
      </c>
      <c r="L2292" s="17">
        <v>45515</v>
      </c>
      <c r="M2292" s="17">
        <v>46610</v>
      </c>
      <c r="N2292" s="12">
        <f t="shared" si="70"/>
        <v>1095</v>
      </c>
      <c r="O2292" s="21">
        <v>5.328</v>
      </c>
      <c r="P2292" s="22">
        <v>0.0359150271780822</v>
      </c>
      <c r="Q2292" s="30">
        <f t="shared" si="71"/>
        <v>0.001841</v>
      </c>
      <c r="R2292" s="34">
        <v>0.005</v>
      </c>
      <c r="S2292" s="32">
        <v>0.0325</v>
      </c>
      <c r="T2292" s="12" t="s">
        <v>5124</v>
      </c>
      <c r="U2292" s="29">
        <v>0.0325</v>
      </c>
      <c r="V2292" s="12"/>
    </row>
    <row r="2293" s="2" customFormat="1" ht="30.1" customHeight="1" spans="1:22">
      <c r="A2293" s="12">
        <v>2289</v>
      </c>
      <c r="B2293" s="12" t="s">
        <v>1074</v>
      </c>
      <c r="C2293" s="12" t="s">
        <v>86</v>
      </c>
      <c r="D2293" s="12" t="s">
        <v>6530</v>
      </c>
      <c r="E2293" s="12" t="s">
        <v>6531</v>
      </c>
      <c r="F2293" s="12" t="s">
        <v>6532</v>
      </c>
      <c r="G2293" s="12" t="str">
        <f>_xlfn.XLOOKUP(D2293,[1]Sheet1!$D:$D,[1]Sheet1!$I:$I,,0,1)</f>
        <v>江岸区</v>
      </c>
      <c r="H2293" s="12" t="s">
        <v>73</v>
      </c>
      <c r="I2293" s="19" t="s">
        <v>233</v>
      </c>
      <c r="J2293" s="12" t="s">
        <v>1182</v>
      </c>
      <c r="K2293" s="20">
        <v>9.3</v>
      </c>
      <c r="L2293" s="17">
        <v>45513</v>
      </c>
      <c r="M2293" s="17">
        <v>46608</v>
      </c>
      <c r="N2293" s="12">
        <f t="shared" si="70"/>
        <v>1095</v>
      </c>
      <c r="O2293" s="21">
        <v>5.436</v>
      </c>
      <c r="P2293" s="22">
        <v>0.0515454648219178</v>
      </c>
      <c r="Q2293" s="30">
        <f t="shared" si="71"/>
        <v>0.001847</v>
      </c>
      <c r="R2293" s="34">
        <v>0.005</v>
      </c>
      <c r="S2293" s="32">
        <v>0.0465</v>
      </c>
      <c r="T2293" s="12" t="s">
        <v>6533</v>
      </c>
      <c r="U2293" s="29">
        <v>0.0465</v>
      </c>
      <c r="V2293" s="12"/>
    </row>
    <row r="2294" s="2" customFormat="1" ht="30.1" customHeight="1" spans="1:22">
      <c r="A2294" s="12">
        <v>2290</v>
      </c>
      <c r="B2294" s="12" t="s">
        <v>1074</v>
      </c>
      <c r="C2294" s="12" t="s">
        <v>86</v>
      </c>
      <c r="D2294" s="12" t="s">
        <v>6534</v>
      </c>
      <c r="E2294" s="12" t="s">
        <v>6535</v>
      </c>
      <c r="F2294" s="12" t="s">
        <v>6536</v>
      </c>
      <c r="G2294" s="12" t="str">
        <f>_xlfn.XLOOKUP(D2294,[1]Sheet1!$D:$D,[1]Sheet1!$I:$I,,0,1)</f>
        <v>江岸区</v>
      </c>
      <c r="H2294" s="12" t="s">
        <v>1160</v>
      </c>
      <c r="I2294" s="19" t="s">
        <v>233</v>
      </c>
      <c r="J2294" s="12" t="s">
        <v>1416</v>
      </c>
      <c r="K2294" s="20">
        <v>30</v>
      </c>
      <c r="L2294" s="17">
        <v>45513</v>
      </c>
      <c r="M2294" s="17">
        <v>45877</v>
      </c>
      <c r="N2294" s="12">
        <f t="shared" si="70"/>
        <v>364</v>
      </c>
      <c r="O2294" s="21">
        <v>4.8</v>
      </c>
      <c r="P2294" s="22">
        <v>0.15</v>
      </c>
      <c r="Q2294" s="30">
        <f t="shared" si="71"/>
        <v>0.005013</v>
      </c>
      <c r="R2294" s="34">
        <v>0.005</v>
      </c>
      <c r="S2294" s="32">
        <v>0.1495</v>
      </c>
      <c r="T2294" s="12" t="s">
        <v>6535</v>
      </c>
      <c r="U2294" s="29">
        <v>0.1495</v>
      </c>
      <c r="V2294" s="12"/>
    </row>
    <row r="2295" s="2" customFormat="1" ht="30.1" customHeight="1" spans="1:22">
      <c r="A2295" s="12">
        <v>2291</v>
      </c>
      <c r="B2295" s="12" t="s">
        <v>1074</v>
      </c>
      <c r="C2295" s="12" t="s">
        <v>86</v>
      </c>
      <c r="D2295" s="12" t="s">
        <v>6537</v>
      </c>
      <c r="E2295" s="12" t="s">
        <v>6538</v>
      </c>
      <c r="F2295" s="12" t="s">
        <v>6539</v>
      </c>
      <c r="G2295" s="12" t="str">
        <f>_xlfn.XLOOKUP(D2295,[1]Sheet1!$D:$D,[1]Sheet1!$I:$I,,0,1)</f>
        <v>江岸区</v>
      </c>
      <c r="H2295" s="12" t="s">
        <v>1160</v>
      </c>
      <c r="I2295" s="19" t="s">
        <v>74</v>
      </c>
      <c r="J2295" s="12" t="s">
        <v>1416</v>
      </c>
      <c r="K2295" s="20">
        <v>30</v>
      </c>
      <c r="L2295" s="17">
        <v>45525</v>
      </c>
      <c r="M2295" s="17">
        <v>45889</v>
      </c>
      <c r="N2295" s="12">
        <f t="shared" si="70"/>
        <v>364</v>
      </c>
      <c r="O2295" s="21">
        <v>4.8</v>
      </c>
      <c r="P2295" s="22">
        <v>0.15</v>
      </c>
      <c r="Q2295" s="30">
        <f t="shared" si="71"/>
        <v>0.005013</v>
      </c>
      <c r="R2295" s="34">
        <v>0.005</v>
      </c>
      <c r="S2295" s="32">
        <v>0.1495</v>
      </c>
      <c r="T2295" s="12" t="s">
        <v>6538</v>
      </c>
      <c r="U2295" s="29">
        <v>0.1495</v>
      </c>
      <c r="V2295" s="12"/>
    </row>
    <row r="2296" s="2" customFormat="1" ht="30.1" customHeight="1" spans="1:22">
      <c r="A2296" s="12">
        <v>2292</v>
      </c>
      <c r="B2296" s="12" t="s">
        <v>1074</v>
      </c>
      <c r="C2296" s="12" t="s">
        <v>86</v>
      </c>
      <c r="D2296" s="12" t="s">
        <v>6540</v>
      </c>
      <c r="E2296" s="12" t="s">
        <v>6541</v>
      </c>
      <c r="F2296" s="12" t="s">
        <v>6542</v>
      </c>
      <c r="G2296" s="12" t="str">
        <f>_xlfn.XLOOKUP(D2296,[1]Sheet1!$D:$D,[1]Sheet1!$I:$I,,0,1)</f>
        <v>江岸区</v>
      </c>
      <c r="H2296" s="12" t="s">
        <v>67</v>
      </c>
      <c r="I2296" s="19" t="s">
        <v>74</v>
      </c>
      <c r="J2296" s="12" t="s">
        <v>1152</v>
      </c>
      <c r="K2296" s="20">
        <v>48</v>
      </c>
      <c r="L2296" s="17">
        <v>45525</v>
      </c>
      <c r="M2296" s="17">
        <v>45884</v>
      </c>
      <c r="N2296" s="12">
        <f t="shared" si="70"/>
        <v>359</v>
      </c>
      <c r="O2296" s="21">
        <v>5.7</v>
      </c>
      <c r="P2296" s="22">
        <v>0.236712</v>
      </c>
      <c r="Q2296" s="30">
        <f t="shared" si="71"/>
        <v>0.005013</v>
      </c>
      <c r="R2296" s="34">
        <v>0.005</v>
      </c>
      <c r="S2296" s="32">
        <v>0.236</v>
      </c>
      <c r="T2296" s="12" t="s">
        <v>6541</v>
      </c>
      <c r="U2296" s="29">
        <v>0.236</v>
      </c>
      <c r="V2296" s="12"/>
    </row>
    <row r="2297" s="2" customFormat="1" ht="30.1" customHeight="1" spans="1:22">
      <c r="A2297" s="12">
        <v>2293</v>
      </c>
      <c r="B2297" s="12" t="s">
        <v>1074</v>
      </c>
      <c r="C2297" s="12" t="s">
        <v>86</v>
      </c>
      <c r="D2297" s="12" t="s">
        <v>6543</v>
      </c>
      <c r="E2297" s="12" t="s">
        <v>6541</v>
      </c>
      <c r="F2297" s="12" t="s">
        <v>6542</v>
      </c>
      <c r="G2297" s="12" t="str">
        <f>_xlfn.XLOOKUP(D2297,[1]Sheet1!$D:$D,[1]Sheet1!$I:$I,,0,1)</f>
        <v>江岸区</v>
      </c>
      <c r="H2297" s="12" t="s">
        <v>67</v>
      </c>
      <c r="I2297" s="19" t="s">
        <v>74</v>
      </c>
      <c r="J2297" s="12" t="s">
        <v>1152</v>
      </c>
      <c r="K2297" s="20">
        <v>50</v>
      </c>
      <c r="L2297" s="17">
        <v>45525</v>
      </c>
      <c r="M2297" s="17">
        <v>45888</v>
      </c>
      <c r="N2297" s="12">
        <f t="shared" si="70"/>
        <v>363</v>
      </c>
      <c r="O2297" s="21">
        <v>5.7</v>
      </c>
      <c r="P2297" s="22">
        <v>0.249315</v>
      </c>
      <c r="Q2297" s="30">
        <f t="shared" si="71"/>
        <v>0.005013</v>
      </c>
      <c r="R2297" s="34">
        <v>0.005</v>
      </c>
      <c r="S2297" s="32">
        <v>0.2486</v>
      </c>
      <c r="T2297" s="12" t="s">
        <v>6541</v>
      </c>
      <c r="U2297" s="29">
        <v>0.2486</v>
      </c>
      <c r="V2297" s="12"/>
    </row>
    <row r="2298" s="2" customFormat="1" ht="30.1" customHeight="1" spans="1:22">
      <c r="A2298" s="12">
        <v>2294</v>
      </c>
      <c r="B2298" s="12" t="s">
        <v>1074</v>
      </c>
      <c r="C2298" s="12" t="s">
        <v>86</v>
      </c>
      <c r="D2298" s="12" t="s">
        <v>6544</v>
      </c>
      <c r="E2298" s="12" t="s">
        <v>6541</v>
      </c>
      <c r="F2298" s="12" t="s">
        <v>6542</v>
      </c>
      <c r="G2298" s="12" t="str">
        <f>_xlfn.XLOOKUP(D2298,[1]Sheet1!$D:$D,[1]Sheet1!$I:$I,,0,1)</f>
        <v>江岸区</v>
      </c>
      <c r="H2298" s="12" t="s">
        <v>67</v>
      </c>
      <c r="I2298" s="19" t="s">
        <v>74</v>
      </c>
      <c r="J2298" s="12" t="s">
        <v>1152</v>
      </c>
      <c r="K2298" s="20">
        <v>18</v>
      </c>
      <c r="L2298" s="17">
        <v>45509</v>
      </c>
      <c r="M2298" s="17">
        <v>45870</v>
      </c>
      <c r="N2298" s="12">
        <f t="shared" si="70"/>
        <v>361</v>
      </c>
      <c r="O2298" s="21">
        <v>5.7</v>
      </c>
      <c r="P2298" s="22">
        <v>0.08926</v>
      </c>
      <c r="Q2298" s="30">
        <f t="shared" si="71"/>
        <v>0.005013</v>
      </c>
      <c r="R2298" s="34">
        <v>0.005</v>
      </c>
      <c r="S2298" s="32">
        <v>0.089</v>
      </c>
      <c r="T2298" s="12" t="s">
        <v>6541</v>
      </c>
      <c r="U2298" s="29">
        <v>0.089</v>
      </c>
      <c r="V2298" s="12"/>
    </row>
    <row r="2299" s="2" customFormat="1" ht="30.1" customHeight="1" spans="1:22">
      <c r="A2299" s="12">
        <v>2295</v>
      </c>
      <c r="B2299" s="12" t="s">
        <v>1074</v>
      </c>
      <c r="C2299" s="12" t="s">
        <v>86</v>
      </c>
      <c r="D2299" s="12" t="s">
        <v>6545</v>
      </c>
      <c r="E2299" s="12" t="s">
        <v>6541</v>
      </c>
      <c r="F2299" s="12" t="s">
        <v>6542</v>
      </c>
      <c r="G2299" s="12" t="str">
        <f>_xlfn.XLOOKUP(D2299,[1]Sheet1!$D:$D,[1]Sheet1!$I:$I,,0,1)</f>
        <v>江岸区</v>
      </c>
      <c r="H2299" s="12" t="s">
        <v>67</v>
      </c>
      <c r="I2299" s="19" t="s">
        <v>74</v>
      </c>
      <c r="J2299" s="12" t="s">
        <v>1152</v>
      </c>
      <c r="K2299" s="20">
        <v>11</v>
      </c>
      <c r="L2299" s="17">
        <v>45506</v>
      </c>
      <c r="M2299" s="17">
        <v>45869</v>
      </c>
      <c r="N2299" s="12">
        <f t="shared" si="70"/>
        <v>363</v>
      </c>
      <c r="O2299" s="21">
        <v>5.7</v>
      </c>
      <c r="P2299" s="22">
        <v>0.054849</v>
      </c>
      <c r="Q2299" s="30">
        <f t="shared" si="71"/>
        <v>0.005013</v>
      </c>
      <c r="R2299" s="34">
        <v>0.005</v>
      </c>
      <c r="S2299" s="32">
        <v>0.0546</v>
      </c>
      <c r="T2299" s="12" t="s">
        <v>6541</v>
      </c>
      <c r="U2299" s="29">
        <v>0.0546</v>
      </c>
      <c r="V2299" s="12"/>
    </row>
    <row r="2300" s="2" customFormat="1" ht="30.1" customHeight="1" spans="1:22">
      <c r="A2300" s="12">
        <v>2296</v>
      </c>
      <c r="B2300" s="12" t="s">
        <v>1074</v>
      </c>
      <c r="C2300" s="12" t="s">
        <v>86</v>
      </c>
      <c r="D2300" s="12" t="s">
        <v>6546</v>
      </c>
      <c r="E2300" s="12" t="s">
        <v>6541</v>
      </c>
      <c r="F2300" s="12" t="s">
        <v>6542</v>
      </c>
      <c r="G2300" s="12" t="str">
        <f>_xlfn.XLOOKUP(D2300,[1]Sheet1!$D:$D,[1]Sheet1!$I:$I,,0,1)</f>
        <v>江岸区</v>
      </c>
      <c r="H2300" s="12" t="s">
        <v>67</v>
      </c>
      <c r="I2300" s="19" t="s">
        <v>74</v>
      </c>
      <c r="J2300" s="12" t="s">
        <v>1152</v>
      </c>
      <c r="K2300" s="20">
        <v>13</v>
      </c>
      <c r="L2300" s="17">
        <v>45501</v>
      </c>
      <c r="M2300" s="17">
        <v>45858</v>
      </c>
      <c r="N2300" s="12">
        <f t="shared" si="70"/>
        <v>357</v>
      </c>
      <c r="O2300" s="21">
        <v>5.7</v>
      </c>
      <c r="P2300" s="22">
        <v>0.065</v>
      </c>
      <c r="Q2300" s="30">
        <f t="shared" si="71"/>
        <v>0.005112</v>
      </c>
      <c r="R2300" s="34">
        <v>0.005</v>
      </c>
      <c r="S2300" s="32">
        <v>0.0635</v>
      </c>
      <c r="T2300" s="12" t="s">
        <v>6541</v>
      </c>
      <c r="U2300" s="29">
        <v>0.0635</v>
      </c>
      <c r="V2300" s="12"/>
    </row>
    <row r="2301" s="2" customFormat="1" ht="30.1" customHeight="1" spans="1:22">
      <c r="A2301" s="12">
        <v>2297</v>
      </c>
      <c r="B2301" s="12" t="s">
        <v>1074</v>
      </c>
      <c r="C2301" s="12" t="s">
        <v>86</v>
      </c>
      <c r="D2301" s="12" t="s">
        <v>6547</v>
      </c>
      <c r="E2301" s="12" t="s">
        <v>6548</v>
      </c>
      <c r="F2301" s="12" t="s">
        <v>6549</v>
      </c>
      <c r="G2301" s="12" t="str">
        <f>_xlfn.XLOOKUP(D2301,[1]Sheet1!$D:$D,[1]Sheet1!$I:$I,,0,1)</f>
        <v>江岸区</v>
      </c>
      <c r="H2301" s="12" t="s">
        <v>73</v>
      </c>
      <c r="I2301" s="19" t="s">
        <v>74</v>
      </c>
      <c r="J2301" s="12" t="s">
        <v>1152</v>
      </c>
      <c r="K2301" s="20">
        <v>41</v>
      </c>
      <c r="L2301" s="17">
        <v>45497</v>
      </c>
      <c r="M2301" s="17">
        <v>45841</v>
      </c>
      <c r="N2301" s="12">
        <f t="shared" si="70"/>
        <v>344</v>
      </c>
      <c r="O2301" s="21">
        <v>3.88</v>
      </c>
      <c r="P2301" s="22">
        <v>0.195373</v>
      </c>
      <c r="Q2301" s="30">
        <f t="shared" si="71"/>
        <v>0.005056</v>
      </c>
      <c r="R2301" s="34">
        <v>0.005</v>
      </c>
      <c r="S2301" s="32">
        <v>0.1932</v>
      </c>
      <c r="T2301" s="12" t="s">
        <v>6548</v>
      </c>
      <c r="U2301" s="29">
        <v>0.1932</v>
      </c>
      <c r="V2301" s="12"/>
    </row>
    <row r="2302" s="2" customFormat="1" ht="30.1" customHeight="1" spans="1:22">
      <c r="A2302" s="12">
        <v>2298</v>
      </c>
      <c r="B2302" s="12" t="s">
        <v>1074</v>
      </c>
      <c r="C2302" s="12" t="s">
        <v>86</v>
      </c>
      <c r="D2302" s="12" t="s">
        <v>6550</v>
      </c>
      <c r="E2302" s="12" t="s">
        <v>6548</v>
      </c>
      <c r="F2302" s="12" t="s">
        <v>6549</v>
      </c>
      <c r="G2302" s="12" t="str">
        <f>_xlfn.XLOOKUP(D2302,[1]Sheet1!$D:$D,[1]Sheet1!$I:$I,,0,1)</f>
        <v>江岸区</v>
      </c>
      <c r="H2302" s="12" t="s">
        <v>73</v>
      </c>
      <c r="I2302" s="19" t="s">
        <v>74</v>
      </c>
      <c r="J2302" s="12" t="s">
        <v>1152</v>
      </c>
      <c r="K2302" s="20">
        <v>20</v>
      </c>
      <c r="L2302" s="17">
        <v>45478</v>
      </c>
      <c r="M2302" s="17">
        <v>45841</v>
      </c>
      <c r="N2302" s="12">
        <f t="shared" si="70"/>
        <v>363</v>
      </c>
      <c r="O2302" s="21">
        <v>3.98</v>
      </c>
      <c r="P2302" s="22">
        <v>0.099726</v>
      </c>
      <c r="Q2302" s="30">
        <f t="shared" si="71"/>
        <v>0.005013</v>
      </c>
      <c r="R2302" s="34">
        <v>0.01</v>
      </c>
      <c r="S2302" s="32">
        <v>0.1989</v>
      </c>
      <c r="T2302" s="12" t="s">
        <v>6548</v>
      </c>
      <c r="U2302" s="29">
        <v>0.1989</v>
      </c>
      <c r="V2302" s="12"/>
    </row>
    <row r="2303" s="2" customFormat="1" ht="30.1" customHeight="1" spans="1:22">
      <c r="A2303" s="12">
        <v>2299</v>
      </c>
      <c r="B2303" s="12" t="s">
        <v>1074</v>
      </c>
      <c r="C2303" s="12" t="s">
        <v>86</v>
      </c>
      <c r="D2303" s="12" t="s">
        <v>6551</v>
      </c>
      <c r="E2303" s="12" t="s">
        <v>6548</v>
      </c>
      <c r="F2303" s="12" t="s">
        <v>6549</v>
      </c>
      <c r="G2303" s="12" t="str">
        <f>_xlfn.XLOOKUP(D2303,[1]Sheet1!$D:$D,[1]Sheet1!$I:$I,,0,1)</f>
        <v>江岸区</v>
      </c>
      <c r="H2303" s="12" t="s">
        <v>73</v>
      </c>
      <c r="I2303" s="19" t="s">
        <v>74</v>
      </c>
      <c r="J2303" s="12" t="s">
        <v>1152</v>
      </c>
      <c r="K2303" s="20">
        <v>10</v>
      </c>
      <c r="L2303" s="17">
        <v>45477</v>
      </c>
      <c r="M2303" s="17">
        <v>45841</v>
      </c>
      <c r="N2303" s="12">
        <f t="shared" si="70"/>
        <v>364</v>
      </c>
      <c r="O2303" s="21">
        <v>3.98</v>
      </c>
      <c r="P2303" s="22">
        <v>0.05</v>
      </c>
      <c r="Q2303" s="30">
        <f t="shared" si="71"/>
        <v>0.005013</v>
      </c>
      <c r="R2303" s="34">
        <v>0.01</v>
      </c>
      <c r="S2303" s="32">
        <v>0.0997</v>
      </c>
      <c r="T2303" s="12" t="s">
        <v>6548</v>
      </c>
      <c r="U2303" s="29">
        <v>0.0997</v>
      </c>
      <c r="V2303" s="12"/>
    </row>
    <row r="2304" s="2" customFormat="1" ht="30.1" customHeight="1" spans="1:22">
      <c r="A2304" s="12">
        <v>2300</v>
      </c>
      <c r="B2304" s="12" t="s">
        <v>1074</v>
      </c>
      <c r="C2304" s="12" t="s">
        <v>86</v>
      </c>
      <c r="D2304" s="12" t="s">
        <v>6552</v>
      </c>
      <c r="E2304" s="12" t="s">
        <v>6548</v>
      </c>
      <c r="F2304" s="12" t="s">
        <v>6549</v>
      </c>
      <c r="G2304" s="12" t="str">
        <f>_xlfn.XLOOKUP(D2304,[1]Sheet1!$D:$D,[1]Sheet1!$I:$I,,0,1)</f>
        <v>江岸区</v>
      </c>
      <c r="H2304" s="12" t="s">
        <v>73</v>
      </c>
      <c r="I2304" s="19" t="s">
        <v>74</v>
      </c>
      <c r="J2304" s="12" t="s">
        <v>1152</v>
      </c>
      <c r="K2304" s="20">
        <v>50</v>
      </c>
      <c r="L2304" s="17">
        <v>45477</v>
      </c>
      <c r="M2304" s="17">
        <v>45841</v>
      </c>
      <c r="N2304" s="12">
        <f t="shared" si="70"/>
        <v>364</v>
      </c>
      <c r="O2304" s="21">
        <v>3.98</v>
      </c>
      <c r="P2304" s="22">
        <v>0.25</v>
      </c>
      <c r="Q2304" s="30">
        <f t="shared" si="71"/>
        <v>0.005013</v>
      </c>
      <c r="R2304" s="34">
        <v>0.01</v>
      </c>
      <c r="S2304" s="32">
        <v>0.4986</v>
      </c>
      <c r="T2304" s="12" t="s">
        <v>6548</v>
      </c>
      <c r="U2304" s="29">
        <v>0.4986</v>
      </c>
      <c r="V2304" s="12"/>
    </row>
    <row r="2305" s="2" customFormat="1" ht="30.1" customHeight="1" spans="1:22">
      <c r="A2305" s="12">
        <v>2301</v>
      </c>
      <c r="B2305" s="12" t="s">
        <v>1074</v>
      </c>
      <c r="C2305" s="12" t="s">
        <v>86</v>
      </c>
      <c r="D2305" s="12" t="s">
        <v>6553</v>
      </c>
      <c r="E2305" s="12" t="s">
        <v>6554</v>
      </c>
      <c r="F2305" s="12" t="s">
        <v>6555</v>
      </c>
      <c r="G2305" s="12" t="str">
        <f>_xlfn.XLOOKUP(D2305,[1]Sheet1!$D:$D,[1]Sheet1!$I:$I,,0,1)</f>
        <v>江岸区</v>
      </c>
      <c r="H2305" s="12" t="s">
        <v>67</v>
      </c>
      <c r="I2305" s="19" t="s">
        <v>74</v>
      </c>
      <c r="J2305" s="12" t="s">
        <v>1152</v>
      </c>
      <c r="K2305" s="20">
        <v>50</v>
      </c>
      <c r="L2305" s="17">
        <v>45531</v>
      </c>
      <c r="M2305" s="17">
        <v>45889</v>
      </c>
      <c r="N2305" s="12">
        <f t="shared" si="70"/>
        <v>358</v>
      </c>
      <c r="O2305" s="21">
        <v>3.88</v>
      </c>
      <c r="P2305" s="22">
        <v>0.25</v>
      </c>
      <c r="Q2305" s="30">
        <f t="shared" si="71"/>
        <v>0.005097</v>
      </c>
      <c r="R2305" s="34">
        <v>0.005</v>
      </c>
      <c r="S2305" s="32">
        <v>0.2452</v>
      </c>
      <c r="T2305" s="12" t="s">
        <v>6554</v>
      </c>
      <c r="U2305" s="29">
        <v>0.2452</v>
      </c>
      <c r="V2305" s="12"/>
    </row>
    <row r="2306" s="2" customFormat="1" ht="30.1" customHeight="1" spans="1:22">
      <c r="A2306" s="12">
        <v>2302</v>
      </c>
      <c r="B2306" s="12" t="s">
        <v>1074</v>
      </c>
      <c r="C2306" s="12" t="s">
        <v>86</v>
      </c>
      <c r="D2306" s="12" t="s">
        <v>6556</v>
      </c>
      <c r="E2306" s="12" t="s">
        <v>6557</v>
      </c>
      <c r="F2306" s="12" t="s">
        <v>6558</v>
      </c>
      <c r="G2306" s="12" t="str">
        <f>_xlfn.XLOOKUP(D2306,[1]Sheet1!$D:$D,[1]Sheet1!$I:$I,,0,1)</f>
        <v>江岸区</v>
      </c>
      <c r="H2306" s="12" t="s">
        <v>73</v>
      </c>
      <c r="I2306" s="19" t="s">
        <v>74</v>
      </c>
      <c r="J2306" s="12" t="s">
        <v>1152</v>
      </c>
      <c r="K2306" s="20">
        <v>50</v>
      </c>
      <c r="L2306" s="17">
        <v>45518</v>
      </c>
      <c r="M2306" s="17">
        <v>45832</v>
      </c>
      <c r="N2306" s="12">
        <f t="shared" si="70"/>
        <v>314</v>
      </c>
      <c r="O2306" s="21">
        <v>3.8</v>
      </c>
      <c r="P2306" s="22">
        <v>0.215753</v>
      </c>
      <c r="Q2306" s="30">
        <f t="shared" si="71"/>
        <v>0.005015</v>
      </c>
      <c r="R2306" s="34">
        <v>0.005</v>
      </c>
      <c r="S2306" s="32">
        <v>0.215</v>
      </c>
      <c r="T2306" s="12" t="s">
        <v>6557</v>
      </c>
      <c r="U2306" s="29">
        <v>0.215</v>
      </c>
      <c r="V2306" s="12"/>
    </row>
    <row r="2307" s="2" customFormat="1" ht="30.1" customHeight="1" spans="1:22">
      <c r="A2307" s="12">
        <v>2303</v>
      </c>
      <c r="B2307" s="12" t="s">
        <v>1074</v>
      </c>
      <c r="C2307" s="12" t="s">
        <v>86</v>
      </c>
      <c r="D2307" s="12" t="s">
        <v>6559</v>
      </c>
      <c r="E2307" s="12" t="s">
        <v>6560</v>
      </c>
      <c r="F2307" s="12" t="s">
        <v>6561</v>
      </c>
      <c r="G2307" s="12" t="str">
        <f>_xlfn.XLOOKUP(D2307,[1]Sheet1!$D:$D,[1]Sheet1!$I:$I,,0,1)</f>
        <v>江岸区</v>
      </c>
      <c r="H2307" s="12" t="s">
        <v>73</v>
      </c>
      <c r="I2307" s="19" t="s">
        <v>74</v>
      </c>
      <c r="J2307" s="12" t="s">
        <v>1152</v>
      </c>
      <c r="K2307" s="20">
        <v>49</v>
      </c>
      <c r="L2307" s="17">
        <v>45512</v>
      </c>
      <c r="M2307" s="17">
        <v>45853</v>
      </c>
      <c r="N2307" s="12">
        <f t="shared" si="70"/>
        <v>341</v>
      </c>
      <c r="O2307" s="21">
        <v>3.88</v>
      </c>
      <c r="P2307" s="22">
        <v>0.229562</v>
      </c>
      <c r="Q2307" s="30">
        <f t="shared" si="71"/>
        <v>0.005014</v>
      </c>
      <c r="R2307" s="34">
        <v>0.005</v>
      </c>
      <c r="S2307" s="32">
        <v>0.2288</v>
      </c>
      <c r="T2307" s="12" t="s">
        <v>6560</v>
      </c>
      <c r="U2307" s="29">
        <v>0.2288</v>
      </c>
      <c r="V2307" s="12"/>
    </row>
    <row r="2308" s="2" customFormat="1" ht="30.1" customHeight="1" spans="1:22">
      <c r="A2308" s="12">
        <v>2304</v>
      </c>
      <c r="B2308" s="12" t="s">
        <v>1074</v>
      </c>
      <c r="C2308" s="12" t="s">
        <v>86</v>
      </c>
      <c r="D2308" s="12" t="s">
        <v>6562</v>
      </c>
      <c r="E2308" s="12" t="s">
        <v>6563</v>
      </c>
      <c r="F2308" s="12" t="s">
        <v>6564</v>
      </c>
      <c r="G2308" s="12" t="str">
        <f>_xlfn.XLOOKUP(D2308,[1]Sheet1!$D:$D,[1]Sheet1!$I:$I,,0,1)</f>
        <v>江岸区</v>
      </c>
      <c r="H2308" s="12" t="s">
        <v>67</v>
      </c>
      <c r="I2308" s="19" t="s">
        <v>74</v>
      </c>
      <c r="J2308" s="12" t="s">
        <v>1152</v>
      </c>
      <c r="K2308" s="20">
        <v>50</v>
      </c>
      <c r="L2308" s="17">
        <v>45532</v>
      </c>
      <c r="M2308" s="17">
        <v>45882</v>
      </c>
      <c r="N2308" s="12">
        <f t="shared" si="70"/>
        <v>350</v>
      </c>
      <c r="O2308" s="21">
        <v>3.55</v>
      </c>
      <c r="P2308" s="22">
        <v>0.245112</v>
      </c>
      <c r="Q2308" s="30">
        <f t="shared" si="71"/>
        <v>0.005112</v>
      </c>
      <c r="R2308" s="34">
        <v>0.005</v>
      </c>
      <c r="S2308" s="32">
        <v>0.2397</v>
      </c>
      <c r="T2308" s="12" t="s">
        <v>6563</v>
      </c>
      <c r="U2308" s="29">
        <v>0.2397</v>
      </c>
      <c r="V2308" s="12"/>
    </row>
    <row r="2309" s="2" customFormat="1" ht="30.1" customHeight="1" spans="1:22">
      <c r="A2309" s="12">
        <v>2305</v>
      </c>
      <c r="B2309" s="12" t="s">
        <v>1074</v>
      </c>
      <c r="C2309" s="12" t="s">
        <v>86</v>
      </c>
      <c r="D2309" s="12" t="s">
        <v>6565</v>
      </c>
      <c r="E2309" s="12" t="s">
        <v>6566</v>
      </c>
      <c r="F2309" s="12" t="s">
        <v>6567</v>
      </c>
      <c r="G2309" s="12" t="str">
        <f>_xlfn.XLOOKUP(D2309,[1]Sheet1!$D:$D,[1]Sheet1!$I:$I,,0,1)</f>
        <v>江岸区</v>
      </c>
      <c r="H2309" s="12" t="s">
        <v>73</v>
      </c>
      <c r="I2309" s="19" t="s">
        <v>74</v>
      </c>
      <c r="J2309" s="12" t="s">
        <v>1152</v>
      </c>
      <c r="K2309" s="20">
        <v>50</v>
      </c>
      <c r="L2309" s="17">
        <v>45525</v>
      </c>
      <c r="M2309" s="17">
        <v>45889</v>
      </c>
      <c r="N2309" s="12">
        <f t="shared" ref="N2309:N2372" si="72">M2309-L2309</f>
        <v>364</v>
      </c>
      <c r="O2309" s="21">
        <v>3.88</v>
      </c>
      <c r="P2309" s="22">
        <v>0.25</v>
      </c>
      <c r="Q2309" s="30">
        <f t="shared" ref="Q2309:Q2372" si="73">ROUNDDOWN(P2309/(K2309*N2309/365),6)</f>
        <v>0.005013</v>
      </c>
      <c r="R2309" s="34">
        <v>0.005</v>
      </c>
      <c r="S2309" s="32">
        <v>0.2493</v>
      </c>
      <c r="T2309" s="12" t="s">
        <v>6566</v>
      </c>
      <c r="U2309" s="29">
        <v>0.2493</v>
      </c>
      <c r="V2309" s="12"/>
    </row>
    <row r="2310" s="2" customFormat="1" ht="30.1" customHeight="1" spans="1:22">
      <c r="A2310" s="12">
        <v>2306</v>
      </c>
      <c r="B2310" s="12" t="s">
        <v>1074</v>
      </c>
      <c r="C2310" s="12" t="s">
        <v>86</v>
      </c>
      <c r="D2310" s="12" t="s">
        <v>6568</v>
      </c>
      <c r="E2310" s="12" t="s">
        <v>6569</v>
      </c>
      <c r="F2310" s="12" t="s">
        <v>6570</v>
      </c>
      <c r="G2310" s="12" t="str">
        <f>_xlfn.XLOOKUP(D2310,[1]Sheet1!$D:$D,[1]Sheet1!$I:$I,,0,1)</f>
        <v>江岸区</v>
      </c>
      <c r="H2310" s="12" t="s">
        <v>67</v>
      </c>
      <c r="I2310" s="19" t="s">
        <v>74</v>
      </c>
      <c r="J2310" s="12" t="s">
        <v>1152</v>
      </c>
      <c r="K2310" s="20">
        <v>50</v>
      </c>
      <c r="L2310" s="17">
        <v>45517</v>
      </c>
      <c r="M2310" s="17">
        <v>45860</v>
      </c>
      <c r="N2310" s="12">
        <f t="shared" si="72"/>
        <v>343</v>
      </c>
      <c r="O2310" s="21">
        <v>3.88</v>
      </c>
      <c r="P2310" s="22">
        <v>0.235616</v>
      </c>
      <c r="Q2310" s="30">
        <f t="shared" si="73"/>
        <v>0.005014</v>
      </c>
      <c r="R2310" s="34">
        <v>0.005</v>
      </c>
      <c r="S2310" s="32">
        <v>0.2349</v>
      </c>
      <c r="T2310" s="12" t="s">
        <v>6569</v>
      </c>
      <c r="U2310" s="29">
        <v>0.2349</v>
      </c>
      <c r="V2310" s="12"/>
    </row>
    <row r="2311" s="2" customFormat="1" ht="30.1" customHeight="1" spans="1:22">
      <c r="A2311" s="12">
        <v>2307</v>
      </c>
      <c r="B2311" s="12" t="s">
        <v>1074</v>
      </c>
      <c r="C2311" s="12" t="s">
        <v>86</v>
      </c>
      <c r="D2311" s="12" t="s">
        <v>6571</v>
      </c>
      <c r="E2311" s="12" t="s">
        <v>6554</v>
      </c>
      <c r="F2311" s="12" t="s">
        <v>6555</v>
      </c>
      <c r="G2311" s="12" t="str">
        <f>_xlfn.XLOOKUP(D2311,[1]Sheet1!$D:$D,[1]Sheet1!$I:$I,,0,1)</f>
        <v>江岸区</v>
      </c>
      <c r="H2311" s="12" t="s">
        <v>67</v>
      </c>
      <c r="I2311" s="19" t="s">
        <v>74</v>
      </c>
      <c r="J2311" s="12" t="s">
        <v>1152</v>
      </c>
      <c r="K2311" s="20">
        <v>50</v>
      </c>
      <c r="L2311" s="17">
        <v>45531</v>
      </c>
      <c r="M2311" s="17">
        <v>45889</v>
      </c>
      <c r="N2311" s="12">
        <f t="shared" si="72"/>
        <v>358</v>
      </c>
      <c r="O2311" s="21">
        <v>3.88</v>
      </c>
      <c r="P2311" s="22">
        <v>0.25</v>
      </c>
      <c r="Q2311" s="30">
        <f t="shared" si="73"/>
        <v>0.005097</v>
      </c>
      <c r="R2311" s="34">
        <v>0.005</v>
      </c>
      <c r="S2311" s="32">
        <v>0.2452</v>
      </c>
      <c r="T2311" s="12" t="s">
        <v>6554</v>
      </c>
      <c r="U2311" s="29">
        <v>0.2452</v>
      </c>
      <c r="V2311" s="12"/>
    </row>
    <row r="2312" s="2" customFormat="1" ht="30.1" customHeight="1" spans="1:22">
      <c r="A2312" s="12">
        <v>2308</v>
      </c>
      <c r="B2312" s="12" t="s">
        <v>1074</v>
      </c>
      <c r="C2312" s="12" t="s">
        <v>86</v>
      </c>
      <c r="D2312" s="12" t="s">
        <v>6572</v>
      </c>
      <c r="E2312" s="12" t="s">
        <v>6573</v>
      </c>
      <c r="F2312" s="12" t="s">
        <v>6574</v>
      </c>
      <c r="G2312" s="12" t="str">
        <f>_xlfn.XLOOKUP(D2312,[1]Sheet1!$D:$D,[1]Sheet1!$I:$I,,0,1)</f>
        <v>江岸区</v>
      </c>
      <c r="H2312" s="12" t="s">
        <v>73</v>
      </c>
      <c r="I2312" s="19" t="s">
        <v>74</v>
      </c>
      <c r="J2312" s="12" t="s">
        <v>1152</v>
      </c>
      <c r="K2312" s="20">
        <v>50</v>
      </c>
      <c r="L2312" s="17">
        <v>45534</v>
      </c>
      <c r="M2312" s="17">
        <v>45884</v>
      </c>
      <c r="N2312" s="12">
        <f t="shared" si="72"/>
        <v>350</v>
      </c>
      <c r="O2312" s="21">
        <v>3.55</v>
      </c>
      <c r="P2312" s="22">
        <v>0.246489</v>
      </c>
      <c r="Q2312" s="30">
        <f t="shared" si="73"/>
        <v>0.005141</v>
      </c>
      <c r="R2312" s="34">
        <v>0.005</v>
      </c>
      <c r="S2312" s="32">
        <v>0.2397</v>
      </c>
      <c r="T2312" s="12" t="s">
        <v>6573</v>
      </c>
      <c r="U2312" s="29">
        <v>0.2397</v>
      </c>
      <c r="V2312" s="12"/>
    </row>
    <row r="2313" s="2" customFormat="1" ht="30.1" customHeight="1" spans="1:22">
      <c r="A2313" s="12">
        <v>2309</v>
      </c>
      <c r="B2313" s="12" t="s">
        <v>1074</v>
      </c>
      <c r="C2313" s="12" t="s">
        <v>86</v>
      </c>
      <c r="D2313" s="12" t="s">
        <v>6575</v>
      </c>
      <c r="E2313" s="12" t="s">
        <v>6576</v>
      </c>
      <c r="F2313" s="12" t="s">
        <v>6577</v>
      </c>
      <c r="G2313" s="12" t="str">
        <f>_xlfn.XLOOKUP(D2313,[1]Sheet1!$D:$D,[1]Sheet1!$I:$I,,0,1)</f>
        <v>江岸区</v>
      </c>
      <c r="H2313" s="12" t="s">
        <v>67</v>
      </c>
      <c r="I2313" s="19" t="s">
        <v>74</v>
      </c>
      <c r="J2313" s="12" t="s">
        <v>1152</v>
      </c>
      <c r="K2313" s="20">
        <v>50</v>
      </c>
      <c r="L2313" s="17">
        <v>45530</v>
      </c>
      <c r="M2313" s="17">
        <v>45873</v>
      </c>
      <c r="N2313" s="12">
        <f t="shared" si="72"/>
        <v>343</v>
      </c>
      <c r="O2313" s="21">
        <v>3.89</v>
      </c>
      <c r="P2313" s="22">
        <v>0.238889</v>
      </c>
      <c r="Q2313" s="30">
        <f t="shared" si="73"/>
        <v>0.005084</v>
      </c>
      <c r="R2313" s="34">
        <v>0.005</v>
      </c>
      <c r="S2313" s="32">
        <v>0.2349</v>
      </c>
      <c r="T2313" s="12" t="s">
        <v>6576</v>
      </c>
      <c r="U2313" s="29">
        <v>0.2349</v>
      </c>
      <c r="V2313" s="12"/>
    </row>
    <row r="2314" s="2" customFormat="1" ht="30.1" customHeight="1" spans="1:22">
      <c r="A2314" s="12">
        <v>2310</v>
      </c>
      <c r="B2314" s="12" t="s">
        <v>1074</v>
      </c>
      <c r="C2314" s="12" t="s">
        <v>86</v>
      </c>
      <c r="D2314" s="12" t="s">
        <v>6578</v>
      </c>
      <c r="E2314" s="12" t="s">
        <v>6554</v>
      </c>
      <c r="F2314" s="12" t="s">
        <v>6555</v>
      </c>
      <c r="G2314" s="12" t="str">
        <f>_xlfn.XLOOKUP(D2314,[1]Sheet1!$D:$D,[1]Sheet1!$I:$I,,0,1)</f>
        <v>江岸区</v>
      </c>
      <c r="H2314" s="12" t="s">
        <v>67</v>
      </c>
      <c r="I2314" s="19" t="s">
        <v>74</v>
      </c>
      <c r="J2314" s="12" t="s">
        <v>1152</v>
      </c>
      <c r="K2314" s="20">
        <v>50</v>
      </c>
      <c r="L2314" s="17">
        <v>45531</v>
      </c>
      <c r="M2314" s="17">
        <v>45889</v>
      </c>
      <c r="N2314" s="12">
        <f t="shared" si="72"/>
        <v>358</v>
      </c>
      <c r="O2314" s="21">
        <v>3.88</v>
      </c>
      <c r="P2314" s="22">
        <v>0.25</v>
      </c>
      <c r="Q2314" s="30">
        <f t="shared" si="73"/>
        <v>0.005097</v>
      </c>
      <c r="R2314" s="34">
        <v>0.005</v>
      </c>
      <c r="S2314" s="32">
        <v>0.2452</v>
      </c>
      <c r="T2314" s="12" t="s">
        <v>6554</v>
      </c>
      <c r="U2314" s="29">
        <v>0.2452</v>
      </c>
      <c r="V2314" s="12"/>
    </row>
    <row r="2315" s="2" customFormat="1" ht="30.1" customHeight="1" spans="1:22">
      <c r="A2315" s="12">
        <v>2311</v>
      </c>
      <c r="B2315" s="12" t="s">
        <v>1074</v>
      </c>
      <c r="C2315" s="12" t="s">
        <v>86</v>
      </c>
      <c r="D2315" s="12" t="s">
        <v>6579</v>
      </c>
      <c r="E2315" s="12" t="s">
        <v>6563</v>
      </c>
      <c r="F2315" s="12" t="s">
        <v>6564</v>
      </c>
      <c r="G2315" s="12" t="str">
        <f>_xlfn.XLOOKUP(D2315,[1]Sheet1!$D:$D,[1]Sheet1!$I:$I,,0,1)</f>
        <v>江岸区</v>
      </c>
      <c r="H2315" s="12" t="s">
        <v>67</v>
      </c>
      <c r="I2315" s="19" t="s">
        <v>74</v>
      </c>
      <c r="J2315" s="12" t="s">
        <v>1152</v>
      </c>
      <c r="K2315" s="20">
        <v>50</v>
      </c>
      <c r="L2315" s="17">
        <v>45532</v>
      </c>
      <c r="M2315" s="17">
        <v>45882</v>
      </c>
      <c r="N2315" s="12">
        <f t="shared" si="72"/>
        <v>350</v>
      </c>
      <c r="O2315" s="21">
        <v>3.55</v>
      </c>
      <c r="P2315" s="22">
        <v>0.245112</v>
      </c>
      <c r="Q2315" s="30">
        <f t="shared" si="73"/>
        <v>0.005112</v>
      </c>
      <c r="R2315" s="34">
        <v>0.005</v>
      </c>
      <c r="S2315" s="32">
        <v>0.2397</v>
      </c>
      <c r="T2315" s="12" t="s">
        <v>6563</v>
      </c>
      <c r="U2315" s="29">
        <v>0.2397</v>
      </c>
      <c r="V2315" s="12"/>
    </row>
    <row r="2316" s="2" customFormat="1" ht="30.1" customHeight="1" spans="1:22">
      <c r="A2316" s="12">
        <v>2312</v>
      </c>
      <c r="B2316" s="12" t="s">
        <v>1074</v>
      </c>
      <c r="C2316" s="12" t="s">
        <v>86</v>
      </c>
      <c r="D2316" s="12" t="s">
        <v>6580</v>
      </c>
      <c r="E2316" s="12" t="s">
        <v>6569</v>
      </c>
      <c r="F2316" s="12" t="s">
        <v>6570</v>
      </c>
      <c r="G2316" s="12" t="str">
        <f>_xlfn.XLOOKUP(D2316,[1]Sheet1!$D:$D,[1]Sheet1!$I:$I,,0,1)</f>
        <v>江岸区</v>
      </c>
      <c r="H2316" s="12" t="s">
        <v>67</v>
      </c>
      <c r="I2316" s="19" t="s">
        <v>74</v>
      </c>
      <c r="J2316" s="12" t="s">
        <v>1152</v>
      </c>
      <c r="K2316" s="20">
        <v>50</v>
      </c>
      <c r="L2316" s="17">
        <v>45517</v>
      </c>
      <c r="M2316" s="17">
        <v>45860</v>
      </c>
      <c r="N2316" s="12">
        <f t="shared" si="72"/>
        <v>343</v>
      </c>
      <c r="O2316" s="21">
        <v>3.88</v>
      </c>
      <c r="P2316" s="22">
        <v>0.235616</v>
      </c>
      <c r="Q2316" s="30">
        <f t="shared" si="73"/>
        <v>0.005014</v>
      </c>
      <c r="R2316" s="34">
        <v>0.005</v>
      </c>
      <c r="S2316" s="32">
        <v>0.2349</v>
      </c>
      <c r="T2316" s="12" t="s">
        <v>6569</v>
      </c>
      <c r="U2316" s="29">
        <v>0.2349</v>
      </c>
      <c r="V2316" s="12"/>
    </row>
    <row r="2317" s="2" customFormat="1" ht="30.1" customHeight="1" spans="1:22">
      <c r="A2317" s="12">
        <v>2313</v>
      </c>
      <c r="B2317" s="12" t="s">
        <v>1074</v>
      </c>
      <c r="C2317" s="12" t="s">
        <v>86</v>
      </c>
      <c r="D2317" s="12" t="s">
        <v>6581</v>
      </c>
      <c r="E2317" s="12" t="s">
        <v>6569</v>
      </c>
      <c r="F2317" s="12" t="s">
        <v>6570</v>
      </c>
      <c r="G2317" s="12" t="str">
        <f>_xlfn.XLOOKUP(D2317,[1]Sheet1!$D:$D,[1]Sheet1!$I:$I,,0,1)</f>
        <v>江岸区</v>
      </c>
      <c r="H2317" s="12" t="s">
        <v>67</v>
      </c>
      <c r="I2317" s="19" t="s">
        <v>74</v>
      </c>
      <c r="J2317" s="12" t="s">
        <v>1152</v>
      </c>
      <c r="K2317" s="20">
        <v>50</v>
      </c>
      <c r="L2317" s="17">
        <v>45517</v>
      </c>
      <c r="M2317" s="17">
        <v>45860</v>
      </c>
      <c r="N2317" s="12">
        <f t="shared" si="72"/>
        <v>343</v>
      </c>
      <c r="O2317" s="21">
        <v>3.88</v>
      </c>
      <c r="P2317" s="22">
        <v>0.235616</v>
      </c>
      <c r="Q2317" s="30">
        <f t="shared" si="73"/>
        <v>0.005014</v>
      </c>
      <c r="R2317" s="34">
        <v>0.005</v>
      </c>
      <c r="S2317" s="32">
        <v>0.2349</v>
      </c>
      <c r="T2317" s="12" t="s">
        <v>6569</v>
      </c>
      <c r="U2317" s="29">
        <v>0.2349</v>
      </c>
      <c r="V2317" s="12"/>
    </row>
    <row r="2318" s="2" customFormat="1" ht="30.1" customHeight="1" spans="1:22">
      <c r="A2318" s="12">
        <v>2314</v>
      </c>
      <c r="B2318" s="12" t="s">
        <v>1074</v>
      </c>
      <c r="C2318" s="12" t="s">
        <v>86</v>
      </c>
      <c r="D2318" s="12" t="s">
        <v>6582</v>
      </c>
      <c r="E2318" s="12" t="s">
        <v>6566</v>
      </c>
      <c r="F2318" s="12" t="s">
        <v>6567</v>
      </c>
      <c r="G2318" s="12" t="str">
        <f>_xlfn.XLOOKUP(D2318,[1]Sheet1!$D:$D,[1]Sheet1!$I:$I,,0,1)</f>
        <v>江岸区</v>
      </c>
      <c r="H2318" s="12" t="s">
        <v>73</v>
      </c>
      <c r="I2318" s="19" t="s">
        <v>74</v>
      </c>
      <c r="J2318" s="12" t="s">
        <v>1152</v>
      </c>
      <c r="K2318" s="20">
        <v>50</v>
      </c>
      <c r="L2318" s="17">
        <v>45525</v>
      </c>
      <c r="M2318" s="17">
        <v>45889</v>
      </c>
      <c r="N2318" s="12">
        <f t="shared" si="72"/>
        <v>364</v>
      </c>
      <c r="O2318" s="21">
        <v>3.88</v>
      </c>
      <c r="P2318" s="22">
        <v>0.25</v>
      </c>
      <c r="Q2318" s="30">
        <f t="shared" si="73"/>
        <v>0.005013</v>
      </c>
      <c r="R2318" s="34">
        <v>0.005</v>
      </c>
      <c r="S2318" s="32">
        <v>0.2493</v>
      </c>
      <c r="T2318" s="12" t="s">
        <v>6566</v>
      </c>
      <c r="U2318" s="29">
        <v>0.2493</v>
      </c>
      <c r="V2318" s="12"/>
    </row>
    <row r="2319" s="2" customFormat="1" ht="30.1" customHeight="1" spans="1:22">
      <c r="A2319" s="12">
        <v>2315</v>
      </c>
      <c r="B2319" s="12" t="s">
        <v>1074</v>
      </c>
      <c r="C2319" s="12" t="s">
        <v>86</v>
      </c>
      <c r="D2319" s="12" t="s">
        <v>6583</v>
      </c>
      <c r="E2319" s="12" t="s">
        <v>6584</v>
      </c>
      <c r="F2319" s="12" t="s">
        <v>6585</v>
      </c>
      <c r="G2319" s="12" t="str">
        <f>_xlfn.XLOOKUP(D2319,[1]Sheet1!$D:$D,[1]Sheet1!$I:$I,,0,1)</f>
        <v>江岸区</v>
      </c>
      <c r="H2319" s="12" t="s">
        <v>73</v>
      </c>
      <c r="I2319" s="19" t="s">
        <v>74</v>
      </c>
      <c r="J2319" s="12" t="s">
        <v>1152</v>
      </c>
      <c r="K2319" s="20">
        <v>47</v>
      </c>
      <c r="L2319" s="17">
        <v>45506</v>
      </c>
      <c r="M2319" s="17">
        <v>45854</v>
      </c>
      <c r="N2319" s="12">
        <f t="shared" si="72"/>
        <v>348</v>
      </c>
      <c r="O2319" s="21">
        <v>3.55</v>
      </c>
      <c r="P2319" s="22">
        <v>0.224699</v>
      </c>
      <c r="Q2319" s="30">
        <f t="shared" si="73"/>
        <v>0.005014</v>
      </c>
      <c r="R2319" s="34">
        <v>0.005</v>
      </c>
      <c r="S2319" s="32">
        <v>0.224</v>
      </c>
      <c r="T2319" s="12" t="s">
        <v>6584</v>
      </c>
      <c r="U2319" s="29">
        <v>0.224</v>
      </c>
      <c r="V2319" s="12"/>
    </row>
    <row r="2320" s="2" customFormat="1" ht="30.1" customHeight="1" spans="1:22">
      <c r="A2320" s="12">
        <v>2316</v>
      </c>
      <c r="B2320" s="12" t="s">
        <v>1074</v>
      </c>
      <c r="C2320" s="12" t="s">
        <v>86</v>
      </c>
      <c r="D2320" s="12" t="s">
        <v>6586</v>
      </c>
      <c r="E2320" s="12" t="s">
        <v>6587</v>
      </c>
      <c r="F2320" s="12" t="s">
        <v>6588</v>
      </c>
      <c r="G2320" s="12" t="str">
        <f>_xlfn.XLOOKUP(D2320,[1]Sheet1!$D:$D,[1]Sheet1!$I:$I,,0,1)</f>
        <v>江岸区</v>
      </c>
      <c r="H2320" s="12" t="s">
        <v>73</v>
      </c>
      <c r="I2320" s="19" t="s">
        <v>74</v>
      </c>
      <c r="J2320" s="12" t="s">
        <v>1152</v>
      </c>
      <c r="K2320" s="20">
        <v>50</v>
      </c>
      <c r="L2320" s="17">
        <v>45527</v>
      </c>
      <c r="M2320" s="17">
        <v>45870</v>
      </c>
      <c r="N2320" s="12">
        <f t="shared" si="72"/>
        <v>343</v>
      </c>
      <c r="O2320" s="21">
        <v>3.55</v>
      </c>
      <c r="P2320" s="22">
        <v>0.236915</v>
      </c>
      <c r="Q2320" s="30">
        <f t="shared" si="73"/>
        <v>0.005042</v>
      </c>
      <c r="R2320" s="34">
        <v>0.005</v>
      </c>
      <c r="S2320" s="32">
        <v>0.2349</v>
      </c>
      <c r="T2320" s="12" t="s">
        <v>6587</v>
      </c>
      <c r="U2320" s="29">
        <v>0.2349</v>
      </c>
      <c r="V2320" s="12"/>
    </row>
    <row r="2321" s="2" customFormat="1" ht="30.1" customHeight="1" spans="1:22">
      <c r="A2321" s="12">
        <v>2317</v>
      </c>
      <c r="B2321" s="12" t="s">
        <v>1074</v>
      </c>
      <c r="C2321" s="12" t="s">
        <v>86</v>
      </c>
      <c r="D2321" s="12" t="s">
        <v>6589</v>
      </c>
      <c r="E2321" s="12" t="s">
        <v>6590</v>
      </c>
      <c r="F2321" s="12" t="s">
        <v>6591</v>
      </c>
      <c r="G2321" s="12" t="str">
        <f>_xlfn.XLOOKUP(D2321,[1]Sheet1!$D:$D,[1]Sheet1!$I:$I,,0,1)</f>
        <v>江岸区</v>
      </c>
      <c r="H2321" s="12" t="s">
        <v>67</v>
      </c>
      <c r="I2321" s="19" t="s">
        <v>74</v>
      </c>
      <c r="J2321" s="12" t="s">
        <v>1152</v>
      </c>
      <c r="K2321" s="20">
        <v>50</v>
      </c>
      <c r="L2321" s="17">
        <v>45523</v>
      </c>
      <c r="M2321" s="17">
        <v>45887</v>
      </c>
      <c r="N2321" s="12">
        <f t="shared" si="72"/>
        <v>364</v>
      </c>
      <c r="O2321" s="21">
        <v>3.55</v>
      </c>
      <c r="P2321" s="22">
        <v>0.25</v>
      </c>
      <c r="Q2321" s="30">
        <f t="shared" si="73"/>
        <v>0.005013</v>
      </c>
      <c r="R2321" s="34">
        <v>0.005</v>
      </c>
      <c r="S2321" s="32">
        <v>0.2493</v>
      </c>
      <c r="T2321" s="12" t="s">
        <v>6590</v>
      </c>
      <c r="U2321" s="29">
        <v>0.2493</v>
      </c>
      <c r="V2321" s="12"/>
    </row>
    <row r="2322" s="2" customFormat="1" ht="30.1" customHeight="1" spans="1:22">
      <c r="A2322" s="12">
        <v>2318</v>
      </c>
      <c r="B2322" s="12" t="s">
        <v>1074</v>
      </c>
      <c r="C2322" s="12" t="s">
        <v>86</v>
      </c>
      <c r="D2322" s="12" t="s">
        <v>6592</v>
      </c>
      <c r="E2322" s="12" t="s">
        <v>6587</v>
      </c>
      <c r="F2322" s="12" t="s">
        <v>6588</v>
      </c>
      <c r="G2322" s="12" t="str">
        <f>_xlfn.XLOOKUP(D2322,[1]Sheet1!$D:$D,[1]Sheet1!$I:$I,,0,1)</f>
        <v>江岸区</v>
      </c>
      <c r="H2322" s="12" t="s">
        <v>73</v>
      </c>
      <c r="I2322" s="19" t="s">
        <v>74</v>
      </c>
      <c r="J2322" s="12" t="s">
        <v>1152</v>
      </c>
      <c r="K2322" s="20">
        <v>50</v>
      </c>
      <c r="L2322" s="17">
        <v>45527</v>
      </c>
      <c r="M2322" s="17">
        <v>45870</v>
      </c>
      <c r="N2322" s="12">
        <f t="shared" si="72"/>
        <v>343</v>
      </c>
      <c r="O2322" s="21">
        <v>3.55</v>
      </c>
      <c r="P2322" s="22">
        <v>0.236915</v>
      </c>
      <c r="Q2322" s="30">
        <f t="shared" si="73"/>
        <v>0.005042</v>
      </c>
      <c r="R2322" s="34">
        <v>0.005</v>
      </c>
      <c r="S2322" s="32">
        <v>0.2349</v>
      </c>
      <c r="T2322" s="12" t="s">
        <v>6587</v>
      </c>
      <c r="U2322" s="29">
        <v>0.2349</v>
      </c>
      <c r="V2322" s="12"/>
    </row>
    <row r="2323" s="2" customFormat="1" ht="30.1" customHeight="1" spans="1:22">
      <c r="A2323" s="12">
        <v>2319</v>
      </c>
      <c r="B2323" s="12" t="s">
        <v>1074</v>
      </c>
      <c r="C2323" s="12" t="s">
        <v>86</v>
      </c>
      <c r="D2323" s="12" t="s">
        <v>6593</v>
      </c>
      <c r="E2323" s="12" t="s">
        <v>6566</v>
      </c>
      <c r="F2323" s="12" t="s">
        <v>6567</v>
      </c>
      <c r="G2323" s="12" t="str">
        <f>_xlfn.XLOOKUP(D2323,[1]Sheet1!$D:$D,[1]Sheet1!$I:$I,,0,1)</f>
        <v>江岸区</v>
      </c>
      <c r="H2323" s="12" t="s">
        <v>73</v>
      </c>
      <c r="I2323" s="19" t="s">
        <v>74</v>
      </c>
      <c r="J2323" s="12" t="s">
        <v>1152</v>
      </c>
      <c r="K2323" s="20">
        <v>50</v>
      </c>
      <c r="L2323" s="17">
        <v>45525</v>
      </c>
      <c r="M2323" s="17">
        <v>45889</v>
      </c>
      <c r="N2323" s="12">
        <f t="shared" si="72"/>
        <v>364</v>
      </c>
      <c r="O2323" s="21">
        <v>3.88</v>
      </c>
      <c r="P2323" s="22">
        <v>0.25</v>
      </c>
      <c r="Q2323" s="30">
        <f t="shared" si="73"/>
        <v>0.005013</v>
      </c>
      <c r="R2323" s="34">
        <v>0.005</v>
      </c>
      <c r="S2323" s="32">
        <v>0.2493</v>
      </c>
      <c r="T2323" s="12" t="s">
        <v>6566</v>
      </c>
      <c r="U2323" s="29">
        <v>0.2493</v>
      </c>
      <c r="V2323" s="12"/>
    </row>
    <row r="2324" s="2" customFormat="1" ht="30.1" customHeight="1" spans="1:22">
      <c r="A2324" s="12">
        <v>2320</v>
      </c>
      <c r="B2324" s="12" t="s">
        <v>1074</v>
      </c>
      <c r="C2324" s="12" t="s">
        <v>86</v>
      </c>
      <c r="D2324" s="12" t="s">
        <v>6594</v>
      </c>
      <c r="E2324" s="12" t="s">
        <v>6557</v>
      </c>
      <c r="F2324" s="12" t="s">
        <v>6558</v>
      </c>
      <c r="G2324" s="12" t="str">
        <f>_xlfn.XLOOKUP(D2324,[1]Sheet1!$D:$D,[1]Sheet1!$I:$I,,0,1)</f>
        <v>江岸区</v>
      </c>
      <c r="H2324" s="12" t="s">
        <v>73</v>
      </c>
      <c r="I2324" s="19" t="s">
        <v>74</v>
      </c>
      <c r="J2324" s="12" t="s">
        <v>1152</v>
      </c>
      <c r="K2324" s="20">
        <v>50</v>
      </c>
      <c r="L2324" s="17">
        <v>45518</v>
      </c>
      <c r="M2324" s="17">
        <v>45832</v>
      </c>
      <c r="N2324" s="12">
        <f t="shared" si="72"/>
        <v>314</v>
      </c>
      <c r="O2324" s="21">
        <v>3.8</v>
      </c>
      <c r="P2324" s="22">
        <v>0.215753</v>
      </c>
      <c r="Q2324" s="30">
        <f t="shared" si="73"/>
        <v>0.005015</v>
      </c>
      <c r="R2324" s="34">
        <v>0.005</v>
      </c>
      <c r="S2324" s="32">
        <v>0.215</v>
      </c>
      <c r="T2324" s="12" t="s">
        <v>6557</v>
      </c>
      <c r="U2324" s="29">
        <v>0.215</v>
      </c>
      <c r="V2324" s="12"/>
    </row>
    <row r="2325" s="2" customFormat="1" ht="30.1" customHeight="1" spans="1:22">
      <c r="A2325" s="12">
        <v>2321</v>
      </c>
      <c r="B2325" s="12" t="s">
        <v>1074</v>
      </c>
      <c r="C2325" s="12" t="s">
        <v>86</v>
      </c>
      <c r="D2325" s="12" t="s">
        <v>6595</v>
      </c>
      <c r="E2325" s="12" t="s">
        <v>6584</v>
      </c>
      <c r="F2325" s="12" t="s">
        <v>6585</v>
      </c>
      <c r="G2325" s="12" t="str">
        <f>_xlfn.XLOOKUP(D2325,[1]Sheet1!$D:$D,[1]Sheet1!$I:$I,,0,1)</f>
        <v>江岸区</v>
      </c>
      <c r="H2325" s="12" t="s">
        <v>73</v>
      </c>
      <c r="I2325" s="19" t="s">
        <v>74</v>
      </c>
      <c r="J2325" s="12" t="s">
        <v>1152</v>
      </c>
      <c r="K2325" s="20">
        <v>50</v>
      </c>
      <c r="L2325" s="17">
        <v>45506</v>
      </c>
      <c r="M2325" s="17">
        <v>45854</v>
      </c>
      <c r="N2325" s="12">
        <f t="shared" si="72"/>
        <v>348</v>
      </c>
      <c r="O2325" s="21">
        <v>3.55</v>
      </c>
      <c r="P2325" s="22">
        <v>0.239041</v>
      </c>
      <c r="Q2325" s="30">
        <f t="shared" si="73"/>
        <v>0.005014</v>
      </c>
      <c r="R2325" s="34">
        <v>0.005</v>
      </c>
      <c r="S2325" s="32">
        <v>0.2383</v>
      </c>
      <c r="T2325" s="12" t="s">
        <v>6584</v>
      </c>
      <c r="U2325" s="29">
        <v>0.2383</v>
      </c>
      <c r="V2325" s="12"/>
    </row>
    <row r="2326" s="2" customFormat="1" ht="30.1" customHeight="1" spans="1:22">
      <c r="A2326" s="12">
        <v>2322</v>
      </c>
      <c r="B2326" s="12" t="s">
        <v>1074</v>
      </c>
      <c r="C2326" s="12" t="s">
        <v>86</v>
      </c>
      <c r="D2326" s="12" t="s">
        <v>6596</v>
      </c>
      <c r="E2326" s="12" t="s">
        <v>6587</v>
      </c>
      <c r="F2326" s="12" t="s">
        <v>6588</v>
      </c>
      <c r="G2326" s="12" t="str">
        <f>_xlfn.XLOOKUP(D2326,[1]Sheet1!$D:$D,[1]Sheet1!$I:$I,,0,1)</f>
        <v>江岸区</v>
      </c>
      <c r="H2326" s="12" t="s">
        <v>73</v>
      </c>
      <c r="I2326" s="19" t="s">
        <v>74</v>
      </c>
      <c r="J2326" s="12" t="s">
        <v>1152</v>
      </c>
      <c r="K2326" s="20">
        <v>50</v>
      </c>
      <c r="L2326" s="17">
        <v>45527</v>
      </c>
      <c r="M2326" s="17">
        <v>45869</v>
      </c>
      <c r="N2326" s="12">
        <f t="shared" si="72"/>
        <v>342</v>
      </c>
      <c r="O2326" s="21">
        <v>3.55</v>
      </c>
      <c r="P2326" s="22">
        <v>0.236226</v>
      </c>
      <c r="Q2326" s="30">
        <f t="shared" si="73"/>
        <v>0.005042</v>
      </c>
      <c r="R2326" s="34">
        <v>0.005</v>
      </c>
      <c r="S2326" s="32">
        <v>0.2342</v>
      </c>
      <c r="T2326" s="12" t="s">
        <v>6587</v>
      </c>
      <c r="U2326" s="29">
        <v>0.2342</v>
      </c>
      <c r="V2326" s="12"/>
    </row>
    <row r="2327" s="2" customFormat="1" ht="30.1" customHeight="1" spans="1:22">
      <c r="A2327" s="12">
        <v>2323</v>
      </c>
      <c r="B2327" s="12" t="s">
        <v>1074</v>
      </c>
      <c r="C2327" s="12" t="s">
        <v>86</v>
      </c>
      <c r="D2327" s="12" t="s">
        <v>6597</v>
      </c>
      <c r="E2327" s="12" t="s">
        <v>6557</v>
      </c>
      <c r="F2327" s="12" t="s">
        <v>6558</v>
      </c>
      <c r="G2327" s="12" t="str">
        <f>_xlfn.XLOOKUP(D2327,[1]Sheet1!$D:$D,[1]Sheet1!$I:$I,,0,1)</f>
        <v>江岸区</v>
      </c>
      <c r="H2327" s="12" t="s">
        <v>73</v>
      </c>
      <c r="I2327" s="19" t="s">
        <v>74</v>
      </c>
      <c r="J2327" s="12" t="s">
        <v>1152</v>
      </c>
      <c r="K2327" s="20">
        <v>50</v>
      </c>
      <c r="L2327" s="17">
        <v>45518</v>
      </c>
      <c r="M2327" s="17">
        <v>45832</v>
      </c>
      <c r="N2327" s="12">
        <f t="shared" si="72"/>
        <v>314</v>
      </c>
      <c r="O2327" s="21">
        <v>3.8</v>
      </c>
      <c r="P2327" s="22">
        <v>0.215753</v>
      </c>
      <c r="Q2327" s="30">
        <f t="shared" si="73"/>
        <v>0.005015</v>
      </c>
      <c r="R2327" s="34">
        <v>0.005</v>
      </c>
      <c r="S2327" s="32">
        <v>0.215</v>
      </c>
      <c r="T2327" s="12" t="s">
        <v>6557</v>
      </c>
      <c r="U2327" s="29">
        <v>0.215</v>
      </c>
      <c r="V2327" s="12"/>
    </row>
    <row r="2328" s="2" customFormat="1" ht="30.1" customHeight="1" spans="1:22">
      <c r="A2328" s="12">
        <v>2324</v>
      </c>
      <c r="B2328" s="12" t="s">
        <v>1074</v>
      </c>
      <c r="C2328" s="12" t="s">
        <v>86</v>
      </c>
      <c r="D2328" s="12" t="s">
        <v>6598</v>
      </c>
      <c r="E2328" s="12" t="s">
        <v>6569</v>
      </c>
      <c r="F2328" s="12" t="s">
        <v>6570</v>
      </c>
      <c r="G2328" s="12" t="str">
        <f>_xlfn.XLOOKUP(D2328,[1]Sheet1!$D:$D,[1]Sheet1!$I:$I,,0,1)</f>
        <v>江岸区</v>
      </c>
      <c r="H2328" s="12" t="s">
        <v>67</v>
      </c>
      <c r="I2328" s="19" t="s">
        <v>74</v>
      </c>
      <c r="J2328" s="12" t="s">
        <v>1152</v>
      </c>
      <c r="K2328" s="20">
        <v>50</v>
      </c>
      <c r="L2328" s="17">
        <v>45517</v>
      </c>
      <c r="M2328" s="17">
        <v>45860</v>
      </c>
      <c r="N2328" s="12">
        <f t="shared" si="72"/>
        <v>343</v>
      </c>
      <c r="O2328" s="21">
        <v>3.88</v>
      </c>
      <c r="P2328" s="22">
        <v>0.235616</v>
      </c>
      <c r="Q2328" s="30">
        <f t="shared" si="73"/>
        <v>0.005014</v>
      </c>
      <c r="R2328" s="34">
        <v>0.005</v>
      </c>
      <c r="S2328" s="32">
        <v>0.2349</v>
      </c>
      <c r="T2328" s="12" t="s">
        <v>6569</v>
      </c>
      <c r="U2328" s="29">
        <v>0.2349</v>
      </c>
      <c r="V2328" s="12"/>
    </row>
    <row r="2329" s="2" customFormat="1" ht="30.1" customHeight="1" spans="1:22">
      <c r="A2329" s="12">
        <v>2325</v>
      </c>
      <c r="B2329" s="12" t="s">
        <v>1074</v>
      </c>
      <c r="C2329" s="12" t="s">
        <v>86</v>
      </c>
      <c r="D2329" s="12" t="s">
        <v>6599</v>
      </c>
      <c r="E2329" s="12" t="s">
        <v>6584</v>
      </c>
      <c r="F2329" s="12" t="s">
        <v>6585</v>
      </c>
      <c r="G2329" s="12" t="str">
        <f>_xlfn.XLOOKUP(D2329,[1]Sheet1!$D:$D,[1]Sheet1!$I:$I,,0,1)</f>
        <v>江岸区</v>
      </c>
      <c r="H2329" s="12" t="s">
        <v>73</v>
      </c>
      <c r="I2329" s="19" t="s">
        <v>74</v>
      </c>
      <c r="J2329" s="12" t="s">
        <v>1152</v>
      </c>
      <c r="K2329" s="20">
        <v>50</v>
      </c>
      <c r="L2329" s="17">
        <v>45506</v>
      </c>
      <c r="M2329" s="17">
        <v>45854</v>
      </c>
      <c r="N2329" s="12">
        <f t="shared" si="72"/>
        <v>348</v>
      </c>
      <c r="O2329" s="21">
        <v>3.55</v>
      </c>
      <c r="P2329" s="22">
        <v>0.239041</v>
      </c>
      <c r="Q2329" s="30">
        <f t="shared" si="73"/>
        <v>0.005014</v>
      </c>
      <c r="R2329" s="34">
        <v>0.005</v>
      </c>
      <c r="S2329" s="32">
        <v>0.2383</v>
      </c>
      <c r="T2329" s="12" t="s">
        <v>6584</v>
      </c>
      <c r="U2329" s="29">
        <v>0.2383</v>
      </c>
      <c r="V2329" s="12"/>
    </row>
    <row r="2330" s="2" customFormat="1" ht="30.1" customHeight="1" spans="1:22">
      <c r="A2330" s="12">
        <v>2326</v>
      </c>
      <c r="B2330" s="12" t="s">
        <v>1074</v>
      </c>
      <c r="C2330" s="12" t="s">
        <v>86</v>
      </c>
      <c r="D2330" s="12" t="s">
        <v>6600</v>
      </c>
      <c r="E2330" s="12" t="s">
        <v>6554</v>
      </c>
      <c r="F2330" s="12" t="s">
        <v>6555</v>
      </c>
      <c r="G2330" s="12" t="str">
        <f>_xlfn.XLOOKUP(D2330,[1]Sheet1!$D:$D,[1]Sheet1!$I:$I,,0,1)</f>
        <v>江岸区</v>
      </c>
      <c r="H2330" s="12" t="s">
        <v>67</v>
      </c>
      <c r="I2330" s="19" t="s">
        <v>74</v>
      </c>
      <c r="J2330" s="12" t="s">
        <v>1152</v>
      </c>
      <c r="K2330" s="20">
        <v>50</v>
      </c>
      <c r="L2330" s="17">
        <v>45531</v>
      </c>
      <c r="M2330" s="17">
        <v>45889</v>
      </c>
      <c r="N2330" s="12">
        <f t="shared" si="72"/>
        <v>358</v>
      </c>
      <c r="O2330" s="21">
        <v>3.88</v>
      </c>
      <c r="P2330" s="22">
        <v>0.25</v>
      </c>
      <c r="Q2330" s="30">
        <f t="shared" si="73"/>
        <v>0.005097</v>
      </c>
      <c r="R2330" s="34">
        <v>0.005</v>
      </c>
      <c r="S2330" s="32">
        <v>0.2452</v>
      </c>
      <c r="T2330" s="12" t="s">
        <v>6554</v>
      </c>
      <c r="U2330" s="29">
        <v>0.2452</v>
      </c>
      <c r="V2330" s="12"/>
    </row>
    <row r="2331" s="2" customFormat="1" ht="30.1" customHeight="1" spans="1:22">
      <c r="A2331" s="12">
        <v>2327</v>
      </c>
      <c r="B2331" s="12" t="s">
        <v>1074</v>
      </c>
      <c r="C2331" s="12" t="s">
        <v>86</v>
      </c>
      <c r="D2331" s="12" t="s">
        <v>6601</v>
      </c>
      <c r="E2331" s="12" t="s">
        <v>6602</v>
      </c>
      <c r="F2331" s="12" t="s">
        <v>6603</v>
      </c>
      <c r="G2331" s="12" t="str">
        <f>_xlfn.XLOOKUP(D2331,[1]Sheet1!$D:$D,[1]Sheet1!$I:$I,,0,1)</f>
        <v>江岸区</v>
      </c>
      <c r="H2331" s="12" t="s">
        <v>67</v>
      </c>
      <c r="I2331" s="19" t="s">
        <v>74</v>
      </c>
      <c r="J2331" s="12" t="s">
        <v>1152</v>
      </c>
      <c r="K2331" s="20">
        <v>29</v>
      </c>
      <c r="L2331" s="17">
        <v>45518</v>
      </c>
      <c r="M2331" s="17">
        <v>45876</v>
      </c>
      <c r="N2331" s="12">
        <f t="shared" si="72"/>
        <v>358</v>
      </c>
      <c r="O2331" s="21">
        <v>5.5</v>
      </c>
      <c r="P2331" s="22">
        <v>0.142616</v>
      </c>
      <c r="Q2331" s="30">
        <f t="shared" si="73"/>
        <v>0.005013</v>
      </c>
      <c r="R2331" s="34">
        <v>0.005</v>
      </c>
      <c r="S2331" s="32">
        <v>0.1422</v>
      </c>
      <c r="T2331" s="12" t="s">
        <v>6602</v>
      </c>
      <c r="U2331" s="29">
        <v>0.1422</v>
      </c>
      <c r="V2331" s="12"/>
    </row>
    <row r="2332" s="2" customFormat="1" ht="30.1" customHeight="1" spans="1:22">
      <c r="A2332" s="12">
        <v>2328</v>
      </c>
      <c r="B2332" s="12" t="s">
        <v>1074</v>
      </c>
      <c r="C2332" s="12" t="s">
        <v>86</v>
      </c>
      <c r="D2332" s="12" t="s">
        <v>6604</v>
      </c>
      <c r="E2332" s="12" t="s">
        <v>6584</v>
      </c>
      <c r="F2332" s="12" t="s">
        <v>6585</v>
      </c>
      <c r="G2332" s="12" t="str">
        <f>_xlfn.XLOOKUP(D2332,[1]Sheet1!$D:$D,[1]Sheet1!$I:$I,,0,1)</f>
        <v>江岸区</v>
      </c>
      <c r="H2332" s="12" t="s">
        <v>73</v>
      </c>
      <c r="I2332" s="19" t="s">
        <v>74</v>
      </c>
      <c r="J2332" s="12" t="s">
        <v>1152</v>
      </c>
      <c r="K2332" s="20">
        <v>50</v>
      </c>
      <c r="L2332" s="17">
        <v>45506</v>
      </c>
      <c r="M2332" s="17">
        <v>45855</v>
      </c>
      <c r="N2332" s="12">
        <f t="shared" si="72"/>
        <v>349</v>
      </c>
      <c r="O2332" s="21">
        <v>3.55</v>
      </c>
      <c r="P2332" s="22">
        <v>0.239726</v>
      </c>
      <c r="Q2332" s="30">
        <f t="shared" si="73"/>
        <v>0.005014</v>
      </c>
      <c r="R2332" s="34">
        <v>0.005</v>
      </c>
      <c r="S2332" s="32">
        <v>0.239</v>
      </c>
      <c r="T2332" s="12" t="s">
        <v>6584</v>
      </c>
      <c r="U2332" s="29">
        <v>0.239</v>
      </c>
      <c r="V2332" s="12"/>
    </row>
    <row r="2333" s="2" customFormat="1" ht="30.1" customHeight="1" spans="1:22">
      <c r="A2333" s="12">
        <v>2329</v>
      </c>
      <c r="B2333" s="12" t="s">
        <v>1074</v>
      </c>
      <c r="C2333" s="12" t="s">
        <v>86</v>
      </c>
      <c r="D2333" s="12" t="s">
        <v>6605</v>
      </c>
      <c r="E2333" s="12" t="s">
        <v>6563</v>
      </c>
      <c r="F2333" s="12" t="s">
        <v>6564</v>
      </c>
      <c r="G2333" s="12" t="str">
        <f>_xlfn.XLOOKUP(D2333,[1]Sheet1!$D:$D,[1]Sheet1!$I:$I,,0,1)</f>
        <v>江岸区</v>
      </c>
      <c r="H2333" s="12" t="s">
        <v>67</v>
      </c>
      <c r="I2333" s="19" t="s">
        <v>74</v>
      </c>
      <c r="J2333" s="12" t="s">
        <v>1152</v>
      </c>
      <c r="K2333" s="20">
        <v>50</v>
      </c>
      <c r="L2333" s="17">
        <v>45532</v>
      </c>
      <c r="M2333" s="17">
        <v>45882</v>
      </c>
      <c r="N2333" s="12">
        <f t="shared" si="72"/>
        <v>350</v>
      </c>
      <c r="O2333" s="21">
        <v>3.55</v>
      </c>
      <c r="P2333" s="22">
        <v>0.245112</v>
      </c>
      <c r="Q2333" s="30">
        <f t="shared" si="73"/>
        <v>0.005112</v>
      </c>
      <c r="R2333" s="34">
        <v>0.005</v>
      </c>
      <c r="S2333" s="32">
        <v>0.2397</v>
      </c>
      <c r="T2333" s="12" t="s">
        <v>6563</v>
      </c>
      <c r="U2333" s="29">
        <v>0.2397</v>
      </c>
      <c r="V2333" s="12"/>
    </row>
    <row r="2334" s="2" customFormat="1" ht="30.1" customHeight="1" spans="1:22">
      <c r="A2334" s="12">
        <v>2330</v>
      </c>
      <c r="B2334" s="12" t="s">
        <v>1074</v>
      </c>
      <c r="C2334" s="12" t="s">
        <v>86</v>
      </c>
      <c r="D2334" s="12" t="s">
        <v>6606</v>
      </c>
      <c r="E2334" s="12" t="s">
        <v>6563</v>
      </c>
      <c r="F2334" s="12" t="s">
        <v>6564</v>
      </c>
      <c r="G2334" s="12" t="str">
        <f>_xlfn.XLOOKUP(D2334,[1]Sheet1!$D:$D,[1]Sheet1!$I:$I,,0,1)</f>
        <v>江岸区</v>
      </c>
      <c r="H2334" s="12" t="s">
        <v>67</v>
      </c>
      <c r="I2334" s="19" t="s">
        <v>74</v>
      </c>
      <c r="J2334" s="12" t="s">
        <v>1152</v>
      </c>
      <c r="K2334" s="20">
        <v>50</v>
      </c>
      <c r="L2334" s="17">
        <v>45532</v>
      </c>
      <c r="M2334" s="17">
        <v>45882</v>
      </c>
      <c r="N2334" s="12">
        <f t="shared" si="72"/>
        <v>350</v>
      </c>
      <c r="O2334" s="21">
        <v>3.55</v>
      </c>
      <c r="P2334" s="22">
        <v>0.245112</v>
      </c>
      <c r="Q2334" s="30">
        <f t="shared" si="73"/>
        <v>0.005112</v>
      </c>
      <c r="R2334" s="34">
        <v>0.005</v>
      </c>
      <c r="S2334" s="32">
        <v>0.2397</v>
      </c>
      <c r="T2334" s="12" t="s">
        <v>6563</v>
      </c>
      <c r="U2334" s="29">
        <v>0.2397</v>
      </c>
      <c r="V2334" s="12"/>
    </row>
    <row r="2335" s="2" customFormat="1" ht="30.1" customHeight="1" spans="1:22">
      <c r="A2335" s="12">
        <v>2331</v>
      </c>
      <c r="B2335" s="12" t="s">
        <v>1074</v>
      </c>
      <c r="C2335" s="12" t="s">
        <v>86</v>
      </c>
      <c r="D2335" s="12" t="s">
        <v>6607</v>
      </c>
      <c r="E2335" s="12" t="s">
        <v>6557</v>
      </c>
      <c r="F2335" s="12" t="s">
        <v>6558</v>
      </c>
      <c r="G2335" s="12" t="str">
        <f>_xlfn.XLOOKUP(D2335,[1]Sheet1!$D:$D,[1]Sheet1!$I:$I,,0,1)</f>
        <v>江岸区</v>
      </c>
      <c r="H2335" s="12" t="s">
        <v>73</v>
      </c>
      <c r="I2335" s="19" t="s">
        <v>74</v>
      </c>
      <c r="J2335" s="12" t="s">
        <v>1152</v>
      </c>
      <c r="K2335" s="20">
        <v>50</v>
      </c>
      <c r="L2335" s="17">
        <v>45518</v>
      </c>
      <c r="M2335" s="17">
        <v>45832</v>
      </c>
      <c r="N2335" s="12">
        <f t="shared" si="72"/>
        <v>314</v>
      </c>
      <c r="O2335" s="21">
        <v>3.8</v>
      </c>
      <c r="P2335" s="22">
        <v>0.215753</v>
      </c>
      <c r="Q2335" s="30">
        <f t="shared" si="73"/>
        <v>0.005015</v>
      </c>
      <c r="R2335" s="34">
        <v>0.005</v>
      </c>
      <c r="S2335" s="32">
        <v>0.215</v>
      </c>
      <c r="T2335" s="12" t="s">
        <v>6557</v>
      </c>
      <c r="U2335" s="29">
        <v>0.215</v>
      </c>
      <c r="V2335" s="12"/>
    </row>
    <row r="2336" s="2" customFormat="1" ht="30.1" customHeight="1" spans="1:22">
      <c r="A2336" s="12">
        <v>2332</v>
      </c>
      <c r="B2336" s="12" t="s">
        <v>1074</v>
      </c>
      <c r="C2336" s="12" t="s">
        <v>86</v>
      </c>
      <c r="D2336" s="12" t="s">
        <v>6608</v>
      </c>
      <c r="E2336" s="12" t="s">
        <v>6573</v>
      </c>
      <c r="F2336" s="12" t="s">
        <v>6574</v>
      </c>
      <c r="G2336" s="12" t="str">
        <f>_xlfn.XLOOKUP(D2336,[1]Sheet1!$D:$D,[1]Sheet1!$I:$I,,0,1)</f>
        <v>江岸区</v>
      </c>
      <c r="H2336" s="12" t="s">
        <v>73</v>
      </c>
      <c r="I2336" s="19" t="s">
        <v>74</v>
      </c>
      <c r="J2336" s="12" t="s">
        <v>1152</v>
      </c>
      <c r="K2336" s="20">
        <v>50</v>
      </c>
      <c r="L2336" s="17">
        <v>45531</v>
      </c>
      <c r="M2336" s="17">
        <v>45883</v>
      </c>
      <c r="N2336" s="12">
        <f t="shared" si="72"/>
        <v>352</v>
      </c>
      <c r="O2336" s="21">
        <v>3.55</v>
      </c>
      <c r="P2336" s="22">
        <v>0.245822</v>
      </c>
      <c r="Q2336" s="30">
        <f t="shared" si="73"/>
        <v>0.005098</v>
      </c>
      <c r="R2336" s="34">
        <v>0.005</v>
      </c>
      <c r="S2336" s="32">
        <v>0.241</v>
      </c>
      <c r="T2336" s="12" t="s">
        <v>6573</v>
      </c>
      <c r="U2336" s="29">
        <v>0.241</v>
      </c>
      <c r="V2336" s="12"/>
    </row>
    <row r="2337" s="2" customFormat="1" ht="30.1" customHeight="1" spans="1:22">
      <c r="A2337" s="12">
        <v>2333</v>
      </c>
      <c r="B2337" s="12" t="s">
        <v>1074</v>
      </c>
      <c r="C2337" s="12" t="s">
        <v>86</v>
      </c>
      <c r="D2337" s="12" t="s">
        <v>6609</v>
      </c>
      <c r="E2337" s="12" t="s">
        <v>6576</v>
      </c>
      <c r="F2337" s="12" t="s">
        <v>6577</v>
      </c>
      <c r="G2337" s="12" t="str">
        <f>_xlfn.XLOOKUP(D2337,[1]Sheet1!$D:$D,[1]Sheet1!$I:$I,,0,1)</f>
        <v>江岸区</v>
      </c>
      <c r="H2337" s="12" t="s">
        <v>67</v>
      </c>
      <c r="I2337" s="19" t="s">
        <v>74</v>
      </c>
      <c r="J2337" s="12" t="s">
        <v>1152</v>
      </c>
      <c r="K2337" s="20">
        <v>50</v>
      </c>
      <c r="L2337" s="17">
        <v>45528</v>
      </c>
      <c r="M2337" s="17">
        <v>45873</v>
      </c>
      <c r="N2337" s="12">
        <f t="shared" si="72"/>
        <v>345</v>
      </c>
      <c r="O2337" s="21">
        <v>3.89</v>
      </c>
      <c r="P2337" s="22">
        <v>0.23895</v>
      </c>
      <c r="Q2337" s="30">
        <f t="shared" si="73"/>
        <v>0.005056</v>
      </c>
      <c r="R2337" s="34">
        <v>0.005</v>
      </c>
      <c r="S2337" s="32">
        <v>0.2363</v>
      </c>
      <c r="T2337" s="12" t="s">
        <v>6576</v>
      </c>
      <c r="U2337" s="29">
        <v>0.2363</v>
      </c>
      <c r="V2337" s="12"/>
    </row>
    <row r="2338" s="2" customFormat="1" ht="30.1" customHeight="1" spans="1:22">
      <c r="A2338" s="12">
        <v>2334</v>
      </c>
      <c r="B2338" s="12" t="s">
        <v>1074</v>
      </c>
      <c r="C2338" s="12" t="s">
        <v>86</v>
      </c>
      <c r="D2338" s="12" t="s">
        <v>6610</v>
      </c>
      <c r="E2338" s="12" t="s">
        <v>6573</v>
      </c>
      <c r="F2338" s="12" t="s">
        <v>6574</v>
      </c>
      <c r="G2338" s="12" t="str">
        <f>_xlfn.XLOOKUP(D2338,[1]Sheet1!$D:$D,[1]Sheet1!$I:$I,,0,1)</f>
        <v>江岸区</v>
      </c>
      <c r="H2338" s="12" t="s">
        <v>73</v>
      </c>
      <c r="I2338" s="19" t="s">
        <v>74</v>
      </c>
      <c r="J2338" s="12" t="s">
        <v>1152</v>
      </c>
      <c r="K2338" s="20">
        <v>50</v>
      </c>
      <c r="L2338" s="17">
        <v>45531</v>
      </c>
      <c r="M2338" s="17">
        <v>45883</v>
      </c>
      <c r="N2338" s="12">
        <f t="shared" si="72"/>
        <v>352</v>
      </c>
      <c r="O2338" s="21">
        <v>3.55</v>
      </c>
      <c r="P2338" s="22">
        <v>0.245822</v>
      </c>
      <c r="Q2338" s="30">
        <f t="shared" si="73"/>
        <v>0.005098</v>
      </c>
      <c r="R2338" s="34">
        <v>0.005</v>
      </c>
      <c r="S2338" s="32">
        <v>0.241</v>
      </c>
      <c r="T2338" s="12" t="s">
        <v>6573</v>
      </c>
      <c r="U2338" s="29">
        <v>0.241</v>
      </c>
      <c r="V2338" s="12"/>
    </row>
    <row r="2339" s="2" customFormat="1" ht="30.1" customHeight="1" spans="1:22">
      <c r="A2339" s="12">
        <v>2335</v>
      </c>
      <c r="B2339" s="12" t="s">
        <v>1074</v>
      </c>
      <c r="C2339" s="12" t="s">
        <v>86</v>
      </c>
      <c r="D2339" s="12" t="s">
        <v>6611</v>
      </c>
      <c r="E2339" s="12" t="s">
        <v>6566</v>
      </c>
      <c r="F2339" s="12" t="s">
        <v>6567</v>
      </c>
      <c r="G2339" s="12" t="str">
        <f>_xlfn.XLOOKUP(D2339,[1]Sheet1!$D:$D,[1]Sheet1!$I:$I,,0,1)</f>
        <v>江岸区</v>
      </c>
      <c r="H2339" s="12" t="s">
        <v>73</v>
      </c>
      <c r="I2339" s="19" t="s">
        <v>74</v>
      </c>
      <c r="J2339" s="12" t="s">
        <v>1152</v>
      </c>
      <c r="K2339" s="20">
        <v>50</v>
      </c>
      <c r="L2339" s="17">
        <v>45525</v>
      </c>
      <c r="M2339" s="17">
        <v>45889</v>
      </c>
      <c r="N2339" s="12">
        <f t="shared" si="72"/>
        <v>364</v>
      </c>
      <c r="O2339" s="21">
        <v>3.88</v>
      </c>
      <c r="P2339" s="22">
        <v>0.25</v>
      </c>
      <c r="Q2339" s="30">
        <f t="shared" si="73"/>
        <v>0.005013</v>
      </c>
      <c r="R2339" s="34">
        <v>0.005</v>
      </c>
      <c r="S2339" s="32">
        <v>0.2493</v>
      </c>
      <c r="T2339" s="12" t="s">
        <v>6566</v>
      </c>
      <c r="U2339" s="29">
        <v>0.2493</v>
      </c>
      <c r="V2339" s="12"/>
    </row>
    <row r="2340" s="2" customFormat="1" ht="30.1" customHeight="1" spans="1:22">
      <c r="A2340" s="12">
        <v>2336</v>
      </c>
      <c r="B2340" s="12" t="s">
        <v>1074</v>
      </c>
      <c r="C2340" s="12" t="s">
        <v>86</v>
      </c>
      <c r="D2340" s="12" t="s">
        <v>6612</v>
      </c>
      <c r="E2340" s="12" t="s">
        <v>6557</v>
      </c>
      <c r="F2340" s="12" t="s">
        <v>6558</v>
      </c>
      <c r="G2340" s="12" t="str">
        <f>_xlfn.XLOOKUP(D2340,[1]Sheet1!$D:$D,[1]Sheet1!$I:$I,,0,1)</f>
        <v>江岸区</v>
      </c>
      <c r="H2340" s="12" t="s">
        <v>73</v>
      </c>
      <c r="I2340" s="19" t="s">
        <v>74</v>
      </c>
      <c r="J2340" s="12" t="s">
        <v>1152</v>
      </c>
      <c r="K2340" s="20">
        <v>50</v>
      </c>
      <c r="L2340" s="17">
        <v>45518</v>
      </c>
      <c r="M2340" s="17">
        <v>45832</v>
      </c>
      <c r="N2340" s="12">
        <f t="shared" si="72"/>
        <v>314</v>
      </c>
      <c r="O2340" s="21">
        <v>3.8</v>
      </c>
      <c r="P2340" s="22">
        <v>0.215753</v>
      </c>
      <c r="Q2340" s="30">
        <f t="shared" si="73"/>
        <v>0.005015</v>
      </c>
      <c r="R2340" s="34">
        <v>0.005</v>
      </c>
      <c r="S2340" s="32">
        <v>0.215</v>
      </c>
      <c r="T2340" s="12" t="s">
        <v>6557</v>
      </c>
      <c r="U2340" s="29">
        <v>0.215</v>
      </c>
      <c r="V2340" s="12"/>
    </row>
    <row r="2341" s="2" customFormat="1" ht="30.1" customHeight="1" spans="1:22">
      <c r="A2341" s="12">
        <v>2337</v>
      </c>
      <c r="B2341" s="12" t="s">
        <v>1074</v>
      </c>
      <c r="C2341" s="12" t="s">
        <v>86</v>
      </c>
      <c r="D2341" s="12" t="s">
        <v>6613</v>
      </c>
      <c r="E2341" s="12" t="s">
        <v>6563</v>
      </c>
      <c r="F2341" s="12" t="s">
        <v>6564</v>
      </c>
      <c r="G2341" s="12" t="str">
        <f>_xlfn.XLOOKUP(D2341,[1]Sheet1!$D:$D,[1]Sheet1!$I:$I,,0,1)</f>
        <v>江岸区</v>
      </c>
      <c r="H2341" s="12" t="s">
        <v>67</v>
      </c>
      <c r="I2341" s="19" t="s">
        <v>74</v>
      </c>
      <c r="J2341" s="12" t="s">
        <v>1152</v>
      </c>
      <c r="K2341" s="20">
        <v>50</v>
      </c>
      <c r="L2341" s="17">
        <v>45532</v>
      </c>
      <c r="M2341" s="17">
        <v>45882</v>
      </c>
      <c r="N2341" s="12">
        <f t="shared" si="72"/>
        <v>350</v>
      </c>
      <c r="O2341" s="21">
        <v>3.55</v>
      </c>
      <c r="P2341" s="22">
        <v>0.245112</v>
      </c>
      <c r="Q2341" s="30">
        <f t="shared" si="73"/>
        <v>0.005112</v>
      </c>
      <c r="R2341" s="34">
        <v>0.005</v>
      </c>
      <c r="S2341" s="32">
        <v>0.2397</v>
      </c>
      <c r="T2341" s="12" t="s">
        <v>6563</v>
      </c>
      <c r="U2341" s="29">
        <v>0.2397</v>
      </c>
      <c r="V2341" s="12"/>
    </row>
    <row r="2342" s="2" customFormat="1" ht="30.1" customHeight="1" spans="1:22">
      <c r="A2342" s="12">
        <v>2338</v>
      </c>
      <c r="B2342" s="12" t="s">
        <v>1074</v>
      </c>
      <c r="C2342" s="12" t="s">
        <v>86</v>
      </c>
      <c r="D2342" s="12" t="s">
        <v>6614</v>
      </c>
      <c r="E2342" s="12" t="s">
        <v>6584</v>
      </c>
      <c r="F2342" s="12" t="s">
        <v>6585</v>
      </c>
      <c r="G2342" s="12" t="str">
        <f>_xlfn.XLOOKUP(D2342,[1]Sheet1!$D:$D,[1]Sheet1!$I:$I,,0,1)</f>
        <v>江岸区</v>
      </c>
      <c r="H2342" s="12" t="s">
        <v>73</v>
      </c>
      <c r="I2342" s="19" t="s">
        <v>74</v>
      </c>
      <c r="J2342" s="12" t="s">
        <v>1152</v>
      </c>
      <c r="K2342" s="20">
        <v>50</v>
      </c>
      <c r="L2342" s="17">
        <v>45506</v>
      </c>
      <c r="M2342" s="17">
        <v>45855</v>
      </c>
      <c r="N2342" s="12">
        <f t="shared" si="72"/>
        <v>349</v>
      </c>
      <c r="O2342" s="21">
        <v>3.55</v>
      </c>
      <c r="P2342" s="22">
        <v>0.239726</v>
      </c>
      <c r="Q2342" s="30">
        <f t="shared" si="73"/>
        <v>0.005014</v>
      </c>
      <c r="R2342" s="34">
        <v>0.005</v>
      </c>
      <c r="S2342" s="32">
        <v>0.239</v>
      </c>
      <c r="T2342" s="12" t="s">
        <v>6584</v>
      </c>
      <c r="U2342" s="29">
        <v>0.239</v>
      </c>
      <c r="V2342" s="12"/>
    </row>
    <row r="2343" s="2" customFormat="1" ht="30.1" customHeight="1" spans="1:22">
      <c r="A2343" s="12">
        <v>2339</v>
      </c>
      <c r="B2343" s="12" t="s">
        <v>1074</v>
      </c>
      <c r="C2343" s="12" t="s">
        <v>86</v>
      </c>
      <c r="D2343" s="12" t="s">
        <v>6615</v>
      </c>
      <c r="E2343" s="12" t="s">
        <v>6563</v>
      </c>
      <c r="F2343" s="12" t="s">
        <v>6564</v>
      </c>
      <c r="G2343" s="12" t="str">
        <f>_xlfn.XLOOKUP(D2343,[1]Sheet1!$D:$D,[1]Sheet1!$I:$I,,0,1)</f>
        <v>江岸区</v>
      </c>
      <c r="H2343" s="12" t="s">
        <v>67</v>
      </c>
      <c r="I2343" s="19" t="s">
        <v>74</v>
      </c>
      <c r="J2343" s="12" t="s">
        <v>1152</v>
      </c>
      <c r="K2343" s="20">
        <v>50</v>
      </c>
      <c r="L2343" s="17">
        <v>45532</v>
      </c>
      <c r="M2343" s="17">
        <v>45882</v>
      </c>
      <c r="N2343" s="12">
        <f t="shared" si="72"/>
        <v>350</v>
      </c>
      <c r="O2343" s="21">
        <v>3.55</v>
      </c>
      <c r="P2343" s="22">
        <v>0.245112</v>
      </c>
      <c r="Q2343" s="30">
        <f t="shared" si="73"/>
        <v>0.005112</v>
      </c>
      <c r="R2343" s="34">
        <v>0.005</v>
      </c>
      <c r="S2343" s="32">
        <v>0.2397</v>
      </c>
      <c r="T2343" s="12" t="s">
        <v>6563</v>
      </c>
      <c r="U2343" s="29">
        <v>0.2397</v>
      </c>
      <c r="V2343" s="12"/>
    </row>
    <row r="2344" s="2" customFormat="1" ht="30.1" customHeight="1" spans="1:22">
      <c r="A2344" s="12">
        <v>2340</v>
      </c>
      <c r="B2344" s="12" t="s">
        <v>1074</v>
      </c>
      <c r="C2344" s="12" t="s">
        <v>86</v>
      </c>
      <c r="D2344" s="12" t="s">
        <v>6616</v>
      </c>
      <c r="E2344" s="12" t="s">
        <v>6573</v>
      </c>
      <c r="F2344" s="12" t="s">
        <v>6574</v>
      </c>
      <c r="G2344" s="12" t="str">
        <f>_xlfn.XLOOKUP(D2344,[1]Sheet1!$D:$D,[1]Sheet1!$I:$I,,0,1)</f>
        <v>江岸区</v>
      </c>
      <c r="H2344" s="12" t="s">
        <v>73</v>
      </c>
      <c r="I2344" s="19" t="s">
        <v>74</v>
      </c>
      <c r="J2344" s="12" t="s">
        <v>1152</v>
      </c>
      <c r="K2344" s="20">
        <v>50</v>
      </c>
      <c r="L2344" s="17">
        <v>45534</v>
      </c>
      <c r="M2344" s="17">
        <v>45884</v>
      </c>
      <c r="N2344" s="12">
        <f t="shared" si="72"/>
        <v>350</v>
      </c>
      <c r="O2344" s="21">
        <v>3.55</v>
      </c>
      <c r="P2344" s="22">
        <v>0.246489</v>
      </c>
      <c r="Q2344" s="30">
        <f t="shared" si="73"/>
        <v>0.005141</v>
      </c>
      <c r="R2344" s="34">
        <v>0.005</v>
      </c>
      <c r="S2344" s="32">
        <v>0.2397</v>
      </c>
      <c r="T2344" s="12" t="s">
        <v>6573</v>
      </c>
      <c r="U2344" s="29">
        <v>0.2397</v>
      </c>
      <c r="V2344" s="12"/>
    </row>
    <row r="2345" s="2" customFormat="1" ht="30.1" customHeight="1" spans="1:22">
      <c r="A2345" s="12">
        <v>2341</v>
      </c>
      <c r="B2345" s="12" t="s">
        <v>1074</v>
      </c>
      <c r="C2345" s="12" t="s">
        <v>86</v>
      </c>
      <c r="D2345" s="12" t="s">
        <v>6617</v>
      </c>
      <c r="E2345" s="12" t="s">
        <v>6576</v>
      </c>
      <c r="F2345" s="12" t="s">
        <v>6577</v>
      </c>
      <c r="G2345" s="12" t="str">
        <f>_xlfn.XLOOKUP(D2345,[1]Sheet1!$D:$D,[1]Sheet1!$I:$I,,0,1)</f>
        <v>江岸区</v>
      </c>
      <c r="H2345" s="12" t="s">
        <v>67</v>
      </c>
      <c r="I2345" s="19" t="s">
        <v>74</v>
      </c>
      <c r="J2345" s="12" t="s">
        <v>1152</v>
      </c>
      <c r="K2345" s="20">
        <v>50</v>
      </c>
      <c r="L2345" s="17">
        <v>45527</v>
      </c>
      <c r="M2345" s="17">
        <v>45873</v>
      </c>
      <c r="N2345" s="12">
        <f t="shared" si="72"/>
        <v>346</v>
      </c>
      <c r="O2345" s="21">
        <v>3.89</v>
      </c>
      <c r="P2345" s="22">
        <v>0.238981</v>
      </c>
      <c r="Q2345" s="30">
        <f t="shared" si="73"/>
        <v>0.005042</v>
      </c>
      <c r="R2345" s="34">
        <v>0.005</v>
      </c>
      <c r="S2345" s="32">
        <v>0.2369</v>
      </c>
      <c r="T2345" s="12" t="s">
        <v>6576</v>
      </c>
      <c r="U2345" s="29">
        <v>0.2369</v>
      </c>
      <c r="V2345" s="12"/>
    </row>
    <row r="2346" s="2" customFormat="1" ht="30.1" customHeight="1" spans="1:22">
      <c r="A2346" s="12">
        <v>2342</v>
      </c>
      <c r="B2346" s="12" t="s">
        <v>1074</v>
      </c>
      <c r="C2346" s="12" t="s">
        <v>86</v>
      </c>
      <c r="D2346" s="12" t="s">
        <v>6618</v>
      </c>
      <c r="E2346" s="12" t="s">
        <v>6590</v>
      </c>
      <c r="F2346" s="12" t="s">
        <v>6591</v>
      </c>
      <c r="G2346" s="12" t="str">
        <f>_xlfn.XLOOKUP(D2346,[1]Sheet1!$D:$D,[1]Sheet1!$I:$I,,0,1)</f>
        <v>江岸区</v>
      </c>
      <c r="H2346" s="12" t="s">
        <v>67</v>
      </c>
      <c r="I2346" s="19" t="s">
        <v>74</v>
      </c>
      <c r="J2346" s="12" t="s">
        <v>1152</v>
      </c>
      <c r="K2346" s="20">
        <v>50</v>
      </c>
      <c r="L2346" s="17">
        <v>45523</v>
      </c>
      <c r="M2346" s="17">
        <v>45887</v>
      </c>
      <c r="N2346" s="12">
        <f t="shared" si="72"/>
        <v>364</v>
      </c>
      <c r="O2346" s="21">
        <v>3.55</v>
      </c>
      <c r="P2346" s="22">
        <v>0.25</v>
      </c>
      <c r="Q2346" s="30">
        <f t="shared" si="73"/>
        <v>0.005013</v>
      </c>
      <c r="R2346" s="34">
        <v>0.005</v>
      </c>
      <c r="S2346" s="32">
        <v>0.2493</v>
      </c>
      <c r="T2346" s="12" t="s">
        <v>6590</v>
      </c>
      <c r="U2346" s="29">
        <v>0.2493</v>
      </c>
      <c r="V2346" s="12"/>
    </row>
    <row r="2347" s="2" customFormat="1" ht="30.1" customHeight="1" spans="1:22">
      <c r="A2347" s="12">
        <v>2343</v>
      </c>
      <c r="B2347" s="12" t="s">
        <v>1074</v>
      </c>
      <c r="C2347" s="12" t="s">
        <v>86</v>
      </c>
      <c r="D2347" s="12" t="s">
        <v>6619</v>
      </c>
      <c r="E2347" s="12" t="s">
        <v>6554</v>
      </c>
      <c r="F2347" s="12" t="s">
        <v>6555</v>
      </c>
      <c r="G2347" s="12" t="str">
        <f>_xlfn.XLOOKUP(D2347,[1]Sheet1!$D:$D,[1]Sheet1!$I:$I,,0,1)</f>
        <v>江岸区</v>
      </c>
      <c r="H2347" s="12" t="s">
        <v>67</v>
      </c>
      <c r="I2347" s="19" t="s">
        <v>74</v>
      </c>
      <c r="J2347" s="12" t="s">
        <v>1152</v>
      </c>
      <c r="K2347" s="20">
        <v>50</v>
      </c>
      <c r="L2347" s="17">
        <v>45531</v>
      </c>
      <c r="M2347" s="17">
        <v>45889</v>
      </c>
      <c r="N2347" s="12">
        <f t="shared" si="72"/>
        <v>358</v>
      </c>
      <c r="O2347" s="21">
        <v>3.88</v>
      </c>
      <c r="P2347" s="22">
        <v>0.25</v>
      </c>
      <c r="Q2347" s="30">
        <f t="shared" si="73"/>
        <v>0.005097</v>
      </c>
      <c r="R2347" s="34">
        <v>0.005</v>
      </c>
      <c r="S2347" s="32">
        <v>0.2452</v>
      </c>
      <c r="T2347" s="12" t="s">
        <v>6554</v>
      </c>
      <c r="U2347" s="29">
        <v>0.2452</v>
      </c>
      <c r="V2347" s="12"/>
    </row>
    <row r="2348" s="2" customFormat="1" ht="30.1" customHeight="1" spans="1:22">
      <c r="A2348" s="12">
        <v>2344</v>
      </c>
      <c r="B2348" s="12" t="s">
        <v>1074</v>
      </c>
      <c r="C2348" s="12" t="s">
        <v>86</v>
      </c>
      <c r="D2348" s="12" t="s">
        <v>6620</v>
      </c>
      <c r="E2348" s="12" t="s">
        <v>6554</v>
      </c>
      <c r="F2348" s="12" t="s">
        <v>6555</v>
      </c>
      <c r="G2348" s="12" t="str">
        <f>_xlfn.XLOOKUP(D2348,[1]Sheet1!$D:$D,[1]Sheet1!$I:$I,,0,1)</f>
        <v>江岸区</v>
      </c>
      <c r="H2348" s="12" t="s">
        <v>67</v>
      </c>
      <c r="I2348" s="19" t="s">
        <v>74</v>
      </c>
      <c r="J2348" s="12" t="s">
        <v>1152</v>
      </c>
      <c r="K2348" s="20">
        <v>50</v>
      </c>
      <c r="L2348" s="17">
        <v>45531</v>
      </c>
      <c r="M2348" s="17">
        <v>45889</v>
      </c>
      <c r="N2348" s="12">
        <f t="shared" si="72"/>
        <v>358</v>
      </c>
      <c r="O2348" s="21">
        <v>3.88</v>
      </c>
      <c r="P2348" s="22">
        <v>0.25</v>
      </c>
      <c r="Q2348" s="30">
        <f t="shared" si="73"/>
        <v>0.005097</v>
      </c>
      <c r="R2348" s="34">
        <v>0.005</v>
      </c>
      <c r="S2348" s="32">
        <v>0.2452</v>
      </c>
      <c r="T2348" s="12" t="s">
        <v>6554</v>
      </c>
      <c r="U2348" s="29">
        <v>0.2452</v>
      </c>
      <c r="V2348" s="12"/>
    </row>
    <row r="2349" s="2" customFormat="1" ht="30.1" customHeight="1" spans="1:22">
      <c r="A2349" s="12">
        <v>2345</v>
      </c>
      <c r="B2349" s="12" t="s">
        <v>1074</v>
      </c>
      <c r="C2349" s="12" t="s">
        <v>86</v>
      </c>
      <c r="D2349" s="12" t="s">
        <v>6621</v>
      </c>
      <c r="E2349" s="12" t="s">
        <v>6557</v>
      </c>
      <c r="F2349" s="12" t="s">
        <v>6558</v>
      </c>
      <c r="G2349" s="12" t="str">
        <f>_xlfn.XLOOKUP(D2349,[1]Sheet1!$D:$D,[1]Sheet1!$I:$I,,0,1)</f>
        <v>江岸区</v>
      </c>
      <c r="H2349" s="12" t="s">
        <v>73</v>
      </c>
      <c r="I2349" s="19" t="s">
        <v>74</v>
      </c>
      <c r="J2349" s="12" t="s">
        <v>1152</v>
      </c>
      <c r="K2349" s="20">
        <v>50</v>
      </c>
      <c r="L2349" s="17">
        <v>45518</v>
      </c>
      <c r="M2349" s="17">
        <v>45832</v>
      </c>
      <c r="N2349" s="12">
        <f t="shared" si="72"/>
        <v>314</v>
      </c>
      <c r="O2349" s="21">
        <v>3.8</v>
      </c>
      <c r="P2349" s="22">
        <v>0.215753</v>
      </c>
      <c r="Q2349" s="30">
        <f t="shared" si="73"/>
        <v>0.005015</v>
      </c>
      <c r="R2349" s="34">
        <v>0.005</v>
      </c>
      <c r="S2349" s="32">
        <v>0.215</v>
      </c>
      <c r="T2349" s="12" t="s">
        <v>6557</v>
      </c>
      <c r="U2349" s="29">
        <v>0.215</v>
      </c>
      <c r="V2349" s="12"/>
    </row>
    <row r="2350" s="2" customFormat="1" ht="30.1" customHeight="1" spans="1:22">
      <c r="A2350" s="12">
        <v>2346</v>
      </c>
      <c r="B2350" s="12" t="s">
        <v>1074</v>
      </c>
      <c r="C2350" s="12" t="s">
        <v>86</v>
      </c>
      <c r="D2350" s="12" t="s">
        <v>6622</v>
      </c>
      <c r="E2350" s="12" t="s">
        <v>6569</v>
      </c>
      <c r="F2350" s="12" t="s">
        <v>6570</v>
      </c>
      <c r="G2350" s="12" t="str">
        <f>_xlfn.XLOOKUP(D2350,[1]Sheet1!$D:$D,[1]Sheet1!$I:$I,,0,1)</f>
        <v>江岸区</v>
      </c>
      <c r="H2350" s="12" t="s">
        <v>67</v>
      </c>
      <c r="I2350" s="19" t="s">
        <v>74</v>
      </c>
      <c r="J2350" s="12" t="s">
        <v>1152</v>
      </c>
      <c r="K2350" s="20">
        <v>50</v>
      </c>
      <c r="L2350" s="17">
        <v>45517</v>
      </c>
      <c r="M2350" s="17">
        <v>45860</v>
      </c>
      <c r="N2350" s="12">
        <f t="shared" si="72"/>
        <v>343</v>
      </c>
      <c r="O2350" s="21">
        <v>3.88</v>
      </c>
      <c r="P2350" s="22">
        <v>0.235616</v>
      </c>
      <c r="Q2350" s="30">
        <f t="shared" si="73"/>
        <v>0.005014</v>
      </c>
      <c r="R2350" s="34">
        <v>0.005</v>
      </c>
      <c r="S2350" s="32">
        <v>0.2349</v>
      </c>
      <c r="T2350" s="12" t="s">
        <v>6569</v>
      </c>
      <c r="U2350" s="29">
        <v>0.2349</v>
      </c>
      <c r="V2350" s="12"/>
    </row>
    <row r="2351" s="2" customFormat="1" ht="30.1" customHeight="1" spans="1:22">
      <c r="A2351" s="12">
        <v>2347</v>
      </c>
      <c r="B2351" s="12" t="s">
        <v>1074</v>
      </c>
      <c r="C2351" s="12" t="s">
        <v>86</v>
      </c>
      <c r="D2351" s="12" t="s">
        <v>6623</v>
      </c>
      <c r="E2351" s="12" t="s">
        <v>6569</v>
      </c>
      <c r="F2351" s="12" t="s">
        <v>6570</v>
      </c>
      <c r="G2351" s="12" t="str">
        <f>_xlfn.XLOOKUP(D2351,[1]Sheet1!$D:$D,[1]Sheet1!$I:$I,,0,1)</f>
        <v>江岸区</v>
      </c>
      <c r="H2351" s="12" t="s">
        <v>67</v>
      </c>
      <c r="I2351" s="19" t="s">
        <v>74</v>
      </c>
      <c r="J2351" s="12" t="s">
        <v>1152</v>
      </c>
      <c r="K2351" s="20">
        <v>50</v>
      </c>
      <c r="L2351" s="17">
        <v>45517</v>
      </c>
      <c r="M2351" s="17">
        <v>45860</v>
      </c>
      <c r="N2351" s="12">
        <f t="shared" si="72"/>
        <v>343</v>
      </c>
      <c r="O2351" s="21">
        <v>3.88</v>
      </c>
      <c r="P2351" s="22">
        <v>0.235616</v>
      </c>
      <c r="Q2351" s="30">
        <f t="shared" si="73"/>
        <v>0.005014</v>
      </c>
      <c r="R2351" s="34">
        <v>0.005</v>
      </c>
      <c r="S2351" s="32">
        <v>0.2349</v>
      </c>
      <c r="T2351" s="12" t="s">
        <v>6569</v>
      </c>
      <c r="U2351" s="29">
        <v>0.2349</v>
      </c>
      <c r="V2351" s="12"/>
    </row>
    <row r="2352" s="2" customFormat="1" ht="30.1" customHeight="1" spans="1:22">
      <c r="A2352" s="12">
        <v>2348</v>
      </c>
      <c r="B2352" s="12" t="s">
        <v>1074</v>
      </c>
      <c r="C2352" s="12" t="s">
        <v>86</v>
      </c>
      <c r="D2352" s="12" t="s">
        <v>6624</v>
      </c>
      <c r="E2352" s="12" t="s">
        <v>6560</v>
      </c>
      <c r="F2352" s="12" t="s">
        <v>6561</v>
      </c>
      <c r="G2352" s="12" t="str">
        <f>_xlfn.XLOOKUP(D2352,[1]Sheet1!$D:$D,[1]Sheet1!$I:$I,,0,1)</f>
        <v>江岸区</v>
      </c>
      <c r="H2352" s="12" t="s">
        <v>73</v>
      </c>
      <c r="I2352" s="19" t="s">
        <v>74</v>
      </c>
      <c r="J2352" s="12" t="s">
        <v>1152</v>
      </c>
      <c r="K2352" s="20">
        <v>40</v>
      </c>
      <c r="L2352" s="17">
        <v>45516</v>
      </c>
      <c r="M2352" s="17">
        <v>45787</v>
      </c>
      <c r="N2352" s="12">
        <f t="shared" si="72"/>
        <v>271</v>
      </c>
      <c r="O2352" s="21">
        <v>3.88</v>
      </c>
      <c r="P2352" s="22">
        <v>0.149041</v>
      </c>
      <c r="Q2352" s="30">
        <f t="shared" si="73"/>
        <v>0.005018</v>
      </c>
      <c r="R2352" s="34">
        <v>0.005</v>
      </c>
      <c r="S2352" s="32">
        <v>0.1484</v>
      </c>
      <c r="T2352" s="12" t="s">
        <v>6560</v>
      </c>
      <c r="U2352" s="29">
        <v>0.1484</v>
      </c>
      <c r="V2352" s="12"/>
    </row>
    <row r="2353" s="2" customFormat="1" ht="30.1" customHeight="1" spans="1:22">
      <c r="A2353" s="12">
        <v>2349</v>
      </c>
      <c r="B2353" s="12" t="s">
        <v>1074</v>
      </c>
      <c r="C2353" s="12" t="s">
        <v>86</v>
      </c>
      <c r="D2353" s="12" t="s">
        <v>6625</v>
      </c>
      <c r="E2353" s="12" t="s">
        <v>6584</v>
      </c>
      <c r="F2353" s="12" t="s">
        <v>6585</v>
      </c>
      <c r="G2353" s="12" t="str">
        <f>_xlfn.XLOOKUP(D2353,[1]Sheet1!$D:$D,[1]Sheet1!$I:$I,,0,1)</f>
        <v>江岸区</v>
      </c>
      <c r="H2353" s="12" t="s">
        <v>73</v>
      </c>
      <c r="I2353" s="19" t="s">
        <v>74</v>
      </c>
      <c r="J2353" s="12" t="s">
        <v>1152</v>
      </c>
      <c r="K2353" s="20">
        <v>50</v>
      </c>
      <c r="L2353" s="17">
        <v>45506</v>
      </c>
      <c r="M2353" s="17">
        <v>45854</v>
      </c>
      <c r="N2353" s="12">
        <f t="shared" si="72"/>
        <v>348</v>
      </c>
      <c r="O2353" s="21">
        <v>3.55</v>
      </c>
      <c r="P2353" s="22">
        <v>0.239041</v>
      </c>
      <c r="Q2353" s="30">
        <f t="shared" si="73"/>
        <v>0.005014</v>
      </c>
      <c r="R2353" s="34">
        <v>0.005</v>
      </c>
      <c r="S2353" s="32">
        <v>0.2383</v>
      </c>
      <c r="T2353" s="12" t="s">
        <v>6584</v>
      </c>
      <c r="U2353" s="29">
        <v>0.2383</v>
      </c>
      <c r="V2353" s="12"/>
    </row>
    <row r="2354" s="2" customFormat="1" ht="30.1" customHeight="1" spans="1:22">
      <c r="A2354" s="12">
        <v>2350</v>
      </c>
      <c r="B2354" s="12" t="s">
        <v>1074</v>
      </c>
      <c r="C2354" s="12" t="s">
        <v>86</v>
      </c>
      <c r="D2354" s="12" t="s">
        <v>6626</v>
      </c>
      <c r="E2354" s="12" t="s">
        <v>6182</v>
      </c>
      <c r="F2354" s="12" t="s">
        <v>6627</v>
      </c>
      <c r="G2354" s="12" t="str">
        <f>_xlfn.XLOOKUP(D2354,[1]Sheet1!$D:$D,[1]Sheet1!$I:$I,,0,1)</f>
        <v>江岸区</v>
      </c>
      <c r="H2354" s="12" t="s">
        <v>67</v>
      </c>
      <c r="I2354" s="19" t="s">
        <v>74</v>
      </c>
      <c r="J2354" s="12" t="s">
        <v>1152</v>
      </c>
      <c r="K2354" s="20">
        <v>30</v>
      </c>
      <c r="L2354" s="17">
        <v>45509</v>
      </c>
      <c r="M2354" s="17">
        <v>45839</v>
      </c>
      <c r="N2354" s="12">
        <f t="shared" si="72"/>
        <v>330</v>
      </c>
      <c r="O2354" s="21">
        <v>3.88</v>
      </c>
      <c r="P2354" s="22">
        <v>0.136027</v>
      </c>
      <c r="Q2354" s="30">
        <f t="shared" si="73"/>
        <v>0.005015</v>
      </c>
      <c r="R2354" s="34">
        <v>0.005</v>
      </c>
      <c r="S2354" s="32">
        <v>0.1356</v>
      </c>
      <c r="T2354" s="12" t="s">
        <v>6182</v>
      </c>
      <c r="U2354" s="29">
        <v>0.1356</v>
      </c>
      <c r="V2354" s="12"/>
    </row>
    <row r="2355" s="2" customFormat="1" ht="30.1" customHeight="1" spans="1:22">
      <c r="A2355" s="12">
        <v>2351</v>
      </c>
      <c r="B2355" s="12" t="s">
        <v>1074</v>
      </c>
      <c r="C2355" s="12" t="s">
        <v>86</v>
      </c>
      <c r="D2355" s="12" t="s">
        <v>6628</v>
      </c>
      <c r="E2355" s="12" t="s">
        <v>6182</v>
      </c>
      <c r="F2355" s="12" t="s">
        <v>6627</v>
      </c>
      <c r="G2355" s="12" t="str">
        <f>_xlfn.XLOOKUP(D2355,[1]Sheet1!$D:$D,[1]Sheet1!$I:$I,,0,1)</f>
        <v>江岸区</v>
      </c>
      <c r="H2355" s="12" t="s">
        <v>67</v>
      </c>
      <c r="I2355" s="19" t="s">
        <v>74</v>
      </c>
      <c r="J2355" s="12" t="s">
        <v>1152</v>
      </c>
      <c r="K2355" s="20">
        <v>28</v>
      </c>
      <c r="L2355" s="17">
        <v>45490</v>
      </c>
      <c r="M2355" s="17">
        <v>45839</v>
      </c>
      <c r="N2355" s="12">
        <f t="shared" si="72"/>
        <v>349</v>
      </c>
      <c r="O2355" s="21">
        <v>3.98</v>
      </c>
      <c r="P2355" s="22">
        <v>0.134247</v>
      </c>
      <c r="Q2355" s="30">
        <f t="shared" si="73"/>
        <v>0.005014</v>
      </c>
      <c r="R2355" s="34">
        <v>0.01</v>
      </c>
      <c r="S2355" s="32">
        <v>0.2677</v>
      </c>
      <c r="T2355" s="12" t="s">
        <v>6182</v>
      </c>
      <c r="U2355" s="29">
        <v>0.2677</v>
      </c>
      <c r="V2355" s="12"/>
    </row>
    <row r="2356" s="2" customFormat="1" ht="30.1" customHeight="1" spans="1:22">
      <c r="A2356" s="12">
        <v>2352</v>
      </c>
      <c r="B2356" s="12" t="s">
        <v>1074</v>
      </c>
      <c r="C2356" s="12" t="s">
        <v>86</v>
      </c>
      <c r="D2356" s="12" t="s">
        <v>6629</v>
      </c>
      <c r="E2356" s="12" t="s">
        <v>6182</v>
      </c>
      <c r="F2356" s="12" t="s">
        <v>6627</v>
      </c>
      <c r="G2356" s="12" t="str">
        <f>_xlfn.XLOOKUP(D2356,[1]Sheet1!$D:$D,[1]Sheet1!$I:$I,,0,1)</f>
        <v>江岸区</v>
      </c>
      <c r="H2356" s="12" t="s">
        <v>67</v>
      </c>
      <c r="I2356" s="19" t="s">
        <v>74</v>
      </c>
      <c r="J2356" s="12" t="s">
        <v>1152</v>
      </c>
      <c r="K2356" s="20">
        <v>40</v>
      </c>
      <c r="L2356" s="17">
        <v>45487</v>
      </c>
      <c r="M2356" s="17">
        <v>45714</v>
      </c>
      <c r="N2356" s="12">
        <f t="shared" si="72"/>
        <v>227</v>
      </c>
      <c r="O2356" s="21">
        <v>3.98</v>
      </c>
      <c r="P2356" s="22">
        <v>0.124932</v>
      </c>
      <c r="Q2356" s="30">
        <f t="shared" si="73"/>
        <v>0.005022</v>
      </c>
      <c r="R2356" s="34">
        <v>0.01</v>
      </c>
      <c r="S2356" s="32">
        <v>0.2487</v>
      </c>
      <c r="T2356" s="12" t="s">
        <v>6182</v>
      </c>
      <c r="U2356" s="29">
        <v>0.2487</v>
      </c>
      <c r="V2356" s="12"/>
    </row>
    <row r="2357" s="2" customFormat="1" ht="30.1" customHeight="1" spans="1:22">
      <c r="A2357" s="12">
        <v>2353</v>
      </c>
      <c r="B2357" s="12" t="s">
        <v>1074</v>
      </c>
      <c r="C2357" s="12" t="s">
        <v>86</v>
      </c>
      <c r="D2357" s="12" t="s">
        <v>6630</v>
      </c>
      <c r="E2357" s="12" t="s">
        <v>6182</v>
      </c>
      <c r="F2357" s="12" t="s">
        <v>6627</v>
      </c>
      <c r="G2357" s="12" t="str">
        <f>_xlfn.XLOOKUP(D2357,[1]Sheet1!$D:$D,[1]Sheet1!$I:$I,,0,1)</f>
        <v>江岸区</v>
      </c>
      <c r="H2357" s="12" t="s">
        <v>67</v>
      </c>
      <c r="I2357" s="19" t="s">
        <v>74</v>
      </c>
      <c r="J2357" s="12" t="s">
        <v>1152</v>
      </c>
      <c r="K2357" s="20">
        <v>20</v>
      </c>
      <c r="L2357" s="17">
        <v>45483</v>
      </c>
      <c r="M2357" s="17">
        <v>45831</v>
      </c>
      <c r="N2357" s="12">
        <f t="shared" si="72"/>
        <v>348</v>
      </c>
      <c r="O2357" s="21">
        <v>3.98</v>
      </c>
      <c r="P2357" s="22">
        <v>0.095616</v>
      </c>
      <c r="Q2357" s="30">
        <f t="shared" si="73"/>
        <v>0.005014</v>
      </c>
      <c r="R2357" s="34">
        <v>0.01</v>
      </c>
      <c r="S2357" s="32">
        <v>0.1906</v>
      </c>
      <c r="T2357" s="12" t="s">
        <v>6182</v>
      </c>
      <c r="U2357" s="29">
        <v>0.1906</v>
      </c>
      <c r="V2357" s="12"/>
    </row>
    <row r="2358" s="2" customFormat="1" ht="30.1" customHeight="1" spans="1:22">
      <c r="A2358" s="12">
        <v>2354</v>
      </c>
      <c r="B2358" s="12" t="s">
        <v>1074</v>
      </c>
      <c r="C2358" s="12" t="s">
        <v>86</v>
      </c>
      <c r="D2358" s="12" t="s">
        <v>6631</v>
      </c>
      <c r="E2358" s="12" t="s">
        <v>6182</v>
      </c>
      <c r="F2358" s="12" t="s">
        <v>6627</v>
      </c>
      <c r="G2358" s="12" t="str">
        <f>_xlfn.XLOOKUP(D2358,[1]Sheet1!$D:$D,[1]Sheet1!$I:$I,,0,1)</f>
        <v>江岸区</v>
      </c>
      <c r="H2358" s="12" t="s">
        <v>67</v>
      </c>
      <c r="I2358" s="19" t="s">
        <v>74</v>
      </c>
      <c r="J2358" s="12" t="s">
        <v>1152</v>
      </c>
      <c r="K2358" s="20">
        <v>25</v>
      </c>
      <c r="L2358" s="17">
        <v>45482</v>
      </c>
      <c r="M2358" s="17">
        <v>45715</v>
      </c>
      <c r="N2358" s="12">
        <f t="shared" si="72"/>
        <v>233</v>
      </c>
      <c r="O2358" s="21">
        <v>3.98</v>
      </c>
      <c r="P2358" s="22">
        <v>0.080137</v>
      </c>
      <c r="Q2358" s="30">
        <f t="shared" si="73"/>
        <v>0.005021</v>
      </c>
      <c r="R2358" s="34">
        <v>0.01</v>
      </c>
      <c r="S2358" s="32">
        <v>0.1595</v>
      </c>
      <c r="T2358" s="12" t="s">
        <v>6182</v>
      </c>
      <c r="U2358" s="29">
        <v>0.1595</v>
      </c>
      <c r="V2358" s="12"/>
    </row>
    <row r="2359" s="2" customFormat="1" ht="30.1" customHeight="1" spans="1:22">
      <c r="A2359" s="12">
        <v>2355</v>
      </c>
      <c r="B2359" s="12" t="s">
        <v>1074</v>
      </c>
      <c r="C2359" s="12" t="s">
        <v>86</v>
      </c>
      <c r="D2359" s="12" t="s">
        <v>6632</v>
      </c>
      <c r="E2359" s="12" t="s">
        <v>6182</v>
      </c>
      <c r="F2359" s="12" t="s">
        <v>6627</v>
      </c>
      <c r="G2359" s="12" t="str">
        <f>_xlfn.XLOOKUP(D2359,[1]Sheet1!$D:$D,[1]Sheet1!$I:$I,,0,1)</f>
        <v>江岸区</v>
      </c>
      <c r="H2359" s="12" t="s">
        <v>67</v>
      </c>
      <c r="I2359" s="19" t="s">
        <v>74</v>
      </c>
      <c r="J2359" s="12" t="s">
        <v>1152</v>
      </c>
      <c r="K2359" s="20">
        <v>10</v>
      </c>
      <c r="L2359" s="17">
        <v>45482</v>
      </c>
      <c r="M2359" s="17">
        <v>45827</v>
      </c>
      <c r="N2359" s="12">
        <f t="shared" si="72"/>
        <v>345</v>
      </c>
      <c r="O2359" s="21">
        <v>3.98</v>
      </c>
      <c r="P2359" s="22">
        <v>0.047397</v>
      </c>
      <c r="Q2359" s="30">
        <f t="shared" si="73"/>
        <v>0.005014</v>
      </c>
      <c r="R2359" s="34">
        <v>0.01</v>
      </c>
      <c r="S2359" s="32">
        <v>0.0945</v>
      </c>
      <c r="T2359" s="12" t="s">
        <v>6182</v>
      </c>
      <c r="U2359" s="29">
        <v>0.0945</v>
      </c>
      <c r="V2359" s="12"/>
    </row>
    <row r="2360" s="2" customFormat="1" ht="30.1" customHeight="1" spans="1:22">
      <c r="A2360" s="12">
        <v>2356</v>
      </c>
      <c r="B2360" s="12" t="s">
        <v>1074</v>
      </c>
      <c r="C2360" s="12" t="s">
        <v>86</v>
      </c>
      <c r="D2360" s="12" t="s">
        <v>6633</v>
      </c>
      <c r="E2360" s="12" t="s">
        <v>6634</v>
      </c>
      <c r="F2360" s="12" t="s">
        <v>6635</v>
      </c>
      <c r="G2360" s="12" t="str">
        <f>_xlfn.XLOOKUP(D2360,[1]Sheet1!$D:$D,[1]Sheet1!$I:$I,,0,1)</f>
        <v>江岸区</v>
      </c>
      <c r="H2360" s="12" t="s">
        <v>73</v>
      </c>
      <c r="I2360" s="19" t="s">
        <v>233</v>
      </c>
      <c r="J2360" s="12" t="s">
        <v>1152</v>
      </c>
      <c r="K2360" s="20">
        <v>50</v>
      </c>
      <c r="L2360" s="17">
        <v>45503</v>
      </c>
      <c r="M2360" s="17">
        <v>45730</v>
      </c>
      <c r="N2360" s="12">
        <f t="shared" si="72"/>
        <v>227</v>
      </c>
      <c r="O2360" s="21">
        <v>3.89</v>
      </c>
      <c r="P2360" s="22">
        <v>0.160112</v>
      </c>
      <c r="Q2360" s="30">
        <f t="shared" si="73"/>
        <v>0.005148</v>
      </c>
      <c r="R2360" s="34">
        <v>0.005</v>
      </c>
      <c r="S2360" s="32">
        <v>0.1554</v>
      </c>
      <c r="T2360" s="12" t="s">
        <v>6634</v>
      </c>
      <c r="U2360" s="29">
        <v>0.1554</v>
      </c>
      <c r="V2360" s="12"/>
    </row>
    <row r="2361" s="2" customFormat="1" ht="30.1" customHeight="1" spans="1:22">
      <c r="A2361" s="12">
        <v>2357</v>
      </c>
      <c r="B2361" s="12" t="s">
        <v>1074</v>
      </c>
      <c r="C2361" s="12" t="s">
        <v>86</v>
      </c>
      <c r="D2361" s="12" t="s">
        <v>6636</v>
      </c>
      <c r="E2361" s="12" t="s">
        <v>6634</v>
      </c>
      <c r="F2361" s="12" t="s">
        <v>6635</v>
      </c>
      <c r="G2361" s="12" t="str">
        <f>_xlfn.XLOOKUP(D2361,[1]Sheet1!$D:$D,[1]Sheet1!$I:$I,,0,1)</f>
        <v>江岸区</v>
      </c>
      <c r="H2361" s="12" t="s">
        <v>73</v>
      </c>
      <c r="I2361" s="19" t="s">
        <v>233</v>
      </c>
      <c r="J2361" s="12" t="s">
        <v>1152</v>
      </c>
      <c r="K2361" s="20">
        <v>50</v>
      </c>
      <c r="L2361" s="17">
        <v>45503</v>
      </c>
      <c r="M2361" s="17">
        <v>45730</v>
      </c>
      <c r="N2361" s="12">
        <f t="shared" si="72"/>
        <v>227</v>
      </c>
      <c r="O2361" s="21">
        <v>3.89</v>
      </c>
      <c r="P2361" s="22">
        <v>0.160112</v>
      </c>
      <c r="Q2361" s="30">
        <f t="shared" si="73"/>
        <v>0.005148</v>
      </c>
      <c r="R2361" s="34">
        <v>0.005</v>
      </c>
      <c r="S2361" s="32">
        <v>0.1554</v>
      </c>
      <c r="T2361" s="12" t="s">
        <v>6634</v>
      </c>
      <c r="U2361" s="29">
        <v>0.1554</v>
      </c>
      <c r="V2361" s="12"/>
    </row>
    <row r="2362" s="2" customFormat="1" ht="30.1" customHeight="1" spans="1:22">
      <c r="A2362" s="12">
        <v>2358</v>
      </c>
      <c r="B2362" s="12" t="s">
        <v>1074</v>
      </c>
      <c r="C2362" s="12" t="s">
        <v>86</v>
      </c>
      <c r="D2362" s="12" t="s">
        <v>6637</v>
      </c>
      <c r="E2362" s="12" t="s">
        <v>6634</v>
      </c>
      <c r="F2362" s="12" t="s">
        <v>6635</v>
      </c>
      <c r="G2362" s="12" t="str">
        <f>_xlfn.XLOOKUP(D2362,[1]Sheet1!$D:$D,[1]Sheet1!$I:$I,,0,1)</f>
        <v>江岸区</v>
      </c>
      <c r="H2362" s="12" t="s">
        <v>73</v>
      </c>
      <c r="I2362" s="19" t="s">
        <v>233</v>
      </c>
      <c r="J2362" s="12" t="s">
        <v>1152</v>
      </c>
      <c r="K2362" s="20">
        <v>50</v>
      </c>
      <c r="L2362" s="17">
        <v>45503</v>
      </c>
      <c r="M2362" s="17">
        <v>45730</v>
      </c>
      <c r="N2362" s="12">
        <f t="shared" si="72"/>
        <v>227</v>
      </c>
      <c r="O2362" s="21">
        <v>3.89</v>
      </c>
      <c r="P2362" s="22">
        <v>0.160112</v>
      </c>
      <c r="Q2362" s="30">
        <f t="shared" si="73"/>
        <v>0.005148</v>
      </c>
      <c r="R2362" s="34">
        <v>0.005</v>
      </c>
      <c r="S2362" s="32">
        <v>0.1554</v>
      </c>
      <c r="T2362" s="12" t="s">
        <v>6634</v>
      </c>
      <c r="U2362" s="29">
        <v>0.1554</v>
      </c>
      <c r="V2362" s="12"/>
    </row>
    <row r="2363" s="2" customFormat="1" ht="30.1" customHeight="1" spans="1:22">
      <c r="A2363" s="12">
        <v>2359</v>
      </c>
      <c r="B2363" s="12" t="s">
        <v>1074</v>
      </c>
      <c r="C2363" s="12" t="s">
        <v>86</v>
      </c>
      <c r="D2363" s="12" t="s">
        <v>6638</v>
      </c>
      <c r="E2363" s="12" t="s">
        <v>6634</v>
      </c>
      <c r="F2363" s="12" t="s">
        <v>6635</v>
      </c>
      <c r="G2363" s="12" t="str">
        <f>_xlfn.XLOOKUP(D2363,[1]Sheet1!$D:$D,[1]Sheet1!$I:$I,,0,1)</f>
        <v>江岸区</v>
      </c>
      <c r="H2363" s="12" t="s">
        <v>73</v>
      </c>
      <c r="I2363" s="19" t="s">
        <v>233</v>
      </c>
      <c r="J2363" s="12" t="s">
        <v>1152</v>
      </c>
      <c r="K2363" s="20">
        <v>50</v>
      </c>
      <c r="L2363" s="17">
        <v>45503</v>
      </c>
      <c r="M2363" s="17">
        <v>45730</v>
      </c>
      <c r="N2363" s="12">
        <f t="shared" si="72"/>
        <v>227</v>
      </c>
      <c r="O2363" s="21">
        <v>3.89</v>
      </c>
      <c r="P2363" s="22">
        <v>0.160112</v>
      </c>
      <c r="Q2363" s="30">
        <f t="shared" si="73"/>
        <v>0.005148</v>
      </c>
      <c r="R2363" s="34">
        <v>0.005</v>
      </c>
      <c r="S2363" s="32">
        <v>0.1554</v>
      </c>
      <c r="T2363" s="12" t="s">
        <v>6634</v>
      </c>
      <c r="U2363" s="29">
        <v>0.1554</v>
      </c>
      <c r="V2363" s="12"/>
    </row>
    <row r="2364" s="2" customFormat="1" ht="30.1" customHeight="1" spans="1:22">
      <c r="A2364" s="12">
        <v>2360</v>
      </c>
      <c r="B2364" s="12" t="s">
        <v>1074</v>
      </c>
      <c r="C2364" s="12" t="s">
        <v>86</v>
      </c>
      <c r="D2364" s="12" t="s">
        <v>6639</v>
      </c>
      <c r="E2364" s="12" t="s">
        <v>6634</v>
      </c>
      <c r="F2364" s="12" t="s">
        <v>6635</v>
      </c>
      <c r="G2364" s="12" t="str">
        <f>_xlfn.XLOOKUP(D2364,[1]Sheet1!$D:$D,[1]Sheet1!$I:$I,,0,1)</f>
        <v>江岸区</v>
      </c>
      <c r="H2364" s="12" t="s">
        <v>73</v>
      </c>
      <c r="I2364" s="19" t="s">
        <v>233</v>
      </c>
      <c r="J2364" s="12" t="s">
        <v>1152</v>
      </c>
      <c r="K2364" s="20">
        <v>50</v>
      </c>
      <c r="L2364" s="17">
        <v>45503</v>
      </c>
      <c r="M2364" s="17">
        <v>45730</v>
      </c>
      <c r="N2364" s="12">
        <f t="shared" si="72"/>
        <v>227</v>
      </c>
      <c r="O2364" s="21">
        <v>3.89</v>
      </c>
      <c r="P2364" s="22">
        <v>0.160112</v>
      </c>
      <c r="Q2364" s="30">
        <f t="shared" si="73"/>
        <v>0.005148</v>
      </c>
      <c r="R2364" s="34">
        <v>0.005</v>
      </c>
      <c r="S2364" s="32">
        <v>0.1554</v>
      </c>
      <c r="T2364" s="12" t="s">
        <v>6634</v>
      </c>
      <c r="U2364" s="29">
        <v>0.1554</v>
      </c>
      <c r="V2364" s="12"/>
    </row>
    <row r="2365" s="2" customFormat="1" ht="30.1" customHeight="1" spans="1:22">
      <c r="A2365" s="12">
        <v>2361</v>
      </c>
      <c r="B2365" s="12" t="s">
        <v>1074</v>
      </c>
      <c r="C2365" s="12" t="s">
        <v>86</v>
      </c>
      <c r="D2365" s="12" t="s">
        <v>6640</v>
      </c>
      <c r="E2365" s="12" t="s">
        <v>6634</v>
      </c>
      <c r="F2365" s="12" t="s">
        <v>6635</v>
      </c>
      <c r="G2365" s="12" t="str">
        <f>_xlfn.XLOOKUP(D2365,[1]Sheet1!$D:$D,[1]Sheet1!$I:$I,,0,1)</f>
        <v>江岸区</v>
      </c>
      <c r="H2365" s="12" t="s">
        <v>73</v>
      </c>
      <c r="I2365" s="19" t="s">
        <v>233</v>
      </c>
      <c r="J2365" s="12" t="s">
        <v>1152</v>
      </c>
      <c r="K2365" s="20">
        <v>50</v>
      </c>
      <c r="L2365" s="17">
        <v>45499</v>
      </c>
      <c r="M2365" s="17">
        <v>45730</v>
      </c>
      <c r="N2365" s="12">
        <f t="shared" si="72"/>
        <v>231</v>
      </c>
      <c r="O2365" s="21">
        <v>3.89</v>
      </c>
      <c r="P2365" s="22">
        <v>0.161111</v>
      </c>
      <c r="Q2365" s="30">
        <f t="shared" si="73"/>
        <v>0.005091</v>
      </c>
      <c r="R2365" s="34">
        <v>0.005</v>
      </c>
      <c r="S2365" s="32">
        <v>0.1582</v>
      </c>
      <c r="T2365" s="12" t="s">
        <v>6634</v>
      </c>
      <c r="U2365" s="29">
        <v>0.1582</v>
      </c>
      <c r="V2365" s="12"/>
    </row>
    <row r="2366" s="2" customFormat="1" ht="30.1" customHeight="1" spans="1:22">
      <c r="A2366" s="12">
        <v>2362</v>
      </c>
      <c r="B2366" s="12" t="s">
        <v>1074</v>
      </c>
      <c r="C2366" s="12" t="s">
        <v>86</v>
      </c>
      <c r="D2366" s="12" t="s">
        <v>6641</v>
      </c>
      <c r="E2366" s="12" t="s">
        <v>6642</v>
      </c>
      <c r="F2366" s="12" t="s">
        <v>6643</v>
      </c>
      <c r="G2366" s="12" t="str">
        <f>_xlfn.XLOOKUP(D2366,[1]Sheet1!$D:$D,[1]Sheet1!$I:$I,,0,1)</f>
        <v>江岸区</v>
      </c>
      <c r="H2366" s="12" t="s">
        <v>67</v>
      </c>
      <c r="I2366" s="19" t="s">
        <v>74</v>
      </c>
      <c r="J2366" s="12" t="s">
        <v>1152</v>
      </c>
      <c r="K2366" s="20">
        <v>8</v>
      </c>
      <c r="L2366" s="17">
        <v>45520</v>
      </c>
      <c r="M2366" s="17">
        <v>45852</v>
      </c>
      <c r="N2366" s="12">
        <f t="shared" si="72"/>
        <v>332</v>
      </c>
      <c r="O2366" s="21">
        <v>3.55</v>
      </c>
      <c r="P2366" s="22">
        <v>0.036493</v>
      </c>
      <c r="Q2366" s="30">
        <f t="shared" si="73"/>
        <v>0.005015</v>
      </c>
      <c r="R2366" s="34">
        <v>0.005</v>
      </c>
      <c r="S2366" s="32">
        <v>0.0363</v>
      </c>
      <c r="T2366" s="12" t="s">
        <v>6642</v>
      </c>
      <c r="U2366" s="29">
        <v>0.0363</v>
      </c>
      <c r="V2366" s="12"/>
    </row>
    <row r="2367" s="2" customFormat="1" ht="30.1" customHeight="1" spans="1:22">
      <c r="A2367" s="12">
        <v>2363</v>
      </c>
      <c r="B2367" s="12" t="s">
        <v>1074</v>
      </c>
      <c r="C2367" s="12" t="s">
        <v>86</v>
      </c>
      <c r="D2367" s="12" t="s">
        <v>6644</v>
      </c>
      <c r="E2367" s="12" t="s">
        <v>6642</v>
      </c>
      <c r="F2367" s="12" t="s">
        <v>6643</v>
      </c>
      <c r="G2367" s="12" t="str">
        <f>_xlfn.XLOOKUP(D2367,[1]Sheet1!$D:$D,[1]Sheet1!$I:$I,,0,1)</f>
        <v>江岸区</v>
      </c>
      <c r="H2367" s="12" t="s">
        <v>67</v>
      </c>
      <c r="I2367" s="19" t="s">
        <v>74</v>
      </c>
      <c r="J2367" s="12" t="s">
        <v>1152</v>
      </c>
      <c r="K2367" s="20">
        <v>50</v>
      </c>
      <c r="L2367" s="17">
        <v>45509</v>
      </c>
      <c r="M2367" s="17">
        <v>45873</v>
      </c>
      <c r="N2367" s="12">
        <f t="shared" si="72"/>
        <v>364</v>
      </c>
      <c r="O2367" s="21">
        <v>3.55</v>
      </c>
      <c r="P2367" s="22">
        <v>0.25</v>
      </c>
      <c r="Q2367" s="30">
        <f t="shared" si="73"/>
        <v>0.005013</v>
      </c>
      <c r="R2367" s="34">
        <v>0.005</v>
      </c>
      <c r="S2367" s="32">
        <v>0.2493</v>
      </c>
      <c r="T2367" s="12" t="s">
        <v>6642</v>
      </c>
      <c r="U2367" s="29">
        <v>0.2493</v>
      </c>
      <c r="V2367" s="12"/>
    </row>
    <row r="2368" s="2" customFormat="1" ht="30.1" customHeight="1" spans="1:22">
      <c r="A2368" s="12">
        <v>2364</v>
      </c>
      <c r="B2368" s="12" t="s">
        <v>1074</v>
      </c>
      <c r="C2368" s="12" t="s">
        <v>86</v>
      </c>
      <c r="D2368" s="12" t="s">
        <v>6645</v>
      </c>
      <c r="E2368" s="12" t="s">
        <v>6642</v>
      </c>
      <c r="F2368" s="12" t="s">
        <v>6643</v>
      </c>
      <c r="G2368" s="12" t="str">
        <f>_xlfn.XLOOKUP(D2368,[1]Sheet1!$D:$D,[1]Sheet1!$I:$I,,0,1)</f>
        <v>江岸区</v>
      </c>
      <c r="H2368" s="12" t="s">
        <v>67</v>
      </c>
      <c r="I2368" s="19" t="s">
        <v>74</v>
      </c>
      <c r="J2368" s="12" t="s">
        <v>1152</v>
      </c>
      <c r="K2368" s="20">
        <v>50</v>
      </c>
      <c r="L2368" s="17">
        <v>45498</v>
      </c>
      <c r="M2368" s="17">
        <v>45852</v>
      </c>
      <c r="N2368" s="12">
        <f t="shared" si="72"/>
        <v>354</v>
      </c>
      <c r="O2368" s="21">
        <v>3.55</v>
      </c>
      <c r="P2368" s="22">
        <v>0.245845</v>
      </c>
      <c r="Q2368" s="30">
        <f t="shared" si="73"/>
        <v>0.005069</v>
      </c>
      <c r="R2368" s="34">
        <v>0.005</v>
      </c>
      <c r="S2368" s="32">
        <v>0.2424</v>
      </c>
      <c r="T2368" s="12" t="s">
        <v>6642</v>
      </c>
      <c r="U2368" s="29">
        <v>0.2424</v>
      </c>
      <c r="V2368" s="12"/>
    </row>
    <row r="2369" s="2" customFormat="1" ht="30.1" customHeight="1" spans="1:22">
      <c r="A2369" s="12">
        <v>2365</v>
      </c>
      <c r="B2369" s="12" t="s">
        <v>1074</v>
      </c>
      <c r="C2369" s="12" t="s">
        <v>86</v>
      </c>
      <c r="D2369" s="12" t="s">
        <v>6646</v>
      </c>
      <c r="E2369" s="12" t="s">
        <v>6642</v>
      </c>
      <c r="F2369" s="12" t="s">
        <v>6643</v>
      </c>
      <c r="G2369" s="12" t="str">
        <f>_xlfn.XLOOKUP(D2369,[1]Sheet1!$D:$D,[1]Sheet1!$I:$I,,0,1)</f>
        <v>江岸区</v>
      </c>
      <c r="H2369" s="12" t="s">
        <v>67</v>
      </c>
      <c r="I2369" s="19" t="s">
        <v>74</v>
      </c>
      <c r="J2369" s="12" t="s">
        <v>1152</v>
      </c>
      <c r="K2369" s="20">
        <v>50</v>
      </c>
      <c r="L2369" s="17">
        <v>45495</v>
      </c>
      <c r="M2369" s="17">
        <v>45852</v>
      </c>
      <c r="N2369" s="12">
        <f t="shared" si="72"/>
        <v>357</v>
      </c>
      <c r="O2369" s="21">
        <v>3.65</v>
      </c>
      <c r="P2369" s="22">
        <v>0.245879</v>
      </c>
      <c r="Q2369" s="30">
        <f t="shared" si="73"/>
        <v>0.005027</v>
      </c>
      <c r="R2369" s="34">
        <v>0.01</v>
      </c>
      <c r="S2369" s="32">
        <v>0.489</v>
      </c>
      <c r="T2369" s="12" t="s">
        <v>6642</v>
      </c>
      <c r="U2369" s="29">
        <v>0.489</v>
      </c>
      <c r="V2369" s="12"/>
    </row>
    <row r="2370" s="2" customFormat="1" ht="30.1" customHeight="1" spans="1:22">
      <c r="A2370" s="12">
        <v>2366</v>
      </c>
      <c r="B2370" s="12" t="s">
        <v>1074</v>
      </c>
      <c r="C2370" s="12" t="s">
        <v>86</v>
      </c>
      <c r="D2370" s="12" t="s">
        <v>6647</v>
      </c>
      <c r="E2370" s="12" t="s">
        <v>6642</v>
      </c>
      <c r="F2370" s="12" t="s">
        <v>6643</v>
      </c>
      <c r="G2370" s="12" t="str">
        <f>_xlfn.XLOOKUP(D2370,[1]Sheet1!$D:$D,[1]Sheet1!$I:$I,,0,1)</f>
        <v>江岸区</v>
      </c>
      <c r="H2370" s="12" t="s">
        <v>67</v>
      </c>
      <c r="I2370" s="19" t="s">
        <v>74</v>
      </c>
      <c r="J2370" s="12" t="s">
        <v>1152</v>
      </c>
      <c r="K2370" s="20">
        <v>50</v>
      </c>
      <c r="L2370" s="17">
        <v>45495</v>
      </c>
      <c r="M2370" s="17">
        <v>45852</v>
      </c>
      <c r="N2370" s="12">
        <f t="shared" si="72"/>
        <v>357</v>
      </c>
      <c r="O2370" s="21">
        <v>3.65</v>
      </c>
      <c r="P2370" s="22">
        <v>0.245879</v>
      </c>
      <c r="Q2370" s="30">
        <f t="shared" si="73"/>
        <v>0.005027</v>
      </c>
      <c r="R2370" s="34">
        <v>0.01</v>
      </c>
      <c r="S2370" s="32">
        <v>0.489</v>
      </c>
      <c r="T2370" s="12" t="s">
        <v>6642</v>
      </c>
      <c r="U2370" s="29">
        <v>0.489</v>
      </c>
      <c r="V2370" s="12"/>
    </row>
    <row r="2371" s="2" customFormat="1" ht="30.1" customHeight="1" spans="1:22">
      <c r="A2371" s="12">
        <v>2367</v>
      </c>
      <c r="B2371" s="12" t="s">
        <v>1074</v>
      </c>
      <c r="C2371" s="12" t="s">
        <v>86</v>
      </c>
      <c r="D2371" s="12" t="s">
        <v>6648</v>
      </c>
      <c r="E2371" s="12" t="s">
        <v>6371</v>
      </c>
      <c r="F2371" s="12" t="s">
        <v>6371</v>
      </c>
      <c r="G2371" s="12" t="str">
        <f>_xlfn.XLOOKUP(D2371,[1]Sheet1!$D:$D,[1]Sheet1!$I:$I,,0,1)</f>
        <v>江岸区</v>
      </c>
      <c r="H2371" s="12" t="s">
        <v>67</v>
      </c>
      <c r="I2371" s="19" t="s">
        <v>74</v>
      </c>
      <c r="J2371" s="12" t="s">
        <v>451</v>
      </c>
      <c r="K2371" s="20">
        <v>150</v>
      </c>
      <c r="L2371" s="17">
        <v>45530</v>
      </c>
      <c r="M2371" s="17">
        <v>45761</v>
      </c>
      <c r="N2371" s="12">
        <f t="shared" si="72"/>
        <v>231</v>
      </c>
      <c r="O2371" s="21">
        <v>3.45</v>
      </c>
      <c r="P2371" s="22">
        <v>0.949315</v>
      </c>
      <c r="Q2371" s="30">
        <f t="shared" si="73"/>
        <v>0.009999</v>
      </c>
      <c r="R2371" s="34">
        <v>0.005</v>
      </c>
      <c r="S2371" s="32">
        <v>0.4746</v>
      </c>
      <c r="T2371" s="12" t="s">
        <v>6371</v>
      </c>
      <c r="U2371" s="29">
        <v>0.4746</v>
      </c>
      <c r="V2371" s="12"/>
    </row>
    <row r="2372" s="2" customFormat="1" ht="30.1" customHeight="1" spans="1:22">
      <c r="A2372" s="12">
        <v>2368</v>
      </c>
      <c r="B2372" s="12" t="s">
        <v>1074</v>
      </c>
      <c r="C2372" s="12" t="s">
        <v>86</v>
      </c>
      <c r="D2372" s="12" t="s">
        <v>6649</v>
      </c>
      <c r="E2372" s="12" t="s">
        <v>6650</v>
      </c>
      <c r="F2372" s="12" t="s">
        <v>6651</v>
      </c>
      <c r="G2372" s="12" t="str">
        <f>_xlfn.XLOOKUP(D2372,[1]Sheet1!$D:$D,[1]Sheet1!$I:$I,,0,1)</f>
        <v>江岸区</v>
      </c>
      <c r="H2372" s="12" t="s">
        <v>67</v>
      </c>
      <c r="I2372" s="19" t="s">
        <v>68</v>
      </c>
      <c r="J2372" s="12" t="s">
        <v>1343</v>
      </c>
      <c r="K2372" s="20">
        <v>100</v>
      </c>
      <c r="L2372" s="17">
        <v>45530</v>
      </c>
      <c r="M2372" s="17">
        <v>45891</v>
      </c>
      <c r="N2372" s="12">
        <f t="shared" si="72"/>
        <v>361</v>
      </c>
      <c r="O2372" s="21">
        <v>8.02</v>
      </c>
      <c r="P2372" s="22">
        <v>0.5</v>
      </c>
      <c r="Q2372" s="30">
        <f t="shared" si="73"/>
        <v>0.005055</v>
      </c>
      <c r="R2372" s="34">
        <v>0.005</v>
      </c>
      <c r="S2372" s="32">
        <v>0.4945</v>
      </c>
      <c r="T2372" s="12" t="s">
        <v>6650</v>
      </c>
      <c r="U2372" s="29">
        <v>0.4945</v>
      </c>
      <c r="V2372" s="12"/>
    </row>
    <row r="2373" s="2" customFormat="1" ht="30.1" customHeight="1" spans="1:22">
      <c r="A2373" s="12">
        <v>2369</v>
      </c>
      <c r="B2373" s="12" t="s">
        <v>1074</v>
      </c>
      <c r="C2373" s="12" t="s">
        <v>86</v>
      </c>
      <c r="D2373" s="12" t="s">
        <v>6652</v>
      </c>
      <c r="E2373" s="12" t="s">
        <v>6653</v>
      </c>
      <c r="F2373" s="12" t="s">
        <v>6654</v>
      </c>
      <c r="G2373" s="12" t="str">
        <f>_xlfn.XLOOKUP(D2373,[1]Sheet1!$D:$D,[1]Sheet1!$I:$I,,0,1)</f>
        <v>江岸区</v>
      </c>
      <c r="H2373" s="12" t="s">
        <v>73</v>
      </c>
      <c r="I2373" s="19" t="s">
        <v>74</v>
      </c>
      <c r="J2373" s="12" t="s">
        <v>1343</v>
      </c>
      <c r="K2373" s="20">
        <v>100</v>
      </c>
      <c r="L2373" s="17">
        <v>45534</v>
      </c>
      <c r="M2373" s="17">
        <v>45884</v>
      </c>
      <c r="N2373" s="12">
        <f t="shared" ref="N2373:N2436" si="74">M2373-L2373</f>
        <v>350</v>
      </c>
      <c r="O2373" s="21">
        <v>5.48</v>
      </c>
      <c r="P2373" s="22">
        <v>0.5</v>
      </c>
      <c r="Q2373" s="30">
        <f t="shared" ref="Q2373:Q2436" si="75">ROUNDDOWN(P2373/(K2373*N2373/365),6)</f>
        <v>0.005214</v>
      </c>
      <c r="R2373" s="34">
        <v>0.005</v>
      </c>
      <c r="S2373" s="32">
        <v>0.4794</v>
      </c>
      <c r="T2373" s="12" t="s">
        <v>6653</v>
      </c>
      <c r="U2373" s="29">
        <v>0.4794</v>
      </c>
      <c r="V2373" s="12"/>
    </row>
    <row r="2374" s="2" customFormat="1" ht="30.1" customHeight="1" spans="1:22">
      <c r="A2374" s="12">
        <v>2370</v>
      </c>
      <c r="B2374" s="12" t="s">
        <v>1074</v>
      </c>
      <c r="C2374" s="12" t="s">
        <v>86</v>
      </c>
      <c r="D2374" s="12" t="s">
        <v>6655</v>
      </c>
      <c r="E2374" s="12" t="s">
        <v>6650</v>
      </c>
      <c r="F2374" s="12" t="s">
        <v>6651</v>
      </c>
      <c r="G2374" s="12" t="str">
        <f>_xlfn.XLOOKUP(D2374,[1]Sheet1!$D:$D,[1]Sheet1!$I:$I,,0,1)</f>
        <v>江岸区</v>
      </c>
      <c r="H2374" s="12" t="s">
        <v>67</v>
      </c>
      <c r="I2374" s="19" t="s">
        <v>68</v>
      </c>
      <c r="J2374" s="12" t="s">
        <v>1343</v>
      </c>
      <c r="K2374" s="20">
        <v>100</v>
      </c>
      <c r="L2374" s="17">
        <v>45530</v>
      </c>
      <c r="M2374" s="17">
        <v>45891</v>
      </c>
      <c r="N2374" s="12">
        <f t="shared" si="74"/>
        <v>361</v>
      </c>
      <c r="O2374" s="21">
        <v>5.98</v>
      </c>
      <c r="P2374" s="22">
        <v>0.5</v>
      </c>
      <c r="Q2374" s="30">
        <f t="shared" si="75"/>
        <v>0.005055</v>
      </c>
      <c r="R2374" s="34">
        <v>0.005</v>
      </c>
      <c r="S2374" s="32">
        <v>0.4945</v>
      </c>
      <c r="T2374" s="12" t="s">
        <v>6650</v>
      </c>
      <c r="U2374" s="29">
        <v>0.4945</v>
      </c>
      <c r="V2374" s="12"/>
    </row>
    <row r="2375" s="2" customFormat="1" ht="30.1" customHeight="1" spans="1:22">
      <c r="A2375" s="12">
        <v>2371</v>
      </c>
      <c r="B2375" s="12" t="s">
        <v>1074</v>
      </c>
      <c r="C2375" s="12" t="s">
        <v>86</v>
      </c>
      <c r="D2375" s="12" t="s">
        <v>6656</v>
      </c>
      <c r="E2375" s="12" t="s">
        <v>6657</v>
      </c>
      <c r="F2375" s="12" t="s">
        <v>6658</v>
      </c>
      <c r="G2375" s="12" t="str">
        <f>_xlfn.XLOOKUP(D2375,[1]Sheet1!$D:$D,[1]Sheet1!$I:$I,,0,1)</f>
        <v>江岸区</v>
      </c>
      <c r="H2375" s="12" t="s">
        <v>67</v>
      </c>
      <c r="I2375" s="19" t="s">
        <v>74</v>
      </c>
      <c r="J2375" s="12" t="s">
        <v>1343</v>
      </c>
      <c r="K2375" s="20">
        <v>50</v>
      </c>
      <c r="L2375" s="17">
        <v>45523</v>
      </c>
      <c r="M2375" s="17">
        <v>45887</v>
      </c>
      <c r="N2375" s="12">
        <f t="shared" si="74"/>
        <v>364</v>
      </c>
      <c r="O2375" s="21">
        <v>7.5</v>
      </c>
      <c r="P2375" s="22">
        <v>0.25</v>
      </c>
      <c r="Q2375" s="30">
        <f t="shared" si="75"/>
        <v>0.005013</v>
      </c>
      <c r="R2375" s="34">
        <v>0.005</v>
      </c>
      <c r="S2375" s="32">
        <v>0.2493</v>
      </c>
      <c r="T2375" s="12" t="s">
        <v>6657</v>
      </c>
      <c r="U2375" s="29">
        <v>0.2493</v>
      </c>
      <c r="V2375" s="12"/>
    </row>
    <row r="2376" s="2" customFormat="1" ht="30.1" customHeight="1" spans="1:22">
      <c r="A2376" s="12">
        <v>2372</v>
      </c>
      <c r="B2376" s="12" t="s">
        <v>1074</v>
      </c>
      <c r="C2376" s="12" t="s">
        <v>86</v>
      </c>
      <c r="D2376" s="12" t="s">
        <v>6659</v>
      </c>
      <c r="E2376" s="12" t="s">
        <v>6657</v>
      </c>
      <c r="F2376" s="12" t="s">
        <v>6658</v>
      </c>
      <c r="G2376" s="12" t="str">
        <f>_xlfn.XLOOKUP(D2376,[1]Sheet1!$D:$D,[1]Sheet1!$I:$I,,0,1)</f>
        <v>江岸区</v>
      </c>
      <c r="H2376" s="12" t="s">
        <v>67</v>
      </c>
      <c r="I2376" s="19" t="s">
        <v>74</v>
      </c>
      <c r="J2376" s="12" t="s">
        <v>1343</v>
      </c>
      <c r="K2376" s="20">
        <v>100</v>
      </c>
      <c r="L2376" s="17">
        <v>45523</v>
      </c>
      <c r="M2376" s="17">
        <v>45887</v>
      </c>
      <c r="N2376" s="12">
        <f t="shared" si="74"/>
        <v>364</v>
      </c>
      <c r="O2376" s="21">
        <v>5.98</v>
      </c>
      <c r="P2376" s="22">
        <v>0.5</v>
      </c>
      <c r="Q2376" s="30">
        <f t="shared" si="75"/>
        <v>0.005013</v>
      </c>
      <c r="R2376" s="34">
        <v>0.005</v>
      </c>
      <c r="S2376" s="32">
        <v>0.4986</v>
      </c>
      <c r="T2376" s="12" t="s">
        <v>6657</v>
      </c>
      <c r="U2376" s="29">
        <v>0.4986</v>
      </c>
      <c r="V2376" s="12"/>
    </row>
    <row r="2377" s="2" customFormat="1" ht="30.1" customHeight="1" spans="1:22">
      <c r="A2377" s="12">
        <v>2373</v>
      </c>
      <c r="B2377" s="12" t="s">
        <v>1074</v>
      </c>
      <c r="C2377" s="12" t="s">
        <v>86</v>
      </c>
      <c r="D2377" s="12" t="s">
        <v>6660</v>
      </c>
      <c r="E2377" s="12" t="s">
        <v>6661</v>
      </c>
      <c r="F2377" s="12" t="s">
        <v>6661</v>
      </c>
      <c r="G2377" s="12" t="str">
        <f>_xlfn.XLOOKUP(D2377,[1]Sheet1!$D:$D,[1]Sheet1!$I:$I,,0,1)</f>
        <v>江岸区</v>
      </c>
      <c r="H2377" s="12" t="s">
        <v>67</v>
      </c>
      <c r="I2377" s="19" t="s">
        <v>68</v>
      </c>
      <c r="J2377" s="12" t="s">
        <v>1338</v>
      </c>
      <c r="K2377" s="20">
        <v>200</v>
      </c>
      <c r="L2377" s="17">
        <v>45519</v>
      </c>
      <c r="M2377" s="17">
        <v>45875</v>
      </c>
      <c r="N2377" s="12">
        <f t="shared" si="74"/>
        <v>356</v>
      </c>
      <c r="O2377" s="21">
        <v>4.7</v>
      </c>
      <c r="P2377" s="22">
        <v>1</v>
      </c>
      <c r="Q2377" s="30">
        <f t="shared" si="75"/>
        <v>0.005126</v>
      </c>
      <c r="R2377" s="34">
        <v>0.005</v>
      </c>
      <c r="S2377" s="32">
        <v>0.9753</v>
      </c>
      <c r="T2377" s="12" t="s">
        <v>6662</v>
      </c>
      <c r="U2377" s="29">
        <v>0.9753</v>
      </c>
      <c r="V2377" s="12"/>
    </row>
    <row r="2378" s="2" customFormat="1" ht="30.1" customHeight="1" spans="1:22">
      <c r="A2378" s="12">
        <v>2374</v>
      </c>
      <c r="B2378" s="12" t="s">
        <v>1074</v>
      </c>
      <c r="C2378" s="12" t="s">
        <v>86</v>
      </c>
      <c r="D2378" s="12" t="s">
        <v>6663</v>
      </c>
      <c r="E2378" s="12" t="s">
        <v>6664</v>
      </c>
      <c r="F2378" s="12" t="s">
        <v>6665</v>
      </c>
      <c r="G2378" s="12" t="str">
        <f>_xlfn.XLOOKUP(D2378,[1]Sheet1!$D:$D,[1]Sheet1!$I:$I,,0,1)</f>
        <v>江岸区</v>
      </c>
      <c r="H2378" s="12" t="s">
        <v>1160</v>
      </c>
      <c r="I2378" s="19" t="s">
        <v>233</v>
      </c>
      <c r="J2378" s="12" t="s">
        <v>1343</v>
      </c>
      <c r="K2378" s="20">
        <v>80</v>
      </c>
      <c r="L2378" s="17">
        <v>45534</v>
      </c>
      <c r="M2378" s="17">
        <v>45899</v>
      </c>
      <c r="N2378" s="12">
        <f t="shared" si="74"/>
        <v>365</v>
      </c>
      <c r="O2378" s="21">
        <v>7.3</v>
      </c>
      <c r="P2378" s="22">
        <v>0.40196</v>
      </c>
      <c r="Q2378" s="30">
        <f t="shared" si="75"/>
        <v>0.005024</v>
      </c>
      <c r="R2378" s="34">
        <v>0.005</v>
      </c>
      <c r="S2378" s="32">
        <v>0.4</v>
      </c>
      <c r="T2378" s="12" t="s">
        <v>6664</v>
      </c>
      <c r="U2378" s="29">
        <v>0.4</v>
      </c>
      <c r="V2378" s="12"/>
    </row>
    <row r="2379" s="2" customFormat="1" ht="30.1" customHeight="1" spans="1:22">
      <c r="A2379" s="12">
        <v>2375</v>
      </c>
      <c r="B2379" s="12" t="s">
        <v>1074</v>
      </c>
      <c r="C2379" s="12" t="s">
        <v>86</v>
      </c>
      <c r="D2379" s="12" t="s">
        <v>6666</v>
      </c>
      <c r="E2379" s="12" t="s">
        <v>6667</v>
      </c>
      <c r="F2379" s="12" t="s">
        <v>6668</v>
      </c>
      <c r="G2379" s="12" t="str">
        <f>_xlfn.XLOOKUP(D2379,[1]Sheet1!$D:$D,[1]Sheet1!$I:$I,,0,1)</f>
        <v>江岸区</v>
      </c>
      <c r="H2379" s="12" t="s">
        <v>73</v>
      </c>
      <c r="I2379" s="19" t="s">
        <v>233</v>
      </c>
      <c r="J2379" s="12" t="s">
        <v>1364</v>
      </c>
      <c r="K2379" s="20">
        <v>40</v>
      </c>
      <c r="L2379" s="17">
        <v>45505</v>
      </c>
      <c r="M2379" s="17">
        <v>45869</v>
      </c>
      <c r="N2379" s="12">
        <f t="shared" si="74"/>
        <v>364</v>
      </c>
      <c r="O2379" s="21">
        <v>4.5</v>
      </c>
      <c r="P2379" s="22">
        <v>0</v>
      </c>
      <c r="Q2379" s="30">
        <f t="shared" si="75"/>
        <v>0</v>
      </c>
      <c r="R2379" s="34">
        <v>0.005</v>
      </c>
      <c r="S2379" s="32">
        <v>0.1994</v>
      </c>
      <c r="T2379" s="12" t="s">
        <v>6667</v>
      </c>
      <c r="U2379" s="29">
        <v>0.1994</v>
      </c>
      <c r="V2379" s="12"/>
    </row>
    <row r="2380" s="2" customFormat="1" ht="30.1" customHeight="1" spans="1:22">
      <c r="A2380" s="12">
        <v>2376</v>
      </c>
      <c r="B2380" s="12" t="s">
        <v>1074</v>
      </c>
      <c r="C2380" s="12" t="s">
        <v>86</v>
      </c>
      <c r="D2380" s="12" t="s">
        <v>6669</v>
      </c>
      <c r="E2380" s="12" t="s">
        <v>6127</v>
      </c>
      <c r="F2380" s="12" t="s">
        <v>6128</v>
      </c>
      <c r="G2380" s="12" t="str">
        <f>_xlfn.XLOOKUP(D2380,[1]Sheet1!$D:$D,[1]Sheet1!$I:$I,,0,1)</f>
        <v>江岸区</v>
      </c>
      <c r="H2380" s="12" t="s">
        <v>73</v>
      </c>
      <c r="I2380" s="19" t="s">
        <v>233</v>
      </c>
      <c r="J2380" s="12" t="s">
        <v>1364</v>
      </c>
      <c r="K2380" s="20">
        <v>8</v>
      </c>
      <c r="L2380" s="17">
        <v>45475</v>
      </c>
      <c r="M2380" s="17">
        <v>45839</v>
      </c>
      <c r="N2380" s="12">
        <f t="shared" si="74"/>
        <v>364</v>
      </c>
      <c r="O2380" s="21">
        <v>5.45</v>
      </c>
      <c r="P2380" s="22">
        <v>0</v>
      </c>
      <c r="Q2380" s="30">
        <f t="shared" si="75"/>
        <v>0</v>
      </c>
      <c r="R2380" s="34">
        <v>0.01</v>
      </c>
      <c r="S2380" s="32">
        <v>0.0797</v>
      </c>
      <c r="T2380" s="12" t="s">
        <v>6127</v>
      </c>
      <c r="U2380" s="29">
        <v>0.0797</v>
      </c>
      <c r="V2380" s="12"/>
    </row>
    <row r="2381" s="2" customFormat="1" ht="30.1" customHeight="1" spans="1:22">
      <c r="A2381" s="12">
        <v>2377</v>
      </c>
      <c r="B2381" s="12" t="s">
        <v>1074</v>
      </c>
      <c r="C2381" s="12" t="s">
        <v>86</v>
      </c>
      <c r="D2381" s="12" t="s">
        <v>6670</v>
      </c>
      <c r="E2381" s="12" t="s">
        <v>6671</v>
      </c>
      <c r="F2381" s="12" t="s">
        <v>6672</v>
      </c>
      <c r="G2381" s="12" t="str">
        <f>_xlfn.XLOOKUP(D2381,[1]Sheet1!$D:$D,[1]Sheet1!$I:$I,,0,1)</f>
        <v>江岸区</v>
      </c>
      <c r="H2381" s="12" t="s">
        <v>73</v>
      </c>
      <c r="I2381" s="19" t="s">
        <v>74</v>
      </c>
      <c r="J2381" s="12" t="s">
        <v>1555</v>
      </c>
      <c r="K2381" s="20">
        <v>10</v>
      </c>
      <c r="L2381" s="17">
        <v>45525</v>
      </c>
      <c r="M2381" s="17">
        <v>45888</v>
      </c>
      <c r="N2381" s="12">
        <f t="shared" si="74"/>
        <v>363</v>
      </c>
      <c r="O2381" s="21">
        <v>5.8</v>
      </c>
      <c r="P2381" s="22">
        <v>0</v>
      </c>
      <c r="Q2381" s="30">
        <f t="shared" si="75"/>
        <v>0</v>
      </c>
      <c r="R2381" s="34">
        <v>0.005</v>
      </c>
      <c r="S2381" s="32">
        <v>0.0497</v>
      </c>
      <c r="T2381" s="12" t="s">
        <v>6671</v>
      </c>
      <c r="U2381" s="29">
        <v>0.0497</v>
      </c>
      <c r="V2381" s="12"/>
    </row>
    <row r="2382" s="2" customFormat="1" ht="30.1" customHeight="1" spans="1:22">
      <c r="A2382" s="12">
        <v>2378</v>
      </c>
      <c r="B2382" s="12" t="s">
        <v>1074</v>
      </c>
      <c r="C2382" s="12" t="s">
        <v>86</v>
      </c>
      <c r="D2382" s="12" t="s">
        <v>6673</v>
      </c>
      <c r="E2382" s="12" t="s">
        <v>6674</v>
      </c>
      <c r="F2382" s="12" t="s">
        <v>6675</v>
      </c>
      <c r="G2382" s="12" t="str">
        <f>_xlfn.XLOOKUP(D2382,[1]Sheet1!$D:$D,[1]Sheet1!$I:$I,,0,1)</f>
        <v>江岸区</v>
      </c>
      <c r="H2382" s="12" t="s">
        <v>73</v>
      </c>
      <c r="I2382" s="19" t="s">
        <v>222</v>
      </c>
      <c r="J2382" s="12" t="s">
        <v>1482</v>
      </c>
      <c r="K2382" s="20">
        <v>9</v>
      </c>
      <c r="L2382" s="17">
        <v>45527</v>
      </c>
      <c r="M2382" s="17">
        <v>45891</v>
      </c>
      <c r="N2382" s="12">
        <f t="shared" si="74"/>
        <v>364</v>
      </c>
      <c r="O2382" s="21">
        <v>4.8</v>
      </c>
      <c r="P2382" s="22">
        <v>0</v>
      </c>
      <c r="Q2382" s="30">
        <f t="shared" si="75"/>
        <v>0</v>
      </c>
      <c r="R2382" s="34">
        <v>0.005</v>
      </c>
      <c r="S2382" s="32">
        <v>0.0448</v>
      </c>
      <c r="T2382" s="12" t="s">
        <v>6674</v>
      </c>
      <c r="U2382" s="29">
        <v>0.0448</v>
      </c>
      <c r="V2382" s="12"/>
    </row>
    <row r="2383" s="2" customFormat="1" ht="30.1" customHeight="1" spans="1:22">
      <c r="A2383" s="12">
        <v>2379</v>
      </c>
      <c r="B2383" s="12" t="s">
        <v>1074</v>
      </c>
      <c r="C2383" s="12" t="s">
        <v>86</v>
      </c>
      <c r="D2383" s="12" t="s">
        <v>6676</v>
      </c>
      <c r="E2383" s="12" t="s">
        <v>6677</v>
      </c>
      <c r="F2383" s="12" t="s">
        <v>6678</v>
      </c>
      <c r="G2383" s="12" t="str">
        <f>_xlfn.XLOOKUP(D2383,[1]Sheet1!$D:$D,[1]Sheet1!$I:$I,,0,1)</f>
        <v>江岸区</v>
      </c>
      <c r="H2383" s="12" t="s">
        <v>73</v>
      </c>
      <c r="I2383" s="19" t="s">
        <v>233</v>
      </c>
      <c r="J2383" s="12" t="s">
        <v>1482</v>
      </c>
      <c r="K2383" s="20">
        <v>28</v>
      </c>
      <c r="L2383" s="17">
        <v>45519</v>
      </c>
      <c r="M2383" s="17">
        <v>46248</v>
      </c>
      <c r="N2383" s="12">
        <f t="shared" si="74"/>
        <v>729</v>
      </c>
      <c r="O2383" s="21">
        <v>4.5</v>
      </c>
      <c r="P2383" s="22">
        <v>0</v>
      </c>
      <c r="Q2383" s="30">
        <f t="shared" si="75"/>
        <v>0</v>
      </c>
      <c r="R2383" s="34">
        <v>0.005</v>
      </c>
      <c r="S2383" s="32">
        <v>0.14</v>
      </c>
      <c r="T2383" s="12" t="s">
        <v>6677</v>
      </c>
      <c r="U2383" s="29">
        <v>0.14</v>
      </c>
      <c r="V2383" s="12"/>
    </row>
    <row r="2384" s="2" customFormat="1" ht="30.1" customHeight="1" spans="1:22">
      <c r="A2384" s="12">
        <v>2380</v>
      </c>
      <c r="B2384" s="12" t="s">
        <v>1074</v>
      </c>
      <c r="C2384" s="12" t="s">
        <v>86</v>
      </c>
      <c r="D2384" s="12" t="s">
        <v>6679</v>
      </c>
      <c r="E2384" s="12" t="s">
        <v>6680</v>
      </c>
      <c r="F2384" s="12" t="s">
        <v>6681</v>
      </c>
      <c r="G2384" s="12" t="str">
        <f>_xlfn.XLOOKUP(D2384,[1]Sheet1!$D:$D,[1]Sheet1!$I:$I,,0,1)</f>
        <v>江岸区</v>
      </c>
      <c r="H2384" s="12" t="s">
        <v>73</v>
      </c>
      <c r="I2384" s="19" t="s">
        <v>233</v>
      </c>
      <c r="J2384" s="12" t="s">
        <v>1493</v>
      </c>
      <c r="K2384" s="20">
        <v>11</v>
      </c>
      <c r="L2384" s="17">
        <v>45485</v>
      </c>
      <c r="M2384" s="17">
        <v>45849</v>
      </c>
      <c r="N2384" s="12">
        <f t="shared" si="74"/>
        <v>364</v>
      </c>
      <c r="O2384" s="21">
        <v>4.9</v>
      </c>
      <c r="P2384" s="22">
        <v>0</v>
      </c>
      <c r="Q2384" s="30">
        <f t="shared" si="75"/>
        <v>0</v>
      </c>
      <c r="R2384" s="34">
        <v>0.01</v>
      </c>
      <c r="S2384" s="32">
        <v>0.1096</v>
      </c>
      <c r="T2384" s="12" t="s">
        <v>6680</v>
      </c>
      <c r="U2384" s="29">
        <v>0.1096</v>
      </c>
      <c r="V2384" s="12"/>
    </row>
    <row r="2385" s="2" customFormat="1" ht="30.1" customHeight="1" spans="1:22">
      <c r="A2385" s="12">
        <v>2381</v>
      </c>
      <c r="B2385" s="12" t="s">
        <v>1074</v>
      </c>
      <c r="C2385" s="12" t="s">
        <v>86</v>
      </c>
      <c r="D2385" s="12" t="s">
        <v>6682</v>
      </c>
      <c r="E2385" s="12" t="s">
        <v>6683</v>
      </c>
      <c r="F2385" s="12" t="s">
        <v>6684</v>
      </c>
      <c r="G2385" s="12" t="str">
        <f>_xlfn.XLOOKUP(D2385,[1]Sheet1!$D:$D,[1]Sheet1!$I:$I,,0,1)</f>
        <v>江岸区</v>
      </c>
      <c r="H2385" s="12" t="s">
        <v>73</v>
      </c>
      <c r="I2385" s="19" t="s">
        <v>233</v>
      </c>
      <c r="J2385" s="12" t="s">
        <v>1416</v>
      </c>
      <c r="K2385" s="20">
        <v>18</v>
      </c>
      <c r="L2385" s="17">
        <v>45533</v>
      </c>
      <c r="M2385" s="17">
        <v>46262</v>
      </c>
      <c r="N2385" s="12">
        <f t="shared" si="74"/>
        <v>729</v>
      </c>
      <c r="O2385" s="21">
        <v>4.5</v>
      </c>
      <c r="P2385" s="22">
        <v>0</v>
      </c>
      <c r="Q2385" s="30">
        <f t="shared" si="75"/>
        <v>0</v>
      </c>
      <c r="R2385" s="34">
        <v>0.005</v>
      </c>
      <c r="S2385" s="32">
        <v>0.09</v>
      </c>
      <c r="T2385" s="12" t="s">
        <v>6683</v>
      </c>
      <c r="U2385" s="29">
        <v>0.0668</v>
      </c>
      <c r="V2385" s="12"/>
    </row>
    <row r="2386" s="2" customFormat="1" ht="30.1" customHeight="1" spans="1:22">
      <c r="A2386" s="12">
        <v>2382</v>
      </c>
      <c r="B2386" s="12" t="s">
        <v>1074</v>
      </c>
      <c r="C2386" s="12" t="s">
        <v>86</v>
      </c>
      <c r="D2386" s="12" t="s">
        <v>6685</v>
      </c>
      <c r="E2386" s="12" t="s">
        <v>6686</v>
      </c>
      <c r="F2386" s="12" t="s">
        <v>6687</v>
      </c>
      <c r="G2386" s="12" t="str">
        <f>_xlfn.XLOOKUP(D2386,[1]Sheet1!$D:$D,[1]Sheet1!$I:$I,,0,1)</f>
        <v>江岸区</v>
      </c>
      <c r="H2386" s="12" t="s">
        <v>73</v>
      </c>
      <c r="I2386" s="19" t="s">
        <v>233</v>
      </c>
      <c r="J2386" s="12" t="s">
        <v>1416</v>
      </c>
      <c r="K2386" s="20">
        <v>13</v>
      </c>
      <c r="L2386" s="17">
        <v>45491</v>
      </c>
      <c r="M2386" s="17">
        <v>45855</v>
      </c>
      <c r="N2386" s="12">
        <f t="shared" si="74"/>
        <v>364</v>
      </c>
      <c r="O2386" s="21">
        <v>4.6</v>
      </c>
      <c r="P2386" s="22">
        <v>0</v>
      </c>
      <c r="Q2386" s="30">
        <f t="shared" si="75"/>
        <v>0</v>
      </c>
      <c r="R2386" s="34">
        <v>0.01</v>
      </c>
      <c r="S2386" s="32">
        <v>0.1296</v>
      </c>
      <c r="T2386" s="12" t="s">
        <v>6686</v>
      </c>
      <c r="U2386" s="29">
        <v>0.1296</v>
      </c>
      <c r="V2386" s="12"/>
    </row>
    <row r="2387" s="2" customFormat="1" ht="30.1" customHeight="1" spans="1:22">
      <c r="A2387" s="12">
        <v>2383</v>
      </c>
      <c r="B2387" s="12" t="s">
        <v>1074</v>
      </c>
      <c r="C2387" s="12" t="s">
        <v>86</v>
      </c>
      <c r="D2387" s="12" t="s">
        <v>6688</v>
      </c>
      <c r="E2387" s="12" t="s">
        <v>6689</v>
      </c>
      <c r="F2387" s="12" t="s">
        <v>6690</v>
      </c>
      <c r="G2387" s="12" t="str">
        <f>_xlfn.XLOOKUP(D2387,[1]Sheet1!$D:$D,[1]Sheet1!$I:$I,,0,1)</f>
        <v>江岸区</v>
      </c>
      <c r="H2387" s="12" t="s">
        <v>73</v>
      </c>
      <c r="I2387" s="19" t="s">
        <v>896</v>
      </c>
      <c r="J2387" s="12" t="s">
        <v>1416</v>
      </c>
      <c r="K2387" s="20">
        <v>15</v>
      </c>
      <c r="L2387" s="17">
        <v>45482</v>
      </c>
      <c r="M2387" s="17">
        <v>46211</v>
      </c>
      <c r="N2387" s="12">
        <f t="shared" si="74"/>
        <v>729</v>
      </c>
      <c r="O2387" s="21">
        <v>5.9</v>
      </c>
      <c r="P2387" s="22">
        <v>0</v>
      </c>
      <c r="Q2387" s="30">
        <f t="shared" si="75"/>
        <v>0</v>
      </c>
      <c r="R2387" s="34">
        <v>0.01</v>
      </c>
      <c r="S2387" s="32">
        <v>0.15</v>
      </c>
      <c r="T2387" s="12" t="s">
        <v>6689</v>
      </c>
      <c r="U2387" s="29">
        <v>0.15</v>
      </c>
      <c r="V2387" s="12"/>
    </row>
    <row r="2388" s="2" customFormat="1" ht="30.1" customHeight="1" spans="1:22">
      <c r="A2388" s="12">
        <v>2384</v>
      </c>
      <c r="B2388" s="12" t="s">
        <v>1074</v>
      </c>
      <c r="C2388" s="12" t="s">
        <v>86</v>
      </c>
      <c r="D2388" s="12" t="s">
        <v>6691</v>
      </c>
      <c r="E2388" s="12" t="s">
        <v>1910</v>
      </c>
      <c r="F2388" s="12" t="s">
        <v>6692</v>
      </c>
      <c r="G2388" s="12" t="str">
        <f>_xlfn.XLOOKUP(D2388,[1]Sheet1!$D:$D,[1]Sheet1!$I:$I,,0,1)</f>
        <v>江岸区</v>
      </c>
      <c r="H2388" s="12" t="s">
        <v>73</v>
      </c>
      <c r="I2388" s="19" t="s">
        <v>74</v>
      </c>
      <c r="J2388" s="12" t="s">
        <v>1420</v>
      </c>
      <c r="K2388" s="20">
        <v>14</v>
      </c>
      <c r="L2388" s="17">
        <v>45508</v>
      </c>
      <c r="M2388" s="17">
        <v>45872</v>
      </c>
      <c r="N2388" s="12">
        <f t="shared" si="74"/>
        <v>364</v>
      </c>
      <c r="O2388" s="21">
        <v>5.8</v>
      </c>
      <c r="P2388" s="22">
        <v>0</v>
      </c>
      <c r="Q2388" s="30">
        <f t="shared" si="75"/>
        <v>0</v>
      </c>
      <c r="R2388" s="34">
        <v>0.005</v>
      </c>
      <c r="S2388" s="32">
        <v>0.0698</v>
      </c>
      <c r="T2388" s="12" t="s">
        <v>1910</v>
      </c>
      <c r="U2388" s="29">
        <v>0.0698</v>
      </c>
      <c r="V2388" s="12"/>
    </row>
    <row r="2389" s="2" customFormat="1" ht="30.1" customHeight="1" spans="1:22">
      <c r="A2389" s="12">
        <v>2385</v>
      </c>
      <c r="B2389" s="12" t="s">
        <v>1074</v>
      </c>
      <c r="C2389" s="12" t="s">
        <v>86</v>
      </c>
      <c r="D2389" s="12" t="s">
        <v>6693</v>
      </c>
      <c r="E2389" s="12" t="s">
        <v>6694</v>
      </c>
      <c r="F2389" s="12" t="s">
        <v>6695</v>
      </c>
      <c r="G2389" s="12" t="str">
        <f>_xlfn.XLOOKUP(D2389,[1]Sheet1!$D:$D,[1]Sheet1!$I:$I,,0,1)</f>
        <v>江岸区</v>
      </c>
      <c r="H2389" s="12" t="s">
        <v>73</v>
      </c>
      <c r="I2389" s="19" t="s">
        <v>74</v>
      </c>
      <c r="J2389" s="12" t="s">
        <v>1420</v>
      </c>
      <c r="K2389" s="20">
        <v>13</v>
      </c>
      <c r="L2389" s="17">
        <v>45485</v>
      </c>
      <c r="M2389" s="17">
        <v>45848</v>
      </c>
      <c r="N2389" s="12">
        <f t="shared" si="74"/>
        <v>363</v>
      </c>
      <c r="O2389" s="21">
        <v>4.9</v>
      </c>
      <c r="P2389" s="22">
        <v>0.025929</v>
      </c>
      <c r="Q2389" s="30">
        <f t="shared" si="75"/>
        <v>0.002005</v>
      </c>
      <c r="R2389" s="34">
        <v>0.01</v>
      </c>
      <c r="S2389" s="32">
        <v>0.1292</v>
      </c>
      <c r="T2389" s="12" t="s">
        <v>6694</v>
      </c>
      <c r="U2389" s="29">
        <v>0.1292</v>
      </c>
      <c r="V2389" s="12"/>
    </row>
    <row r="2390" s="2" customFormat="1" ht="30.1" customHeight="1" spans="1:22">
      <c r="A2390" s="12">
        <v>2386</v>
      </c>
      <c r="B2390" s="12" t="s">
        <v>1074</v>
      </c>
      <c r="C2390" s="12" t="s">
        <v>86</v>
      </c>
      <c r="D2390" s="12" t="s">
        <v>6696</v>
      </c>
      <c r="E2390" s="12" t="s">
        <v>6697</v>
      </c>
      <c r="F2390" s="12" t="s">
        <v>6698</v>
      </c>
      <c r="G2390" s="12" t="str">
        <f>_xlfn.XLOOKUP(D2390,[1]Sheet1!$D:$D,[1]Sheet1!$I:$I,,0,1)</f>
        <v>江岸区</v>
      </c>
      <c r="H2390" s="12" t="s">
        <v>73</v>
      </c>
      <c r="I2390" s="19" t="s">
        <v>74</v>
      </c>
      <c r="J2390" s="12" t="s">
        <v>1420</v>
      </c>
      <c r="K2390" s="20">
        <v>20</v>
      </c>
      <c r="L2390" s="17">
        <v>45482</v>
      </c>
      <c r="M2390" s="17">
        <v>45846</v>
      </c>
      <c r="N2390" s="12">
        <f t="shared" si="74"/>
        <v>364</v>
      </c>
      <c r="O2390" s="21">
        <v>4.6</v>
      </c>
      <c r="P2390" s="22">
        <v>0</v>
      </c>
      <c r="Q2390" s="30">
        <f t="shared" si="75"/>
        <v>0</v>
      </c>
      <c r="R2390" s="34">
        <v>0.01</v>
      </c>
      <c r="S2390" s="32">
        <v>0.1994</v>
      </c>
      <c r="T2390" s="12" t="s">
        <v>6697</v>
      </c>
      <c r="U2390" s="29">
        <v>0.1994</v>
      </c>
      <c r="V2390" s="12"/>
    </row>
    <row r="2391" s="2" customFormat="1" ht="30.1" customHeight="1" spans="1:22">
      <c r="A2391" s="12">
        <v>2387</v>
      </c>
      <c r="B2391" s="12" t="s">
        <v>1074</v>
      </c>
      <c r="C2391" s="12" t="s">
        <v>86</v>
      </c>
      <c r="D2391" s="12" t="s">
        <v>6699</v>
      </c>
      <c r="E2391" s="12" t="s">
        <v>6700</v>
      </c>
      <c r="F2391" s="12" t="s">
        <v>6701</v>
      </c>
      <c r="G2391" s="12" t="str">
        <f>_xlfn.XLOOKUP(D2391,[1]Sheet1!$D:$D,[1]Sheet1!$I:$I,,0,1)</f>
        <v>江岸区</v>
      </c>
      <c r="H2391" s="12" t="s">
        <v>73</v>
      </c>
      <c r="I2391" s="19" t="s">
        <v>233</v>
      </c>
      <c r="J2391" s="12" t="s">
        <v>1420</v>
      </c>
      <c r="K2391" s="20">
        <v>5</v>
      </c>
      <c r="L2391" s="17">
        <v>45482</v>
      </c>
      <c r="M2391" s="17">
        <v>45846</v>
      </c>
      <c r="N2391" s="12">
        <f t="shared" si="74"/>
        <v>364</v>
      </c>
      <c r="O2391" s="21">
        <v>7.45</v>
      </c>
      <c r="P2391" s="22">
        <v>0</v>
      </c>
      <c r="Q2391" s="30">
        <f t="shared" si="75"/>
        <v>0</v>
      </c>
      <c r="R2391" s="34">
        <v>0.01</v>
      </c>
      <c r="S2391" s="32">
        <v>0.0498</v>
      </c>
      <c r="T2391" s="12" t="s">
        <v>6700</v>
      </c>
      <c r="U2391" s="29">
        <v>0.0498</v>
      </c>
      <c r="V2391" s="12"/>
    </row>
    <row r="2392" s="2" customFormat="1" ht="30.1" customHeight="1" spans="1:22">
      <c r="A2392" s="12">
        <v>2388</v>
      </c>
      <c r="B2392" s="12" t="s">
        <v>1074</v>
      </c>
      <c r="C2392" s="12" t="s">
        <v>86</v>
      </c>
      <c r="D2392" s="12" t="s">
        <v>6702</v>
      </c>
      <c r="E2392" s="12" t="s">
        <v>6703</v>
      </c>
      <c r="F2392" s="12" t="s">
        <v>6704</v>
      </c>
      <c r="G2392" s="12" t="str">
        <f>_xlfn.XLOOKUP(D2392,[1]Sheet1!$D:$D,[1]Sheet1!$I:$I,,0,1)</f>
        <v>江岸区</v>
      </c>
      <c r="H2392" s="12" t="s">
        <v>73</v>
      </c>
      <c r="I2392" s="19" t="s">
        <v>74</v>
      </c>
      <c r="J2392" s="12" t="s">
        <v>1420</v>
      </c>
      <c r="K2392" s="20">
        <v>8</v>
      </c>
      <c r="L2392" s="17">
        <v>45477</v>
      </c>
      <c r="M2392" s="17">
        <v>45834</v>
      </c>
      <c r="N2392" s="12">
        <f t="shared" si="74"/>
        <v>357</v>
      </c>
      <c r="O2392" s="21">
        <v>7.45</v>
      </c>
      <c r="P2392" s="22">
        <v>0</v>
      </c>
      <c r="Q2392" s="30">
        <f t="shared" si="75"/>
        <v>0</v>
      </c>
      <c r="R2392" s="34">
        <v>0.01</v>
      </c>
      <c r="S2392" s="32">
        <v>0.0782</v>
      </c>
      <c r="T2392" s="12" t="s">
        <v>6703</v>
      </c>
      <c r="U2392" s="29">
        <v>0.0782</v>
      </c>
      <c r="V2392" s="12"/>
    </row>
    <row r="2393" s="2" customFormat="1" ht="30.1" customHeight="1" spans="1:22">
      <c r="A2393" s="12">
        <v>2389</v>
      </c>
      <c r="B2393" s="12" t="s">
        <v>1074</v>
      </c>
      <c r="C2393" s="12" t="s">
        <v>86</v>
      </c>
      <c r="D2393" s="12" t="s">
        <v>6705</v>
      </c>
      <c r="E2393" s="12" t="s">
        <v>6706</v>
      </c>
      <c r="F2393" s="12" t="s">
        <v>6707</v>
      </c>
      <c r="G2393" s="12" t="str">
        <f>_xlfn.XLOOKUP(D2393,[1]Sheet1!$D:$D,[1]Sheet1!$I:$I,,0,1)</f>
        <v>江岸区</v>
      </c>
      <c r="H2393" s="12" t="s">
        <v>73</v>
      </c>
      <c r="I2393" s="19" t="s">
        <v>104</v>
      </c>
      <c r="J2393" s="12" t="s">
        <v>1420</v>
      </c>
      <c r="K2393" s="20">
        <v>50</v>
      </c>
      <c r="L2393" s="17">
        <v>45478</v>
      </c>
      <c r="M2393" s="17">
        <v>45842</v>
      </c>
      <c r="N2393" s="12">
        <f t="shared" si="74"/>
        <v>364</v>
      </c>
      <c r="O2393" s="21">
        <v>5.8</v>
      </c>
      <c r="P2393" s="22">
        <v>0.1</v>
      </c>
      <c r="Q2393" s="30">
        <f t="shared" si="75"/>
        <v>0.002005</v>
      </c>
      <c r="R2393" s="34">
        <v>0.01</v>
      </c>
      <c r="S2393" s="32">
        <v>0.4986</v>
      </c>
      <c r="T2393" s="12" t="s">
        <v>6706</v>
      </c>
      <c r="U2393" s="29">
        <v>0.4986</v>
      </c>
      <c r="V2393" s="12"/>
    </row>
    <row r="2394" s="2" customFormat="1" ht="30.1" customHeight="1" spans="1:22">
      <c r="A2394" s="12">
        <v>2390</v>
      </c>
      <c r="B2394" s="12" t="s">
        <v>1074</v>
      </c>
      <c r="C2394" s="12" t="s">
        <v>86</v>
      </c>
      <c r="D2394" s="12" t="s">
        <v>6708</v>
      </c>
      <c r="E2394" s="12" t="s">
        <v>6706</v>
      </c>
      <c r="F2394" s="12" t="s">
        <v>6707</v>
      </c>
      <c r="G2394" s="12" t="str">
        <f>_xlfn.XLOOKUP(D2394,[1]Sheet1!$D:$D,[1]Sheet1!$I:$I,,0,1)</f>
        <v>江岸区</v>
      </c>
      <c r="H2394" s="12" t="s">
        <v>73</v>
      </c>
      <c r="I2394" s="19" t="s">
        <v>104</v>
      </c>
      <c r="J2394" s="12" t="s">
        <v>1420</v>
      </c>
      <c r="K2394" s="20">
        <v>50</v>
      </c>
      <c r="L2394" s="17">
        <v>45478</v>
      </c>
      <c r="M2394" s="17">
        <v>45842</v>
      </c>
      <c r="N2394" s="12">
        <f t="shared" si="74"/>
        <v>364</v>
      </c>
      <c r="O2394" s="21">
        <v>5.8</v>
      </c>
      <c r="P2394" s="22">
        <v>0.1</v>
      </c>
      <c r="Q2394" s="30">
        <f t="shared" si="75"/>
        <v>0.002005</v>
      </c>
      <c r="R2394" s="34">
        <v>0.01</v>
      </c>
      <c r="S2394" s="32">
        <v>0.4986</v>
      </c>
      <c r="T2394" s="12" t="s">
        <v>6706</v>
      </c>
      <c r="U2394" s="29">
        <v>0.4986</v>
      </c>
      <c r="V2394" s="12"/>
    </row>
    <row r="2395" s="2" customFormat="1" ht="30.1" customHeight="1" spans="1:22">
      <c r="A2395" s="12">
        <v>2391</v>
      </c>
      <c r="B2395" s="12" t="s">
        <v>1074</v>
      </c>
      <c r="C2395" s="12" t="s">
        <v>86</v>
      </c>
      <c r="D2395" s="12" t="s">
        <v>6709</v>
      </c>
      <c r="E2395" s="12" t="s">
        <v>6710</v>
      </c>
      <c r="F2395" s="12" t="s">
        <v>6711</v>
      </c>
      <c r="G2395" s="12" t="str">
        <f>_xlfn.XLOOKUP(D2395,[1]Sheet1!$D:$D,[1]Sheet1!$I:$I,,0,1)</f>
        <v>江岸区</v>
      </c>
      <c r="H2395" s="12" t="s">
        <v>67</v>
      </c>
      <c r="I2395" s="19" t="s">
        <v>233</v>
      </c>
      <c r="J2395" s="12" t="s">
        <v>1420</v>
      </c>
      <c r="K2395" s="20">
        <v>12</v>
      </c>
      <c r="L2395" s="17">
        <v>45533</v>
      </c>
      <c r="M2395" s="17">
        <v>45889</v>
      </c>
      <c r="N2395" s="12">
        <f t="shared" si="74"/>
        <v>356</v>
      </c>
      <c r="O2395" s="21">
        <v>3.88</v>
      </c>
      <c r="P2395" s="22">
        <v>0.024</v>
      </c>
      <c r="Q2395" s="30">
        <f t="shared" si="75"/>
        <v>0.00205</v>
      </c>
      <c r="R2395" s="34">
        <v>0.005</v>
      </c>
      <c r="S2395" s="32">
        <v>0.0585</v>
      </c>
      <c r="T2395" s="12" t="s">
        <v>6710</v>
      </c>
      <c r="U2395" s="29">
        <v>0.0585</v>
      </c>
      <c r="V2395" s="12"/>
    </row>
    <row r="2396" s="2" customFormat="1" ht="30.1" customHeight="1" spans="1:22">
      <c r="A2396" s="12">
        <v>2392</v>
      </c>
      <c r="B2396" s="12" t="s">
        <v>1074</v>
      </c>
      <c r="C2396" s="12" t="s">
        <v>86</v>
      </c>
      <c r="D2396" s="12" t="s">
        <v>6712</v>
      </c>
      <c r="E2396" s="12" t="s">
        <v>6710</v>
      </c>
      <c r="F2396" s="12" t="s">
        <v>6711</v>
      </c>
      <c r="G2396" s="12" t="str">
        <f>_xlfn.XLOOKUP(D2396,[1]Sheet1!$D:$D,[1]Sheet1!$I:$I,,0,1)</f>
        <v>江岸区</v>
      </c>
      <c r="H2396" s="12" t="s">
        <v>67</v>
      </c>
      <c r="I2396" s="19" t="s">
        <v>233</v>
      </c>
      <c r="J2396" s="12" t="s">
        <v>1420</v>
      </c>
      <c r="K2396" s="20">
        <v>50</v>
      </c>
      <c r="L2396" s="17">
        <v>45525</v>
      </c>
      <c r="M2396" s="17">
        <v>45889</v>
      </c>
      <c r="N2396" s="12">
        <f t="shared" si="74"/>
        <v>364</v>
      </c>
      <c r="O2396" s="21">
        <v>3.88</v>
      </c>
      <c r="P2396" s="22">
        <v>0.1</v>
      </c>
      <c r="Q2396" s="30">
        <f t="shared" si="75"/>
        <v>0.002005</v>
      </c>
      <c r="R2396" s="34">
        <v>0.005</v>
      </c>
      <c r="S2396" s="32">
        <v>0.2493</v>
      </c>
      <c r="T2396" s="12" t="s">
        <v>6710</v>
      </c>
      <c r="U2396" s="29">
        <v>0.2493</v>
      </c>
      <c r="V2396" s="12"/>
    </row>
    <row r="2397" s="2" customFormat="1" ht="30.1" customHeight="1" spans="1:22">
      <c r="A2397" s="12">
        <v>2393</v>
      </c>
      <c r="B2397" s="12" t="s">
        <v>1074</v>
      </c>
      <c r="C2397" s="12" t="s">
        <v>86</v>
      </c>
      <c r="D2397" s="12" t="s">
        <v>6713</v>
      </c>
      <c r="E2397" s="12" t="s">
        <v>6714</v>
      </c>
      <c r="F2397" s="12" t="s">
        <v>6715</v>
      </c>
      <c r="G2397" s="12" t="str">
        <f>_xlfn.XLOOKUP(D2397,[1]Sheet1!$D:$D,[1]Sheet1!$I:$I,,0,1)</f>
        <v>江岸区</v>
      </c>
      <c r="H2397" s="12" t="s">
        <v>67</v>
      </c>
      <c r="I2397" s="19" t="s">
        <v>74</v>
      </c>
      <c r="J2397" s="12" t="s">
        <v>1420</v>
      </c>
      <c r="K2397" s="20">
        <v>40</v>
      </c>
      <c r="L2397" s="17">
        <v>45526</v>
      </c>
      <c r="M2397" s="17">
        <v>45889</v>
      </c>
      <c r="N2397" s="12">
        <f t="shared" si="74"/>
        <v>363</v>
      </c>
      <c r="O2397" s="21">
        <v>3.55</v>
      </c>
      <c r="P2397" s="22">
        <v>0.08</v>
      </c>
      <c r="Q2397" s="30">
        <f t="shared" si="75"/>
        <v>0.002011</v>
      </c>
      <c r="R2397" s="34">
        <v>0.005</v>
      </c>
      <c r="S2397" s="32">
        <v>0.1989</v>
      </c>
      <c r="T2397" s="12" t="s">
        <v>6714</v>
      </c>
      <c r="U2397" s="29">
        <v>0.1989</v>
      </c>
      <c r="V2397" s="12"/>
    </row>
    <row r="2398" s="2" customFormat="1" ht="30.1" customHeight="1" spans="1:22">
      <c r="A2398" s="12">
        <v>2394</v>
      </c>
      <c r="B2398" s="12" t="s">
        <v>1074</v>
      </c>
      <c r="C2398" s="12" t="s">
        <v>86</v>
      </c>
      <c r="D2398" s="12" t="s">
        <v>6716</v>
      </c>
      <c r="E2398" s="12" t="s">
        <v>6714</v>
      </c>
      <c r="F2398" s="12" t="s">
        <v>6715</v>
      </c>
      <c r="G2398" s="12" t="str">
        <f>_xlfn.XLOOKUP(D2398,[1]Sheet1!$D:$D,[1]Sheet1!$I:$I,,0,1)</f>
        <v>江岸区</v>
      </c>
      <c r="H2398" s="12" t="s">
        <v>67</v>
      </c>
      <c r="I2398" s="19" t="s">
        <v>74</v>
      </c>
      <c r="J2398" s="12" t="s">
        <v>1420</v>
      </c>
      <c r="K2398" s="20">
        <v>50</v>
      </c>
      <c r="L2398" s="17">
        <v>45526</v>
      </c>
      <c r="M2398" s="17">
        <v>45889</v>
      </c>
      <c r="N2398" s="12">
        <f t="shared" si="74"/>
        <v>363</v>
      </c>
      <c r="O2398" s="21">
        <v>3.55</v>
      </c>
      <c r="P2398" s="22">
        <v>0.1</v>
      </c>
      <c r="Q2398" s="30">
        <f t="shared" si="75"/>
        <v>0.002011</v>
      </c>
      <c r="R2398" s="34">
        <v>0.005</v>
      </c>
      <c r="S2398" s="32">
        <v>0.2486</v>
      </c>
      <c r="T2398" s="12" t="s">
        <v>6714</v>
      </c>
      <c r="U2398" s="29">
        <v>0.2486</v>
      </c>
      <c r="V2398" s="12"/>
    </row>
    <row r="2399" s="2" customFormat="1" ht="30.1" customHeight="1" spans="1:22">
      <c r="A2399" s="12">
        <v>2395</v>
      </c>
      <c r="B2399" s="12" t="s">
        <v>1074</v>
      </c>
      <c r="C2399" s="12" t="s">
        <v>86</v>
      </c>
      <c r="D2399" s="12" t="s">
        <v>6717</v>
      </c>
      <c r="E2399" s="12" t="s">
        <v>6025</v>
      </c>
      <c r="F2399" s="12" t="s">
        <v>6718</v>
      </c>
      <c r="G2399" s="12" t="str">
        <f>_xlfn.XLOOKUP(D2399,[1]Sheet1!$D:$D,[1]Sheet1!$I:$I,,0,1)</f>
        <v>江岸区</v>
      </c>
      <c r="H2399" s="12" t="s">
        <v>73</v>
      </c>
      <c r="I2399" s="19" t="s">
        <v>74</v>
      </c>
      <c r="J2399" s="12" t="s">
        <v>1420</v>
      </c>
      <c r="K2399" s="20">
        <v>19</v>
      </c>
      <c r="L2399" s="17">
        <v>45527</v>
      </c>
      <c r="M2399" s="17">
        <v>45651</v>
      </c>
      <c r="N2399" s="12">
        <f t="shared" si="74"/>
        <v>124</v>
      </c>
      <c r="O2399" s="21">
        <v>3.55</v>
      </c>
      <c r="P2399" s="22">
        <v>0.013085</v>
      </c>
      <c r="Q2399" s="30">
        <f t="shared" si="75"/>
        <v>0.002027</v>
      </c>
      <c r="R2399" s="34">
        <v>0.005</v>
      </c>
      <c r="S2399" s="32">
        <v>0.0322</v>
      </c>
      <c r="T2399" s="12" t="s">
        <v>6025</v>
      </c>
      <c r="U2399" s="29">
        <v>0.0322</v>
      </c>
      <c r="V2399" s="12"/>
    </row>
    <row r="2400" s="2" customFormat="1" ht="30.1" customHeight="1" spans="1:22">
      <c r="A2400" s="12">
        <v>2396</v>
      </c>
      <c r="B2400" s="12" t="s">
        <v>1074</v>
      </c>
      <c r="C2400" s="12" t="s">
        <v>86</v>
      </c>
      <c r="D2400" s="12" t="s">
        <v>6719</v>
      </c>
      <c r="E2400" s="12" t="s">
        <v>6025</v>
      </c>
      <c r="F2400" s="12" t="s">
        <v>6718</v>
      </c>
      <c r="G2400" s="12" t="str">
        <f>_xlfn.XLOOKUP(D2400,[1]Sheet1!$D:$D,[1]Sheet1!$I:$I,,0,1)</f>
        <v>江岸区</v>
      </c>
      <c r="H2400" s="12" t="s">
        <v>73</v>
      </c>
      <c r="I2400" s="19" t="s">
        <v>74</v>
      </c>
      <c r="J2400" s="12" t="s">
        <v>1420</v>
      </c>
      <c r="K2400" s="20">
        <v>20</v>
      </c>
      <c r="L2400" s="17">
        <v>45525</v>
      </c>
      <c r="M2400" s="17">
        <v>45706</v>
      </c>
      <c r="N2400" s="12">
        <f t="shared" si="74"/>
        <v>181</v>
      </c>
      <c r="O2400" s="21">
        <v>3.55</v>
      </c>
      <c r="P2400" s="22">
        <v>0.019945</v>
      </c>
      <c r="Q2400" s="30">
        <f t="shared" si="75"/>
        <v>0.002011</v>
      </c>
      <c r="R2400" s="34">
        <v>0.005</v>
      </c>
      <c r="S2400" s="32">
        <v>0.0495</v>
      </c>
      <c r="T2400" s="12" t="s">
        <v>6025</v>
      </c>
      <c r="U2400" s="29">
        <v>0.0495</v>
      </c>
      <c r="V2400" s="12"/>
    </row>
    <row r="2401" s="2" customFormat="1" ht="30.1" customHeight="1" spans="1:22">
      <c r="A2401" s="12">
        <v>2397</v>
      </c>
      <c r="B2401" s="12" t="s">
        <v>1074</v>
      </c>
      <c r="C2401" s="12" t="s">
        <v>86</v>
      </c>
      <c r="D2401" s="12" t="s">
        <v>6720</v>
      </c>
      <c r="E2401" s="12" t="s">
        <v>6025</v>
      </c>
      <c r="F2401" s="12" t="s">
        <v>6718</v>
      </c>
      <c r="G2401" s="12" t="str">
        <f>_xlfn.XLOOKUP(D2401,[1]Sheet1!$D:$D,[1]Sheet1!$I:$I,,0,1)</f>
        <v>江岸区</v>
      </c>
      <c r="H2401" s="12" t="s">
        <v>73</v>
      </c>
      <c r="I2401" s="19" t="s">
        <v>74</v>
      </c>
      <c r="J2401" s="12" t="s">
        <v>1420</v>
      </c>
      <c r="K2401" s="20">
        <v>10</v>
      </c>
      <c r="L2401" s="17">
        <v>45516</v>
      </c>
      <c r="M2401" s="17">
        <v>45706</v>
      </c>
      <c r="N2401" s="12">
        <f t="shared" si="74"/>
        <v>190</v>
      </c>
      <c r="O2401" s="21">
        <v>3.55</v>
      </c>
      <c r="P2401" s="22">
        <v>0.010466</v>
      </c>
      <c r="Q2401" s="30">
        <f t="shared" si="75"/>
        <v>0.00201</v>
      </c>
      <c r="R2401" s="34">
        <v>0.005</v>
      </c>
      <c r="S2401" s="32">
        <v>0.026</v>
      </c>
      <c r="T2401" s="12" t="s">
        <v>6025</v>
      </c>
      <c r="U2401" s="29">
        <v>0.026</v>
      </c>
      <c r="V2401" s="12"/>
    </row>
    <row r="2402" s="2" customFormat="1" ht="30.1" customHeight="1" spans="1:22">
      <c r="A2402" s="12">
        <v>2398</v>
      </c>
      <c r="B2402" s="12" t="s">
        <v>1074</v>
      </c>
      <c r="C2402" s="12" t="s">
        <v>86</v>
      </c>
      <c r="D2402" s="12" t="s">
        <v>6721</v>
      </c>
      <c r="E2402" s="12" t="s">
        <v>6025</v>
      </c>
      <c r="F2402" s="12" t="s">
        <v>6718</v>
      </c>
      <c r="G2402" s="12" t="str">
        <f>_xlfn.XLOOKUP(D2402,[1]Sheet1!$D:$D,[1]Sheet1!$I:$I,,0,1)</f>
        <v>江岸区</v>
      </c>
      <c r="H2402" s="12" t="s">
        <v>73</v>
      </c>
      <c r="I2402" s="19" t="s">
        <v>74</v>
      </c>
      <c r="J2402" s="12" t="s">
        <v>1420</v>
      </c>
      <c r="K2402" s="20">
        <v>10</v>
      </c>
      <c r="L2402" s="17">
        <v>45506</v>
      </c>
      <c r="M2402" s="17">
        <v>45706</v>
      </c>
      <c r="N2402" s="12">
        <f t="shared" si="74"/>
        <v>200</v>
      </c>
      <c r="O2402" s="21">
        <v>3.55</v>
      </c>
      <c r="P2402" s="22">
        <v>0.011014</v>
      </c>
      <c r="Q2402" s="30">
        <f t="shared" si="75"/>
        <v>0.00201</v>
      </c>
      <c r="R2402" s="34">
        <v>0.005</v>
      </c>
      <c r="S2402" s="32">
        <v>0.0273</v>
      </c>
      <c r="T2402" s="12" t="s">
        <v>6025</v>
      </c>
      <c r="U2402" s="29">
        <v>0.0273</v>
      </c>
      <c r="V2402" s="12"/>
    </row>
    <row r="2403" s="2" customFormat="1" ht="30.1" customHeight="1" spans="1:22">
      <c r="A2403" s="12">
        <v>2399</v>
      </c>
      <c r="B2403" s="12" t="s">
        <v>1074</v>
      </c>
      <c r="C2403" s="12" t="s">
        <v>86</v>
      </c>
      <c r="D2403" s="12" t="s">
        <v>6722</v>
      </c>
      <c r="E2403" s="12" t="s">
        <v>6025</v>
      </c>
      <c r="F2403" s="12" t="s">
        <v>6718</v>
      </c>
      <c r="G2403" s="12" t="str">
        <f>_xlfn.XLOOKUP(D2403,[1]Sheet1!$D:$D,[1]Sheet1!$I:$I,,0,1)</f>
        <v>江岸区</v>
      </c>
      <c r="H2403" s="12" t="s">
        <v>73</v>
      </c>
      <c r="I2403" s="19" t="s">
        <v>74</v>
      </c>
      <c r="J2403" s="12" t="s">
        <v>1420</v>
      </c>
      <c r="K2403" s="20">
        <v>10</v>
      </c>
      <c r="L2403" s="17">
        <v>45502</v>
      </c>
      <c r="M2403" s="17">
        <v>45651</v>
      </c>
      <c r="N2403" s="12">
        <f t="shared" si="74"/>
        <v>149</v>
      </c>
      <c r="O2403" s="21">
        <v>3.55</v>
      </c>
      <c r="P2403" s="22">
        <v>0.008403</v>
      </c>
      <c r="Q2403" s="30">
        <f t="shared" si="75"/>
        <v>0.002058</v>
      </c>
      <c r="R2403" s="34">
        <v>0.005</v>
      </c>
      <c r="S2403" s="32">
        <v>0.0204</v>
      </c>
      <c r="T2403" s="12" t="s">
        <v>6025</v>
      </c>
      <c r="U2403" s="29">
        <v>0.0204</v>
      </c>
      <c r="V2403" s="12"/>
    </row>
    <row r="2404" s="2" customFormat="1" ht="30.1" customHeight="1" spans="1:22">
      <c r="A2404" s="12">
        <v>2400</v>
      </c>
      <c r="B2404" s="12" t="s">
        <v>1074</v>
      </c>
      <c r="C2404" s="12" t="s">
        <v>86</v>
      </c>
      <c r="D2404" s="12" t="s">
        <v>6723</v>
      </c>
      <c r="E2404" s="12" t="s">
        <v>6025</v>
      </c>
      <c r="F2404" s="12" t="s">
        <v>6718</v>
      </c>
      <c r="G2404" s="12" t="str">
        <f>_xlfn.XLOOKUP(D2404,[1]Sheet1!$D:$D,[1]Sheet1!$I:$I,,0,1)</f>
        <v>江岸区</v>
      </c>
      <c r="H2404" s="12" t="s">
        <v>73</v>
      </c>
      <c r="I2404" s="19" t="s">
        <v>74</v>
      </c>
      <c r="J2404" s="12" t="s">
        <v>1420</v>
      </c>
      <c r="K2404" s="20">
        <v>10</v>
      </c>
      <c r="L2404" s="17">
        <v>45500</v>
      </c>
      <c r="M2404" s="17">
        <v>45651</v>
      </c>
      <c r="N2404" s="12">
        <f t="shared" si="74"/>
        <v>151</v>
      </c>
      <c r="O2404" s="21">
        <v>3.55</v>
      </c>
      <c r="P2404" s="22">
        <v>0.008468</v>
      </c>
      <c r="Q2404" s="30">
        <f t="shared" si="75"/>
        <v>0.002046</v>
      </c>
      <c r="R2404" s="34">
        <v>0.005</v>
      </c>
      <c r="S2404" s="32">
        <v>0.0206</v>
      </c>
      <c r="T2404" s="12" t="s">
        <v>6025</v>
      </c>
      <c r="U2404" s="29">
        <v>0.0206</v>
      </c>
      <c r="V2404" s="12"/>
    </row>
    <row r="2405" s="2" customFormat="1" ht="30.1" customHeight="1" spans="1:22">
      <c r="A2405" s="12">
        <v>2401</v>
      </c>
      <c r="B2405" s="12" t="s">
        <v>1074</v>
      </c>
      <c r="C2405" s="12" t="s">
        <v>86</v>
      </c>
      <c r="D2405" s="12" t="s">
        <v>6724</v>
      </c>
      <c r="E2405" s="12" t="s">
        <v>6725</v>
      </c>
      <c r="F2405" s="12" t="s">
        <v>6726</v>
      </c>
      <c r="G2405" s="12" t="str">
        <f>_xlfn.XLOOKUP(D2405,[1]Sheet1!$D:$D,[1]Sheet1!$I:$I,,0,1)</f>
        <v>江岸区</v>
      </c>
      <c r="H2405" s="12" t="s">
        <v>67</v>
      </c>
      <c r="I2405" s="19" t="s">
        <v>233</v>
      </c>
      <c r="J2405" s="12" t="s">
        <v>1420</v>
      </c>
      <c r="K2405" s="20">
        <v>25</v>
      </c>
      <c r="L2405" s="17">
        <v>45514</v>
      </c>
      <c r="M2405" s="17">
        <v>45877</v>
      </c>
      <c r="N2405" s="12">
        <f t="shared" si="74"/>
        <v>363</v>
      </c>
      <c r="O2405" s="21">
        <v>3.89</v>
      </c>
      <c r="P2405" s="22">
        <v>0.049863</v>
      </c>
      <c r="Q2405" s="30">
        <f t="shared" si="75"/>
        <v>0.002005</v>
      </c>
      <c r="R2405" s="34">
        <v>0.005</v>
      </c>
      <c r="S2405" s="32">
        <v>0.1243</v>
      </c>
      <c r="T2405" s="12" t="s">
        <v>6725</v>
      </c>
      <c r="U2405" s="29">
        <v>0.1243</v>
      </c>
      <c r="V2405" s="12"/>
    </row>
    <row r="2406" s="2" customFormat="1" ht="30.1" customHeight="1" spans="1:22">
      <c r="A2406" s="12">
        <v>2402</v>
      </c>
      <c r="B2406" s="12" t="s">
        <v>1074</v>
      </c>
      <c r="C2406" s="12" t="s">
        <v>86</v>
      </c>
      <c r="D2406" s="12" t="s">
        <v>6727</v>
      </c>
      <c r="E2406" s="12" t="s">
        <v>6725</v>
      </c>
      <c r="F2406" s="12" t="s">
        <v>6726</v>
      </c>
      <c r="G2406" s="12" t="str">
        <f>_xlfn.XLOOKUP(D2406,[1]Sheet1!$D:$D,[1]Sheet1!$I:$I,,0,1)</f>
        <v>江岸区</v>
      </c>
      <c r="H2406" s="12" t="s">
        <v>67</v>
      </c>
      <c r="I2406" s="19" t="s">
        <v>233</v>
      </c>
      <c r="J2406" s="12" t="s">
        <v>1420</v>
      </c>
      <c r="K2406" s="20">
        <v>50</v>
      </c>
      <c r="L2406" s="17">
        <v>45514</v>
      </c>
      <c r="M2406" s="17">
        <v>45877</v>
      </c>
      <c r="N2406" s="12">
        <f t="shared" si="74"/>
        <v>363</v>
      </c>
      <c r="O2406" s="21">
        <v>3.89</v>
      </c>
      <c r="P2406" s="22">
        <v>0.099726</v>
      </c>
      <c r="Q2406" s="30">
        <f t="shared" si="75"/>
        <v>0.002005</v>
      </c>
      <c r="R2406" s="34">
        <v>0.005</v>
      </c>
      <c r="S2406" s="32">
        <v>0.2486</v>
      </c>
      <c r="T2406" s="12" t="s">
        <v>6725</v>
      </c>
      <c r="U2406" s="29">
        <v>0.2486</v>
      </c>
      <c r="V2406" s="12"/>
    </row>
    <row r="2407" s="2" customFormat="1" ht="30.1" customHeight="1" spans="1:22">
      <c r="A2407" s="12">
        <v>2403</v>
      </c>
      <c r="B2407" s="12" t="s">
        <v>1074</v>
      </c>
      <c r="C2407" s="12" t="s">
        <v>86</v>
      </c>
      <c r="D2407" s="12" t="s">
        <v>6728</v>
      </c>
      <c r="E2407" s="12" t="s">
        <v>6182</v>
      </c>
      <c r="F2407" s="12" t="s">
        <v>6627</v>
      </c>
      <c r="G2407" s="12" t="str">
        <f>_xlfn.XLOOKUP(D2407,[1]Sheet1!$D:$D,[1]Sheet1!$I:$I,,0,1)</f>
        <v>江岸区</v>
      </c>
      <c r="H2407" s="12" t="s">
        <v>67</v>
      </c>
      <c r="I2407" s="19" t="s">
        <v>74</v>
      </c>
      <c r="J2407" s="12" t="s">
        <v>1420</v>
      </c>
      <c r="K2407" s="20">
        <v>3</v>
      </c>
      <c r="L2407" s="17">
        <v>45482</v>
      </c>
      <c r="M2407" s="17">
        <v>45827</v>
      </c>
      <c r="N2407" s="12">
        <f t="shared" si="74"/>
        <v>345</v>
      </c>
      <c r="O2407" s="21">
        <v>3.98</v>
      </c>
      <c r="P2407" s="22">
        <v>0.005688</v>
      </c>
      <c r="Q2407" s="30">
        <f t="shared" si="75"/>
        <v>0.002005</v>
      </c>
      <c r="R2407" s="34">
        <v>0.01</v>
      </c>
      <c r="S2407" s="32">
        <v>0.0283</v>
      </c>
      <c r="T2407" s="12" t="s">
        <v>6182</v>
      </c>
      <c r="U2407" s="29">
        <v>0.0283</v>
      </c>
      <c r="V2407" s="12"/>
    </row>
    <row r="2408" s="2" customFormat="1" ht="30.1" customHeight="1" spans="1:22">
      <c r="A2408" s="12">
        <v>2404</v>
      </c>
      <c r="B2408" s="12" t="s">
        <v>1074</v>
      </c>
      <c r="C2408" s="12" t="s">
        <v>86</v>
      </c>
      <c r="D2408" s="12" t="s">
        <v>6729</v>
      </c>
      <c r="E2408" s="12" t="s">
        <v>6714</v>
      </c>
      <c r="F2408" s="12" t="s">
        <v>6715</v>
      </c>
      <c r="G2408" s="12" t="str">
        <f>_xlfn.XLOOKUP(D2408,[1]Sheet1!$D:$D,[1]Sheet1!$I:$I,,0,1)</f>
        <v>江岸区</v>
      </c>
      <c r="H2408" s="12" t="s">
        <v>67</v>
      </c>
      <c r="I2408" s="19" t="s">
        <v>74</v>
      </c>
      <c r="J2408" s="12" t="s">
        <v>1420</v>
      </c>
      <c r="K2408" s="20">
        <v>50</v>
      </c>
      <c r="L2408" s="17">
        <v>45526</v>
      </c>
      <c r="M2408" s="17">
        <v>45889</v>
      </c>
      <c r="N2408" s="12">
        <f t="shared" si="74"/>
        <v>363</v>
      </c>
      <c r="O2408" s="21">
        <v>3.55</v>
      </c>
      <c r="P2408" s="22">
        <v>0.1</v>
      </c>
      <c r="Q2408" s="30">
        <f t="shared" si="75"/>
        <v>0.002011</v>
      </c>
      <c r="R2408" s="34">
        <v>0.005</v>
      </c>
      <c r="S2408" s="32">
        <v>0.2486</v>
      </c>
      <c r="T2408" s="12" t="s">
        <v>6714</v>
      </c>
      <c r="U2408" s="29">
        <v>0.2486</v>
      </c>
      <c r="V2408" s="12"/>
    </row>
    <row r="2409" s="2" customFormat="1" ht="30.1" customHeight="1" spans="1:22">
      <c r="A2409" s="12">
        <v>2405</v>
      </c>
      <c r="B2409" s="12" t="s">
        <v>1074</v>
      </c>
      <c r="C2409" s="12" t="s">
        <v>86</v>
      </c>
      <c r="D2409" s="12" t="s">
        <v>6730</v>
      </c>
      <c r="E2409" s="12" t="s">
        <v>6714</v>
      </c>
      <c r="F2409" s="12" t="s">
        <v>6715</v>
      </c>
      <c r="G2409" s="12" t="str">
        <f>_xlfn.XLOOKUP(D2409,[1]Sheet1!$D:$D,[1]Sheet1!$I:$I,,0,1)</f>
        <v>江岸区</v>
      </c>
      <c r="H2409" s="12" t="s">
        <v>67</v>
      </c>
      <c r="I2409" s="19" t="s">
        <v>74</v>
      </c>
      <c r="J2409" s="12" t="s">
        <v>1420</v>
      </c>
      <c r="K2409" s="20">
        <v>50</v>
      </c>
      <c r="L2409" s="17">
        <v>45526</v>
      </c>
      <c r="M2409" s="17">
        <v>45889</v>
      </c>
      <c r="N2409" s="12">
        <f t="shared" si="74"/>
        <v>363</v>
      </c>
      <c r="O2409" s="21">
        <v>3.55</v>
      </c>
      <c r="P2409" s="22">
        <v>0.1</v>
      </c>
      <c r="Q2409" s="30">
        <f t="shared" si="75"/>
        <v>0.002011</v>
      </c>
      <c r="R2409" s="34">
        <v>0.005</v>
      </c>
      <c r="S2409" s="32">
        <v>0.2486</v>
      </c>
      <c r="T2409" s="12" t="s">
        <v>6714</v>
      </c>
      <c r="U2409" s="29">
        <v>0.2486</v>
      </c>
      <c r="V2409" s="12"/>
    </row>
    <row r="2410" s="2" customFormat="1" ht="30.1" customHeight="1" spans="1:22">
      <c r="A2410" s="12">
        <v>2406</v>
      </c>
      <c r="B2410" s="12" t="s">
        <v>1074</v>
      </c>
      <c r="C2410" s="12" t="s">
        <v>86</v>
      </c>
      <c r="D2410" s="12" t="s">
        <v>6731</v>
      </c>
      <c r="E2410" s="12" t="s">
        <v>6732</v>
      </c>
      <c r="F2410" s="12" t="s">
        <v>6733</v>
      </c>
      <c r="G2410" s="12" t="str">
        <f>_xlfn.XLOOKUP(D2410,[1]Sheet1!$D:$D,[1]Sheet1!$I:$I,,0,1)</f>
        <v>江岸区</v>
      </c>
      <c r="H2410" s="12" t="s">
        <v>67</v>
      </c>
      <c r="I2410" s="19" t="s">
        <v>233</v>
      </c>
      <c r="J2410" s="12" t="s">
        <v>1420</v>
      </c>
      <c r="K2410" s="20">
        <v>30</v>
      </c>
      <c r="L2410" s="17">
        <v>45478</v>
      </c>
      <c r="M2410" s="17">
        <v>45833</v>
      </c>
      <c r="N2410" s="12">
        <f t="shared" si="74"/>
        <v>355</v>
      </c>
      <c r="O2410" s="21">
        <v>3.65</v>
      </c>
      <c r="P2410" s="22">
        <v>0</v>
      </c>
      <c r="Q2410" s="30">
        <f t="shared" si="75"/>
        <v>0</v>
      </c>
      <c r="R2410" s="34">
        <v>0.01</v>
      </c>
      <c r="S2410" s="32">
        <v>0.2917</v>
      </c>
      <c r="T2410" s="12" t="s">
        <v>6732</v>
      </c>
      <c r="U2410" s="29">
        <v>0.2917</v>
      </c>
      <c r="V2410" s="12"/>
    </row>
    <row r="2411" s="2" customFormat="1" ht="30.1" customHeight="1" spans="1:22">
      <c r="A2411" s="12">
        <v>2407</v>
      </c>
      <c r="B2411" s="12" t="s">
        <v>1074</v>
      </c>
      <c r="C2411" s="12" t="s">
        <v>86</v>
      </c>
      <c r="D2411" s="12" t="s">
        <v>6734</v>
      </c>
      <c r="E2411" s="12" t="s">
        <v>6732</v>
      </c>
      <c r="F2411" s="12" t="s">
        <v>6733</v>
      </c>
      <c r="G2411" s="12" t="str">
        <f>_xlfn.XLOOKUP(D2411,[1]Sheet1!$D:$D,[1]Sheet1!$I:$I,,0,1)</f>
        <v>江岸区</v>
      </c>
      <c r="H2411" s="12" t="s">
        <v>67</v>
      </c>
      <c r="I2411" s="19" t="s">
        <v>233</v>
      </c>
      <c r="J2411" s="12" t="s">
        <v>1420</v>
      </c>
      <c r="K2411" s="20">
        <v>20</v>
      </c>
      <c r="L2411" s="17">
        <v>45476</v>
      </c>
      <c r="M2411" s="17">
        <v>45833</v>
      </c>
      <c r="N2411" s="12">
        <f t="shared" si="74"/>
        <v>357</v>
      </c>
      <c r="O2411" s="21">
        <v>3.65</v>
      </c>
      <c r="P2411" s="22">
        <v>0</v>
      </c>
      <c r="Q2411" s="30">
        <f t="shared" si="75"/>
        <v>0</v>
      </c>
      <c r="R2411" s="34">
        <v>0.01</v>
      </c>
      <c r="S2411" s="32">
        <v>0.1956</v>
      </c>
      <c r="T2411" s="12" t="s">
        <v>6732</v>
      </c>
      <c r="U2411" s="29">
        <v>0.1956</v>
      </c>
      <c r="V2411" s="12"/>
    </row>
    <row r="2412" s="2" customFormat="1" ht="30.1" customHeight="1" spans="1:22">
      <c r="A2412" s="12">
        <v>2408</v>
      </c>
      <c r="B2412" s="12" t="s">
        <v>1074</v>
      </c>
      <c r="C2412" s="12" t="s">
        <v>86</v>
      </c>
      <c r="D2412" s="12" t="s">
        <v>6735</v>
      </c>
      <c r="E2412" s="12" t="s">
        <v>6732</v>
      </c>
      <c r="F2412" s="12" t="s">
        <v>6733</v>
      </c>
      <c r="G2412" s="12" t="str">
        <f>_xlfn.XLOOKUP(D2412,[1]Sheet1!$D:$D,[1]Sheet1!$I:$I,,0,1)</f>
        <v>江岸区</v>
      </c>
      <c r="H2412" s="12" t="s">
        <v>67</v>
      </c>
      <c r="I2412" s="19" t="s">
        <v>233</v>
      </c>
      <c r="J2412" s="12" t="s">
        <v>1420</v>
      </c>
      <c r="K2412" s="20">
        <v>50</v>
      </c>
      <c r="L2412" s="17">
        <v>45476</v>
      </c>
      <c r="M2412" s="17">
        <v>45833</v>
      </c>
      <c r="N2412" s="12">
        <f t="shared" si="74"/>
        <v>357</v>
      </c>
      <c r="O2412" s="21">
        <v>3.65</v>
      </c>
      <c r="P2412" s="22">
        <v>0</v>
      </c>
      <c r="Q2412" s="30">
        <f t="shared" si="75"/>
        <v>0</v>
      </c>
      <c r="R2412" s="34">
        <v>0.01</v>
      </c>
      <c r="S2412" s="32">
        <v>0.489</v>
      </c>
      <c r="T2412" s="12" t="s">
        <v>6732</v>
      </c>
      <c r="U2412" s="29">
        <v>0.489</v>
      </c>
      <c r="V2412" s="12"/>
    </row>
    <row r="2413" s="2" customFormat="1" ht="30.1" customHeight="1" spans="1:22">
      <c r="A2413" s="12">
        <v>2409</v>
      </c>
      <c r="B2413" s="12" t="s">
        <v>1074</v>
      </c>
      <c r="C2413" s="12" t="s">
        <v>86</v>
      </c>
      <c r="D2413" s="12" t="s">
        <v>6736</v>
      </c>
      <c r="E2413" s="12" t="s">
        <v>6706</v>
      </c>
      <c r="F2413" s="12" t="s">
        <v>6707</v>
      </c>
      <c r="G2413" s="12" t="str">
        <f>_xlfn.XLOOKUP(D2413,[1]Sheet1!$D:$D,[1]Sheet1!$I:$I,,0,1)</f>
        <v>江岸区</v>
      </c>
      <c r="H2413" s="12" t="s">
        <v>73</v>
      </c>
      <c r="I2413" s="19" t="s">
        <v>104</v>
      </c>
      <c r="J2413" s="12" t="s">
        <v>1420</v>
      </c>
      <c r="K2413" s="20">
        <v>50</v>
      </c>
      <c r="L2413" s="17">
        <v>45478</v>
      </c>
      <c r="M2413" s="17">
        <v>45842</v>
      </c>
      <c r="N2413" s="12">
        <f t="shared" si="74"/>
        <v>364</v>
      </c>
      <c r="O2413" s="21">
        <v>5.8</v>
      </c>
      <c r="P2413" s="22">
        <v>0.1</v>
      </c>
      <c r="Q2413" s="30">
        <f t="shared" si="75"/>
        <v>0.002005</v>
      </c>
      <c r="R2413" s="34">
        <v>0.01</v>
      </c>
      <c r="S2413" s="32">
        <v>0.4986</v>
      </c>
      <c r="T2413" s="12" t="s">
        <v>6706</v>
      </c>
      <c r="U2413" s="29">
        <v>0.4986</v>
      </c>
      <c r="V2413" s="12"/>
    </row>
    <row r="2414" s="2" customFormat="1" ht="30.1" customHeight="1" spans="1:22">
      <c r="A2414" s="12">
        <v>2410</v>
      </c>
      <c r="B2414" s="12" t="s">
        <v>1074</v>
      </c>
      <c r="C2414" s="12" t="s">
        <v>86</v>
      </c>
      <c r="D2414" s="12" t="s">
        <v>6737</v>
      </c>
      <c r="E2414" s="12" t="s">
        <v>6706</v>
      </c>
      <c r="F2414" s="12" t="s">
        <v>6707</v>
      </c>
      <c r="G2414" s="12" t="str">
        <f>_xlfn.XLOOKUP(D2414,[1]Sheet1!$D:$D,[1]Sheet1!$I:$I,,0,1)</f>
        <v>江岸区</v>
      </c>
      <c r="H2414" s="12" t="s">
        <v>73</v>
      </c>
      <c r="I2414" s="19" t="s">
        <v>104</v>
      </c>
      <c r="J2414" s="12" t="s">
        <v>1420</v>
      </c>
      <c r="K2414" s="20">
        <v>50</v>
      </c>
      <c r="L2414" s="17">
        <v>45478</v>
      </c>
      <c r="M2414" s="17">
        <v>45842</v>
      </c>
      <c r="N2414" s="12">
        <f t="shared" si="74"/>
        <v>364</v>
      </c>
      <c r="O2414" s="21">
        <v>5.8</v>
      </c>
      <c r="P2414" s="22">
        <v>0.1</v>
      </c>
      <c r="Q2414" s="30">
        <f t="shared" si="75"/>
        <v>0.002005</v>
      </c>
      <c r="R2414" s="34">
        <v>0.01</v>
      </c>
      <c r="S2414" s="32">
        <v>0.4986</v>
      </c>
      <c r="T2414" s="12" t="s">
        <v>6706</v>
      </c>
      <c r="U2414" s="29">
        <v>0.4986</v>
      </c>
      <c r="V2414" s="12"/>
    </row>
    <row r="2415" s="2" customFormat="1" ht="30.1" customHeight="1" spans="1:22">
      <c r="A2415" s="12">
        <v>2411</v>
      </c>
      <c r="B2415" s="12" t="s">
        <v>1074</v>
      </c>
      <c r="C2415" s="12" t="s">
        <v>86</v>
      </c>
      <c r="D2415" s="12" t="s">
        <v>6738</v>
      </c>
      <c r="E2415" s="12" t="s">
        <v>6710</v>
      </c>
      <c r="F2415" s="12" t="s">
        <v>6711</v>
      </c>
      <c r="G2415" s="12" t="str">
        <f>_xlfn.XLOOKUP(D2415,[1]Sheet1!$D:$D,[1]Sheet1!$I:$I,,0,1)</f>
        <v>江岸区</v>
      </c>
      <c r="H2415" s="12" t="s">
        <v>67</v>
      </c>
      <c r="I2415" s="19" t="s">
        <v>233</v>
      </c>
      <c r="J2415" s="12" t="s">
        <v>1420</v>
      </c>
      <c r="K2415" s="20">
        <v>50</v>
      </c>
      <c r="L2415" s="17">
        <v>45525</v>
      </c>
      <c r="M2415" s="17">
        <v>45889</v>
      </c>
      <c r="N2415" s="12">
        <f t="shared" si="74"/>
        <v>364</v>
      </c>
      <c r="O2415" s="21">
        <v>3.88</v>
      </c>
      <c r="P2415" s="22">
        <v>0.1</v>
      </c>
      <c r="Q2415" s="30">
        <f t="shared" si="75"/>
        <v>0.002005</v>
      </c>
      <c r="R2415" s="34">
        <v>0.005</v>
      </c>
      <c r="S2415" s="32">
        <v>0.2493</v>
      </c>
      <c r="T2415" s="12" t="s">
        <v>6710</v>
      </c>
      <c r="U2415" s="29">
        <v>0.2493</v>
      </c>
      <c r="V2415" s="12"/>
    </row>
    <row r="2416" s="2" customFormat="1" ht="30.1" customHeight="1" spans="1:22">
      <c r="A2416" s="12">
        <v>2412</v>
      </c>
      <c r="B2416" s="12" t="s">
        <v>1074</v>
      </c>
      <c r="C2416" s="12" t="s">
        <v>86</v>
      </c>
      <c r="D2416" s="12" t="s">
        <v>6739</v>
      </c>
      <c r="E2416" s="12" t="s">
        <v>6710</v>
      </c>
      <c r="F2416" s="12" t="s">
        <v>6711</v>
      </c>
      <c r="G2416" s="12" t="str">
        <f>_xlfn.XLOOKUP(D2416,[1]Sheet1!$D:$D,[1]Sheet1!$I:$I,,0,1)</f>
        <v>江岸区</v>
      </c>
      <c r="H2416" s="12" t="s">
        <v>67</v>
      </c>
      <c r="I2416" s="19" t="s">
        <v>233</v>
      </c>
      <c r="J2416" s="12" t="s">
        <v>1420</v>
      </c>
      <c r="K2416" s="20">
        <v>50</v>
      </c>
      <c r="L2416" s="17">
        <v>45525</v>
      </c>
      <c r="M2416" s="17">
        <v>45889</v>
      </c>
      <c r="N2416" s="12">
        <f t="shared" si="74"/>
        <v>364</v>
      </c>
      <c r="O2416" s="21">
        <v>3.88</v>
      </c>
      <c r="P2416" s="22">
        <v>0.1</v>
      </c>
      <c r="Q2416" s="30">
        <f t="shared" si="75"/>
        <v>0.002005</v>
      </c>
      <c r="R2416" s="34">
        <v>0.005</v>
      </c>
      <c r="S2416" s="32">
        <v>0.2493</v>
      </c>
      <c r="T2416" s="12" t="s">
        <v>6710</v>
      </c>
      <c r="U2416" s="29">
        <v>0.2493</v>
      </c>
      <c r="V2416" s="12"/>
    </row>
    <row r="2417" s="2" customFormat="1" ht="30.1" customHeight="1" spans="1:22">
      <c r="A2417" s="12">
        <v>2413</v>
      </c>
      <c r="B2417" s="12" t="s">
        <v>1074</v>
      </c>
      <c r="C2417" s="12" t="s">
        <v>86</v>
      </c>
      <c r="D2417" s="12" t="s">
        <v>6740</v>
      </c>
      <c r="E2417" s="12" t="s">
        <v>6741</v>
      </c>
      <c r="F2417" s="12" t="s">
        <v>6742</v>
      </c>
      <c r="G2417" s="12" t="str">
        <f>_xlfn.XLOOKUP(D2417,[1]Sheet1!$D:$D,[1]Sheet1!$I:$I,,0,1)</f>
        <v>江岸区</v>
      </c>
      <c r="H2417" s="12" t="s">
        <v>67</v>
      </c>
      <c r="I2417" s="19" t="s">
        <v>233</v>
      </c>
      <c r="J2417" s="12" t="s">
        <v>1420</v>
      </c>
      <c r="K2417" s="20">
        <v>50</v>
      </c>
      <c r="L2417" s="17">
        <v>45481</v>
      </c>
      <c r="M2417" s="17">
        <v>45845</v>
      </c>
      <c r="N2417" s="12">
        <f t="shared" si="74"/>
        <v>364</v>
      </c>
      <c r="O2417" s="21">
        <v>3.65</v>
      </c>
      <c r="P2417" s="22">
        <v>0.1</v>
      </c>
      <c r="Q2417" s="30">
        <f t="shared" si="75"/>
        <v>0.002005</v>
      </c>
      <c r="R2417" s="34">
        <v>0.01</v>
      </c>
      <c r="S2417" s="32">
        <v>0.4986</v>
      </c>
      <c r="T2417" s="12" t="s">
        <v>6741</v>
      </c>
      <c r="U2417" s="29">
        <v>0.4986</v>
      </c>
      <c r="V2417" s="12"/>
    </row>
    <row r="2418" s="2" customFormat="1" ht="30.1" customHeight="1" spans="1:22">
      <c r="A2418" s="12">
        <v>2414</v>
      </c>
      <c r="B2418" s="12" t="s">
        <v>1074</v>
      </c>
      <c r="C2418" s="12" t="s">
        <v>86</v>
      </c>
      <c r="D2418" s="12" t="s">
        <v>6743</v>
      </c>
      <c r="E2418" s="12" t="s">
        <v>6741</v>
      </c>
      <c r="F2418" s="12" t="s">
        <v>6742</v>
      </c>
      <c r="G2418" s="12" t="str">
        <f>_xlfn.XLOOKUP(D2418,[1]Sheet1!$D:$D,[1]Sheet1!$I:$I,,0,1)</f>
        <v>江岸区</v>
      </c>
      <c r="H2418" s="12" t="s">
        <v>67</v>
      </c>
      <c r="I2418" s="19" t="s">
        <v>233</v>
      </c>
      <c r="J2418" s="12" t="s">
        <v>1420</v>
      </c>
      <c r="K2418" s="20">
        <v>50</v>
      </c>
      <c r="L2418" s="17">
        <v>45481</v>
      </c>
      <c r="M2418" s="17">
        <v>45845</v>
      </c>
      <c r="N2418" s="12">
        <f t="shared" si="74"/>
        <v>364</v>
      </c>
      <c r="O2418" s="21">
        <v>3.65</v>
      </c>
      <c r="P2418" s="22">
        <v>0.1</v>
      </c>
      <c r="Q2418" s="30">
        <f t="shared" si="75"/>
        <v>0.002005</v>
      </c>
      <c r="R2418" s="34">
        <v>0.01</v>
      </c>
      <c r="S2418" s="32">
        <v>0.4986</v>
      </c>
      <c r="T2418" s="12" t="s">
        <v>6741</v>
      </c>
      <c r="U2418" s="29">
        <v>0.4986</v>
      </c>
      <c r="V2418" s="12"/>
    </row>
    <row r="2419" s="2" customFormat="1" ht="30.1" customHeight="1" spans="1:22">
      <c r="A2419" s="12">
        <v>2415</v>
      </c>
      <c r="B2419" s="12" t="s">
        <v>1074</v>
      </c>
      <c r="C2419" s="12" t="s">
        <v>86</v>
      </c>
      <c r="D2419" s="12" t="s">
        <v>6744</v>
      </c>
      <c r="E2419" s="12" t="s">
        <v>6741</v>
      </c>
      <c r="F2419" s="12" t="s">
        <v>6742</v>
      </c>
      <c r="G2419" s="12" t="str">
        <f>_xlfn.XLOOKUP(D2419,[1]Sheet1!$D:$D,[1]Sheet1!$I:$I,,0,1)</f>
        <v>江岸区</v>
      </c>
      <c r="H2419" s="12" t="s">
        <v>67</v>
      </c>
      <c r="I2419" s="19" t="s">
        <v>233</v>
      </c>
      <c r="J2419" s="12" t="s">
        <v>1420</v>
      </c>
      <c r="K2419" s="20">
        <v>50</v>
      </c>
      <c r="L2419" s="17">
        <v>45481</v>
      </c>
      <c r="M2419" s="17">
        <v>45845</v>
      </c>
      <c r="N2419" s="12">
        <f t="shared" si="74"/>
        <v>364</v>
      </c>
      <c r="O2419" s="21">
        <v>3.65</v>
      </c>
      <c r="P2419" s="22">
        <v>0.1</v>
      </c>
      <c r="Q2419" s="30">
        <f t="shared" si="75"/>
        <v>0.002005</v>
      </c>
      <c r="R2419" s="34">
        <v>0.01</v>
      </c>
      <c r="S2419" s="32">
        <v>0.4986</v>
      </c>
      <c r="T2419" s="12" t="s">
        <v>6741</v>
      </c>
      <c r="U2419" s="29">
        <v>0.4986</v>
      </c>
      <c r="V2419" s="12"/>
    </row>
    <row r="2420" s="2" customFormat="1" ht="30.1" customHeight="1" spans="1:22">
      <c r="A2420" s="12">
        <v>2416</v>
      </c>
      <c r="B2420" s="12" t="s">
        <v>1074</v>
      </c>
      <c r="C2420" s="12" t="s">
        <v>86</v>
      </c>
      <c r="D2420" s="12" t="s">
        <v>6745</v>
      </c>
      <c r="E2420" s="12" t="s">
        <v>6741</v>
      </c>
      <c r="F2420" s="12" t="s">
        <v>6742</v>
      </c>
      <c r="G2420" s="12" t="str">
        <f>_xlfn.XLOOKUP(D2420,[1]Sheet1!$D:$D,[1]Sheet1!$I:$I,,0,1)</f>
        <v>江岸区</v>
      </c>
      <c r="H2420" s="12" t="s">
        <v>67</v>
      </c>
      <c r="I2420" s="19" t="s">
        <v>233</v>
      </c>
      <c r="J2420" s="12" t="s">
        <v>1420</v>
      </c>
      <c r="K2420" s="20">
        <v>50</v>
      </c>
      <c r="L2420" s="17">
        <v>45481</v>
      </c>
      <c r="M2420" s="17">
        <v>45845</v>
      </c>
      <c r="N2420" s="12">
        <f t="shared" si="74"/>
        <v>364</v>
      </c>
      <c r="O2420" s="21">
        <v>3.65</v>
      </c>
      <c r="P2420" s="22">
        <v>0.1</v>
      </c>
      <c r="Q2420" s="30">
        <f t="shared" si="75"/>
        <v>0.002005</v>
      </c>
      <c r="R2420" s="34">
        <v>0.01</v>
      </c>
      <c r="S2420" s="32">
        <v>0.4986</v>
      </c>
      <c r="T2420" s="12" t="s">
        <v>6741</v>
      </c>
      <c r="U2420" s="29">
        <v>0.4986</v>
      </c>
      <c r="V2420" s="12"/>
    </row>
    <row r="2421" s="2" customFormat="1" ht="30.1" customHeight="1" spans="1:22">
      <c r="A2421" s="12">
        <v>2417</v>
      </c>
      <c r="B2421" s="12" t="s">
        <v>1074</v>
      </c>
      <c r="C2421" s="12" t="s">
        <v>86</v>
      </c>
      <c r="D2421" s="12" t="s">
        <v>6746</v>
      </c>
      <c r="E2421" s="12" t="s">
        <v>6747</v>
      </c>
      <c r="F2421" s="12" t="s">
        <v>6748</v>
      </c>
      <c r="G2421" s="12" t="str">
        <f>_xlfn.XLOOKUP(D2421,[1]Sheet1!$D:$D,[1]Sheet1!$I:$I,,0,1)</f>
        <v>江岸区</v>
      </c>
      <c r="H2421" s="12" t="s">
        <v>67</v>
      </c>
      <c r="I2421" s="19" t="s">
        <v>74</v>
      </c>
      <c r="J2421" s="12" t="s">
        <v>1420</v>
      </c>
      <c r="K2421" s="20">
        <v>20</v>
      </c>
      <c r="L2421" s="17">
        <v>45497</v>
      </c>
      <c r="M2421" s="17">
        <v>45843</v>
      </c>
      <c r="N2421" s="12">
        <f t="shared" si="74"/>
        <v>346</v>
      </c>
      <c r="O2421" s="21">
        <v>3.89</v>
      </c>
      <c r="P2421" s="22">
        <v>0.038343</v>
      </c>
      <c r="Q2421" s="30">
        <f t="shared" si="75"/>
        <v>0.002022</v>
      </c>
      <c r="R2421" s="34">
        <v>0.005</v>
      </c>
      <c r="S2421" s="32">
        <v>0.0947</v>
      </c>
      <c r="T2421" s="12" t="s">
        <v>6747</v>
      </c>
      <c r="U2421" s="29">
        <v>0.0947</v>
      </c>
      <c r="V2421" s="12"/>
    </row>
    <row r="2422" s="2" customFormat="1" ht="30.1" customHeight="1" spans="1:22">
      <c r="A2422" s="12">
        <v>2418</v>
      </c>
      <c r="B2422" s="12" t="s">
        <v>1074</v>
      </c>
      <c r="C2422" s="12" t="s">
        <v>86</v>
      </c>
      <c r="D2422" s="12" t="s">
        <v>6749</v>
      </c>
      <c r="E2422" s="12" t="s">
        <v>6747</v>
      </c>
      <c r="F2422" s="12" t="s">
        <v>6748</v>
      </c>
      <c r="G2422" s="12" t="str">
        <f>_xlfn.XLOOKUP(D2422,[1]Sheet1!$D:$D,[1]Sheet1!$I:$I,,0,1)</f>
        <v>江岸区</v>
      </c>
      <c r="H2422" s="12" t="s">
        <v>67</v>
      </c>
      <c r="I2422" s="19" t="s">
        <v>74</v>
      </c>
      <c r="J2422" s="12" t="s">
        <v>1420</v>
      </c>
      <c r="K2422" s="20">
        <v>50</v>
      </c>
      <c r="L2422" s="17">
        <v>45497</v>
      </c>
      <c r="M2422" s="17">
        <v>45845</v>
      </c>
      <c r="N2422" s="12">
        <f t="shared" si="74"/>
        <v>348</v>
      </c>
      <c r="O2422" s="21">
        <v>3.89</v>
      </c>
      <c r="P2422" s="22">
        <v>0.096409</v>
      </c>
      <c r="Q2422" s="30">
        <f t="shared" si="75"/>
        <v>0.002022</v>
      </c>
      <c r="R2422" s="34">
        <v>0.005</v>
      </c>
      <c r="S2422" s="32">
        <v>0.2383</v>
      </c>
      <c r="T2422" s="12" t="s">
        <v>6747</v>
      </c>
      <c r="U2422" s="29">
        <v>0.2383</v>
      </c>
      <c r="V2422" s="12"/>
    </row>
    <row r="2423" s="2" customFormat="1" ht="30.1" customHeight="1" spans="1:22">
      <c r="A2423" s="12">
        <v>2419</v>
      </c>
      <c r="B2423" s="12" t="s">
        <v>1074</v>
      </c>
      <c r="C2423" s="12" t="s">
        <v>86</v>
      </c>
      <c r="D2423" s="12" t="s">
        <v>6750</v>
      </c>
      <c r="E2423" s="12" t="s">
        <v>6751</v>
      </c>
      <c r="F2423" s="12" t="s">
        <v>6752</v>
      </c>
      <c r="G2423" s="12" t="str">
        <f>_xlfn.XLOOKUP(D2423,[1]Sheet1!$D:$D,[1]Sheet1!$I:$I,,0,1)</f>
        <v>江岸区</v>
      </c>
      <c r="H2423" s="12" t="s">
        <v>73</v>
      </c>
      <c r="I2423" s="19" t="s">
        <v>233</v>
      </c>
      <c r="J2423" s="12" t="s">
        <v>1420</v>
      </c>
      <c r="K2423" s="20">
        <v>16</v>
      </c>
      <c r="L2423" s="17">
        <v>45524</v>
      </c>
      <c r="M2423" s="17">
        <v>45726</v>
      </c>
      <c r="N2423" s="12">
        <f t="shared" si="74"/>
        <v>202</v>
      </c>
      <c r="O2423" s="21">
        <v>3.89</v>
      </c>
      <c r="P2423" s="22">
        <v>0.017797</v>
      </c>
      <c r="Q2423" s="30">
        <f t="shared" si="75"/>
        <v>0.002009</v>
      </c>
      <c r="R2423" s="34">
        <v>0.005</v>
      </c>
      <c r="S2423" s="32">
        <v>0.0442</v>
      </c>
      <c r="T2423" s="12" t="s">
        <v>6751</v>
      </c>
      <c r="U2423" s="29">
        <v>0.0442</v>
      </c>
      <c r="V2423" s="12"/>
    </row>
    <row r="2424" s="2" customFormat="1" ht="30.1" customHeight="1" spans="1:22">
      <c r="A2424" s="12">
        <v>2420</v>
      </c>
      <c r="B2424" s="12" t="s">
        <v>1074</v>
      </c>
      <c r="C2424" s="12" t="s">
        <v>86</v>
      </c>
      <c r="D2424" s="12" t="s">
        <v>6753</v>
      </c>
      <c r="E2424" s="12" t="s">
        <v>6751</v>
      </c>
      <c r="F2424" s="12" t="s">
        <v>6752</v>
      </c>
      <c r="G2424" s="12" t="str">
        <f>_xlfn.XLOOKUP(D2424,[1]Sheet1!$D:$D,[1]Sheet1!$I:$I,,0,1)</f>
        <v>江岸区</v>
      </c>
      <c r="H2424" s="12" t="s">
        <v>73</v>
      </c>
      <c r="I2424" s="19" t="s">
        <v>233</v>
      </c>
      <c r="J2424" s="12" t="s">
        <v>1420</v>
      </c>
      <c r="K2424" s="20">
        <v>12</v>
      </c>
      <c r="L2424" s="17">
        <v>45517</v>
      </c>
      <c r="M2424" s="17">
        <v>45722</v>
      </c>
      <c r="N2424" s="12">
        <f t="shared" si="74"/>
        <v>205</v>
      </c>
      <c r="O2424" s="21">
        <v>3.89</v>
      </c>
      <c r="P2424" s="22">
        <v>0.013545</v>
      </c>
      <c r="Q2424" s="30">
        <f t="shared" si="75"/>
        <v>0.002009</v>
      </c>
      <c r="R2424" s="34">
        <v>0.005</v>
      </c>
      <c r="S2424" s="32">
        <v>0.0336</v>
      </c>
      <c r="T2424" s="12" t="s">
        <v>6751</v>
      </c>
      <c r="U2424" s="29">
        <v>0.0336</v>
      </c>
      <c r="V2424" s="12"/>
    </row>
    <row r="2425" s="2" customFormat="1" ht="30.1" customHeight="1" spans="1:22">
      <c r="A2425" s="12">
        <v>2421</v>
      </c>
      <c r="B2425" s="12" t="s">
        <v>1074</v>
      </c>
      <c r="C2425" s="12" t="s">
        <v>86</v>
      </c>
      <c r="D2425" s="12" t="s">
        <v>6754</v>
      </c>
      <c r="E2425" s="12" t="s">
        <v>6751</v>
      </c>
      <c r="F2425" s="12" t="s">
        <v>6752</v>
      </c>
      <c r="G2425" s="12" t="str">
        <f>_xlfn.XLOOKUP(D2425,[1]Sheet1!$D:$D,[1]Sheet1!$I:$I,,0,1)</f>
        <v>江岸区</v>
      </c>
      <c r="H2425" s="12" t="s">
        <v>73</v>
      </c>
      <c r="I2425" s="19" t="s">
        <v>233</v>
      </c>
      <c r="J2425" s="12" t="s">
        <v>1420</v>
      </c>
      <c r="K2425" s="20">
        <v>7</v>
      </c>
      <c r="L2425" s="17">
        <v>45512</v>
      </c>
      <c r="M2425" s="17">
        <v>45726</v>
      </c>
      <c r="N2425" s="12">
        <f t="shared" si="74"/>
        <v>214</v>
      </c>
      <c r="O2425" s="21">
        <v>3.89</v>
      </c>
      <c r="P2425" s="22">
        <v>0.008247</v>
      </c>
      <c r="Q2425" s="30">
        <f t="shared" si="75"/>
        <v>0.002009</v>
      </c>
      <c r="R2425" s="34">
        <v>0.005</v>
      </c>
      <c r="S2425" s="32">
        <v>0.0205</v>
      </c>
      <c r="T2425" s="12" t="s">
        <v>6751</v>
      </c>
      <c r="U2425" s="29">
        <v>0.0205</v>
      </c>
      <c r="V2425" s="12"/>
    </row>
    <row r="2426" s="2" customFormat="1" ht="30.1" customHeight="1" spans="1:22">
      <c r="A2426" s="12">
        <v>2422</v>
      </c>
      <c r="B2426" s="12" t="s">
        <v>1074</v>
      </c>
      <c r="C2426" s="12" t="s">
        <v>86</v>
      </c>
      <c r="D2426" s="12" t="s">
        <v>6755</v>
      </c>
      <c r="E2426" s="12" t="s">
        <v>6751</v>
      </c>
      <c r="F2426" s="12" t="s">
        <v>6752</v>
      </c>
      <c r="G2426" s="12" t="str">
        <f>_xlfn.XLOOKUP(D2426,[1]Sheet1!$D:$D,[1]Sheet1!$I:$I,,0,1)</f>
        <v>江岸区</v>
      </c>
      <c r="H2426" s="12" t="s">
        <v>73</v>
      </c>
      <c r="I2426" s="19" t="s">
        <v>233</v>
      </c>
      <c r="J2426" s="12" t="s">
        <v>1420</v>
      </c>
      <c r="K2426" s="20">
        <v>6</v>
      </c>
      <c r="L2426" s="17">
        <v>45509</v>
      </c>
      <c r="M2426" s="17">
        <v>45726</v>
      </c>
      <c r="N2426" s="12">
        <f t="shared" si="74"/>
        <v>217</v>
      </c>
      <c r="O2426" s="21">
        <v>3.89</v>
      </c>
      <c r="P2426" s="22">
        <v>0.007167</v>
      </c>
      <c r="Q2426" s="30">
        <f t="shared" si="75"/>
        <v>0.002009</v>
      </c>
      <c r="R2426" s="34">
        <v>0.005</v>
      </c>
      <c r="S2426" s="32">
        <v>0.0178</v>
      </c>
      <c r="T2426" s="12" t="s">
        <v>6751</v>
      </c>
      <c r="U2426" s="29">
        <v>0.0178</v>
      </c>
      <c r="V2426" s="12"/>
    </row>
    <row r="2427" s="2" customFormat="1" ht="30.1" customHeight="1" spans="1:22">
      <c r="A2427" s="12">
        <v>2423</v>
      </c>
      <c r="B2427" s="12" t="s">
        <v>1074</v>
      </c>
      <c r="C2427" s="12" t="s">
        <v>86</v>
      </c>
      <c r="D2427" s="12" t="s">
        <v>6756</v>
      </c>
      <c r="E2427" s="12" t="s">
        <v>6751</v>
      </c>
      <c r="F2427" s="12" t="s">
        <v>6752</v>
      </c>
      <c r="G2427" s="12" t="str">
        <f>_xlfn.XLOOKUP(D2427,[1]Sheet1!$D:$D,[1]Sheet1!$I:$I,,0,1)</f>
        <v>江岸区</v>
      </c>
      <c r="H2427" s="12" t="s">
        <v>73</v>
      </c>
      <c r="I2427" s="19" t="s">
        <v>233</v>
      </c>
      <c r="J2427" s="12" t="s">
        <v>1420</v>
      </c>
      <c r="K2427" s="20">
        <v>18</v>
      </c>
      <c r="L2427" s="17">
        <v>45502</v>
      </c>
      <c r="M2427" s="17">
        <v>45722</v>
      </c>
      <c r="N2427" s="12">
        <f t="shared" si="74"/>
        <v>220</v>
      </c>
      <c r="O2427" s="21">
        <v>3.89</v>
      </c>
      <c r="P2427" s="22">
        <v>0.022286</v>
      </c>
      <c r="Q2427" s="30">
        <f t="shared" si="75"/>
        <v>0.002054</v>
      </c>
      <c r="R2427" s="34">
        <v>0.005</v>
      </c>
      <c r="S2427" s="32">
        <v>0.0542</v>
      </c>
      <c r="T2427" s="12" t="s">
        <v>6751</v>
      </c>
      <c r="U2427" s="29">
        <v>0.0542</v>
      </c>
      <c r="V2427" s="12"/>
    </row>
    <row r="2428" s="2" customFormat="1" ht="30.1" customHeight="1" spans="1:22">
      <c r="A2428" s="12">
        <v>2424</v>
      </c>
      <c r="B2428" s="12" t="s">
        <v>1074</v>
      </c>
      <c r="C2428" s="12" t="s">
        <v>86</v>
      </c>
      <c r="D2428" s="12" t="s">
        <v>6757</v>
      </c>
      <c r="E2428" s="12" t="s">
        <v>6741</v>
      </c>
      <c r="F2428" s="12" t="s">
        <v>6742</v>
      </c>
      <c r="G2428" s="12" t="str">
        <f>_xlfn.XLOOKUP(D2428,[1]Sheet1!$D:$D,[1]Sheet1!$I:$I,,0,1)</f>
        <v>江岸区</v>
      </c>
      <c r="H2428" s="12" t="s">
        <v>67</v>
      </c>
      <c r="I2428" s="19" t="s">
        <v>104</v>
      </c>
      <c r="J2428" s="12" t="s">
        <v>1420</v>
      </c>
      <c r="K2428" s="20">
        <v>50</v>
      </c>
      <c r="L2428" s="17">
        <v>45481</v>
      </c>
      <c r="M2428" s="17">
        <v>45845</v>
      </c>
      <c r="N2428" s="12">
        <f t="shared" si="74"/>
        <v>364</v>
      </c>
      <c r="O2428" s="21">
        <v>3.65</v>
      </c>
      <c r="P2428" s="22">
        <v>0.1</v>
      </c>
      <c r="Q2428" s="30">
        <f t="shared" si="75"/>
        <v>0.002005</v>
      </c>
      <c r="R2428" s="34">
        <v>0.01</v>
      </c>
      <c r="S2428" s="32">
        <v>0.4986</v>
      </c>
      <c r="T2428" s="12" t="s">
        <v>6741</v>
      </c>
      <c r="U2428" s="29">
        <v>0.4986</v>
      </c>
      <c r="V2428" s="12"/>
    </row>
    <row r="2429" s="2" customFormat="1" ht="30.1" customHeight="1" spans="1:22">
      <c r="A2429" s="12">
        <v>2425</v>
      </c>
      <c r="B2429" s="12" t="s">
        <v>1074</v>
      </c>
      <c r="C2429" s="12" t="s">
        <v>86</v>
      </c>
      <c r="D2429" s="12" t="s">
        <v>6758</v>
      </c>
      <c r="E2429" s="12" t="s">
        <v>6741</v>
      </c>
      <c r="F2429" s="12" t="s">
        <v>6742</v>
      </c>
      <c r="G2429" s="12" t="str">
        <f>_xlfn.XLOOKUP(D2429,[1]Sheet1!$D:$D,[1]Sheet1!$I:$I,,0,1)</f>
        <v>江岸区</v>
      </c>
      <c r="H2429" s="12" t="s">
        <v>67</v>
      </c>
      <c r="I2429" s="19" t="s">
        <v>104</v>
      </c>
      <c r="J2429" s="12" t="s">
        <v>1420</v>
      </c>
      <c r="K2429" s="20">
        <v>50</v>
      </c>
      <c r="L2429" s="17">
        <v>45481</v>
      </c>
      <c r="M2429" s="17">
        <v>45845</v>
      </c>
      <c r="N2429" s="12">
        <f t="shared" si="74"/>
        <v>364</v>
      </c>
      <c r="O2429" s="21">
        <v>3.65</v>
      </c>
      <c r="P2429" s="22">
        <v>0.1</v>
      </c>
      <c r="Q2429" s="30">
        <f t="shared" si="75"/>
        <v>0.002005</v>
      </c>
      <c r="R2429" s="34">
        <v>0.01</v>
      </c>
      <c r="S2429" s="32">
        <v>0.4986</v>
      </c>
      <c r="T2429" s="12" t="s">
        <v>6741</v>
      </c>
      <c r="U2429" s="29">
        <v>0.4986</v>
      </c>
      <c r="V2429" s="12"/>
    </row>
    <row r="2430" s="2" customFormat="1" ht="30.1" customHeight="1" spans="1:22">
      <c r="A2430" s="12">
        <v>2426</v>
      </c>
      <c r="B2430" s="12" t="s">
        <v>1074</v>
      </c>
      <c r="C2430" s="12" t="s">
        <v>86</v>
      </c>
      <c r="D2430" s="12" t="s">
        <v>6759</v>
      </c>
      <c r="E2430" s="12" t="s">
        <v>6262</v>
      </c>
      <c r="F2430" s="12" t="s">
        <v>6760</v>
      </c>
      <c r="G2430" s="12" t="str">
        <f>_xlfn.XLOOKUP(D2430,[1]Sheet1!$D:$D,[1]Sheet1!$I:$I,,0,1)</f>
        <v>江岸区</v>
      </c>
      <c r="H2430" s="12" t="s">
        <v>67</v>
      </c>
      <c r="I2430" s="19" t="s">
        <v>104</v>
      </c>
      <c r="J2430" s="12" t="s">
        <v>1420</v>
      </c>
      <c r="K2430" s="20">
        <v>50</v>
      </c>
      <c r="L2430" s="17">
        <v>45515</v>
      </c>
      <c r="M2430" s="17">
        <v>45879</v>
      </c>
      <c r="N2430" s="12">
        <f t="shared" si="74"/>
        <v>364</v>
      </c>
      <c r="O2430" s="21">
        <v>3.55</v>
      </c>
      <c r="P2430" s="22">
        <v>0.1</v>
      </c>
      <c r="Q2430" s="30">
        <f t="shared" si="75"/>
        <v>0.002005</v>
      </c>
      <c r="R2430" s="34">
        <v>0.005</v>
      </c>
      <c r="S2430" s="32">
        <v>0.2493</v>
      </c>
      <c r="T2430" s="12" t="s">
        <v>6262</v>
      </c>
      <c r="U2430" s="29">
        <v>0.2493</v>
      </c>
      <c r="V2430" s="12"/>
    </row>
    <row r="2431" s="2" customFormat="1" ht="30.1" customHeight="1" spans="1:22">
      <c r="A2431" s="12">
        <v>2427</v>
      </c>
      <c r="B2431" s="12" t="s">
        <v>1074</v>
      </c>
      <c r="C2431" s="12" t="s">
        <v>86</v>
      </c>
      <c r="D2431" s="12" t="s">
        <v>6761</v>
      </c>
      <c r="E2431" s="12" t="s">
        <v>6262</v>
      </c>
      <c r="F2431" s="12" t="s">
        <v>6760</v>
      </c>
      <c r="G2431" s="12" t="str">
        <f>_xlfn.XLOOKUP(D2431,[1]Sheet1!$D:$D,[1]Sheet1!$I:$I,,0,1)</f>
        <v>江岸区</v>
      </c>
      <c r="H2431" s="12" t="s">
        <v>67</v>
      </c>
      <c r="I2431" s="19" t="s">
        <v>104</v>
      </c>
      <c r="J2431" s="12" t="s">
        <v>1420</v>
      </c>
      <c r="K2431" s="20">
        <v>50</v>
      </c>
      <c r="L2431" s="17">
        <v>45515</v>
      </c>
      <c r="M2431" s="17">
        <v>45879</v>
      </c>
      <c r="N2431" s="12">
        <f t="shared" si="74"/>
        <v>364</v>
      </c>
      <c r="O2431" s="21">
        <v>3.55</v>
      </c>
      <c r="P2431" s="22">
        <v>0.1</v>
      </c>
      <c r="Q2431" s="30">
        <f t="shared" si="75"/>
        <v>0.002005</v>
      </c>
      <c r="R2431" s="34">
        <v>0.005</v>
      </c>
      <c r="S2431" s="32">
        <v>0.2493</v>
      </c>
      <c r="T2431" s="12" t="s">
        <v>6262</v>
      </c>
      <c r="U2431" s="29">
        <v>0.2493</v>
      </c>
      <c r="V2431" s="12"/>
    </row>
    <row r="2432" s="2" customFormat="1" ht="30.1" customHeight="1" spans="1:22">
      <c r="A2432" s="12">
        <v>2428</v>
      </c>
      <c r="B2432" s="12" t="s">
        <v>1074</v>
      </c>
      <c r="C2432" s="12" t="s">
        <v>86</v>
      </c>
      <c r="D2432" s="12" t="s">
        <v>6762</v>
      </c>
      <c r="E2432" s="12" t="s">
        <v>6763</v>
      </c>
      <c r="F2432" s="12" t="s">
        <v>6764</v>
      </c>
      <c r="G2432" s="12" t="str">
        <f>_xlfn.XLOOKUP(D2432,[1]Sheet1!$D:$D,[1]Sheet1!$I:$I,,0,1)</f>
        <v>江岸区</v>
      </c>
      <c r="H2432" s="12" t="s">
        <v>73</v>
      </c>
      <c r="I2432" s="19" t="s">
        <v>90</v>
      </c>
      <c r="J2432" s="12" t="s">
        <v>1420</v>
      </c>
      <c r="K2432" s="20">
        <v>29</v>
      </c>
      <c r="L2432" s="17">
        <v>45498</v>
      </c>
      <c r="M2432" s="17">
        <v>45713</v>
      </c>
      <c r="N2432" s="12">
        <f t="shared" si="74"/>
        <v>215</v>
      </c>
      <c r="O2432" s="21">
        <v>3.55</v>
      </c>
      <c r="P2432" s="22">
        <v>0</v>
      </c>
      <c r="Q2432" s="30">
        <f t="shared" si="75"/>
        <v>0</v>
      </c>
      <c r="R2432" s="34">
        <v>0.005</v>
      </c>
      <c r="S2432" s="32">
        <v>0.0854</v>
      </c>
      <c r="T2432" s="12" t="s">
        <v>6763</v>
      </c>
      <c r="U2432" s="29">
        <v>0.0854</v>
      </c>
      <c r="V2432" s="12"/>
    </row>
    <row r="2433" s="2" customFormat="1" ht="30.1" customHeight="1" spans="1:22">
      <c r="A2433" s="12">
        <v>2429</v>
      </c>
      <c r="B2433" s="12" t="s">
        <v>1074</v>
      </c>
      <c r="C2433" s="12" t="s">
        <v>86</v>
      </c>
      <c r="D2433" s="12" t="s">
        <v>6765</v>
      </c>
      <c r="E2433" s="12" t="s">
        <v>6766</v>
      </c>
      <c r="F2433" s="12" t="s">
        <v>6767</v>
      </c>
      <c r="G2433" s="12" t="str">
        <f>_xlfn.XLOOKUP(D2433,[1]Sheet1!$D:$D,[1]Sheet1!$I:$I,,0,1)</f>
        <v>江岸区</v>
      </c>
      <c r="H2433" s="12" t="s">
        <v>73</v>
      </c>
      <c r="I2433" s="19" t="s">
        <v>104</v>
      </c>
      <c r="J2433" s="12" t="s">
        <v>1420</v>
      </c>
      <c r="K2433" s="20">
        <v>14</v>
      </c>
      <c r="L2433" s="17">
        <v>45483</v>
      </c>
      <c r="M2433" s="17">
        <v>45847</v>
      </c>
      <c r="N2433" s="12">
        <f t="shared" si="74"/>
        <v>364</v>
      </c>
      <c r="O2433" s="21">
        <v>5.9</v>
      </c>
      <c r="P2433" s="22">
        <v>0</v>
      </c>
      <c r="Q2433" s="30">
        <f t="shared" si="75"/>
        <v>0</v>
      </c>
      <c r="R2433" s="34">
        <v>0.01</v>
      </c>
      <c r="S2433" s="32">
        <v>0.1396</v>
      </c>
      <c r="T2433" s="12" t="s">
        <v>6766</v>
      </c>
      <c r="U2433" s="29">
        <v>0.1396</v>
      </c>
      <c r="V2433" s="12"/>
    </row>
    <row r="2434" s="2" customFormat="1" ht="30.1" customHeight="1" spans="1:22">
      <c r="A2434" s="12">
        <v>2430</v>
      </c>
      <c r="B2434" s="12" t="s">
        <v>1074</v>
      </c>
      <c r="C2434" s="12" t="s">
        <v>86</v>
      </c>
      <c r="D2434" s="12" t="s">
        <v>6768</v>
      </c>
      <c r="E2434" s="12" t="s">
        <v>6769</v>
      </c>
      <c r="F2434" s="12" t="s">
        <v>6770</v>
      </c>
      <c r="G2434" s="12" t="str">
        <f>_xlfn.XLOOKUP(D2434,[1]Sheet1!$D:$D,[1]Sheet1!$I:$I,,0,1)</f>
        <v>江岸区</v>
      </c>
      <c r="H2434" s="12" t="s">
        <v>73</v>
      </c>
      <c r="I2434" s="19" t="s">
        <v>233</v>
      </c>
      <c r="J2434" s="12" t="s">
        <v>1420</v>
      </c>
      <c r="K2434" s="20">
        <v>10</v>
      </c>
      <c r="L2434" s="17">
        <v>45504</v>
      </c>
      <c r="M2434" s="17">
        <v>45868</v>
      </c>
      <c r="N2434" s="12">
        <f t="shared" si="74"/>
        <v>364</v>
      </c>
      <c r="O2434" s="21">
        <v>5.8</v>
      </c>
      <c r="P2434" s="22">
        <v>0</v>
      </c>
      <c r="Q2434" s="30">
        <f t="shared" si="75"/>
        <v>0</v>
      </c>
      <c r="R2434" s="34">
        <v>0.005</v>
      </c>
      <c r="S2434" s="32">
        <v>0.0498</v>
      </c>
      <c r="T2434" s="12" t="s">
        <v>6769</v>
      </c>
      <c r="U2434" s="29">
        <v>0.0498</v>
      </c>
      <c r="V2434" s="12"/>
    </row>
    <row r="2435" s="2" customFormat="1" ht="30.1" customHeight="1" spans="1:22">
      <c r="A2435" s="12">
        <v>2431</v>
      </c>
      <c r="B2435" s="12" t="s">
        <v>1074</v>
      </c>
      <c r="C2435" s="12" t="s">
        <v>86</v>
      </c>
      <c r="D2435" s="12" t="s">
        <v>6771</v>
      </c>
      <c r="E2435" s="12" t="s">
        <v>6747</v>
      </c>
      <c r="F2435" s="12" t="s">
        <v>6748</v>
      </c>
      <c r="G2435" s="12" t="str">
        <f>_xlfn.XLOOKUP(D2435,[1]Sheet1!$D:$D,[1]Sheet1!$I:$I,,0,1)</f>
        <v>江岸区</v>
      </c>
      <c r="H2435" s="12" t="s">
        <v>67</v>
      </c>
      <c r="I2435" s="19" t="s">
        <v>74</v>
      </c>
      <c r="J2435" s="12" t="s">
        <v>1420</v>
      </c>
      <c r="K2435" s="20">
        <v>50</v>
      </c>
      <c r="L2435" s="17">
        <v>45497</v>
      </c>
      <c r="M2435" s="17">
        <v>45845</v>
      </c>
      <c r="N2435" s="12">
        <f t="shared" si="74"/>
        <v>348</v>
      </c>
      <c r="O2435" s="21">
        <v>3.89</v>
      </c>
      <c r="P2435" s="22">
        <v>0.096409</v>
      </c>
      <c r="Q2435" s="30">
        <f t="shared" si="75"/>
        <v>0.002022</v>
      </c>
      <c r="R2435" s="34">
        <v>0.005</v>
      </c>
      <c r="S2435" s="32">
        <v>0.2383</v>
      </c>
      <c r="T2435" s="12" t="s">
        <v>6747</v>
      </c>
      <c r="U2435" s="29">
        <v>0.2383</v>
      </c>
      <c r="V2435" s="12"/>
    </row>
    <row r="2436" s="2" customFormat="1" ht="30.1" customHeight="1" spans="1:22">
      <c r="A2436" s="12">
        <v>2432</v>
      </c>
      <c r="B2436" s="12" t="s">
        <v>1074</v>
      </c>
      <c r="C2436" s="12" t="s">
        <v>86</v>
      </c>
      <c r="D2436" s="12" t="s">
        <v>6772</v>
      </c>
      <c r="E2436" s="12" t="s">
        <v>6747</v>
      </c>
      <c r="F2436" s="12" t="s">
        <v>6748</v>
      </c>
      <c r="G2436" s="12" t="str">
        <f>_xlfn.XLOOKUP(D2436,[1]Sheet1!$D:$D,[1]Sheet1!$I:$I,,0,1)</f>
        <v>江岸区</v>
      </c>
      <c r="H2436" s="12" t="s">
        <v>67</v>
      </c>
      <c r="I2436" s="19" t="s">
        <v>74</v>
      </c>
      <c r="J2436" s="12" t="s">
        <v>1420</v>
      </c>
      <c r="K2436" s="20">
        <v>50</v>
      </c>
      <c r="L2436" s="17">
        <v>45497</v>
      </c>
      <c r="M2436" s="17">
        <v>45846</v>
      </c>
      <c r="N2436" s="12">
        <f t="shared" si="74"/>
        <v>349</v>
      </c>
      <c r="O2436" s="21">
        <v>3.89</v>
      </c>
      <c r="P2436" s="22">
        <v>0.096685</v>
      </c>
      <c r="Q2436" s="30">
        <f t="shared" si="75"/>
        <v>0.002022</v>
      </c>
      <c r="R2436" s="34">
        <v>0.005</v>
      </c>
      <c r="S2436" s="32">
        <v>0.239</v>
      </c>
      <c r="T2436" s="12" t="s">
        <v>6747</v>
      </c>
      <c r="U2436" s="29">
        <v>0.239</v>
      </c>
      <c r="V2436" s="12"/>
    </row>
    <row r="2437" s="2" customFormat="1" ht="30.1" customHeight="1" spans="1:22">
      <c r="A2437" s="12">
        <v>2433</v>
      </c>
      <c r="B2437" s="12" t="s">
        <v>1074</v>
      </c>
      <c r="C2437" s="12" t="s">
        <v>86</v>
      </c>
      <c r="D2437" s="12" t="s">
        <v>6773</v>
      </c>
      <c r="E2437" s="12" t="s">
        <v>6751</v>
      </c>
      <c r="F2437" s="12" t="s">
        <v>6752</v>
      </c>
      <c r="G2437" s="12" t="str">
        <f>_xlfn.XLOOKUP(D2437,[1]Sheet1!$D:$D,[1]Sheet1!$I:$I,,0,1)</f>
        <v>江岸区</v>
      </c>
      <c r="H2437" s="12" t="s">
        <v>73</v>
      </c>
      <c r="I2437" s="19" t="s">
        <v>74</v>
      </c>
      <c r="J2437" s="12" t="s">
        <v>1420</v>
      </c>
      <c r="K2437" s="20">
        <v>20</v>
      </c>
      <c r="L2437" s="17">
        <v>45521</v>
      </c>
      <c r="M2437" s="17">
        <v>45722</v>
      </c>
      <c r="N2437" s="12">
        <f t="shared" ref="N2437:N2500" si="76">M2437-L2437</f>
        <v>201</v>
      </c>
      <c r="O2437" s="21">
        <v>3.89</v>
      </c>
      <c r="P2437" s="22">
        <v>0.022137</v>
      </c>
      <c r="Q2437" s="30">
        <f t="shared" ref="Q2437:Q2500" si="77">ROUNDDOWN(P2437/(K2437*N2437/365),6)</f>
        <v>0.002009</v>
      </c>
      <c r="R2437" s="34">
        <v>0.005</v>
      </c>
      <c r="S2437" s="32">
        <v>0.055</v>
      </c>
      <c r="T2437" s="12" t="s">
        <v>6751</v>
      </c>
      <c r="U2437" s="29">
        <v>0.055</v>
      </c>
      <c r="V2437" s="12"/>
    </row>
    <row r="2438" s="2" customFormat="1" ht="30.1" customHeight="1" spans="1:22">
      <c r="A2438" s="12">
        <v>2434</v>
      </c>
      <c r="B2438" s="12" t="s">
        <v>1074</v>
      </c>
      <c r="C2438" s="12" t="s">
        <v>86</v>
      </c>
      <c r="D2438" s="12" t="s">
        <v>6774</v>
      </c>
      <c r="E2438" s="12" t="s">
        <v>6751</v>
      </c>
      <c r="F2438" s="12" t="s">
        <v>6752</v>
      </c>
      <c r="G2438" s="12" t="str">
        <f>_xlfn.XLOOKUP(D2438,[1]Sheet1!$D:$D,[1]Sheet1!$I:$I,,0,1)</f>
        <v>江岸区</v>
      </c>
      <c r="H2438" s="12" t="s">
        <v>73</v>
      </c>
      <c r="I2438" s="19" t="s">
        <v>74</v>
      </c>
      <c r="J2438" s="12" t="s">
        <v>1420</v>
      </c>
      <c r="K2438" s="20">
        <v>8</v>
      </c>
      <c r="L2438" s="17">
        <v>45517</v>
      </c>
      <c r="M2438" s="17">
        <v>45722</v>
      </c>
      <c r="N2438" s="12">
        <f t="shared" si="76"/>
        <v>205</v>
      </c>
      <c r="O2438" s="21">
        <v>3.89</v>
      </c>
      <c r="P2438" s="22">
        <v>0.00903</v>
      </c>
      <c r="Q2438" s="30">
        <f t="shared" si="77"/>
        <v>0.002009</v>
      </c>
      <c r="R2438" s="34">
        <v>0.005</v>
      </c>
      <c r="S2438" s="32">
        <v>0.0224</v>
      </c>
      <c r="T2438" s="12" t="s">
        <v>6751</v>
      </c>
      <c r="U2438" s="29">
        <v>0.0224</v>
      </c>
      <c r="V2438" s="12"/>
    </row>
    <row r="2439" s="2" customFormat="1" ht="30.1" customHeight="1" spans="1:22">
      <c r="A2439" s="12">
        <v>2435</v>
      </c>
      <c r="B2439" s="12" t="s">
        <v>1074</v>
      </c>
      <c r="C2439" s="12" t="s">
        <v>86</v>
      </c>
      <c r="D2439" s="12" t="s">
        <v>6775</v>
      </c>
      <c r="E2439" s="12" t="s">
        <v>6751</v>
      </c>
      <c r="F2439" s="12" t="s">
        <v>6752</v>
      </c>
      <c r="G2439" s="12" t="str">
        <f>_xlfn.XLOOKUP(D2439,[1]Sheet1!$D:$D,[1]Sheet1!$I:$I,,0,1)</f>
        <v>江岸区</v>
      </c>
      <c r="H2439" s="12" t="s">
        <v>73</v>
      </c>
      <c r="I2439" s="19" t="s">
        <v>74</v>
      </c>
      <c r="J2439" s="12" t="s">
        <v>1420</v>
      </c>
      <c r="K2439" s="20">
        <v>50</v>
      </c>
      <c r="L2439" s="17">
        <v>45499</v>
      </c>
      <c r="M2439" s="17">
        <v>45721</v>
      </c>
      <c r="N2439" s="12">
        <f t="shared" si="76"/>
        <v>222</v>
      </c>
      <c r="O2439" s="21">
        <v>3.89</v>
      </c>
      <c r="P2439" s="22">
        <v>0.061944</v>
      </c>
      <c r="Q2439" s="30">
        <f t="shared" si="77"/>
        <v>0.002036</v>
      </c>
      <c r="R2439" s="34">
        <v>0.005</v>
      </c>
      <c r="S2439" s="32">
        <v>0.152</v>
      </c>
      <c r="T2439" s="12" t="s">
        <v>6751</v>
      </c>
      <c r="U2439" s="29">
        <v>0.152</v>
      </c>
      <c r="V2439" s="12"/>
    </row>
    <row r="2440" s="2" customFormat="1" ht="30.1" customHeight="1" spans="1:22">
      <c r="A2440" s="12">
        <v>2436</v>
      </c>
      <c r="B2440" s="12" t="s">
        <v>1074</v>
      </c>
      <c r="C2440" s="12" t="s">
        <v>86</v>
      </c>
      <c r="D2440" s="12" t="s">
        <v>6776</v>
      </c>
      <c r="E2440" s="12" t="s">
        <v>6751</v>
      </c>
      <c r="F2440" s="12" t="s">
        <v>6752</v>
      </c>
      <c r="G2440" s="12" t="str">
        <f>_xlfn.XLOOKUP(D2440,[1]Sheet1!$D:$D,[1]Sheet1!$I:$I,,0,1)</f>
        <v>江岸区</v>
      </c>
      <c r="H2440" s="12" t="s">
        <v>73</v>
      </c>
      <c r="I2440" s="19" t="s">
        <v>74</v>
      </c>
      <c r="J2440" s="12" t="s">
        <v>1420</v>
      </c>
      <c r="K2440" s="20">
        <v>20</v>
      </c>
      <c r="L2440" s="17">
        <v>45513</v>
      </c>
      <c r="M2440" s="17">
        <v>45722</v>
      </c>
      <c r="N2440" s="12">
        <f t="shared" si="76"/>
        <v>209</v>
      </c>
      <c r="O2440" s="21">
        <v>3.89</v>
      </c>
      <c r="P2440" s="22">
        <v>0.023014</v>
      </c>
      <c r="Q2440" s="30">
        <f t="shared" si="77"/>
        <v>0.002009</v>
      </c>
      <c r="R2440" s="34">
        <v>0.005</v>
      </c>
      <c r="S2440" s="32">
        <v>0.0572</v>
      </c>
      <c r="T2440" s="12" t="s">
        <v>6751</v>
      </c>
      <c r="U2440" s="29">
        <v>0.0572</v>
      </c>
      <c r="V2440" s="12"/>
    </row>
    <row r="2441" s="2" customFormat="1" ht="30.1" customHeight="1" spans="1:22">
      <c r="A2441" s="12">
        <v>2437</v>
      </c>
      <c r="B2441" s="12" t="s">
        <v>1074</v>
      </c>
      <c r="C2441" s="12" t="s">
        <v>86</v>
      </c>
      <c r="D2441" s="12" t="s">
        <v>6777</v>
      </c>
      <c r="E2441" s="12" t="s">
        <v>6363</v>
      </c>
      <c r="F2441" s="12" t="s">
        <v>6364</v>
      </c>
      <c r="G2441" s="12" t="str">
        <f>_xlfn.XLOOKUP(D2441,[1]Sheet1!$D:$D,[1]Sheet1!$I:$I,,0,1)</f>
        <v>江岸区</v>
      </c>
      <c r="H2441" s="12" t="s">
        <v>67</v>
      </c>
      <c r="I2441" s="19" t="s">
        <v>896</v>
      </c>
      <c r="J2441" s="12" t="s">
        <v>1420</v>
      </c>
      <c r="K2441" s="20">
        <v>26</v>
      </c>
      <c r="L2441" s="17">
        <v>45504</v>
      </c>
      <c r="M2441" s="17">
        <v>45847</v>
      </c>
      <c r="N2441" s="12">
        <f t="shared" si="76"/>
        <v>343</v>
      </c>
      <c r="O2441" s="21">
        <v>4.5</v>
      </c>
      <c r="P2441" s="22">
        <v>0.049008</v>
      </c>
      <c r="Q2441" s="30">
        <f t="shared" si="77"/>
        <v>0.002005</v>
      </c>
      <c r="R2441" s="34">
        <v>0.005</v>
      </c>
      <c r="S2441" s="32">
        <v>0.1221</v>
      </c>
      <c r="T2441" s="12" t="s">
        <v>6363</v>
      </c>
      <c r="U2441" s="29">
        <v>0.1221</v>
      </c>
      <c r="V2441" s="12"/>
    </row>
    <row r="2442" s="2" customFormat="1" ht="30.1" customHeight="1" spans="1:22">
      <c r="A2442" s="12">
        <v>2438</v>
      </c>
      <c r="B2442" s="12" t="s">
        <v>1074</v>
      </c>
      <c r="C2442" s="12" t="s">
        <v>86</v>
      </c>
      <c r="D2442" s="12" t="s">
        <v>6778</v>
      </c>
      <c r="E2442" s="12" t="s">
        <v>6779</v>
      </c>
      <c r="F2442" s="12" t="s">
        <v>6780</v>
      </c>
      <c r="G2442" s="12" t="str">
        <f>_xlfn.XLOOKUP(D2442,[1]Sheet1!$D:$D,[1]Sheet1!$I:$I,,0,1)</f>
        <v>江岸区</v>
      </c>
      <c r="H2442" s="12" t="s">
        <v>73</v>
      </c>
      <c r="I2442" s="19" t="s">
        <v>233</v>
      </c>
      <c r="J2442" s="12" t="s">
        <v>1420</v>
      </c>
      <c r="K2442" s="20">
        <v>11</v>
      </c>
      <c r="L2442" s="17">
        <v>45526</v>
      </c>
      <c r="M2442" s="17">
        <v>45890</v>
      </c>
      <c r="N2442" s="12">
        <f t="shared" si="76"/>
        <v>364</v>
      </c>
      <c r="O2442" s="21">
        <v>4.5</v>
      </c>
      <c r="P2442" s="22">
        <v>0</v>
      </c>
      <c r="Q2442" s="30">
        <f t="shared" si="77"/>
        <v>0</v>
      </c>
      <c r="R2442" s="34">
        <v>0.005</v>
      </c>
      <c r="S2442" s="32">
        <v>0.0548</v>
      </c>
      <c r="T2442" s="12" t="s">
        <v>6779</v>
      </c>
      <c r="U2442" s="29">
        <v>0.0548</v>
      </c>
      <c r="V2442" s="12"/>
    </row>
    <row r="2443" s="2" customFormat="1" ht="30.1" customHeight="1" spans="1:22">
      <c r="A2443" s="12">
        <v>2439</v>
      </c>
      <c r="B2443" s="12" t="s">
        <v>1074</v>
      </c>
      <c r="C2443" s="12" t="s">
        <v>86</v>
      </c>
      <c r="D2443" s="12" t="s">
        <v>6781</v>
      </c>
      <c r="E2443" s="12" t="s">
        <v>6782</v>
      </c>
      <c r="F2443" s="12" t="s">
        <v>6783</v>
      </c>
      <c r="G2443" s="12" t="str">
        <f>_xlfn.XLOOKUP(D2443,[1]Sheet1!$D:$D,[1]Sheet1!$I:$I,,0,1)</f>
        <v>江岸区</v>
      </c>
      <c r="H2443" s="12" t="s">
        <v>73</v>
      </c>
      <c r="I2443" s="19" t="s">
        <v>896</v>
      </c>
      <c r="J2443" s="12" t="s">
        <v>1420</v>
      </c>
      <c r="K2443" s="20">
        <v>20</v>
      </c>
      <c r="L2443" s="17">
        <v>45502</v>
      </c>
      <c r="M2443" s="17">
        <v>45866</v>
      </c>
      <c r="N2443" s="12">
        <f t="shared" si="76"/>
        <v>364</v>
      </c>
      <c r="O2443" s="21">
        <v>5.8</v>
      </c>
      <c r="P2443" s="22">
        <v>0</v>
      </c>
      <c r="Q2443" s="30">
        <f t="shared" si="77"/>
        <v>0</v>
      </c>
      <c r="R2443" s="34">
        <v>0.005</v>
      </c>
      <c r="S2443" s="32">
        <v>0.0997</v>
      </c>
      <c r="T2443" s="12" t="s">
        <v>6782</v>
      </c>
      <c r="U2443" s="29">
        <v>0.0997</v>
      </c>
      <c r="V2443" s="12"/>
    </row>
    <row r="2444" s="2" customFormat="1" ht="30.1" customHeight="1" spans="1:22">
      <c r="A2444" s="12">
        <v>2440</v>
      </c>
      <c r="B2444" s="12" t="s">
        <v>1074</v>
      </c>
      <c r="C2444" s="12" t="s">
        <v>86</v>
      </c>
      <c r="D2444" s="12" t="s">
        <v>6784</v>
      </c>
      <c r="E2444" s="12" t="s">
        <v>6785</v>
      </c>
      <c r="F2444" s="12" t="s">
        <v>6786</v>
      </c>
      <c r="G2444" s="12" t="str">
        <f>_xlfn.XLOOKUP(D2444,[1]Sheet1!$D:$D,[1]Sheet1!$I:$I,,0,1)</f>
        <v>江岸区</v>
      </c>
      <c r="H2444" s="12" t="s">
        <v>73</v>
      </c>
      <c r="I2444" s="19" t="s">
        <v>896</v>
      </c>
      <c r="J2444" s="12" t="s">
        <v>1420</v>
      </c>
      <c r="K2444" s="20">
        <v>8</v>
      </c>
      <c r="L2444" s="17">
        <v>45496</v>
      </c>
      <c r="M2444" s="17">
        <v>45860</v>
      </c>
      <c r="N2444" s="12">
        <f t="shared" si="76"/>
        <v>364</v>
      </c>
      <c r="O2444" s="21">
        <v>7.85</v>
      </c>
      <c r="P2444" s="22">
        <v>0</v>
      </c>
      <c r="Q2444" s="30">
        <f t="shared" si="77"/>
        <v>0</v>
      </c>
      <c r="R2444" s="34">
        <v>0.01</v>
      </c>
      <c r="S2444" s="32">
        <v>0.0797</v>
      </c>
      <c r="T2444" s="12" t="s">
        <v>6785</v>
      </c>
      <c r="U2444" s="29">
        <v>0.0797</v>
      </c>
      <c r="V2444" s="12"/>
    </row>
    <row r="2445" s="2" customFormat="1" ht="30.1" customHeight="1" spans="1:22">
      <c r="A2445" s="12">
        <v>2441</v>
      </c>
      <c r="B2445" s="12" t="s">
        <v>1074</v>
      </c>
      <c r="C2445" s="12" t="s">
        <v>86</v>
      </c>
      <c r="D2445" s="12" t="s">
        <v>6787</v>
      </c>
      <c r="E2445" s="12" t="s">
        <v>6788</v>
      </c>
      <c r="F2445" s="12" t="s">
        <v>6789</v>
      </c>
      <c r="G2445" s="12" t="str">
        <f>_xlfn.XLOOKUP(D2445,[1]Sheet1!$D:$D,[1]Sheet1!$I:$I,,0,1)</f>
        <v>江岸区</v>
      </c>
      <c r="H2445" s="12" t="s">
        <v>73</v>
      </c>
      <c r="I2445" s="19" t="s">
        <v>74</v>
      </c>
      <c r="J2445" s="12" t="s">
        <v>1420</v>
      </c>
      <c r="K2445" s="20">
        <v>10</v>
      </c>
      <c r="L2445" s="17">
        <v>45523</v>
      </c>
      <c r="M2445" s="17">
        <v>45887</v>
      </c>
      <c r="N2445" s="12">
        <f t="shared" si="76"/>
        <v>364</v>
      </c>
      <c r="O2445" s="21">
        <v>7.85</v>
      </c>
      <c r="P2445" s="22">
        <v>0</v>
      </c>
      <c r="Q2445" s="30">
        <f t="shared" si="77"/>
        <v>0</v>
      </c>
      <c r="R2445" s="34">
        <v>0.005</v>
      </c>
      <c r="S2445" s="32">
        <v>0.0498</v>
      </c>
      <c r="T2445" s="12" t="s">
        <v>6788</v>
      </c>
      <c r="U2445" s="29">
        <v>0.0498</v>
      </c>
      <c r="V2445" s="12"/>
    </row>
    <row r="2446" s="2" customFormat="1" ht="30.1" customHeight="1" spans="1:22">
      <c r="A2446" s="12">
        <v>2442</v>
      </c>
      <c r="B2446" s="12" t="s">
        <v>1074</v>
      </c>
      <c r="C2446" s="12" t="s">
        <v>86</v>
      </c>
      <c r="D2446" s="12" t="s">
        <v>6790</v>
      </c>
      <c r="E2446" s="12" t="s">
        <v>6791</v>
      </c>
      <c r="F2446" s="12" t="s">
        <v>6792</v>
      </c>
      <c r="G2446" s="12" t="str">
        <f>_xlfn.XLOOKUP(D2446,[1]Sheet1!$D:$D,[1]Sheet1!$I:$I,,0,1)</f>
        <v>江岸区</v>
      </c>
      <c r="H2446" s="12" t="s">
        <v>73</v>
      </c>
      <c r="I2446" s="19" t="s">
        <v>233</v>
      </c>
      <c r="J2446" s="12" t="s">
        <v>1420</v>
      </c>
      <c r="K2446" s="20">
        <v>11</v>
      </c>
      <c r="L2446" s="17">
        <v>45495</v>
      </c>
      <c r="M2446" s="17">
        <v>45859</v>
      </c>
      <c r="N2446" s="12">
        <f t="shared" si="76"/>
        <v>364</v>
      </c>
      <c r="O2446" s="21">
        <v>5.9</v>
      </c>
      <c r="P2446" s="22">
        <v>0</v>
      </c>
      <c r="Q2446" s="30">
        <f t="shared" si="77"/>
        <v>0</v>
      </c>
      <c r="R2446" s="34">
        <v>0.01</v>
      </c>
      <c r="S2446" s="32">
        <v>0.1096</v>
      </c>
      <c r="T2446" s="12" t="s">
        <v>6791</v>
      </c>
      <c r="U2446" s="29">
        <v>0.1096</v>
      </c>
      <c r="V2446" s="12"/>
    </row>
    <row r="2447" s="2" customFormat="1" ht="30.1" customHeight="1" spans="1:22">
      <c r="A2447" s="12">
        <v>2443</v>
      </c>
      <c r="B2447" s="12" t="s">
        <v>1074</v>
      </c>
      <c r="C2447" s="12" t="s">
        <v>86</v>
      </c>
      <c r="D2447" s="12" t="s">
        <v>6793</v>
      </c>
      <c r="E2447" s="12" t="s">
        <v>2693</v>
      </c>
      <c r="F2447" s="12" t="s">
        <v>6794</v>
      </c>
      <c r="G2447" s="12" t="str">
        <f>_xlfn.XLOOKUP(D2447,[1]Sheet1!$D:$D,[1]Sheet1!$I:$I,,0,1)</f>
        <v>江岸区</v>
      </c>
      <c r="H2447" s="12" t="s">
        <v>73</v>
      </c>
      <c r="I2447" s="19" t="s">
        <v>896</v>
      </c>
      <c r="J2447" s="12" t="s">
        <v>1420</v>
      </c>
      <c r="K2447" s="20">
        <v>8</v>
      </c>
      <c r="L2447" s="17">
        <v>45504</v>
      </c>
      <c r="M2447" s="17">
        <v>45868</v>
      </c>
      <c r="N2447" s="12">
        <f t="shared" si="76"/>
        <v>364</v>
      </c>
      <c r="O2447" s="21">
        <v>5.8</v>
      </c>
      <c r="P2447" s="22">
        <v>0</v>
      </c>
      <c r="Q2447" s="30">
        <f t="shared" si="77"/>
        <v>0</v>
      </c>
      <c r="R2447" s="34">
        <v>0.005</v>
      </c>
      <c r="S2447" s="32">
        <v>0.0398</v>
      </c>
      <c r="T2447" s="12" t="s">
        <v>2693</v>
      </c>
      <c r="U2447" s="29">
        <v>0.0398</v>
      </c>
      <c r="V2447" s="12"/>
    </row>
    <row r="2448" s="2" customFormat="1" ht="30.1" customHeight="1" spans="1:22">
      <c r="A2448" s="12">
        <v>2444</v>
      </c>
      <c r="B2448" s="12" t="s">
        <v>1074</v>
      </c>
      <c r="C2448" s="12" t="s">
        <v>86</v>
      </c>
      <c r="D2448" s="12" t="s">
        <v>6795</v>
      </c>
      <c r="E2448" s="12" t="s">
        <v>6796</v>
      </c>
      <c r="F2448" s="12" t="s">
        <v>6797</v>
      </c>
      <c r="G2448" s="12" t="str">
        <f>_xlfn.XLOOKUP(D2448,[1]Sheet1!$D:$D,[1]Sheet1!$I:$I,,0,1)</f>
        <v>江岸区</v>
      </c>
      <c r="H2448" s="12" t="s">
        <v>73</v>
      </c>
      <c r="I2448" s="19" t="s">
        <v>222</v>
      </c>
      <c r="J2448" s="12" t="s">
        <v>1420</v>
      </c>
      <c r="K2448" s="20">
        <v>11</v>
      </c>
      <c r="L2448" s="17">
        <v>45505</v>
      </c>
      <c r="M2448" s="17">
        <v>45869</v>
      </c>
      <c r="N2448" s="12">
        <f t="shared" si="76"/>
        <v>364</v>
      </c>
      <c r="O2448" s="21">
        <v>3.85</v>
      </c>
      <c r="P2448" s="22">
        <v>0</v>
      </c>
      <c r="Q2448" s="30">
        <f t="shared" si="77"/>
        <v>0</v>
      </c>
      <c r="R2448" s="34">
        <v>0.005</v>
      </c>
      <c r="S2448" s="32">
        <v>0.0548</v>
      </c>
      <c r="T2448" s="12" t="s">
        <v>6796</v>
      </c>
      <c r="U2448" s="29">
        <v>0.0548</v>
      </c>
      <c r="V2448" s="12"/>
    </row>
    <row r="2449" s="2" customFormat="1" ht="30.1" customHeight="1" spans="1:22">
      <c r="A2449" s="12">
        <v>2445</v>
      </c>
      <c r="B2449" s="12" t="s">
        <v>1074</v>
      </c>
      <c r="C2449" s="12" t="s">
        <v>86</v>
      </c>
      <c r="D2449" s="12" t="s">
        <v>6798</v>
      </c>
      <c r="E2449" s="12" t="s">
        <v>6799</v>
      </c>
      <c r="F2449" s="12" t="s">
        <v>6800</v>
      </c>
      <c r="G2449" s="12" t="str">
        <f>_xlfn.XLOOKUP(D2449,[1]Sheet1!$D:$D,[1]Sheet1!$I:$I,,0,1)</f>
        <v>江岸区</v>
      </c>
      <c r="H2449" s="12" t="s">
        <v>73</v>
      </c>
      <c r="I2449" s="19" t="s">
        <v>896</v>
      </c>
      <c r="J2449" s="12" t="s">
        <v>1420</v>
      </c>
      <c r="K2449" s="20">
        <v>13</v>
      </c>
      <c r="L2449" s="17">
        <v>45478</v>
      </c>
      <c r="M2449" s="17">
        <v>45842</v>
      </c>
      <c r="N2449" s="12">
        <f t="shared" si="76"/>
        <v>364</v>
      </c>
      <c r="O2449" s="21">
        <v>4.9</v>
      </c>
      <c r="P2449" s="22">
        <v>0</v>
      </c>
      <c r="Q2449" s="30">
        <f t="shared" si="77"/>
        <v>0</v>
      </c>
      <c r="R2449" s="34">
        <v>0.01</v>
      </c>
      <c r="S2449" s="32">
        <v>0.1296</v>
      </c>
      <c r="T2449" s="12" t="s">
        <v>6799</v>
      </c>
      <c r="U2449" s="29">
        <v>0.1296</v>
      </c>
      <c r="V2449" s="12"/>
    </row>
    <row r="2450" s="2" customFormat="1" ht="30.1" customHeight="1" spans="1:22">
      <c r="A2450" s="12">
        <v>2446</v>
      </c>
      <c r="B2450" s="12" t="s">
        <v>1074</v>
      </c>
      <c r="C2450" s="12" t="s">
        <v>86</v>
      </c>
      <c r="D2450" s="12" t="s">
        <v>6801</v>
      </c>
      <c r="E2450" s="12" t="s">
        <v>6802</v>
      </c>
      <c r="F2450" s="12" t="s">
        <v>6803</v>
      </c>
      <c r="G2450" s="12" t="str">
        <f>_xlfn.XLOOKUP(D2450,[1]Sheet1!$D:$D,[1]Sheet1!$I:$I,,0,1)</f>
        <v>江岸区</v>
      </c>
      <c r="H2450" s="12" t="s">
        <v>73</v>
      </c>
      <c r="I2450" s="19" t="s">
        <v>233</v>
      </c>
      <c r="J2450" s="12" t="s">
        <v>1420</v>
      </c>
      <c r="K2450" s="20">
        <v>12</v>
      </c>
      <c r="L2450" s="17">
        <v>45513</v>
      </c>
      <c r="M2450" s="17">
        <v>45877</v>
      </c>
      <c r="N2450" s="12">
        <f t="shared" si="76"/>
        <v>364</v>
      </c>
      <c r="O2450" s="21">
        <v>5.8</v>
      </c>
      <c r="P2450" s="22">
        <v>0</v>
      </c>
      <c r="Q2450" s="30">
        <f t="shared" si="77"/>
        <v>0</v>
      </c>
      <c r="R2450" s="34">
        <v>0.005</v>
      </c>
      <c r="S2450" s="32">
        <v>0.0598</v>
      </c>
      <c r="T2450" s="12" t="s">
        <v>6802</v>
      </c>
      <c r="U2450" s="29">
        <v>0.0598</v>
      </c>
      <c r="V2450" s="12"/>
    </row>
    <row r="2451" s="2" customFormat="1" ht="30.1" customHeight="1" spans="1:22">
      <c r="A2451" s="12">
        <v>2447</v>
      </c>
      <c r="B2451" s="12" t="s">
        <v>1074</v>
      </c>
      <c r="C2451" s="12" t="s">
        <v>86</v>
      </c>
      <c r="D2451" s="12" t="s">
        <v>6804</v>
      </c>
      <c r="E2451" s="12" t="s">
        <v>6805</v>
      </c>
      <c r="F2451" s="12" t="s">
        <v>6806</v>
      </c>
      <c r="G2451" s="12" t="str">
        <f>_xlfn.XLOOKUP(D2451,[1]Sheet1!$D:$D,[1]Sheet1!$I:$I,,0,1)</f>
        <v>江岸区</v>
      </c>
      <c r="H2451" s="12" t="s">
        <v>73</v>
      </c>
      <c r="I2451" s="19" t="s">
        <v>104</v>
      </c>
      <c r="J2451" s="12" t="s">
        <v>1420</v>
      </c>
      <c r="K2451" s="20">
        <v>10</v>
      </c>
      <c r="L2451" s="17">
        <v>45519</v>
      </c>
      <c r="M2451" s="17">
        <v>45883</v>
      </c>
      <c r="N2451" s="12">
        <f t="shared" si="76"/>
        <v>364</v>
      </c>
      <c r="O2451" s="21">
        <v>4.5</v>
      </c>
      <c r="P2451" s="22">
        <v>0</v>
      </c>
      <c r="Q2451" s="30">
        <f t="shared" si="77"/>
        <v>0</v>
      </c>
      <c r="R2451" s="34">
        <v>0.005</v>
      </c>
      <c r="S2451" s="32">
        <v>0.0498</v>
      </c>
      <c r="T2451" s="12" t="s">
        <v>6805</v>
      </c>
      <c r="U2451" s="29">
        <v>0.0498</v>
      </c>
      <c r="V2451" s="12"/>
    </row>
    <row r="2452" s="2" customFormat="1" ht="30.1" customHeight="1" spans="1:22">
      <c r="A2452" s="12">
        <v>2448</v>
      </c>
      <c r="B2452" s="12" t="s">
        <v>1074</v>
      </c>
      <c r="C2452" s="12" t="s">
        <v>86</v>
      </c>
      <c r="D2452" s="12" t="s">
        <v>6807</v>
      </c>
      <c r="E2452" s="12" t="s">
        <v>6808</v>
      </c>
      <c r="F2452" s="12" t="s">
        <v>6809</v>
      </c>
      <c r="G2452" s="12" t="str">
        <f>_xlfn.XLOOKUP(D2452,[1]Sheet1!$D:$D,[1]Sheet1!$I:$I,,0,1)</f>
        <v>江岸区</v>
      </c>
      <c r="H2452" s="12" t="s">
        <v>73</v>
      </c>
      <c r="I2452" s="19" t="s">
        <v>233</v>
      </c>
      <c r="J2452" s="12" t="s">
        <v>1420</v>
      </c>
      <c r="K2452" s="20">
        <v>15</v>
      </c>
      <c r="L2452" s="17">
        <v>45510</v>
      </c>
      <c r="M2452" s="17">
        <v>45874</v>
      </c>
      <c r="N2452" s="12">
        <f t="shared" si="76"/>
        <v>364</v>
      </c>
      <c r="O2452" s="21">
        <v>4.8</v>
      </c>
      <c r="P2452" s="22">
        <v>0</v>
      </c>
      <c r="Q2452" s="30">
        <f t="shared" si="77"/>
        <v>0</v>
      </c>
      <c r="R2452" s="34">
        <v>0.005</v>
      </c>
      <c r="S2452" s="32">
        <v>0.0747</v>
      </c>
      <c r="T2452" s="12" t="s">
        <v>6808</v>
      </c>
      <c r="U2452" s="29">
        <v>0.0747</v>
      </c>
      <c r="V2452" s="12"/>
    </row>
    <row r="2453" s="2" customFormat="1" ht="30.1" customHeight="1" spans="1:22">
      <c r="A2453" s="12">
        <v>2449</v>
      </c>
      <c r="B2453" s="12" t="s">
        <v>1074</v>
      </c>
      <c r="C2453" s="12" t="s">
        <v>86</v>
      </c>
      <c r="D2453" s="12" t="s">
        <v>6810</v>
      </c>
      <c r="E2453" s="12" t="s">
        <v>6811</v>
      </c>
      <c r="F2453" s="12" t="s">
        <v>6812</v>
      </c>
      <c r="G2453" s="12" t="str">
        <f>_xlfn.XLOOKUP(D2453,[1]Sheet1!$D:$D,[1]Sheet1!$I:$I,,0,1)</f>
        <v>江岸区</v>
      </c>
      <c r="H2453" s="12" t="s">
        <v>73</v>
      </c>
      <c r="I2453" s="19" t="s">
        <v>74</v>
      </c>
      <c r="J2453" s="12" t="s">
        <v>1420</v>
      </c>
      <c r="K2453" s="20">
        <v>10</v>
      </c>
      <c r="L2453" s="17">
        <v>45528</v>
      </c>
      <c r="M2453" s="17">
        <v>45889</v>
      </c>
      <c r="N2453" s="12">
        <f t="shared" si="76"/>
        <v>361</v>
      </c>
      <c r="O2453" s="21">
        <v>4.4</v>
      </c>
      <c r="P2453" s="22">
        <v>0</v>
      </c>
      <c r="Q2453" s="30">
        <f t="shared" si="77"/>
        <v>0</v>
      </c>
      <c r="R2453" s="34">
        <v>0.005</v>
      </c>
      <c r="S2453" s="32">
        <v>0.0494</v>
      </c>
      <c r="T2453" s="12" t="s">
        <v>6811</v>
      </c>
      <c r="U2453" s="29">
        <v>0.0494</v>
      </c>
      <c r="V2453" s="12"/>
    </row>
    <row r="2454" s="2" customFormat="1" ht="30.1" customHeight="1" spans="1:22">
      <c r="A2454" s="12">
        <v>2450</v>
      </c>
      <c r="B2454" s="12" t="s">
        <v>1074</v>
      </c>
      <c r="C2454" s="12" t="s">
        <v>86</v>
      </c>
      <c r="D2454" s="12" t="s">
        <v>6813</v>
      </c>
      <c r="E2454" s="12" t="s">
        <v>6811</v>
      </c>
      <c r="F2454" s="12" t="s">
        <v>6812</v>
      </c>
      <c r="G2454" s="12" t="str">
        <f>_xlfn.XLOOKUP(D2454,[1]Sheet1!$D:$D,[1]Sheet1!$I:$I,,0,1)</f>
        <v>江岸区</v>
      </c>
      <c r="H2454" s="12" t="s">
        <v>73</v>
      </c>
      <c r="I2454" s="19" t="s">
        <v>74</v>
      </c>
      <c r="J2454" s="12" t="s">
        <v>1420</v>
      </c>
      <c r="K2454" s="20">
        <v>10</v>
      </c>
      <c r="L2454" s="17">
        <v>45525</v>
      </c>
      <c r="M2454" s="17">
        <v>45889</v>
      </c>
      <c r="N2454" s="12">
        <f t="shared" si="76"/>
        <v>364</v>
      </c>
      <c r="O2454" s="21">
        <v>4.4</v>
      </c>
      <c r="P2454" s="22">
        <v>0</v>
      </c>
      <c r="Q2454" s="30">
        <f t="shared" si="77"/>
        <v>0</v>
      </c>
      <c r="R2454" s="34">
        <v>0.005</v>
      </c>
      <c r="S2454" s="32">
        <v>0.0498</v>
      </c>
      <c r="T2454" s="12" t="s">
        <v>6811</v>
      </c>
      <c r="U2454" s="29">
        <v>0.0498</v>
      </c>
      <c r="V2454" s="12"/>
    </row>
    <row r="2455" s="2" customFormat="1" ht="30.1" customHeight="1" spans="1:22">
      <c r="A2455" s="12">
        <v>2451</v>
      </c>
      <c r="B2455" s="12" t="s">
        <v>1074</v>
      </c>
      <c r="C2455" s="12" t="s">
        <v>86</v>
      </c>
      <c r="D2455" s="12" t="s">
        <v>6814</v>
      </c>
      <c r="E2455" s="12" t="s">
        <v>6811</v>
      </c>
      <c r="F2455" s="12" t="s">
        <v>6812</v>
      </c>
      <c r="G2455" s="12" t="str">
        <f>_xlfn.XLOOKUP(D2455,[1]Sheet1!$D:$D,[1]Sheet1!$I:$I,,0,1)</f>
        <v>江岸区</v>
      </c>
      <c r="H2455" s="12" t="s">
        <v>73</v>
      </c>
      <c r="I2455" s="19" t="s">
        <v>74</v>
      </c>
      <c r="J2455" s="12" t="s">
        <v>1420</v>
      </c>
      <c r="K2455" s="20">
        <v>15</v>
      </c>
      <c r="L2455" s="17">
        <v>45517</v>
      </c>
      <c r="M2455" s="17">
        <v>45881</v>
      </c>
      <c r="N2455" s="12">
        <f t="shared" si="76"/>
        <v>364</v>
      </c>
      <c r="O2455" s="21">
        <v>4.4</v>
      </c>
      <c r="P2455" s="22">
        <v>0</v>
      </c>
      <c r="Q2455" s="30">
        <f t="shared" si="77"/>
        <v>0</v>
      </c>
      <c r="R2455" s="34">
        <v>0.005</v>
      </c>
      <c r="S2455" s="32">
        <v>0.0747</v>
      </c>
      <c r="T2455" s="12" t="s">
        <v>6811</v>
      </c>
      <c r="U2455" s="29">
        <v>0.0747</v>
      </c>
      <c r="V2455" s="12"/>
    </row>
    <row r="2456" s="2" customFormat="1" ht="30.1" customHeight="1" spans="1:22">
      <c r="A2456" s="12">
        <v>2452</v>
      </c>
      <c r="B2456" s="12" t="s">
        <v>1074</v>
      </c>
      <c r="C2456" s="12" t="s">
        <v>86</v>
      </c>
      <c r="D2456" s="12" t="s">
        <v>6815</v>
      </c>
      <c r="E2456" s="12" t="s">
        <v>6321</v>
      </c>
      <c r="F2456" s="12" t="s">
        <v>6322</v>
      </c>
      <c r="G2456" s="12" t="str">
        <f>_xlfn.XLOOKUP(D2456,[1]Sheet1!$D:$D,[1]Sheet1!$I:$I,,0,1)</f>
        <v>江岸区</v>
      </c>
      <c r="H2456" s="12" t="s">
        <v>73</v>
      </c>
      <c r="I2456" s="19" t="s">
        <v>74</v>
      </c>
      <c r="J2456" s="12" t="s">
        <v>1420</v>
      </c>
      <c r="K2456" s="20">
        <v>12</v>
      </c>
      <c r="L2456" s="17">
        <v>45504</v>
      </c>
      <c r="M2456" s="17">
        <v>45868</v>
      </c>
      <c r="N2456" s="12">
        <f t="shared" si="76"/>
        <v>364</v>
      </c>
      <c r="O2456" s="21">
        <v>4.8</v>
      </c>
      <c r="P2456" s="22">
        <v>0</v>
      </c>
      <c r="Q2456" s="30">
        <f t="shared" si="77"/>
        <v>0</v>
      </c>
      <c r="R2456" s="34">
        <v>0.005</v>
      </c>
      <c r="S2456" s="32">
        <v>0.0598</v>
      </c>
      <c r="T2456" s="12" t="s">
        <v>6321</v>
      </c>
      <c r="U2456" s="29">
        <v>0.0598</v>
      </c>
      <c r="V2456" s="12"/>
    </row>
    <row r="2457" s="2" customFormat="1" ht="30.1" customHeight="1" spans="1:22">
      <c r="A2457" s="12">
        <v>2453</v>
      </c>
      <c r="B2457" s="12" t="s">
        <v>1074</v>
      </c>
      <c r="C2457" s="12" t="s">
        <v>86</v>
      </c>
      <c r="D2457" s="12" t="s">
        <v>6816</v>
      </c>
      <c r="E2457" s="12" t="s">
        <v>6817</v>
      </c>
      <c r="F2457" s="12" t="s">
        <v>6818</v>
      </c>
      <c r="G2457" s="12" t="str">
        <f>_xlfn.XLOOKUP(D2457,[1]Sheet1!$D:$D,[1]Sheet1!$I:$I,,0,1)</f>
        <v>江岸区</v>
      </c>
      <c r="H2457" s="12" t="s">
        <v>73</v>
      </c>
      <c r="I2457" s="19" t="s">
        <v>233</v>
      </c>
      <c r="J2457" s="12" t="s">
        <v>1420</v>
      </c>
      <c r="K2457" s="20">
        <v>22</v>
      </c>
      <c r="L2457" s="17">
        <v>45484</v>
      </c>
      <c r="M2457" s="17">
        <v>45848</v>
      </c>
      <c r="N2457" s="12">
        <f t="shared" si="76"/>
        <v>364</v>
      </c>
      <c r="O2457" s="21">
        <v>4.9</v>
      </c>
      <c r="P2457" s="22">
        <v>0</v>
      </c>
      <c r="Q2457" s="30">
        <f t="shared" si="77"/>
        <v>0</v>
      </c>
      <c r="R2457" s="34">
        <v>0.01</v>
      </c>
      <c r="S2457" s="32">
        <v>0.2193</v>
      </c>
      <c r="T2457" s="12" t="s">
        <v>6817</v>
      </c>
      <c r="U2457" s="29">
        <v>0.2193</v>
      </c>
      <c r="V2457" s="12"/>
    </row>
    <row r="2458" s="2" customFormat="1" ht="30.1" customHeight="1" spans="1:22">
      <c r="A2458" s="12">
        <v>2454</v>
      </c>
      <c r="B2458" s="12" t="s">
        <v>1074</v>
      </c>
      <c r="C2458" s="12" t="s">
        <v>86</v>
      </c>
      <c r="D2458" s="12" t="s">
        <v>6819</v>
      </c>
      <c r="E2458" s="12" t="s">
        <v>6820</v>
      </c>
      <c r="F2458" s="12" t="s">
        <v>6821</v>
      </c>
      <c r="G2458" s="12" t="str">
        <f>_xlfn.XLOOKUP(D2458,[1]Sheet1!$D:$D,[1]Sheet1!$I:$I,,0,1)</f>
        <v>江岸区</v>
      </c>
      <c r="H2458" s="12" t="s">
        <v>73</v>
      </c>
      <c r="I2458" s="19" t="s">
        <v>233</v>
      </c>
      <c r="J2458" s="12" t="s">
        <v>1420</v>
      </c>
      <c r="K2458" s="20">
        <v>12</v>
      </c>
      <c r="L2458" s="17">
        <v>45476</v>
      </c>
      <c r="M2458" s="17">
        <v>45834</v>
      </c>
      <c r="N2458" s="12">
        <f t="shared" si="76"/>
        <v>358</v>
      </c>
      <c r="O2458" s="21">
        <v>4.6</v>
      </c>
      <c r="P2458" s="22">
        <v>0</v>
      </c>
      <c r="Q2458" s="30">
        <f t="shared" si="77"/>
        <v>0</v>
      </c>
      <c r="R2458" s="34">
        <v>0.01</v>
      </c>
      <c r="S2458" s="32">
        <v>0.1176</v>
      </c>
      <c r="T2458" s="12" t="s">
        <v>6820</v>
      </c>
      <c r="U2458" s="29">
        <v>0.1176</v>
      </c>
      <c r="V2458" s="12"/>
    </row>
    <row r="2459" s="2" customFormat="1" ht="30.1" customHeight="1" spans="1:22">
      <c r="A2459" s="12">
        <v>2455</v>
      </c>
      <c r="B2459" s="12" t="s">
        <v>1074</v>
      </c>
      <c r="C2459" s="12" t="s">
        <v>86</v>
      </c>
      <c r="D2459" s="12" t="s">
        <v>6822</v>
      </c>
      <c r="E2459" s="12" t="s">
        <v>6823</v>
      </c>
      <c r="F2459" s="12" t="s">
        <v>6824</v>
      </c>
      <c r="G2459" s="12" t="str">
        <f>_xlfn.XLOOKUP(D2459,[1]Sheet1!$D:$D,[1]Sheet1!$I:$I,,0,1)</f>
        <v>江岸区</v>
      </c>
      <c r="H2459" s="12" t="s">
        <v>73</v>
      </c>
      <c r="I2459" s="19" t="s">
        <v>896</v>
      </c>
      <c r="J2459" s="12" t="s">
        <v>1420</v>
      </c>
      <c r="K2459" s="20">
        <v>16</v>
      </c>
      <c r="L2459" s="17">
        <v>45484</v>
      </c>
      <c r="M2459" s="17">
        <v>45817</v>
      </c>
      <c r="N2459" s="12">
        <f t="shared" si="76"/>
        <v>333</v>
      </c>
      <c r="O2459" s="21">
        <v>5.9</v>
      </c>
      <c r="P2459" s="22">
        <v>0</v>
      </c>
      <c r="Q2459" s="30">
        <f t="shared" si="77"/>
        <v>0</v>
      </c>
      <c r="R2459" s="34">
        <v>0.01</v>
      </c>
      <c r="S2459" s="32">
        <v>0.1459</v>
      </c>
      <c r="T2459" s="12" t="s">
        <v>6823</v>
      </c>
      <c r="U2459" s="29">
        <v>0.1459</v>
      </c>
      <c r="V2459" s="12"/>
    </row>
    <row r="2460" s="2" customFormat="1" ht="30.1" customHeight="1" spans="1:22">
      <c r="A2460" s="12">
        <v>2456</v>
      </c>
      <c r="B2460" s="12" t="s">
        <v>1074</v>
      </c>
      <c r="C2460" s="12" t="s">
        <v>86</v>
      </c>
      <c r="D2460" s="12" t="s">
        <v>6825</v>
      </c>
      <c r="E2460" s="12" t="s">
        <v>6826</v>
      </c>
      <c r="F2460" s="12" t="s">
        <v>6827</v>
      </c>
      <c r="G2460" s="12" t="str">
        <f>_xlfn.XLOOKUP(D2460,[1]Sheet1!$D:$D,[1]Sheet1!$I:$I,,0,1)</f>
        <v>江岸区</v>
      </c>
      <c r="H2460" s="12" t="s">
        <v>73</v>
      </c>
      <c r="I2460" s="19" t="s">
        <v>74</v>
      </c>
      <c r="J2460" s="12" t="s">
        <v>1420</v>
      </c>
      <c r="K2460" s="20">
        <v>7</v>
      </c>
      <c r="L2460" s="17">
        <v>45524</v>
      </c>
      <c r="M2460" s="17">
        <v>45888</v>
      </c>
      <c r="N2460" s="12">
        <f t="shared" si="76"/>
        <v>364</v>
      </c>
      <c r="O2460" s="21">
        <v>3.88</v>
      </c>
      <c r="P2460" s="22">
        <v>0</v>
      </c>
      <c r="Q2460" s="30">
        <f t="shared" si="77"/>
        <v>0</v>
      </c>
      <c r="R2460" s="34">
        <v>0.005</v>
      </c>
      <c r="S2460" s="32">
        <v>0.0349</v>
      </c>
      <c r="T2460" s="12" t="s">
        <v>6826</v>
      </c>
      <c r="U2460" s="29">
        <v>0.0349</v>
      </c>
      <c r="V2460" s="12"/>
    </row>
    <row r="2461" s="2" customFormat="1" ht="30.1" customHeight="1" spans="1:22">
      <c r="A2461" s="12">
        <v>2457</v>
      </c>
      <c r="B2461" s="12" t="s">
        <v>1074</v>
      </c>
      <c r="C2461" s="12" t="s">
        <v>86</v>
      </c>
      <c r="D2461" s="12" t="s">
        <v>6828</v>
      </c>
      <c r="E2461" s="12" t="s">
        <v>6826</v>
      </c>
      <c r="F2461" s="12" t="s">
        <v>6827</v>
      </c>
      <c r="G2461" s="12" t="str">
        <f>_xlfn.XLOOKUP(D2461,[1]Sheet1!$D:$D,[1]Sheet1!$I:$I,,0,1)</f>
        <v>江岸区</v>
      </c>
      <c r="H2461" s="12" t="s">
        <v>73</v>
      </c>
      <c r="I2461" s="19" t="s">
        <v>74</v>
      </c>
      <c r="J2461" s="12" t="s">
        <v>1420</v>
      </c>
      <c r="K2461" s="20">
        <v>50</v>
      </c>
      <c r="L2461" s="17">
        <v>45498</v>
      </c>
      <c r="M2461" s="17">
        <v>45858</v>
      </c>
      <c r="N2461" s="12">
        <f t="shared" si="76"/>
        <v>360</v>
      </c>
      <c r="O2461" s="21">
        <v>3.88</v>
      </c>
      <c r="P2461" s="22">
        <v>0</v>
      </c>
      <c r="Q2461" s="30">
        <f t="shared" si="77"/>
        <v>0</v>
      </c>
      <c r="R2461" s="34">
        <v>0.005</v>
      </c>
      <c r="S2461" s="32">
        <v>0.2465</v>
      </c>
      <c r="T2461" s="12" t="s">
        <v>6826</v>
      </c>
      <c r="U2461" s="29">
        <v>0.2465</v>
      </c>
      <c r="V2461" s="12"/>
    </row>
    <row r="2462" s="2" customFormat="1" ht="30.1" customHeight="1" spans="1:22">
      <c r="A2462" s="12">
        <v>2458</v>
      </c>
      <c r="B2462" s="12" t="s">
        <v>1074</v>
      </c>
      <c r="C2462" s="12" t="s">
        <v>86</v>
      </c>
      <c r="D2462" s="12" t="s">
        <v>6829</v>
      </c>
      <c r="E2462" s="12" t="s">
        <v>6830</v>
      </c>
      <c r="F2462" s="12" t="s">
        <v>6831</v>
      </c>
      <c r="G2462" s="12" t="str">
        <f>_xlfn.XLOOKUP(D2462,[1]Sheet1!$D:$D,[1]Sheet1!$I:$I,,0,1)</f>
        <v>江岸区</v>
      </c>
      <c r="H2462" s="12" t="s">
        <v>73</v>
      </c>
      <c r="I2462" s="19" t="s">
        <v>233</v>
      </c>
      <c r="J2462" s="12" t="s">
        <v>1420</v>
      </c>
      <c r="K2462" s="20">
        <v>8</v>
      </c>
      <c r="L2462" s="17">
        <v>45503</v>
      </c>
      <c r="M2462" s="17">
        <v>45857</v>
      </c>
      <c r="N2462" s="12">
        <f t="shared" si="76"/>
        <v>354</v>
      </c>
      <c r="O2462" s="21">
        <v>5.8</v>
      </c>
      <c r="P2462" s="22">
        <v>0</v>
      </c>
      <c r="Q2462" s="30">
        <f t="shared" si="77"/>
        <v>0</v>
      </c>
      <c r="R2462" s="34">
        <v>0.005</v>
      </c>
      <c r="S2462" s="32">
        <v>0.0387</v>
      </c>
      <c r="T2462" s="12" t="s">
        <v>6830</v>
      </c>
      <c r="U2462" s="29">
        <v>0.0387</v>
      </c>
      <c r="V2462" s="12"/>
    </row>
    <row r="2463" s="2" customFormat="1" ht="30.1" customHeight="1" spans="1:22">
      <c r="A2463" s="12">
        <v>2459</v>
      </c>
      <c r="B2463" s="12" t="s">
        <v>1074</v>
      </c>
      <c r="C2463" s="12" t="s">
        <v>86</v>
      </c>
      <c r="D2463" s="12" t="s">
        <v>6832</v>
      </c>
      <c r="E2463" s="12" t="s">
        <v>6833</v>
      </c>
      <c r="F2463" s="12" t="s">
        <v>6834</v>
      </c>
      <c r="G2463" s="12" t="str">
        <f>_xlfn.XLOOKUP(D2463,[1]Sheet1!$D:$D,[1]Sheet1!$I:$I,,0,1)</f>
        <v>江岸区</v>
      </c>
      <c r="H2463" s="12" t="s">
        <v>73</v>
      </c>
      <c r="I2463" s="19" t="s">
        <v>896</v>
      </c>
      <c r="J2463" s="12" t="s">
        <v>1482</v>
      </c>
      <c r="K2463" s="20">
        <v>9</v>
      </c>
      <c r="L2463" s="17">
        <v>45520</v>
      </c>
      <c r="M2463" s="17">
        <v>45884</v>
      </c>
      <c r="N2463" s="12">
        <f t="shared" si="76"/>
        <v>364</v>
      </c>
      <c r="O2463" s="21">
        <v>4.8</v>
      </c>
      <c r="P2463" s="22">
        <v>0</v>
      </c>
      <c r="Q2463" s="30">
        <f t="shared" si="77"/>
        <v>0</v>
      </c>
      <c r="R2463" s="34">
        <v>0.005</v>
      </c>
      <c r="S2463" s="32">
        <v>0.0448</v>
      </c>
      <c r="T2463" s="12" t="s">
        <v>6833</v>
      </c>
      <c r="U2463" s="29">
        <v>0.0448</v>
      </c>
      <c r="V2463" s="12"/>
    </row>
    <row r="2464" s="2" customFormat="1" ht="30.1" customHeight="1" spans="1:22">
      <c r="A2464" s="12">
        <v>2460</v>
      </c>
      <c r="B2464" s="12" t="s">
        <v>1074</v>
      </c>
      <c r="C2464" s="12" t="s">
        <v>86</v>
      </c>
      <c r="D2464" s="12" t="s">
        <v>6835</v>
      </c>
      <c r="E2464" s="12" t="s">
        <v>6836</v>
      </c>
      <c r="F2464" s="12" t="s">
        <v>6837</v>
      </c>
      <c r="G2464" s="12" t="str">
        <f>_xlfn.XLOOKUP(D2464,[1]Sheet1!$D:$D,[1]Sheet1!$I:$I,,0,1)</f>
        <v>江岸区</v>
      </c>
      <c r="H2464" s="12" t="s">
        <v>73</v>
      </c>
      <c r="I2464" s="19" t="s">
        <v>222</v>
      </c>
      <c r="J2464" s="12" t="s">
        <v>1482</v>
      </c>
      <c r="K2464" s="20">
        <v>8</v>
      </c>
      <c r="L2464" s="17">
        <v>45513</v>
      </c>
      <c r="M2464" s="17">
        <v>45877</v>
      </c>
      <c r="N2464" s="12">
        <f t="shared" si="76"/>
        <v>364</v>
      </c>
      <c r="O2464" s="21">
        <v>4.8</v>
      </c>
      <c r="P2464" s="22">
        <v>0</v>
      </c>
      <c r="Q2464" s="30">
        <f t="shared" si="77"/>
        <v>0</v>
      </c>
      <c r="R2464" s="34">
        <v>0.005</v>
      </c>
      <c r="S2464" s="32">
        <v>0.0398</v>
      </c>
      <c r="T2464" s="12" t="s">
        <v>6836</v>
      </c>
      <c r="U2464" s="29">
        <v>0.0398</v>
      </c>
      <c r="V2464" s="12"/>
    </row>
    <row r="2465" s="2" customFormat="1" ht="30.1" customHeight="1" spans="1:22">
      <c r="A2465" s="12">
        <v>2461</v>
      </c>
      <c r="B2465" s="12" t="s">
        <v>1074</v>
      </c>
      <c r="C2465" s="12" t="s">
        <v>86</v>
      </c>
      <c r="D2465" s="12" t="s">
        <v>6838</v>
      </c>
      <c r="E2465" s="12" t="s">
        <v>6839</v>
      </c>
      <c r="F2465" s="12" t="s">
        <v>6840</v>
      </c>
      <c r="G2465" s="12" t="str">
        <f>_xlfn.XLOOKUP(D2465,[1]Sheet1!$D:$D,[1]Sheet1!$I:$I,,0,1)</f>
        <v>江岸区</v>
      </c>
      <c r="H2465" s="12" t="s">
        <v>73</v>
      </c>
      <c r="I2465" s="19" t="s">
        <v>104</v>
      </c>
      <c r="J2465" s="12" t="s">
        <v>1482</v>
      </c>
      <c r="K2465" s="20">
        <v>8</v>
      </c>
      <c r="L2465" s="17">
        <v>45498</v>
      </c>
      <c r="M2465" s="17">
        <v>46227</v>
      </c>
      <c r="N2465" s="12">
        <f t="shared" si="76"/>
        <v>729</v>
      </c>
      <c r="O2465" s="21">
        <v>5.8</v>
      </c>
      <c r="P2465" s="22">
        <v>0</v>
      </c>
      <c r="Q2465" s="30">
        <f t="shared" si="77"/>
        <v>0</v>
      </c>
      <c r="R2465" s="34">
        <v>0.005</v>
      </c>
      <c r="S2465" s="32">
        <v>0.04</v>
      </c>
      <c r="T2465" s="12" t="s">
        <v>6839</v>
      </c>
      <c r="U2465" s="29">
        <v>0.04</v>
      </c>
      <c r="V2465" s="12"/>
    </row>
    <row r="2466" s="2" customFormat="1" ht="30.1" customHeight="1" spans="1:22">
      <c r="A2466" s="12">
        <v>2462</v>
      </c>
      <c r="B2466" s="12" t="s">
        <v>1074</v>
      </c>
      <c r="C2466" s="12" t="s">
        <v>86</v>
      </c>
      <c r="D2466" s="12" t="s">
        <v>6841</v>
      </c>
      <c r="E2466" s="12" t="s">
        <v>6842</v>
      </c>
      <c r="F2466" s="12" t="s">
        <v>6843</v>
      </c>
      <c r="G2466" s="12" t="str">
        <f>_xlfn.XLOOKUP(D2466,[1]Sheet1!$D:$D,[1]Sheet1!$I:$I,,0,1)</f>
        <v>江岸区</v>
      </c>
      <c r="H2466" s="12" t="s">
        <v>73</v>
      </c>
      <c r="I2466" s="19" t="s">
        <v>74</v>
      </c>
      <c r="J2466" s="12" t="s">
        <v>1497</v>
      </c>
      <c r="K2466" s="20">
        <v>10</v>
      </c>
      <c r="L2466" s="17">
        <v>45506</v>
      </c>
      <c r="M2466" s="17">
        <v>46235</v>
      </c>
      <c r="N2466" s="12">
        <f t="shared" si="76"/>
        <v>729</v>
      </c>
      <c r="O2466" s="21">
        <v>5.8</v>
      </c>
      <c r="P2466" s="22">
        <v>0</v>
      </c>
      <c r="Q2466" s="30">
        <f t="shared" si="77"/>
        <v>0</v>
      </c>
      <c r="R2466" s="34">
        <v>0.005</v>
      </c>
      <c r="S2466" s="32">
        <v>0.05</v>
      </c>
      <c r="T2466" s="12" t="s">
        <v>6842</v>
      </c>
      <c r="U2466" s="29">
        <v>0.05</v>
      </c>
      <c r="V2466" s="12"/>
    </row>
    <row r="2467" s="2" customFormat="1" ht="30.1" customHeight="1" spans="1:22">
      <c r="A2467" s="12">
        <v>2463</v>
      </c>
      <c r="B2467" s="12" t="s">
        <v>1074</v>
      </c>
      <c r="C2467" s="12" t="s">
        <v>86</v>
      </c>
      <c r="D2467" s="12" t="s">
        <v>6844</v>
      </c>
      <c r="E2467" s="12" t="s">
        <v>6845</v>
      </c>
      <c r="F2467" s="12" t="s">
        <v>6846</v>
      </c>
      <c r="G2467" s="12" t="str">
        <f>_xlfn.XLOOKUP(D2467,[1]Sheet1!$D:$D,[1]Sheet1!$I:$I,,0,1)</f>
        <v>江岸区</v>
      </c>
      <c r="H2467" s="12" t="s">
        <v>73</v>
      </c>
      <c r="I2467" s="19" t="s">
        <v>233</v>
      </c>
      <c r="J2467" s="12" t="s">
        <v>1420</v>
      </c>
      <c r="K2467" s="20">
        <v>10</v>
      </c>
      <c r="L2467" s="17">
        <v>45490</v>
      </c>
      <c r="M2467" s="17">
        <v>45854</v>
      </c>
      <c r="N2467" s="12">
        <f t="shared" si="76"/>
        <v>364</v>
      </c>
      <c r="O2467" s="21">
        <v>5.9</v>
      </c>
      <c r="P2467" s="22">
        <v>0</v>
      </c>
      <c r="Q2467" s="30">
        <f t="shared" si="77"/>
        <v>0</v>
      </c>
      <c r="R2467" s="34">
        <v>0.01</v>
      </c>
      <c r="S2467" s="32">
        <v>0.0997</v>
      </c>
      <c r="T2467" s="12" t="s">
        <v>6845</v>
      </c>
      <c r="U2467" s="29">
        <v>0.0997</v>
      </c>
      <c r="V2467" s="12"/>
    </row>
    <row r="2468" s="2" customFormat="1" ht="30.1" customHeight="1" spans="1:22">
      <c r="A2468" s="12">
        <v>2464</v>
      </c>
      <c r="B2468" s="12" t="s">
        <v>1074</v>
      </c>
      <c r="C2468" s="12" t="s">
        <v>86</v>
      </c>
      <c r="D2468" s="12" t="s">
        <v>6847</v>
      </c>
      <c r="E2468" s="12" t="s">
        <v>6848</v>
      </c>
      <c r="F2468" s="12" t="s">
        <v>6849</v>
      </c>
      <c r="G2468" s="12" t="str">
        <f>_xlfn.XLOOKUP(D2468,[1]Sheet1!$D:$D,[1]Sheet1!$I:$I,,0,1)</f>
        <v>江岸区</v>
      </c>
      <c r="H2468" s="12" t="s">
        <v>73</v>
      </c>
      <c r="I2468" s="19" t="s">
        <v>74</v>
      </c>
      <c r="J2468" s="12" t="s">
        <v>1420</v>
      </c>
      <c r="K2468" s="20">
        <v>5</v>
      </c>
      <c r="L2468" s="17">
        <v>45475</v>
      </c>
      <c r="M2468" s="17">
        <v>46204</v>
      </c>
      <c r="N2468" s="12">
        <f t="shared" si="76"/>
        <v>729</v>
      </c>
      <c r="O2468" s="21">
        <v>5.45</v>
      </c>
      <c r="P2468" s="22">
        <v>0</v>
      </c>
      <c r="Q2468" s="30">
        <f t="shared" si="77"/>
        <v>0</v>
      </c>
      <c r="R2468" s="34">
        <v>0.01</v>
      </c>
      <c r="S2468" s="32">
        <v>0.05</v>
      </c>
      <c r="T2468" s="12" t="s">
        <v>6848</v>
      </c>
      <c r="U2468" s="29">
        <v>0.05</v>
      </c>
      <c r="V2468" s="12"/>
    </row>
    <row r="2469" s="2" customFormat="1" ht="30.1" customHeight="1" spans="1:22">
      <c r="A2469" s="12">
        <v>2465</v>
      </c>
      <c r="B2469" s="12" t="s">
        <v>1074</v>
      </c>
      <c r="C2469" s="12" t="s">
        <v>86</v>
      </c>
      <c r="D2469" s="12" t="s">
        <v>6850</v>
      </c>
      <c r="E2469" s="12" t="s">
        <v>6851</v>
      </c>
      <c r="F2469" s="12" t="s">
        <v>6852</v>
      </c>
      <c r="G2469" s="12" t="str">
        <f>_xlfn.XLOOKUP(D2469,[1]Sheet1!$D:$D,[1]Sheet1!$I:$I,,0,1)</f>
        <v>硚口区</v>
      </c>
      <c r="H2469" s="12" t="s">
        <v>67</v>
      </c>
      <c r="I2469" s="19" t="s">
        <v>68</v>
      </c>
      <c r="J2469" s="12" t="s">
        <v>1420</v>
      </c>
      <c r="K2469" s="20">
        <v>50</v>
      </c>
      <c r="L2469" s="17">
        <v>45490</v>
      </c>
      <c r="M2469" s="17">
        <v>45853</v>
      </c>
      <c r="N2469" s="12">
        <f t="shared" si="76"/>
        <v>363</v>
      </c>
      <c r="O2469" s="21">
        <v>3.95</v>
      </c>
      <c r="P2469" s="22">
        <v>0</v>
      </c>
      <c r="Q2469" s="30">
        <f t="shared" si="77"/>
        <v>0</v>
      </c>
      <c r="R2469" s="34">
        <v>0.01</v>
      </c>
      <c r="S2469" s="32">
        <v>0.4972</v>
      </c>
      <c r="T2469" s="12" t="s">
        <v>6851</v>
      </c>
      <c r="U2469" s="29">
        <v>0.4972</v>
      </c>
      <c r="V2469" s="12"/>
    </row>
    <row r="2470" s="2" customFormat="1" ht="30.1" customHeight="1" spans="1:22">
      <c r="A2470" s="12">
        <v>2466</v>
      </c>
      <c r="B2470" s="12" t="s">
        <v>1074</v>
      </c>
      <c r="C2470" s="12" t="s">
        <v>86</v>
      </c>
      <c r="D2470" s="12" t="s">
        <v>6853</v>
      </c>
      <c r="E2470" s="12" t="s">
        <v>6854</v>
      </c>
      <c r="F2470" s="12" t="s">
        <v>6855</v>
      </c>
      <c r="G2470" s="12" t="str">
        <f>_xlfn.XLOOKUP(D2470,[1]Sheet1!$D:$D,[1]Sheet1!$I:$I,,0,1)</f>
        <v>江岸区</v>
      </c>
      <c r="H2470" s="12" t="s">
        <v>73</v>
      </c>
      <c r="I2470" s="19" t="s">
        <v>233</v>
      </c>
      <c r="J2470" s="12" t="s">
        <v>1420</v>
      </c>
      <c r="K2470" s="20">
        <v>11</v>
      </c>
      <c r="L2470" s="17">
        <v>45503</v>
      </c>
      <c r="M2470" s="17">
        <v>45866</v>
      </c>
      <c r="N2470" s="12">
        <f t="shared" si="76"/>
        <v>363</v>
      </c>
      <c r="O2470" s="21">
        <v>5.8</v>
      </c>
      <c r="P2470" s="22">
        <v>0</v>
      </c>
      <c r="Q2470" s="30">
        <f t="shared" si="77"/>
        <v>0</v>
      </c>
      <c r="R2470" s="34">
        <v>0.005</v>
      </c>
      <c r="S2470" s="32">
        <v>0.0546</v>
      </c>
      <c r="T2470" s="12" t="s">
        <v>6854</v>
      </c>
      <c r="U2470" s="29">
        <v>0.0546</v>
      </c>
      <c r="V2470" s="12"/>
    </row>
    <row r="2471" s="2" customFormat="1" ht="30.1" customHeight="1" spans="1:22">
      <c r="A2471" s="12">
        <v>2467</v>
      </c>
      <c r="B2471" s="12" t="s">
        <v>1074</v>
      </c>
      <c r="C2471" s="12" t="s">
        <v>86</v>
      </c>
      <c r="D2471" s="12" t="s">
        <v>6856</v>
      </c>
      <c r="E2471" s="12" t="s">
        <v>6857</v>
      </c>
      <c r="F2471" s="12" t="s">
        <v>6858</v>
      </c>
      <c r="G2471" s="12" t="str">
        <f>_xlfn.XLOOKUP(D2471,[1]Sheet1!$D:$D,[1]Sheet1!$I:$I,,0,1)</f>
        <v>江岸区</v>
      </c>
      <c r="H2471" s="12" t="s">
        <v>73</v>
      </c>
      <c r="I2471" s="19" t="s">
        <v>233</v>
      </c>
      <c r="J2471" s="12" t="s">
        <v>1516</v>
      </c>
      <c r="K2471" s="20">
        <v>8</v>
      </c>
      <c r="L2471" s="17">
        <v>45492</v>
      </c>
      <c r="M2471" s="17">
        <v>45796</v>
      </c>
      <c r="N2471" s="12">
        <f t="shared" si="76"/>
        <v>304</v>
      </c>
      <c r="O2471" s="21">
        <v>5.9</v>
      </c>
      <c r="P2471" s="22">
        <v>0</v>
      </c>
      <c r="Q2471" s="30">
        <f t="shared" si="77"/>
        <v>0</v>
      </c>
      <c r="R2471" s="34">
        <v>0.01</v>
      </c>
      <c r="S2471" s="32">
        <v>0.0666</v>
      </c>
      <c r="T2471" s="12" t="s">
        <v>6857</v>
      </c>
      <c r="U2471" s="29">
        <v>0.0666</v>
      </c>
      <c r="V2471" s="12"/>
    </row>
    <row r="2472" s="2" customFormat="1" ht="30.1" customHeight="1" spans="1:22">
      <c r="A2472" s="12">
        <v>2468</v>
      </c>
      <c r="B2472" s="12" t="s">
        <v>1074</v>
      </c>
      <c r="C2472" s="12" t="s">
        <v>86</v>
      </c>
      <c r="D2472" s="12" t="s">
        <v>6859</v>
      </c>
      <c r="E2472" s="12" t="s">
        <v>6860</v>
      </c>
      <c r="F2472" s="12" t="s">
        <v>6861</v>
      </c>
      <c r="G2472" s="12" t="str">
        <f>_xlfn.XLOOKUP(D2472,[1]Sheet1!$D:$D,[1]Sheet1!$I:$I,,0,1)</f>
        <v>江岸区</v>
      </c>
      <c r="H2472" s="12" t="s">
        <v>73</v>
      </c>
      <c r="I2472" s="19" t="s">
        <v>74</v>
      </c>
      <c r="J2472" s="12" t="s">
        <v>1516</v>
      </c>
      <c r="K2472" s="20">
        <v>10</v>
      </c>
      <c r="L2472" s="17">
        <v>45498</v>
      </c>
      <c r="M2472" s="17">
        <v>46227</v>
      </c>
      <c r="N2472" s="12">
        <f t="shared" si="76"/>
        <v>729</v>
      </c>
      <c r="O2472" s="21">
        <v>5.8</v>
      </c>
      <c r="P2472" s="22">
        <v>0</v>
      </c>
      <c r="Q2472" s="30">
        <f t="shared" si="77"/>
        <v>0</v>
      </c>
      <c r="R2472" s="34">
        <v>0.005</v>
      </c>
      <c r="S2472" s="32">
        <v>0.05</v>
      </c>
      <c r="T2472" s="12" t="s">
        <v>6860</v>
      </c>
      <c r="U2472" s="29">
        <v>0.05</v>
      </c>
      <c r="V2472" s="12"/>
    </row>
    <row r="2473" s="2" customFormat="1" ht="30.1" customHeight="1" spans="1:22">
      <c r="A2473" s="12">
        <v>2469</v>
      </c>
      <c r="B2473" s="12" t="s">
        <v>1074</v>
      </c>
      <c r="C2473" s="12" t="s">
        <v>86</v>
      </c>
      <c r="D2473" s="12" t="s">
        <v>6862</v>
      </c>
      <c r="E2473" s="12" t="s">
        <v>3268</v>
      </c>
      <c r="F2473" s="12" t="s">
        <v>6863</v>
      </c>
      <c r="G2473" s="12" t="str">
        <f>_xlfn.XLOOKUP(D2473,[1]Sheet1!$D:$D,[1]Sheet1!$I:$I,,0,1)</f>
        <v>江岸区</v>
      </c>
      <c r="H2473" s="12" t="s">
        <v>73</v>
      </c>
      <c r="I2473" s="19" t="s">
        <v>147</v>
      </c>
      <c r="J2473" s="12" t="s">
        <v>1516</v>
      </c>
      <c r="K2473" s="20">
        <v>12</v>
      </c>
      <c r="L2473" s="17">
        <v>45533</v>
      </c>
      <c r="M2473" s="17">
        <v>45897</v>
      </c>
      <c r="N2473" s="12">
        <f t="shared" si="76"/>
        <v>364</v>
      </c>
      <c r="O2473" s="21">
        <v>4.5</v>
      </c>
      <c r="P2473" s="22">
        <v>0</v>
      </c>
      <c r="Q2473" s="30">
        <f t="shared" si="77"/>
        <v>0</v>
      </c>
      <c r="R2473" s="34">
        <v>0.005</v>
      </c>
      <c r="S2473" s="32">
        <v>0.0598</v>
      </c>
      <c r="T2473" s="12" t="s">
        <v>3268</v>
      </c>
      <c r="U2473" s="29">
        <v>0.0598</v>
      </c>
      <c r="V2473" s="12"/>
    </row>
    <row r="2474" s="2" customFormat="1" ht="30.1" customHeight="1" spans="1:22">
      <c r="A2474" s="12">
        <v>2470</v>
      </c>
      <c r="B2474" s="12" t="s">
        <v>1074</v>
      </c>
      <c r="C2474" s="12" t="s">
        <v>86</v>
      </c>
      <c r="D2474" s="12" t="s">
        <v>6864</v>
      </c>
      <c r="E2474" s="12" t="s">
        <v>6865</v>
      </c>
      <c r="F2474" s="12" t="s">
        <v>6866</v>
      </c>
      <c r="G2474" s="12" t="str">
        <f>_xlfn.XLOOKUP(D2474,[1]Sheet1!$D:$D,[1]Sheet1!$I:$I,,0,1)</f>
        <v>江岸区</v>
      </c>
      <c r="H2474" s="12" t="s">
        <v>73</v>
      </c>
      <c r="I2474" s="19" t="s">
        <v>233</v>
      </c>
      <c r="J2474" s="12" t="s">
        <v>1516</v>
      </c>
      <c r="K2474" s="20">
        <v>12</v>
      </c>
      <c r="L2474" s="17">
        <v>45488</v>
      </c>
      <c r="M2474" s="17">
        <v>45852</v>
      </c>
      <c r="N2474" s="12">
        <f t="shared" si="76"/>
        <v>364</v>
      </c>
      <c r="O2474" s="21">
        <v>4.9</v>
      </c>
      <c r="P2474" s="22">
        <v>0</v>
      </c>
      <c r="Q2474" s="30">
        <f t="shared" si="77"/>
        <v>0</v>
      </c>
      <c r="R2474" s="34">
        <v>0.01</v>
      </c>
      <c r="S2474" s="32">
        <v>0.1196</v>
      </c>
      <c r="T2474" s="12" t="s">
        <v>6865</v>
      </c>
      <c r="U2474" s="29">
        <v>0.1196</v>
      </c>
      <c r="V2474" s="12"/>
    </row>
    <row r="2475" s="2" customFormat="1" ht="30.1" customHeight="1" spans="1:22">
      <c r="A2475" s="12">
        <v>2471</v>
      </c>
      <c r="B2475" s="12" t="s">
        <v>1074</v>
      </c>
      <c r="C2475" s="12" t="s">
        <v>86</v>
      </c>
      <c r="D2475" s="12" t="s">
        <v>6867</v>
      </c>
      <c r="E2475" s="12" t="s">
        <v>6868</v>
      </c>
      <c r="F2475" s="12" t="s">
        <v>6868</v>
      </c>
      <c r="G2475" s="12" t="str">
        <f>_xlfn.XLOOKUP(D2475,[1]Sheet1!$D:$D,[1]Sheet1!$I:$I,,0,1)</f>
        <v>江汉区</v>
      </c>
      <c r="H2475" s="12" t="s">
        <v>67</v>
      </c>
      <c r="I2475" s="19" t="s">
        <v>74</v>
      </c>
      <c r="J2475" s="12" t="s">
        <v>188</v>
      </c>
      <c r="K2475" s="20">
        <v>120</v>
      </c>
      <c r="L2475" s="17">
        <v>45425</v>
      </c>
      <c r="M2475" s="17">
        <v>45789</v>
      </c>
      <c r="N2475" s="12">
        <f t="shared" si="76"/>
        <v>364</v>
      </c>
      <c r="O2475" s="21">
        <v>3.55</v>
      </c>
      <c r="P2475" s="22">
        <v>1.196712</v>
      </c>
      <c r="Q2475" s="30">
        <f t="shared" si="77"/>
        <v>0.009999</v>
      </c>
      <c r="R2475" s="34">
        <v>0.01</v>
      </c>
      <c r="S2475" s="32">
        <v>1.1967</v>
      </c>
      <c r="T2475" s="12" t="s">
        <v>6868</v>
      </c>
      <c r="U2475" s="29">
        <v>1.1967</v>
      </c>
      <c r="V2475" s="12"/>
    </row>
    <row r="2476" s="2" customFormat="1" ht="30.1" customHeight="1" spans="1:22">
      <c r="A2476" s="12">
        <v>2472</v>
      </c>
      <c r="B2476" s="12" t="s">
        <v>1074</v>
      </c>
      <c r="C2476" s="12" t="s">
        <v>86</v>
      </c>
      <c r="D2476" s="12" t="s">
        <v>6869</v>
      </c>
      <c r="E2476" s="12" t="s">
        <v>6870</v>
      </c>
      <c r="F2476" s="12" t="s">
        <v>6871</v>
      </c>
      <c r="G2476" s="12" t="str">
        <f>_xlfn.XLOOKUP(D2476,[1]Sheet1!$D:$D,[1]Sheet1!$I:$I,,0,1)</f>
        <v>硚口区</v>
      </c>
      <c r="H2476" s="12" t="s">
        <v>73</v>
      </c>
      <c r="I2476" s="19" t="s">
        <v>104</v>
      </c>
      <c r="J2476" s="12" t="s">
        <v>1577</v>
      </c>
      <c r="K2476" s="20">
        <v>98.3</v>
      </c>
      <c r="L2476" s="17">
        <v>45442</v>
      </c>
      <c r="M2476" s="17">
        <v>46172</v>
      </c>
      <c r="N2476" s="12">
        <f t="shared" si="76"/>
        <v>730</v>
      </c>
      <c r="O2476" s="21">
        <v>3.95</v>
      </c>
      <c r="P2476" s="22">
        <v>0.488190719752055</v>
      </c>
      <c r="Q2476" s="30">
        <f t="shared" si="77"/>
        <v>0.002483</v>
      </c>
      <c r="R2476" s="34">
        <v>0.01</v>
      </c>
      <c r="S2476" s="32">
        <v>0.983</v>
      </c>
      <c r="T2476" s="12" t="s">
        <v>6870</v>
      </c>
      <c r="U2476" s="29">
        <v>0.983</v>
      </c>
      <c r="V2476" s="12"/>
    </row>
    <row r="2477" s="2" customFormat="1" ht="30.1" customHeight="1" spans="1:22">
      <c r="A2477" s="12">
        <v>2473</v>
      </c>
      <c r="B2477" s="12" t="s">
        <v>1074</v>
      </c>
      <c r="C2477" s="12" t="s">
        <v>86</v>
      </c>
      <c r="D2477" s="12" t="s">
        <v>6872</v>
      </c>
      <c r="E2477" s="12" t="s">
        <v>6873</v>
      </c>
      <c r="F2477" s="12" t="s">
        <v>6874</v>
      </c>
      <c r="G2477" s="12" t="str">
        <f>_xlfn.XLOOKUP(D2477,[1]Sheet1!$D:$D,[1]Sheet1!$I:$I,,0,1)</f>
        <v>江汉区</v>
      </c>
      <c r="H2477" s="12" t="s">
        <v>73</v>
      </c>
      <c r="I2477" s="19" t="s">
        <v>90</v>
      </c>
      <c r="J2477" s="12" t="s">
        <v>1577</v>
      </c>
      <c r="K2477" s="20">
        <v>76.9</v>
      </c>
      <c r="L2477" s="17">
        <v>45432</v>
      </c>
      <c r="M2477" s="17">
        <v>45617</v>
      </c>
      <c r="N2477" s="12">
        <f t="shared" si="76"/>
        <v>185</v>
      </c>
      <c r="O2477" s="21">
        <v>3.45</v>
      </c>
      <c r="P2477" s="22">
        <v>0.0686528029273972</v>
      </c>
      <c r="Q2477" s="30">
        <f t="shared" si="77"/>
        <v>0.001761</v>
      </c>
      <c r="R2477" s="34">
        <v>0.01</v>
      </c>
      <c r="S2477" s="32">
        <v>0.3897</v>
      </c>
      <c r="T2477" s="12" t="s">
        <v>6873</v>
      </c>
      <c r="U2477" s="29">
        <v>0.3876</v>
      </c>
      <c r="V2477" s="12"/>
    </row>
    <row r="2478" s="2" customFormat="1" ht="30.1" customHeight="1" spans="1:22">
      <c r="A2478" s="12">
        <v>2474</v>
      </c>
      <c r="B2478" s="12" t="s">
        <v>1074</v>
      </c>
      <c r="C2478" s="12" t="s">
        <v>86</v>
      </c>
      <c r="D2478" s="12" t="s">
        <v>6875</v>
      </c>
      <c r="E2478" s="12" t="s">
        <v>6876</v>
      </c>
      <c r="F2478" s="12" t="s">
        <v>6877</v>
      </c>
      <c r="G2478" s="12" t="str">
        <f>_xlfn.XLOOKUP(D2478,[1]Sheet1!$D:$D,[1]Sheet1!$I:$I,,0,1)</f>
        <v>江汉区</v>
      </c>
      <c r="H2478" s="12" t="s">
        <v>1160</v>
      </c>
      <c r="I2478" s="19" t="s">
        <v>74</v>
      </c>
      <c r="J2478" s="12" t="s">
        <v>1120</v>
      </c>
      <c r="K2478" s="20">
        <v>5.4</v>
      </c>
      <c r="L2478" s="17">
        <v>45428</v>
      </c>
      <c r="M2478" s="17">
        <v>45429</v>
      </c>
      <c r="N2478" s="12">
        <f t="shared" si="76"/>
        <v>1</v>
      </c>
      <c r="O2478" s="21">
        <v>9.972</v>
      </c>
      <c r="P2478" s="22">
        <v>7.39726e-5</v>
      </c>
      <c r="Q2478" s="30">
        <f t="shared" si="77"/>
        <v>0.004999</v>
      </c>
      <c r="R2478" s="34">
        <v>0.01</v>
      </c>
      <c r="S2478" s="32">
        <v>0.0001</v>
      </c>
      <c r="T2478" s="12" t="s">
        <v>6878</v>
      </c>
      <c r="U2478" s="29">
        <v>0.0001</v>
      </c>
      <c r="V2478" s="12"/>
    </row>
    <row r="2479" s="2" customFormat="1" ht="30.1" customHeight="1" spans="1:22">
      <c r="A2479" s="12">
        <v>2475</v>
      </c>
      <c r="B2479" s="12" t="s">
        <v>1074</v>
      </c>
      <c r="C2479" s="12" t="s">
        <v>86</v>
      </c>
      <c r="D2479" s="12" t="s">
        <v>6879</v>
      </c>
      <c r="E2479" s="12" t="s">
        <v>2793</v>
      </c>
      <c r="F2479" s="12" t="s">
        <v>6880</v>
      </c>
      <c r="G2479" s="12" t="str">
        <f>_xlfn.XLOOKUP(D2479,[1]Sheet1!$D:$D,[1]Sheet1!$I:$I,,0,1)</f>
        <v>江汉区</v>
      </c>
      <c r="H2479" s="12" t="s">
        <v>73</v>
      </c>
      <c r="I2479" s="19" t="s">
        <v>233</v>
      </c>
      <c r="J2479" s="12" t="s">
        <v>1120</v>
      </c>
      <c r="K2479" s="20">
        <v>50</v>
      </c>
      <c r="L2479" s="17">
        <v>45429</v>
      </c>
      <c r="M2479" s="17">
        <v>45978</v>
      </c>
      <c r="N2479" s="12">
        <f t="shared" si="76"/>
        <v>549</v>
      </c>
      <c r="O2479" s="21">
        <v>5.184</v>
      </c>
      <c r="P2479" s="22">
        <v>0.201163402842466</v>
      </c>
      <c r="Q2479" s="30">
        <f t="shared" si="77"/>
        <v>0.002674</v>
      </c>
      <c r="R2479" s="34">
        <v>0.01</v>
      </c>
      <c r="S2479" s="32">
        <v>0.5</v>
      </c>
      <c r="T2479" s="12" t="s">
        <v>6881</v>
      </c>
      <c r="U2479" s="29">
        <v>0.5</v>
      </c>
      <c r="V2479" s="12"/>
    </row>
    <row r="2480" s="2" customFormat="1" ht="30.1" customHeight="1" spans="1:22">
      <c r="A2480" s="12">
        <v>2476</v>
      </c>
      <c r="B2480" s="12" t="s">
        <v>1074</v>
      </c>
      <c r="C2480" s="12" t="s">
        <v>86</v>
      </c>
      <c r="D2480" s="12" t="s">
        <v>6882</v>
      </c>
      <c r="E2480" s="12" t="s">
        <v>6883</v>
      </c>
      <c r="F2480" s="12" t="s">
        <v>6884</v>
      </c>
      <c r="G2480" s="12" t="str">
        <f>_xlfn.XLOOKUP(D2480,[1]Sheet1!$D:$D,[1]Sheet1!$I:$I,,0,1)</f>
        <v>江汉区</v>
      </c>
      <c r="H2480" s="12" t="s">
        <v>73</v>
      </c>
      <c r="I2480" s="19" t="s">
        <v>104</v>
      </c>
      <c r="J2480" s="12" t="s">
        <v>84</v>
      </c>
      <c r="K2480" s="20">
        <v>300</v>
      </c>
      <c r="L2480" s="17">
        <v>45441</v>
      </c>
      <c r="M2480" s="17">
        <v>45905</v>
      </c>
      <c r="N2480" s="12">
        <f t="shared" si="76"/>
        <v>464</v>
      </c>
      <c r="O2480" s="21">
        <v>3.95</v>
      </c>
      <c r="P2480" s="22">
        <v>0.774435551671233</v>
      </c>
      <c r="Q2480" s="30">
        <f t="shared" si="77"/>
        <v>0.00203</v>
      </c>
      <c r="R2480" s="34">
        <v>0.01</v>
      </c>
      <c r="S2480" s="32">
        <v>3</v>
      </c>
      <c r="T2480" s="12" t="s">
        <v>6883</v>
      </c>
      <c r="U2480" s="29">
        <v>3</v>
      </c>
      <c r="V2480" s="12"/>
    </row>
    <row r="2481" s="2" customFormat="1" ht="30.1" customHeight="1" spans="1:22">
      <c r="A2481" s="12">
        <v>2477</v>
      </c>
      <c r="B2481" s="12" t="s">
        <v>1074</v>
      </c>
      <c r="C2481" s="12" t="s">
        <v>86</v>
      </c>
      <c r="D2481" s="12" t="s">
        <v>6885</v>
      </c>
      <c r="E2481" s="12" t="s">
        <v>6886</v>
      </c>
      <c r="F2481" s="12" t="s">
        <v>6887</v>
      </c>
      <c r="G2481" s="12" t="str">
        <f>_xlfn.XLOOKUP(D2481,[1]Sheet1!$D:$D,[1]Sheet1!$I:$I,,0,1)</f>
        <v>江汉区</v>
      </c>
      <c r="H2481" s="12" t="s">
        <v>1160</v>
      </c>
      <c r="I2481" s="19" t="s">
        <v>233</v>
      </c>
      <c r="J2481" s="12" t="s">
        <v>1124</v>
      </c>
      <c r="K2481" s="20">
        <v>17</v>
      </c>
      <c r="L2481" s="17">
        <v>45438</v>
      </c>
      <c r="M2481" s="17">
        <v>45529</v>
      </c>
      <c r="N2481" s="12">
        <f t="shared" si="76"/>
        <v>91</v>
      </c>
      <c r="O2481" s="21">
        <v>5.472</v>
      </c>
      <c r="P2481" s="22">
        <v>0.0142266677</v>
      </c>
      <c r="Q2481" s="30">
        <f t="shared" si="77"/>
        <v>0.003356</v>
      </c>
      <c r="R2481" s="34">
        <v>0.01</v>
      </c>
      <c r="S2481" s="32">
        <v>0.0423</v>
      </c>
      <c r="T2481" s="12" t="s">
        <v>6888</v>
      </c>
      <c r="U2481" s="29">
        <v>0.0423</v>
      </c>
      <c r="V2481" s="12"/>
    </row>
    <row r="2482" s="2" customFormat="1" ht="30.1" customHeight="1" spans="1:22">
      <c r="A2482" s="12">
        <v>2478</v>
      </c>
      <c r="B2482" s="12" t="s">
        <v>1074</v>
      </c>
      <c r="C2482" s="12" t="s">
        <v>86</v>
      </c>
      <c r="D2482" s="12" t="s">
        <v>6889</v>
      </c>
      <c r="E2482" s="12" t="s">
        <v>6890</v>
      </c>
      <c r="F2482" s="12" t="s">
        <v>6891</v>
      </c>
      <c r="G2482" s="12" t="str">
        <f>_xlfn.XLOOKUP(D2482,[1]Sheet1!$D:$D,[1]Sheet1!$I:$I,,0,1)</f>
        <v>江汉区</v>
      </c>
      <c r="H2482" s="12" t="s">
        <v>73</v>
      </c>
      <c r="I2482" s="19" t="s">
        <v>74</v>
      </c>
      <c r="J2482" s="12" t="s">
        <v>1124</v>
      </c>
      <c r="K2482" s="20">
        <v>22</v>
      </c>
      <c r="L2482" s="17">
        <v>45441</v>
      </c>
      <c r="M2482" s="17">
        <v>45447</v>
      </c>
      <c r="N2482" s="12">
        <f t="shared" si="76"/>
        <v>6</v>
      </c>
      <c r="O2482" s="21">
        <v>5.472</v>
      </c>
      <c r="P2482" s="22">
        <v>0.0018082194</v>
      </c>
      <c r="Q2482" s="30">
        <f t="shared" si="77"/>
        <v>0.005</v>
      </c>
      <c r="R2482" s="34">
        <v>0.01</v>
      </c>
      <c r="S2482" s="32">
        <v>0.0036</v>
      </c>
      <c r="T2482" s="12" t="s">
        <v>6892</v>
      </c>
      <c r="U2482" s="29">
        <v>0.0036</v>
      </c>
      <c r="V2482" s="12"/>
    </row>
    <row r="2483" s="2" customFormat="1" ht="30.1" customHeight="1" spans="1:22">
      <c r="A2483" s="12">
        <v>2479</v>
      </c>
      <c r="B2483" s="12" t="s">
        <v>1074</v>
      </c>
      <c r="C2483" s="12" t="s">
        <v>86</v>
      </c>
      <c r="D2483" s="12" t="s">
        <v>6893</v>
      </c>
      <c r="E2483" s="12" t="s">
        <v>6894</v>
      </c>
      <c r="F2483" s="12" t="s">
        <v>6895</v>
      </c>
      <c r="G2483" s="12" t="str">
        <f>_xlfn.XLOOKUP(D2483,[1]Sheet1!$D:$D,[1]Sheet1!$I:$I,,0,1)</f>
        <v>江汉区</v>
      </c>
      <c r="H2483" s="12" t="s">
        <v>1160</v>
      </c>
      <c r="I2483" s="19" t="s">
        <v>896</v>
      </c>
      <c r="J2483" s="12" t="s">
        <v>1124</v>
      </c>
      <c r="K2483" s="20">
        <v>30</v>
      </c>
      <c r="L2483" s="17">
        <v>45439</v>
      </c>
      <c r="M2483" s="17">
        <v>45445</v>
      </c>
      <c r="N2483" s="12">
        <f t="shared" si="76"/>
        <v>6</v>
      </c>
      <c r="O2483" s="21">
        <v>5.652</v>
      </c>
      <c r="P2483" s="22">
        <v>0.0024657534</v>
      </c>
      <c r="Q2483" s="30">
        <f t="shared" si="77"/>
        <v>0.004999</v>
      </c>
      <c r="R2483" s="34">
        <v>0.01</v>
      </c>
      <c r="S2483" s="32">
        <v>0.0049</v>
      </c>
      <c r="T2483" s="12" t="s">
        <v>6896</v>
      </c>
      <c r="U2483" s="29">
        <v>0.0049</v>
      </c>
      <c r="V2483" s="12"/>
    </row>
    <row r="2484" s="2" customFormat="1" ht="30.1" customHeight="1" spans="1:22">
      <c r="A2484" s="12">
        <v>2480</v>
      </c>
      <c r="B2484" s="12" t="s">
        <v>1074</v>
      </c>
      <c r="C2484" s="12" t="s">
        <v>86</v>
      </c>
      <c r="D2484" s="12" t="s">
        <v>6897</v>
      </c>
      <c r="E2484" s="12" t="s">
        <v>6898</v>
      </c>
      <c r="F2484" s="12" t="s">
        <v>6899</v>
      </c>
      <c r="G2484" s="12" t="str">
        <f>_xlfn.XLOOKUP(D2484,[1]Sheet1!$D:$D,[1]Sheet1!$I:$I,,0,1)</f>
        <v>江汉区</v>
      </c>
      <c r="H2484" s="12" t="s">
        <v>73</v>
      </c>
      <c r="I2484" s="19" t="s">
        <v>222</v>
      </c>
      <c r="J2484" s="12" t="s">
        <v>1124</v>
      </c>
      <c r="K2484" s="20">
        <v>29</v>
      </c>
      <c r="L2484" s="17">
        <v>45433</v>
      </c>
      <c r="M2484" s="17">
        <v>45434</v>
      </c>
      <c r="N2484" s="12">
        <f t="shared" si="76"/>
        <v>1</v>
      </c>
      <c r="O2484" s="21">
        <v>5.472</v>
      </c>
      <c r="P2484" s="22">
        <v>0.0003972603</v>
      </c>
      <c r="Q2484" s="30">
        <f t="shared" si="77"/>
        <v>0.005</v>
      </c>
      <c r="R2484" s="34">
        <v>0.01</v>
      </c>
      <c r="S2484" s="32">
        <v>0.0007</v>
      </c>
      <c r="T2484" s="12" t="s">
        <v>6900</v>
      </c>
      <c r="U2484" s="29">
        <v>0.0007</v>
      </c>
      <c r="V2484" s="12"/>
    </row>
    <row r="2485" s="2" customFormat="1" ht="30.1" customHeight="1" spans="1:22">
      <c r="A2485" s="12">
        <v>2481</v>
      </c>
      <c r="B2485" s="12" t="s">
        <v>1074</v>
      </c>
      <c r="C2485" s="12" t="s">
        <v>86</v>
      </c>
      <c r="D2485" s="12" t="s">
        <v>6901</v>
      </c>
      <c r="E2485" s="12" t="s">
        <v>6902</v>
      </c>
      <c r="F2485" s="12" t="s">
        <v>6903</v>
      </c>
      <c r="G2485" s="12" t="str">
        <f>_xlfn.XLOOKUP(D2485,[1]Sheet1!$D:$D,[1]Sheet1!$I:$I,,0,1)</f>
        <v>江汉区</v>
      </c>
      <c r="H2485" s="12" t="s">
        <v>1160</v>
      </c>
      <c r="I2485" s="19" t="s">
        <v>104</v>
      </c>
      <c r="J2485" s="12" t="s">
        <v>1124</v>
      </c>
      <c r="K2485" s="20">
        <v>24</v>
      </c>
      <c r="L2485" s="17">
        <v>45437</v>
      </c>
      <c r="M2485" s="17">
        <v>45439</v>
      </c>
      <c r="N2485" s="12">
        <f t="shared" si="76"/>
        <v>2</v>
      </c>
      <c r="O2485" s="21">
        <v>5.472</v>
      </c>
      <c r="P2485" s="22">
        <v>0.0006575342</v>
      </c>
      <c r="Q2485" s="30">
        <f t="shared" si="77"/>
        <v>0.004999</v>
      </c>
      <c r="R2485" s="34">
        <v>0.01</v>
      </c>
      <c r="S2485" s="32">
        <v>0.0013</v>
      </c>
      <c r="T2485" s="12" t="s">
        <v>6904</v>
      </c>
      <c r="U2485" s="29">
        <v>0.0013</v>
      </c>
      <c r="V2485" s="12"/>
    </row>
    <row r="2486" s="2" customFormat="1" ht="30.1" customHeight="1" spans="1:22">
      <c r="A2486" s="12">
        <v>2482</v>
      </c>
      <c r="B2486" s="12" t="s">
        <v>1074</v>
      </c>
      <c r="C2486" s="12" t="s">
        <v>86</v>
      </c>
      <c r="D2486" s="12" t="s">
        <v>6905</v>
      </c>
      <c r="E2486" s="12" t="s">
        <v>6906</v>
      </c>
      <c r="F2486" s="12" t="s">
        <v>6907</v>
      </c>
      <c r="G2486" s="12" t="str">
        <f>_xlfn.XLOOKUP(D2486,[1]Sheet1!$D:$D,[1]Sheet1!$I:$I,,0,1)</f>
        <v>江汉区</v>
      </c>
      <c r="H2486" s="12" t="s">
        <v>1160</v>
      </c>
      <c r="I2486" s="19" t="s">
        <v>83</v>
      </c>
      <c r="J2486" s="12" t="s">
        <v>1124</v>
      </c>
      <c r="K2486" s="20">
        <v>11</v>
      </c>
      <c r="L2486" s="17">
        <v>45437</v>
      </c>
      <c r="M2486" s="17">
        <v>45441</v>
      </c>
      <c r="N2486" s="12">
        <f t="shared" si="76"/>
        <v>4</v>
      </c>
      <c r="O2486" s="21">
        <v>5.472</v>
      </c>
      <c r="P2486" s="22">
        <v>0.0006027396</v>
      </c>
      <c r="Q2486" s="30">
        <f t="shared" si="77"/>
        <v>0.004999</v>
      </c>
      <c r="R2486" s="34">
        <v>0.01</v>
      </c>
      <c r="S2486" s="32">
        <v>0.0012</v>
      </c>
      <c r="T2486" s="12" t="s">
        <v>6908</v>
      </c>
      <c r="U2486" s="29">
        <v>0.0012</v>
      </c>
      <c r="V2486" s="12"/>
    </row>
    <row r="2487" s="2" customFormat="1" ht="30.1" customHeight="1" spans="1:22">
      <c r="A2487" s="12">
        <v>2483</v>
      </c>
      <c r="B2487" s="12" t="s">
        <v>1074</v>
      </c>
      <c r="C2487" s="12" t="s">
        <v>86</v>
      </c>
      <c r="D2487" s="12" t="s">
        <v>6909</v>
      </c>
      <c r="E2487" s="12" t="s">
        <v>3205</v>
      </c>
      <c r="F2487" s="12" t="s">
        <v>6910</v>
      </c>
      <c r="G2487" s="12" t="str">
        <f>_xlfn.XLOOKUP(D2487,[1]Sheet1!$D:$D,[1]Sheet1!$I:$I,,0,1)</f>
        <v>江汉区</v>
      </c>
      <c r="H2487" s="12" t="s">
        <v>73</v>
      </c>
      <c r="I2487" s="19" t="s">
        <v>222</v>
      </c>
      <c r="J2487" s="12" t="s">
        <v>1124</v>
      </c>
      <c r="K2487" s="20">
        <v>34</v>
      </c>
      <c r="L2487" s="17">
        <v>45435</v>
      </c>
      <c r="M2487" s="17">
        <v>45442</v>
      </c>
      <c r="N2487" s="12">
        <f t="shared" si="76"/>
        <v>7</v>
      </c>
      <c r="O2487" s="21">
        <v>4.7</v>
      </c>
      <c r="P2487" s="22">
        <v>0.0032602738</v>
      </c>
      <c r="Q2487" s="30">
        <f t="shared" si="77"/>
        <v>0.004999</v>
      </c>
      <c r="R2487" s="34">
        <v>0.01</v>
      </c>
      <c r="S2487" s="32">
        <v>0.0065</v>
      </c>
      <c r="T2487" s="12" t="s">
        <v>6911</v>
      </c>
      <c r="U2487" s="29">
        <v>0.0065</v>
      </c>
      <c r="V2487" s="12"/>
    </row>
    <row r="2488" s="2" customFormat="1" ht="30.1" customHeight="1" spans="1:22">
      <c r="A2488" s="12">
        <v>2484</v>
      </c>
      <c r="B2488" s="12" t="s">
        <v>1074</v>
      </c>
      <c r="C2488" s="12" t="s">
        <v>86</v>
      </c>
      <c r="D2488" s="12" t="s">
        <v>6912</v>
      </c>
      <c r="E2488" s="12" t="s">
        <v>6913</v>
      </c>
      <c r="F2488" s="12" t="s">
        <v>6914</v>
      </c>
      <c r="G2488" s="12" t="str">
        <f>_xlfn.XLOOKUP(D2488,[1]Sheet1!$D:$D,[1]Sheet1!$I:$I,,0,1)</f>
        <v>江汉区</v>
      </c>
      <c r="H2488" s="12" t="s">
        <v>1160</v>
      </c>
      <c r="I2488" s="19" t="s">
        <v>74</v>
      </c>
      <c r="J2488" s="12" t="s">
        <v>1124</v>
      </c>
      <c r="K2488" s="20">
        <v>11</v>
      </c>
      <c r="L2488" s="17">
        <v>45432</v>
      </c>
      <c r="M2488" s="17">
        <v>45439</v>
      </c>
      <c r="N2488" s="12">
        <f t="shared" si="76"/>
        <v>7</v>
      </c>
      <c r="O2488" s="21">
        <v>9.252</v>
      </c>
      <c r="P2488" s="22">
        <v>0.0010547943</v>
      </c>
      <c r="Q2488" s="30">
        <f t="shared" si="77"/>
        <v>0.004999</v>
      </c>
      <c r="R2488" s="34">
        <v>0.01</v>
      </c>
      <c r="S2488" s="32">
        <v>0.0021</v>
      </c>
      <c r="T2488" s="12" t="s">
        <v>6915</v>
      </c>
      <c r="U2488" s="29">
        <v>0.0021</v>
      </c>
      <c r="V2488" s="12"/>
    </row>
    <row r="2489" s="2" customFormat="1" ht="30.1" customHeight="1" spans="1:22">
      <c r="A2489" s="12">
        <v>2485</v>
      </c>
      <c r="B2489" s="12" t="s">
        <v>1074</v>
      </c>
      <c r="C2489" s="12" t="s">
        <v>86</v>
      </c>
      <c r="D2489" s="12" t="s">
        <v>6916</v>
      </c>
      <c r="E2489" s="12" t="s">
        <v>6917</v>
      </c>
      <c r="F2489" s="12" t="s">
        <v>6918</v>
      </c>
      <c r="G2489" s="12" t="str">
        <f>_xlfn.XLOOKUP(D2489,[1]Sheet1!$D:$D,[1]Sheet1!$I:$I,,0,1)</f>
        <v>江汉区</v>
      </c>
      <c r="H2489" s="12" t="s">
        <v>1160</v>
      </c>
      <c r="I2489" s="19" t="s">
        <v>74</v>
      </c>
      <c r="J2489" s="12" t="s">
        <v>1124</v>
      </c>
      <c r="K2489" s="20">
        <v>5.1</v>
      </c>
      <c r="L2489" s="17">
        <v>45433</v>
      </c>
      <c r="M2489" s="17">
        <v>46163</v>
      </c>
      <c r="N2489" s="12">
        <f t="shared" si="76"/>
        <v>730</v>
      </c>
      <c r="O2489" s="21">
        <v>5.472</v>
      </c>
      <c r="P2489" s="22">
        <v>0.0258674947780822</v>
      </c>
      <c r="Q2489" s="30">
        <f t="shared" si="77"/>
        <v>0.002536</v>
      </c>
      <c r="R2489" s="34">
        <v>0.01</v>
      </c>
      <c r="S2489" s="32">
        <v>0.051</v>
      </c>
      <c r="T2489" s="12" t="s">
        <v>6919</v>
      </c>
      <c r="U2489" s="29">
        <v>0.051</v>
      </c>
      <c r="V2489" s="12"/>
    </row>
    <row r="2490" s="2" customFormat="1" ht="30.1" customHeight="1" spans="1:22">
      <c r="A2490" s="12">
        <v>2486</v>
      </c>
      <c r="B2490" s="12" t="s">
        <v>1074</v>
      </c>
      <c r="C2490" s="12" t="s">
        <v>86</v>
      </c>
      <c r="D2490" s="12" t="s">
        <v>6920</v>
      </c>
      <c r="E2490" s="12" t="s">
        <v>6921</v>
      </c>
      <c r="F2490" s="12" t="s">
        <v>6922</v>
      </c>
      <c r="G2490" s="12" t="str">
        <f>_xlfn.XLOOKUP(D2490,[1]Sheet1!$D:$D,[1]Sheet1!$I:$I,,0,1)</f>
        <v>江汉区</v>
      </c>
      <c r="H2490" s="12" t="s">
        <v>1160</v>
      </c>
      <c r="I2490" s="19" t="s">
        <v>233</v>
      </c>
      <c r="J2490" s="12" t="s">
        <v>1520</v>
      </c>
      <c r="K2490" s="20">
        <v>6.2</v>
      </c>
      <c r="L2490" s="17">
        <v>45442</v>
      </c>
      <c r="M2490" s="17">
        <v>45542</v>
      </c>
      <c r="N2490" s="12">
        <f t="shared" si="76"/>
        <v>100</v>
      </c>
      <c r="O2490" s="21">
        <v>5.472</v>
      </c>
      <c r="P2490" s="22">
        <v>0.00586825916575343</v>
      </c>
      <c r="Q2490" s="30">
        <f t="shared" si="77"/>
        <v>0.003454</v>
      </c>
      <c r="R2490" s="34">
        <v>0.01</v>
      </c>
      <c r="S2490" s="32">
        <v>0.0169</v>
      </c>
      <c r="T2490" s="12" t="s">
        <v>6923</v>
      </c>
      <c r="U2490" s="29">
        <v>0.0169</v>
      </c>
      <c r="V2490" s="12"/>
    </row>
    <row r="2491" s="2" customFormat="1" ht="30.1" customHeight="1" spans="1:22">
      <c r="A2491" s="12">
        <v>2487</v>
      </c>
      <c r="B2491" s="12" t="s">
        <v>1074</v>
      </c>
      <c r="C2491" s="12" t="s">
        <v>86</v>
      </c>
      <c r="D2491" s="12" t="s">
        <v>6924</v>
      </c>
      <c r="E2491" s="12" t="s">
        <v>6925</v>
      </c>
      <c r="F2491" s="12" t="s">
        <v>6926</v>
      </c>
      <c r="G2491" s="12" t="str">
        <f>_xlfn.XLOOKUP(D2491,[1]Sheet1!$D:$D,[1]Sheet1!$I:$I,,0,1)</f>
        <v>江汉区</v>
      </c>
      <c r="H2491" s="12" t="s">
        <v>1160</v>
      </c>
      <c r="I2491" s="19" t="s">
        <v>233</v>
      </c>
      <c r="J2491" s="12" t="s">
        <v>1520</v>
      </c>
      <c r="K2491" s="20">
        <v>5</v>
      </c>
      <c r="L2491" s="17">
        <v>45441</v>
      </c>
      <c r="M2491" s="17">
        <v>45449</v>
      </c>
      <c r="N2491" s="12">
        <f t="shared" si="76"/>
        <v>8</v>
      </c>
      <c r="O2491" s="21">
        <v>5.472</v>
      </c>
      <c r="P2491" s="22">
        <v>0.0005479456</v>
      </c>
      <c r="Q2491" s="30">
        <f t="shared" si="77"/>
        <v>0.005</v>
      </c>
      <c r="R2491" s="34">
        <v>0.01</v>
      </c>
      <c r="S2491" s="32">
        <v>0.001</v>
      </c>
      <c r="T2491" s="12" t="s">
        <v>6927</v>
      </c>
      <c r="U2491" s="29">
        <v>0.001</v>
      </c>
      <c r="V2491" s="12"/>
    </row>
    <row r="2492" s="2" customFormat="1" ht="30.1" customHeight="1" spans="1:22">
      <c r="A2492" s="12">
        <v>2488</v>
      </c>
      <c r="B2492" s="12" t="s">
        <v>1074</v>
      </c>
      <c r="C2492" s="12" t="s">
        <v>86</v>
      </c>
      <c r="D2492" s="12" t="s">
        <v>6928</v>
      </c>
      <c r="E2492" s="12" t="s">
        <v>6929</v>
      </c>
      <c r="F2492" s="12" t="s">
        <v>6930</v>
      </c>
      <c r="G2492" s="12" t="str">
        <f>_xlfn.XLOOKUP(D2492,[1]Sheet1!$D:$D,[1]Sheet1!$I:$I,,0,1)</f>
        <v>江汉区</v>
      </c>
      <c r="H2492" s="12" t="s">
        <v>1160</v>
      </c>
      <c r="I2492" s="19" t="s">
        <v>233</v>
      </c>
      <c r="J2492" s="12" t="s">
        <v>1520</v>
      </c>
      <c r="K2492" s="20">
        <v>5</v>
      </c>
      <c r="L2492" s="17">
        <v>45440</v>
      </c>
      <c r="M2492" s="17">
        <v>45448</v>
      </c>
      <c r="N2492" s="12">
        <f t="shared" si="76"/>
        <v>8</v>
      </c>
      <c r="O2492" s="21">
        <v>5.472</v>
      </c>
      <c r="P2492" s="22">
        <v>0.0005479456</v>
      </c>
      <c r="Q2492" s="30">
        <f t="shared" si="77"/>
        <v>0.005</v>
      </c>
      <c r="R2492" s="34">
        <v>0.01</v>
      </c>
      <c r="S2492" s="32">
        <v>0.001</v>
      </c>
      <c r="T2492" s="12" t="s">
        <v>6931</v>
      </c>
      <c r="U2492" s="29">
        <v>0.001</v>
      </c>
      <c r="V2492" s="12"/>
    </row>
    <row r="2493" s="2" customFormat="1" ht="30.1" customHeight="1" spans="1:22">
      <c r="A2493" s="12">
        <v>2489</v>
      </c>
      <c r="B2493" s="12" t="s">
        <v>1074</v>
      </c>
      <c r="C2493" s="12" t="s">
        <v>86</v>
      </c>
      <c r="D2493" s="12" t="s">
        <v>6932</v>
      </c>
      <c r="E2493" s="12" t="s">
        <v>6933</v>
      </c>
      <c r="F2493" s="12" t="s">
        <v>6934</v>
      </c>
      <c r="G2493" s="12" t="str">
        <f>_xlfn.XLOOKUP(D2493,[1]Sheet1!$D:$D,[1]Sheet1!$I:$I,,0,1)</f>
        <v>江汉区</v>
      </c>
      <c r="H2493" s="12" t="s">
        <v>73</v>
      </c>
      <c r="I2493" s="19" t="s">
        <v>74</v>
      </c>
      <c r="J2493" s="12" t="s">
        <v>1520</v>
      </c>
      <c r="K2493" s="20">
        <v>13</v>
      </c>
      <c r="L2493" s="17">
        <v>45440</v>
      </c>
      <c r="M2493" s="17">
        <v>45446</v>
      </c>
      <c r="N2493" s="12">
        <f t="shared" si="76"/>
        <v>6</v>
      </c>
      <c r="O2493" s="21">
        <v>4.7</v>
      </c>
      <c r="P2493" s="22">
        <v>0.0010684932</v>
      </c>
      <c r="Q2493" s="30">
        <f t="shared" si="77"/>
        <v>0.005</v>
      </c>
      <c r="R2493" s="34">
        <v>0.01</v>
      </c>
      <c r="S2493" s="32">
        <v>0.0021</v>
      </c>
      <c r="T2493" s="12" t="s">
        <v>6935</v>
      </c>
      <c r="U2493" s="29">
        <v>0.0021</v>
      </c>
      <c r="V2493" s="12"/>
    </row>
    <row r="2494" s="2" customFormat="1" ht="30.1" customHeight="1" spans="1:22">
      <c r="A2494" s="12">
        <v>2490</v>
      </c>
      <c r="B2494" s="12" t="s">
        <v>1074</v>
      </c>
      <c r="C2494" s="12" t="s">
        <v>86</v>
      </c>
      <c r="D2494" s="12" t="s">
        <v>6936</v>
      </c>
      <c r="E2494" s="12" t="s">
        <v>6937</v>
      </c>
      <c r="F2494" s="12" t="s">
        <v>6938</v>
      </c>
      <c r="G2494" s="12" t="str">
        <f>_xlfn.XLOOKUP(D2494,[1]Sheet1!$D:$D,[1]Sheet1!$I:$I,,0,1)</f>
        <v>江汉区</v>
      </c>
      <c r="H2494" s="12" t="s">
        <v>73</v>
      </c>
      <c r="I2494" s="19" t="s">
        <v>104</v>
      </c>
      <c r="J2494" s="12" t="s">
        <v>1520</v>
      </c>
      <c r="K2494" s="20">
        <v>18</v>
      </c>
      <c r="L2494" s="17">
        <v>45439</v>
      </c>
      <c r="M2494" s="17">
        <v>45446</v>
      </c>
      <c r="N2494" s="12">
        <f t="shared" si="76"/>
        <v>7</v>
      </c>
      <c r="O2494" s="21">
        <v>4.7</v>
      </c>
      <c r="P2494" s="22">
        <v>0.0017260271</v>
      </c>
      <c r="Q2494" s="30">
        <f t="shared" si="77"/>
        <v>0.004999</v>
      </c>
      <c r="R2494" s="34">
        <v>0.01</v>
      </c>
      <c r="S2494" s="32">
        <v>0.0034</v>
      </c>
      <c r="T2494" s="12" t="s">
        <v>6939</v>
      </c>
      <c r="U2494" s="29">
        <v>0.0034</v>
      </c>
      <c r="V2494" s="12"/>
    </row>
    <row r="2495" s="2" customFormat="1" ht="30.1" customHeight="1" spans="1:22">
      <c r="A2495" s="12">
        <v>2491</v>
      </c>
      <c r="B2495" s="12" t="s">
        <v>1074</v>
      </c>
      <c r="C2495" s="12" t="s">
        <v>86</v>
      </c>
      <c r="D2495" s="12" t="s">
        <v>6940</v>
      </c>
      <c r="E2495" s="12" t="s">
        <v>6941</v>
      </c>
      <c r="F2495" s="12" t="s">
        <v>6942</v>
      </c>
      <c r="G2495" s="12" t="str">
        <f>_xlfn.XLOOKUP(D2495,[1]Sheet1!$D:$D,[1]Sheet1!$I:$I,,0,1)</f>
        <v>江汉区</v>
      </c>
      <c r="H2495" s="12" t="s">
        <v>73</v>
      </c>
      <c r="I2495" s="19" t="s">
        <v>68</v>
      </c>
      <c r="J2495" s="12" t="s">
        <v>1520</v>
      </c>
      <c r="K2495" s="20">
        <v>5</v>
      </c>
      <c r="L2495" s="17">
        <v>45438</v>
      </c>
      <c r="M2495" s="17">
        <v>45445</v>
      </c>
      <c r="N2495" s="12">
        <f t="shared" si="76"/>
        <v>7</v>
      </c>
      <c r="O2495" s="21">
        <v>5.472</v>
      </c>
      <c r="P2495" s="22">
        <v>0.0004794524</v>
      </c>
      <c r="Q2495" s="30">
        <f t="shared" si="77"/>
        <v>0.005</v>
      </c>
      <c r="R2495" s="34">
        <v>0.01</v>
      </c>
      <c r="S2495" s="32">
        <v>0.0009</v>
      </c>
      <c r="T2495" s="12" t="s">
        <v>6943</v>
      </c>
      <c r="U2495" s="29">
        <v>0.0009</v>
      </c>
      <c r="V2495" s="12"/>
    </row>
    <row r="2496" s="2" customFormat="1" ht="30.1" customHeight="1" spans="1:22">
      <c r="A2496" s="12">
        <v>2492</v>
      </c>
      <c r="B2496" s="12" t="s">
        <v>1074</v>
      </c>
      <c r="C2496" s="12" t="s">
        <v>86</v>
      </c>
      <c r="D2496" s="12" t="s">
        <v>6944</v>
      </c>
      <c r="E2496" s="12" t="s">
        <v>6945</v>
      </c>
      <c r="F2496" s="12" t="s">
        <v>6946</v>
      </c>
      <c r="G2496" s="12" t="str">
        <f>_xlfn.XLOOKUP(D2496,[1]Sheet1!$D:$D,[1]Sheet1!$I:$I,,0,1)</f>
        <v>江汉区</v>
      </c>
      <c r="H2496" s="12" t="s">
        <v>73</v>
      </c>
      <c r="I2496" s="19" t="s">
        <v>74</v>
      </c>
      <c r="J2496" s="12" t="s">
        <v>1520</v>
      </c>
      <c r="K2496" s="20">
        <v>5</v>
      </c>
      <c r="L2496" s="17">
        <v>45438</v>
      </c>
      <c r="M2496" s="17">
        <v>45530</v>
      </c>
      <c r="N2496" s="12">
        <f t="shared" si="76"/>
        <v>92</v>
      </c>
      <c r="O2496" s="21">
        <v>5.436</v>
      </c>
      <c r="P2496" s="22">
        <v>0.0042072085</v>
      </c>
      <c r="Q2496" s="30">
        <f t="shared" si="77"/>
        <v>0.003338</v>
      </c>
      <c r="R2496" s="34">
        <v>0.01</v>
      </c>
      <c r="S2496" s="32">
        <v>0.0126</v>
      </c>
      <c r="T2496" s="12" t="s">
        <v>6947</v>
      </c>
      <c r="U2496" s="29">
        <v>0.0126</v>
      </c>
      <c r="V2496" s="12"/>
    </row>
    <row r="2497" s="2" customFormat="1" ht="30.1" customHeight="1" spans="1:22">
      <c r="A2497" s="12">
        <v>2493</v>
      </c>
      <c r="B2497" s="12" t="s">
        <v>1074</v>
      </c>
      <c r="C2497" s="12" t="s">
        <v>86</v>
      </c>
      <c r="D2497" s="12" t="s">
        <v>6948</v>
      </c>
      <c r="E2497" s="12" t="s">
        <v>6949</v>
      </c>
      <c r="F2497" s="12" t="s">
        <v>6950</v>
      </c>
      <c r="G2497" s="12" t="str">
        <f>_xlfn.XLOOKUP(D2497,[1]Sheet1!$D:$D,[1]Sheet1!$I:$I,,0,1)</f>
        <v>江汉区</v>
      </c>
      <c r="H2497" s="12" t="s">
        <v>1160</v>
      </c>
      <c r="I2497" s="19" t="s">
        <v>104</v>
      </c>
      <c r="J2497" s="12" t="s">
        <v>1520</v>
      </c>
      <c r="K2497" s="20">
        <v>5</v>
      </c>
      <c r="L2497" s="17">
        <v>45437</v>
      </c>
      <c r="M2497" s="17">
        <v>45802</v>
      </c>
      <c r="N2497" s="12">
        <f t="shared" si="76"/>
        <v>365</v>
      </c>
      <c r="O2497" s="21">
        <v>5.4</v>
      </c>
      <c r="P2497" s="22">
        <v>0.0137130216863014</v>
      </c>
      <c r="Q2497" s="30">
        <f t="shared" si="77"/>
        <v>0.002742</v>
      </c>
      <c r="R2497" s="34">
        <v>0.01</v>
      </c>
      <c r="S2497" s="32">
        <v>0.05</v>
      </c>
      <c r="T2497" s="12" t="s">
        <v>6951</v>
      </c>
      <c r="U2497" s="29">
        <v>0.05</v>
      </c>
      <c r="V2497" s="12"/>
    </row>
    <row r="2498" s="2" customFormat="1" ht="30.1" customHeight="1" spans="1:22">
      <c r="A2498" s="12">
        <v>2494</v>
      </c>
      <c r="B2498" s="12" t="s">
        <v>1074</v>
      </c>
      <c r="C2498" s="12" t="s">
        <v>86</v>
      </c>
      <c r="D2498" s="12" t="s">
        <v>6952</v>
      </c>
      <c r="E2498" s="12" t="s">
        <v>6953</v>
      </c>
      <c r="F2498" s="12" t="s">
        <v>6954</v>
      </c>
      <c r="G2498" s="12" t="str">
        <f>_xlfn.XLOOKUP(D2498,[1]Sheet1!$D:$D,[1]Sheet1!$I:$I,,0,1)</f>
        <v>江汉区</v>
      </c>
      <c r="H2498" s="12" t="s">
        <v>73</v>
      </c>
      <c r="I2498" s="19" t="s">
        <v>1992</v>
      </c>
      <c r="J2498" s="12" t="s">
        <v>1520</v>
      </c>
      <c r="K2498" s="20">
        <v>23</v>
      </c>
      <c r="L2498" s="17">
        <v>45436</v>
      </c>
      <c r="M2498" s="17">
        <v>45446</v>
      </c>
      <c r="N2498" s="12">
        <f t="shared" si="76"/>
        <v>10</v>
      </c>
      <c r="O2498" s="21">
        <v>5.472</v>
      </c>
      <c r="P2498" s="22">
        <v>0.003150685</v>
      </c>
      <c r="Q2498" s="30">
        <f t="shared" si="77"/>
        <v>0.005</v>
      </c>
      <c r="R2498" s="34">
        <v>0.01</v>
      </c>
      <c r="S2498" s="32">
        <v>0.0063</v>
      </c>
      <c r="T2498" s="12" t="s">
        <v>6955</v>
      </c>
      <c r="U2498" s="29">
        <v>0.0063</v>
      </c>
      <c r="V2498" s="12"/>
    </row>
    <row r="2499" s="2" customFormat="1" ht="30.1" customHeight="1" spans="1:22">
      <c r="A2499" s="12">
        <v>2495</v>
      </c>
      <c r="B2499" s="12" t="s">
        <v>1074</v>
      </c>
      <c r="C2499" s="12" t="s">
        <v>86</v>
      </c>
      <c r="D2499" s="12" t="s">
        <v>6956</v>
      </c>
      <c r="E2499" s="12" t="s">
        <v>6957</v>
      </c>
      <c r="F2499" s="12" t="s">
        <v>6958</v>
      </c>
      <c r="G2499" s="12" t="str">
        <f>_xlfn.XLOOKUP(D2499,[1]Sheet1!$D:$D,[1]Sheet1!$I:$I,,0,1)</f>
        <v>江汉区</v>
      </c>
      <c r="H2499" s="12" t="s">
        <v>1160</v>
      </c>
      <c r="I2499" s="19" t="s">
        <v>74</v>
      </c>
      <c r="J2499" s="12" t="s">
        <v>1520</v>
      </c>
      <c r="K2499" s="20">
        <v>5</v>
      </c>
      <c r="L2499" s="17">
        <v>45435</v>
      </c>
      <c r="M2499" s="17">
        <v>45438</v>
      </c>
      <c r="N2499" s="12">
        <f t="shared" si="76"/>
        <v>3</v>
      </c>
      <c r="O2499" s="21">
        <v>9.972</v>
      </c>
      <c r="P2499" s="22">
        <v>0.0002054796</v>
      </c>
      <c r="Q2499" s="30">
        <f t="shared" si="77"/>
        <v>0.005</v>
      </c>
      <c r="R2499" s="34">
        <v>0.01</v>
      </c>
      <c r="S2499" s="32">
        <v>0.0004</v>
      </c>
      <c r="T2499" s="12" t="s">
        <v>6959</v>
      </c>
      <c r="U2499" s="29">
        <v>0.0004</v>
      </c>
      <c r="V2499" s="12"/>
    </row>
    <row r="2500" s="2" customFormat="1" ht="30.1" customHeight="1" spans="1:22">
      <c r="A2500" s="12">
        <v>2496</v>
      </c>
      <c r="B2500" s="12" t="s">
        <v>1074</v>
      </c>
      <c r="C2500" s="12" t="s">
        <v>86</v>
      </c>
      <c r="D2500" s="12" t="s">
        <v>6960</v>
      </c>
      <c r="E2500" s="12" t="s">
        <v>6961</v>
      </c>
      <c r="F2500" s="12" t="s">
        <v>6962</v>
      </c>
      <c r="G2500" s="12" t="str">
        <f>_xlfn.XLOOKUP(D2500,[1]Sheet1!$D:$D,[1]Sheet1!$I:$I,,0,1)</f>
        <v>江汉区</v>
      </c>
      <c r="H2500" s="12" t="s">
        <v>1160</v>
      </c>
      <c r="I2500" s="19" t="s">
        <v>233</v>
      </c>
      <c r="J2500" s="12" t="s">
        <v>1520</v>
      </c>
      <c r="K2500" s="20">
        <v>20</v>
      </c>
      <c r="L2500" s="17">
        <v>45435</v>
      </c>
      <c r="M2500" s="17">
        <v>45442</v>
      </c>
      <c r="N2500" s="12">
        <f t="shared" si="76"/>
        <v>7</v>
      </c>
      <c r="O2500" s="21">
        <v>8</v>
      </c>
      <c r="P2500" s="22">
        <v>0.0019178082</v>
      </c>
      <c r="Q2500" s="30">
        <f t="shared" si="77"/>
        <v>0.004999</v>
      </c>
      <c r="R2500" s="34">
        <v>0.01</v>
      </c>
      <c r="S2500" s="32">
        <v>0.0038</v>
      </c>
      <c r="T2500" s="12" t="s">
        <v>6963</v>
      </c>
      <c r="U2500" s="29">
        <v>0.0038</v>
      </c>
      <c r="V2500" s="12"/>
    </row>
    <row r="2501" s="2" customFormat="1" ht="30.1" customHeight="1" spans="1:22">
      <c r="A2501" s="12">
        <v>2497</v>
      </c>
      <c r="B2501" s="12" t="s">
        <v>1074</v>
      </c>
      <c r="C2501" s="12" t="s">
        <v>86</v>
      </c>
      <c r="D2501" s="12" t="s">
        <v>6964</v>
      </c>
      <c r="E2501" s="12" t="s">
        <v>6965</v>
      </c>
      <c r="F2501" s="12" t="s">
        <v>6966</v>
      </c>
      <c r="G2501" s="12" t="str">
        <f>_xlfn.XLOOKUP(D2501,[1]Sheet1!$D:$D,[1]Sheet1!$I:$I,,0,1)</f>
        <v>江汉区</v>
      </c>
      <c r="H2501" s="12" t="s">
        <v>1160</v>
      </c>
      <c r="I2501" s="19" t="s">
        <v>233</v>
      </c>
      <c r="J2501" s="12" t="s">
        <v>1520</v>
      </c>
      <c r="K2501" s="20">
        <v>5.3</v>
      </c>
      <c r="L2501" s="17">
        <v>45435</v>
      </c>
      <c r="M2501" s="17">
        <v>45446</v>
      </c>
      <c r="N2501" s="12">
        <f t="shared" ref="N2501:N2564" si="78">M2501-L2501</f>
        <v>11</v>
      </c>
      <c r="O2501" s="21">
        <v>5.472</v>
      </c>
      <c r="P2501" s="22">
        <v>0.0007986297</v>
      </c>
      <c r="Q2501" s="30">
        <f t="shared" ref="Q2501:Q2564" si="79">ROUNDDOWN(P2501/(K2501*N2501/365),6)</f>
        <v>0.004999</v>
      </c>
      <c r="R2501" s="34">
        <v>0.01</v>
      </c>
      <c r="S2501" s="32">
        <v>0.0015</v>
      </c>
      <c r="T2501" s="12" t="s">
        <v>6967</v>
      </c>
      <c r="U2501" s="29">
        <v>0.0015</v>
      </c>
      <c r="V2501" s="12"/>
    </row>
    <row r="2502" s="2" customFormat="1" ht="30.1" customHeight="1" spans="1:22">
      <c r="A2502" s="12">
        <v>2498</v>
      </c>
      <c r="B2502" s="12" t="s">
        <v>1074</v>
      </c>
      <c r="C2502" s="12" t="s">
        <v>86</v>
      </c>
      <c r="D2502" s="12" t="s">
        <v>6968</v>
      </c>
      <c r="E2502" s="12" t="s">
        <v>6967</v>
      </c>
      <c r="F2502" s="12" t="s">
        <v>6969</v>
      </c>
      <c r="G2502" s="12" t="str">
        <f>_xlfn.XLOOKUP(D2502,[1]Sheet1!$D:$D,[1]Sheet1!$I:$I,,0,1)</f>
        <v>江汉区</v>
      </c>
      <c r="H2502" s="12" t="s">
        <v>73</v>
      </c>
      <c r="I2502" s="19" t="s">
        <v>74</v>
      </c>
      <c r="J2502" s="12" t="s">
        <v>1520</v>
      </c>
      <c r="K2502" s="20">
        <v>30</v>
      </c>
      <c r="L2502" s="17">
        <v>45435</v>
      </c>
      <c r="M2502" s="17">
        <v>45446</v>
      </c>
      <c r="N2502" s="12">
        <f t="shared" si="78"/>
        <v>11</v>
      </c>
      <c r="O2502" s="21">
        <v>5.354</v>
      </c>
      <c r="P2502" s="22">
        <v>0.0045205479</v>
      </c>
      <c r="Q2502" s="30">
        <f t="shared" si="79"/>
        <v>0.004999</v>
      </c>
      <c r="R2502" s="34">
        <v>0.01</v>
      </c>
      <c r="S2502" s="32">
        <v>0.009</v>
      </c>
      <c r="T2502" s="12" t="s">
        <v>6965</v>
      </c>
      <c r="U2502" s="29">
        <v>0.009</v>
      </c>
      <c r="V2502" s="12"/>
    </row>
    <row r="2503" s="2" customFormat="1" ht="30.1" customHeight="1" spans="1:22">
      <c r="A2503" s="12">
        <v>2499</v>
      </c>
      <c r="B2503" s="12" t="s">
        <v>1074</v>
      </c>
      <c r="C2503" s="12" t="s">
        <v>86</v>
      </c>
      <c r="D2503" s="12" t="s">
        <v>6970</v>
      </c>
      <c r="E2503" s="12" t="s">
        <v>6971</v>
      </c>
      <c r="F2503" s="12" t="s">
        <v>6972</v>
      </c>
      <c r="G2503" s="12" t="str">
        <f>_xlfn.XLOOKUP(D2503,[1]Sheet1!$D:$D,[1]Sheet1!$I:$I,,0,1)</f>
        <v>江汉区</v>
      </c>
      <c r="H2503" s="12" t="s">
        <v>1160</v>
      </c>
      <c r="I2503" s="19" t="s">
        <v>896</v>
      </c>
      <c r="J2503" s="12" t="s">
        <v>1520</v>
      </c>
      <c r="K2503" s="20">
        <v>11</v>
      </c>
      <c r="L2503" s="17">
        <v>45435</v>
      </c>
      <c r="M2503" s="17">
        <v>45442</v>
      </c>
      <c r="N2503" s="12">
        <f t="shared" si="78"/>
        <v>7</v>
      </c>
      <c r="O2503" s="21">
        <v>5.472</v>
      </c>
      <c r="P2503" s="22">
        <v>0.0010547943</v>
      </c>
      <c r="Q2503" s="30">
        <f t="shared" si="79"/>
        <v>0.004999</v>
      </c>
      <c r="R2503" s="34">
        <v>0.01</v>
      </c>
      <c r="S2503" s="32">
        <v>0.0021</v>
      </c>
      <c r="T2503" s="12" t="s">
        <v>6973</v>
      </c>
      <c r="U2503" s="29">
        <v>0.0021</v>
      </c>
      <c r="V2503" s="12"/>
    </row>
    <row r="2504" s="2" customFormat="1" ht="30.1" customHeight="1" spans="1:22">
      <c r="A2504" s="12">
        <v>2500</v>
      </c>
      <c r="B2504" s="12" t="s">
        <v>1074</v>
      </c>
      <c r="C2504" s="12" t="s">
        <v>86</v>
      </c>
      <c r="D2504" s="12" t="s">
        <v>6974</v>
      </c>
      <c r="E2504" s="12" t="s">
        <v>6975</v>
      </c>
      <c r="F2504" s="12" t="s">
        <v>6976</v>
      </c>
      <c r="G2504" s="12" t="str">
        <f>_xlfn.XLOOKUP(D2504,[1]Sheet1!$D:$D,[1]Sheet1!$I:$I,,0,1)</f>
        <v>江汉区</v>
      </c>
      <c r="H2504" s="12" t="s">
        <v>1160</v>
      </c>
      <c r="I2504" s="19" t="s">
        <v>233</v>
      </c>
      <c r="J2504" s="12" t="s">
        <v>1520</v>
      </c>
      <c r="K2504" s="20">
        <v>17</v>
      </c>
      <c r="L2504" s="17">
        <v>45432</v>
      </c>
      <c r="M2504" s="17">
        <v>45524</v>
      </c>
      <c r="N2504" s="12">
        <f t="shared" si="78"/>
        <v>92</v>
      </c>
      <c r="O2504" s="21">
        <v>6.492</v>
      </c>
      <c r="P2504" s="22">
        <v>0.0143086545</v>
      </c>
      <c r="Q2504" s="30">
        <f t="shared" si="79"/>
        <v>0.003339</v>
      </c>
      <c r="R2504" s="34">
        <v>0.01</v>
      </c>
      <c r="S2504" s="32">
        <v>0.0428</v>
      </c>
      <c r="T2504" s="12" t="s">
        <v>6977</v>
      </c>
      <c r="U2504" s="29">
        <v>0.0428</v>
      </c>
      <c r="V2504" s="12"/>
    </row>
    <row r="2505" s="2" customFormat="1" ht="30.1" customHeight="1" spans="1:22">
      <c r="A2505" s="12">
        <v>2501</v>
      </c>
      <c r="B2505" s="12" t="s">
        <v>1074</v>
      </c>
      <c r="C2505" s="12" t="s">
        <v>86</v>
      </c>
      <c r="D2505" s="12" t="s">
        <v>6978</v>
      </c>
      <c r="E2505" s="12" t="s">
        <v>6979</v>
      </c>
      <c r="F2505" s="12" t="s">
        <v>6980</v>
      </c>
      <c r="G2505" s="12" t="str">
        <f>_xlfn.XLOOKUP(D2505,[1]Sheet1!$D:$D,[1]Sheet1!$I:$I,,0,1)</f>
        <v>江汉区</v>
      </c>
      <c r="H2505" s="12" t="s">
        <v>1160</v>
      </c>
      <c r="I2505" s="19" t="s">
        <v>233</v>
      </c>
      <c r="J2505" s="12" t="s">
        <v>1520</v>
      </c>
      <c r="K2505" s="20">
        <v>5</v>
      </c>
      <c r="L2505" s="17">
        <v>45432</v>
      </c>
      <c r="M2505" s="17">
        <v>45524</v>
      </c>
      <c r="N2505" s="12">
        <f t="shared" si="78"/>
        <v>92</v>
      </c>
      <c r="O2505" s="21">
        <v>5.472</v>
      </c>
      <c r="P2505" s="22">
        <v>0.0042985748</v>
      </c>
      <c r="Q2505" s="30">
        <f t="shared" si="79"/>
        <v>0.00341</v>
      </c>
      <c r="R2505" s="34">
        <v>0.01</v>
      </c>
      <c r="S2505" s="32">
        <v>0.0126</v>
      </c>
      <c r="T2505" s="12" t="s">
        <v>6981</v>
      </c>
      <c r="U2505" s="29">
        <v>0.0126</v>
      </c>
      <c r="V2505" s="12"/>
    </row>
    <row r="2506" s="2" customFormat="1" ht="30.1" customHeight="1" spans="1:22">
      <c r="A2506" s="12">
        <v>2502</v>
      </c>
      <c r="B2506" s="12" t="s">
        <v>1074</v>
      </c>
      <c r="C2506" s="12" t="s">
        <v>86</v>
      </c>
      <c r="D2506" s="12" t="s">
        <v>6982</v>
      </c>
      <c r="E2506" s="12" t="s">
        <v>6983</v>
      </c>
      <c r="F2506" s="12" t="s">
        <v>6984</v>
      </c>
      <c r="G2506" s="12" t="str">
        <f>_xlfn.XLOOKUP(D2506,[1]Sheet1!$D:$D,[1]Sheet1!$I:$I,,0,1)</f>
        <v>江汉区</v>
      </c>
      <c r="H2506" s="12" t="s">
        <v>73</v>
      </c>
      <c r="I2506" s="19" t="s">
        <v>233</v>
      </c>
      <c r="J2506" s="12" t="s">
        <v>1520</v>
      </c>
      <c r="K2506" s="20">
        <v>50</v>
      </c>
      <c r="L2506" s="17">
        <v>45443</v>
      </c>
      <c r="M2506" s="17">
        <v>45448</v>
      </c>
      <c r="N2506" s="12">
        <f t="shared" si="78"/>
        <v>5</v>
      </c>
      <c r="O2506" s="21">
        <v>9.972</v>
      </c>
      <c r="P2506" s="22">
        <v>0.0034246575</v>
      </c>
      <c r="Q2506" s="30">
        <f t="shared" si="79"/>
        <v>0.004999</v>
      </c>
      <c r="R2506" s="34">
        <v>0.01</v>
      </c>
      <c r="S2506" s="32">
        <v>0.0068</v>
      </c>
      <c r="T2506" s="12" t="s">
        <v>6985</v>
      </c>
      <c r="U2506" s="29">
        <v>0.0068</v>
      </c>
      <c r="V2506" s="12"/>
    </row>
    <row r="2507" s="2" customFormat="1" ht="30.1" customHeight="1" spans="1:22">
      <c r="A2507" s="12">
        <v>2503</v>
      </c>
      <c r="B2507" s="12" t="s">
        <v>1074</v>
      </c>
      <c r="C2507" s="12" t="s">
        <v>86</v>
      </c>
      <c r="D2507" s="12" t="s">
        <v>6986</v>
      </c>
      <c r="E2507" s="12" t="s">
        <v>6987</v>
      </c>
      <c r="F2507" s="12" t="s">
        <v>6988</v>
      </c>
      <c r="G2507" s="12" t="str">
        <f>_xlfn.XLOOKUP(D2507,[1]Sheet1!$D:$D,[1]Sheet1!$I:$I,,0,1)</f>
        <v>江汉区</v>
      </c>
      <c r="H2507" s="12" t="s">
        <v>1160</v>
      </c>
      <c r="I2507" s="19" t="s">
        <v>233</v>
      </c>
      <c r="J2507" s="12" t="s">
        <v>1520</v>
      </c>
      <c r="K2507" s="20">
        <v>19</v>
      </c>
      <c r="L2507" s="17">
        <v>45441</v>
      </c>
      <c r="M2507" s="17">
        <v>45813</v>
      </c>
      <c r="N2507" s="12">
        <f t="shared" si="78"/>
        <v>372</v>
      </c>
      <c r="O2507" s="21">
        <v>5.168</v>
      </c>
      <c r="P2507" s="22">
        <v>0.0544386832835617</v>
      </c>
      <c r="Q2507" s="30">
        <f t="shared" si="79"/>
        <v>0.002811</v>
      </c>
      <c r="R2507" s="34">
        <v>0.01</v>
      </c>
      <c r="S2507" s="32">
        <v>0.19</v>
      </c>
      <c r="T2507" s="12" t="s">
        <v>6989</v>
      </c>
      <c r="U2507" s="29">
        <v>0.19</v>
      </c>
      <c r="V2507" s="12"/>
    </row>
    <row r="2508" s="2" customFormat="1" ht="30.1" customHeight="1" spans="1:22">
      <c r="A2508" s="12">
        <v>2504</v>
      </c>
      <c r="B2508" s="12" t="s">
        <v>1074</v>
      </c>
      <c r="C2508" s="12" t="s">
        <v>86</v>
      </c>
      <c r="D2508" s="12" t="s">
        <v>6990</v>
      </c>
      <c r="E2508" s="12" t="s">
        <v>6991</v>
      </c>
      <c r="F2508" s="12" t="s">
        <v>6992</v>
      </c>
      <c r="G2508" s="12" t="str">
        <f>_xlfn.XLOOKUP(D2508,[1]Sheet1!$D:$D,[1]Sheet1!$I:$I,,0,1)</f>
        <v>江汉区</v>
      </c>
      <c r="H2508" s="12" t="s">
        <v>73</v>
      </c>
      <c r="I2508" s="19" t="s">
        <v>74</v>
      </c>
      <c r="J2508" s="12" t="s">
        <v>1520</v>
      </c>
      <c r="K2508" s="20">
        <v>25</v>
      </c>
      <c r="L2508" s="17">
        <v>45440</v>
      </c>
      <c r="M2508" s="17">
        <v>45447</v>
      </c>
      <c r="N2508" s="12">
        <f t="shared" si="78"/>
        <v>7</v>
      </c>
      <c r="O2508" s="21">
        <v>4.7</v>
      </c>
      <c r="P2508" s="22">
        <v>0.0023972606</v>
      </c>
      <c r="Q2508" s="30">
        <f t="shared" si="79"/>
        <v>0.005</v>
      </c>
      <c r="R2508" s="34">
        <v>0.01</v>
      </c>
      <c r="S2508" s="32">
        <v>0.0047</v>
      </c>
      <c r="T2508" s="12" t="s">
        <v>6993</v>
      </c>
      <c r="U2508" s="29">
        <v>0.0047</v>
      </c>
      <c r="V2508" s="12"/>
    </row>
    <row r="2509" s="2" customFormat="1" ht="30.1" customHeight="1" spans="1:22">
      <c r="A2509" s="12">
        <v>2505</v>
      </c>
      <c r="B2509" s="12" t="s">
        <v>1074</v>
      </c>
      <c r="C2509" s="12" t="s">
        <v>86</v>
      </c>
      <c r="D2509" s="12" t="s">
        <v>6994</v>
      </c>
      <c r="E2509" s="12" t="s">
        <v>6995</v>
      </c>
      <c r="F2509" s="12" t="s">
        <v>6996</v>
      </c>
      <c r="G2509" s="12" t="str">
        <f>_xlfn.XLOOKUP(D2509,[1]Sheet1!$D:$D,[1]Sheet1!$I:$I,,0,1)</f>
        <v>江汉区</v>
      </c>
      <c r="H2509" s="12" t="s">
        <v>1160</v>
      </c>
      <c r="I2509" s="19" t="s">
        <v>233</v>
      </c>
      <c r="J2509" s="12" t="s">
        <v>1520</v>
      </c>
      <c r="K2509" s="20">
        <v>9</v>
      </c>
      <c r="L2509" s="17">
        <v>45440</v>
      </c>
      <c r="M2509" s="17">
        <v>45446</v>
      </c>
      <c r="N2509" s="12">
        <f t="shared" si="78"/>
        <v>6</v>
      </c>
      <c r="O2509" s="21">
        <v>5.472</v>
      </c>
      <c r="P2509" s="22">
        <v>0.0007397262</v>
      </c>
      <c r="Q2509" s="30">
        <f t="shared" si="79"/>
        <v>0.005</v>
      </c>
      <c r="R2509" s="34">
        <v>0.01</v>
      </c>
      <c r="S2509" s="32">
        <v>0.0014</v>
      </c>
      <c r="T2509" s="12" t="s">
        <v>6997</v>
      </c>
      <c r="U2509" s="29">
        <v>0.0014</v>
      </c>
      <c r="V2509" s="12"/>
    </row>
    <row r="2510" s="2" customFormat="1" ht="30.1" customHeight="1" spans="1:22">
      <c r="A2510" s="12">
        <v>2506</v>
      </c>
      <c r="B2510" s="12" t="s">
        <v>1074</v>
      </c>
      <c r="C2510" s="12" t="s">
        <v>86</v>
      </c>
      <c r="D2510" s="12" t="s">
        <v>6998</v>
      </c>
      <c r="E2510" s="12" t="s">
        <v>6999</v>
      </c>
      <c r="F2510" s="12" t="s">
        <v>7000</v>
      </c>
      <c r="G2510" s="12" t="str">
        <f>_xlfn.XLOOKUP(D2510,[1]Sheet1!$D:$D,[1]Sheet1!$I:$I,,0,1)</f>
        <v>江汉区</v>
      </c>
      <c r="H2510" s="12" t="s">
        <v>1160</v>
      </c>
      <c r="I2510" s="19" t="s">
        <v>233</v>
      </c>
      <c r="J2510" s="12" t="s">
        <v>1520</v>
      </c>
      <c r="K2510" s="20">
        <v>25</v>
      </c>
      <c r="L2510" s="17">
        <v>45440</v>
      </c>
      <c r="M2510" s="17">
        <v>45446</v>
      </c>
      <c r="N2510" s="12">
        <f t="shared" si="78"/>
        <v>6</v>
      </c>
      <c r="O2510" s="21">
        <v>5.472</v>
      </c>
      <c r="P2510" s="22">
        <v>0.0020547948</v>
      </c>
      <c r="Q2510" s="30">
        <f t="shared" si="79"/>
        <v>0.005</v>
      </c>
      <c r="R2510" s="34">
        <v>0.01</v>
      </c>
      <c r="S2510" s="32">
        <v>0.0041</v>
      </c>
      <c r="T2510" s="12" t="s">
        <v>7001</v>
      </c>
      <c r="U2510" s="29">
        <v>0.0041</v>
      </c>
      <c r="V2510" s="12"/>
    </row>
    <row r="2511" s="2" customFormat="1" ht="30.1" customHeight="1" spans="1:22">
      <c r="A2511" s="12">
        <v>2507</v>
      </c>
      <c r="B2511" s="12" t="s">
        <v>1074</v>
      </c>
      <c r="C2511" s="12" t="s">
        <v>86</v>
      </c>
      <c r="D2511" s="12" t="s">
        <v>7002</v>
      </c>
      <c r="E2511" s="12" t="s">
        <v>7003</v>
      </c>
      <c r="F2511" s="12" t="s">
        <v>7004</v>
      </c>
      <c r="G2511" s="12" t="str">
        <f>_xlfn.XLOOKUP(D2511,[1]Sheet1!$D:$D,[1]Sheet1!$I:$I,,0,1)</f>
        <v>江汉区</v>
      </c>
      <c r="H2511" s="12" t="s">
        <v>73</v>
      </c>
      <c r="I2511" s="19" t="s">
        <v>104</v>
      </c>
      <c r="J2511" s="12" t="s">
        <v>1520</v>
      </c>
      <c r="K2511" s="20">
        <v>19</v>
      </c>
      <c r="L2511" s="17">
        <v>45440</v>
      </c>
      <c r="M2511" s="17">
        <v>45446</v>
      </c>
      <c r="N2511" s="12">
        <f t="shared" si="78"/>
        <v>6</v>
      </c>
      <c r="O2511" s="21">
        <v>4.5</v>
      </c>
      <c r="P2511" s="22">
        <v>0.001561644</v>
      </c>
      <c r="Q2511" s="30">
        <f t="shared" si="79"/>
        <v>0.005</v>
      </c>
      <c r="R2511" s="34">
        <v>0.01</v>
      </c>
      <c r="S2511" s="32">
        <v>0.0031</v>
      </c>
      <c r="T2511" s="12" t="s">
        <v>7005</v>
      </c>
      <c r="U2511" s="29">
        <v>0.0031</v>
      </c>
      <c r="V2511" s="12"/>
    </row>
    <row r="2512" s="2" customFormat="1" ht="30.1" customHeight="1" spans="1:22">
      <c r="A2512" s="12">
        <v>2508</v>
      </c>
      <c r="B2512" s="12" t="s">
        <v>1074</v>
      </c>
      <c r="C2512" s="12" t="s">
        <v>86</v>
      </c>
      <c r="D2512" s="12" t="s">
        <v>7006</v>
      </c>
      <c r="E2512" s="12" t="s">
        <v>7007</v>
      </c>
      <c r="F2512" s="12" t="s">
        <v>7008</v>
      </c>
      <c r="G2512" s="12" t="str">
        <f>_xlfn.XLOOKUP(D2512,[1]Sheet1!$D:$D,[1]Sheet1!$I:$I,,0,1)</f>
        <v>江汉区</v>
      </c>
      <c r="H2512" s="12" t="s">
        <v>1160</v>
      </c>
      <c r="I2512" s="19" t="s">
        <v>896</v>
      </c>
      <c r="J2512" s="12" t="s">
        <v>1520</v>
      </c>
      <c r="K2512" s="20">
        <v>22</v>
      </c>
      <c r="L2512" s="17">
        <v>45440</v>
      </c>
      <c r="M2512" s="17">
        <v>45446</v>
      </c>
      <c r="N2512" s="12">
        <f t="shared" si="78"/>
        <v>6</v>
      </c>
      <c r="O2512" s="21">
        <v>5.472</v>
      </c>
      <c r="P2512" s="22">
        <v>0.0018082194</v>
      </c>
      <c r="Q2512" s="30">
        <f t="shared" si="79"/>
        <v>0.005</v>
      </c>
      <c r="R2512" s="34">
        <v>0.01</v>
      </c>
      <c r="S2512" s="32">
        <v>0.0036</v>
      </c>
      <c r="T2512" s="12" t="s">
        <v>7009</v>
      </c>
      <c r="U2512" s="29">
        <v>0.0036</v>
      </c>
      <c r="V2512" s="12"/>
    </row>
    <row r="2513" s="2" customFormat="1" ht="30.1" customHeight="1" spans="1:22">
      <c r="A2513" s="12">
        <v>2509</v>
      </c>
      <c r="B2513" s="12" t="s">
        <v>1074</v>
      </c>
      <c r="C2513" s="12" t="s">
        <v>86</v>
      </c>
      <c r="D2513" s="12" t="s">
        <v>7010</v>
      </c>
      <c r="E2513" s="12" t="s">
        <v>7011</v>
      </c>
      <c r="F2513" s="12" t="s">
        <v>7012</v>
      </c>
      <c r="G2513" s="12" t="str">
        <f>_xlfn.XLOOKUP(D2513,[1]Sheet1!$D:$D,[1]Sheet1!$I:$I,,0,1)</f>
        <v>江汉区</v>
      </c>
      <c r="H2513" s="12" t="s">
        <v>73</v>
      </c>
      <c r="I2513" s="19" t="s">
        <v>74</v>
      </c>
      <c r="J2513" s="12" t="s">
        <v>1520</v>
      </c>
      <c r="K2513" s="20">
        <v>50</v>
      </c>
      <c r="L2513" s="17">
        <v>45440</v>
      </c>
      <c r="M2513" s="17">
        <v>45446</v>
      </c>
      <c r="N2513" s="12">
        <f t="shared" si="78"/>
        <v>6</v>
      </c>
      <c r="O2513" s="21">
        <v>5.472</v>
      </c>
      <c r="P2513" s="22">
        <v>0.004109589</v>
      </c>
      <c r="Q2513" s="30">
        <f t="shared" si="79"/>
        <v>0.004999</v>
      </c>
      <c r="R2513" s="34">
        <v>0.01</v>
      </c>
      <c r="S2513" s="32">
        <v>0.0082</v>
      </c>
      <c r="T2513" s="12" t="s">
        <v>7013</v>
      </c>
      <c r="U2513" s="29">
        <v>0.0082</v>
      </c>
      <c r="V2513" s="12"/>
    </row>
    <row r="2514" s="2" customFormat="1" ht="30.1" customHeight="1" spans="1:22">
      <c r="A2514" s="12">
        <v>2510</v>
      </c>
      <c r="B2514" s="12" t="s">
        <v>1074</v>
      </c>
      <c r="C2514" s="12" t="s">
        <v>86</v>
      </c>
      <c r="D2514" s="12" t="s">
        <v>7014</v>
      </c>
      <c r="E2514" s="12" t="s">
        <v>7015</v>
      </c>
      <c r="F2514" s="12" t="s">
        <v>7016</v>
      </c>
      <c r="G2514" s="12" t="str">
        <f>_xlfn.XLOOKUP(D2514,[1]Sheet1!$D:$D,[1]Sheet1!$I:$I,,0,1)</f>
        <v>江汉区</v>
      </c>
      <c r="H2514" s="12" t="s">
        <v>1160</v>
      </c>
      <c r="I2514" s="19" t="s">
        <v>233</v>
      </c>
      <c r="J2514" s="12" t="s">
        <v>1520</v>
      </c>
      <c r="K2514" s="20">
        <v>6.8</v>
      </c>
      <c r="L2514" s="17">
        <v>45440</v>
      </c>
      <c r="M2514" s="17">
        <v>45447</v>
      </c>
      <c r="N2514" s="12">
        <f t="shared" si="78"/>
        <v>7</v>
      </c>
      <c r="O2514" s="21">
        <v>6.492</v>
      </c>
      <c r="P2514" s="22">
        <v>0.0006520549</v>
      </c>
      <c r="Q2514" s="30">
        <f t="shared" si="79"/>
        <v>0.005</v>
      </c>
      <c r="R2514" s="34">
        <v>0.01</v>
      </c>
      <c r="S2514" s="32">
        <v>0.0013</v>
      </c>
      <c r="T2514" s="12" t="s">
        <v>7017</v>
      </c>
      <c r="U2514" s="29">
        <v>0.0013</v>
      </c>
      <c r="V2514" s="12"/>
    </row>
    <row r="2515" s="2" customFormat="1" ht="30.1" customHeight="1" spans="1:22">
      <c r="A2515" s="12">
        <v>2511</v>
      </c>
      <c r="B2515" s="12" t="s">
        <v>1074</v>
      </c>
      <c r="C2515" s="12" t="s">
        <v>86</v>
      </c>
      <c r="D2515" s="12" t="s">
        <v>7018</v>
      </c>
      <c r="E2515" s="12" t="s">
        <v>7019</v>
      </c>
      <c r="F2515" s="12" t="s">
        <v>7020</v>
      </c>
      <c r="G2515" s="12" t="str">
        <f>_xlfn.XLOOKUP(D2515,[1]Sheet1!$D:$D,[1]Sheet1!$I:$I,,0,1)</f>
        <v>江汉区</v>
      </c>
      <c r="H2515" s="12" t="s">
        <v>1160</v>
      </c>
      <c r="I2515" s="19" t="s">
        <v>233</v>
      </c>
      <c r="J2515" s="12" t="s">
        <v>1520</v>
      </c>
      <c r="K2515" s="20">
        <v>9.6</v>
      </c>
      <c r="L2515" s="17">
        <v>45439</v>
      </c>
      <c r="M2515" s="17">
        <v>45450</v>
      </c>
      <c r="N2515" s="12">
        <f t="shared" si="78"/>
        <v>11</v>
      </c>
      <c r="O2515" s="21">
        <v>9.72</v>
      </c>
      <c r="P2515" s="22">
        <v>0.0014465748</v>
      </c>
      <c r="Q2515" s="30">
        <f t="shared" si="79"/>
        <v>0.004999</v>
      </c>
      <c r="R2515" s="34">
        <v>0.01</v>
      </c>
      <c r="S2515" s="32">
        <v>0.0028</v>
      </c>
      <c r="T2515" s="12" t="s">
        <v>7021</v>
      </c>
      <c r="U2515" s="29">
        <v>0.0028</v>
      </c>
      <c r="V2515" s="12"/>
    </row>
    <row r="2516" s="2" customFormat="1" ht="30.1" customHeight="1" spans="1:22">
      <c r="A2516" s="12">
        <v>2512</v>
      </c>
      <c r="B2516" s="12" t="s">
        <v>1074</v>
      </c>
      <c r="C2516" s="12" t="s">
        <v>86</v>
      </c>
      <c r="D2516" s="12" t="s">
        <v>7022</v>
      </c>
      <c r="E2516" s="12" t="s">
        <v>7023</v>
      </c>
      <c r="F2516" s="12" t="s">
        <v>7024</v>
      </c>
      <c r="G2516" s="12" t="str">
        <f>_xlfn.XLOOKUP(D2516,[1]Sheet1!$D:$D,[1]Sheet1!$I:$I,,0,1)</f>
        <v>江汉区</v>
      </c>
      <c r="H2516" s="12" t="s">
        <v>1160</v>
      </c>
      <c r="I2516" s="19" t="s">
        <v>233</v>
      </c>
      <c r="J2516" s="12" t="s">
        <v>1520</v>
      </c>
      <c r="K2516" s="20">
        <v>28</v>
      </c>
      <c r="L2516" s="17">
        <v>45439</v>
      </c>
      <c r="M2516" s="17">
        <v>45446</v>
      </c>
      <c r="N2516" s="12">
        <f t="shared" si="78"/>
        <v>7</v>
      </c>
      <c r="O2516" s="21">
        <v>5.06</v>
      </c>
      <c r="P2516" s="22">
        <v>0.0026849312</v>
      </c>
      <c r="Q2516" s="30">
        <f t="shared" si="79"/>
        <v>0.004999</v>
      </c>
      <c r="R2516" s="34">
        <v>0.01</v>
      </c>
      <c r="S2516" s="32">
        <v>0.0053</v>
      </c>
      <c r="T2516" s="12" t="s">
        <v>7025</v>
      </c>
      <c r="U2516" s="29">
        <v>0.0053</v>
      </c>
      <c r="V2516" s="12"/>
    </row>
    <row r="2517" s="2" customFormat="1" ht="30.1" customHeight="1" spans="1:22">
      <c r="A2517" s="12">
        <v>2513</v>
      </c>
      <c r="B2517" s="12" t="s">
        <v>1074</v>
      </c>
      <c r="C2517" s="12" t="s">
        <v>86</v>
      </c>
      <c r="D2517" s="12" t="s">
        <v>7026</v>
      </c>
      <c r="E2517" s="12" t="s">
        <v>7027</v>
      </c>
      <c r="F2517" s="12" t="s">
        <v>7028</v>
      </c>
      <c r="G2517" s="12" t="str">
        <f>_xlfn.XLOOKUP(D2517,[1]Sheet1!$D:$D,[1]Sheet1!$I:$I,,0,1)</f>
        <v>江汉区</v>
      </c>
      <c r="H2517" s="12" t="s">
        <v>1160</v>
      </c>
      <c r="I2517" s="19" t="s">
        <v>233</v>
      </c>
      <c r="J2517" s="12" t="s">
        <v>1520</v>
      </c>
      <c r="K2517" s="20">
        <v>16</v>
      </c>
      <c r="L2517" s="17">
        <v>45439</v>
      </c>
      <c r="M2517" s="17">
        <v>45442</v>
      </c>
      <c r="N2517" s="12">
        <f t="shared" si="78"/>
        <v>3</v>
      </c>
      <c r="O2517" s="21">
        <v>4.7</v>
      </c>
      <c r="P2517" s="22">
        <v>0.0006575343</v>
      </c>
      <c r="Q2517" s="30">
        <f t="shared" si="79"/>
        <v>0.005</v>
      </c>
      <c r="R2517" s="34">
        <v>0.01</v>
      </c>
      <c r="S2517" s="32">
        <v>0.0013</v>
      </c>
      <c r="T2517" s="12" t="s">
        <v>7029</v>
      </c>
      <c r="U2517" s="29">
        <v>0.0013</v>
      </c>
      <c r="V2517" s="12"/>
    </row>
    <row r="2518" s="2" customFormat="1" ht="30.1" customHeight="1" spans="1:22">
      <c r="A2518" s="12">
        <v>2514</v>
      </c>
      <c r="B2518" s="12" t="s">
        <v>1074</v>
      </c>
      <c r="C2518" s="12" t="s">
        <v>86</v>
      </c>
      <c r="D2518" s="12" t="s">
        <v>7030</v>
      </c>
      <c r="E2518" s="12" t="s">
        <v>7031</v>
      </c>
      <c r="F2518" s="12" t="s">
        <v>7032</v>
      </c>
      <c r="G2518" s="12" t="str">
        <f>_xlfn.XLOOKUP(D2518,[1]Sheet1!$D:$D,[1]Sheet1!$I:$I,,0,1)</f>
        <v>江汉区</v>
      </c>
      <c r="H2518" s="12" t="s">
        <v>73</v>
      </c>
      <c r="I2518" s="19" t="s">
        <v>233</v>
      </c>
      <c r="J2518" s="12" t="s">
        <v>1520</v>
      </c>
      <c r="K2518" s="20">
        <v>11</v>
      </c>
      <c r="L2518" s="17">
        <v>45439</v>
      </c>
      <c r="M2518" s="17">
        <v>45443</v>
      </c>
      <c r="N2518" s="12">
        <f t="shared" si="78"/>
        <v>4</v>
      </c>
      <c r="O2518" s="21">
        <v>5.668</v>
      </c>
      <c r="P2518" s="22">
        <v>0.0006027396</v>
      </c>
      <c r="Q2518" s="30">
        <f t="shared" si="79"/>
        <v>0.004999</v>
      </c>
      <c r="R2518" s="34">
        <v>0.01</v>
      </c>
      <c r="S2518" s="32">
        <v>0.0012</v>
      </c>
      <c r="T2518" s="12" t="s">
        <v>7033</v>
      </c>
      <c r="U2518" s="29">
        <v>0.0012</v>
      </c>
      <c r="V2518" s="12"/>
    </row>
    <row r="2519" s="2" customFormat="1" ht="30.1" customHeight="1" spans="1:22">
      <c r="A2519" s="12">
        <v>2515</v>
      </c>
      <c r="B2519" s="12" t="s">
        <v>1074</v>
      </c>
      <c r="C2519" s="12" t="s">
        <v>86</v>
      </c>
      <c r="D2519" s="12" t="s">
        <v>7034</v>
      </c>
      <c r="E2519" s="12" t="s">
        <v>7035</v>
      </c>
      <c r="F2519" s="12" t="s">
        <v>7036</v>
      </c>
      <c r="G2519" s="12" t="str">
        <f>_xlfn.XLOOKUP(D2519,[1]Sheet1!$D:$D,[1]Sheet1!$I:$I,,0,1)</f>
        <v>江汉区</v>
      </c>
      <c r="H2519" s="12" t="s">
        <v>73</v>
      </c>
      <c r="I2519" s="19" t="s">
        <v>83</v>
      </c>
      <c r="J2519" s="12" t="s">
        <v>1520</v>
      </c>
      <c r="K2519" s="20">
        <v>17</v>
      </c>
      <c r="L2519" s="17">
        <v>45438</v>
      </c>
      <c r="M2519" s="17">
        <v>45448</v>
      </c>
      <c r="N2519" s="12">
        <f t="shared" si="78"/>
        <v>10</v>
      </c>
      <c r="O2519" s="21">
        <v>5.472</v>
      </c>
      <c r="P2519" s="22">
        <v>0.002328767</v>
      </c>
      <c r="Q2519" s="30">
        <f t="shared" si="79"/>
        <v>0.004999</v>
      </c>
      <c r="R2519" s="34">
        <v>0.01</v>
      </c>
      <c r="S2519" s="32">
        <v>0.0046</v>
      </c>
      <c r="T2519" s="12" t="s">
        <v>7037</v>
      </c>
      <c r="U2519" s="29">
        <v>0.0046</v>
      </c>
      <c r="V2519" s="12"/>
    </row>
    <row r="2520" s="2" customFormat="1" ht="30.1" customHeight="1" spans="1:22">
      <c r="A2520" s="12">
        <v>2516</v>
      </c>
      <c r="B2520" s="12" t="s">
        <v>1074</v>
      </c>
      <c r="C2520" s="12" t="s">
        <v>86</v>
      </c>
      <c r="D2520" s="12" t="s">
        <v>7038</v>
      </c>
      <c r="E2520" s="12" t="s">
        <v>7039</v>
      </c>
      <c r="F2520" s="12" t="s">
        <v>7040</v>
      </c>
      <c r="G2520" s="12" t="str">
        <f>_xlfn.XLOOKUP(D2520,[1]Sheet1!$D:$D,[1]Sheet1!$I:$I,,0,1)</f>
        <v>江汉区</v>
      </c>
      <c r="H2520" s="12" t="s">
        <v>73</v>
      </c>
      <c r="I2520" s="19" t="s">
        <v>233</v>
      </c>
      <c r="J2520" s="12" t="s">
        <v>1520</v>
      </c>
      <c r="K2520" s="20">
        <v>16</v>
      </c>
      <c r="L2520" s="17">
        <v>45443</v>
      </c>
      <c r="M2520" s="17">
        <v>45446</v>
      </c>
      <c r="N2520" s="12">
        <f t="shared" si="78"/>
        <v>3</v>
      </c>
      <c r="O2520" s="21">
        <v>5.172</v>
      </c>
      <c r="P2520" s="22">
        <v>0.0006575343</v>
      </c>
      <c r="Q2520" s="30">
        <f t="shared" si="79"/>
        <v>0.005</v>
      </c>
      <c r="R2520" s="34">
        <v>0.01</v>
      </c>
      <c r="S2520" s="32">
        <v>0.0013</v>
      </c>
      <c r="T2520" s="12" t="s">
        <v>7041</v>
      </c>
      <c r="U2520" s="29">
        <v>0.0013</v>
      </c>
      <c r="V2520" s="12"/>
    </row>
    <row r="2521" s="2" customFormat="1" ht="30.1" customHeight="1" spans="1:22">
      <c r="A2521" s="12">
        <v>2517</v>
      </c>
      <c r="B2521" s="12" t="s">
        <v>1074</v>
      </c>
      <c r="C2521" s="12" t="s">
        <v>86</v>
      </c>
      <c r="D2521" s="12" t="s">
        <v>7042</v>
      </c>
      <c r="E2521" s="12" t="s">
        <v>7043</v>
      </c>
      <c r="F2521" s="12" t="s">
        <v>7044</v>
      </c>
      <c r="G2521" s="12" t="str">
        <f>_xlfn.XLOOKUP(D2521,[1]Sheet1!$D:$D,[1]Sheet1!$I:$I,,0,1)</f>
        <v>江汉区</v>
      </c>
      <c r="H2521" s="12" t="s">
        <v>1160</v>
      </c>
      <c r="I2521" s="19" t="s">
        <v>104</v>
      </c>
      <c r="J2521" s="12" t="s">
        <v>1520</v>
      </c>
      <c r="K2521" s="20">
        <v>13</v>
      </c>
      <c r="L2521" s="17">
        <v>45442</v>
      </c>
      <c r="M2521" s="17">
        <v>45446</v>
      </c>
      <c r="N2521" s="12">
        <f t="shared" si="78"/>
        <v>4</v>
      </c>
      <c r="O2521" s="21">
        <v>9.288</v>
      </c>
      <c r="P2521" s="22">
        <v>0.0007123288</v>
      </c>
      <c r="Q2521" s="30">
        <f t="shared" si="79"/>
        <v>0.005</v>
      </c>
      <c r="R2521" s="34">
        <v>0.01</v>
      </c>
      <c r="S2521" s="32">
        <v>0.0014</v>
      </c>
      <c r="T2521" s="12" t="s">
        <v>7045</v>
      </c>
      <c r="U2521" s="29">
        <v>0.0014</v>
      </c>
      <c r="V2521" s="12"/>
    </row>
    <row r="2522" s="2" customFormat="1" ht="30.1" customHeight="1" spans="1:22">
      <c r="A2522" s="12">
        <v>2518</v>
      </c>
      <c r="B2522" s="12" t="s">
        <v>1074</v>
      </c>
      <c r="C2522" s="12" t="s">
        <v>86</v>
      </c>
      <c r="D2522" s="12" t="s">
        <v>7046</v>
      </c>
      <c r="E2522" s="12" t="s">
        <v>7047</v>
      </c>
      <c r="F2522" s="12" t="s">
        <v>7048</v>
      </c>
      <c r="G2522" s="12" t="str">
        <f>_xlfn.XLOOKUP(D2522,[1]Sheet1!$D:$D,[1]Sheet1!$I:$I,,0,1)</f>
        <v>江汉区</v>
      </c>
      <c r="H2522" s="12" t="s">
        <v>1160</v>
      </c>
      <c r="I2522" s="19" t="s">
        <v>233</v>
      </c>
      <c r="J2522" s="12" t="s">
        <v>1520</v>
      </c>
      <c r="K2522" s="20">
        <v>16</v>
      </c>
      <c r="L2522" s="17">
        <v>45442</v>
      </c>
      <c r="M2522" s="17">
        <v>45450</v>
      </c>
      <c r="N2522" s="12">
        <f t="shared" si="78"/>
        <v>8</v>
      </c>
      <c r="O2522" s="21">
        <v>5.472</v>
      </c>
      <c r="P2522" s="22">
        <v>0.0017534248</v>
      </c>
      <c r="Q2522" s="30">
        <f t="shared" si="79"/>
        <v>0.005</v>
      </c>
      <c r="R2522" s="34">
        <v>0.01</v>
      </c>
      <c r="S2522" s="32">
        <v>0.0035</v>
      </c>
      <c r="T2522" s="12" t="s">
        <v>7049</v>
      </c>
      <c r="U2522" s="29">
        <v>0.0035</v>
      </c>
      <c r="V2522" s="12"/>
    </row>
    <row r="2523" s="2" customFormat="1" ht="30.1" customHeight="1" spans="1:22">
      <c r="A2523" s="12">
        <v>2519</v>
      </c>
      <c r="B2523" s="12" t="s">
        <v>1074</v>
      </c>
      <c r="C2523" s="12" t="s">
        <v>86</v>
      </c>
      <c r="D2523" s="12" t="s">
        <v>7050</v>
      </c>
      <c r="E2523" s="12" t="s">
        <v>7051</v>
      </c>
      <c r="F2523" s="12" t="s">
        <v>7052</v>
      </c>
      <c r="G2523" s="12" t="str">
        <f>_xlfn.XLOOKUP(D2523,[1]Sheet1!$D:$D,[1]Sheet1!$I:$I,,0,1)</f>
        <v>江汉区</v>
      </c>
      <c r="H2523" s="12" t="s">
        <v>1160</v>
      </c>
      <c r="I2523" s="19" t="s">
        <v>233</v>
      </c>
      <c r="J2523" s="12" t="s">
        <v>1520</v>
      </c>
      <c r="K2523" s="20">
        <v>11</v>
      </c>
      <c r="L2523" s="17">
        <v>45442</v>
      </c>
      <c r="M2523" s="17">
        <v>45446</v>
      </c>
      <c r="N2523" s="12">
        <f t="shared" si="78"/>
        <v>4</v>
      </c>
      <c r="O2523" s="21">
        <v>5.472</v>
      </c>
      <c r="P2523" s="22">
        <v>0.0006027396</v>
      </c>
      <c r="Q2523" s="30">
        <f t="shared" si="79"/>
        <v>0.004999</v>
      </c>
      <c r="R2523" s="34">
        <v>0.01</v>
      </c>
      <c r="S2523" s="32">
        <v>0.0012</v>
      </c>
      <c r="T2523" s="12" t="s">
        <v>7053</v>
      </c>
      <c r="U2523" s="29">
        <v>0.0012</v>
      </c>
      <c r="V2523" s="12"/>
    </row>
    <row r="2524" s="2" customFormat="1" ht="30.1" customHeight="1" spans="1:22">
      <c r="A2524" s="12">
        <v>2520</v>
      </c>
      <c r="B2524" s="12" t="s">
        <v>1074</v>
      </c>
      <c r="C2524" s="12" t="s">
        <v>86</v>
      </c>
      <c r="D2524" s="12" t="s">
        <v>7054</v>
      </c>
      <c r="E2524" s="12" t="s">
        <v>7055</v>
      </c>
      <c r="F2524" s="12" t="s">
        <v>7056</v>
      </c>
      <c r="G2524" s="12" t="str">
        <f>_xlfn.XLOOKUP(D2524,[1]Sheet1!$D:$D,[1]Sheet1!$I:$I,,0,1)</f>
        <v>江汉区</v>
      </c>
      <c r="H2524" s="12" t="s">
        <v>73</v>
      </c>
      <c r="I2524" s="19" t="s">
        <v>222</v>
      </c>
      <c r="J2524" s="12" t="s">
        <v>1520</v>
      </c>
      <c r="K2524" s="20">
        <v>21</v>
      </c>
      <c r="L2524" s="17">
        <v>45442</v>
      </c>
      <c r="M2524" s="17">
        <v>45446</v>
      </c>
      <c r="N2524" s="12">
        <f t="shared" si="78"/>
        <v>4</v>
      </c>
      <c r="O2524" s="21">
        <v>4.7</v>
      </c>
      <c r="P2524" s="22">
        <v>0.0011506848</v>
      </c>
      <c r="Q2524" s="30">
        <f t="shared" si="79"/>
        <v>0.004999</v>
      </c>
      <c r="R2524" s="34">
        <v>0.01</v>
      </c>
      <c r="S2524" s="32">
        <v>0.0023</v>
      </c>
      <c r="T2524" s="12" t="s">
        <v>7057</v>
      </c>
      <c r="U2524" s="29">
        <v>0.0023</v>
      </c>
      <c r="V2524" s="12"/>
    </row>
    <row r="2525" s="2" customFormat="1" ht="30.1" customHeight="1" spans="1:22">
      <c r="A2525" s="12">
        <v>2521</v>
      </c>
      <c r="B2525" s="12" t="s">
        <v>1074</v>
      </c>
      <c r="C2525" s="12" t="s">
        <v>86</v>
      </c>
      <c r="D2525" s="12" t="s">
        <v>7058</v>
      </c>
      <c r="E2525" s="12" t="s">
        <v>7059</v>
      </c>
      <c r="F2525" s="12" t="s">
        <v>7060</v>
      </c>
      <c r="G2525" s="12" t="str">
        <f>_xlfn.XLOOKUP(D2525,[1]Sheet1!$D:$D,[1]Sheet1!$I:$I,,0,1)</f>
        <v>江汉区</v>
      </c>
      <c r="H2525" s="12" t="s">
        <v>1160</v>
      </c>
      <c r="I2525" s="19" t="s">
        <v>896</v>
      </c>
      <c r="J2525" s="12" t="s">
        <v>1520</v>
      </c>
      <c r="K2525" s="20">
        <v>27</v>
      </c>
      <c r="L2525" s="17">
        <v>45442</v>
      </c>
      <c r="M2525" s="17">
        <v>45446</v>
      </c>
      <c r="N2525" s="12">
        <f t="shared" si="78"/>
        <v>4</v>
      </c>
      <c r="O2525" s="21">
        <v>4.7</v>
      </c>
      <c r="P2525" s="22">
        <v>0.001479452</v>
      </c>
      <c r="Q2525" s="30">
        <f t="shared" si="79"/>
        <v>0.004999</v>
      </c>
      <c r="R2525" s="34">
        <v>0.01</v>
      </c>
      <c r="S2525" s="32">
        <v>0.0029</v>
      </c>
      <c r="T2525" s="12" t="s">
        <v>7061</v>
      </c>
      <c r="U2525" s="29">
        <v>0.0029</v>
      </c>
      <c r="V2525" s="12"/>
    </row>
    <row r="2526" s="2" customFormat="1" ht="30.1" customHeight="1" spans="1:22">
      <c r="A2526" s="12">
        <v>2522</v>
      </c>
      <c r="B2526" s="12" t="s">
        <v>1074</v>
      </c>
      <c r="C2526" s="12" t="s">
        <v>86</v>
      </c>
      <c r="D2526" s="12" t="s">
        <v>7062</v>
      </c>
      <c r="E2526" s="12" t="s">
        <v>7063</v>
      </c>
      <c r="F2526" s="12" t="s">
        <v>7064</v>
      </c>
      <c r="G2526" s="12" t="str">
        <f>_xlfn.XLOOKUP(D2526,[1]Sheet1!$D:$D,[1]Sheet1!$I:$I,,0,1)</f>
        <v>江汉区</v>
      </c>
      <c r="H2526" s="12" t="s">
        <v>73</v>
      </c>
      <c r="I2526" s="19" t="s">
        <v>104</v>
      </c>
      <c r="J2526" s="12" t="s">
        <v>1520</v>
      </c>
      <c r="K2526" s="20">
        <v>8.6</v>
      </c>
      <c r="L2526" s="17">
        <v>45441</v>
      </c>
      <c r="M2526" s="17">
        <v>45447</v>
      </c>
      <c r="N2526" s="12">
        <f t="shared" si="78"/>
        <v>6</v>
      </c>
      <c r="O2526" s="21">
        <v>5.472</v>
      </c>
      <c r="P2526" s="22">
        <v>0.0007068492</v>
      </c>
      <c r="Q2526" s="30">
        <f t="shared" si="79"/>
        <v>0.004999</v>
      </c>
      <c r="R2526" s="34">
        <v>0.01</v>
      </c>
      <c r="S2526" s="32">
        <v>0.0014</v>
      </c>
      <c r="T2526" s="12" t="s">
        <v>7065</v>
      </c>
      <c r="U2526" s="29">
        <v>0.0014</v>
      </c>
      <c r="V2526" s="12"/>
    </row>
    <row r="2527" s="2" customFormat="1" ht="30.1" customHeight="1" spans="1:22">
      <c r="A2527" s="12">
        <v>2523</v>
      </c>
      <c r="B2527" s="12" t="s">
        <v>1074</v>
      </c>
      <c r="C2527" s="12" t="s">
        <v>86</v>
      </c>
      <c r="D2527" s="12" t="s">
        <v>7066</v>
      </c>
      <c r="E2527" s="12" t="s">
        <v>7067</v>
      </c>
      <c r="F2527" s="12" t="s">
        <v>7068</v>
      </c>
      <c r="G2527" s="12" t="str">
        <f>_xlfn.XLOOKUP(D2527,[1]Sheet1!$D:$D,[1]Sheet1!$I:$I,,0,1)</f>
        <v>江汉区</v>
      </c>
      <c r="H2527" s="12" t="s">
        <v>73</v>
      </c>
      <c r="I2527" s="19" t="s">
        <v>233</v>
      </c>
      <c r="J2527" s="12" t="s">
        <v>1520</v>
      </c>
      <c r="K2527" s="20">
        <v>22</v>
      </c>
      <c r="L2527" s="17">
        <v>45441</v>
      </c>
      <c r="M2527" s="17">
        <v>45446</v>
      </c>
      <c r="N2527" s="12">
        <f t="shared" si="78"/>
        <v>5</v>
      </c>
      <c r="O2527" s="21">
        <v>6.228</v>
      </c>
      <c r="P2527" s="22">
        <v>0.0015068495</v>
      </c>
      <c r="Q2527" s="30">
        <f t="shared" si="79"/>
        <v>0.005</v>
      </c>
      <c r="R2527" s="34">
        <v>0.01</v>
      </c>
      <c r="S2527" s="32">
        <v>0.003</v>
      </c>
      <c r="T2527" s="12" t="s">
        <v>5789</v>
      </c>
      <c r="U2527" s="29">
        <v>0.003</v>
      </c>
      <c r="V2527" s="12"/>
    </row>
    <row r="2528" s="2" customFormat="1" ht="30.1" customHeight="1" spans="1:22">
      <c r="A2528" s="12">
        <v>2524</v>
      </c>
      <c r="B2528" s="12" t="s">
        <v>1074</v>
      </c>
      <c r="C2528" s="12" t="s">
        <v>86</v>
      </c>
      <c r="D2528" s="12" t="s">
        <v>7069</v>
      </c>
      <c r="E2528" s="12" t="s">
        <v>7070</v>
      </c>
      <c r="F2528" s="12" t="s">
        <v>7071</v>
      </c>
      <c r="G2528" s="12" t="str">
        <f>_xlfn.XLOOKUP(D2528,[1]Sheet1!$D:$D,[1]Sheet1!$I:$I,,0,1)</f>
        <v>江汉区</v>
      </c>
      <c r="H2528" s="12" t="s">
        <v>73</v>
      </c>
      <c r="I2528" s="19" t="s">
        <v>74</v>
      </c>
      <c r="J2528" s="12" t="s">
        <v>1520</v>
      </c>
      <c r="K2528" s="20">
        <v>14</v>
      </c>
      <c r="L2528" s="17">
        <v>45441</v>
      </c>
      <c r="M2528" s="17">
        <v>45450</v>
      </c>
      <c r="N2528" s="12">
        <f t="shared" si="78"/>
        <v>9</v>
      </c>
      <c r="O2528" s="21">
        <v>6.168</v>
      </c>
      <c r="P2528" s="22">
        <v>0.0017260272</v>
      </c>
      <c r="Q2528" s="30">
        <f t="shared" si="79"/>
        <v>0.004999</v>
      </c>
      <c r="R2528" s="34">
        <v>0.01</v>
      </c>
      <c r="S2528" s="32">
        <v>0.0034</v>
      </c>
      <c r="T2528" s="12" t="s">
        <v>7072</v>
      </c>
      <c r="U2528" s="29">
        <v>0.0034</v>
      </c>
      <c r="V2528" s="12"/>
    </row>
    <row r="2529" s="2" customFormat="1" ht="30.1" customHeight="1" spans="1:22">
      <c r="A2529" s="12">
        <v>2525</v>
      </c>
      <c r="B2529" s="12" t="s">
        <v>1074</v>
      </c>
      <c r="C2529" s="12" t="s">
        <v>86</v>
      </c>
      <c r="D2529" s="12" t="s">
        <v>7073</v>
      </c>
      <c r="E2529" s="12" t="s">
        <v>7074</v>
      </c>
      <c r="F2529" s="12" t="s">
        <v>7075</v>
      </c>
      <c r="G2529" s="12" t="str">
        <f>_xlfn.XLOOKUP(D2529,[1]Sheet1!$D:$D,[1]Sheet1!$I:$I,,0,1)</f>
        <v>江汉区</v>
      </c>
      <c r="H2529" s="12" t="s">
        <v>73</v>
      </c>
      <c r="I2529" s="19" t="s">
        <v>104</v>
      </c>
      <c r="J2529" s="12" t="s">
        <v>1520</v>
      </c>
      <c r="K2529" s="20">
        <v>8</v>
      </c>
      <c r="L2529" s="17">
        <v>45441</v>
      </c>
      <c r="M2529" s="17">
        <v>45811</v>
      </c>
      <c r="N2529" s="12">
        <f t="shared" si="78"/>
        <v>370</v>
      </c>
      <c r="O2529" s="21">
        <v>5.472</v>
      </c>
      <c r="P2529" s="22">
        <v>0.0224270618712329</v>
      </c>
      <c r="Q2529" s="30">
        <f t="shared" si="79"/>
        <v>0.002765</v>
      </c>
      <c r="R2529" s="34">
        <v>0.01</v>
      </c>
      <c r="S2529" s="32">
        <v>0.08</v>
      </c>
      <c r="T2529" s="12" t="s">
        <v>7076</v>
      </c>
      <c r="U2529" s="29">
        <v>0.08</v>
      </c>
      <c r="V2529" s="12"/>
    </row>
    <row r="2530" s="2" customFormat="1" ht="30.1" customHeight="1" spans="1:22">
      <c r="A2530" s="12">
        <v>2526</v>
      </c>
      <c r="B2530" s="12" t="s">
        <v>1074</v>
      </c>
      <c r="C2530" s="12" t="s">
        <v>86</v>
      </c>
      <c r="D2530" s="12" t="s">
        <v>7077</v>
      </c>
      <c r="E2530" s="12" t="s">
        <v>7078</v>
      </c>
      <c r="F2530" s="12" t="s">
        <v>7079</v>
      </c>
      <c r="G2530" s="12" t="str">
        <f>_xlfn.XLOOKUP(D2530,[1]Sheet1!$D:$D,[1]Sheet1!$I:$I,,0,1)</f>
        <v>江汉区</v>
      </c>
      <c r="H2530" s="12" t="s">
        <v>1160</v>
      </c>
      <c r="I2530" s="19" t="s">
        <v>233</v>
      </c>
      <c r="J2530" s="12" t="s">
        <v>1520</v>
      </c>
      <c r="K2530" s="20">
        <v>7.7</v>
      </c>
      <c r="L2530" s="17">
        <v>45434</v>
      </c>
      <c r="M2530" s="17">
        <v>45446</v>
      </c>
      <c r="N2530" s="12">
        <f t="shared" si="78"/>
        <v>12</v>
      </c>
      <c r="O2530" s="21">
        <v>4.7</v>
      </c>
      <c r="P2530" s="22">
        <v>0.001265754</v>
      </c>
      <c r="Q2530" s="30">
        <f t="shared" si="79"/>
        <v>0.005</v>
      </c>
      <c r="R2530" s="34">
        <v>0.01</v>
      </c>
      <c r="S2530" s="32">
        <v>0.0025</v>
      </c>
      <c r="T2530" s="12" t="s">
        <v>7080</v>
      </c>
      <c r="U2530" s="29">
        <v>0.0025</v>
      </c>
      <c r="V2530" s="12"/>
    </row>
    <row r="2531" s="2" customFormat="1" ht="30.1" customHeight="1" spans="1:22">
      <c r="A2531" s="12">
        <v>2527</v>
      </c>
      <c r="B2531" s="12" t="s">
        <v>1074</v>
      </c>
      <c r="C2531" s="12" t="s">
        <v>86</v>
      </c>
      <c r="D2531" s="12" t="s">
        <v>7081</v>
      </c>
      <c r="E2531" s="12" t="s">
        <v>7082</v>
      </c>
      <c r="F2531" s="12" t="s">
        <v>7083</v>
      </c>
      <c r="G2531" s="12" t="str">
        <f>_xlfn.XLOOKUP(D2531,[1]Sheet1!$D:$D,[1]Sheet1!$I:$I,,0,1)</f>
        <v>江汉区</v>
      </c>
      <c r="H2531" s="12" t="s">
        <v>73</v>
      </c>
      <c r="I2531" s="19" t="s">
        <v>74</v>
      </c>
      <c r="J2531" s="12" t="s">
        <v>1520</v>
      </c>
      <c r="K2531" s="20">
        <v>10</v>
      </c>
      <c r="L2531" s="17">
        <v>45434</v>
      </c>
      <c r="M2531" s="17">
        <v>45439</v>
      </c>
      <c r="N2531" s="12">
        <f t="shared" si="78"/>
        <v>5</v>
      </c>
      <c r="O2531" s="21">
        <v>4.7</v>
      </c>
      <c r="P2531" s="22">
        <v>0.0006849315</v>
      </c>
      <c r="Q2531" s="30">
        <f t="shared" si="79"/>
        <v>0.004999</v>
      </c>
      <c r="R2531" s="34">
        <v>0.01</v>
      </c>
      <c r="S2531" s="32">
        <v>0.0013</v>
      </c>
      <c r="T2531" s="12" t="s">
        <v>7084</v>
      </c>
      <c r="U2531" s="29">
        <v>0.0013</v>
      </c>
      <c r="V2531" s="12"/>
    </row>
    <row r="2532" s="2" customFormat="1" ht="30.1" customHeight="1" spans="1:22">
      <c r="A2532" s="12">
        <v>2528</v>
      </c>
      <c r="B2532" s="12" t="s">
        <v>1074</v>
      </c>
      <c r="C2532" s="12" t="s">
        <v>86</v>
      </c>
      <c r="D2532" s="12" t="s">
        <v>7085</v>
      </c>
      <c r="E2532" s="12" t="s">
        <v>7086</v>
      </c>
      <c r="F2532" s="12" t="s">
        <v>7087</v>
      </c>
      <c r="G2532" s="12" t="str">
        <f>_xlfn.XLOOKUP(D2532,[1]Sheet1!$D:$D,[1]Sheet1!$I:$I,,0,1)</f>
        <v>江汉区</v>
      </c>
      <c r="H2532" s="12" t="s">
        <v>1160</v>
      </c>
      <c r="I2532" s="19" t="s">
        <v>233</v>
      </c>
      <c r="J2532" s="12" t="s">
        <v>1520</v>
      </c>
      <c r="K2532" s="20">
        <v>17</v>
      </c>
      <c r="L2532" s="17">
        <v>45433</v>
      </c>
      <c r="M2532" s="17">
        <v>45439</v>
      </c>
      <c r="N2532" s="12">
        <f t="shared" si="78"/>
        <v>6</v>
      </c>
      <c r="O2532" s="21">
        <v>8.532</v>
      </c>
      <c r="P2532" s="22">
        <v>0.0013972602</v>
      </c>
      <c r="Q2532" s="30">
        <f t="shared" si="79"/>
        <v>0.004999</v>
      </c>
      <c r="R2532" s="34">
        <v>0.01</v>
      </c>
      <c r="S2532" s="32">
        <v>0.0027</v>
      </c>
      <c r="T2532" s="12" t="s">
        <v>7088</v>
      </c>
      <c r="U2532" s="29">
        <v>0.0027</v>
      </c>
      <c r="V2532" s="12"/>
    </row>
    <row r="2533" s="2" customFormat="1" ht="30.1" customHeight="1" spans="1:22">
      <c r="A2533" s="12">
        <v>2529</v>
      </c>
      <c r="B2533" s="12" t="s">
        <v>1074</v>
      </c>
      <c r="C2533" s="12" t="s">
        <v>86</v>
      </c>
      <c r="D2533" s="12" t="s">
        <v>7089</v>
      </c>
      <c r="E2533" s="12" t="s">
        <v>7090</v>
      </c>
      <c r="F2533" s="12" t="s">
        <v>7091</v>
      </c>
      <c r="G2533" s="12" t="str">
        <f>_xlfn.XLOOKUP(D2533,[1]Sheet1!$D:$D,[1]Sheet1!$I:$I,,0,1)</f>
        <v>江汉区</v>
      </c>
      <c r="H2533" s="12" t="s">
        <v>73</v>
      </c>
      <c r="I2533" s="19" t="s">
        <v>74</v>
      </c>
      <c r="J2533" s="12" t="s">
        <v>1520</v>
      </c>
      <c r="K2533" s="20">
        <v>11</v>
      </c>
      <c r="L2533" s="17">
        <v>45433</v>
      </c>
      <c r="M2533" s="17">
        <v>45439</v>
      </c>
      <c r="N2533" s="12">
        <f t="shared" si="78"/>
        <v>6</v>
      </c>
      <c r="O2533" s="21">
        <v>4.7</v>
      </c>
      <c r="P2533" s="22">
        <v>0.0009041094</v>
      </c>
      <c r="Q2533" s="30">
        <f t="shared" si="79"/>
        <v>0.004999</v>
      </c>
      <c r="R2533" s="34">
        <v>0.01</v>
      </c>
      <c r="S2533" s="32">
        <v>0.0018</v>
      </c>
      <c r="T2533" s="12" t="s">
        <v>7092</v>
      </c>
      <c r="U2533" s="29">
        <v>0.0018</v>
      </c>
      <c r="V2533" s="12"/>
    </row>
    <row r="2534" s="2" customFormat="1" ht="30.1" customHeight="1" spans="1:22">
      <c r="A2534" s="12">
        <v>2530</v>
      </c>
      <c r="B2534" s="12" t="s">
        <v>1074</v>
      </c>
      <c r="C2534" s="12" t="s">
        <v>86</v>
      </c>
      <c r="D2534" s="12" t="s">
        <v>7093</v>
      </c>
      <c r="E2534" s="12" t="s">
        <v>7094</v>
      </c>
      <c r="F2534" s="12" t="s">
        <v>7095</v>
      </c>
      <c r="G2534" s="12" t="str">
        <f>_xlfn.XLOOKUP(D2534,[1]Sheet1!$D:$D,[1]Sheet1!$I:$I,,0,1)</f>
        <v>江汉区</v>
      </c>
      <c r="H2534" s="12" t="s">
        <v>73</v>
      </c>
      <c r="I2534" s="19" t="s">
        <v>104</v>
      </c>
      <c r="J2534" s="12" t="s">
        <v>1520</v>
      </c>
      <c r="K2534" s="20">
        <v>7.7</v>
      </c>
      <c r="L2534" s="17">
        <v>45436</v>
      </c>
      <c r="M2534" s="17">
        <v>45439</v>
      </c>
      <c r="N2534" s="12">
        <f t="shared" si="78"/>
        <v>3</v>
      </c>
      <c r="O2534" s="21">
        <v>5.668</v>
      </c>
      <c r="P2534" s="22">
        <v>0.0003164385</v>
      </c>
      <c r="Q2534" s="30">
        <f t="shared" si="79"/>
        <v>0.005</v>
      </c>
      <c r="R2534" s="34">
        <v>0.01</v>
      </c>
      <c r="S2534" s="32">
        <v>0.0006</v>
      </c>
      <c r="T2534" s="12" t="s">
        <v>7096</v>
      </c>
      <c r="U2534" s="29">
        <v>0.0006</v>
      </c>
      <c r="V2534" s="12"/>
    </row>
    <row r="2535" s="2" customFormat="1" ht="30.1" customHeight="1" spans="1:22">
      <c r="A2535" s="12">
        <v>2531</v>
      </c>
      <c r="B2535" s="12" t="s">
        <v>1074</v>
      </c>
      <c r="C2535" s="12" t="s">
        <v>86</v>
      </c>
      <c r="D2535" s="12" t="s">
        <v>7097</v>
      </c>
      <c r="E2535" s="12" t="s">
        <v>7098</v>
      </c>
      <c r="F2535" s="12" t="s">
        <v>7099</v>
      </c>
      <c r="G2535" s="12" t="str">
        <f>_xlfn.XLOOKUP(D2535,[1]Sheet1!$D:$D,[1]Sheet1!$I:$I,,0,1)</f>
        <v>江汉区</v>
      </c>
      <c r="H2535" s="12" t="s">
        <v>1160</v>
      </c>
      <c r="I2535" s="19" t="s">
        <v>147</v>
      </c>
      <c r="J2535" s="12" t="s">
        <v>1520</v>
      </c>
      <c r="K2535" s="20">
        <v>6</v>
      </c>
      <c r="L2535" s="17">
        <v>45436</v>
      </c>
      <c r="M2535" s="17">
        <v>45448</v>
      </c>
      <c r="N2535" s="12">
        <f t="shared" si="78"/>
        <v>12</v>
      </c>
      <c r="O2535" s="21">
        <v>5.472</v>
      </c>
      <c r="P2535" s="22">
        <v>0.0009863016</v>
      </c>
      <c r="Q2535" s="30">
        <f t="shared" si="79"/>
        <v>0.005</v>
      </c>
      <c r="R2535" s="34">
        <v>0.01</v>
      </c>
      <c r="S2535" s="32">
        <v>0.0019</v>
      </c>
      <c r="T2535" s="12" t="s">
        <v>7100</v>
      </c>
      <c r="U2535" s="29">
        <v>0.0019</v>
      </c>
      <c r="V2535" s="12"/>
    </row>
    <row r="2536" s="2" customFormat="1" ht="30.1" customHeight="1" spans="1:22">
      <c r="A2536" s="12">
        <v>2532</v>
      </c>
      <c r="B2536" s="12" t="s">
        <v>1074</v>
      </c>
      <c r="C2536" s="12" t="s">
        <v>86</v>
      </c>
      <c r="D2536" s="12" t="s">
        <v>7101</v>
      </c>
      <c r="E2536" s="12" t="s">
        <v>7102</v>
      </c>
      <c r="F2536" s="12" t="s">
        <v>7103</v>
      </c>
      <c r="G2536" s="12" t="str">
        <f>_xlfn.XLOOKUP(D2536,[1]Sheet1!$D:$D,[1]Sheet1!$I:$I,,0,1)</f>
        <v>江汉区</v>
      </c>
      <c r="H2536" s="12" t="s">
        <v>1160</v>
      </c>
      <c r="I2536" s="19" t="s">
        <v>104</v>
      </c>
      <c r="J2536" s="12" t="s">
        <v>1520</v>
      </c>
      <c r="K2536" s="20">
        <v>30</v>
      </c>
      <c r="L2536" s="17">
        <v>45436</v>
      </c>
      <c r="M2536" s="17">
        <v>45447</v>
      </c>
      <c r="N2536" s="12">
        <f t="shared" si="78"/>
        <v>11</v>
      </c>
      <c r="O2536" s="21">
        <v>5.472</v>
      </c>
      <c r="P2536" s="22">
        <v>0.0045205479</v>
      </c>
      <c r="Q2536" s="30">
        <f t="shared" si="79"/>
        <v>0.004999</v>
      </c>
      <c r="R2536" s="34">
        <v>0.01</v>
      </c>
      <c r="S2536" s="32">
        <v>0.009</v>
      </c>
      <c r="T2536" s="12" t="s">
        <v>7104</v>
      </c>
      <c r="U2536" s="29">
        <v>0.009</v>
      </c>
      <c r="V2536" s="12"/>
    </row>
    <row r="2537" s="2" customFormat="1" ht="30.1" customHeight="1" spans="1:22">
      <c r="A2537" s="12">
        <v>2533</v>
      </c>
      <c r="B2537" s="12" t="s">
        <v>1074</v>
      </c>
      <c r="C2537" s="12" t="s">
        <v>86</v>
      </c>
      <c r="D2537" s="12" t="s">
        <v>7105</v>
      </c>
      <c r="E2537" s="12" t="s">
        <v>6989</v>
      </c>
      <c r="F2537" s="12" t="s">
        <v>7106</v>
      </c>
      <c r="G2537" s="12" t="str">
        <f>_xlfn.XLOOKUP(D2537,[1]Sheet1!$D:$D,[1]Sheet1!$I:$I,,0,1)</f>
        <v>江汉区</v>
      </c>
      <c r="H2537" s="12" t="s">
        <v>1160</v>
      </c>
      <c r="I2537" s="19" t="s">
        <v>233</v>
      </c>
      <c r="J2537" s="12" t="s">
        <v>1520</v>
      </c>
      <c r="K2537" s="20">
        <v>10</v>
      </c>
      <c r="L2537" s="17">
        <v>45435</v>
      </c>
      <c r="M2537" s="17">
        <v>45800</v>
      </c>
      <c r="N2537" s="12">
        <f t="shared" si="78"/>
        <v>365</v>
      </c>
      <c r="O2537" s="21">
        <v>5.472</v>
      </c>
      <c r="P2537" s="22">
        <v>0.027428981579452</v>
      </c>
      <c r="Q2537" s="30">
        <f t="shared" si="79"/>
        <v>0.002742</v>
      </c>
      <c r="R2537" s="34">
        <v>0.01</v>
      </c>
      <c r="S2537" s="32">
        <v>0.1</v>
      </c>
      <c r="T2537" s="12" t="s">
        <v>6987</v>
      </c>
      <c r="U2537" s="29">
        <v>0.1</v>
      </c>
      <c r="V2537" s="12"/>
    </row>
    <row r="2538" s="2" customFormat="1" ht="30.1" customHeight="1" spans="1:22">
      <c r="A2538" s="12">
        <v>2534</v>
      </c>
      <c r="B2538" s="12" t="s">
        <v>1074</v>
      </c>
      <c r="C2538" s="12" t="s">
        <v>86</v>
      </c>
      <c r="D2538" s="12" t="s">
        <v>7107</v>
      </c>
      <c r="E2538" s="12" t="s">
        <v>7108</v>
      </c>
      <c r="F2538" s="12" t="s">
        <v>7109</v>
      </c>
      <c r="G2538" s="12" t="str">
        <f>_xlfn.XLOOKUP(D2538,[1]Sheet1!$D:$D,[1]Sheet1!$I:$I,,0,1)</f>
        <v>江汉区</v>
      </c>
      <c r="H2538" s="12" t="s">
        <v>73</v>
      </c>
      <c r="I2538" s="19" t="s">
        <v>233</v>
      </c>
      <c r="J2538" s="12" t="s">
        <v>1520</v>
      </c>
      <c r="K2538" s="20">
        <v>90</v>
      </c>
      <c r="L2538" s="17">
        <v>45422</v>
      </c>
      <c r="M2538" s="17">
        <v>45774</v>
      </c>
      <c r="N2538" s="12">
        <f t="shared" si="78"/>
        <v>352</v>
      </c>
      <c r="O2538" s="21">
        <v>5.01</v>
      </c>
      <c r="P2538" s="22">
        <v>0.342207709276712</v>
      </c>
      <c r="Q2538" s="30">
        <f t="shared" si="79"/>
        <v>0.003942</v>
      </c>
      <c r="R2538" s="34">
        <v>0.01</v>
      </c>
      <c r="S2538" s="32">
        <v>0.8679</v>
      </c>
      <c r="T2538" s="12" t="s">
        <v>7108</v>
      </c>
      <c r="U2538" s="29">
        <v>0.8679</v>
      </c>
      <c r="V2538" s="12"/>
    </row>
    <row r="2539" s="2" customFormat="1" ht="30.1" customHeight="1" spans="1:22">
      <c r="A2539" s="12">
        <v>2535</v>
      </c>
      <c r="B2539" s="12" t="s">
        <v>1074</v>
      </c>
      <c r="C2539" s="12" t="s">
        <v>86</v>
      </c>
      <c r="D2539" s="12" t="s">
        <v>7110</v>
      </c>
      <c r="E2539" s="12" t="s">
        <v>7111</v>
      </c>
      <c r="F2539" s="12" t="s">
        <v>7112</v>
      </c>
      <c r="G2539" s="12" t="str">
        <f>_xlfn.XLOOKUP(D2539,[1]Sheet1!$D:$D,[1]Sheet1!$I:$I,,0,1)</f>
        <v>江汉区</v>
      </c>
      <c r="H2539" s="12" t="s">
        <v>1160</v>
      </c>
      <c r="I2539" s="19" t="s">
        <v>74</v>
      </c>
      <c r="J2539" s="12" t="s">
        <v>1520</v>
      </c>
      <c r="K2539" s="20">
        <v>25</v>
      </c>
      <c r="L2539" s="17">
        <v>45433</v>
      </c>
      <c r="M2539" s="17">
        <v>45447</v>
      </c>
      <c r="N2539" s="12">
        <f t="shared" si="78"/>
        <v>14</v>
      </c>
      <c r="O2539" s="21">
        <v>5.472</v>
      </c>
      <c r="P2539" s="22">
        <v>0.0047945212</v>
      </c>
      <c r="Q2539" s="30">
        <f t="shared" si="79"/>
        <v>0.005</v>
      </c>
      <c r="R2539" s="34">
        <v>0.01</v>
      </c>
      <c r="S2539" s="32">
        <v>0.0095</v>
      </c>
      <c r="T2539" s="12" t="s">
        <v>7113</v>
      </c>
      <c r="U2539" s="29">
        <v>0.0095</v>
      </c>
      <c r="V2539" s="12"/>
    </row>
    <row r="2540" s="2" customFormat="1" ht="30.1" customHeight="1" spans="1:22">
      <c r="A2540" s="12">
        <v>2536</v>
      </c>
      <c r="B2540" s="12" t="s">
        <v>1074</v>
      </c>
      <c r="C2540" s="12" t="s">
        <v>86</v>
      </c>
      <c r="D2540" s="12" t="s">
        <v>7114</v>
      </c>
      <c r="E2540" s="12" t="s">
        <v>7115</v>
      </c>
      <c r="F2540" s="12" t="s">
        <v>7116</v>
      </c>
      <c r="G2540" s="12" t="str">
        <f>_xlfn.XLOOKUP(D2540,[1]Sheet1!$D:$D,[1]Sheet1!$I:$I,,0,1)</f>
        <v>东西湖区</v>
      </c>
      <c r="H2540" s="12" t="s">
        <v>1160</v>
      </c>
      <c r="I2540" s="19" t="s">
        <v>233</v>
      </c>
      <c r="J2540" s="12" t="s">
        <v>1520</v>
      </c>
      <c r="K2540" s="20">
        <v>29</v>
      </c>
      <c r="L2540" s="17">
        <v>45432</v>
      </c>
      <c r="M2540" s="17">
        <v>45446</v>
      </c>
      <c r="N2540" s="12">
        <f t="shared" si="78"/>
        <v>14</v>
      </c>
      <c r="O2540" s="21">
        <v>5.004</v>
      </c>
      <c r="P2540" s="22">
        <v>0.0055616442</v>
      </c>
      <c r="Q2540" s="30">
        <f t="shared" si="79"/>
        <v>0.005</v>
      </c>
      <c r="R2540" s="34">
        <v>0.01</v>
      </c>
      <c r="S2540" s="32">
        <v>0.0111</v>
      </c>
      <c r="T2540" s="12" t="s">
        <v>7117</v>
      </c>
      <c r="U2540" s="29">
        <v>0.0111</v>
      </c>
      <c r="V2540" s="12"/>
    </row>
    <row r="2541" s="2" customFormat="1" ht="30.1" customHeight="1" spans="1:22">
      <c r="A2541" s="12">
        <v>2537</v>
      </c>
      <c r="B2541" s="12" t="s">
        <v>1074</v>
      </c>
      <c r="C2541" s="12" t="s">
        <v>86</v>
      </c>
      <c r="D2541" s="12" t="s">
        <v>7118</v>
      </c>
      <c r="E2541" s="12" t="s">
        <v>7119</v>
      </c>
      <c r="F2541" s="12" t="s">
        <v>7120</v>
      </c>
      <c r="G2541" s="12" t="str">
        <f>_xlfn.XLOOKUP(D2541,[1]Sheet1!$D:$D,[1]Sheet1!$I:$I,,0,1)</f>
        <v>江汉区</v>
      </c>
      <c r="H2541" s="12" t="s">
        <v>73</v>
      </c>
      <c r="I2541" s="19" t="s">
        <v>222</v>
      </c>
      <c r="J2541" s="12" t="s">
        <v>1520</v>
      </c>
      <c r="K2541" s="20">
        <v>150</v>
      </c>
      <c r="L2541" s="17">
        <v>45427</v>
      </c>
      <c r="M2541" s="17">
        <v>45608</v>
      </c>
      <c r="N2541" s="12">
        <f t="shared" si="78"/>
        <v>181</v>
      </c>
      <c r="O2541" s="21">
        <v>4.62</v>
      </c>
      <c r="P2541" s="22">
        <v>0.371917976479452</v>
      </c>
      <c r="Q2541" s="30">
        <f t="shared" si="79"/>
        <v>0.005</v>
      </c>
      <c r="R2541" s="34">
        <v>0.01</v>
      </c>
      <c r="S2541" s="32">
        <v>0.7438</v>
      </c>
      <c r="T2541" s="12" t="s">
        <v>7119</v>
      </c>
      <c r="U2541" s="29">
        <v>0.7438</v>
      </c>
      <c r="V2541" s="12"/>
    </row>
    <row r="2542" s="2" customFormat="1" ht="30.1" customHeight="1" spans="1:22">
      <c r="A2542" s="12">
        <v>2538</v>
      </c>
      <c r="B2542" s="12" t="s">
        <v>1074</v>
      </c>
      <c r="C2542" s="12" t="s">
        <v>86</v>
      </c>
      <c r="D2542" s="12" t="s">
        <v>7121</v>
      </c>
      <c r="E2542" s="12" t="s">
        <v>7122</v>
      </c>
      <c r="F2542" s="12" t="s">
        <v>7123</v>
      </c>
      <c r="G2542" s="12" t="str">
        <f>_xlfn.XLOOKUP(D2542,[1]Sheet1!$D:$D,[1]Sheet1!$I:$I,,0,1)</f>
        <v>黄陂区</v>
      </c>
      <c r="H2542" s="12" t="s">
        <v>73</v>
      </c>
      <c r="I2542" s="19" t="s">
        <v>104</v>
      </c>
      <c r="J2542" s="12" t="s">
        <v>1294</v>
      </c>
      <c r="K2542" s="20">
        <v>32.6</v>
      </c>
      <c r="L2542" s="17">
        <v>45425</v>
      </c>
      <c r="M2542" s="17">
        <v>45790</v>
      </c>
      <c r="N2542" s="12">
        <f t="shared" si="78"/>
        <v>365</v>
      </c>
      <c r="O2542" s="21">
        <v>4.24</v>
      </c>
      <c r="P2542" s="22">
        <v>0.088756111590411</v>
      </c>
      <c r="Q2542" s="30">
        <f t="shared" si="79"/>
        <v>0.002722</v>
      </c>
      <c r="R2542" s="34">
        <v>0.01</v>
      </c>
      <c r="S2542" s="32">
        <v>0.326</v>
      </c>
      <c r="T2542" s="12" t="s">
        <v>7122</v>
      </c>
      <c r="U2542" s="29">
        <v>0.326</v>
      </c>
      <c r="V2542" s="12"/>
    </row>
    <row r="2543" s="2" customFormat="1" ht="30.1" customHeight="1" spans="1:22">
      <c r="A2543" s="12">
        <v>2539</v>
      </c>
      <c r="B2543" s="12" t="s">
        <v>1074</v>
      </c>
      <c r="C2543" s="12" t="s">
        <v>86</v>
      </c>
      <c r="D2543" s="12" t="s">
        <v>7124</v>
      </c>
      <c r="E2543" s="12" t="s">
        <v>7125</v>
      </c>
      <c r="F2543" s="12" t="s">
        <v>7126</v>
      </c>
      <c r="G2543" s="12" t="str">
        <f>_xlfn.XLOOKUP(D2543,[1]Sheet1!$D:$D,[1]Sheet1!$I:$I,,0,1)</f>
        <v>江汉区</v>
      </c>
      <c r="H2543" s="12" t="s">
        <v>73</v>
      </c>
      <c r="I2543" s="19" t="s">
        <v>104</v>
      </c>
      <c r="J2543" s="12" t="s">
        <v>1138</v>
      </c>
      <c r="K2543" s="20">
        <v>12</v>
      </c>
      <c r="L2543" s="17">
        <v>45441</v>
      </c>
      <c r="M2543" s="17">
        <v>45540</v>
      </c>
      <c r="N2543" s="12">
        <f t="shared" si="78"/>
        <v>99</v>
      </c>
      <c r="O2543" s="21">
        <v>5.472</v>
      </c>
      <c r="P2543" s="22">
        <v>0.0111935414547945</v>
      </c>
      <c r="Q2543" s="30">
        <f t="shared" si="79"/>
        <v>0.003439</v>
      </c>
      <c r="R2543" s="34">
        <v>0.01</v>
      </c>
      <c r="S2543" s="32">
        <v>0.0325</v>
      </c>
      <c r="T2543" s="12" t="s">
        <v>7127</v>
      </c>
      <c r="U2543" s="29">
        <v>0.0325</v>
      </c>
      <c r="V2543" s="12"/>
    </row>
    <row r="2544" s="2" customFormat="1" ht="30.1" customHeight="1" spans="1:22">
      <c r="A2544" s="12">
        <v>2540</v>
      </c>
      <c r="B2544" s="12" t="s">
        <v>1074</v>
      </c>
      <c r="C2544" s="12" t="s">
        <v>86</v>
      </c>
      <c r="D2544" s="12" t="s">
        <v>7128</v>
      </c>
      <c r="E2544" s="12" t="s">
        <v>7129</v>
      </c>
      <c r="F2544" s="12" t="s">
        <v>7130</v>
      </c>
      <c r="G2544" s="12" t="str">
        <f>_xlfn.XLOOKUP(D2544,[1]Sheet1!$D:$D,[1]Sheet1!$I:$I,,0,1)</f>
        <v>江汉区</v>
      </c>
      <c r="H2544" s="12" t="s">
        <v>1160</v>
      </c>
      <c r="I2544" s="19" t="s">
        <v>233</v>
      </c>
      <c r="J2544" s="12" t="s">
        <v>1138</v>
      </c>
      <c r="K2544" s="20">
        <v>5.5</v>
      </c>
      <c r="L2544" s="17">
        <v>45439</v>
      </c>
      <c r="M2544" s="17">
        <v>45446</v>
      </c>
      <c r="N2544" s="12">
        <f t="shared" si="78"/>
        <v>7</v>
      </c>
      <c r="O2544" s="21">
        <v>5.472</v>
      </c>
      <c r="P2544" s="22">
        <v>0.0005273975</v>
      </c>
      <c r="Q2544" s="30">
        <f t="shared" si="79"/>
        <v>0.005</v>
      </c>
      <c r="R2544" s="34">
        <v>0.01</v>
      </c>
      <c r="S2544" s="32">
        <v>0.001</v>
      </c>
      <c r="T2544" s="12" t="s">
        <v>7131</v>
      </c>
      <c r="U2544" s="29">
        <v>0.001</v>
      </c>
      <c r="V2544" s="12"/>
    </row>
    <row r="2545" s="2" customFormat="1" ht="30.1" customHeight="1" spans="1:22">
      <c r="A2545" s="12">
        <v>2541</v>
      </c>
      <c r="B2545" s="12" t="s">
        <v>1074</v>
      </c>
      <c r="C2545" s="12" t="s">
        <v>86</v>
      </c>
      <c r="D2545" s="12" t="s">
        <v>7132</v>
      </c>
      <c r="E2545" s="12" t="s">
        <v>7133</v>
      </c>
      <c r="F2545" s="12" t="s">
        <v>7134</v>
      </c>
      <c r="G2545" s="12" t="str">
        <f>_xlfn.XLOOKUP(D2545,[1]Sheet1!$D:$D,[1]Sheet1!$I:$I,,0,1)</f>
        <v>江汉区</v>
      </c>
      <c r="H2545" s="12" t="s">
        <v>1160</v>
      </c>
      <c r="I2545" s="19" t="s">
        <v>233</v>
      </c>
      <c r="J2545" s="12" t="s">
        <v>1138</v>
      </c>
      <c r="K2545" s="20">
        <v>5</v>
      </c>
      <c r="L2545" s="17">
        <v>45433</v>
      </c>
      <c r="M2545" s="17">
        <v>45768</v>
      </c>
      <c r="N2545" s="12">
        <f t="shared" si="78"/>
        <v>335</v>
      </c>
      <c r="O2545" s="21">
        <v>5.472</v>
      </c>
      <c r="P2545" s="22">
        <v>0.0229452105589041</v>
      </c>
      <c r="Q2545" s="30">
        <f t="shared" si="79"/>
        <v>0.005</v>
      </c>
      <c r="R2545" s="34">
        <v>0.01</v>
      </c>
      <c r="S2545" s="32">
        <v>0.0458</v>
      </c>
      <c r="T2545" s="12" t="s">
        <v>7135</v>
      </c>
      <c r="U2545" s="29">
        <v>0.0458</v>
      </c>
      <c r="V2545" s="12"/>
    </row>
    <row r="2546" s="2" customFormat="1" ht="30.1" customHeight="1" spans="1:22">
      <c r="A2546" s="12">
        <v>2542</v>
      </c>
      <c r="B2546" s="12" t="s">
        <v>1074</v>
      </c>
      <c r="C2546" s="12" t="s">
        <v>86</v>
      </c>
      <c r="D2546" s="12" t="s">
        <v>7136</v>
      </c>
      <c r="E2546" s="12" t="s">
        <v>7137</v>
      </c>
      <c r="F2546" s="12" t="s">
        <v>7138</v>
      </c>
      <c r="G2546" s="12" t="str">
        <f>_xlfn.XLOOKUP(D2546,[1]Sheet1!$D:$D,[1]Sheet1!$I:$I,,0,1)</f>
        <v>江汉区</v>
      </c>
      <c r="H2546" s="12" t="s">
        <v>73</v>
      </c>
      <c r="I2546" s="19" t="s">
        <v>222</v>
      </c>
      <c r="J2546" s="12" t="s">
        <v>1138</v>
      </c>
      <c r="K2546" s="20">
        <v>21</v>
      </c>
      <c r="L2546" s="17">
        <v>45441</v>
      </c>
      <c r="M2546" s="17">
        <v>45448</v>
      </c>
      <c r="N2546" s="12">
        <f t="shared" si="78"/>
        <v>7</v>
      </c>
      <c r="O2546" s="21">
        <v>5.472</v>
      </c>
      <c r="P2546" s="22">
        <v>0.0020136984</v>
      </c>
      <c r="Q2546" s="30">
        <f t="shared" si="79"/>
        <v>0.004999</v>
      </c>
      <c r="R2546" s="34">
        <v>0.01</v>
      </c>
      <c r="S2546" s="32">
        <v>0.004</v>
      </c>
      <c r="T2546" s="12" t="s">
        <v>7139</v>
      </c>
      <c r="U2546" s="29">
        <v>0.004</v>
      </c>
      <c r="V2546" s="12"/>
    </row>
    <row r="2547" s="2" customFormat="1" ht="30.1" customHeight="1" spans="1:22">
      <c r="A2547" s="12">
        <v>2543</v>
      </c>
      <c r="B2547" s="12" t="s">
        <v>1074</v>
      </c>
      <c r="C2547" s="12" t="s">
        <v>86</v>
      </c>
      <c r="D2547" s="12" t="s">
        <v>7140</v>
      </c>
      <c r="E2547" s="12" t="s">
        <v>7141</v>
      </c>
      <c r="F2547" s="12" t="s">
        <v>7142</v>
      </c>
      <c r="G2547" s="12" t="str">
        <f>_xlfn.XLOOKUP(D2547,[1]Sheet1!$D:$D,[1]Sheet1!$I:$I,,0,1)</f>
        <v>江汉区</v>
      </c>
      <c r="H2547" s="12" t="s">
        <v>1160</v>
      </c>
      <c r="I2547" s="19" t="s">
        <v>233</v>
      </c>
      <c r="J2547" s="12" t="s">
        <v>1138</v>
      </c>
      <c r="K2547" s="20">
        <v>29</v>
      </c>
      <c r="L2547" s="17">
        <v>45440</v>
      </c>
      <c r="M2547" s="17">
        <v>45803</v>
      </c>
      <c r="N2547" s="12">
        <f t="shared" si="78"/>
        <v>363</v>
      </c>
      <c r="O2547" s="21">
        <v>5.472</v>
      </c>
      <c r="P2547" s="22">
        <v>0.144205481950685</v>
      </c>
      <c r="Q2547" s="30">
        <f t="shared" si="79"/>
        <v>0.005</v>
      </c>
      <c r="R2547" s="34">
        <v>0.01</v>
      </c>
      <c r="S2547" s="32">
        <v>0.2884</v>
      </c>
      <c r="T2547" s="12" t="s">
        <v>7143</v>
      </c>
      <c r="U2547" s="29">
        <v>0.1716</v>
      </c>
      <c r="V2547" s="12"/>
    </row>
    <row r="2548" s="2" customFormat="1" ht="30.1" customHeight="1" spans="1:22">
      <c r="A2548" s="12">
        <v>2544</v>
      </c>
      <c r="B2548" s="12" t="s">
        <v>1074</v>
      </c>
      <c r="C2548" s="12" t="s">
        <v>86</v>
      </c>
      <c r="D2548" s="12" t="s">
        <v>7144</v>
      </c>
      <c r="E2548" s="12" t="s">
        <v>7145</v>
      </c>
      <c r="F2548" s="12" t="s">
        <v>7146</v>
      </c>
      <c r="G2548" s="12" t="str">
        <f>_xlfn.XLOOKUP(D2548,[1]Sheet1!$D:$D,[1]Sheet1!$I:$I,,0,1)</f>
        <v>江汉区</v>
      </c>
      <c r="H2548" s="12" t="s">
        <v>1160</v>
      </c>
      <c r="I2548" s="19" t="s">
        <v>104</v>
      </c>
      <c r="J2548" s="12" t="s">
        <v>1138</v>
      </c>
      <c r="K2548" s="20">
        <v>22</v>
      </c>
      <c r="L2548" s="17">
        <v>45439</v>
      </c>
      <c r="M2548" s="17">
        <v>45448</v>
      </c>
      <c r="N2548" s="12">
        <f t="shared" si="78"/>
        <v>9</v>
      </c>
      <c r="O2548" s="21">
        <v>7.164</v>
      </c>
      <c r="P2548" s="22">
        <v>0.0027123291</v>
      </c>
      <c r="Q2548" s="30">
        <f t="shared" si="79"/>
        <v>0.005</v>
      </c>
      <c r="R2548" s="34">
        <v>0.01</v>
      </c>
      <c r="S2548" s="32">
        <v>0.0054</v>
      </c>
      <c r="T2548" s="12" t="s">
        <v>7147</v>
      </c>
      <c r="U2548" s="29">
        <v>0.0054</v>
      </c>
      <c r="V2548" s="12"/>
    </row>
    <row r="2549" s="2" customFormat="1" ht="30.1" customHeight="1" spans="1:22">
      <c r="A2549" s="12">
        <v>2545</v>
      </c>
      <c r="B2549" s="12" t="s">
        <v>1074</v>
      </c>
      <c r="C2549" s="12" t="s">
        <v>86</v>
      </c>
      <c r="D2549" s="12" t="s">
        <v>7148</v>
      </c>
      <c r="E2549" s="12" t="s">
        <v>7149</v>
      </c>
      <c r="F2549" s="12" t="s">
        <v>7150</v>
      </c>
      <c r="G2549" s="12" t="str">
        <f>_xlfn.XLOOKUP(D2549,[1]Sheet1!$D:$D,[1]Sheet1!$I:$I,,0,1)</f>
        <v>江汉区</v>
      </c>
      <c r="H2549" s="12" t="s">
        <v>73</v>
      </c>
      <c r="I2549" s="19" t="s">
        <v>74</v>
      </c>
      <c r="J2549" s="12" t="s">
        <v>1138</v>
      </c>
      <c r="K2549" s="20">
        <v>42</v>
      </c>
      <c r="L2549" s="17">
        <v>45441</v>
      </c>
      <c r="M2549" s="17">
        <v>45454</v>
      </c>
      <c r="N2549" s="12">
        <f t="shared" si="78"/>
        <v>13</v>
      </c>
      <c r="O2549" s="21">
        <v>8.748</v>
      </c>
      <c r="P2549" s="22">
        <v>0.0074794525</v>
      </c>
      <c r="Q2549" s="30">
        <f t="shared" si="79"/>
        <v>0.005</v>
      </c>
      <c r="R2549" s="34">
        <v>0.01</v>
      </c>
      <c r="S2549" s="32">
        <v>0.0149</v>
      </c>
      <c r="T2549" s="12" t="s">
        <v>7151</v>
      </c>
      <c r="U2549" s="29">
        <v>0.0149</v>
      </c>
      <c r="V2549" s="12"/>
    </row>
    <row r="2550" s="2" customFormat="1" ht="30.1" customHeight="1" spans="1:22">
      <c r="A2550" s="12">
        <v>2546</v>
      </c>
      <c r="B2550" s="12" t="s">
        <v>1074</v>
      </c>
      <c r="C2550" s="12" t="s">
        <v>86</v>
      </c>
      <c r="D2550" s="12" t="s">
        <v>7152</v>
      </c>
      <c r="E2550" s="12" t="s">
        <v>7153</v>
      </c>
      <c r="F2550" s="12" t="s">
        <v>7154</v>
      </c>
      <c r="G2550" s="12" t="str">
        <f>_xlfn.XLOOKUP(D2550,[1]Sheet1!$D:$D,[1]Sheet1!$I:$I,,0,1)</f>
        <v>江汉区</v>
      </c>
      <c r="H2550" s="12" t="s">
        <v>73</v>
      </c>
      <c r="I2550" s="19" t="s">
        <v>233</v>
      </c>
      <c r="J2550" s="12" t="s">
        <v>1138</v>
      </c>
      <c r="K2550" s="20">
        <v>20</v>
      </c>
      <c r="L2550" s="17">
        <v>45441</v>
      </c>
      <c r="M2550" s="17">
        <v>45446</v>
      </c>
      <c r="N2550" s="12">
        <f t="shared" si="78"/>
        <v>5</v>
      </c>
      <c r="O2550" s="21">
        <v>7.164</v>
      </c>
      <c r="P2550" s="22">
        <v>0.001369863</v>
      </c>
      <c r="Q2550" s="30">
        <f t="shared" si="79"/>
        <v>0.004999</v>
      </c>
      <c r="R2550" s="34">
        <v>0.01</v>
      </c>
      <c r="S2550" s="32">
        <v>0.0027</v>
      </c>
      <c r="T2550" s="12" t="s">
        <v>7155</v>
      </c>
      <c r="U2550" s="29">
        <v>0.0027</v>
      </c>
      <c r="V2550" s="12"/>
    </row>
    <row r="2551" s="2" customFormat="1" ht="30.1" customHeight="1" spans="1:22">
      <c r="A2551" s="12">
        <v>2547</v>
      </c>
      <c r="B2551" s="12" t="s">
        <v>1074</v>
      </c>
      <c r="C2551" s="12" t="s">
        <v>86</v>
      </c>
      <c r="D2551" s="12" t="s">
        <v>7156</v>
      </c>
      <c r="E2551" s="12" t="s">
        <v>7157</v>
      </c>
      <c r="F2551" s="12" t="s">
        <v>7158</v>
      </c>
      <c r="G2551" s="12" t="str">
        <f>_xlfn.XLOOKUP(D2551,[1]Sheet1!$D:$D,[1]Sheet1!$I:$I,,0,1)</f>
        <v>江汉区</v>
      </c>
      <c r="H2551" s="12" t="s">
        <v>73</v>
      </c>
      <c r="I2551" s="19" t="s">
        <v>1992</v>
      </c>
      <c r="J2551" s="12" t="s">
        <v>1138</v>
      </c>
      <c r="K2551" s="20">
        <v>29.8</v>
      </c>
      <c r="L2551" s="17">
        <v>45432</v>
      </c>
      <c r="M2551" s="17">
        <v>45446</v>
      </c>
      <c r="N2551" s="12">
        <f t="shared" si="78"/>
        <v>14</v>
      </c>
      <c r="O2551" s="21">
        <v>5.328</v>
      </c>
      <c r="P2551" s="22">
        <v>0.0057150688</v>
      </c>
      <c r="Q2551" s="30">
        <f t="shared" si="79"/>
        <v>0.005</v>
      </c>
      <c r="R2551" s="34">
        <v>0.01</v>
      </c>
      <c r="S2551" s="32">
        <v>0.0114</v>
      </c>
      <c r="T2551" s="12" t="s">
        <v>7125</v>
      </c>
      <c r="U2551" s="29">
        <v>0.0114</v>
      </c>
      <c r="V2551" s="12"/>
    </row>
    <row r="2552" s="2" customFormat="1" ht="30.1" customHeight="1" spans="1:22">
      <c r="A2552" s="12">
        <v>2548</v>
      </c>
      <c r="B2552" s="12" t="s">
        <v>1074</v>
      </c>
      <c r="C2552" s="12" t="s">
        <v>86</v>
      </c>
      <c r="D2552" s="12" t="s">
        <v>7159</v>
      </c>
      <c r="E2552" s="12" t="s">
        <v>7160</v>
      </c>
      <c r="F2552" s="12" t="s">
        <v>7161</v>
      </c>
      <c r="G2552" s="12" t="str">
        <f>_xlfn.XLOOKUP(D2552,[1]Sheet1!$D:$D,[1]Sheet1!$I:$I,,0,1)</f>
        <v>江汉区</v>
      </c>
      <c r="H2552" s="12" t="s">
        <v>73</v>
      </c>
      <c r="I2552" s="19" t="s">
        <v>233</v>
      </c>
      <c r="J2552" s="12" t="s">
        <v>1172</v>
      </c>
      <c r="K2552" s="20">
        <v>300</v>
      </c>
      <c r="L2552" s="17">
        <v>45442</v>
      </c>
      <c r="M2552" s="17">
        <v>46172</v>
      </c>
      <c r="N2552" s="12">
        <f t="shared" si="78"/>
        <v>730</v>
      </c>
      <c r="O2552" s="21">
        <v>3.95</v>
      </c>
      <c r="P2552" s="22">
        <v>1.51383067356164</v>
      </c>
      <c r="Q2552" s="30">
        <f t="shared" si="79"/>
        <v>0.002523</v>
      </c>
      <c r="R2552" s="34">
        <v>0.01</v>
      </c>
      <c r="S2552" s="32">
        <v>3</v>
      </c>
      <c r="T2552" s="12" t="s">
        <v>7160</v>
      </c>
      <c r="U2552" s="29">
        <v>3</v>
      </c>
      <c r="V2552" s="12"/>
    </row>
    <row r="2553" s="2" customFormat="1" ht="30.1" customHeight="1" spans="1:22">
      <c r="A2553" s="12">
        <v>2549</v>
      </c>
      <c r="B2553" s="12" t="s">
        <v>1074</v>
      </c>
      <c r="C2553" s="12" t="s">
        <v>86</v>
      </c>
      <c r="D2553" s="12" t="s">
        <v>7162</v>
      </c>
      <c r="E2553" s="12" t="s">
        <v>7163</v>
      </c>
      <c r="F2553" s="12" t="s">
        <v>7164</v>
      </c>
      <c r="G2553" s="12" t="str">
        <f>_xlfn.XLOOKUP(D2553,[1]Sheet1!$D:$D,[1]Sheet1!$I:$I,,0,1)</f>
        <v>江汉区</v>
      </c>
      <c r="H2553" s="12" t="s">
        <v>67</v>
      </c>
      <c r="I2553" s="19" t="s">
        <v>74</v>
      </c>
      <c r="J2553" s="12" t="s">
        <v>1176</v>
      </c>
      <c r="K2553" s="20">
        <v>300</v>
      </c>
      <c r="L2553" s="17">
        <v>45421</v>
      </c>
      <c r="M2553" s="17">
        <v>45605</v>
      </c>
      <c r="N2553" s="12">
        <f t="shared" si="78"/>
        <v>184</v>
      </c>
      <c r="O2553" s="21">
        <v>3.85</v>
      </c>
      <c r="P2553" s="22">
        <v>0.75616472110959</v>
      </c>
      <c r="Q2553" s="30">
        <f t="shared" si="79"/>
        <v>0.005</v>
      </c>
      <c r="R2553" s="34">
        <v>0.01</v>
      </c>
      <c r="S2553" s="32">
        <v>1.5123</v>
      </c>
      <c r="T2553" s="12" t="s">
        <v>7163</v>
      </c>
      <c r="U2553" s="29">
        <v>1.5123</v>
      </c>
      <c r="V2553" s="12"/>
    </row>
    <row r="2554" s="2" customFormat="1" ht="30.1" customHeight="1" spans="1:22">
      <c r="A2554" s="12">
        <v>2550</v>
      </c>
      <c r="B2554" s="12" t="s">
        <v>1074</v>
      </c>
      <c r="C2554" s="12" t="s">
        <v>86</v>
      </c>
      <c r="D2554" s="12" t="s">
        <v>7165</v>
      </c>
      <c r="E2554" s="12" t="s">
        <v>7166</v>
      </c>
      <c r="F2554" s="12" t="s">
        <v>7167</v>
      </c>
      <c r="G2554" s="12" t="str">
        <f>_xlfn.XLOOKUP(D2554,[1]Sheet1!$D:$D,[1]Sheet1!$I:$I,,0,1)</f>
        <v>江汉区</v>
      </c>
      <c r="H2554" s="12" t="s">
        <v>73</v>
      </c>
      <c r="I2554" s="19" t="s">
        <v>104</v>
      </c>
      <c r="J2554" s="12" t="s">
        <v>1176</v>
      </c>
      <c r="K2554" s="20">
        <v>247.3</v>
      </c>
      <c r="L2554" s="17">
        <v>45422</v>
      </c>
      <c r="M2554" s="17">
        <v>45606</v>
      </c>
      <c r="N2554" s="12">
        <f t="shared" si="78"/>
        <v>184</v>
      </c>
      <c r="O2554" s="21">
        <v>4.24</v>
      </c>
      <c r="P2554" s="22">
        <v>0.623332396920548</v>
      </c>
      <c r="Q2554" s="30">
        <f t="shared" si="79"/>
        <v>0.005</v>
      </c>
      <c r="R2554" s="34">
        <v>0.01</v>
      </c>
      <c r="S2554" s="32">
        <v>1.2466</v>
      </c>
      <c r="T2554" s="12" t="s">
        <v>7166</v>
      </c>
      <c r="U2554" s="29">
        <v>1.2466</v>
      </c>
      <c r="V2554" s="12"/>
    </row>
    <row r="2555" s="2" customFormat="1" ht="30.1" customHeight="1" spans="1:22">
      <c r="A2555" s="12">
        <v>2551</v>
      </c>
      <c r="B2555" s="12" t="s">
        <v>1074</v>
      </c>
      <c r="C2555" s="12" t="s">
        <v>86</v>
      </c>
      <c r="D2555" s="12" t="s">
        <v>7168</v>
      </c>
      <c r="E2555" s="12" t="s">
        <v>7169</v>
      </c>
      <c r="F2555" s="12" t="s">
        <v>7170</v>
      </c>
      <c r="G2555" s="12" t="str">
        <f>_xlfn.XLOOKUP(D2555,[1]Sheet1!$D:$D,[1]Sheet1!$I:$I,,0,1)</f>
        <v>江汉区</v>
      </c>
      <c r="H2555" s="12" t="s">
        <v>73</v>
      </c>
      <c r="I2555" s="19" t="s">
        <v>104</v>
      </c>
      <c r="J2555" s="12" t="s">
        <v>1243</v>
      </c>
      <c r="K2555" s="20">
        <v>18</v>
      </c>
      <c r="L2555" s="17">
        <v>45435</v>
      </c>
      <c r="M2555" s="17">
        <v>45440</v>
      </c>
      <c r="N2555" s="12">
        <f t="shared" si="78"/>
        <v>5</v>
      </c>
      <c r="O2555" s="21">
        <v>5.472</v>
      </c>
      <c r="P2555" s="22">
        <v>0.0012328765</v>
      </c>
      <c r="Q2555" s="30">
        <f t="shared" si="79"/>
        <v>0.004999</v>
      </c>
      <c r="R2555" s="34">
        <v>0.01</v>
      </c>
      <c r="S2555" s="32">
        <v>0.0024</v>
      </c>
      <c r="T2555" s="12" t="s">
        <v>7171</v>
      </c>
      <c r="U2555" s="29">
        <v>0.0024</v>
      </c>
      <c r="V2555" s="12"/>
    </row>
    <row r="2556" s="2" customFormat="1" ht="30.1" customHeight="1" spans="1:22">
      <c r="A2556" s="12">
        <v>2552</v>
      </c>
      <c r="B2556" s="12" t="s">
        <v>1074</v>
      </c>
      <c r="C2556" s="12" t="s">
        <v>86</v>
      </c>
      <c r="D2556" s="12" t="s">
        <v>7172</v>
      </c>
      <c r="E2556" s="12" t="s">
        <v>7173</v>
      </c>
      <c r="F2556" s="12" t="s">
        <v>7174</v>
      </c>
      <c r="G2556" s="12" t="str">
        <f>_xlfn.XLOOKUP(D2556,[1]Sheet1!$D:$D,[1]Sheet1!$I:$I,,0,1)</f>
        <v>江汉区</v>
      </c>
      <c r="H2556" s="12" t="s">
        <v>73</v>
      </c>
      <c r="I2556" s="19" t="s">
        <v>104</v>
      </c>
      <c r="J2556" s="12" t="s">
        <v>1243</v>
      </c>
      <c r="K2556" s="20">
        <v>43</v>
      </c>
      <c r="L2556" s="17">
        <v>45431</v>
      </c>
      <c r="M2556" s="17">
        <v>45439</v>
      </c>
      <c r="N2556" s="12">
        <f t="shared" si="78"/>
        <v>8</v>
      </c>
      <c r="O2556" s="21">
        <v>5.04</v>
      </c>
      <c r="P2556" s="22">
        <v>0.0047123288</v>
      </c>
      <c r="Q2556" s="30">
        <f t="shared" si="79"/>
        <v>0.005</v>
      </c>
      <c r="R2556" s="34">
        <v>0.01</v>
      </c>
      <c r="S2556" s="32">
        <v>0.0094</v>
      </c>
      <c r="T2556" s="12" t="s">
        <v>7175</v>
      </c>
      <c r="U2556" s="29">
        <v>0.0094</v>
      </c>
      <c r="V2556" s="12"/>
    </row>
    <row r="2557" s="2" customFormat="1" ht="30.1" customHeight="1" spans="1:22">
      <c r="A2557" s="12">
        <v>2553</v>
      </c>
      <c r="B2557" s="12" t="s">
        <v>1074</v>
      </c>
      <c r="C2557" s="12" t="s">
        <v>86</v>
      </c>
      <c r="D2557" s="12" t="s">
        <v>7176</v>
      </c>
      <c r="E2557" s="12" t="s">
        <v>7177</v>
      </c>
      <c r="F2557" s="12" t="s">
        <v>7178</v>
      </c>
      <c r="G2557" s="12" t="str">
        <f>_xlfn.XLOOKUP(D2557,[1]Sheet1!$D:$D,[1]Sheet1!$I:$I,,0,1)</f>
        <v>江岸区</v>
      </c>
      <c r="H2557" s="12" t="s">
        <v>73</v>
      </c>
      <c r="I2557" s="19" t="s">
        <v>74</v>
      </c>
      <c r="J2557" s="12" t="s">
        <v>1536</v>
      </c>
      <c r="K2557" s="20">
        <v>12</v>
      </c>
      <c r="L2557" s="17">
        <v>45435</v>
      </c>
      <c r="M2557" s="17">
        <v>45440</v>
      </c>
      <c r="N2557" s="12">
        <f t="shared" si="78"/>
        <v>5</v>
      </c>
      <c r="O2557" s="21">
        <v>5.004</v>
      </c>
      <c r="P2557" s="22">
        <v>0.000821918</v>
      </c>
      <c r="Q2557" s="30">
        <f t="shared" si="79"/>
        <v>0.005</v>
      </c>
      <c r="R2557" s="34">
        <v>0.01</v>
      </c>
      <c r="S2557" s="32">
        <v>0.0016</v>
      </c>
      <c r="T2557" s="12" t="s">
        <v>7179</v>
      </c>
      <c r="U2557" s="29">
        <v>0.0016</v>
      </c>
      <c r="V2557" s="12"/>
    </row>
    <row r="2558" s="2" customFormat="1" ht="30.1" customHeight="1" spans="1:22">
      <c r="A2558" s="12">
        <v>2554</v>
      </c>
      <c r="B2558" s="12" t="s">
        <v>1074</v>
      </c>
      <c r="C2558" s="12" t="s">
        <v>86</v>
      </c>
      <c r="D2558" s="12" t="s">
        <v>7180</v>
      </c>
      <c r="E2558" s="12" t="s">
        <v>7181</v>
      </c>
      <c r="F2558" s="12" t="s">
        <v>7182</v>
      </c>
      <c r="G2558" s="12" t="str">
        <f>_xlfn.XLOOKUP(D2558,[1]Sheet1!$D:$D,[1]Sheet1!$I:$I,,0,1)</f>
        <v>江汉区</v>
      </c>
      <c r="H2558" s="12" t="s">
        <v>73</v>
      </c>
      <c r="I2558" s="19" t="s">
        <v>222</v>
      </c>
      <c r="J2558" s="12" t="s">
        <v>1536</v>
      </c>
      <c r="K2558" s="20">
        <v>28</v>
      </c>
      <c r="L2558" s="17">
        <v>45437</v>
      </c>
      <c r="M2558" s="17">
        <v>45439</v>
      </c>
      <c r="N2558" s="12">
        <f t="shared" si="78"/>
        <v>2</v>
      </c>
      <c r="O2558" s="21">
        <v>6.624</v>
      </c>
      <c r="P2558" s="22">
        <v>0.0007671232</v>
      </c>
      <c r="Q2558" s="30">
        <f t="shared" si="79"/>
        <v>0.004999</v>
      </c>
      <c r="R2558" s="34">
        <v>0.01</v>
      </c>
      <c r="S2558" s="32">
        <v>0.0015</v>
      </c>
      <c r="T2558" s="12" t="s">
        <v>7183</v>
      </c>
      <c r="U2558" s="29">
        <v>0.0015</v>
      </c>
      <c r="V2558" s="12"/>
    </row>
    <row r="2559" s="2" customFormat="1" ht="30.1" customHeight="1" spans="1:22">
      <c r="A2559" s="12">
        <v>2555</v>
      </c>
      <c r="B2559" s="12" t="s">
        <v>1074</v>
      </c>
      <c r="C2559" s="12" t="s">
        <v>86</v>
      </c>
      <c r="D2559" s="12" t="s">
        <v>7184</v>
      </c>
      <c r="E2559" s="12" t="s">
        <v>7185</v>
      </c>
      <c r="F2559" s="12" t="s">
        <v>7186</v>
      </c>
      <c r="G2559" s="12" t="str">
        <f>_xlfn.XLOOKUP(D2559,[1]Sheet1!$D:$D,[1]Sheet1!$I:$I,,0,1)</f>
        <v>江汉区</v>
      </c>
      <c r="H2559" s="12" t="s">
        <v>73</v>
      </c>
      <c r="I2559" s="19" t="s">
        <v>104</v>
      </c>
      <c r="J2559" s="12" t="s">
        <v>1536</v>
      </c>
      <c r="K2559" s="20">
        <v>15</v>
      </c>
      <c r="L2559" s="17">
        <v>45433</v>
      </c>
      <c r="M2559" s="17">
        <v>45440</v>
      </c>
      <c r="N2559" s="12">
        <f t="shared" si="78"/>
        <v>7</v>
      </c>
      <c r="O2559" s="21">
        <v>5.472</v>
      </c>
      <c r="P2559" s="22">
        <v>0.0014383565</v>
      </c>
      <c r="Q2559" s="30">
        <f t="shared" si="79"/>
        <v>0.005</v>
      </c>
      <c r="R2559" s="34">
        <v>0.01</v>
      </c>
      <c r="S2559" s="32">
        <v>0.0028</v>
      </c>
      <c r="T2559" s="12" t="s">
        <v>7187</v>
      </c>
      <c r="U2559" s="29">
        <v>0.0028</v>
      </c>
      <c r="V2559" s="12"/>
    </row>
    <row r="2560" s="2" customFormat="1" ht="30.1" customHeight="1" spans="1:22">
      <c r="A2560" s="12">
        <v>2556</v>
      </c>
      <c r="B2560" s="12" t="s">
        <v>1074</v>
      </c>
      <c r="C2560" s="12" t="s">
        <v>86</v>
      </c>
      <c r="D2560" s="12" t="s">
        <v>7188</v>
      </c>
      <c r="E2560" s="12" t="s">
        <v>7189</v>
      </c>
      <c r="F2560" s="12" t="s">
        <v>7190</v>
      </c>
      <c r="G2560" s="12" t="str">
        <f>_xlfn.XLOOKUP(D2560,[1]Sheet1!$D:$D,[1]Sheet1!$I:$I,,0,1)</f>
        <v>江汉区</v>
      </c>
      <c r="H2560" s="12" t="s">
        <v>73</v>
      </c>
      <c r="I2560" s="19" t="s">
        <v>222</v>
      </c>
      <c r="J2560" s="12" t="s">
        <v>1536</v>
      </c>
      <c r="K2560" s="20">
        <v>16</v>
      </c>
      <c r="L2560" s="17">
        <v>45431</v>
      </c>
      <c r="M2560" s="17">
        <v>45439</v>
      </c>
      <c r="N2560" s="12">
        <f t="shared" si="78"/>
        <v>8</v>
      </c>
      <c r="O2560" s="21">
        <v>5.472</v>
      </c>
      <c r="P2560" s="22">
        <v>0.0017534248</v>
      </c>
      <c r="Q2560" s="30">
        <f t="shared" si="79"/>
        <v>0.005</v>
      </c>
      <c r="R2560" s="34">
        <v>0.01</v>
      </c>
      <c r="S2560" s="32">
        <v>0.0035</v>
      </c>
      <c r="T2560" s="12" t="s">
        <v>4290</v>
      </c>
      <c r="U2560" s="29">
        <v>0.0035</v>
      </c>
      <c r="V2560" s="12"/>
    </row>
    <row r="2561" s="2" customFormat="1" ht="30.1" customHeight="1" spans="1:22">
      <c r="A2561" s="12">
        <v>2557</v>
      </c>
      <c r="B2561" s="12" t="s">
        <v>1074</v>
      </c>
      <c r="C2561" s="12" t="s">
        <v>86</v>
      </c>
      <c r="D2561" s="12" t="s">
        <v>7191</v>
      </c>
      <c r="E2561" s="12" t="s">
        <v>7137</v>
      </c>
      <c r="F2561" s="12" t="s">
        <v>7138</v>
      </c>
      <c r="G2561" s="12" t="str">
        <f>_xlfn.XLOOKUP(D2561,[1]Sheet1!$D:$D,[1]Sheet1!$I:$I,,0,1)</f>
        <v>江汉区</v>
      </c>
      <c r="H2561" s="12" t="s">
        <v>73</v>
      </c>
      <c r="I2561" s="19" t="s">
        <v>222</v>
      </c>
      <c r="J2561" s="12" t="s">
        <v>1577</v>
      </c>
      <c r="K2561" s="20">
        <v>30</v>
      </c>
      <c r="L2561" s="17">
        <v>45470</v>
      </c>
      <c r="M2561" s="17">
        <v>45532</v>
      </c>
      <c r="N2561" s="12">
        <f t="shared" si="78"/>
        <v>62</v>
      </c>
      <c r="O2561" s="21">
        <v>3.45</v>
      </c>
      <c r="P2561" s="22">
        <v>0.0258904519109589</v>
      </c>
      <c r="Q2561" s="30">
        <f t="shared" si="79"/>
        <v>0.00508</v>
      </c>
      <c r="R2561" s="34">
        <v>0.01</v>
      </c>
      <c r="S2561" s="32">
        <v>0.0509</v>
      </c>
      <c r="T2561" s="12" t="s">
        <v>7137</v>
      </c>
      <c r="U2561" s="29">
        <v>0.0509</v>
      </c>
      <c r="V2561" s="12"/>
    </row>
    <row r="2562" s="2" customFormat="1" ht="30.1" customHeight="1" spans="1:22">
      <c r="A2562" s="12">
        <v>2558</v>
      </c>
      <c r="B2562" s="12" t="s">
        <v>1074</v>
      </c>
      <c r="C2562" s="12" t="s">
        <v>86</v>
      </c>
      <c r="D2562" s="12" t="s">
        <v>7192</v>
      </c>
      <c r="E2562" s="12" t="s">
        <v>7193</v>
      </c>
      <c r="F2562" s="12" t="s">
        <v>7194</v>
      </c>
      <c r="G2562" s="12" t="str">
        <f>_xlfn.XLOOKUP(D2562,[1]Sheet1!$D:$D,[1]Sheet1!$I:$I,,0,1)</f>
        <v>江汉区</v>
      </c>
      <c r="H2562" s="12" t="s">
        <v>73</v>
      </c>
      <c r="I2562" s="19" t="s">
        <v>68</v>
      </c>
      <c r="J2562" s="12" t="s">
        <v>1591</v>
      </c>
      <c r="K2562" s="20">
        <v>31.7</v>
      </c>
      <c r="L2562" s="17">
        <v>45471</v>
      </c>
      <c r="M2562" s="17">
        <v>45654</v>
      </c>
      <c r="N2562" s="12">
        <f t="shared" si="78"/>
        <v>183</v>
      </c>
      <c r="O2562" s="21">
        <v>5.01</v>
      </c>
      <c r="P2562" s="22">
        <v>0.079465680290411</v>
      </c>
      <c r="Q2562" s="30">
        <f t="shared" si="79"/>
        <v>0.004999</v>
      </c>
      <c r="R2562" s="34">
        <v>0.01</v>
      </c>
      <c r="S2562" s="32">
        <v>0.1589</v>
      </c>
      <c r="T2562" s="12" t="s">
        <v>7193</v>
      </c>
      <c r="U2562" s="29">
        <v>0.1589</v>
      </c>
      <c r="V2562" s="12"/>
    </row>
    <row r="2563" s="2" customFormat="1" ht="30.1" customHeight="1" spans="1:22">
      <c r="A2563" s="12">
        <v>2559</v>
      </c>
      <c r="B2563" s="12" t="s">
        <v>1074</v>
      </c>
      <c r="C2563" s="12" t="s">
        <v>86</v>
      </c>
      <c r="D2563" s="12" t="s">
        <v>7195</v>
      </c>
      <c r="E2563" s="12" t="s">
        <v>7196</v>
      </c>
      <c r="F2563" s="12" t="s">
        <v>7197</v>
      </c>
      <c r="G2563" s="12" t="str">
        <f>_xlfn.XLOOKUP(D2563,[1]Sheet1!$D:$D,[1]Sheet1!$I:$I,,0,1)</f>
        <v>江汉区</v>
      </c>
      <c r="H2563" s="12" t="s">
        <v>1160</v>
      </c>
      <c r="I2563" s="19" t="s">
        <v>233</v>
      </c>
      <c r="J2563" s="12" t="s">
        <v>1120</v>
      </c>
      <c r="K2563" s="20">
        <v>17</v>
      </c>
      <c r="L2563" s="17">
        <v>45471</v>
      </c>
      <c r="M2563" s="17">
        <v>45836</v>
      </c>
      <c r="N2563" s="12">
        <f t="shared" si="78"/>
        <v>365</v>
      </c>
      <c r="O2563" s="21">
        <v>3.95</v>
      </c>
      <c r="P2563" s="22">
        <v>0.0463866130054795</v>
      </c>
      <c r="Q2563" s="30">
        <f t="shared" si="79"/>
        <v>0.002728</v>
      </c>
      <c r="R2563" s="34">
        <v>0.01</v>
      </c>
      <c r="S2563" s="32">
        <v>0.17</v>
      </c>
      <c r="T2563" s="12" t="s">
        <v>7198</v>
      </c>
      <c r="U2563" s="29">
        <v>0.17</v>
      </c>
      <c r="V2563" s="12"/>
    </row>
    <row r="2564" s="2" customFormat="1" ht="30.1" customHeight="1" spans="1:22">
      <c r="A2564" s="12">
        <v>2560</v>
      </c>
      <c r="B2564" s="12" t="s">
        <v>1074</v>
      </c>
      <c r="C2564" s="12" t="s">
        <v>86</v>
      </c>
      <c r="D2564" s="12" t="s">
        <v>7199</v>
      </c>
      <c r="E2564" s="12" t="s">
        <v>7200</v>
      </c>
      <c r="F2564" s="12" t="s">
        <v>7201</v>
      </c>
      <c r="G2564" s="12" t="str">
        <f>_xlfn.XLOOKUP(D2564,[1]Sheet1!$D:$D,[1]Sheet1!$I:$I,,0,1)</f>
        <v>江汉区</v>
      </c>
      <c r="H2564" s="12" t="s">
        <v>1160</v>
      </c>
      <c r="I2564" s="19" t="s">
        <v>74</v>
      </c>
      <c r="J2564" s="12" t="s">
        <v>1120</v>
      </c>
      <c r="K2564" s="20">
        <v>23</v>
      </c>
      <c r="L2564" s="17">
        <v>45469</v>
      </c>
      <c r="M2564" s="17">
        <v>45678</v>
      </c>
      <c r="N2564" s="12">
        <f t="shared" si="78"/>
        <v>209</v>
      </c>
      <c r="O2564" s="21">
        <v>4.7</v>
      </c>
      <c r="P2564" s="22">
        <v>0.0658493155273973</v>
      </c>
      <c r="Q2564" s="30">
        <f t="shared" si="79"/>
        <v>0.005</v>
      </c>
      <c r="R2564" s="34">
        <v>0.01</v>
      </c>
      <c r="S2564" s="32">
        <v>0.1316</v>
      </c>
      <c r="T2564" s="12" t="s">
        <v>7202</v>
      </c>
      <c r="U2564" s="29">
        <v>0.1316</v>
      </c>
      <c r="V2564" s="12"/>
    </row>
    <row r="2565" s="2" customFormat="1" ht="30.1" customHeight="1" spans="1:22">
      <c r="A2565" s="12">
        <v>2561</v>
      </c>
      <c r="B2565" s="12" t="s">
        <v>1074</v>
      </c>
      <c r="C2565" s="12" t="s">
        <v>86</v>
      </c>
      <c r="D2565" s="12" t="s">
        <v>7203</v>
      </c>
      <c r="E2565" s="12" t="s">
        <v>7204</v>
      </c>
      <c r="F2565" s="12" t="s">
        <v>7205</v>
      </c>
      <c r="G2565" s="12" t="str">
        <f>_xlfn.XLOOKUP(D2565,[1]Sheet1!$D:$D,[1]Sheet1!$I:$I,,0,1)</f>
        <v>江汉区</v>
      </c>
      <c r="H2565" s="12" t="s">
        <v>1160</v>
      </c>
      <c r="I2565" s="19" t="s">
        <v>233</v>
      </c>
      <c r="J2565" s="12" t="s">
        <v>1120</v>
      </c>
      <c r="K2565" s="20">
        <v>5</v>
      </c>
      <c r="L2565" s="17">
        <v>45468</v>
      </c>
      <c r="M2565" s="17">
        <v>45521</v>
      </c>
      <c r="N2565" s="12">
        <f t="shared" ref="N2565:N2628" si="80">M2565-L2565</f>
        <v>53</v>
      </c>
      <c r="O2565" s="21">
        <v>3.95</v>
      </c>
      <c r="P2565" s="22">
        <v>0.0035450419</v>
      </c>
      <c r="Q2565" s="30">
        <f t="shared" ref="Q2565:Q2628" si="81">ROUNDDOWN(P2565/(K2565*N2565/365),6)</f>
        <v>0.004882</v>
      </c>
      <c r="R2565" s="34">
        <v>0.01</v>
      </c>
      <c r="S2565" s="32">
        <v>0.0072</v>
      </c>
      <c r="T2565" s="12" t="s">
        <v>7206</v>
      </c>
      <c r="U2565" s="29">
        <v>0.0072</v>
      </c>
      <c r="V2565" s="12"/>
    </row>
    <row r="2566" s="2" customFormat="1" ht="30.1" customHeight="1" spans="1:22">
      <c r="A2566" s="12">
        <v>2562</v>
      </c>
      <c r="B2566" s="12" t="s">
        <v>1074</v>
      </c>
      <c r="C2566" s="12" t="s">
        <v>86</v>
      </c>
      <c r="D2566" s="12" t="s">
        <v>7207</v>
      </c>
      <c r="E2566" s="12" t="s">
        <v>7208</v>
      </c>
      <c r="F2566" s="12" t="s">
        <v>7209</v>
      </c>
      <c r="G2566" s="12" t="str">
        <f>_xlfn.XLOOKUP(D2566,[1]Sheet1!$D:$D,[1]Sheet1!$I:$I,,0,1)</f>
        <v>江汉区</v>
      </c>
      <c r="H2566" s="12" t="s">
        <v>73</v>
      </c>
      <c r="I2566" s="19" t="s">
        <v>74</v>
      </c>
      <c r="J2566" s="12" t="s">
        <v>1120</v>
      </c>
      <c r="K2566" s="20">
        <v>7</v>
      </c>
      <c r="L2566" s="17">
        <v>45459</v>
      </c>
      <c r="M2566" s="17">
        <v>45551</v>
      </c>
      <c r="N2566" s="12">
        <f t="shared" si="80"/>
        <v>92</v>
      </c>
      <c r="O2566" s="21">
        <v>5.472</v>
      </c>
      <c r="P2566" s="22">
        <v>0.00585832899452055</v>
      </c>
      <c r="Q2566" s="30">
        <f t="shared" si="81"/>
        <v>0.00332</v>
      </c>
      <c r="R2566" s="34">
        <v>0.01</v>
      </c>
      <c r="S2566" s="32">
        <v>0.0176</v>
      </c>
      <c r="T2566" s="12" t="s">
        <v>7210</v>
      </c>
      <c r="U2566" s="29">
        <v>0.0176</v>
      </c>
      <c r="V2566" s="12"/>
    </row>
    <row r="2567" s="2" customFormat="1" ht="30.1" customHeight="1" spans="1:22">
      <c r="A2567" s="12">
        <v>2563</v>
      </c>
      <c r="B2567" s="12" t="s">
        <v>1074</v>
      </c>
      <c r="C2567" s="12" t="s">
        <v>86</v>
      </c>
      <c r="D2567" s="12" t="s">
        <v>7211</v>
      </c>
      <c r="E2567" s="12" t="s">
        <v>7212</v>
      </c>
      <c r="F2567" s="12" t="s">
        <v>7213</v>
      </c>
      <c r="G2567" s="12" t="str">
        <f>_xlfn.XLOOKUP(D2567,[1]Sheet1!$D:$D,[1]Sheet1!$I:$I,,0,1)</f>
        <v>江汉区</v>
      </c>
      <c r="H2567" s="12" t="s">
        <v>1160</v>
      </c>
      <c r="I2567" s="19" t="s">
        <v>233</v>
      </c>
      <c r="J2567" s="12" t="s">
        <v>1120</v>
      </c>
      <c r="K2567" s="20">
        <v>5</v>
      </c>
      <c r="L2567" s="17">
        <v>45456</v>
      </c>
      <c r="M2567" s="17">
        <v>45548</v>
      </c>
      <c r="N2567" s="12">
        <f t="shared" si="80"/>
        <v>92</v>
      </c>
      <c r="O2567" s="21">
        <v>4.7</v>
      </c>
      <c r="P2567" s="22">
        <v>0.0041836181739726</v>
      </c>
      <c r="Q2567" s="30">
        <f t="shared" si="81"/>
        <v>0.003319</v>
      </c>
      <c r="R2567" s="34">
        <v>0.01</v>
      </c>
      <c r="S2567" s="32">
        <v>0.0126</v>
      </c>
      <c r="T2567" s="12" t="s">
        <v>7214</v>
      </c>
      <c r="U2567" s="29">
        <v>0.0126</v>
      </c>
      <c r="V2567" s="12"/>
    </row>
    <row r="2568" s="2" customFormat="1" ht="30.1" customHeight="1" spans="1:22">
      <c r="A2568" s="12">
        <v>2564</v>
      </c>
      <c r="B2568" s="12" t="s">
        <v>1074</v>
      </c>
      <c r="C2568" s="12" t="s">
        <v>86</v>
      </c>
      <c r="D2568" s="12" t="s">
        <v>7215</v>
      </c>
      <c r="E2568" s="12" t="s">
        <v>7216</v>
      </c>
      <c r="F2568" s="12" t="s">
        <v>7217</v>
      </c>
      <c r="G2568" s="12" t="str">
        <f>_xlfn.XLOOKUP(D2568,[1]Sheet1!$D:$D,[1]Sheet1!$I:$I,,0,1)</f>
        <v>江汉区</v>
      </c>
      <c r="H2568" s="12" t="s">
        <v>1160</v>
      </c>
      <c r="I2568" s="19" t="s">
        <v>74</v>
      </c>
      <c r="J2568" s="12" t="s">
        <v>1120</v>
      </c>
      <c r="K2568" s="20">
        <v>5</v>
      </c>
      <c r="L2568" s="17">
        <v>45456</v>
      </c>
      <c r="M2568" s="17">
        <v>45518</v>
      </c>
      <c r="N2568" s="12">
        <f t="shared" si="80"/>
        <v>62</v>
      </c>
      <c r="O2568" s="21">
        <v>5.472</v>
      </c>
      <c r="P2568" s="22">
        <v>0.0034964739</v>
      </c>
      <c r="Q2568" s="30">
        <f t="shared" si="81"/>
        <v>0.004116</v>
      </c>
      <c r="R2568" s="34">
        <v>0.01</v>
      </c>
      <c r="S2568" s="32">
        <v>0.0084</v>
      </c>
      <c r="T2568" s="12" t="s">
        <v>3291</v>
      </c>
      <c r="U2568" s="29">
        <v>0.0084</v>
      </c>
      <c r="V2568" s="12"/>
    </row>
    <row r="2569" s="2" customFormat="1" ht="30.1" customHeight="1" spans="1:22">
      <c r="A2569" s="12">
        <v>2565</v>
      </c>
      <c r="B2569" s="12" t="s">
        <v>1074</v>
      </c>
      <c r="C2569" s="12" t="s">
        <v>86</v>
      </c>
      <c r="D2569" s="12" t="s">
        <v>7218</v>
      </c>
      <c r="E2569" s="12" t="s">
        <v>7219</v>
      </c>
      <c r="F2569" s="12" t="s">
        <v>7220</v>
      </c>
      <c r="G2569" s="12" t="str">
        <f>_xlfn.XLOOKUP(D2569,[1]Sheet1!$D:$D,[1]Sheet1!$I:$I,,0,1)</f>
        <v>江汉区</v>
      </c>
      <c r="H2569" s="12" t="s">
        <v>1160</v>
      </c>
      <c r="I2569" s="19" t="s">
        <v>74</v>
      </c>
      <c r="J2569" s="12" t="s">
        <v>1520</v>
      </c>
      <c r="K2569" s="20">
        <v>10</v>
      </c>
      <c r="L2569" s="17">
        <v>45471</v>
      </c>
      <c r="M2569" s="17">
        <v>45549</v>
      </c>
      <c r="N2569" s="12">
        <f t="shared" si="80"/>
        <v>78</v>
      </c>
      <c r="O2569" s="21">
        <v>5.472</v>
      </c>
      <c r="P2569" s="22">
        <v>0.0106849314178082</v>
      </c>
      <c r="Q2569" s="30">
        <f t="shared" si="81"/>
        <v>0.004999</v>
      </c>
      <c r="R2569" s="34">
        <v>0.01</v>
      </c>
      <c r="S2569" s="32">
        <v>0.0213</v>
      </c>
      <c r="T2569" s="12" t="s">
        <v>7221</v>
      </c>
      <c r="U2569" s="29">
        <v>0.0213</v>
      </c>
      <c r="V2569" s="12"/>
    </row>
    <row r="2570" s="2" customFormat="1" ht="30.1" customHeight="1" spans="1:22">
      <c r="A2570" s="12">
        <v>2566</v>
      </c>
      <c r="B2570" s="12" t="s">
        <v>1074</v>
      </c>
      <c r="C2570" s="12" t="s">
        <v>86</v>
      </c>
      <c r="D2570" s="12" t="s">
        <v>7222</v>
      </c>
      <c r="E2570" s="12" t="s">
        <v>7019</v>
      </c>
      <c r="F2570" s="12" t="s">
        <v>7020</v>
      </c>
      <c r="G2570" s="12" t="str">
        <f>_xlfn.XLOOKUP(D2570,[1]Sheet1!$D:$D,[1]Sheet1!$I:$I,,0,1)</f>
        <v>江汉区</v>
      </c>
      <c r="H2570" s="12" t="s">
        <v>1160</v>
      </c>
      <c r="I2570" s="19" t="s">
        <v>74</v>
      </c>
      <c r="J2570" s="12" t="s">
        <v>1520</v>
      </c>
      <c r="K2570" s="20">
        <v>9.6</v>
      </c>
      <c r="L2570" s="17">
        <v>45456</v>
      </c>
      <c r="M2570" s="17">
        <v>45562</v>
      </c>
      <c r="N2570" s="12">
        <f t="shared" si="80"/>
        <v>106</v>
      </c>
      <c r="O2570" s="21">
        <v>9.72</v>
      </c>
      <c r="P2570" s="22">
        <v>0.00988493733287671</v>
      </c>
      <c r="Q2570" s="30">
        <f t="shared" si="81"/>
        <v>0.003545</v>
      </c>
      <c r="R2570" s="34">
        <v>0.01</v>
      </c>
      <c r="S2570" s="32">
        <v>0.0278</v>
      </c>
      <c r="T2570" s="12" t="s">
        <v>7021</v>
      </c>
      <c r="U2570" s="29">
        <v>0.0278</v>
      </c>
      <c r="V2570" s="12"/>
    </row>
    <row r="2571" s="2" customFormat="1" ht="30.1" customHeight="1" spans="1:22">
      <c r="A2571" s="12">
        <v>2567</v>
      </c>
      <c r="B2571" s="12" t="s">
        <v>1074</v>
      </c>
      <c r="C2571" s="12" t="s">
        <v>86</v>
      </c>
      <c r="D2571" s="12" t="s">
        <v>7223</v>
      </c>
      <c r="E2571" s="12" t="s">
        <v>7224</v>
      </c>
      <c r="F2571" s="12" t="s">
        <v>7225</v>
      </c>
      <c r="G2571" s="12" t="str">
        <f>_xlfn.XLOOKUP(D2571,[1]Sheet1!$D:$D,[1]Sheet1!$I:$I,,0,1)</f>
        <v>江汉区</v>
      </c>
      <c r="H2571" s="12" t="s">
        <v>73</v>
      </c>
      <c r="I2571" s="19" t="s">
        <v>104</v>
      </c>
      <c r="J2571" s="12" t="s">
        <v>1520</v>
      </c>
      <c r="K2571" s="20">
        <v>80</v>
      </c>
      <c r="L2571" s="17">
        <v>45461</v>
      </c>
      <c r="M2571" s="17">
        <v>45644</v>
      </c>
      <c r="N2571" s="12">
        <f t="shared" si="80"/>
        <v>183</v>
      </c>
      <c r="O2571" s="21">
        <v>3.85</v>
      </c>
      <c r="P2571" s="22">
        <v>0.200548241983562</v>
      </c>
      <c r="Q2571" s="30">
        <f t="shared" si="81"/>
        <v>0.005</v>
      </c>
      <c r="R2571" s="34">
        <v>0.01</v>
      </c>
      <c r="S2571" s="32">
        <v>0.401</v>
      </c>
      <c r="T2571" s="12" t="s">
        <v>7224</v>
      </c>
      <c r="U2571" s="29">
        <v>0.401</v>
      </c>
      <c r="V2571" s="12"/>
    </row>
    <row r="2572" s="2" customFormat="1" ht="30.1" customHeight="1" spans="1:22">
      <c r="A2572" s="12">
        <v>2568</v>
      </c>
      <c r="B2572" s="12" t="s">
        <v>1074</v>
      </c>
      <c r="C2572" s="12" t="s">
        <v>86</v>
      </c>
      <c r="D2572" s="12" t="s">
        <v>7226</v>
      </c>
      <c r="E2572" s="12" t="s">
        <v>7149</v>
      </c>
      <c r="F2572" s="12" t="s">
        <v>7150</v>
      </c>
      <c r="G2572" s="12" t="str">
        <f>_xlfn.XLOOKUP(D2572,[1]Sheet1!$D:$D,[1]Sheet1!$I:$I,,0,1)</f>
        <v>江汉区</v>
      </c>
      <c r="H2572" s="12" t="s">
        <v>73</v>
      </c>
      <c r="I2572" s="19" t="s">
        <v>74</v>
      </c>
      <c r="J2572" s="12" t="s">
        <v>1138</v>
      </c>
      <c r="K2572" s="20">
        <v>42</v>
      </c>
      <c r="L2572" s="17">
        <v>45465</v>
      </c>
      <c r="M2572" s="17">
        <v>45634</v>
      </c>
      <c r="N2572" s="12">
        <f t="shared" si="80"/>
        <v>169</v>
      </c>
      <c r="O2572" s="21">
        <v>8.748</v>
      </c>
      <c r="P2572" s="22">
        <v>0.0972328791438358</v>
      </c>
      <c r="Q2572" s="30">
        <f t="shared" si="81"/>
        <v>0.005</v>
      </c>
      <c r="R2572" s="34">
        <v>0.01</v>
      </c>
      <c r="S2572" s="32">
        <v>0.1944</v>
      </c>
      <c r="T2572" s="12" t="s">
        <v>7151</v>
      </c>
      <c r="U2572" s="29">
        <v>0.1944</v>
      </c>
      <c r="V2572" s="12"/>
    </row>
    <row r="2573" s="2" customFormat="1" ht="30.1" customHeight="1" spans="1:22">
      <c r="A2573" s="12">
        <v>2569</v>
      </c>
      <c r="B2573" s="12" t="s">
        <v>1074</v>
      </c>
      <c r="C2573" s="12" t="s">
        <v>86</v>
      </c>
      <c r="D2573" s="12" t="s">
        <v>7227</v>
      </c>
      <c r="E2573" s="12" t="s">
        <v>7228</v>
      </c>
      <c r="F2573" s="12" t="s">
        <v>7229</v>
      </c>
      <c r="G2573" s="12" t="str">
        <f>_xlfn.XLOOKUP(D2573,[1]Sheet1!$D:$D,[1]Sheet1!$I:$I,,0,1)</f>
        <v>江汉区</v>
      </c>
      <c r="H2573" s="12" t="s">
        <v>73</v>
      </c>
      <c r="I2573" s="19" t="s">
        <v>896</v>
      </c>
      <c r="J2573" s="12" t="s">
        <v>1138</v>
      </c>
      <c r="K2573" s="20">
        <v>8</v>
      </c>
      <c r="L2573" s="17">
        <v>45455</v>
      </c>
      <c r="M2573" s="17">
        <v>45514</v>
      </c>
      <c r="N2573" s="12">
        <f t="shared" si="80"/>
        <v>59</v>
      </c>
      <c r="O2573" s="21">
        <v>5.472</v>
      </c>
      <c r="P2573" s="22">
        <v>0.0059843208</v>
      </c>
      <c r="Q2573" s="30">
        <f t="shared" si="81"/>
        <v>0.004627</v>
      </c>
      <c r="R2573" s="34">
        <v>0.01</v>
      </c>
      <c r="S2573" s="32">
        <v>0.0129</v>
      </c>
      <c r="T2573" s="12" t="s">
        <v>7230</v>
      </c>
      <c r="U2573" s="29">
        <v>0.0129</v>
      </c>
      <c r="V2573" s="12"/>
    </row>
    <row r="2574" s="2" customFormat="1" ht="30.1" customHeight="1" spans="1:22">
      <c r="A2574" s="12">
        <v>2570</v>
      </c>
      <c r="B2574" s="12" t="s">
        <v>1074</v>
      </c>
      <c r="C2574" s="12" t="s">
        <v>86</v>
      </c>
      <c r="D2574" s="12" t="s">
        <v>7231</v>
      </c>
      <c r="E2574" s="12" t="s">
        <v>3365</v>
      </c>
      <c r="F2574" s="12" t="s">
        <v>7232</v>
      </c>
      <c r="G2574" s="12" t="str">
        <f>_xlfn.XLOOKUP(D2574,[1]Sheet1!$D:$D,[1]Sheet1!$I:$I,,0,1)</f>
        <v>江汉区</v>
      </c>
      <c r="H2574" s="12" t="s">
        <v>73</v>
      </c>
      <c r="I2574" s="19" t="s">
        <v>83</v>
      </c>
      <c r="J2574" s="12" t="s">
        <v>1138</v>
      </c>
      <c r="K2574" s="20">
        <v>105</v>
      </c>
      <c r="L2574" s="17">
        <v>45464</v>
      </c>
      <c r="M2574" s="17">
        <v>45647</v>
      </c>
      <c r="N2574" s="12">
        <f t="shared" si="80"/>
        <v>183</v>
      </c>
      <c r="O2574" s="21">
        <v>4.62</v>
      </c>
      <c r="P2574" s="22">
        <v>0.263220538446575</v>
      </c>
      <c r="Q2574" s="30">
        <f t="shared" si="81"/>
        <v>0.005</v>
      </c>
      <c r="R2574" s="34">
        <v>0.01</v>
      </c>
      <c r="S2574" s="32">
        <v>0.5264</v>
      </c>
      <c r="T2574" s="12" t="s">
        <v>3365</v>
      </c>
      <c r="U2574" s="29">
        <v>0.5264</v>
      </c>
      <c r="V2574" s="12"/>
    </row>
    <row r="2575" s="2" customFormat="1" ht="30.1" customHeight="1" spans="1:22">
      <c r="A2575" s="12">
        <v>2571</v>
      </c>
      <c r="B2575" s="12" t="s">
        <v>1074</v>
      </c>
      <c r="C2575" s="12" t="s">
        <v>86</v>
      </c>
      <c r="D2575" s="12" t="s">
        <v>7233</v>
      </c>
      <c r="E2575" s="12" t="s">
        <v>7234</v>
      </c>
      <c r="F2575" s="12" t="s">
        <v>7235</v>
      </c>
      <c r="G2575" s="12" t="str">
        <f>_xlfn.XLOOKUP(D2575,[1]Sheet1!$D:$D,[1]Sheet1!$I:$I,,0,1)</f>
        <v>江汉区</v>
      </c>
      <c r="H2575" s="12" t="s">
        <v>67</v>
      </c>
      <c r="I2575" s="19" t="s">
        <v>68</v>
      </c>
      <c r="J2575" s="12" t="s">
        <v>1176</v>
      </c>
      <c r="K2575" s="20">
        <v>50.5</v>
      </c>
      <c r="L2575" s="17">
        <v>45463</v>
      </c>
      <c r="M2575" s="17">
        <v>45832</v>
      </c>
      <c r="N2575" s="12">
        <f t="shared" si="80"/>
        <v>369</v>
      </c>
      <c r="O2575" s="21">
        <v>5.01</v>
      </c>
      <c r="P2575" s="22">
        <v>0.198188952032877</v>
      </c>
      <c r="Q2575" s="30">
        <f t="shared" si="81"/>
        <v>0.003881</v>
      </c>
      <c r="R2575" s="34">
        <v>0.01</v>
      </c>
      <c r="S2575" s="32">
        <v>0.505</v>
      </c>
      <c r="T2575" s="12" t="s">
        <v>7234</v>
      </c>
      <c r="U2575" s="29">
        <v>0.505</v>
      </c>
      <c r="V2575" s="12"/>
    </row>
    <row r="2576" s="2" customFormat="1" ht="30.1" customHeight="1" spans="1:22">
      <c r="A2576" s="12">
        <v>2572</v>
      </c>
      <c r="B2576" s="12" t="s">
        <v>1074</v>
      </c>
      <c r="C2576" s="12" t="s">
        <v>86</v>
      </c>
      <c r="D2576" s="12" t="s">
        <v>7236</v>
      </c>
      <c r="E2576" s="12" t="s">
        <v>7237</v>
      </c>
      <c r="F2576" s="12" t="s">
        <v>7238</v>
      </c>
      <c r="G2576" s="12" t="str">
        <f>_xlfn.XLOOKUP(D2576,[1]Sheet1!$D:$D,[1]Sheet1!$I:$I,,0,1)</f>
        <v>江汉区</v>
      </c>
      <c r="H2576" s="12" t="s">
        <v>1160</v>
      </c>
      <c r="I2576" s="19" t="s">
        <v>104</v>
      </c>
      <c r="J2576" s="12" t="s">
        <v>1182</v>
      </c>
      <c r="K2576" s="20">
        <v>9.9</v>
      </c>
      <c r="L2576" s="17">
        <v>45469</v>
      </c>
      <c r="M2576" s="17">
        <v>46010</v>
      </c>
      <c r="N2576" s="12">
        <f t="shared" si="80"/>
        <v>541</v>
      </c>
      <c r="O2576" s="21">
        <v>5.4</v>
      </c>
      <c r="P2576" s="22">
        <v>0.038845801190411</v>
      </c>
      <c r="Q2576" s="30">
        <f t="shared" si="81"/>
        <v>0.002647</v>
      </c>
      <c r="R2576" s="34">
        <v>0.01</v>
      </c>
      <c r="S2576" s="32">
        <v>0.099</v>
      </c>
      <c r="T2576" s="12" t="s">
        <v>7239</v>
      </c>
      <c r="U2576" s="29">
        <v>0.099</v>
      </c>
      <c r="V2576" s="12"/>
    </row>
    <row r="2577" s="2" customFormat="1" ht="30.1" customHeight="1" spans="1:22">
      <c r="A2577" s="12">
        <v>2573</v>
      </c>
      <c r="B2577" s="12" t="s">
        <v>1074</v>
      </c>
      <c r="C2577" s="12" t="s">
        <v>86</v>
      </c>
      <c r="D2577" s="12" t="s">
        <v>7240</v>
      </c>
      <c r="E2577" s="12" t="s">
        <v>7241</v>
      </c>
      <c r="F2577" s="12" t="s">
        <v>7242</v>
      </c>
      <c r="G2577" s="12" t="str">
        <f>_xlfn.XLOOKUP(D2577,[1]Sheet1!$D:$D,[1]Sheet1!$I:$I,,0,1)</f>
        <v>江汉区</v>
      </c>
      <c r="H2577" s="12" t="s">
        <v>1160</v>
      </c>
      <c r="I2577" s="19" t="s">
        <v>74</v>
      </c>
      <c r="J2577" s="12" t="s">
        <v>1182</v>
      </c>
      <c r="K2577" s="20">
        <v>12</v>
      </c>
      <c r="L2577" s="17">
        <v>45448</v>
      </c>
      <c r="M2577" s="17">
        <v>45813</v>
      </c>
      <c r="N2577" s="12">
        <f t="shared" si="80"/>
        <v>365</v>
      </c>
      <c r="O2577" s="21">
        <v>9.684</v>
      </c>
      <c r="P2577" s="22">
        <v>0.0601643869369864</v>
      </c>
      <c r="Q2577" s="30">
        <f t="shared" si="81"/>
        <v>0.005013</v>
      </c>
      <c r="R2577" s="34">
        <v>0.01</v>
      </c>
      <c r="S2577" s="32">
        <v>0.12</v>
      </c>
      <c r="T2577" s="12" t="s">
        <v>7243</v>
      </c>
      <c r="U2577" s="29">
        <v>0.12</v>
      </c>
      <c r="V2577" s="12"/>
    </row>
    <row r="2578" s="2" customFormat="1" ht="30.1" customHeight="1" spans="1:22">
      <c r="A2578" s="12">
        <v>2574</v>
      </c>
      <c r="B2578" s="12" t="s">
        <v>1074</v>
      </c>
      <c r="C2578" s="12" t="s">
        <v>86</v>
      </c>
      <c r="D2578" s="12" t="s">
        <v>7244</v>
      </c>
      <c r="E2578" s="12" t="s">
        <v>1626</v>
      </c>
      <c r="F2578" s="12" t="s">
        <v>7245</v>
      </c>
      <c r="G2578" s="12" t="str">
        <f>_xlfn.XLOOKUP(D2578,[1]Sheet1!$D:$D,[1]Sheet1!$I:$I,,0,1)</f>
        <v>江汉区</v>
      </c>
      <c r="H2578" s="12" t="s">
        <v>67</v>
      </c>
      <c r="I2578" s="19" t="s">
        <v>233</v>
      </c>
      <c r="J2578" s="12" t="s">
        <v>1152</v>
      </c>
      <c r="K2578" s="20">
        <v>100</v>
      </c>
      <c r="L2578" s="17">
        <v>45473</v>
      </c>
      <c r="M2578" s="17">
        <v>45708</v>
      </c>
      <c r="N2578" s="12">
        <f t="shared" si="80"/>
        <v>235</v>
      </c>
      <c r="O2578" s="21">
        <v>4.5</v>
      </c>
      <c r="P2578" s="22">
        <v>0.333333</v>
      </c>
      <c r="Q2578" s="30">
        <f t="shared" si="81"/>
        <v>0.005177</v>
      </c>
      <c r="R2578" s="34">
        <v>0.01</v>
      </c>
      <c r="S2578" s="32">
        <v>0.6438</v>
      </c>
      <c r="T2578" s="12" t="s">
        <v>1626</v>
      </c>
      <c r="U2578" s="29">
        <v>0.6438</v>
      </c>
      <c r="V2578" s="12"/>
    </row>
    <row r="2579" s="2" customFormat="1" ht="30.1" customHeight="1" spans="1:22">
      <c r="A2579" s="12">
        <v>2575</v>
      </c>
      <c r="B2579" s="12" t="s">
        <v>1074</v>
      </c>
      <c r="C2579" s="12" t="s">
        <v>86</v>
      </c>
      <c r="D2579" s="12" t="s">
        <v>7246</v>
      </c>
      <c r="E2579" s="12" t="s">
        <v>7247</v>
      </c>
      <c r="F2579" s="12" t="s">
        <v>7248</v>
      </c>
      <c r="G2579" s="12" t="str">
        <f>_xlfn.XLOOKUP(D2579,[1]Sheet1!$D:$D,[1]Sheet1!$I:$I,,0,1)</f>
        <v>江汉区</v>
      </c>
      <c r="H2579" s="12" t="s">
        <v>67</v>
      </c>
      <c r="I2579" s="19" t="s">
        <v>74</v>
      </c>
      <c r="J2579" s="12" t="s">
        <v>1152</v>
      </c>
      <c r="K2579" s="20">
        <v>60</v>
      </c>
      <c r="L2579" s="17">
        <v>45472</v>
      </c>
      <c r="M2579" s="17">
        <v>45805</v>
      </c>
      <c r="N2579" s="12">
        <f t="shared" si="80"/>
        <v>333</v>
      </c>
      <c r="O2579" s="21">
        <v>4.8</v>
      </c>
      <c r="P2579" s="22">
        <v>0.275</v>
      </c>
      <c r="Q2579" s="30">
        <f t="shared" si="81"/>
        <v>0.005023</v>
      </c>
      <c r="R2579" s="34">
        <v>0.01</v>
      </c>
      <c r="S2579" s="32">
        <v>0.5473</v>
      </c>
      <c r="T2579" s="12" t="s">
        <v>7247</v>
      </c>
      <c r="U2579" s="29">
        <v>0.5473</v>
      </c>
      <c r="V2579" s="12"/>
    </row>
    <row r="2580" s="2" customFormat="1" ht="30.1" customHeight="1" spans="1:22">
      <c r="A2580" s="12">
        <v>2576</v>
      </c>
      <c r="B2580" s="12" t="s">
        <v>1074</v>
      </c>
      <c r="C2580" s="12" t="s">
        <v>86</v>
      </c>
      <c r="D2580" s="12" t="s">
        <v>7249</v>
      </c>
      <c r="E2580" s="12" t="s">
        <v>7250</v>
      </c>
      <c r="F2580" s="12" t="s">
        <v>7250</v>
      </c>
      <c r="G2580" s="12" t="str">
        <f>_xlfn.XLOOKUP(D2580,[1]Sheet1!$D:$D,[1]Sheet1!$I:$I,,0,1)</f>
        <v>江汉区</v>
      </c>
      <c r="H2580" s="12" t="s">
        <v>73</v>
      </c>
      <c r="I2580" s="19" t="s">
        <v>83</v>
      </c>
      <c r="J2580" s="12" t="s">
        <v>188</v>
      </c>
      <c r="K2580" s="20">
        <v>24</v>
      </c>
      <c r="L2580" s="17">
        <v>45497</v>
      </c>
      <c r="M2580" s="17">
        <v>45862</v>
      </c>
      <c r="N2580" s="12">
        <f t="shared" si="80"/>
        <v>365</v>
      </c>
      <c r="O2580" s="21">
        <v>3.35</v>
      </c>
      <c r="P2580" s="22">
        <v>0.24</v>
      </c>
      <c r="Q2580" s="30">
        <f t="shared" si="81"/>
        <v>0.01</v>
      </c>
      <c r="R2580" s="34">
        <v>0.01</v>
      </c>
      <c r="S2580" s="32">
        <v>0.24</v>
      </c>
      <c r="T2580" s="12" t="s">
        <v>7250</v>
      </c>
      <c r="U2580" s="29">
        <v>0.12</v>
      </c>
      <c r="V2580" s="12"/>
    </row>
    <row r="2581" s="2" customFormat="1" ht="30.1" customHeight="1" spans="1:22">
      <c r="A2581" s="12">
        <v>2577</v>
      </c>
      <c r="B2581" s="12" t="s">
        <v>1074</v>
      </c>
      <c r="C2581" s="12" t="s">
        <v>86</v>
      </c>
      <c r="D2581" s="12" t="s">
        <v>7251</v>
      </c>
      <c r="E2581" s="12" t="s">
        <v>7252</v>
      </c>
      <c r="F2581" s="12" t="s">
        <v>7253</v>
      </c>
      <c r="G2581" s="12" t="str">
        <f>_xlfn.XLOOKUP(D2581,[1]Sheet1!$D:$D,[1]Sheet1!$I:$I,,0,1)</f>
        <v>江汉区</v>
      </c>
      <c r="H2581" s="12" t="s">
        <v>73</v>
      </c>
      <c r="I2581" s="19" t="s">
        <v>74</v>
      </c>
      <c r="J2581" s="12" t="s">
        <v>1577</v>
      </c>
      <c r="K2581" s="20">
        <v>13</v>
      </c>
      <c r="L2581" s="17">
        <v>45495</v>
      </c>
      <c r="M2581" s="17">
        <v>46590</v>
      </c>
      <c r="N2581" s="12">
        <f t="shared" si="80"/>
        <v>1095</v>
      </c>
      <c r="O2581" s="21">
        <v>5.328</v>
      </c>
      <c r="P2581" s="22">
        <v>0.0843512249945206</v>
      </c>
      <c r="Q2581" s="30">
        <f t="shared" si="81"/>
        <v>0.002162</v>
      </c>
      <c r="R2581" s="34">
        <v>0.01</v>
      </c>
      <c r="S2581" s="32">
        <v>0.13</v>
      </c>
      <c r="T2581" s="12" t="s">
        <v>7254</v>
      </c>
      <c r="U2581" s="29">
        <v>0.13</v>
      </c>
      <c r="V2581" s="12"/>
    </row>
    <row r="2582" s="2" customFormat="1" ht="30.1" customHeight="1" spans="1:22">
      <c r="A2582" s="12">
        <v>2578</v>
      </c>
      <c r="B2582" s="12" t="s">
        <v>1074</v>
      </c>
      <c r="C2582" s="12" t="s">
        <v>86</v>
      </c>
      <c r="D2582" s="12" t="s">
        <v>7255</v>
      </c>
      <c r="E2582" s="12" t="s">
        <v>2243</v>
      </c>
      <c r="F2582" s="12" t="s">
        <v>7256</v>
      </c>
      <c r="G2582" s="12" t="str">
        <f>_xlfn.XLOOKUP(D2582,[1]Sheet1!$D:$D,[1]Sheet1!$I:$I,,0,1)</f>
        <v>硚口区</v>
      </c>
      <c r="H2582" s="12" t="s">
        <v>73</v>
      </c>
      <c r="I2582" s="19" t="s">
        <v>68</v>
      </c>
      <c r="J2582" s="12" t="s">
        <v>1584</v>
      </c>
      <c r="K2582" s="20">
        <v>45</v>
      </c>
      <c r="L2582" s="17">
        <v>45456</v>
      </c>
      <c r="M2582" s="17">
        <v>45681</v>
      </c>
      <c r="N2582" s="12">
        <f t="shared" si="80"/>
        <v>225</v>
      </c>
      <c r="O2582" s="21">
        <v>4.7</v>
      </c>
      <c r="P2582" s="22">
        <v>0.138698633643836</v>
      </c>
      <c r="Q2582" s="30">
        <f t="shared" si="81"/>
        <v>0.005</v>
      </c>
      <c r="R2582" s="34">
        <v>0.01</v>
      </c>
      <c r="S2582" s="32">
        <v>0.2773</v>
      </c>
      <c r="T2582" s="12" t="s">
        <v>7257</v>
      </c>
      <c r="U2582" s="29">
        <v>0.2773</v>
      </c>
      <c r="V2582" s="12"/>
    </row>
    <row r="2583" s="2" customFormat="1" ht="30.1" customHeight="1" spans="1:22">
      <c r="A2583" s="12">
        <v>2579</v>
      </c>
      <c r="B2583" s="12" t="s">
        <v>1074</v>
      </c>
      <c r="C2583" s="12" t="s">
        <v>86</v>
      </c>
      <c r="D2583" s="12" t="s">
        <v>7258</v>
      </c>
      <c r="E2583" s="12" t="s">
        <v>7259</v>
      </c>
      <c r="F2583" s="12" t="s">
        <v>7260</v>
      </c>
      <c r="G2583" s="12" t="str">
        <f>_xlfn.XLOOKUP(D2583,[1]Sheet1!$D:$D,[1]Sheet1!$I:$I,,0,1)</f>
        <v>江汉区</v>
      </c>
      <c r="H2583" s="12" t="s">
        <v>1160</v>
      </c>
      <c r="I2583" s="19" t="s">
        <v>74</v>
      </c>
      <c r="J2583" s="12" t="s">
        <v>1120</v>
      </c>
      <c r="K2583" s="20">
        <v>5</v>
      </c>
      <c r="L2583" s="17">
        <v>45504</v>
      </c>
      <c r="M2583" s="17">
        <v>45878</v>
      </c>
      <c r="N2583" s="12">
        <f t="shared" si="80"/>
        <v>374</v>
      </c>
      <c r="O2583" s="21">
        <v>5.472</v>
      </c>
      <c r="P2583" s="22">
        <v>0.0142793863589041</v>
      </c>
      <c r="Q2583" s="30">
        <f t="shared" si="81"/>
        <v>0.002787</v>
      </c>
      <c r="R2583" s="34">
        <v>0.005</v>
      </c>
      <c r="S2583" s="32">
        <v>0.025</v>
      </c>
      <c r="T2583" s="12" t="s">
        <v>7261</v>
      </c>
      <c r="U2583" s="29">
        <v>0.025</v>
      </c>
      <c r="V2583" s="12"/>
    </row>
    <row r="2584" s="2" customFormat="1" ht="30.1" customHeight="1" spans="1:22">
      <c r="A2584" s="12">
        <v>2580</v>
      </c>
      <c r="B2584" s="12" t="s">
        <v>1074</v>
      </c>
      <c r="C2584" s="12" t="s">
        <v>86</v>
      </c>
      <c r="D2584" s="12" t="s">
        <v>7262</v>
      </c>
      <c r="E2584" s="12" t="s">
        <v>7263</v>
      </c>
      <c r="F2584" s="12" t="s">
        <v>7264</v>
      </c>
      <c r="G2584" s="12" t="str">
        <f>_xlfn.XLOOKUP(D2584,[1]Sheet1!$D:$D,[1]Sheet1!$I:$I,,0,1)</f>
        <v>江汉区</v>
      </c>
      <c r="H2584" s="12" t="s">
        <v>73</v>
      </c>
      <c r="I2584" s="19" t="s">
        <v>68</v>
      </c>
      <c r="J2584" s="12" t="s">
        <v>1120</v>
      </c>
      <c r="K2584" s="20">
        <v>6</v>
      </c>
      <c r="L2584" s="17">
        <v>45496</v>
      </c>
      <c r="M2584" s="17">
        <v>45601</v>
      </c>
      <c r="N2584" s="12">
        <f t="shared" si="80"/>
        <v>105</v>
      </c>
      <c r="O2584" s="21">
        <v>9.472</v>
      </c>
      <c r="P2584" s="22">
        <v>0.00761553430136986</v>
      </c>
      <c r="Q2584" s="30">
        <f t="shared" si="81"/>
        <v>0.004412</v>
      </c>
      <c r="R2584" s="34">
        <v>0.01</v>
      </c>
      <c r="S2584" s="32">
        <v>0.0172</v>
      </c>
      <c r="T2584" s="12" t="s">
        <v>7265</v>
      </c>
      <c r="U2584" s="29">
        <v>0.0172</v>
      </c>
      <c r="V2584" s="12"/>
    </row>
    <row r="2585" s="2" customFormat="1" ht="30.1" customHeight="1" spans="1:22">
      <c r="A2585" s="12">
        <v>2581</v>
      </c>
      <c r="B2585" s="12" t="s">
        <v>1074</v>
      </c>
      <c r="C2585" s="12" t="s">
        <v>86</v>
      </c>
      <c r="D2585" s="12" t="s">
        <v>7266</v>
      </c>
      <c r="E2585" s="12" t="s">
        <v>7267</v>
      </c>
      <c r="F2585" s="12" t="s">
        <v>7268</v>
      </c>
      <c r="G2585" s="12" t="str">
        <f>_xlfn.XLOOKUP(D2585,[1]Sheet1!$D:$D,[1]Sheet1!$I:$I,,0,1)</f>
        <v>江汉区</v>
      </c>
      <c r="H2585" s="12" t="s">
        <v>1160</v>
      </c>
      <c r="I2585" s="19" t="s">
        <v>74</v>
      </c>
      <c r="J2585" s="12" t="s">
        <v>1120</v>
      </c>
      <c r="K2585" s="20">
        <v>5</v>
      </c>
      <c r="L2585" s="17">
        <v>45486</v>
      </c>
      <c r="M2585" s="17">
        <v>45851</v>
      </c>
      <c r="N2585" s="12">
        <f t="shared" si="80"/>
        <v>365</v>
      </c>
      <c r="O2585" s="21">
        <v>5.4</v>
      </c>
      <c r="P2585" s="22">
        <v>0.0137070447219178</v>
      </c>
      <c r="Q2585" s="30">
        <f t="shared" si="81"/>
        <v>0.002741</v>
      </c>
      <c r="R2585" s="34">
        <v>0.01</v>
      </c>
      <c r="S2585" s="32">
        <v>0.05</v>
      </c>
      <c r="T2585" s="12" t="s">
        <v>7269</v>
      </c>
      <c r="U2585" s="29">
        <v>0.05</v>
      </c>
      <c r="V2585" s="12"/>
    </row>
    <row r="2586" s="2" customFormat="1" ht="30.1" customHeight="1" spans="1:22">
      <c r="A2586" s="12">
        <v>2582</v>
      </c>
      <c r="B2586" s="12" t="s">
        <v>1074</v>
      </c>
      <c r="C2586" s="12" t="s">
        <v>86</v>
      </c>
      <c r="D2586" s="12" t="s">
        <v>7270</v>
      </c>
      <c r="E2586" s="12" t="s">
        <v>7271</v>
      </c>
      <c r="F2586" s="12" t="s">
        <v>7272</v>
      </c>
      <c r="G2586" s="12" t="str">
        <f>_xlfn.XLOOKUP(D2586,[1]Sheet1!$D:$D,[1]Sheet1!$I:$I,,0,1)</f>
        <v>江汉区</v>
      </c>
      <c r="H2586" s="12" t="s">
        <v>1160</v>
      </c>
      <c r="I2586" s="19" t="s">
        <v>74</v>
      </c>
      <c r="J2586" s="12" t="s">
        <v>1120</v>
      </c>
      <c r="K2586" s="20">
        <v>10</v>
      </c>
      <c r="L2586" s="17">
        <v>45476</v>
      </c>
      <c r="M2586" s="17">
        <v>45560</v>
      </c>
      <c r="N2586" s="12">
        <f t="shared" si="80"/>
        <v>84</v>
      </c>
      <c r="O2586" s="21">
        <v>4.98</v>
      </c>
      <c r="P2586" s="22">
        <v>0.0110983471547945</v>
      </c>
      <c r="Q2586" s="30">
        <f t="shared" si="81"/>
        <v>0.004822</v>
      </c>
      <c r="R2586" s="34">
        <v>0.01</v>
      </c>
      <c r="S2586" s="32">
        <v>0.023</v>
      </c>
      <c r="T2586" s="12" t="s">
        <v>7273</v>
      </c>
      <c r="U2586" s="29">
        <v>0.023</v>
      </c>
      <c r="V2586" s="12"/>
    </row>
    <row r="2587" s="2" customFormat="1" ht="30.1" customHeight="1" spans="1:22">
      <c r="A2587" s="12">
        <v>2583</v>
      </c>
      <c r="B2587" s="12" t="s">
        <v>1074</v>
      </c>
      <c r="C2587" s="12" t="s">
        <v>86</v>
      </c>
      <c r="D2587" s="12" t="s">
        <v>7274</v>
      </c>
      <c r="E2587" s="12" t="s">
        <v>7275</v>
      </c>
      <c r="F2587" s="12" t="s">
        <v>7276</v>
      </c>
      <c r="G2587" s="12" t="str">
        <f>_xlfn.XLOOKUP(D2587,[1]Sheet1!$D:$D,[1]Sheet1!$I:$I,,0,1)</f>
        <v>江汉区</v>
      </c>
      <c r="H2587" s="12" t="s">
        <v>1160</v>
      </c>
      <c r="I2587" s="19" t="s">
        <v>74</v>
      </c>
      <c r="J2587" s="12" t="s">
        <v>1120</v>
      </c>
      <c r="K2587" s="20">
        <v>5</v>
      </c>
      <c r="L2587" s="17">
        <v>45472</v>
      </c>
      <c r="M2587" s="17">
        <v>45831</v>
      </c>
      <c r="N2587" s="12">
        <f t="shared" si="80"/>
        <v>359</v>
      </c>
      <c r="O2587" s="21">
        <v>5.472</v>
      </c>
      <c r="P2587" s="22">
        <v>0.0208488897260274</v>
      </c>
      <c r="Q2587" s="30">
        <f t="shared" si="81"/>
        <v>0.004239</v>
      </c>
      <c r="R2587" s="34">
        <v>0.01</v>
      </c>
      <c r="S2587" s="32">
        <v>0.0491</v>
      </c>
      <c r="T2587" s="12" t="s">
        <v>7277</v>
      </c>
      <c r="U2587" s="29">
        <v>0.0491</v>
      </c>
      <c r="V2587" s="12"/>
    </row>
    <row r="2588" s="2" customFormat="1" ht="30.1" customHeight="1" spans="1:22">
      <c r="A2588" s="12">
        <v>2584</v>
      </c>
      <c r="B2588" s="12" t="s">
        <v>1074</v>
      </c>
      <c r="C2588" s="12" t="s">
        <v>86</v>
      </c>
      <c r="D2588" s="12" t="s">
        <v>7278</v>
      </c>
      <c r="E2588" s="12" t="s">
        <v>7279</v>
      </c>
      <c r="F2588" s="12" t="s">
        <v>7280</v>
      </c>
      <c r="G2588" s="12" t="str">
        <f>_xlfn.XLOOKUP(D2588,[1]Sheet1!$D:$D,[1]Sheet1!$I:$I,,0,1)</f>
        <v>江汉区</v>
      </c>
      <c r="H2588" s="12" t="s">
        <v>1160</v>
      </c>
      <c r="I2588" s="19" t="s">
        <v>74</v>
      </c>
      <c r="J2588" s="12" t="s">
        <v>1120</v>
      </c>
      <c r="K2588" s="20">
        <v>10</v>
      </c>
      <c r="L2588" s="17">
        <v>45471</v>
      </c>
      <c r="M2588" s="17">
        <v>46564</v>
      </c>
      <c r="N2588" s="12">
        <f t="shared" si="80"/>
        <v>1093</v>
      </c>
      <c r="O2588" s="21">
        <v>5.102</v>
      </c>
      <c r="P2588" s="22">
        <v>0.066940816609589</v>
      </c>
      <c r="Q2588" s="30">
        <f t="shared" si="81"/>
        <v>0.002235</v>
      </c>
      <c r="R2588" s="34">
        <v>0.01</v>
      </c>
      <c r="S2588" s="32">
        <v>0.1</v>
      </c>
      <c r="T2588" s="12" t="s">
        <v>7281</v>
      </c>
      <c r="U2588" s="29">
        <v>0.1</v>
      </c>
      <c r="V2588" s="12"/>
    </row>
    <row r="2589" s="2" customFormat="1" ht="30.1" customHeight="1" spans="1:22">
      <c r="A2589" s="12">
        <v>2585</v>
      </c>
      <c r="B2589" s="12" t="s">
        <v>1074</v>
      </c>
      <c r="C2589" s="12" t="s">
        <v>86</v>
      </c>
      <c r="D2589" s="12" t="s">
        <v>7282</v>
      </c>
      <c r="E2589" s="12" t="s">
        <v>7283</v>
      </c>
      <c r="F2589" s="12" t="s">
        <v>7284</v>
      </c>
      <c r="G2589" s="12" t="str">
        <f>_xlfn.XLOOKUP(D2589,[1]Sheet1!$D:$D,[1]Sheet1!$I:$I,,0,1)</f>
        <v>江汉区</v>
      </c>
      <c r="H2589" s="12" t="s">
        <v>73</v>
      </c>
      <c r="I2589" s="19" t="s">
        <v>83</v>
      </c>
      <c r="J2589" s="12" t="s">
        <v>1120</v>
      </c>
      <c r="K2589" s="20">
        <v>9.6</v>
      </c>
      <c r="L2589" s="17">
        <v>45471</v>
      </c>
      <c r="M2589" s="17">
        <v>46566</v>
      </c>
      <c r="N2589" s="12">
        <f t="shared" si="80"/>
        <v>1095</v>
      </c>
      <c r="O2589" s="21">
        <v>5.472</v>
      </c>
      <c r="P2589" s="22">
        <v>0.0562692733972602</v>
      </c>
      <c r="Q2589" s="30">
        <f t="shared" si="81"/>
        <v>0.001953</v>
      </c>
      <c r="R2589" s="34">
        <v>0.01</v>
      </c>
      <c r="S2589" s="32">
        <v>0.096</v>
      </c>
      <c r="T2589" s="12" t="s">
        <v>7285</v>
      </c>
      <c r="U2589" s="29">
        <v>0.096</v>
      </c>
      <c r="V2589" s="12"/>
    </row>
    <row r="2590" s="2" customFormat="1" ht="30.1" customHeight="1" spans="1:22">
      <c r="A2590" s="12">
        <v>2586</v>
      </c>
      <c r="B2590" s="12" t="s">
        <v>1074</v>
      </c>
      <c r="C2590" s="12" t="s">
        <v>86</v>
      </c>
      <c r="D2590" s="12" t="s">
        <v>7286</v>
      </c>
      <c r="E2590" s="12" t="s">
        <v>7287</v>
      </c>
      <c r="F2590" s="12" t="s">
        <v>7288</v>
      </c>
      <c r="G2590" s="12" t="str">
        <f>_xlfn.XLOOKUP(D2590,[1]Sheet1!$D:$D,[1]Sheet1!$I:$I,,0,1)</f>
        <v>江汉区</v>
      </c>
      <c r="H2590" s="12" t="s">
        <v>1160</v>
      </c>
      <c r="I2590" s="19" t="s">
        <v>233</v>
      </c>
      <c r="J2590" s="12" t="s">
        <v>1120</v>
      </c>
      <c r="K2590" s="20">
        <v>15</v>
      </c>
      <c r="L2590" s="17">
        <v>45470</v>
      </c>
      <c r="M2590" s="17">
        <v>46561</v>
      </c>
      <c r="N2590" s="12">
        <f t="shared" si="80"/>
        <v>1091</v>
      </c>
      <c r="O2590" s="21">
        <v>3.95</v>
      </c>
      <c r="P2590" s="22">
        <v>0.100480721109589</v>
      </c>
      <c r="Q2590" s="30">
        <f t="shared" si="81"/>
        <v>0.002241</v>
      </c>
      <c r="R2590" s="34">
        <v>0.01</v>
      </c>
      <c r="S2590" s="32">
        <v>0.15</v>
      </c>
      <c r="T2590" s="12" t="s">
        <v>7289</v>
      </c>
      <c r="U2590" s="29">
        <v>0.15</v>
      </c>
      <c r="V2590" s="12"/>
    </row>
    <row r="2591" s="2" customFormat="1" ht="30.1" customHeight="1" spans="1:22">
      <c r="A2591" s="12">
        <v>2587</v>
      </c>
      <c r="B2591" s="12" t="s">
        <v>1074</v>
      </c>
      <c r="C2591" s="12" t="s">
        <v>86</v>
      </c>
      <c r="D2591" s="12" t="s">
        <v>7290</v>
      </c>
      <c r="E2591" s="12" t="s">
        <v>7291</v>
      </c>
      <c r="F2591" s="12" t="s">
        <v>7292</v>
      </c>
      <c r="G2591" s="12" t="str">
        <f>_xlfn.XLOOKUP(D2591,[1]Sheet1!$D:$D,[1]Sheet1!$I:$I,,0,1)</f>
        <v>江汉区</v>
      </c>
      <c r="H2591" s="12" t="s">
        <v>73</v>
      </c>
      <c r="I2591" s="19" t="s">
        <v>68</v>
      </c>
      <c r="J2591" s="12" t="s">
        <v>1120</v>
      </c>
      <c r="K2591" s="20">
        <v>6</v>
      </c>
      <c r="L2591" s="17">
        <v>45469</v>
      </c>
      <c r="M2591" s="17">
        <v>46564</v>
      </c>
      <c r="N2591" s="12">
        <f t="shared" si="80"/>
        <v>1095</v>
      </c>
      <c r="O2591" s="21">
        <v>5.472</v>
      </c>
      <c r="P2591" s="22">
        <v>0.0352443115369863</v>
      </c>
      <c r="Q2591" s="30">
        <f t="shared" si="81"/>
        <v>0.001958</v>
      </c>
      <c r="R2591" s="34">
        <v>0.01</v>
      </c>
      <c r="S2591" s="32">
        <v>0.06</v>
      </c>
      <c r="T2591" s="12" t="s">
        <v>7293</v>
      </c>
      <c r="U2591" s="29">
        <v>0.06</v>
      </c>
      <c r="V2591" s="12"/>
    </row>
    <row r="2592" s="2" customFormat="1" ht="30.1" customHeight="1" spans="1:22">
      <c r="A2592" s="12">
        <v>2588</v>
      </c>
      <c r="B2592" s="12" t="s">
        <v>1074</v>
      </c>
      <c r="C2592" s="12" t="s">
        <v>86</v>
      </c>
      <c r="D2592" s="12" t="s">
        <v>7294</v>
      </c>
      <c r="E2592" s="12" t="s">
        <v>7295</v>
      </c>
      <c r="F2592" s="12" t="s">
        <v>7296</v>
      </c>
      <c r="G2592" s="12" t="str">
        <f>_xlfn.XLOOKUP(D2592,[1]Sheet1!$D:$D,[1]Sheet1!$I:$I,,0,1)</f>
        <v>江汉区</v>
      </c>
      <c r="H2592" s="12" t="s">
        <v>1160</v>
      </c>
      <c r="I2592" s="19" t="s">
        <v>74</v>
      </c>
      <c r="J2592" s="12" t="s">
        <v>1120</v>
      </c>
      <c r="K2592" s="20">
        <v>7.8</v>
      </c>
      <c r="L2592" s="17">
        <v>45469</v>
      </c>
      <c r="M2592" s="17">
        <v>46564</v>
      </c>
      <c r="N2592" s="12">
        <f t="shared" si="80"/>
        <v>1095</v>
      </c>
      <c r="O2592" s="21">
        <v>3.95</v>
      </c>
      <c r="P2592" s="22">
        <v>0.0456068597178082</v>
      </c>
      <c r="Q2592" s="30">
        <f t="shared" si="81"/>
        <v>0.001949</v>
      </c>
      <c r="R2592" s="34">
        <v>0.01</v>
      </c>
      <c r="S2592" s="32">
        <v>0.078</v>
      </c>
      <c r="T2592" s="12" t="s">
        <v>7297</v>
      </c>
      <c r="U2592" s="29">
        <v>0.078</v>
      </c>
      <c r="V2592" s="12"/>
    </row>
    <row r="2593" s="2" customFormat="1" ht="30.1" customHeight="1" spans="1:22">
      <c r="A2593" s="12">
        <v>2589</v>
      </c>
      <c r="B2593" s="12" t="s">
        <v>1074</v>
      </c>
      <c r="C2593" s="12" t="s">
        <v>86</v>
      </c>
      <c r="D2593" s="12" t="s">
        <v>7298</v>
      </c>
      <c r="E2593" s="12" t="s">
        <v>7299</v>
      </c>
      <c r="F2593" s="12" t="s">
        <v>7300</v>
      </c>
      <c r="G2593" s="12" t="str">
        <f>_xlfn.XLOOKUP(D2593,[1]Sheet1!$D:$D,[1]Sheet1!$I:$I,,0,1)</f>
        <v>江汉区</v>
      </c>
      <c r="H2593" s="12" t="s">
        <v>1160</v>
      </c>
      <c r="I2593" s="19" t="s">
        <v>74</v>
      </c>
      <c r="J2593" s="12" t="s">
        <v>1120</v>
      </c>
      <c r="K2593" s="20">
        <v>50</v>
      </c>
      <c r="L2593" s="17">
        <v>45469</v>
      </c>
      <c r="M2593" s="17">
        <v>46564</v>
      </c>
      <c r="N2593" s="12">
        <f t="shared" si="80"/>
        <v>1095</v>
      </c>
      <c r="O2593" s="21">
        <v>3.95</v>
      </c>
      <c r="P2593" s="22">
        <v>0.2923502506</v>
      </c>
      <c r="Q2593" s="30">
        <f t="shared" si="81"/>
        <v>0.001949</v>
      </c>
      <c r="R2593" s="34">
        <v>0.01</v>
      </c>
      <c r="S2593" s="32">
        <v>0.5</v>
      </c>
      <c r="T2593" s="12" t="s">
        <v>7301</v>
      </c>
      <c r="U2593" s="29">
        <v>0.5</v>
      </c>
      <c r="V2593" s="12"/>
    </row>
    <row r="2594" s="2" customFormat="1" ht="30.1" customHeight="1" spans="1:22">
      <c r="A2594" s="12">
        <v>2590</v>
      </c>
      <c r="B2594" s="12" t="s">
        <v>1074</v>
      </c>
      <c r="C2594" s="12" t="s">
        <v>86</v>
      </c>
      <c r="D2594" s="12" t="s">
        <v>7302</v>
      </c>
      <c r="E2594" s="12" t="s">
        <v>7303</v>
      </c>
      <c r="F2594" s="12" t="s">
        <v>7304</v>
      </c>
      <c r="G2594" s="12" t="str">
        <f>_xlfn.XLOOKUP(D2594,[1]Sheet1!$D:$D,[1]Sheet1!$I:$I,,0,1)</f>
        <v>江汉区</v>
      </c>
      <c r="H2594" s="12" t="s">
        <v>1160</v>
      </c>
      <c r="I2594" s="19" t="s">
        <v>104</v>
      </c>
      <c r="J2594" s="12" t="s">
        <v>1120</v>
      </c>
      <c r="K2594" s="20">
        <v>10</v>
      </c>
      <c r="L2594" s="17">
        <v>45468</v>
      </c>
      <c r="M2594" s="17">
        <v>46563</v>
      </c>
      <c r="N2594" s="12">
        <f t="shared" si="80"/>
        <v>1095</v>
      </c>
      <c r="O2594" s="21">
        <v>5.472</v>
      </c>
      <c r="P2594" s="22">
        <v>0.0607274461520548</v>
      </c>
      <c r="Q2594" s="30">
        <f t="shared" si="81"/>
        <v>0.002024</v>
      </c>
      <c r="R2594" s="34">
        <v>0.01</v>
      </c>
      <c r="S2594" s="32">
        <v>0.1</v>
      </c>
      <c r="T2594" s="12" t="s">
        <v>7305</v>
      </c>
      <c r="U2594" s="29">
        <v>0.1</v>
      </c>
      <c r="V2594" s="12"/>
    </row>
    <row r="2595" s="2" customFormat="1" ht="30.1" customHeight="1" spans="1:22">
      <c r="A2595" s="12">
        <v>2591</v>
      </c>
      <c r="B2595" s="12" t="s">
        <v>1074</v>
      </c>
      <c r="C2595" s="12" t="s">
        <v>86</v>
      </c>
      <c r="D2595" s="12" t="s">
        <v>7306</v>
      </c>
      <c r="E2595" s="12" t="s">
        <v>7307</v>
      </c>
      <c r="F2595" s="12" t="s">
        <v>7308</v>
      </c>
      <c r="G2595" s="12" t="str">
        <f>_xlfn.XLOOKUP(D2595,[1]Sheet1!$D:$D,[1]Sheet1!$I:$I,,0,1)</f>
        <v>江汉区</v>
      </c>
      <c r="H2595" s="12" t="s">
        <v>1160</v>
      </c>
      <c r="I2595" s="19" t="s">
        <v>74</v>
      </c>
      <c r="J2595" s="12" t="s">
        <v>1120</v>
      </c>
      <c r="K2595" s="20">
        <v>6.4</v>
      </c>
      <c r="L2595" s="17">
        <v>45468</v>
      </c>
      <c r="M2595" s="17">
        <v>46563</v>
      </c>
      <c r="N2595" s="12">
        <f t="shared" si="80"/>
        <v>1095</v>
      </c>
      <c r="O2595" s="21">
        <v>3.95</v>
      </c>
      <c r="P2595" s="22">
        <v>0.0374677467410959</v>
      </c>
      <c r="Q2595" s="30">
        <f t="shared" si="81"/>
        <v>0.001951</v>
      </c>
      <c r="R2595" s="34">
        <v>0.01</v>
      </c>
      <c r="S2595" s="32">
        <v>0.064</v>
      </c>
      <c r="T2595" s="12" t="s">
        <v>7309</v>
      </c>
      <c r="U2595" s="29">
        <v>0.064</v>
      </c>
      <c r="V2595" s="12"/>
    </row>
    <row r="2596" s="2" customFormat="1" ht="30.1" customHeight="1" spans="1:22">
      <c r="A2596" s="12">
        <v>2592</v>
      </c>
      <c r="B2596" s="12" t="s">
        <v>1074</v>
      </c>
      <c r="C2596" s="12" t="s">
        <v>86</v>
      </c>
      <c r="D2596" s="12" t="s">
        <v>7310</v>
      </c>
      <c r="E2596" s="12" t="s">
        <v>7311</v>
      </c>
      <c r="F2596" s="12" t="s">
        <v>7312</v>
      </c>
      <c r="G2596" s="12" t="str">
        <f>_xlfn.XLOOKUP(D2596,[1]Sheet1!$D:$D,[1]Sheet1!$I:$I,,0,1)</f>
        <v>江汉区</v>
      </c>
      <c r="H2596" s="12" t="s">
        <v>73</v>
      </c>
      <c r="I2596" s="19" t="s">
        <v>222</v>
      </c>
      <c r="J2596" s="12" t="s">
        <v>1120</v>
      </c>
      <c r="K2596" s="20">
        <v>11</v>
      </c>
      <c r="L2596" s="17">
        <v>45446</v>
      </c>
      <c r="M2596" s="17">
        <v>46541</v>
      </c>
      <c r="N2596" s="12">
        <f t="shared" si="80"/>
        <v>1095</v>
      </c>
      <c r="O2596" s="21">
        <v>5.472</v>
      </c>
      <c r="P2596" s="22">
        <v>0.0762967975342466</v>
      </c>
      <c r="Q2596" s="30">
        <f t="shared" si="81"/>
        <v>0.002312</v>
      </c>
      <c r="R2596" s="34">
        <v>0.01</v>
      </c>
      <c r="S2596" s="32">
        <v>0.11</v>
      </c>
      <c r="T2596" s="12" t="s">
        <v>7313</v>
      </c>
      <c r="U2596" s="29">
        <v>0.11</v>
      </c>
      <c r="V2596" s="12"/>
    </row>
    <row r="2597" s="2" customFormat="1" ht="30.1" customHeight="1" spans="1:22">
      <c r="A2597" s="12">
        <v>2593</v>
      </c>
      <c r="B2597" s="12" t="s">
        <v>1074</v>
      </c>
      <c r="C2597" s="12" t="s">
        <v>86</v>
      </c>
      <c r="D2597" s="12" t="s">
        <v>7314</v>
      </c>
      <c r="E2597" s="12" t="s">
        <v>7313</v>
      </c>
      <c r="F2597" s="12" t="s">
        <v>7315</v>
      </c>
      <c r="G2597" s="12" t="str">
        <f>_xlfn.XLOOKUP(D2597,[1]Sheet1!$D:$D,[1]Sheet1!$I:$I,,0,1)</f>
        <v>江汉区</v>
      </c>
      <c r="H2597" s="12" t="s">
        <v>73</v>
      </c>
      <c r="I2597" s="19" t="s">
        <v>222</v>
      </c>
      <c r="J2597" s="12" t="s">
        <v>1120</v>
      </c>
      <c r="K2597" s="20">
        <v>11</v>
      </c>
      <c r="L2597" s="17">
        <v>45446</v>
      </c>
      <c r="M2597" s="17">
        <v>46541</v>
      </c>
      <c r="N2597" s="12">
        <f t="shared" si="80"/>
        <v>1095</v>
      </c>
      <c r="O2597" s="21">
        <v>5.472</v>
      </c>
      <c r="P2597" s="22">
        <v>0.0762967975342466</v>
      </c>
      <c r="Q2597" s="30">
        <f t="shared" si="81"/>
        <v>0.002312</v>
      </c>
      <c r="R2597" s="34">
        <v>0.01</v>
      </c>
      <c r="S2597" s="32">
        <v>0.11</v>
      </c>
      <c r="T2597" s="12" t="s">
        <v>7311</v>
      </c>
      <c r="U2597" s="29">
        <v>0.11</v>
      </c>
      <c r="V2597" s="12"/>
    </row>
    <row r="2598" s="2" customFormat="1" ht="30.1" customHeight="1" spans="1:22">
      <c r="A2598" s="12">
        <v>2594</v>
      </c>
      <c r="B2598" s="12" t="s">
        <v>1074</v>
      </c>
      <c r="C2598" s="12" t="s">
        <v>86</v>
      </c>
      <c r="D2598" s="12" t="s">
        <v>7316</v>
      </c>
      <c r="E2598" s="12" t="s">
        <v>7317</v>
      </c>
      <c r="F2598" s="12" t="s">
        <v>7318</v>
      </c>
      <c r="G2598" s="12" t="str">
        <f>_xlfn.XLOOKUP(D2598,[1]Sheet1!$D:$D,[1]Sheet1!$I:$I,,0,1)</f>
        <v>江汉区</v>
      </c>
      <c r="H2598" s="12" t="s">
        <v>73</v>
      </c>
      <c r="I2598" s="19" t="s">
        <v>233</v>
      </c>
      <c r="J2598" s="12" t="s">
        <v>1120</v>
      </c>
      <c r="K2598" s="20">
        <v>5.1</v>
      </c>
      <c r="L2598" s="17">
        <v>45462</v>
      </c>
      <c r="M2598" s="17">
        <v>46557</v>
      </c>
      <c r="N2598" s="12">
        <f t="shared" si="80"/>
        <v>1095</v>
      </c>
      <c r="O2598" s="21">
        <v>3.65</v>
      </c>
      <c r="P2598" s="22">
        <v>0.030053146030137</v>
      </c>
      <c r="Q2598" s="30">
        <f t="shared" si="81"/>
        <v>0.001964</v>
      </c>
      <c r="R2598" s="34">
        <v>0.01</v>
      </c>
      <c r="S2598" s="32">
        <v>0.051</v>
      </c>
      <c r="T2598" s="12" t="s">
        <v>7319</v>
      </c>
      <c r="U2598" s="29">
        <v>0.051</v>
      </c>
      <c r="V2598" s="12"/>
    </row>
    <row r="2599" s="2" customFormat="1" ht="30.1" customHeight="1" spans="1:22">
      <c r="A2599" s="12">
        <v>2595</v>
      </c>
      <c r="B2599" s="12" t="s">
        <v>1074</v>
      </c>
      <c r="C2599" s="12" t="s">
        <v>86</v>
      </c>
      <c r="D2599" s="12" t="s">
        <v>7320</v>
      </c>
      <c r="E2599" s="12" t="s">
        <v>7321</v>
      </c>
      <c r="F2599" s="12" t="s">
        <v>7322</v>
      </c>
      <c r="G2599" s="12" t="str">
        <f>_xlfn.XLOOKUP(D2599,[1]Sheet1!$D:$D,[1]Sheet1!$I:$I,,0,1)</f>
        <v>江汉区</v>
      </c>
      <c r="H2599" s="12" t="s">
        <v>1160</v>
      </c>
      <c r="I2599" s="19" t="s">
        <v>233</v>
      </c>
      <c r="J2599" s="12" t="s">
        <v>1120</v>
      </c>
      <c r="K2599" s="20">
        <v>8.5</v>
      </c>
      <c r="L2599" s="17">
        <v>45461</v>
      </c>
      <c r="M2599" s="17">
        <v>46556</v>
      </c>
      <c r="N2599" s="12">
        <f t="shared" si="80"/>
        <v>1095</v>
      </c>
      <c r="O2599" s="21">
        <v>5.472</v>
      </c>
      <c r="P2599" s="22">
        <v>0.0504308127520548</v>
      </c>
      <c r="Q2599" s="30">
        <f t="shared" si="81"/>
        <v>0.001977</v>
      </c>
      <c r="R2599" s="34">
        <v>0.01</v>
      </c>
      <c r="S2599" s="32">
        <v>0.085</v>
      </c>
      <c r="T2599" s="12" t="s">
        <v>7323</v>
      </c>
      <c r="U2599" s="29">
        <v>0.085</v>
      </c>
      <c r="V2599" s="12"/>
    </row>
    <row r="2600" s="2" customFormat="1" ht="30.1" customHeight="1" spans="1:22">
      <c r="A2600" s="12">
        <v>2596</v>
      </c>
      <c r="B2600" s="12" t="s">
        <v>1074</v>
      </c>
      <c r="C2600" s="12" t="s">
        <v>86</v>
      </c>
      <c r="D2600" s="12" t="s">
        <v>7324</v>
      </c>
      <c r="E2600" s="12" t="s">
        <v>7325</v>
      </c>
      <c r="F2600" s="12" t="s">
        <v>7326</v>
      </c>
      <c r="G2600" s="12" t="str">
        <f>_xlfn.XLOOKUP(D2600,[1]Sheet1!$D:$D,[1]Sheet1!$I:$I,,0,1)</f>
        <v>江汉区</v>
      </c>
      <c r="H2600" s="12" t="s">
        <v>1160</v>
      </c>
      <c r="I2600" s="19" t="s">
        <v>233</v>
      </c>
      <c r="J2600" s="12" t="s">
        <v>1120</v>
      </c>
      <c r="K2600" s="20">
        <v>15</v>
      </c>
      <c r="L2600" s="17">
        <v>45461</v>
      </c>
      <c r="M2600" s="17">
        <v>46556</v>
      </c>
      <c r="N2600" s="12">
        <f t="shared" si="80"/>
        <v>1095</v>
      </c>
      <c r="O2600" s="21">
        <v>5.472</v>
      </c>
      <c r="P2600" s="22">
        <v>0.101987570856164</v>
      </c>
      <c r="Q2600" s="30">
        <f t="shared" si="81"/>
        <v>0.002266</v>
      </c>
      <c r="R2600" s="34">
        <v>0.01</v>
      </c>
      <c r="S2600" s="32">
        <v>0.15</v>
      </c>
      <c r="T2600" s="12" t="s">
        <v>7327</v>
      </c>
      <c r="U2600" s="29">
        <v>0.15</v>
      </c>
      <c r="V2600" s="12"/>
    </row>
    <row r="2601" s="2" customFormat="1" ht="30.1" customHeight="1" spans="1:22">
      <c r="A2601" s="12">
        <v>2597</v>
      </c>
      <c r="B2601" s="12" t="s">
        <v>1074</v>
      </c>
      <c r="C2601" s="12" t="s">
        <v>86</v>
      </c>
      <c r="D2601" s="12" t="s">
        <v>7328</v>
      </c>
      <c r="E2601" s="12" t="s">
        <v>7329</v>
      </c>
      <c r="F2601" s="12" t="s">
        <v>7330</v>
      </c>
      <c r="G2601" s="12" t="str">
        <f>_xlfn.XLOOKUP(D2601,[1]Sheet1!$D:$D,[1]Sheet1!$I:$I,,0,1)</f>
        <v>江汉区</v>
      </c>
      <c r="H2601" s="12" t="s">
        <v>1160</v>
      </c>
      <c r="I2601" s="19" t="s">
        <v>74</v>
      </c>
      <c r="J2601" s="12" t="s">
        <v>1120</v>
      </c>
      <c r="K2601" s="20">
        <v>7.8</v>
      </c>
      <c r="L2601" s="17">
        <v>45455</v>
      </c>
      <c r="M2601" s="17">
        <v>46550</v>
      </c>
      <c r="N2601" s="12">
        <f t="shared" si="80"/>
        <v>1095</v>
      </c>
      <c r="O2601" s="21">
        <v>5.472</v>
      </c>
      <c r="P2601" s="22">
        <v>0.0466021861575342</v>
      </c>
      <c r="Q2601" s="30">
        <f t="shared" si="81"/>
        <v>0.001991</v>
      </c>
      <c r="R2601" s="34">
        <v>0.01</v>
      </c>
      <c r="S2601" s="32">
        <v>0.078</v>
      </c>
      <c r="T2601" s="12" t="s">
        <v>7331</v>
      </c>
      <c r="U2601" s="29">
        <v>0.078</v>
      </c>
      <c r="V2601" s="12"/>
    </row>
    <row r="2602" s="2" customFormat="1" ht="30.1" customHeight="1" spans="1:22">
      <c r="A2602" s="12">
        <v>2598</v>
      </c>
      <c r="B2602" s="12" t="s">
        <v>1074</v>
      </c>
      <c r="C2602" s="12" t="s">
        <v>86</v>
      </c>
      <c r="D2602" s="12" t="s">
        <v>7332</v>
      </c>
      <c r="E2602" s="12" t="s">
        <v>7333</v>
      </c>
      <c r="F2602" s="12" t="s">
        <v>7334</v>
      </c>
      <c r="G2602" s="12" t="str">
        <f>_xlfn.XLOOKUP(D2602,[1]Sheet1!$D:$D,[1]Sheet1!$I:$I,,0,1)</f>
        <v>江汉区</v>
      </c>
      <c r="H2602" s="12" t="s">
        <v>1160</v>
      </c>
      <c r="I2602" s="19" t="s">
        <v>233</v>
      </c>
      <c r="J2602" s="12" t="s">
        <v>1120</v>
      </c>
      <c r="K2602" s="20">
        <v>5</v>
      </c>
      <c r="L2602" s="17">
        <v>45455</v>
      </c>
      <c r="M2602" s="17">
        <v>45618</v>
      </c>
      <c r="N2602" s="12">
        <f t="shared" si="80"/>
        <v>163</v>
      </c>
      <c r="O2602" s="21">
        <v>5.472</v>
      </c>
      <c r="P2602" s="22">
        <v>0.0105345772369863</v>
      </c>
      <c r="Q2602" s="30">
        <f t="shared" si="81"/>
        <v>0.004717</v>
      </c>
      <c r="R2602" s="34">
        <v>0.01</v>
      </c>
      <c r="S2602" s="32">
        <v>0.0223</v>
      </c>
      <c r="T2602" s="12" t="s">
        <v>7335</v>
      </c>
      <c r="U2602" s="29">
        <v>0.0223</v>
      </c>
      <c r="V2602" s="12"/>
    </row>
    <row r="2603" s="2" customFormat="1" ht="30.1" customHeight="1" spans="1:22">
      <c r="A2603" s="12">
        <v>2599</v>
      </c>
      <c r="B2603" s="12" t="s">
        <v>1074</v>
      </c>
      <c r="C2603" s="12" t="s">
        <v>86</v>
      </c>
      <c r="D2603" s="12" t="s">
        <v>7336</v>
      </c>
      <c r="E2603" s="12" t="s">
        <v>7337</v>
      </c>
      <c r="F2603" s="12" t="s">
        <v>7338</v>
      </c>
      <c r="G2603" s="12" t="str">
        <f>_xlfn.XLOOKUP(D2603,[1]Sheet1!$D:$D,[1]Sheet1!$I:$I,,0,1)</f>
        <v>江汉区</v>
      </c>
      <c r="H2603" s="12" t="s">
        <v>73</v>
      </c>
      <c r="I2603" s="19" t="s">
        <v>222</v>
      </c>
      <c r="J2603" s="12" t="s">
        <v>1120</v>
      </c>
      <c r="K2603" s="20">
        <v>15</v>
      </c>
      <c r="L2603" s="17">
        <v>45454</v>
      </c>
      <c r="M2603" s="17">
        <v>46549</v>
      </c>
      <c r="N2603" s="12">
        <f t="shared" si="80"/>
        <v>1095</v>
      </c>
      <c r="O2603" s="21">
        <v>5.328</v>
      </c>
      <c r="P2603" s="22">
        <v>0.10294647530137</v>
      </c>
      <c r="Q2603" s="30">
        <f t="shared" si="81"/>
        <v>0.002287</v>
      </c>
      <c r="R2603" s="34">
        <v>0.01</v>
      </c>
      <c r="S2603" s="32">
        <v>0.15</v>
      </c>
      <c r="T2603" s="12" t="s">
        <v>7339</v>
      </c>
      <c r="U2603" s="29">
        <v>0.15</v>
      </c>
      <c r="V2603" s="12"/>
    </row>
    <row r="2604" s="2" customFormat="1" ht="30.1" customHeight="1" spans="1:22">
      <c r="A2604" s="12">
        <v>2600</v>
      </c>
      <c r="B2604" s="12" t="s">
        <v>1074</v>
      </c>
      <c r="C2604" s="12" t="s">
        <v>86</v>
      </c>
      <c r="D2604" s="12" t="s">
        <v>7340</v>
      </c>
      <c r="E2604" s="12" t="s">
        <v>7341</v>
      </c>
      <c r="F2604" s="12" t="s">
        <v>7342</v>
      </c>
      <c r="G2604" s="12" t="str">
        <f>_xlfn.XLOOKUP(D2604,[1]Sheet1!$D:$D,[1]Sheet1!$I:$I,,0,1)</f>
        <v>江汉区</v>
      </c>
      <c r="H2604" s="12" t="s">
        <v>73</v>
      </c>
      <c r="I2604" s="19" t="s">
        <v>222</v>
      </c>
      <c r="J2604" s="12" t="s">
        <v>84</v>
      </c>
      <c r="K2604" s="20">
        <v>20</v>
      </c>
      <c r="L2604" s="17">
        <v>45496</v>
      </c>
      <c r="M2604" s="17">
        <v>46591</v>
      </c>
      <c r="N2604" s="12">
        <f t="shared" si="80"/>
        <v>1095</v>
      </c>
      <c r="O2604" s="21">
        <v>4.98</v>
      </c>
      <c r="P2604" s="22">
        <v>0.113378429293151</v>
      </c>
      <c r="Q2604" s="30">
        <f t="shared" si="81"/>
        <v>0.001889</v>
      </c>
      <c r="R2604" s="34">
        <v>0.01</v>
      </c>
      <c r="S2604" s="32">
        <v>0.2</v>
      </c>
      <c r="T2604" s="12" t="s">
        <v>7343</v>
      </c>
      <c r="U2604" s="29">
        <v>0.2</v>
      </c>
      <c r="V2604" s="12"/>
    </row>
    <row r="2605" s="2" customFormat="1" ht="30.1" customHeight="1" spans="1:22">
      <c r="A2605" s="12">
        <v>2601</v>
      </c>
      <c r="B2605" s="12" t="s">
        <v>1074</v>
      </c>
      <c r="C2605" s="12" t="s">
        <v>86</v>
      </c>
      <c r="D2605" s="12" t="s">
        <v>7344</v>
      </c>
      <c r="E2605" s="12" t="s">
        <v>7345</v>
      </c>
      <c r="F2605" s="12" t="s">
        <v>7346</v>
      </c>
      <c r="G2605" s="12" t="str">
        <f>_xlfn.XLOOKUP(D2605,[1]Sheet1!$D:$D,[1]Sheet1!$I:$I,,0,1)</f>
        <v>江汉区</v>
      </c>
      <c r="H2605" s="12" t="s">
        <v>73</v>
      </c>
      <c r="I2605" s="19" t="s">
        <v>83</v>
      </c>
      <c r="J2605" s="12" t="s">
        <v>1124</v>
      </c>
      <c r="K2605" s="20">
        <v>6</v>
      </c>
      <c r="L2605" s="17">
        <v>45498</v>
      </c>
      <c r="M2605" s="17">
        <v>45591</v>
      </c>
      <c r="N2605" s="12">
        <f t="shared" si="80"/>
        <v>93</v>
      </c>
      <c r="O2605" s="21">
        <v>5.4</v>
      </c>
      <c r="P2605" s="22">
        <v>0.00521273744383562</v>
      </c>
      <c r="Q2605" s="30">
        <f t="shared" si="81"/>
        <v>0.003409</v>
      </c>
      <c r="R2605" s="34">
        <v>0.005</v>
      </c>
      <c r="S2605" s="32">
        <v>0.0076</v>
      </c>
      <c r="T2605" s="12" t="s">
        <v>7347</v>
      </c>
      <c r="U2605" s="29">
        <v>0.0076</v>
      </c>
      <c r="V2605" s="12"/>
    </row>
    <row r="2606" s="2" customFormat="1" ht="30.1" customHeight="1" spans="1:22">
      <c r="A2606" s="12">
        <v>2602</v>
      </c>
      <c r="B2606" s="12" t="s">
        <v>1074</v>
      </c>
      <c r="C2606" s="12" t="s">
        <v>86</v>
      </c>
      <c r="D2606" s="12" t="s">
        <v>7348</v>
      </c>
      <c r="E2606" s="12" t="s">
        <v>7349</v>
      </c>
      <c r="F2606" s="12" t="s">
        <v>7350</v>
      </c>
      <c r="G2606" s="12" t="str">
        <f>_xlfn.XLOOKUP(D2606,[1]Sheet1!$D:$D,[1]Sheet1!$I:$I,,0,1)</f>
        <v>江汉区</v>
      </c>
      <c r="H2606" s="12" t="s">
        <v>1160</v>
      </c>
      <c r="I2606" s="19" t="s">
        <v>233</v>
      </c>
      <c r="J2606" s="12" t="s">
        <v>1124</v>
      </c>
      <c r="K2606" s="20">
        <v>5</v>
      </c>
      <c r="L2606" s="17">
        <v>45490</v>
      </c>
      <c r="M2606" s="17">
        <v>46585</v>
      </c>
      <c r="N2606" s="12">
        <f t="shared" si="80"/>
        <v>1095</v>
      </c>
      <c r="O2606" s="21">
        <v>6.984</v>
      </c>
      <c r="P2606" s="22">
        <v>0.0287364686794521</v>
      </c>
      <c r="Q2606" s="30">
        <f t="shared" si="81"/>
        <v>0.001915</v>
      </c>
      <c r="R2606" s="34">
        <v>0.01</v>
      </c>
      <c r="S2606" s="32">
        <v>0.05</v>
      </c>
      <c r="T2606" s="12" t="s">
        <v>7351</v>
      </c>
      <c r="U2606" s="29">
        <v>0.05</v>
      </c>
      <c r="V2606" s="12"/>
    </row>
    <row r="2607" s="2" customFormat="1" ht="30.1" customHeight="1" spans="1:22">
      <c r="A2607" s="12">
        <v>2603</v>
      </c>
      <c r="B2607" s="12" t="s">
        <v>1074</v>
      </c>
      <c r="C2607" s="12" t="s">
        <v>86</v>
      </c>
      <c r="D2607" s="12" t="s">
        <v>7352</v>
      </c>
      <c r="E2607" s="12" t="s">
        <v>5263</v>
      </c>
      <c r="F2607" s="12" t="s">
        <v>7353</v>
      </c>
      <c r="G2607" s="12" t="str">
        <f>_xlfn.XLOOKUP(D2607,[1]Sheet1!$D:$D,[1]Sheet1!$I:$I,,0,1)</f>
        <v>江汉区</v>
      </c>
      <c r="H2607" s="12" t="s">
        <v>1160</v>
      </c>
      <c r="I2607" s="19" t="s">
        <v>74</v>
      </c>
      <c r="J2607" s="12" t="s">
        <v>1124</v>
      </c>
      <c r="K2607" s="20">
        <v>15</v>
      </c>
      <c r="L2607" s="17">
        <v>45461</v>
      </c>
      <c r="M2607" s="17">
        <v>46556</v>
      </c>
      <c r="N2607" s="12">
        <f t="shared" si="80"/>
        <v>1095</v>
      </c>
      <c r="O2607" s="21">
        <v>5.22</v>
      </c>
      <c r="P2607" s="22">
        <v>0.101987570856164</v>
      </c>
      <c r="Q2607" s="30">
        <f t="shared" si="81"/>
        <v>0.002266</v>
      </c>
      <c r="R2607" s="34">
        <v>0.01</v>
      </c>
      <c r="S2607" s="32">
        <v>0.15</v>
      </c>
      <c r="T2607" s="12" t="s">
        <v>5261</v>
      </c>
      <c r="U2607" s="29">
        <v>0.15</v>
      </c>
      <c r="V2607" s="12"/>
    </row>
    <row r="2608" s="2" customFormat="1" ht="30.1" customHeight="1" spans="1:22">
      <c r="A2608" s="12">
        <v>2604</v>
      </c>
      <c r="B2608" s="12" t="s">
        <v>1074</v>
      </c>
      <c r="C2608" s="12" t="s">
        <v>86</v>
      </c>
      <c r="D2608" s="12" t="s">
        <v>7354</v>
      </c>
      <c r="E2608" s="12" t="s">
        <v>7355</v>
      </c>
      <c r="F2608" s="12" t="s">
        <v>7356</v>
      </c>
      <c r="G2608" s="12" t="str">
        <f>_xlfn.XLOOKUP(D2608,[1]Sheet1!$D:$D,[1]Sheet1!$I:$I,,0,1)</f>
        <v>江汉区</v>
      </c>
      <c r="H2608" s="12" t="s">
        <v>1160</v>
      </c>
      <c r="I2608" s="19" t="s">
        <v>74</v>
      </c>
      <c r="J2608" s="12" t="s">
        <v>1124</v>
      </c>
      <c r="K2608" s="20">
        <v>18</v>
      </c>
      <c r="L2608" s="17">
        <v>45457</v>
      </c>
      <c r="M2608" s="17">
        <v>46552</v>
      </c>
      <c r="N2608" s="12">
        <f t="shared" si="80"/>
        <v>1095</v>
      </c>
      <c r="O2608" s="21">
        <v>5.472</v>
      </c>
      <c r="P2608" s="22">
        <v>0.10729516370137</v>
      </c>
      <c r="Q2608" s="30">
        <f t="shared" si="81"/>
        <v>0.001986</v>
      </c>
      <c r="R2608" s="34">
        <v>0.01</v>
      </c>
      <c r="S2608" s="32">
        <v>0.18</v>
      </c>
      <c r="T2608" s="12" t="s">
        <v>7357</v>
      </c>
      <c r="U2608" s="29">
        <v>0.18</v>
      </c>
      <c r="V2608" s="12"/>
    </row>
    <row r="2609" s="2" customFormat="1" ht="30.1" customHeight="1" spans="1:22">
      <c r="A2609" s="12">
        <v>2605</v>
      </c>
      <c r="B2609" s="12" t="s">
        <v>1074</v>
      </c>
      <c r="C2609" s="12" t="s">
        <v>86</v>
      </c>
      <c r="D2609" s="12" t="s">
        <v>7358</v>
      </c>
      <c r="E2609" s="12" t="s">
        <v>7359</v>
      </c>
      <c r="F2609" s="12" t="s">
        <v>7360</v>
      </c>
      <c r="G2609" s="12" t="str">
        <f>_xlfn.XLOOKUP(D2609,[1]Sheet1!$D:$D,[1]Sheet1!$I:$I,,0,1)</f>
        <v>江汉区</v>
      </c>
      <c r="H2609" s="12" t="s">
        <v>1160</v>
      </c>
      <c r="I2609" s="19" t="s">
        <v>896</v>
      </c>
      <c r="J2609" s="12" t="s">
        <v>1226</v>
      </c>
      <c r="K2609" s="20">
        <v>5</v>
      </c>
      <c r="L2609" s="17">
        <v>45482</v>
      </c>
      <c r="M2609" s="17">
        <v>46577</v>
      </c>
      <c r="N2609" s="12">
        <f t="shared" si="80"/>
        <v>1095</v>
      </c>
      <c r="O2609" s="21">
        <v>5.328</v>
      </c>
      <c r="P2609" s="22">
        <v>0.0289713171534247</v>
      </c>
      <c r="Q2609" s="30">
        <f t="shared" si="81"/>
        <v>0.001931</v>
      </c>
      <c r="R2609" s="34">
        <v>0.01</v>
      </c>
      <c r="S2609" s="32">
        <v>0.05</v>
      </c>
      <c r="T2609" s="12" t="s">
        <v>7361</v>
      </c>
      <c r="U2609" s="29">
        <v>0.05</v>
      </c>
      <c r="V2609" s="12"/>
    </row>
    <row r="2610" s="2" customFormat="1" ht="30.1" customHeight="1" spans="1:22">
      <c r="A2610" s="12">
        <v>2606</v>
      </c>
      <c r="B2610" s="12" t="s">
        <v>1074</v>
      </c>
      <c r="C2610" s="12" t="s">
        <v>86</v>
      </c>
      <c r="D2610" s="12" t="s">
        <v>7362</v>
      </c>
      <c r="E2610" s="12" t="s">
        <v>7111</v>
      </c>
      <c r="F2610" s="12" t="s">
        <v>7112</v>
      </c>
      <c r="G2610" s="12" t="str">
        <f>_xlfn.XLOOKUP(D2610,[1]Sheet1!$D:$D,[1]Sheet1!$I:$I,,0,1)</f>
        <v>江汉区</v>
      </c>
      <c r="H2610" s="12" t="s">
        <v>1160</v>
      </c>
      <c r="I2610" s="19" t="s">
        <v>74</v>
      </c>
      <c r="J2610" s="12" t="s">
        <v>1520</v>
      </c>
      <c r="K2610" s="20">
        <v>10</v>
      </c>
      <c r="L2610" s="17">
        <v>45502</v>
      </c>
      <c r="M2610" s="17">
        <v>45859</v>
      </c>
      <c r="N2610" s="12">
        <f t="shared" si="80"/>
        <v>357</v>
      </c>
      <c r="O2610" s="21">
        <v>3.95</v>
      </c>
      <c r="P2610" s="22">
        <v>0.0489041095424657</v>
      </c>
      <c r="Q2610" s="30">
        <f t="shared" si="81"/>
        <v>0.004999</v>
      </c>
      <c r="R2610" s="34">
        <v>0.005</v>
      </c>
      <c r="S2610" s="32">
        <v>0.0489</v>
      </c>
      <c r="T2610" s="12" t="s">
        <v>7113</v>
      </c>
      <c r="U2610" s="29">
        <v>0.0489</v>
      </c>
      <c r="V2610" s="12"/>
    </row>
    <row r="2611" s="2" customFormat="1" ht="30.1" customHeight="1" spans="1:22">
      <c r="A2611" s="12">
        <v>2607</v>
      </c>
      <c r="B2611" s="12" t="s">
        <v>1074</v>
      </c>
      <c r="C2611" s="12" t="s">
        <v>86</v>
      </c>
      <c r="D2611" s="12" t="s">
        <v>7363</v>
      </c>
      <c r="E2611" s="12" t="s">
        <v>7364</v>
      </c>
      <c r="F2611" s="12" t="s">
        <v>7365</v>
      </c>
      <c r="G2611" s="12" t="str">
        <f>_xlfn.XLOOKUP(D2611,[1]Sheet1!$D:$D,[1]Sheet1!$I:$I,,0,1)</f>
        <v>江汉区</v>
      </c>
      <c r="H2611" s="12" t="s">
        <v>73</v>
      </c>
      <c r="I2611" s="19" t="s">
        <v>74</v>
      </c>
      <c r="J2611" s="12" t="s">
        <v>1520</v>
      </c>
      <c r="K2611" s="20">
        <v>31</v>
      </c>
      <c r="L2611" s="17">
        <v>45501</v>
      </c>
      <c r="M2611" s="17">
        <v>46041</v>
      </c>
      <c r="N2611" s="12">
        <f t="shared" si="80"/>
        <v>540</v>
      </c>
      <c r="O2611" s="21">
        <v>5.844</v>
      </c>
      <c r="P2611" s="22">
        <v>0.120785864075343</v>
      </c>
      <c r="Q2611" s="30">
        <f t="shared" si="81"/>
        <v>0.002633</v>
      </c>
      <c r="R2611" s="34">
        <v>0.005</v>
      </c>
      <c r="S2611" s="32">
        <v>0.155</v>
      </c>
      <c r="T2611" s="12" t="s">
        <v>7366</v>
      </c>
      <c r="U2611" s="29">
        <v>0.155</v>
      </c>
      <c r="V2611" s="12"/>
    </row>
    <row r="2612" s="2" customFormat="1" ht="30.1" customHeight="1" spans="1:22">
      <c r="A2612" s="12">
        <v>2608</v>
      </c>
      <c r="B2612" s="12" t="s">
        <v>1074</v>
      </c>
      <c r="C2612" s="12" t="s">
        <v>86</v>
      </c>
      <c r="D2612" s="12" t="s">
        <v>7367</v>
      </c>
      <c r="E2612" s="12" t="s">
        <v>6967</v>
      </c>
      <c r="F2612" s="12" t="s">
        <v>6969</v>
      </c>
      <c r="G2612" s="12" t="str">
        <f>_xlfn.XLOOKUP(D2612,[1]Sheet1!$D:$D,[1]Sheet1!$I:$I,,0,1)</f>
        <v>江汉区</v>
      </c>
      <c r="H2612" s="12" t="s">
        <v>73</v>
      </c>
      <c r="I2612" s="19" t="s">
        <v>74</v>
      </c>
      <c r="J2612" s="12" t="s">
        <v>1520</v>
      </c>
      <c r="K2612" s="20">
        <v>10</v>
      </c>
      <c r="L2612" s="17">
        <v>45497</v>
      </c>
      <c r="M2612" s="17">
        <v>45861</v>
      </c>
      <c r="N2612" s="12">
        <f t="shared" si="80"/>
        <v>364</v>
      </c>
      <c r="O2612" s="21">
        <v>3.95</v>
      </c>
      <c r="P2612" s="22">
        <v>0.0498630136452055</v>
      </c>
      <c r="Q2612" s="30">
        <f t="shared" si="81"/>
        <v>0.004999</v>
      </c>
      <c r="R2612" s="34">
        <v>0.01</v>
      </c>
      <c r="S2612" s="32">
        <v>0.0997</v>
      </c>
      <c r="T2612" s="12" t="s">
        <v>6965</v>
      </c>
      <c r="U2612" s="29">
        <v>0.0498</v>
      </c>
      <c r="V2612" s="12"/>
    </row>
    <row r="2613" s="2" customFormat="1" ht="30.1" customHeight="1" spans="1:22">
      <c r="A2613" s="12">
        <v>2609</v>
      </c>
      <c r="B2613" s="12" t="s">
        <v>1074</v>
      </c>
      <c r="C2613" s="12" t="s">
        <v>86</v>
      </c>
      <c r="D2613" s="12" t="s">
        <v>7368</v>
      </c>
      <c r="E2613" s="12" t="s">
        <v>7369</v>
      </c>
      <c r="F2613" s="12" t="s">
        <v>7370</v>
      </c>
      <c r="G2613" s="12" t="str">
        <f>_xlfn.XLOOKUP(D2613,[1]Sheet1!$D:$D,[1]Sheet1!$I:$I,,0,1)</f>
        <v>江汉区</v>
      </c>
      <c r="H2613" s="12" t="s">
        <v>1160</v>
      </c>
      <c r="I2613" s="19" t="s">
        <v>896</v>
      </c>
      <c r="J2613" s="12" t="s">
        <v>1520</v>
      </c>
      <c r="K2613" s="20">
        <v>5</v>
      </c>
      <c r="L2613" s="17">
        <v>45497</v>
      </c>
      <c r="M2613" s="17">
        <v>46592</v>
      </c>
      <c r="N2613" s="12">
        <f t="shared" si="80"/>
        <v>1095</v>
      </c>
      <c r="O2613" s="21">
        <v>5.4</v>
      </c>
      <c r="P2613" s="22">
        <v>0.0283411711287671</v>
      </c>
      <c r="Q2613" s="30">
        <f t="shared" si="81"/>
        <v>0.001889</v>
      </c>
      <c r="R2613" s="34">
        <v>0.01</v>
      </c>
      <c r="S2613" s="32">
        <v>0.05</v>
      </c>
      <c r="T2613" s="12" t="s">
        <v>7371</v>
      </c>
      <c r="U2613" s="29">
        <v>0.025</v>
      </c>
      <c r="V2613" s="12"/>
    </row>
    <row r="2614" s="2" customFormat="1" ht="30.1" customHeight="1" spans="1:22">
      <c r="A2614" s="12">
        <v>2610</v>
      </c>
      <c r="B2614" s="12" t="s">
        <v>1074</v>
      </c>
      <c r="C2614" s="12" t="s">
        <v>86</v>
      </c>
      <c r="D2614" s="12" t="s">
        <v>7372</v>
      </c>
      <c r="E2614" s="12" t="s">
        <v>7373</v>
      </c>
      <c r="F2614" s="12" t="s">
        <v>7374</v>
      </c>
      <c r="G2614" s="12" t="str">
        <f>_xlfn.XLOOKUP(D2614,[1]Sheet1!$D:$D,[1]Sheet1!$I:$I,,0,1)</f>
        <v>江汉区</v>
      </c>
      <c r="H2614" s="12" t="s">
        <v>1160</v>
      </c>
      <c r="I2614" s="19" t="s">
        <v>233</v>
      </c>
      <c r="J2614" s="12" t="s">
        <v>1520</v>
      </c>
      <c r="K2614" s="20">
        <v>5</v>
      </c>
      <c r="L2614" s="17">
        <v>45489</v>
      </c>
      <c r="M2614" s="17">
        <v>46584</v>
      </c>
      <c r="N2614" s="12">
        <f t="shared" si="80"/>
        <v>1095</v>
      </c>
      <c r="O2614" s="21">
        <v>5.472</v>
      </c>
      <c r="P2614" s="22">
        <v>0.0286457181424658</v>
      </c>
      <c r="Q2614" s="30">
        <f t="shared" si="81"/>
        <v>0.001909</v>
      </c>
      <c r="R2614" s="34">
        <v>0.01</v>
      </c>
      <c r="S2614" s="32">
        <v>0.05</v>
      </c>
      <c r="T2614" s="12" t="s">
        <v>7375</v>
      </c>
      <c r="U2614" s="29">
        <v>0.05</v>
      </c>
      <c r="V2614" s="12"/>
    </row>
    <row r="2615" s="2" customFormat="1" ht="30.1" customHeight="1" spans="1:22">
      <c r="A2615" s="12">
        <v>2611</v>
      </c>
      <c r="B2615" s="12" t="s">
        <v>1074</v>
      </c>
      <c r="C2615" s="12" t="s">
        <v>86</v>
      </c>
      <c r="D2615" s="12" t="s">
        <v>7376</v>
      </c>
      <c r="E2615" s="12" t="s">
        <v>7377</v>
      </c>
      <c r="F2615" s="12" t="s">
        <v>7378</v>
      </c>
      <c r="G2615" s="12" t="str">
        <f>_xlfn.XLOOKUP(D2615,[1]Sheet1!$D:$D,[1]Sheet1!$I:$I,,0,1)</f>
        <v>江汉区</v>
      </c>
      <c r="H2615" s="12" t="s">
        <v>73</v>
      </c>
      <c r="I2615" s="19" t="s">
        <v>104</v>
      </c>
      <c r="J2615" s="12" t="s">
        <v>1520</v>
      </c>
      <c r="K2615" s="20">
        <v>15</v>
      </c>
      <c r="L2615" s="17">
        <v>45476</v>
      </c>
      <c r="M2615" s="17">
        <v>46571</v>
      </c>
      <c r="N2615" s="12">
        <f t="shared" si="80"/>
        <v>1095</v>
      </c>
      <c r="O2615" s="21">
        <v>4.5</v>
      </c>
      <c r="P2615" s="22">
        <v>0.0999327756164384</v>
      </c>
      <c r="Q2615" s="30">
        <f t="shared" si="81"/>
        <v>0.00222</v>
      </c>
      <c r="R2615" s="34">
        <v>0.01</v>
      </c>
      <c r="S2615" s="32">
        <v>0.15</v>
      </c>
      <c r="T2615" s="12" t="s">
        <v>7379</v>
      </c>
      <c r="U2615" s="29">
        <v>0.15</v>
      </c>
      <c r="V2615" s="12"/>
    </row>
    <row r="2616" s="2" customFormat="1" ht="30.1" customHeight="1" spans="1:22">
      <c r="A2616" s="12">
        <v>2612</v>
      </c>
      <c r="B2616" s="12" t="s">
        <v>1074</v>
      </c>
      <c r="C2616" s="12" t="s">
        <v>86</v>
      </c>
      <c r="D2616" s="12" t="s">
        <v>7380</v>
      </c>
      <c r="E2616" s="12" t="s">
        <v>6995</v>
      </c>
      <c r="F2616" s="12" t="s">
        <v>6996</v>
      </c>
      <c r="G2616" s="12" t="str">
        <f>_xlfn.XLOOKUP(D2616,[1]Sheet1!$D:$D,[1]Sheet1!$I:$I,,0,1)</f>
        <v>江汉区</v>
      </c>
      <c r="H2616" s="12" t="s">
        <v>1160</v>
      </c>
      <c r="I2616" s="19" t="s">
        <v>233</v>
      </c>
      <c r="J2616" s="12" t="s">
        <v>1520</v>
      </c>
      <c r="K2616" s="20">
        <v>9</v>
      </c>
      <c r="L2616" s="17">
        <v>45475</v>
      </c>
      <c r="M2616" s="17">
        <v>45646</v>
      </c>
      <c r="N2616" s="12">
        <f t="shared" si="80"/>
        <v>171</v>
      </c>
      <c r="O2616" s="21">
        <v>5.472</v>
      </c>
      <c r="P2616" s="22">
        <v>0.0117418403438356</v>
      </c>
      <c r="Q2616" s="30">
        <f t="shared" si="81"/>
        <v>0.002784</v>
      </c>
      <c r="R2616" s="34">
        <v>0.01</v>
      </c>
      <c r="S2616" s="32">
        <v>0.0421</v>
      </c>
      <c r="T2616" s="12" t="s">
        <v>6997</v>
      </c>
      <c r="U2616" s="29">
        <v>0.0421</v>
      </c>
      <c r="V2616" s="12"/>
    </row>
    <row r="2617" s="2" customFormat="1" ht="30.1" customHeight="1" spans="1:22">
      <c r="A2617" s="12">
        <v>2613</v>
      </c>
      <c r="B2617" s="12" t="s">
        <v>1074</v>
      </c>
      <c r="C2617" s="12" t="s">
        <v>86</v>
      </c>
      <c r="D2617" s="12" t="s">
        <v>7381</v>
      </c>
      <c r="E2617" s="12" t="s">
        <v>7382</v>
      </c>
      <c r="F2617" s="12" t="s">
        <v>7383</v>
      </c>
      <c r="G2617" s="12" t="str">
        <f>_xlfn.XLOOKUP(D2617,[1]Sheet1!$D:$D,[1]Sheet1!$I:$I,,0,1)</f>
        <v>江汉区</v>
      </c>
      <c r="H2617" s="12" t="s">
        <v>73</v>
      </c>
      <c r="I2617" s="19" t="s">
        <v>222</v>
      </c>
      <c r="J2617" s="12" t="s">
        <v>1520</v>
      </c>
      <c r="K2617" s="20">
        <v>11</v>
      </c>
      <c r="L2617" s="17">
        <v>45447</v>
      </c>
      <c r="M2617" s="17">
        <v>46542</v>
      </c>
      <c r="N2617" s="12">
        <f t="shared" si="80"/>
        <v>1095</v>
      </c>
      <c r="O2617" s="21">
        <v>4.7</v>
      </c>
      <c r="P2617" s="22">
        <v>0.0661840484849315</v>
      </c>
      <c r="Q2617" s="30">
        <f t="shared" si="81"/>
        <v>0.002005</v>
      </c>
      <c r="R2617" s="34">
        <v>0.01</v>
      </c>
      <c r="S2617" s="32">
        <v>0.11</v>
      </c>
      <c r="T2617" s="12" t="s">
        <v>7384</v>
      </c>
      <c r="U2617" s="29">
        <v>0.11</v>
      </c>
      <c r="V2617" s="12"/>
    </row>
    <row r="2618" s="2" customFormat="1" ht="30.1" customHeight="1" spans="1:22">
      <c r="A2618" s="12">
        <v>2614</v>
      </c>
      <c r="B2618" s="12" t="s">
        <v>1074</v>
      </c>
      <c r="C2618" s="12" t="s">
        <v>86</v>
      </c>
      <c r="D2618" s="12" t="s">
        <v>7385</v>
      </c>
      <c r="E2618" s="12" t="s">
        <v>7386</v>
      </c>
      <c r="F2618" s="12" t="s">
        <v>7387</v>
      </c>
      <c r="G2618" s="12" t="str">
        <f>_xlfn.XLOOKUP(D2618,[1]Sheet1!$D:$D,[1]Sheet1!$I:$I,,0,1)</f>
        <v>江汉区</v>
      </c>
      <c r="H2618" s="12" t="s">
        <v>73</v>
      </c>
      <c r="I2618" s="19" t="s">
        <v>222</v>
      </c>
      <c r="J2618" s="12" t="s">
        <v>1520</v>
      </c>
      <c r="K2618" s="20">
        <v>9</v>
      </c>
      <c r="L2618" s="17">
        <v>45447</v>
      </c>
      <c r="M2618" s="17">
        <v>46542</v>
      </c>
      <c r="N2618" s="12">
        <f t="shared" si="80"/>
        <v>1095</v>
      </c>
      <c r="O2618" s="21">
        <v>5.472</v>
      </c>
      <c r="P2618" s="22">
        <v>0.0542826982273973</v>
      </c>
      <c r="Q2618" s="30">
        <f t="shared" si="81"/>
        <v>0.00201</v>
      </c>
      <c r="R2618" s="34">
        <v>0.01</v>
      </c>
      <c r="S2618" s="32">
        <v>0.09</v>
      </c>
      <c r="T2618" s="12" t="s">
        <v>7388</v>
      </c>
      <c r="U2618" s="29">
        <v>0.09</v>
      </c>
      <c r="V2618" s="12"/>
    </row>
    <row r="2619" s="2" customFormat="1" ht="30.1" customHeight="1" spans="1:22">
      <c r="A2619" s="12">
        <v>2615</v>
      </c>
      <c r="B2619" s="12" t="s">
        <v>1074</v>
      </c>
      <c r="C2619" s="12" t="s">
        <v>86</v>
      </c>
      <c r="D2619" s="12" t="s">
        <v>7389</v>
      </c>
      <c r="E2619" s="12" t="s">
        <v>7390</v>
      </c>
      <c r="F2619" s="12" t="s">
        <v>7391</v>
      </c>
      <c r="G2619" s="12" t="str">
        <f>_xlfn.XLOOKUP(D2619,[1]Sheet1!$D:$D,[1]Sheet1!$I:$I,,0,1)</f>
        <v>江汉区</v>
      </c>
      <c r="H2619" s="12" t="s">
        <v>73</v>
      </c>
      <c r="I2619" s="19" t="s">
        <v>74</v>
      </c>
      <c r="J2619" s="12" t="s">
        <v>1520</v>
      </c>
      <c r="K2619" s="20">
        <v>7.1</v>
      </c>
      <c r="L2619" s="17">
        <v>45444</v>
      </c>
      <c r="M2619" s="17">
        <v>46539</v>
      </c>
      <c r="N2619" s="12">
        <f t="shared" si="80"/>
        <v>1095</v>
      </c>
      <c r="O2619" s="21">
        <v>4.7</v>
      </c>
      <c r="P2619" s="22">
        <v>0.0428704365260274</v>
      </c>
      <c r="Q2619" s="30">
        <f t="shared" si="81"/>
        <v>0.002012</v>
      </c>
      <c r="R2619" s="34">
        <v>0.01</v>
      </c>
      <c r="S2619" s="32">
        <v>0.071</v>
      </c>
      <c r="T2619" s="12" t="s">
        <v>7392</v>
      </c>
      <c r="U2619" s="29">
        <v>0.071</v>
      </c>
      <c r="V2619" s="12"/>
    </row>
    <row r="2620" s="2" customFormat="1" ht="30.1" customHeight="1" spans="1:22">
      <c r="A2620" s="12">
        <v>2616</v>
      </c>
      <c r="B2620" s="12" t="s">
        <v>1074</v>
      </c>
      <c r="C2620" s="12" t="s">
        <v>86</v>
      </c>
      <c r="D2620" s="12" t="s">
        <v>7393</v>
      </c>
      <c r="E2620" s="12" t="s">
        <v>7394</v>
      </c>
      <c r="F2620" s="12" t="s">
        <v>7395</v>
      </c>
      <c r="G2620" s="12" t="str">
        <f>_xlfn.XLOOKUP(D2620,[1]Sheet1!$D:$D,[1]Sheet1!$I:$I,,0,1)</f>
        <v>江汉区</v>
      </c>
      <c r="H2620" s="12" t="s">
        <v>73</v>
      </c>
      <c r="I2620" s="19" t="s">
        <v>74</v>
      </c>
      <c r="J2620" s="12" t="s">
        <v>1520</v>
      </c>
      <c r="K2620" s="20">
        <v>7.5</v>
      </c>
      <c r="L2620" s="17">
        <v>45443</v>
      </c>
      <c r="M2620" s="17">
        <v>46539</v>
      </c>
      <c r="N2620" s="12">
        <f t="shared" si="80"/>
        <v>1096</v>
      </c>
      <c r="O2620" s="21">
        <v>5.472</v>
      </c>
      <c r="P2620" s="22">
        <v>0.0454991175589041</v>
      </c>
      <c r="Q2620" s="30">
        <f t="shared" si="81"/>
        <v>0.00202</v>
      </c>
      <c r="R2620" s="34">
        <v>0.01</v>
      </c>
      <c r="S2620" s="32">
        <v>0.075</v>
      </c>
      <c r="T2620" s="12" t="s">
        <v>7396</v>
      </c>
      <c r="U2620" s="29">
        <v>0.075</v>
      </c>
      <c r="V2620" s="12"/>
    </row>
    <row r="2621" s="2" customFormat="1" ht="30.1" customHeight="1" spans="1:22">
      <c r="A2621" s="12">
        <v>2617</v>
      </c>
      <c r="B2621" s="12" t="s">
        <v>1074</v>
      </c>
      <c r="C2621" s="12" t="s">
        <v>86</v>
      </c>
      <c r="D2621" s="12" t="s">
        <v>7397</v>
      </c>
      <c r="E2621" s="12" t="s">
        <v>7398</v>
      </c>
      <c r="F2621" s="12" t="s">
        <v>7399</v>
      </c>
      <c r="G2621" s="12" t="str">
        <f>_xlfn.XLOOKUP(D2621,[1]Sheet1!$D:$D,[1]Sheet1!$I:$I,,0,1)</f>
        <v>江汉区</v>
      </c>
      <c r="H2621" s="12" t="s">
        <v>73</v>
      </c>
      <c r="I2621" s="19" t="s">
        <v>74</v>
      </c>
      <c r="J2621" s="12" t="s">
        <v>1520</v>
      </c>
      <c r="K2621" s="20">
        <v>5</v>
      </c>
      <c r="L2621" s="17">
        <v>45453</v>
      </c>
      <c r="M2621" s="17">
        <v>46548</v>
      </c>
      <c r="N2621" s="12">
        <f t="shared" si="80"/>
        <v>1095</v>
      </c>
      <c r="O2621" s="21">
        <v>5.472</v>
      </c>
      <c r="P2621" s="22">
        <v>0.0299422866287671</v>
      </c>
      <c r="Q2621" s="30">
        <f t="shared" si="81"/>
        <v>0.001996</v>
      </c>
      <c r="R2621" s="34">
        <v>0.01</v>
      </c>
      <c r="S2621" s="32">
        <v>0.05</v>
      </c>
      <c r="T2621" s="12" t="s">
        <v>7400</v>
      </c>
      <c r="U2621" s="29">
        <v>0.05</v>
      </c>
      <c r="V2621" s="12"/>
    </row>
    <row r="2622" s="2" customFormat="1" ht="30.1" customHeight="1" spans="1:22">
      <c r="A2622" s="12">
        <v>2618</v>
      </c>
      <c r="B2622" s="12" t="s">
        <v>1074</v>
      </c>
      <c r="C2622" s="12" t="s">
        <v>86</v>
      </c>
      <c r="D2622" s="12" t="s">
        <v>7401</v>
      </c>
      <c r="E2622" s="12" t="s">
        <v>7402</v>
      </c>
      <c r="F2622" s="12" t="s">
        <v>7403</v>
      </c>
      <c r="G2622" s="12" t="str">
        <f>_xlfn.XLOOKUP(D2622,[1]Sheet1!$D:$D,[1]Sheet1!$I:$I,,0,1)</f>
        <v>江汉区</v>
      </c>
      <c r="H2622" s="12" t="s">
        <v>67</v>
      </c>
      <c r="I2622" s="19" t="s">
        <v>68</v>
      </c>
      <c r="J2622" s="12" t="s">
        <v>1520</v>
      </c>
      <c r="K2622" s="20">
        <v>50</v>
      </c>
      <c r="L2622" s="17">
        <v>45502</v>
      </c>
      <c r="M2622" s="17">
        <v>45602</v>
      </c>
      <c r="N2622" s="12">
        <f t="shared" si="80"/>
        <v>100</v>
      </c>
      <c r="O2622" s="21">
        <v>4.91</v>
      </c>
      <c r="P2622" s="22">
        <v>0.0684922054794521</v>
      </c>
      <c r="Q2622" s="30">
        <f t="shared" si="81"/>
        <v>0.004999</v>
      </c>
      <c r="R2622" s="34">
        <v>0.005</v>
      </c>
      <c r="S2622" s="32">
        <v>0.0684</v>
      </c>
      <c r="T2622" s="12" t="s">
        <v>7402</v>
      </c>
      <c r="U2622" s="29">
        <v>0.0684</v>
      </c>
      <c r="V2622" s="12"/>
    </row>
    <row r="2623" s="2" customFormat="1" ht="30.1" customHeight="1" spans="1:22">
      <c r="A2623" s="12">
        <v>2619</v>
      </c>
      <c r="B2623" s="12" t="s">
        <v>1074</v>
      </c>
      <c r="C2623" s="12" t="s">
        <v>86</v>
      </c>
      <c r="D2623" s="12" t="s">
        <v>7404</v>
      </c>
      <c r="E2623" s="12" t="s">
        <v>7405</v>
      </c>
      <c r="F2623" s="12" t="s">
        <v>7406</v>
      </c>
      <c r="G2623" s="12" t="str">
        <f>_xlfn.XLOOKUP(D2623,[1]Sheet1!$D:$D,[1]Sheet1!$I:$I,,0,1)</f>
        <v>江汉区</v>
      </c>
      <c r="H2623" s="12" t="s">
        <v>73</v>
      </c>
      <c r="I2623" s="19" t="s">
        <v>90</v>
      </c>
      <c r="J2623" s="12" t="s">
        <v>1520</v>
      </c>
      <c r="K2623" s="20">
        <v>80</v>
      </c>
      <c r="L2623" s="17">
        <v>45496</v>
      </c>
      <c r="M2623" s="17">
        <v>45791</v>
      </c>
      <c r="N2623" s="12">
        <f t="shared" si="80"/>
        <v>295</v>
      </c>
      <c r="O2623" s="21">
        <v>4.52</v>
      </c>
      <c r="P2623" s="22">
        <v>0.26691997960274</v>
      </c>
      <c r="Q2623" s="30">
        <f t="shared" si="81"/>
        <v>0.004128</v>
      </c>
      <c r="R2623" s="34">
        <v>0.01</v>
      </c>
      <c r="S2623" s="32">
        <v>0.6465</v>
      </c>
      <c r="T2623" s="12" t="s">
        <v>7405</v>
      </c>
      <c r="U2623" s="29">
        <v>0.6465</v>
      </c>
      <c r="V2623" s="12"/>
    </row>
    <row r="2624" s="2" customFormat="1" ht="30.1" customHeight="1" spans="1:22">
      <c r="A2624" s="12">
        <v>2620</v>
      </c>
      <c r="B2624" s="12" t="s">
        <v>1074</v>
      </c>
      <c r="C2624" s="12" t="s">
        <v>86</v>
      </c>
      <c r="D2624" s="12" t="s">
        <v>7407</v>
      </c>
      <c r="E2624" s="12" t="s">
        <v>7408</v>
      </c>
      <c r="F2624" s="12" t="s">
        <v>7409</v>
      </c>
      <c r="G2624" s="12" t="str">
        <f>_xlfn.XLOOKUP(D2624,[1]Sheet1!$D:$D,[1]Sheet1!$I:$I,,0,1)</f>
        <v>江汉区</v>
      </c>
      <c r="H2624" s="12" t="s">
        <v>73</v>
      </c>
      <c r="I2624" s="19" t="s">
        <v>83</v>
      </c>
      <c r="J2624" s="12" t="s">
        <v>1520</v>
      </c>
      <c r="K2624" s="20">
        <v>300</v>
      </c>
      <c r="L2624" s="17">
        <v>45471</v>
      </c>
      <c r="M2624" s="17">
        <v>45654</v>
      </c>
      <c r="N2624" s="12">
        <f t="shared" si="80"/>
        <v>183</v>
      </c>
      <c r="O2624" s="21">
        <v>3.9</v>
      </c>
      <c r="P2624" s="22">
        <v>0.752055123287673</v>
      </c>
      <c r="Q2624" s="30">
        <f t="shared" si="81"/>
        <v>0.005</v>
      </c>
      <c r="R2624" s="34">
        <v>0.01</v>
      </c>
      <c r="S2624" s="32">
        <v>1.5041</v>
      </c>
      <c r="T2624" s="12" t="s">
        <v>7408</v>
      </c>
      <c r="U2624" s="29">
        <v>1.5041</v>
      </c>
      <c r="V2624" s="12"/>
    </row>
    <row r="2625" s="2" customFormat="1" ht="30.1" customHeight="1" spans="1:22">
      <c r="A2625" s="12">
        <v>2621</v>
      </c>
      <c r="B2625" s="12" t="s">
        <v>1074</v>
      </c>
      <c r="C2625" s="12" t="s">
        <v>86</v>
      </c>
      <c r="D2625" s="12" t="s">
        <v>7410</v>
      </c>
      <c r="E2625" s="12" t="s">
        <v>7411</v>
      </c>
      <c r="F2625" s="12" t="s">
        <v>7412</v>
      </c>
      <c r="G2625" s="12" t="str">
        <f>_xlfn.XLOOKUP(D2625,[1]Sheet1!$D:$D,[1]Sheet1!$I:$I,,0,1)</f>
        <v>江汉区</v>
      </c>
      <c r="H2625" s="12" t="s">
        <v>73</v>
      </c>
      <c r="I2625" s="19" t="s">
        <v>222</v>
      </c>
      <c r="J2625" s="12" t="s">
        <v>1520</v>
      </c>
      <c r="K2625" s="20">
        <v>300</v>
      </c>
      <c r="L2625" s="17">
        <v>45471</v>
      </c>
      <c r="M2625" s="17">
        <v>45654</v>
      </c>
      <c r="N2625" s="12">
        <f t="shared" si="80"/>
        <v>183</v>
      </c>
      <c r="O2625" s="21">
        <v>3.45</v>
      </c>
      <c r="P2625" s="22">
        <v>0.752055123287673</v>
      </c>
      <c r="Q2625" s="30">
        <f t="shared" si="81"/>
        <v>0.005</v>
      </c>
      <c r="R2625" s="34">
        <v>0.01</v>
      </c>
      <c r="S2625" s="32">
        <v>1.5041</v>
      </c>
      <c r="T2625" s="12" t="s">
        <v>7411</v>
      </c>
      <c r="U2625" s="29">
        <v>1.5041</v>
      </c>
      <c r="V2625" s="12"/>
    </row>
    <row r="2626" s="2" customFormat="1" ht="30.1" customHeight="1" spans="1:22">
      <c r="A2626" s="12">
        <v>2622</v>
      </c>
      <c r="B2626" s="12" t="s">
        <v>1074</v>
      </c>
      <c r="C2626" s="12" t="s">
        <v>86</v>
      </c>
      <c r="D2626" s="12" t="s">
        <v>7413</v>
      </c>
      <c r="E2626" s="12" t="s">
        <v>7414</v>
      </c>
      <c r="F2626" s="12" t="s">
        <v>7415</v>
      </c>
      <c r="G2626" s="12" t="str">
        <f>_xlfn.XLOOKUP(D2626,[1]Sheet1!$D:$D,[1]Sheet1!$I:$I,,0,1)</f>
        <v>江汉区</v>
      </c>
      <c r="H2626" s="12" t="s">
        <v>73</v>
      </c>
      <c r="I2626" s="19" t="s">
        <v>233</v>
      </c>
      <c r="J2626" s="12" t="s">
        <v>3944</v>
      </c>
      <c r="K2626" s="20">
        <v>5</v>
      </c>
      <c r="L2626" s="17">
        <v>45504</v>
      </c>
      <c r="M2626" s="17">
        <v>46063</v>
      </c>
      <c r="N2626" s="12">
        <f t="shared" si="80"/>
        <v>559</v>
      </c>
      <c r="O2626" s="21">
        <v>5.472</v>
      </c>
      <c r="P2626" s="22">
        <v>0.0205608783041096</v>
      </c>
      <c r="Q2626" s="30">
        <f t="shared" si="81"/>
        <v>0.002685</v>
      </c>
      <c r="R2626" s="34">
        <v>0.005</v>
      </c>
      <c r="S2626" s="32">
        <v>0.025</v>
      </c>
      <c r="T2626" s="12" t="s">
        <v>7416</v>
      </c>
      <c r="U2626" s="29">
        <v>0.025</v>
      </c>
      <c r="V2626" s="12"/>
    </row>
    <row r="2627" s="2" customFormat="1" ht="30.1" customHeight="1" spans="1:22">
      <c r="A2627" s="12">
        <v>2623</v>
      </c>
      <c r="B2627" s="12" t="s">
        <v>1074</v>
      </c>
      <c r="C2627" s="12" t="s">
        <v>86</v>
      </c>
      <c r="D2627" s="12" t="s">
        <v>7417</v>
      </c>
      <c r="E2627" s="12" t="s">
        <v>7418</v>
      </c>
      <c r="F2627" s="12" t="s">
        <v>7419</v>
      </c>
      <c r="G2627" s="12" t="str">
        <f>_xlfn.XLOOKUP(D2627,[1]Sheet1!$D:$D,[1]Sheet1!$I:$I,,0,1)</f>
        <v>江汉区</v>
      </c>
      <c r="H2627" s="12" t="s">
        <v>73</v>
      </c>
      <c r="I2627" s="19" t="s">
        <v>233</v>
      </c>
      <c r="J2627" s="12" t="s">
        <v>1138</v>
      </c>
      <c r="K2627" s="20">
        <v>5.4</v>
      </c>
      <c r="L2627" s="17">
        <v>45489</v>
      </c>
      <c r="M2627" s="17">
        <v>46584</v>
      </c>
      <c r="N2627" s="12">
        <f t="shared" si="80"/>
        <v>1095</v>
      </c>
      <c r="O2627" s="21">
        <v>5.4</v>
      </c>
      <c r="P2627" s="22">
        <v>0.0339737252657534</v>
      </c>
      <c r="Q2627" s="30">
        <f t="shared" si="81"/>
        <v>0.002097</v>
      </c>
      <c r="R2627" s="34">
        <v>0.01</v>
      </c>
      <c r="S2627" s="32">
        <v>0.054</v>
      </c>
      <c r="T2627" s="12" t="s">
        <v>7420</v>
      </c>
      <c r="U2627" s="29">
        <v>0.054</v>
      </c>
      <c r="V2627" s="12"/>
    </row>
    <row r="2628" s="2" customFormat="1" ht="30.1" customHeight="1" spans="1:22">
      <c r="A2628" s="12">
        <v>2624</v>
      </c>
      <c r="B2628" s="12" t="s">
        <v>1074</v>
      </c>
      <c r="C2628" s="12" t="s">
        <v>86</v>
      </c>
      <c r="D2628" s="12" t="s">
        <v>7421</v>
      </c>
      <c r="E2628" s="12" t="s">
        <v>7422</v>
      </c>
      <c r="F2628" s="12" t="s">
        <v>7423</v>
      </c>
      <c r="G2628" s="12" t="str">
        <f>_xlfn.XLOOKUP(D2628,[1]Sheet1!$D:$D,[1]Sheet1!$I:$I,,0,1)</f>
        <v>江汉区</v>
      </c>
      <c r="H2628" s="12" t="s">
        <v>1160</v>
      </c>
      <c r="I2628" s="19" t="s">
        <v>233</v>
      </c>
      <c r="J2628" s="12" t="s">
        <v>1138</v>
      </c>
      <c r="K2628" s="20">
        <v>9.3</v>
      </c>
      <c r="L2628" s="17">
        <v>45487</v>
      </c>
      <c r="M2628" s="17">
        <v>46582</v>
      </c>
      <c r="N2628" s="12">
        <f t="shared" si="80"/>
        <v>1095</v>
      </c>
      <c r="O2628" s="21">
        <v>5.472</v>
      </c>
      <c r="P2628" s="22">
        <v>0.0534879304315069</v>
      </c>
      <c r="Q2628" s="30">
        <f t="shared" si="81"/>
        <v>0.001917</v>
      </c>
      <c r="R2628" s="34">
        <v>0.01</v>
      </c>
      <c r="S2628" s="32">
        <v>0.093</v>
      </c>
      <c r="T2628" s="12" t="s">
        <v>7424</v>
      </c>
      <c r="U2628" s="29">
        <v>0.093</v>
      </c>
      <c r="V2628" s="12"/>
    </row>
    <row r="2629" s="2" customFormat="1" ht="30.1" customHeight="1" spans="1:22">
      <c r="A2629" s="12">
        <v>2625</v>
      </c>
      <c r="B2629" s="12" t="s">
        <v>1074</v>
      </c>
      <c r="C2629" s="12" t="s">
        <v>86</v>
      </c>
      <c r="D2629" s="12" t="s">
        <v>7425</v>
      </c>
      <c r="E2629" s="12" t="s">
        <v>7426</v>
      </c>
      <c r="F2629" s="12" t="s">
        <v>7427</v>
      </c>
      <c r="G2629" s="12" t="str">
        <f>_xlfn.XLOOKUP(D2629,[1]Sheet1!$D:$D,[1]Sheet1!$I:$I,,0,1)</f>
        <v>江汉区</v>
      </c>
      <c r="H2629" s="12" t="s">
        <v>73</v>
      </c>
      <c r="I2629" s="19" t="s">
        <v>104</v>
      </c>
      <c r="J2629" s="12" t="s">
        <v>1138</v>
      </c>
      <c r="K2629" s="20">
        <v>21</v>
      </c>
      <c r="L2629" s="17">
        <v>45485</v>
      </c>
      <c r="M2629" s="17">
        <v>46580</v>
      </c>
      <c r="N2629" s="12">
        <f t="shared" ref="N2629:N2692" si="82">M2629-L2629</f>
        <v>1095</v>
      </c>
      <c r="O2629" s="21">
        <v>5.472</v>
      </c>
      <c r="P2629" s="22">
        <v>0.138177244761644</v>
      </c>
      <c r="Q2629" s="30">
        <f t="shared" ref="Q2629:Q2692" si="83">ROUNDDOWN(P2629/(K2629*N2629/365),6)</f>
        <v>0.002193</v>
      </c>
      <c r="R2629" s="34">
        <v>0.01</v>
      </c>
      <c r="S2629" s="32">
        <v>0.21</v>
      </c>
      <c r="T2629" s="12" t="s">
        <v>7428</v>
      </c>
      <c r="U2629" s="29">
        <v>0.21</v>
      </c>
      <c r="V2629" s="12"/>
    </row>
    <row r="2630" s="2" customFormat="1" ht="30.1" customHeight="1" spans="1:22">
      <c r="A2630" s="12">
        <v>2626</v>
      </c>
      <c r="B2630" s="12" t="s">
        <v>1074</v>
      </c>
      <c r="C2630" s="12" t="s">
        <v>86</v>
      </c>
      <c r="D2630" s="12" t="s">
        <v>7429</v>
      </c>
      <c r="E2630" s="12" t="s">
        <v>7430</v>
      </c>
      <c r="F2630" s="12" t="s">
        <v>7431</v>
      </c>
      <c r="G2630" s="12" t="str">
        <f>_xlfn.XLOOKUP(D2630,[1]Sheet1!$D:$D,[1]Sheet1!$I:$I,,0,1)</f>
        <v>江汉区</v>
      </c>
      <c r="H2630" s="12" t="s">
        <v>1160</v>
      </c>
      <c r="I2630" s="19" t="s">
        <v>233</v>
      </c>
      <c r="J2630" s="12" t="s">
        <v>1138</v>
      </c>
      <c r="K2630" s="20">
        <v>6.7</v>
      </c>
      <c r="L2630" s="17">
        <v>45481</v>
      </c>
      <c r="M2630" s="17">
        <v>46211</v>
      </c>
      <c r="N2630" s="12">
        <f t="shared" si="82"/>
        <v>730</v>
      </c>
      <c r="O2630" s="21">
        <v>5.472</v>
      </c>
      <c r="P2630" s="22">
        <v>0.0390025152356164</v>
      </c>
      <c r="Q2630" s="30">
        <f t="shared" si="83"/>
        <v>0.00291</v>
      </c>
      <c r="R2630" s="34">
        <v>0.01</v>
      </c>
      <c r="S2630" s="32">
        <v>0.067</v>
      </c>
      <c r="T2630" s="12" t="s">
        <v>7432</v>
      </c>
      <c r="U2630" s="29">
        <v>0.067</v>
      </c>
      <c r="V2630" s="12"/>
    </row>
    <row r="2631" s="2" customFormat="1" ht="30.1" customHeight="1" spans="1:22">
      <c r="A2631" s="12">
        <v>2627</v>
      </c>
      <c r="B2631" s="12" t="s">
        <v>1074</v>
      </c>
      <c r="C2631" s="12" t="s">
        <v>86</v>
      </c>
      <c r="D2631" s="12" t="s">
        <v>7433</v>
      </c>
      <c r="E2631" s="12" t="s">
        <v>7434</v>
      </c>
      <c r="F2631" s="12" t="s">
        <v>7435</v>
      </c>
      <c r="G2631" s="12" t="str">
        <f>_xlfn.XLOOKUP(D2631,[1]Sheet1!$D:$D,[1]Sheet1!$I:$I,,0,1)</f>
        <v>江汉区</v>
      </c>
      <c r="H2631" s="12" t="s">
        <v>1160</v>
      </c>
      <c r="I2631" s="19" t="s">
        <v>896</v>
      </c>
      <c r="J2631" s="12" t="s">
        <v>1138</v>
      </c>
      <c r="K2631" s="20">
        <v>7.6</v>
      </c>
      <c r="L2631" s="17">
        <v>45470</v>
      </c>
      <c r="M2631" s="17">
        <v>46565</v>
      </c>
      <c r="N2631" s="12">
        <f t="shared" si="82"/>
        <v>1095</v>
      </c>
      <c r="O2631" s="21">
        <v>5.472</v>
      </c>
      <c r="P2631" s="22">
        <v>0.0445920918493151</v>
      </c>
      <c r="Q2631" s="30">
        <f t="shared" si="83"/>
        <v>0.001955</v>
      </c>
      <c r="R2631" s="34">
        <v>0.01</v>
      </c>
      <c r="S2631" s="32">
        <v>0.076</v>
      </c>
      <c r="T2631" s="12" t="s">
        <v>7436</v>
      </c>
      <c r="U2631" s="29">
        <v>0.076</v>
      </c>
      <c r="V2631" s="12"/>
    </row>
    <row r="2632" s="2" customFormat="1" ht="30.1" customHeight="1" spans="1:22">
      <c r="A2632" s="12">
        <v>2628</v>
      </c>
      <c r="B2632" s="12" t="s">
        <v>1074</v>
      </c>
      <c r="C2632" s="12" t="s">
        <v>86</v>
      </c>
      <c r="D2632" s="12" t="s">
        <v>7437</v>
      </c>
      <c r="E2632" s="12" t="s">
        <v>7438</v>
      </c>
      <c r="F2632" s="12" t="s">
        <v>7439</v>
      </c>
      <c r="G2632" s="12" t="str">
        <f>_xlfn.XLOOKUP(D2632,[1]Sheet1!$D:$D,[1]Sheet1!$I:$I,,0,1)</f>
        <v>江汉区</v>
      </c>
      <c r="H2632" s="12" t="s">
        <v>1160</v>
      </c>
      <c r="I2632" s="19" t="s">
        <v>233</v>
      </c>
      <c r="J2632" s="12" t="s">
        <v>1138</v>
      </c>
      <c r="K2632" s="20">
        <v>6</v>
      </c>
      <c r="L2632" s="17">
        <v>45459</v>
      </c>
      <c r="M2632" s="17">
        <v>46554</v>
      </c>
      <c r="N2632" s="12">
        <f t="shared" si="82"/>
        <v>1095</v>
      </c>
      <c r="O2632" s="21">
        <v>5.472</v>
      </c>
      <c r="P2632" s="22">
        <v>0.0356734180575343</v>
      </c>
      <c r="Q2632" s="30">
        <f t="shared" si="83"/>
        <v>0.001981</v>
      </c>
      <c r="R2632" s="34">
        <v>0.01</v>
      </c>
      <c r="S2632" s="32">
        <v>0.06</v>
      </c>
      <c r="T2632" s="12" t="s">
        <v>7440</v>
      </c>
      <c r="U2632" s="29">
        <v>0.06</v>
      </c>
      <c r="V2632" s="12"/>
    </row>
    <row r="2633" s="2" customFormat="1" ht="30.1" customHeight="1" spans="1:22">
      <c r="A2633" s="12">
        <v>2629</v>
      </c>
      <c r="B2633" s="12" t="s">
        <v>1074</v>
      </c>
      <c r="C2633" s="12" t="s">
        <v>86</v>
      </c>
      <c r="D2633" s="12" t="s">
        <v>7441</v>
      </c>
      <c r="E2633" s="12" t="s">
        <v>7442</v>
      </c>
      <c r="F2633" s="12" t="s">
        <v>7443</v>
      </c>
      <c r="G2633" s="12" t="str">
        <f>_xlfn.XLOOKUP(D2633,[1]Sheet1!$D:$D,[1]Sheet1!$I:$I,,0,1)</f>
        <v>江汉区</v>
      </c>
      <c r="H2633" s="12" t="s">
        <v>1160</v>
      </c>
      <c r="I2633" s="19" t="s">
        <v>74</v>
      </c>
      <c r="J2633" s="12" t="s">
        <v>1138</v>
      </c>
      <c r="K2633" s="20">
        <v>5</v>
      </c>
      <c r="L2633" s="17">
        <v>45457</v>
      </c>
      <c r="M2633" s="17">
        <v>45659</v>
      </c>
      <c r="N2633" s="12">
        <f t="shared" si="82"/>
        <v>202</v>
      </c>
      <c r="O2633" s="21">
        <v>5.472</v>
      </c>
      <c r="P2633" s="22">
        <v>0.0128263344479452</v>
      </c>
      <c r="Q2633" s="30">
        <f t="shared" si="83"/>
        <v>0.004635</v>
      </c>
      <c r="R2633" s="34">
        <v>0.01</v>
      </c>
      <c r="S2633" s="32">
        <v>0.0276</v>
      </c>
      <c r="T2633" s="12" t="s">
        <v>7444</v>
      </c>
      <c r="U2633" s="29">
        <v>0.0276</v>
      </c>
      <c r="V2633" s="12"/>
    </row>
    <row r="2634" s="2" customFormat="1" ht="30.1" customHeight="1" spans="1:22">
      <c r="A2634" s="12">
        <v>2630</v>
      </c>
      <c r="B2634" s="12" t="s">
        <v>1074</v>
      </c>
      <c r="C2634" s="12" t="s">
        <v>86</v>
      </c>
      <c r="D2634" s="12" t="s">
        <v>7445</v>
      </c>
      <c r="E2634" s="12" t="s">
        <v>7446</v>
      </c>
      <c r="F2634" s="12" t="s">
        <v>7447</v>
      </c>
      <c r="G2634" s="12" t="str">
        <f>_xlfn.XLOOKUP(D2634,[1]Sheet1!$D:$D,[1]Sheet1!$I:$I,,0,1)</f>
        <v>江汉区</v>
      </c>
      <c r="H2634" s="12" t="s">
        <v>73</v>
      </c>
      <c r="I2634" s="19" t="s">
        <v>233</v>
      </c>
      <c r="J2634" s="12" t="s">
        <v>1138</v>
      </c>
      <c r="K2634" s="20">
        <v>16</v>
      </c>
      <c r="L2634" s="17">
        <v>45454</v>
      </c>
      <c r="M2634" s="17">
        <v>45694</v>
      </c>
      <c r="N2634" s="12">
        <f t="shared" si="82"/>
        <v>240</v>
      </c>
      <c r="O2634" s="21">
        <v>5.472</v>
      </c>
      <c r="P2634" s="22">
        <v>0.0479335744547945</v>
      </c>
      <c r="Q2634" s="30">
        <f t="shared" si="83"/>
        <v>0.004556</v>
      </c>
      <c r="R2634" s="34">
        <v>0.01</v>
      </c>
      <c r="S2634" s="32">
        <v>0.1052</v>
      </c>
      <c r="T2634" s="12" t="s">
        <v>7448</v>
      </c>
      <c r="U2634" s="29">
        <v>0.1052</v>
      </c>
      <c r="V2634" s="12"/>
    </row>
    <row r="2635" s="2" customFormat="1" ht="30.1" customHeight="1" spans="1:22">
      <c r="A2635" s="12">
        <v>2631</v>
      </c>
      <c r="B2635" s="12" t="s">
        <v>1074</v>
      </c>
      <c r="C2635" s="12" t="s">
        <v>86</v>
      </c>
      <c r="D2635" s="12" t="s">
        <v>7449</v>
      </c>
      <c r="E2635" s="12" t="s">
        <v>7450</v>
      </c>
      <c r="F2635" s="12" t="s">
        <v>7451</v>
      </c>
      <c r="G2635" s="12" t="str">
        <f>_xlfn.XLOOKUP(D2635,[1]Sheet1!$D:$D,[1]Sheet1!$I:$I,,0,1)</f>
        <v>江汉区</v>
      </c>
      <c r="H2635" s="12" t="s">
        <v>73</v>
      </c>
      <c r="I2635" s="19" t="s">
        <v>233</v>
      </c>
      <c r="J2635" s="12" t="s">
        <v>1138</v>
      </c>
      <c r="K2635" s="20">
        <v>8.5</v>
      </c>
      <c r="L2635" s="17">
        <v>45454</v>
      </c>
      <c r="M2635" s="17">
        <v>46549</v>
      </c>
      <c r="N2635" s="12">
        <f t="shared" si="82"/>
        <v>1095</v>
      </c>
      <c r="O2635" s="21">
        <v>5.472</v>
      </c>
      <c r="P2635" s="22">
        <v>0.0508459228561644</v>
      </c>
      <c r="Q2635" s="30">
        <f t="shared" si="83"/>
        <v>0.001993</v>
      </c>
      <c r="R2635" s="34">
        <v>0.01</v>
      </c>
      <c r="S2635" s="32">
        <v>0.085</v>
      </c>
      <c r="T2635" s="12" t="s">
        <v>7452</v>
      </c>
      <c r="U2635" s="29">
        <v>0.085</v>
      </c>
      <c r="V2635" s="12"/>
    </row>
    <row r="2636" s="2" customFormat="1" ht="30.1" customHeight="1" spans="1:22">
      <c r="A2636" s="12">
        <v>2632</v>
      </c>
      <c r="B2636" s="12" t="s">
        <v>1074</v>
      </c>
      <c r="C2636" s="12" t="s">
        <v>86</v>
      </c>
      <c r="D2636" s="12" t="s">
        <v>7453</v>
      </c>
      <c r="E2636" s="12" t="s">
        <v>7454</v>
      </c>
      <c r="F2636" s="12" t="s">
        <v>7455</v>
      </c>
      <c r="G2636" s="12" t="str">
        <f>_xlfn.XLOOKUP(D2636,[1]Sheet1!$D:$D,[1]Sheet1!$I:$I,,0,1)</f>
        <v>江汉区</v>
      </c>
      <c r="H2636" s="12" t="s">
        <v>73</v>
      </c>
      <c r="I2636" s="19" t="s">
        <v>74</v>
      </c>
      <c r="J2636" s="12" t="s">
        <v>1172</v>
      </c>
      <c r="K2636" s="20">
        <v>5</v>
      </c>
      <c r="L2636" s="17">
        <v>45491</v>
      </c>
      <c r="M2636" s="17">
        <v>46221</v>
      </c>
      <c r="N2636" s="12">
        <f t="shared" si="82"/>
        <v>730</v>
      </c>
      <c r="O2636" s="21">
        <v>5.22</v>
      </c>
      <c r="P2636" s="22">
        <v>0.0242915283780822</v>
      </c>
      <c r="Q2636" s="30">
        <f t="shared" si="83"/>
        <v>0.002429</v>
      </c>
      <c r="R2636" s="34">
        <v>0.01</v>
      </c>
      <c r="S2636" s="32">
        <v>0.05</v>
      </c>
      <c r="T2636" s="12" t="s">
        <v>7456</v>
      </c>
      <c r="U2636" s="29">
        <v>0.05</v>
      </c>
      <c r="V2636" s="12"/>
    </row>
    <row r="2637" s="2" customFormat="1" ht="30.1" customHeight="1" spans="1:22">
      <c r="A2637" s="12">
        <v>2633</v>
      </c>
      <c r="B2637" s="12" t="s">
        <v>1074</v>
      </c>
      <c r="C2637" s="12" t="s">
        <v>86</v>
      </c>
      <c r="D2637" s="12" t="s">
        <v>7457</v>
      </c>
      <c r="E2637" s="12" t="s">
        <v>7458</v>
      </c>
      <c r="F2637" s="12" t="s">
        <v>7459</v>
      </c>
      <c r="G2637" s="12" t="str">
        <f>_xlfn.XLOOKUP(D2637,[1]Sheet1!$D:$D,[1]Sheet1!$I:$I,,0,1)</f>
        <v>江汉区</v>
      </c>
      <c r="H2637" s="12" t="s">
        <v>67</v>
      </c>
      <c r="I2637" s="19" t="s">
        <v>68</v>
      </c>
      <c r="J2637" s="12" t="s">
        <v>1172</v>
      </c>
      <c r="K2637" s="20">
        <v>150</v>
      </c>
      <c r="L2637" s="17">
        <v>45489</v>
      </c>
      <c r="M2637" s="17">
        <v>46219</v>
      </c>
      <c r="N2637" s="12">
        <f t="shared" si="82"/>
        <v>730</v>
      </c>
      <c r="O2637" s="21">
        <v>5.01</v>
      </c>
      <c r="P2637" s="22">
        <v>0.729678423575342</v>
      </c>
      <c r="Q2637" s="30">
        <f t="shared" si="83"/>
        <v>0.002432</v>
      </c>
      <c r="R2637" s="34">
        <v>0.01</v>
      </c>
      <c r="S2637" s="32">
        <v>1.5</v>
      </c>
      <c r="T2637" s="12" t="s">
        <v>7458</v>
      </c>
      <c r="U2637" s="29">
        <v>1.5</v>
      </c>
      <c r="V2637" s="12"/>
    </row>
    <row r="2638" s="2" customFormat="1" ht="30.1" customHeight="1" spans="1:22">
      <c r="A2638" s="12">
        <v>2634</v>
      </c>
      <c r="B2638" s="12" t="s">
        <v>1074</v>
      </c>
      <c r="C2638" s="12" t="s">
        <v>86</v>
      </c>
      <c r="D2638" s="12" t="s">
        <v>7460</v>
      </c>
      <c r="E2638" s="12" t="s">
        <v>7461</v>
      </c>
      <c r="F2638" s="12" t="s">
        <v>7462</v>
      </c>
      <c r="G2638" s="12" t="str">
        <f>_xlfn.XLOOKUP(D2638,[1]Sheet1!$D:$D,[1]Sheet1!$I:$I,,0,1)</f>
        <v>江汉区</v>
      </c>
      <c r="H2638" s="12" t="s">
        <v>1160</v>
      </c>
      <c r="I2638" s="19" t="s">
        <v>233</v>
      </c>
      <c r="J2638" s="12" t="s">
        <v>1176</v>
      </c>
      <c r="K2638" s="20">
        <v>12</v>
      </c>
      <c r="L2638" s="17">
        <v>45498</v>
      </c>
      <c r="M2638" s="17">
        <v>46047</v>
      </c>
      <c r="N2638" s="12">
        <f t="shared" si="82"/>
        <v>549</v>
      </c>
      <c r="O2638" s="21">
        <v>5.472</v>
      </c>
      <c r="P2638" s="22">
        <v>0.0480189960246575</v>
      </c>
      <c r="Q2638" s="30">
        <f t="shared" si="83"/>
        <v>0.00266</v>
      </c>
      <c r="R2638" s="34">
        <v>0.005</v>
      </c>
      <c r="S2638" s="32">
        <v>0.06</v>
      </c>
      <c r="T2638" s="12" t="s">
        <v>7463</v>
      </c>
      <c r="U2638" s="29">
        <v>0.06</v>
      </c>
      <c r="V2638" s="12"/>
    </row>
    <row r="2639" s="2" customFormat="1" ht="30.1" customHeight="1" spans="1:22">
      <c r="A2639" s="12">
        <v>2635</v>
      </c>
      <c r="B2639" s="12" t="s">
        <v>1074</v>
      </c>
      <c r="C2639" s="12" t="s">
        <v>86</v>
      </c>
      <c r="D2639" s="12" t="s">
        <v>7464</v>
      </c>
      <c r="E2639" s="12" t="s">
        <v>7465</v>
      </c>
      <c r="F2639" s="12" t="s">
        <v>7466</v>
      </c>
      <c r="G2639" s="12" t="str">
        <f>_xlfn.XLOOKUP(D2639,[1]Sheet1!$D:$D,[1]Sheet1!$I:$I,,0,1)</f>
        <v>江汉区</v>
      </c>
      <c r="H2639" s="12" t="s">
        <v>73</v>
      </c>
      <c r="I2639" s="19" t="s">
        <v>222</v>
      </c>
      <c r="J2639" s="12" t="s">
        <v>1176</v>
      </c>
      <c r="K2639" s="20">
        <v>23</v>
      </c>
      <c r="L2639" s="17">
        <v>45483</v>
      </c>
      <c r="M2639" s="17">
        <v>46578</v>
      </c>
      <c r="N2639" s="12">
        <f t="shared" si="82"/>
        <v>1095</v>
      </c>
      <c r="O2639" s="21">
        <v>9.18</v>
      </c>
      <c r="P2639" s="22">
        <v>0.134255496565753</v>
      </c>
      <c r="Q2639" s="30">
        <f t="shared" si="83"/>
        <v>0.001945</v>
      </c>
      <c r="R2639" s="34">
        <v>0.01</v>
      </c>
      <c r="S2639" s="32">
        <v>0.23</v>
      </c>
      <c r="T2639" s="12" t="s">
        <v>2084</v>
      </c>
      <c r="U2639" s="29">
        <v>0.23</v>
      </c>
      <c r="V2639" s="12"/>
    </row>
    <row r="2640" s="2" customFormat="1" ht="30.1" customHeight="1" spans="1:22">
      <c r="A2640" s="12">
        <v>2636</v>
      </c>
      <c r="B2640" s="12" t="s">
        <v>1074</v>
      </c>
      <c r="C2640" s="12" t="s">
        <v>86</v>
      </c>
      <c r="D2640" s="12" t="s">
        <v>7467</v>
      </c>
      <c r="E2640" s="12" t="s">
        <v>7468</v>
      </c>
      <c r="F2640" s="12" t="s">
        <v>7469</v>
      </c>
      <c r="G2640" s="12" t="str">
        <f>_xlfn.XLOOKUP(D2640,[1]Sheet1!$D:$D,[1]Sheet1!$I:$I,,0,1)</f>
        <v>江汉区</v>
      </c>
      <c r="H2640" s="12" t="s">
        <v>73</v>
      </c>
      <c r="I2640" s="19" t="s">
        <v>896</v>
      </c>
      <c r="J2640" s="12" t="s">
        <v>1176</v>
      </c>
      <c r="K2640" s="20">
        <v>8.4</v>
      </c>
      <c r="L2640" s="17">
        <v>45481</v>
      </c>
      <c r="M2640" s="17">
        <v>46211</v>
      </c>
      <c r="N2640" s="12">
        <f t="shared" si="82"/>
        <v>730</v>
      </c>
      <c r="O2640" s="21">
        <v>5.472</v>
      </c>
      <c r="P2640" s="22">
        <v>0.0411818729958904</v>
      </c>
      <c r="Q2640" s="30">
        <f t="shared" si="83"/>
        <v>0.002451</v>
      </c>
      <c r="R2640" s="34">
        <v>0.01</v>
      </c>
      <c r="S2640" s="32">
        <v>0.084</v>
      </c>
      <c r="T2640" s="12" t="s">
        <v>7470</v>
      </c>
      <c r="U2640" s="29">
        <v>0.084</v>
      </c>
      <c r="V2640" s="12"/>
    </row>
    <row r="2641" s="2" customFormat="1" ht="30.1" customHeight="1" spans="1:22">
      <c r="A2641" s="12">
        <v>2637</v>
      </c>
      <c r="B2641" s="12" t="s">
        <v>1074</v>
      </c>
      <c r="C2641" s="12" t="s">
        <v>86</v>
      </c>
      <c r="D2641" s="12" t="s">
        <v>7471</v>
      </c>
      <c r="E2641" s="12" t="s">
        <v>7472</v>
      </c>
      <c r="F2641" s="12" t="s">
        <v>7473</v>
      </c>
      <c r="G2641" s="12" t="str">
        <f>_xlfn.XLOOKUP(D2641,[1]Sheet1!$D:$D,[1]Sheet1!$I:$I,,0,1)</f>
        <v>江汉区</v>
      </c>
      <c r="H2641" s="12" t="s">
        <v>1160</v>
      </c>
      <c r="I2641" s="19" t="s">
        <v>74</v>
      </c>
      <c r="J2641" s="12" t="s">
        <v>1176</v>
      </c>
      <c r="K2641" s="20">
        <v>18</v>
      </c>
      <c r="L2641" s="17">
        <v>45481</v>
      </c>
      <c r="M2641" s="17">
        <v>46576</v>
      </c>
      <c r="N2641" s="12">
        <f t="shared" si="82"/>
        <v>1095</v>
      </c>
      <c r="O2641" s="21">
        <v>4.5</v>
      </c>
      <c r="P2641" s="22">
        <v>0.119096603143836</v>
      </c>
      <c r="Q2641" s="30">
        <f t="shared" si="83"/>
        <v>0.002205</v>
      </c>
      <c r="R2641" s="34">
        <v>0.01</v>
      </c>
      <c r="S2641" s="32">
        <v>0.18</v>
      </c>
      <c r="T2641" s="12" t="s">
        <v>4741</v>
      </c>
      <c r="U2641" s="29">
        <v>0.18</v>
      </c>
      <c r="V2641" s="12"/>
    </row>
    <row r="2642" s="2" customFormat="1" ht="30.1" customHeight="1" spans="1:22">
      <c r="A2642" s="12">
        <v>2638</v>
      </c>
      <c r="B2642" s="12" t="s">
        <v>1074</v>
      </c>
      <c r="C2642" s="12" t="s">
        <v>86</v>
      </c>
      <c r="D2642" s="12" t="s">
        <v>7474</v>
      </c>
      <c r="E2642" s="12" t="s">
        <v>7475</v>
      </c>
      <c r="F2642" s="12" t="s">
        <v>7476</v>
      </c>
      <c r="G2642" s="12" t="str">
        <f>_xlfn.XLOOKUP(D2642,[1]Sheet1!$D:$D,[1]Sheet1!$I:$I,,0,1)</f>
        <v>江汉区</v>
      </c>
      <c r="H2642" s="12" t="s">
        <v>1160</v>
      </c>
      <c r="I2642" s="19" t="s">
        <v>233</v>
      </c>
      <c r="J2642" s="12" t="s">
        <v>1176</v>
      </c>
      <c r="K2642" s="20">
        <v>12</v>
      </c>
      <c r="L2642" s="17">
        <v>45474</v>
      </c>
      <c r="M2642" s="17">
        <v>46569</v>
      </c>
      <c r="N2642" s="12">
        <f t="shared" si="82"/>
        <v>1095</v>
      </c>
      <c r="O2642" s="21">
        <v>5.4</v>
      </c>
      <c r="P2642" s="22">
        <v>0.0801641926520548</v>
      </c>
      <c r="Q2642" s="30">
        <f t="shared" si="83"/>
        <v>0.002226</v>
      </c>
      <c r="R2642" s="34">
        <v>0.01</v>
      </c>
      <c r="S2642" s="32">
        <v>0.12</v>
      </c>
      <c r="T2642" s="12" t="s">
        <v>7477</v>
      </c>
      <c r="U2642" s="29">
        <v>0.12</v>
      </c>
      <c r="V2642" s="12"/>
    </row>
    <row r="2643" s="2" customFormat="1" ht="30.1" customHeight="1" spans="1:22">
      <c r="A2643" s="12">
        <v>2639</v>
      </c>
      <c r="B2643" s="12" t="s">
        <v>1074</v>
      </c>
      <c r="C2643" s="12" t="s">
        <v>86</v>
      </c>
      <c r="D2643" s="12" t="s">
        <v>7478</v>
      </c>
      <c r="E2643" s="12" t="s">
        <v>7479</v>
      </c>
      <c r="F2643" s="12" t="s">
        <v>7480</v>
      </c>
      <c r="G2643" s="12" t="str">
        <f>_xlfn.XLOOKUP(D2643,[1]Sheet1!$D:$D,[1]Sheet1!$I:$I,,0,1)</f>
        <v>江汉区</v>
      </c>
      <c r="H2643" s="12" t="s">
        <v>1160</v>
      </c>
      <c r="I2643" s="19" t="s">
        <v>233</v>
      </c>
      <c r="J2643" s="12" t="s">
        <v>1176</v>
      </c>
      <c r="K2643" s="20">
        <v>23</v>
      </c>
      <c r="L2643" s="17">
        <v>45454</v>
      </c>
      <c r="M2643" s="17">
        <v>46549</v>
      </c>
      <c r="N2643" s="12">
        <f t="shared" si="82"/>
        <v>1095</v>
      </c>
      <c r="O2643" s="21">
        <v>5.472</v>
      </c>
      <c r="P2643" s="22">
        <v>0.15784811909589</v>
      </c>
      <c r="Q2643" s="30">
        <f t="shared" si="83"/>
        <v>0.002287</v>
      </c>
      <c r="R2643" s="34">
        <v>0.01</v>
      </c>
      <c r="S2643" s="32">
        <v>0.23</v>
      </c>
      <c r="T2643" s="12" t="s">
        <v>7481</v>
      </c>
      <c r="U2643" s="29">
        <v>0.23</v>
      </c>
      <c r="V2643" s="12"/>
    </row>
    <row r="2644" s="2" customFormat="1" ht="30.1" customHeight="1" spans="1:22">
      <c r="A2644" s="12">
        <v>2640</v>
      </c>
      <c r="B2644" s="12" t="s">
        <v>1074</v>
      </c>
      <c r="C2644" s="12" t="s">
        <v>86</v>
      </c>
      <c r="D2644" s="12" t="s">
        <v>7482</v>
      </c>
      <c r="E2644" s="12" t="s">
        <v>7483</v>
      </c>
      <c r="F2644" s="12" t="s">
        <v>7484</v>
      </c>
      <c r="G2644" s="12" t="str">
        <f>_xlfn.XLOOKUP(D2644,[1]Sheet1!$D:$D,[1]Sheet1!$I:$I,,0,1)</f>
        <v>江汉区</v>
      </c>
      <c r="H2644" s="12" t="s">
        <v>73</v>
      </c>
      <c r="I2644" s="19" t="s">
        <v>74</v>
      </c>
      <c r="J2644" s="12" t="s">
        <v>1176</v>
      </c>
      <c r="K2644" s="20">
        <v>8.3</v>
      </c>
      <c r="L2644" s="17">
        <v>45449</v>
      </c>
      <c r="M2644" s="17">
        <v>46544</v>
      </c>
      <c r="N2644" s="12">
        <f t="shared" si="82"/>
        <v>1095</v>
      </c>
      <c r="O2644" s="21">
        <v>5.472</v>
      </c>
      <c r="P2644" s="22">
        <v>0.0499735900205479</v>
      </c>
      <c r="Q2644" s="30">
        <f t="shared" si="83"/>
        <v>0.002006</v>
      </c>
      <c r="R2644" s="34">
        <v>0.01</v>
      </c>
      <c r="S2644" s="32">
        <v>0.083</v>
      </c>
      <c r="T2644" s="12" t="s">
        <v>7485</v>
      </c>
      <c r="U2644" s="29">
        <v>0.083</v>
      </c>
      <c r="V2644" s="12"/>
    </row>
    <row r="2645" s="2" customFormat="1" ht="30.1" customHeight="1" spans="1:22">
      <c r="A2645" s="12">
        <v>2641</v>
      </c>
      <c r="B2645" s="12" t="s">
        <v>1074</v>
      </c>
      <c r="C2645" s="12" t="s">
        <v>86</v>
      </c>
      <c r="D2645" s="12" t="s">
        <v>7486</v>
      </c>
      <c r="E2645" s="12" t="s">
        <v>3361</v>
      </c>
      <c r="F2645" s="12" t="s">
        <v>7487</v>
      </c>
      <c r="G2645" s="12" t="str">
        <f>_xlfn.XLOOKUP(D2645,[1]Sheet1!$D:$D,[1]Sheet1!$I:$I,,0,1)</f>
        <v>江汉区</v>
      </c>
      <c r="H2645" s="12" t="s">
        <v>73</v>
      </c>
      <c r="I2645" s="19" t="s">
        <v>104</v>
      </c>
      <c r="J2645" s="12" t="s">
        <v>1176</v>
      </c>
      <c r="K2645" s="20">
        <v>146.3</v>
      </c>
      <c r="L2645" s="17">
        <v>45489</v>
      </c>
      <c r="M2645" s="17">
        <v>45834</v>
      </c>
      <c r="N2645" s="12">
        <f t="shared" si="82"/>
        <v>345</v>
      </c>
      <c r="O2645" s="21">
        <v>4.62</v>
      </c>
      <c r="P2645" s="22">
        <v>0.394475686150685</v>
      </c>
      <c r="Q2645" s="30">
        <f t="shared" si="83"/>
        <v>0.002852</v>
      </c>
      <c r="R2645" s="34">
        <v>0.01</v>
      </c>
      <c r="S2645" s="32">
        <v>1.3828</v>
      </c>
      <c r="T2645" s="12" t="s">
        <v>3361</v>
      </c>
      <c r="U2645" s="29">
        <v>1.3828</v>
      </c>
      <c r="V2645" s="12"/>
    </row>
    <row r="2646" s="2" customFormat="1" ht="30.1" customHeight="1" spans="1:22">
      <c r="A2646" s="12">
        <v>2642</v>
      </c>
      <c r="B2646" s="12" t="s">
        <v>1074</v>
      </c>
      <c r="C2646" s="12" t="s">
        <v>86</v>
      </c>
      <c r="D2646" s="12" t="s">
        <v>7488</v>
      </c>
      <c r="E2646" s="12" t="s">
        <v>7489</v>
      </c>
      <c r="F2646" s="12" t="s">
        <v>7490</v>
      </c>
      <c r="G2646" s="12" t="str">
        <f>_xlfn.XLOOKUP(D2646,[1]Sheet1!$D:$D,[1]Sheet1!$I:$I,,0,1)</f>
        <v>江汉区</v>
      </c>
      <c r="H2646" s="12" t="s">
        <v>67</v>
      </c>
      <c r="I2646" s="19" t="s">
        <v>222</v>
      </c>
      <c r="J2646" s="12" t="s">
        <v>1176</v>
      </c>
      <c r="K2646" s="20">
        <v>300</v>
      </c>
      <c r="L2646" s="17">
        <v>45478</v>
      </c>
      <c r="M2646" s="17">
        <v>46208</v>
      </c>
      <c r="N2646" s="12">
        <f t="shared" si="82"/>
        <v>730</v>
      </c>
      <c r="O2646" s="21">
        <v>4.24</v>
      </c>
      <c r="P2646" s="22">
        <v>1.46973984428767</v>
      </c>
      <c r="Q2646" s="30">
        <f t="shared" si="83"/>
        <v>0.002449</v>
      </c>
      <c r="R2646" s="34">
        <v>0.01</v>
      </c>
      <c r="S2646" s="32">
        <v>3</v>
      </c>
      <c r="T2646" s="12" t="s">
        <v>7489</v>
      </c>
      <c r="U2646" s="29">
        <v>3</v>
      </c>
      <c r="V2646" s="12"/>
    </row>
    <row r="2647" s="2" customFormat="1" ht="30.1" customHeight="1" spans="1:22">
      <c r="A2647" s="12">
        <v>2643</v>
      </c>
      <c r="B2647" s="12" t="s">
        <v>1074</v>
      </c>
      <c r="C2647" s="12" t="s">
        <v>86</v>
      </c>
      <c r="D2647" s="12" t="s">
        <v>7491</v>
      </c>
      <c r="E2647" s="12" t="s">
        <v>7492</v>
      </c>
      <c r="F2647" s="12" t="s">
        <v>7493</v>
      </c>
      <c r="G2647" s="12" t="str">
        <f>_xlfn.XLOOKUP(D2647,[1]Sheet1!$D:$D,[1]Sheet1!$I:$I,,0,1)</f>
        <v>江汉区</v>
      </c>
      <c r="H2647" s="12" t="s">
        <v>1160</v>
      </c>
      <c r="I2647" s="19" t="s">
        <v>233</v>
      </c>
      <c r="J2647" s="12" t="s">
        <v>1243</v>
      </c>
      <c r="K2647" s="20">
        <v>24</v>
      </c>
      <c r="L2647" s="17">
        <v>45496</v>
      </c>
      <c r="M2647" s="17">
        <v>46591</v>
      </c>
      <c r="N2647" s="12">
        <f t="shared" si="82"/>
        <v>1095</v>
      </c>
      <c r="O2647" s="21">
        <v>9.648</v>
      </c>
      <c r="P2647" s="22">
        <v>0.155507461808219</v>
      </c>
      <c r="Q2647" s="30">
        <f t="shared" si="83"/>
        <v>0.002159</v>
      </c>
      <c r="R2647" s="34">
        <v>0.01</v>
      </c>
      <c r="S2647" s="32">
        <v>0.24</v>
      </c>
      <c r="T2647" s="12" t="s">
        <v>7494</v>
      </c>
      <c r="U2647" s="29">
        <v>0.24</v>
      </c>
      <c r="V2647" s="12"/>
    </row>
    <row r="2648" s="2" customFormat="1" ht="30.1" customHeight="1" spans="1:22">
      <c r="A2648" s="12">
        <v>2644</v>
      </c>
      <c r="B2648" s="12" t="s">
        <v>1074</v>
      </c>
      <c r="C2648" s="12" t="s">
        <v>86</v>
      </c>
      <c r="D2648" s="12" t="s">
        <v>7495</v>
      </c>
      <c r="E2648" s="12" t="s">
        <v>7185</v>
      </c>
      <c r="F2648" s="12" t="s">
        <v>7186</v>
      </c>
      <c r="G2648" s="12" t="str">
        <f>_xlfn.XLOOKUP(D2648,[1]Sheet1!$D:$D,[1]Sheet1!$I:$I,,0,1)</f>
        <v>江汉区</v>
      </c>
      <c r="H2648" s="12" t="s">
        <v>73</v>
      </c>
      <c r="I2648" s="19" t="s">
        <v>104</v>
      </c>
      <c r="J2648" s="12" t="s">
        <v>1536</v>
      </c>
      <c r="K2648" s="20">
        <v>15</v>
      </c>
      <c r="L2648" s="17">
        <v>45471</v>
      </c>
      <c r="M2648" s="17">
        <v>46559</v>
      </c>
      <c r="N2648" s="12">
        <f t="shared" si="82"/>
        <v>1088</v>
      </c>
      <c r="O2648" s="21">
        <v>3.95</v>
      </c>
      <c r="P2648" s="22">
        <v>0.100138255308219</v>
      </c>
      <c r="Q2648" s="30">
        <f t="shared" si="83"/>
        <v>0.002239</v>
      </c>
      <c r="R2648" s="34">
        <v>0.01</v>
      </c>
      <c r="S2648" s="32">
        <v>0.15</v>
      </c>
      <c r="T2648" s="12" t="s">
        <v>7187</v>
      </c>
      <c r="U2648" s="29">
        <v>0.15</v>
      </c>
      <c r="V2648" s="12"/>
    </row>
    <row r="2649" s="2" customFormat="1" ht="30.1" customHeight="1" spans="1:22">
      <c r="A2649" s="12">
        <v>2645</v>
      </c>
      <c r="B2649" s="12" t="s">
        <v>1074</v>
      </c>
      <c r="C2649" s="12" t="s">
        <v>86</v>
      </c>
      <c r="D2649" s="12" t="s">
        <v>7496</v>
      </c>
      <c r="E2649" s="12" t="s">
        <v>7497</v>
      </c>
      <c r="F2649" s="12" t="s">
        <v>7498</v>
      </c>
      <c r="G2649" s="12" t="str">
        <f>_xlfn.XLOOKUP(D2649,[1]Sheet1!$D:$D,[1]Sheet1!$I:$I,,0,1)</f>
        <v>江汉区</v>
      </c>
      <c r="H2649" s="12" t="s">
        <v>1160</v>
      </c>
      <c r="I2649" s="19" t="s">
        <v>104</v>
      </c>
      <c r="J2649" s="12" t="s">
        <v>1536</v>
      </c>
      <c r="K2649" s="20">
        <v>5</v>
      </c>
      <c r="L2649" s="17">
        <v>45456</v>
      </c>
      <c r="M2649" s="17">
        <v>46551</v>
      </c>
      <c r="N2649" s="12">
        <f t="shared" si="82"/>
        <v>1095</v>
      </c>
      <c r="O2649" s="21">
        <v>5.472</v>
      </c>
      <c r="P2649" s="22">
        <v>0.0298365071232877</v>
      </c>
      <c r="Q2649" s="30">
        <f t="shared" si="83"/>
        <v>0.001989</v>
      </c>
      <c r="R2649" s="34">
        <v>0.01</v>
      </c>
      <c r="S2649" s="32">
        <v>0.05</v>
      </c>
      <c r="T2649" s="12" t="s">
        <v>7499</v>
      </c>
      <c r="U2649" s="29">
        <v>0.05</v>
      </c>
      <c r="V2649" s="12"/>
    </row>
    <row r="2650" s="2" customFormat="1" ht="30.1" customHeight="1" spans="1:22">
      <c r="A2650" s="12">
        <v>2646</v>
      </c>
      <c r="B2650" s="12" t="s">
        <v>1074</v>
      </c>
      <c r="C2650" s="12" t="s">
        <v>86</v>
      </c>
      <c r="D2650" s="12" t="s">
        <v>7500</v>
      </c>
      <c r="E2650" s="12" t="s">
        <v>7501</v>
      </c>
      <c r="F2650" s="12" t="s">
        <v>7501</v>
      </c>
      <c r="G2650" s="12" t="str">
        <f>_xlfn.XLOOKUP(D2650,[1]Sheet1!$D:$D,[1]Sheet1!$I:$I,,0,1)</f>
        <v>江汉区</v>
      </c>
      <c r="H2650" s="12" t="s">
        <v>73</v>
      </c>
      <c r="I2650" s="19" t="s">
        <v>104</v>
      </c>
      <c r="J2650" s="12" t="s">
        <v>1482</v>
      </c>
      <c r="K2650" s="20">
        <v>640</v>
      </c>
      <c r="L2650" s="17">
        <v>45471</v>
      </c>
      <c r="M2650" s="17">
        <v>45916</v>
      </c>
      <c r="N2650" s="12">
        <f t="shared" si="82"/>
        <v>445</v>
      </c>
      <c r="O2650" s="21">
        <v>4.8</v>
      </c>
      <c r="P2650" s="22">
        <v>4</v>
      </c>
      <c r="Q2650" s="30">
        <f t="shared" si="83"/>
        <v>0.005126</v>
      </c>
      <c r="R2650" s="34">
        <v>0.01</v>
      </c>
      <c r="S2650" s="32">
        <v>6.4</v>
      </c>
      <c r="T2650" s="12" t="s">
        <v>7502</v>
      </c>
      <c r="U2650" s="29">
        <v>6.4</v>
      </c>
      <c r="V2650" s="12"/>
    </row>
    <row r="2651" s="2" customFormat="1" ht="30.1" customHeight="1" spans="1:22">
      <c r="A2651" s="12">
        <v>2647</v>
      </c>
      <c r="B2651" s="12" t="s">
        <v>1074</v>
      </c>
      <c r="C2651" s="12" t="s">
        <v>86</v>
      </c>
      <c r="D2651" s="12" t="s">
        <v>7503</v>
      </c>
      <c r="E2651" s="12" t="s">
        <v>7504</v>
      </c>
      <c r="F2651" s="12" t="s">
        <v>7505</v>
      </c>
      <c r="G2651" s="12" t="str">
        <f>_xlfn.XLOOKUP(D2651,[1]Sheet1!$D:$D,[1]Sheet1!$I:$I,,0,1)</f>
        <v>江汉区</v>
      </c>
      <c r="H2651" s="12" t="s">
        <v>1160</v>
      </c>
      <c r="I2651" s="19" t="s">
        <v>104</v>
      </c>
      <c r="J2651" s="12" t="s">
        <v>1416</v>
      </c>
      <c r="K2651" s="20">
        <v>11</v>
      </c>
      <c r="L2651" s="17">
        <v>45505</v>
      </c>
      <c r="M2651" s="17">
        <v>45869</v>
      </c>
      <c r="N2651" s="12">
        <f t="shared" si="82"/>
        <v>364</v>
      </c>
      <c r="O2651" s="21">
        <v>5.8</v>
      </c>
      <c r="P2651" s="22">
        <v>0.055</v>
      </c>
      <c r="Q2651" s="30">
        <f t="shared" si="83"/>
        <v>0.005013</v>
      </c>
      <c r="R2651" s="34">
        <v>0.005</v>
      </c>
      <c r="S2651" s="32">
        <v>0.0548</v>
      </c>
      <c r="T2651" s="12" t="s">
        <v>7504</v>
      </c>
      <c r="U2651" s="29">
        <v>0.0548</v>
      </c>
      <c r="V2651" s="12"/>
    </row>
    <row r="2652" s="2" customFormat="1" ht="30.1" customHeight="1" spans="1:22">
      <c r="A2652" s="12">
        <v>2648</v>
      </c>
      <c r="B2652" s="12" t="s">
        <v>1074</v>
      </c>
      <c r="C2652" s="12" t="s">
        <v>86</v>
      </c>
      <c r="D2652" s="12" t="s">
        <v>7506</v>
      </c>
      <c r="E2652" s="12" t="s">
        <v>7507</v>
      </c>
      <c r="F2652" s="12" t="s">
        <v>7508</v>
      </c>
      <c r="G2652" s="12" t="str">
        <f>_xlfn.XLOOKUP(D2652,[1]Sheet1!$D:$D,[1]Sheet1!$I:$I,,0,1)</f>
        <v>江汉区</v>
      </c>
      <c r="H2652" s="12" t="s">
        <v>1160</v>
      </c>
      <c r="I2652" s="19" t="s">
        <v>233</v>
      </c>
      <c r="J2652" s="12" t="s">
        <v>1416</v>
      </c>
      <c r="K2652" s="20">
        <v>11</v>
      </c>
      <c r="L2652" s="17">
        <v>45492</v>
      </c>
      <c r="M2652" s="17">
        <v>45856</v>
      </c>
      <c r="N2652" s="12">
        <f t="shared" si="82"/>
        <v>364</v>
      </c>
      <c r="O2652" s="21">
        <v>5.9</v>
      </c>
      <c r="P2652" s="22">
        <v>0.055</v>
      </c>
      <c r="Q2652" s="30">
        <f t="shared" si="83"/>
        <v>0.005013</v>
      </c>
      <c r="R2652" s="34">
        <v>0.01</v>
      </c>
      <c r="S2652" s="32">
        <v>0.1096</v>
      </c>
      <c r="T2652" s="12" t="s">
        <v>7507</v>
      </c>
      <c r="U2652" s="29">
        <v>0.1096</v>
      </c>
      <c r="V2652" s="12"/>
    </row>
    <row r="2653" s="2" customFormat="1" ht="30.1" customHeight="1" spans="1:22">
      <c r="A2653" s="12">
        <v>2649</v>
      </c>
      <c r="B2653" s="12" t="s">
        <v>1074</v>
      </c>
      <c r="C2653" s="12" t="s">
        <v>86</v>
      </c>
      <c r="D2653" s="12" t="s">
        <v>7509</v>
      </c>
      <c r="E2653" s="12" t="s">
        <v>7510</v>
      </c>
      <c r="F2653" s="12" t="s">
        <v>7511</v>
      </c>
      <c r="G2653" s="12" t="str">
        <f>_xlfn.XLOOKUP(D2653,[1]Sheet1!$D:$D,[1]Sheet1!$I:$I,,0,1)</f>
        <v>东西湖区</v>
      </c>
      <c r="H2653" s="12" t="s">
        <v>1160</v>
      </c>
      <c r="I2653" s="19" t="s">
        <v>233</v>
      </c>
      <c r="J2653" s="12" t="s">
        <v>1416</v>
      </c>
      <c r="K2653" s="20">
        <v>8</v>
      </c>
      <c r="L2653" s="17">
        <v>45490</v>
      </c>
      <c r="M2653" s="17">
        <v>45854</v>
      </c>
      <c r="N2653" s="12">
        <f t="shared" si="82"/>
        <v>364</v>
      </c>
      <c r="O2653" s="21">
        <v>7.95</v>
      </c>
      <c r="P2653" s="22">
        <v>0.04</v>
      </c>
      <c r="Q2653" s="30">
        <f t="shared" si="83"/>
        <v>0.005013</v>
      </c>
      <c r="R2653" s="34">
        <v>0.01</v>
      </c>
      <c r="S2653" s="32">
        <v>0.0797</v>
      </c>
      <c r="T2653" s="12" t="s">
        <v>7510</v>
      </c>
      <c r="U2653" s="29">
        <v>0.0797</v>
      </c>
      <c r="V2653" s="12"/>
    </row>
    <row r="2654" s="2" customFormat="1" ht="30.1" customHeight="1" spans="1:22">
      <c r="A2654" s="12">
        <v>2650</v>
      </c>
      <c r="B2654" s="12" t="s">
        <v>1074</v>
      </c>
      <c r="C2654" s="12" t="s">
        <v>86</v>
      </c>
      <c r="D2654" s="12" t="s">
        <v>7512</v>
      </c>
      <c r="E2654" s="12" t="s">
        <v>7513</v>
      </c>
      <c r="F2654" s="12" t="s">
        <v>7514</v>
      </c>
      <c r="G2654" s="12" t="str">
        <f>_xlfn.XLOOKUP(D2654,[1]Sheet1!$D:$D,[1]Sheet1!$I:$I,,0,1)</f>
        <v>江汉区</v>
      </c>
      <c r="H2654" s="12" t="s">
        <v>1160</v>
      </c>
      <c r="I2654" s="19" t="s">
        <v>233</v>
      </c>
      <c r="J2654" s="12" t="s">
        <v>1416</v>
      </c>
      <c r="K2654" s="20">
        <v>11</v>
      </c>
      <c r="L2654" s="17">
        <v>45490</v>
      </c>
      <c r="M2654" s="17">
        <v>45854</v>
      </c>
      <c r="N2654" s="12">
        <f t="shared" si="82"/>
        <v>364</v>
      </c>
      <c r="O2654" s="21">
        <v>4.6</v>
      </c>
      <c r="P2654" s="22">
        <v>0.055</v>
      </c>
      <c r="Q2654" s="30">
        <f t="shared" si="83"/>
        <v>0.005013</v>
      </c>
      <c r="R2654" s="34">
        <v>0.01</v>
      </c>
      <c r="S2654" s="32">
        <v>0.1096</v>
      </c>
      <c r="T2654" s="12" t="s">
        <v>7513</v>
      </c>
      <c r="U2654" s="29">
        <v>0.1096</v>
      </c>
      <c r="V2654" s="12"/>
    </row>
    <row r="2655" s="2" customFormat="1" ht="30.1" customHeight="1" spans="1:22">
      <c r="A2655" s="12">
        <v>2651</v>
      </c>
      <c r="B2655" s="12" t="s">
        <v>1074</v>
      </c>
      <c r="C2655" s="12" t="s">
        <v>86</v>
      </c>
      <c r="D2655" s="12" t="s">
        <v>7515</v>
      </c>
      <c r="E2655" s="12" t="s">
        <v>7516</v>
      </c>
      <c r="F2655" s="12" t="s">
        <v>7517</v>
      </c>
      <c r="G2655" s="12" t="str">
        <f>_xlfn.XLOOKUP(D2655,[1]Sheet1!$D:$D,[1]Sheet1!$I:$I,,0,1)</f>
        <v>江汉区</v>
      </c>
      <c r="H2655" s="12" t="s">
        <v>1160</v>
      </c>
      <c r="I2655" s="19" t="s">
        <v>233</v>
      </c>
      <c r="J2655" s="12" t="s">
        <v>1416</v>
      </c>
      <c r="K2655" s="20">
        <v>9</v>
      </c>
      <c r="L2655" s="17">
        <v>45470</v>
      </c>
      <c r="M2655" s="17">
        <v>45834</v>
      </c>
      <c r="N2655" s="12">
        <f t="shared" si="82"/>
        <v>364</v>
      </c>
      <c r="O2655" s="21">
        <v>5.45</v>
      </c>
      <c r="P2655" s="22">
        <v>0.045</v>
      </c>
      <c r="Q2655" s="30">
        <f t="shared" si="83"/>
        <v>0.005013</v>
      </c>
      <c r="R2655" s="34">
        <v>0.01</v>
      </c>
      <c r="S2655" s="32">
        <v>0.0897</v>
      </c>
      <c r="T2655" s="12" t="s">
        <v>7516</v>
      </c>
      <c r="U2655" s="29">
        <v>0.0897</v>
      </c>
      <c r="V2655" s="12"/>
    </row>
    <row r="2656" s="2" customFormat="1" ht="30.1" customHeight="1" spans="1:22">
      <c r="A2656" s="12">
        <v>2652</v>
      </c>
      <c r="B2656" s="12" t="s">
        <v>1074</v>
      </c>
      <c r="C2656" s="12" t="s">
        <v>86</v>
      </c>
      <c r="D2656" s="12" t="s">
        <v>7518</v>
      </c>
      <c r="E2656" s="12" t="s">
        <v>7519</v>
      </c>
      <c r="F2656" s="12" t="s">
        <v>7520</v>
      </c>
      <c r="G2656" s="12" t="str">
        <f>_xlfn.XLOOKUP(D2656,[1]Sheet1!$D:$D,[1]Sheet1!$I:$I,,0,1)</f>
        <v>江汉区</v>
      </c>
      <c r="H2656" s="12" t="s">
        <v>67</v>
      </c>
      <c r="I2656" s="19" t="s">
        <v>104</v>
      </c>
      <c r="J2656" s="12" t="s">
        <v>1152</v>
      </c>
      <c r="K2656" s="20">
        <v>50</v>
      </c>
      <c r="L2656" s="17">
        <v>45456</v>
      </c>
      <c r="M2656" s="17">
        <v>45820</v>
      </c>
      <c r="N2656" s="12">
        <f t="shared" si="82"/>
        <v>364</v>
      </c>
      <c r="O2656" s="21">
        <v>3.99</v>
      </c>
      <c r="P2656" s="22">
        <v>0.25</v>
      </c>
      <c r="Q2656" s="30">
        <f t="shared" si="83"/>
        <v>0.005013</v>
      </c>
      <c r="R2656" s="34">
        <v>0.01</v>
      </c>
      <c r="S2656" s="32">
        <v>0.4986</v>
      </c>
      <c r="T2656" s="12" t="s">
        <v>7519</v>
      </c>
      <c r="U2656" s="29">
        <v>0.4986</v>
      </c>
      <c r="V2656" s="12"/>
    </row>
    <row r="2657" s="2" customFormat="1" ht="30.1" customHeight="1" spans="1:22">
      <c r="A2657" s="12">
        <v>2653</v>
      </c>
      <c r="B2657" s="12" t="s">
        <v>1074</v>
      </c>
      <c r="C2657" s="12" t="s">
        <v>86</v>
      </c>
      <c r="D2657" s="12" t="s">
        <v>7521</v>
      </c>
      <c r="E2657" s="12" t="s">
        <v>7519</v>
      </c>
      <c r="F2657" s="12" t="s">
        <v>7520</v>
      </c>
      <c r="G2657" s="12" t="str">
        <f>_xlfn.XLOOKUP(D2657,[1]Sheet1!$D:$D,[1]Sheet1!$I:$I,,0,1)</f>
        <v>江汉区</v>
      </c>
      <c r="H2657" s="12" t="s">
        <v>67</v>
      </c>
      <c r="I2657" s="19" t="s">
        <v>104</v>
      </c>
      <c r="J2657" s="12" t="s">
        <v>1152</v>
      </c>
      <c r="K2657" s="20">
        <v>50</v>
      </c>
      <c r="L2657" s="17">
        <v>45456</v>
      </c>
      <c r="M2657" s="17">
        <v>45820</v>
      </c>
      <c r="N2657" s="12">
        <f t="shared" si="82"/>
        <v>364</v>
      </c>
      <c r="O2657" s="21">
        <v>3.99</v>
      </c>
      <c r="P2657" s="22">
        <v>0.25</v>
      </c>
      <c r="Q2657" s="30">
        <f t="shared" si="83"/>
        <v>0.005013</v>
      </c>
      <c r="R2657" s="34">
        <v>0.01</v>
      </c>
      <c r="S2657" s="32">
        <v>0.4986</v>
      </c>
      <c r="T2657" s="12" t="s">
        <v>7519</v>
      </c>
      <c r="U2657" s="29">
        <v>0.4986</v>
      </c>
      <c r="V2657" s="12"/>
    </row>
    <row r="2658" s="2" customFormat="1" ht="30.1" customHeight="1" spans="1:22">
      <c r="A2658" s="12">
        <v>2654</v>
      </c>
      <c r="B2658" s="12" t="s">
        <v>1074</v>
      </c>
      <c r="C2658" s="12" t="s">
        <v>86</v>
      </c>
      <c r="D2658" s="12" t="s">
        <v>7522</v>
      </c>
      <c r="E2658" s="12" t="s">
        <v>7519</v>
      </c>
      <c r="F2658" s="12" t="s">
        <v>7520</v>
      </c>
      <c r="G2658" s="12" t="str">
        <f>_xlfn.XLOOKUP(D2658,[1]Sheet1!$D:$D,[1]Sheet1!$I:$I,,0,1)</f>
        <v>江汉区</v>
      </c>
      <c r="H2658" s="12" t="s">
        <v>67</v>
      </c>
      <c r="I2658" s="19" t="s">
        <v>104</v>
      </c>
      <c r="J2658" s="12" t="s">
        <v>1152</v>
      </c>
      <c r="K2658" s="20">
        <v>50</v>
      </c>
      <c r="L2658" s="17">
        <v>45456</v>
      </c>
      <c r="M2658" s="17">
        <v>45820</v>
      </c>
      <c r="N2658" s="12">
        <f t="shared" si="82"/>
        <v>364</v>
      </c>
      <c r="O2658" s="21">
        <v>3.99</v>
      </c>
      <c r="P2658" s="22">
        <v>0.25</v>
      </c>
      <c r="Q2658" s="30">
        <f t="shared" si="83"/>
        <v>0.005013</v>
      </c>
      <c r="R2658" s="34">
        <v>0.01</v>
      </c>
      <c r="S2658" s="32">
        <v>0.4986</v>
      </c>
      <c r="T2658" s="12" t="s">
        <v>7519</v>
      </c>
      <c r="U2658" s="29">
        <v>0.4986</v>
      </c>
      <c r="V2658" s="12"/>
    </row>
    <row r="2659" s="2" customFormat="1" ht="30.1" customHeight="1" spans="1:22">
      <c r="A2659" s="12">
        <v>2655</v>
      </c>
      <c r="B2659" s="12" t="s">
        <v>1074</v>
      </c>
      <c r="C2659" s="12" t="s">
        <v>86</v>
      </c>
      <c r="D2659" s="12" t="s">
        <v>7523</v>
      </c>
      <c r="E2659" s="12" t="s">
        <v>7519</v>
      </c>
      <c r="F2659" s="12" t="s">
        <v>7520</v>
      </c>
      <c r="G2659" s="12" t="str">
        <f>_xlfn.XLOOKUP(D2659,[1]Sheet1!$D:$D,[1]Sheet1!$I:$I,,0,1)</f>
        <v>江汉区</v>
      </c>
      <c r="H2659" s="12" t="s">
        <v>67</v>
      </c>
      <c r="I2659" s="19" t="s">
        <v>104</v>
      </c>
      <c r="J2659" s="12" t="s">
        <v>1152</v>
      </c>
      <c r="K2659" s="20">
        <v>50</v>
      </c>
      <c r="L2659" s="17">
        <v>45456</v>
      </c>
      <c r="M2659" s="17">
        <v>45820</v>
      </c>
      <c r="N2659" s="12">
        <f t="shared" si="82"/>
        <v>364</v>
      </c>
      <c r="O2659" s="21">
        <v>3.99</v>
      </c>
      <c r="P2659" s="22">
        <v>0.25</v>
      </c>
      <c r="Q2659" s="30">
        <f t="shared" si="83"/>
        <v>0.005013</v>
      </c>
      <c r="R2659" s="34">
        <v>0.01</v>
      </c>
      <c r="S2659" s="32">
        <v>0.4986</v>
      </c>
      <c r="T2659" s="12" t="s">
        <v>7519</v>
      </c>
      <c r="U2659" s="29">
        <v>0.4986</v>
      </c>
      <c r="V2659" s="12"/>
    </row>
    <row r="2660" s="2" customFormat="1" ht="30.1" customHeight="1" spans="1:22">
      <c r="A2660" s="12">
        <v>2656</v>
      </c>
      <c r="B2660" s="12" t="s">
        <v>1074</v>
      </c>
      <c r="C2660" s="12" t="s">
        <v>86</v>
      </c>
      <c r="D2660" s="12" t="s">
        <v>7524</v>
      </c>
      <c r="E2660" s="12" t="s">
        <v>7519</v>
      </c>
      <c r="F2660" s="12" t="s">
        <v>7520</v>
      </c>
      <c r="G2660" s="12" t="str">
        <f>_xlfn.XLOOKUP(D2660,[1]Sheet1!$D:$D,[1]Sheet1!$I:$I,,0,1)</f>
        <v>江汉区</v>
      </c>
      <c r="H2660" s="12" t="s">
        <v>67</v>
      </c>
      <c r="I2660" s="19" t="s">
        <v>104</v>
      </c>
      <c r="J2660" s="12" t="s">
        <v>1152</v>
      </c>
      <c r="K2660" s="20">
        <v>50</v>
      </c>
      <c r="L2660" s="17">
        <v>45456</v>
      </c>
      <c r="M2660" s="17">
        <v>45820</v>
      </c>
      <c r="N2660" s="12">
        <f t="shared" si="82"/>
        <v>364</v>
      </c>
      <c r="O2660" s="21">
        <v>3.99</v>
      </c>
      <c r="P2660" s="22">
        <v>0.25</v>
      </c>
      <c r="Q2660" s="30">
        <f t="shared" si="83"/>
        <v>0.005013</v>
      </c>
      <c r="R2660" s="34">
        <v>0.01</v>
      </c>
      <c r="S2660" s="32">
        <v>0.4986</v>
      </c>
      <c r="T2660" s="12" t="s">
        <v>7519</v>
      </c>
      <c r="U2660" s="29">
        <v>0.4986</v>
      </c>
      <c r="V2660" s="12"/>
    </row>
    <row r="2661" s="2" customFormat="1" ht="30.1" customHeight="1" spans="1:22">
      <c r="A2661" s="12">
        <v>2657</v>
      </c>
      <c r="B2661" s="12" t="s">
        <v>1074</v>
      </c>
      <c r="C2661" s="12" t="s">
        <v>86</v>
      </c>
      <c r="D2661" s="12" t="s">
        <v>7525</v>
      </c>
      <c r="E2661" s="12" t="s">
        <v>7519</v>
      </c>
      <c r="F2661" s="12" t="s">
        <v>7520</v>
      </c>
      <c r="G2661" s="12" t="str">
        <f>_xlfn.XLOOKUP(D2661,[1]Sheet1!$D:$D,[1]Sheet1!$I:$I,,0,1)</f>
        <v>江汉区</v>
      </c>
      <c r="H2661" s="12" t="s">
        <v>67</v>
      </c>
      <c r="I2661" s="19" t="s">
        <v>104</v>
      </c>
      <c r="J2661" s="12" t="s">
        <v>1152</v>
      </c>
      <c r="K2661" s="20">
        <v>50</v>
      </c>
      <c r="L2661" s="17">
        <v>45456</v>
      </c>
      <c r="M2661" s="17">
        <v>45820</v>
      </c>
      <c r="N2661" s="12">
        <f t="shared" si="82"/>
        <v>364</v>
      </c>
      <c r="O2661" s="21">
        <v>3.99</v>
      </c>
      <c r="P2661" s="22">
        <v>0.25</v>
      </c>
      <c r="Q2661" s="30">
        <f t="shared" si="83"/>
        <v>0.005013</v>
      </c>
      <c r="R2661" s="34">
        <v>0.01</v>
      </c>
      <c r="S2661" s="32">
        <v>0.4986</v>
      </c>
      <c r="T2661" s="12" t="s">
        <v>7519</v>
      </c>
      <c r="U2661" s="29">
        <v>0.4986</v>
      </c>
      <c r="V2661" s="12"/>
    </row>
    <row r="2662" s="2" customFormat="1" ht="30.1" customHeight="1" spans="1:22">
      <c r="A2662" s="12">
        <v>2658</v>
      </c>
      <c r="B2662" s="12" t="s">
        <v>1074</v>
      </c>
      <c r="C2662" s="12" t="s">
        <v>86</v>
      </c>
      <c r="D2662" s="12" t="s">
        <v>7526</v>
      </c>
      <c r="E2662" s="12" t="s">
        <v>7527</v>
      </c>
      <c r="F2662" s="12" t="s">
        <v>7528</v>
      </c>
      <c r="G2662" s="12" t="str">
        <f>_xlfn.XLOOKUP(D2662,[1]Sheet1!$D:$D,[1]Sheet1!$I:$I,,0,1)</f>
        <v>江汉区</v>
      </c>
      <c r="H2662" s="12" t="s">
        <v>67</v>
      </c>
      <c r="I2662" s="19" t="s">
        <v>233</v>
      </c>
      <c r="J2662" s="12" t="s">
        <v>1152</v>
      </c>
      <c r="K2662" s="20">
        <v>50</v>
      </c>
      <c r="L2662" s="17">
        <v>45449</v>
      </c>
      <c r="M2662" s="17">
        <v>45812</v>
      </c>
      <c r="N2662" s="12">
        <f t="shared" si="82"/>
        <v>363</v>
      </c>
      <c r="O2662" s="21">
        <v>3.99</v>
      </c>
      <c r="P2662" s="22">
        <v>0.249315</v>
      </c>
      <c r="Q2662" s="30">
        <f t="shared" si="83"/>
        <v>0.005013</v>
      </c>
      <c r="R2662" s="34">
        <v>0.01</v>
      </c>
      <c r="S2662" s="32">
        <v>0.4972</v>
      </c>
      <c r="T2662" s="12" t="s">
        <v>7527</v>
      </c>
      <c r="U2662" s="29">
        <v>0.4972</v>
      </c>
      <c r="V2662" s="12"/>
    </row>
    <row r="2663" s="2" customFormat="1" ht="30.1" customHeight="1" spans="1:22">
      <c r="A2663" s="12">
        <v>2659</v>
      </c>
      <c r="B2663" s="12" t="s">
        <v>1074</v>
      </c>
      <c r="C2663" s="12" t="s">
        <v>86</v>
      </c>
      <c r="D2663" s="12" t="s">
        <v>7529</v>
      </c>
      <c r="E2663" s="12" t="s">
        <v>7527</v>
      </c>
      <c r="F2663" s="12" t="s">
        <v>7528</v>
      </c>
      <c r="G2663" s="12" t="str">
        <f>_xlfn.XLOOKUP(D2663,[1]Sheet1!$D:$D,[1]Sheet1!$I:$I,,0,1)</f>
        <v>江汉区</v>
      </c>
      <c r="H2663" s="12" t="s">
        <v>67</v>
      </c>
      <c r="I2663" s="19" t="s">
        <v>233</v>
      </c>
      <c r="J2663" s="12" t="s">
        <v>1152</v>
      </c>
      <c r="K2663" s="20">
        <v>50</v>
      </c>
      <c r="L2663" s="17">
        <v>45449</v>
      </c>
      <c r="M2663" s="17">
        <v>45812</v>
      </c>
      <c r="N2663" s="12">
        <f t="shared" si="82"/>
        <v>363</v>
      </c>
      <c r="O2663" s="21">
        <v>3.99</v>
      </c>
      <c r="P2663" s="22">
        <v>0.249315</v>
      </c>
      <c r="Q2663" s="30">
        <f t="shared" si="83"/>
        <v>0.005013</v>
      </c>
      <c r="R2663" s="34">
        <v>0.01</v>
      </c>
      <c r="S2663" s="32">
        <v>0.4972</v>
      </c>
      <c r="T2663" s="12" t="s">
        <v>7527</v>
      </c>
      <c r="U2663" s="29">
        <v>0.4972</v>
      </c>
      <c r="V2663" s="12"/>
    </row>
    <row r="2664" s="2" customFormat="1" ht="30.1" customHeight="1" spans="1:22">
      <c r="A2664" s="12">
        <v>2660</v>
      </c>
      <c r="B2664" s="12" t="s">
        <v>1074</v>
      </c>
      <c r="C2664" s="12" t="s">
        <v>86</v>
      </c>
      <c r="D2664" s="12" t="s">
        <v>7530</v>
      </c>
      <c r="E2664" s="12" t="s">
        <v>7527</v>
      </c>
      <c r="F2664" s="12" t="s">
        <v>7528</v>
      </c>
      <c r="G2664" s="12" t="str">
        <f>_xlfn.XLOOKUP(D2664,[1]Sheet1!$D:$D,[1]Sheet1!$I:$I,,0,1)</f>
        <v>江汉区</v>
      </c>
      <c r="H2664" s="12" t="s">
        <v>67</v>
      </c>
      <c r="I2664" s="19" t="s">
        <v>233</v>
      </c>
      <c r="J2664" s="12" t="s">
        <v>1152</v>
      </c>
      <c r="K2664" s="20">
        <v>50</v>
      </c>
      <c r="L2664" s="17">
        <v>45449</v>
      </c>
      <c r="M2664" s="17">
        <v>45812</v>
      </c>
      <c r="N2664" s="12">
        <f t="shared" si="82"/>
        <v>363</v>
      </c>
      <c r="O2664" s="21">
        <v>3.99</v>
      </c>
      <c r="P2664" s="22">
        <v>0.249315</v>
      </c>
      <c r="Q2664" s="30">
        <f t="shared" si="83"/>
        <v>0.005013</v>
      </c>
      <c r="R2664" s="34">
        <v>0.01</v>
      </c>
      <c r="S2664" s="32">
        <v>0.4972</v>
      </c>
      <c r="T2664" s="12" t="s">
        <v>7527</v>
      </c>
      <c r="U2664" s="29">
        <v>0.4972</v>
      </c>
      <c r="V2664" s="12"/>
    </row>
    <row r="2665" s="2" customFormat="1" ht="30.1" customHeight="1" spans="1:22">
      <c r="A2665" s="12">
        <v>2661</v>
      </c>
      <c r="B2665" s="12" t="s">
        <v>1074</v>
      </c>
      <c r="C2665" s="12" t="s">
        <v>86</v>
      </c>
      <c r="D2665" s="12" t="s">
        <v>7531</v>
      </c>
      <c r="E2665" s="12" t="s">
        <v>7527</v>
      </c>
      <c r="F2665" s="12" t="s">
        <v>7528</v>
      </c>
      <c r="G2665" s="12" t="str">
        <f>_xlfn.XLOOKUP(D2665,[1]Sheet1!$D:$D,[1]Sheet1!$I:$I,,0,1)</f>
        <v>江汉区</v>
      </c>
      <c r="H2665" s="12" t="s">
        <v>67</v>
      </c>
      <c r="I2665" s="19" t="s">
        <v>233</v>
      </c>
      <c r="J2665" s="12" t="s">
        <v>1152</v>
      </c>
      <c r="K2665" s="20">
        <v>50</v>
      </c>
      <c r="L2665" s="17">
        <v>45449</v>
      </c>
      <c r="M2665" s="17">
        <v>45812</v>
      </c>
      <c r="N2665" s="12">
        <f t="shared" si="82"/>
        <v>363</v>
      </c>
      <c r="O2665" s="21">
        <v>3.99</v>
      </c>
      <c r="P2665" s="22">
        <v>0.249315</v>
      </c>
      <c r="Q2665" s="30">
        <f t="shared" si="83"/>
        <v>0.005013</v>
      </c>
      <c r="R2665" s="34">
        <v>0.01</v>
      </c>
      <c r="S2665" s="32">
        <v>0.4972</v>
      </c>
      <c r="T2665" s="12" t="s">
        <v>7527</v>
      </c>
      <c r="U2665" s="29">
        <v>0.4972</v>
      </c>
      <c r="V2665" s="12"/>
    </row>
    <row r="2666" s="2" customFormat="1" ht="30.1" customHeight="1" spans="1:22">
      <c r="A2666" s="12">
        <v>2662</v>
      </c>
      <c r="B2666" s="12" t="s">
        <v>1074</v>
      </c>
      <c r="C2666" s="12" t="s">
        <v>86</v>
      </c>
      <c r="D2666" s="12" t="s">
        <v>7532</v>
      </c>
      <c r="E2666" s="12" t="s">
        <v>7527</v>
      </c>
      <c r="F2666" s="12" t="s">
        <v>7528</v>
      </c>
      <c r="G2666" s="12" t="str">
        <f>_xlfn.XLOOKUP(D2666,[1]Sheet1!$D:$D,[1]Sheet1!$I:$I,,0,1)</f>
        <v>江汉区</v>
      </c>
      <c r="H2666" s="12" t="s">
        <v>67</v>
      </c>
      <c r="I2666" s="19" t="s">
        <v>233</v>
      </c>
      <c r="J2666" s="12" t="s">
        <v>1152</v>
      </c>
      <c r="K2666" s="20">
        <v>50</v>
      </c>
      <c r="L2666" s="17">
        <v>45449</v>
      </c>
      <c r="M2666" s="17">
        <v>45812</v>
      </c>
      <c r="N2666" s="12">
        <f t="shared" si="82"/>
        <v>363</v>
      </c>
      <c r="O2666" s="21">
        <v>3.99</v>
      </c>
      <c r="P2666" s="22">
        <v>0.249315</v>
      </c>
      <c r="Q2666" s="30">
        <f t="shared" si="83"/>
        <v>0.005013</v>
      </c>
      <c r="R2666" s="34">
        <v>0.01</v>
      </c>
      <c r="S2666" s="32">
        <v>0.4972</v>
      </c>
      <c r="T2666" s="12" t="s">
        <v>7527</v>
      </c>
      <c r="U2666" s="29">
        <v>0.4972</v>
      </c>
      <c r="V2666" s="12"/>
    </row>
    <row r="2667" s="2" customFormat="1" ht="30.1" customHeight="1" spans="1:22">
      <c r="A2667" s="12">
        <v>2663</v>
      </c>
      <c r="B2667" s="12" t="s">
        <v>1074</v>
      </c>
      <c r="C2667" s="12" t="s">
        <v>86</v>
      </c>
      <c r="D2667" s="12" t="s">
        <v>7533</v>
      </c>
      <c r="E2667" s="12" t="s">
        <v>7527</v>
      </c>
      <c r="F2667" s="12" t="s">
        <v>7528</v>
      </c>
      <c r="G2667" s="12" t="str">
        <f>_xlfn.XLOOKUP(D2667,[1]Sheet1!$D:$D,[1]Sheet1!$I:$I,,0,1)</f>
        <v>江汉区</v>
      </c>
      <c r="H2667" s="12" t="s">
        <v>67</v>
      </c>
      <c r="I2667" s="19" t="s">
        <v>233</v>
      </c>
      <c r="J2667" s="12" t="s">
        <v>1152</v>
      </c>
      <c r="K2667" s="20">
        <v>50</v>
      </c>
      <c r="L2667" s="17">
        <v>45449</v>
      </c>
      <c r="M2667" s="17">
        <v>45812</v>
      </c>
      <c r="N2667" s="12">
        <f t="shared" si="82"/>
        <v>363</v>
      </c>
      <c r="O2667" s="21">
        <v>3.99</v>
      </c>
      <c r="P2667" s="22">
        <v>0.249315</v>
      </c>
      <c r="Q2667" s="30">
        <f t="shared" si="83"/>
        <v>0.005013</v>
      </c>
      <c r="R2667" s="34">
        <v>0.01</v>
      </c>
      <c r="S2667" s="32">
        <v>0.4972</v>
      </c>
      <c r="T2667" s="12" t="s">
        <v>7527</v>
      </c>
      <c r="U2667" s="29">
        <v>0.4972</v>
      </c>
      <c r="V2667" s="12"/>
    </row>
    <row r="2668" s="2" customFormat="1" ht="30.1" customHeight="1" spans="1:22">
      <c r="A2668" s="12">
        <v>2664</v>
      </c>
      <c r="B2668" s="12" t="s">
        <v>1074</v>
      </c>
      <c r="C2668" s="12" t="s">
        <v>86</v>
      </c>
      <c r="D2668" s="12" t="s">
        <v>7534</v>
      </c>
      <c r="E2668" s="12" t="s">
        <v>7535</v>
      </c>
      <c r="F2668" s="12" t="s">
        <v>7536</v>
      </c>
      <c r="G2668" s="12" t="str">
        <f>_xlfn.XLOOKUP(D2668,[1]Sheet1!$D:$D,[1]Sheet1!$I:$I,,0,1)</f>
        <v>江汉区</v>
      </c>
      <c r="H2668" s="12" t="s">
        <v>1160</v>
      </c>
      <c r="I2668" s="19" t="s">
        <v>74</v>
      </c>
      <c r="J2668" s="12" t="s">
        <v>1338</v>
      </c>
      <c r="K2668" s="20">
        <v>50</v>
      </c>
      <c r="L2668" s="17">
        <v>45468</v>
      </c>
      <c r="M2668" s="17">
        <v>46196</v>
      </c>
      <c r="N2668" s="12">
        <f t="shared" si="82"/>
        <v>728</v>
      </c>
      <c r="O2668" s="21">
        <v>4.2</v>
      </c>
      <c r="P2668" s="22">
        <v>0.5</v>
      </c>
      <c r="Q2668" s="30">
        <f t="shared" si="83"/>
        <v>0.005013</v>
      </c>
      <c r="R2668" s="34">
        <v>0.01</v>
      </c>
      <c r="S2668" s="32">
        <v>0.5</v>
      </c>
      <c r="T2668" s="12" t="s">
        <v>7535</v>
      </c>
      <c r="U2668" s="29">
        <v>0.5</v>
      </c>
      <c r="V2668" s="12"/>
    </row>
    <row r="2669" s="2" customFormat="1" ht="30.1" customHeight="1" spans="1:22">
      <c r="A2669" s="12">
        <v>2665</v>
      </c>
      <c r="B2669" s="12" t="s">
        <v>1074</v>
      </c>
      <c r="C2669" s="12" t="s">
        <v>86</v>
      </c>
      <c r="D2669" s="12" t="s">
        <v>7537</v>
      </c>
      <c r="E2669" s="12" t="s">
        <v>7538</v>
      </c>
      <c r="F2669" s="12" t="s">
        <v>7538</v>
      </c>
      <c r="G2669" s="12" t="str">
        <f>_xlfn.XLOOKUP(D2669,[1]Sheet1!$D:$D,[1]Sheet1!$I:$I,,0,1)</f>
        <v>江汉区</v>
      </c>
      <c r="H2669" s="12" t="s">
        <v>67</v>
      </c>
      <c r="I2669" s="19" t="s">
        <v>74</v>
      </c>
      <c r="J2669" s="12" t="s">
        <v>1253</v>
      </c>
      <c r="K2669" s="20">
        <v>168.189</v>
      </c>
      <c r="L2669" s="17">
        <v>45470</v>
      </c>
      <c r="M2669" s="17">
        <v>45834</v>
      </c>
      <c r="N2669" s="12">
        <f t="shared" si="82"/>
        <v>364</v>
      </c>
      <c r="O2669" s="21">
        <v>4.35</v>
      </c>
      <c r="P2669" s="22">
        <v>1.677282</v>
      </c>
      <c r="Q2669" s="30">
        <f t="shared" si="83"/>
        <v>0.009999</v>
      </c>
      <c r="R2669" s="34">
        <v>0.01</v>
      </c>
      <c r="S2669" s="32">
        <v>1.6772</v>
      </c>
      <c r="T2669" s="12" t="s">
        <v>7539</v>
      </c>
      <c r="U2669" s="29">
        <v>1.6772</v>
      </c>
      <c r="V2669" s="12"/>
    </row>
    <row r="2670" s="2" customFormat="1" ht="30.1" customHeight="1" spans="1:22">
      <c r="A2670" s="12">
        <v>2666</v>
      </c>
      <c r="B2670" s="12" t="s">
        <v>1074</v>
      </c>
      <c r="C2670" s="12" t="s">
        <v>86</v>
      </c>
      <c r="D2670" s="12" t="s">
        <v>7540</v>
      </c>
      <c r="E2670" s="12" t="s">
        <v>7541</v>
      </c>
      <c r="F2670" s="12" t="s">
        <v>7542</v>
      </c>
      <c r="G2670" s="12" t="str">
        <f>_xlfn.XLOOKUP(D2670,[1]Sheet1!$D:$D,[1]Sheet1!$I:$I,,0,1)</f>
        <v>江汉区</v>
      </c>
      <c r="H2670" s="12" t="s">
        <v>73</v>
      </c>
      <c r="I2670" s="19" t="s">
        <v>1209</v>
      </c>
      <c r="J2670" s="12" t="s">
        <v>245</v>
      </c>
      <c r="K2670" s="20">
        <v>44.8</v>
      </c>
      <c r="L2670" s="17">
        <v>45511</v>
      </c>
      <c r="M2670" s="17">
        <v>45875</v>
      </c>
      <c r="N2670" s="12">
        <f t="shared" si="82"/>
        <v>364</v>
      </c>
      <c r="O2670" s="21">
        <v>3.3</v>
      </c>
      <c r="P2670" s="22">
        <v>0.446773</v>
      </c>
      <c r="Q2670" s="30">
        <f t="shared" si="83"/>
        <v>0.01</v>
      </c>
      <c r="R2670" s="34">
        <v>0.005</v>
      </c>
      <c r="S2670" s="32">
        <v>0.2233</v>
      </c>
      <c r="T2670" s="12" t="s">
        <v>7543</v>
      </c>
      <c r="U2670" s="29">
        <v>0.2233</v>
      </c>
      <c r="V2670" s="12"/>
    </row>
    <row r="2671" s="2" customFormat="1" ht="30.1" customHeight="1" spans="1:22">
      <c r="A2671" s="12">
        <v>2667</v>
      </c>
      <c r="B2671" s="12" t="s">
        <v>1074</v>
      </c>
      <c r="C2671" s="12" t="s">
        <v>86</v>
      </c>
      <c r="D2671" s="12" t="s">
        <v>7544</v>
      </c>
      <c r="E2671" s="12" t="s">
        <v>7545</v>
      </c>
      <c r="F2671" s="12" t="s">
        <v>7545</v>
      </c>
      <c r="G2671" s="12" t="str">
        <f>_xlfn.XLOOKUP(D2671,[1]Sheet1!$D:$D,[1]Sheet1!$I:$I,,0,1)</f>
        <v>江汉区</v>
      </c>
      <c r="H2671" s="12" t="s">
        <v>67</v>
      </c>
      <c r="I2671" s="19" t="s">
        <v>74</v>
      </c>
      <c r="J2671" s="12" t="s">
        <v>569</v>
      </c>
      <c r="K2671" s="20">
        <v>500</v>
      </c>
      <c r="L2671" s="17">
        <v>45511</v>
      </c>
      <c r="M2671" s="17">
        <v>45875</v>
      </c>
      <c r="N2671" s="12">
        <f t="shared" si="82"/>
        <v>364</v>
      </c>
      <c r="O2671" s="21">
        <v>3.55</v>
      </c>
      <c r="P2671" s="22">
        <v>4.986301</v>
      </c>
      <c r="Q2671" s="30">
        <f t="shared" si="83"/>
        <v>0.009999</v>
      </c>
      <c r="R2671" s="34">
        <v>0.005</v>
      </c>
      <c r="S2671" s="32">
        <v>2.4931</v>
      </c>
      <c r="T2671" s="12" t="s">
        <v>7546</v>
      </c>
      <c r="U2671" s="29">
        <v>2.4931</v>
      </c>
      <c r="V2671" s="12"/>
    </row>
    <row r="2672" s="2" customFormat="1" ht="30.1" customHeight="1" spans="1:22">
      <c r="A2672" s="12">
        <v>2668</v>
      </c>
      <c r="B2672" s="12" t="s">
        <v>1074</v>
      </c>
      <c r="C2672" s="12" t="s">
        <v>86</v>
      </c>
      <c r="D2672" s="12" t="s">
        <v>7547</v>
      </c>
      <c r="E2672" s="12" t="s">
        <v>7548</v>
      </c>
      <c r="F2672" s="12" t="s">
        <v>7549</v>
      </c>
      <c r="G2672" s="12" t="str">
        <f>_xlfn.XLOOKUP(D2672,[1]Sheet1!$D:$D,[1]Sheet1!$I:$I,,0,1)</f>
        <v>江汉区</v>
      </c>
      <c r="H2672" s="12" t="s">
        <v>73</v>
      </c>
      <c r="I2672" s="19" t="s">
        <v>83</v>
      </c>
      <c r="J2672" s="12" t="s">
        <v>1577</v>
      </c>
      <c r="K2672" s="20">
        <v>19</v>
      </c>
      <c r="L2672" s="17">
        <v>45509</v>
      </c>
      <c r="M2672" s="17">
        <v>46604</v>
      </c>
      <c r="N2672" s="12">
        <f t="shared" si="82"/>
        <v>1095</v>
      </c>
      <c r="O2672" s="21">
        <v>4.98</v>
      </c>
      <c r="P2672" s="22">
        <v>0.105762778205479</v>
      </c>
      <c r="Q2672" s="30">
        <f t="shared" si="83"/>
        <v>0.001855</v>
      </c>
      <c r="R2672" s="34">
        <v>0.005</v>
      </c>
      <c r="S2672" s="32">
        <v>0.095</v>
      </c>
      <c r="T2672" s="12" t="s">
        <v>7550</v>
      </c>
      <c r="U2672" s="29">
        <v>0.095</v>
      </c>
      <c r="V2672" s="12"/>
    </row>
    <row r="2673" s="2" customFormat="1" ht="30.1" customHeight="1" spans="1:22">
      <c r="A2673" s="12">
        <v>2669</v>
      </c>
      <c r="B2673" s="12" t="s">
        <v>1074</v>
      </c>
      <c r="C2673" s="12" t="s">
        <v>86</v>
      </c>
      <c r="D2673" s="12" t="s">
        <v>7551</v>
      </c>
      <c r="E2673" s="12" t="s">
        <v>7552</v>
      </c>
      <c r="F2673" s="12" t="s">
        <v>7553</v>
      </c>
      <c r="G2673" s="12" t="str">
        <f>_xlfn.XLOOKUP(D2673,[1]Sheet1!$D:$D,[1]Sheet1!$I:$I,,0,1)</f>
        <v>江汉区</v>
      </c>
      <c r="H2673" s="12" t="s">
        <v>1160</v>
      </c>
      <c r="I2673" s="19" t="s">
        <v>233</v>
      </c>
      <c r="J2673" s="12" t="s">
        <v>1584</v>
      </c>
      <c r="K2673" s="20">
        <v>13</v>
      </c>
      <c r="L2673" s="17">
        <v>45517</v>
      </c>
      <c r="M2673" s="17">
        <v>46612</v>
      </c>
      <c r="N2673" s="12">
        <f t="shared" si="82"/>
        <v>1095</v>
      </c>
      <c r="O2673" s="21">
        <v>4.98</v>
      </c>
      <c r="P2673" s="22">
        <v>0.0716417463287671</v>
      </c>
      <c r="Q2673" s="30">
        <f t="shared" si="83"/>
        <v>0.001836</v>
      </c>
      <c r="R2673" s="34">
        <v>0.005</v>
      </c>
      <c r="S2673" s="32">
        <v>0.065</v>
      </c>
      <c r="T2673" s="12" t="s">
        <v>7554</v>
      </c>
      <c r="U2673" s="29">
        <v>0.065</v>
      </c>
      <c r="V2673" s="12"/>
    </row>
    <row r="2674" s="2" customFormat="1" ht="30.1" customHeight="1" spans="1:22">
      <c r="A2674" s="12">
        <v>2670</v>
      </c>
      <c r="B2674" s="12" t="s">
        <v>1074</v>
      </c>
      <c r="C2674" s="12" t="s">
        <v>86</v>
      </c>
      <c r="D2674" s="12" t="s">
        <v>7555</v>
      </c>
      <c r="E2674" s="12" t="s">
        <v>7556</v>
      </c>
      <c r="F2674" s="12" t="s">
        <v>7557</v>
      </c>
      <c r="G2674" s="12" t="str">
        <f>_xlfn.XLOOKUP(D2674,[1]Sheet1!$D:$D,[1]Sheet1!$I:$I,,0,1)</f>
        <v>江汉区</v>
      </c>
      <c r="H2674" s="12" t="s">
        <v>73</v>
      </c>
      <c r="I2674" s="19" t="s">
        <v>896</v>
      </c>
      <c r="J2674" s="12" t="s">
        <v>1120</v>
      </c>
      <c r="K2674" s="20">
        <v>11</v>
      </c>
      <c r="L2674" s="17">
        <v>45519</v>
      </c>
      <c r="M2674" s="17">
        <v>46614</v>
      </c>
      <c r="N2674" s="12">
        <f t="shared" si="82"/>
        <v>1095</v>
      </c>
      <c r="O2674" s="21">
        <v>5.472</v>
      </c>
      <c r="P2674" s="22">
        <v>0.0604525843150685</v>
      </c>
      <c r="Q2674" s="30">
        <f t="shared" si="83"/>
        <v>0.001831</v>
      </c>
      <c r="R2674" s="34">
        <v>0.005</v>
      </c>
      <c r="S2674" s="32">
        <v>0.055</v>
      </c>
      <c r="T2674" s="12" t="s">
        <v>7558</v>
      </c>
      <c r="U2674" s="29">
        <v>0.055</v>
      </c>
      <c r="V2674" s="12"/>
    </row>
    <row r="2675" s="2" customFormat="1" ht="30.1" customHeight="1" spans="1:22">
      <c r="A2675" s="12">
        <v>2671</v>
      </c>
      <c r="B2675" s="12" t="s">
        <v>1074</v>
      </c>
      <c r="C2675" s="12" t="s">
        <v>86</v>
      </c>
      <c r="D2675" s="12" t="s">
        <v>7559</v>
      </c>
      <c r="E2675" s="12" t="s">
        <v>7560</v>
      </c>
      <c r="F2675" s="12" t="s">
        <v>7561</v>
      </c>
      <c r="G2675" s="12" t="str">
        <f>_xlfn.XLOOKUP(D2675,[1]Sheet1!$D:$D,[1]Sheet1!$I:$I,,0,1)</f>
        <v>江汉区</v>
      </c>
      <c r="H2675" s="12" t="s">
        <v>1160</v>
      </c>
      <c r="I2675" s="19" t="s">
        <v>74</v>
      </c>
      <c r="J2675" s="12" t="s">
        <v>1120</v>
      </c>
      <c r="K2675" s="20">
        <v>17</v>
      </c>
      <c r="L2675" s="17">
        <v>45523</v>
      </c>
      <c r="M2675" s="17">
        <v>45735</v>
      </c>
      <c r="N2675" s="12">
        <f t="shared" si="82"/>
        <v>212</v>
      </c>
      <c r="O2675" s="21">
        <v>4.5</v>
      </c>
      <c r="P2675" s="22">
        <v>0.0493698630136986</v>
      </c>
      <c r="Q2675" s="30">
        <f t="shared" si="83"/>
        <v>0.005</v>
      </c>
      <c r="R2675" s="34">
        <v>0.005</v>
      </c>
      <c r="S2675" s="32">
        <v>0.0493</v>
      </c>
      <c r="T2675" s="12" t="s">
        <v>7562</v>
      </c>
      <c r="U2675" s="29">
        <v>0.0493</v>
      </c>
      <c r="V2675" s="12"/>
    </row>
    <row r="2676" s="2" customFormat="1" ht="30.1" customHeight="1" spans="1:22">
      <c r="A2676" s="12">
        <v>2672</v>
      </c>
      <c r="B2676" s="12" t="s">
        <v>1074</v>
      </c>
      <c r="C2676" s="12" t="s">
        <v>86</v>
      </c>
      <c r="D2676" s="12" t="s">
        <v>7563</v>
      </c>
      <c r="E2676" s="12" t="s">
        <v>7204</v>
      </c>
      <c r="F2676" s="12" t="s">
        <v>7205</v>
      </c>
      <c r="G2676" s="12" t="str">
        <f>_xlfn.XLOOKUP(D2676,[1]Sheet1!$D:$D,[1]Sheet1!$I:$I,,0,1)</f>
        <v>江汉区</v>
      </c>
      <c r="H2676" s="12" t="s">
        <v>1160</v>
      </c>
      <c r="I2676" s="19" t="s">
        <v>233</v>
      </c>
      <c r="J2676" s="12" t="s">
        <v>1120</v>
      </c>
      <c r="K2676" s="20">
        <v>5</v>
      </c>
      <c r="L2676" s="17">
        <v>45522</v>
      </c>
      <c r="M2676" s="17">
        <v>45682</v>
      </c>
      <c r="N2676" s="12">
        <f t="shared" si="82"/>
        <v>160</v>
      </c>
      <c r="O2676" s="21">
        <v>3.95</v>
      </c>
      <c r="P2676" s="22">
        <v>0.00872486179452053</v>
      </c>
      <c r="Q2676" s="30">
        <f t="shared" si="83"/>
        <v>0.00398</v>
      </c>
      <c r="R2676" s="34">
        <v>0.005</v>
      </c>
      <c r="S2676" s="32">
        <v>0.0109</v>
      </c>
      <c r="T2676" s="12" t="s">
        <v>7206</v>
      </c>
      <c r="U2676" s="29">
        <v>0.0109</v>
      </c>
      <c r="V2676" s="12"/>
    </row>
    <row r="2677" s="2" customFormat="1" ht="30.1" customHeight="1" spans="1:22">
      <c r="A2677" s="12">
        <v>2673</v>
      </c>
      <c r="B2677" s="12" t="s">
        <v>1074</v>
      </c>
      <c r="C2677" s="12" t="s">
        <v>86</v>
      </c>
      <c r="D2677" s="12" t="s">
        <v>7564</v>
      </c>
      <c r="E2677" s="12" t="s">
        <v>7565</v>
      </c>
      <c r="F2677" s="12" t="s">
        <v>7566</v>
      </c>
      <c r="G2677" s="12" t="str">
        <f>_xlfn.XLOOKUP(D2677,[1]Sheet1!$D:$D,[1]Sheet1!$I:$I,,0,1)</f>
        <v>江汉区</v>
      </c>
      <c r="H2677" s="12" t="s">
        <v>1160</v>
      </c>
      <c r="I2677" s="19" t="s">
        <v>233</v>
      </c>
      <c r="J2677" s="12" t="s">
        <v>1120</v>
      </c>
      <c r="K2677" s="20">
        <v>9</v>
      </c>
      <c r="L2677" s="17">
        <v>45522</v>
      </c>
      <c r="M2677" s="17">
        <v>45824</v>
      </c>
      <c r="N2677" s="12">
        <f t="shared" si="82"/>
        <v>302</v>
      </c>
      <c r="O2677" s="21">
        <v>5.472</v>
      </c>
      <c r="P2677" s="22">
        <v>0.0329257990821918</v>
      </c>
      <c r="Q2677" s="30">
        <f t="shared" si="83"/>
        <v>0.004421</v>
      </c>
      <c r="R2677" s="34">
        <v>0.005</v>
      </c>
      <c r="S2677" s="32">
        <v>0.0372</v>
      </c>
      <c r="T2677" s="12" t="s">
        <v>7567</v>
      </c>
      <c r="U2677" s="29">
        <v>0.0372</v>
      </c>
      <c r="V2677" s="12"/>
    </row>
    <row r="2678" s="2" customFormat="1" ht="30.1" customHeight="1" spans="1:22">
      <c r="A2678" s="12">
        <v>2674</v>
      </c>
      <c r="B2678" s="12" t="s">
        <v>1074</v>
      </c>
      <c r="C2678" s="12" t="s">
        <v>86</v>
      </c>
      <c r="D2678" s="12" t="s">
        <v>7568</v>
      </c>
      <c r="E2678" s="12" t="s">
        <v>7569</v>
      </c>
      <c r="F2678" s="12" t="s">
        <v>7570</v>
      </c>
      <c r="G2678" s="12" t="str">
        <f>_xlfn.XLOOKUP(D2678,[1]Sheet1!$D:$D,[1]Sheet1!$I:$I,,0,1)</f>
        <v>江汉区</v>
      </c>
      <c r="H2678" s="12" t="s">
        <v>73</v>
      </c>
      <c r="I2678" s="19" t="s">
        <v>104</v>
      </c>
      <c r="J2678" s="12" t="s">
        <v>1120</v>
      </c>
      <c r="K2678" s="20">
        <v>5.6</v>
      </c>
      <c r="L2678" s="17">
        <v>45519</v>
      </c>
      <c r="M2678" s="17">
        <v>45884</v>
      </c>
      <c r="N2678" s="12">
        <f t="shared" si="82"/>
        <v>365</v>
      </c>
      <c r="O2678" s="21">
        <v>7.992</v>
      </c>
      <c r="P2678" s="22">
        <v>0.0153603561643836</v>
      </c>
      <c r="Q2678" s="30">
        <f t="shared" si="83"/>
        <v>0.002742</v>
      </c>
      <c r="R2678" s="34">
        <v>0.005</v>
      </c>
      <c r="S2678" s="32">
        <v>0.028</v>
      </c>
      <c r="T2678" s="12" t="s">
        <v>7571</v>
      </c>
      <c r="U2678" s="29">
        <v>0.028</v>
      </c>
      <c r="V2678" s="12"/>
    </row>
    <row r="2679" s="2" customFormat="1" ht="30.1" customHeight="1" spans="1:22">
      <c r="A2679" s="12">
        <v>2675</v>
      </c>
      <c r="B2679" s="12" t="s">
        <v>1074</v>
      </c>
      <c r="C2679" s="12" t="s">
        <v>86</v>
      </c>
      <c r="D2679" s="12" t="s">
        <v>7572</v>
      </c>
      <c r="E2679" s="12" t="s">
        <v>7573</v>
      </c>
      <c r="F2679" s="12" t="s">
        <v>7574</v>
      </c>
      <c r="G2679" s="12" t="str">
        <f>_xlfn.XLOOKUP(D2679,[1]Sheet1!$D:$D,[1]Sheet1!$I:$I,,0,1)</f>
        <v>江汉区</v>
      </c>
      <c r="H2679" s="12" t="s">
        <v>1160</v>
      </c>
      <c r="I2679" s="19" t="s">
        <v>74</v>
      </c>
      <c r="J2679" s="12" t="s">
        <v>1120</v>
      </c>
      <c r="K2679" s="20">
        <v>5</v>
      </c>
      <c r="L2679" s="17">
        <v>45519</v>
      </c>
      <c r="M2679" s="17">
        <v>46249</v>
      </c>
      <c r="N2679" s="12">
        <f t="shared" si="82"/>
        <v>730</v>
      </c>
      <c r="O2679" s="21">
        <v>5.472</v>
      </c>
      <c r="P2679" s="22">
        <v>0.0236583169041096</v>
      </c>
      <c r="Q2679" s="30">
        <f t="shared" si="83"/>
        <v>0.002365</v>
      </c>
      <c r="R2679" s="34">
        <v>0.005</v>
      </c>
      <c r="S2679" s="32">
        <v>0.025</v>
      </c>
      <c r="T2679" s="12" t="s">
        <v>7575</v>
      </c>
      <c r="U2679" s="29">
        <v>0.025</v>
      </c>
      <c r="V2679" s="12"/>
    </row>
    <row r="2680" s="2" customFormat="1" ht="30.1" customHeight="1" spans="1:22">
      <c r="A2680" s="12">
        <v>2676</v>
      </c>
      <c r="B2680" s="12" t="s">
        <v>1074</v>
      </c>
      <c r="C2680" s="12" t="s">
        <v>86</v>
      </c>
      <c r="D2680" s="12" t="s">
        <v>7576</v>
      </c>
      <c r="E2680" s="12" t="s">
        <v>7577</v>
      </c>
      <c r="F2680" s="12" t="s">
        <v>7578</v>
      </c>
      <c r="G2680" s="12" t="str">
        <f>_xlfn.XLOOKUP(D2680,[1]Sheet1!$D:$D,[1]Sheet1!$I:$I,,0,1)</f>
        <v>江汉区</v>
      </c>
      <c r="H2680" s="12" t="s">
        <v>1160</v>
      </c>
      <c r="I2680" s="19" t="s">
        <v>233</v>
      </c>
      <c r="J2680" s="12" t="s">
        <v>1120</v>
      </c>
      <c r="K2680" s="20">
        <v>8.4</v>
      </c>
      <c r="L2680" s="17">
        <v>45513</v>
      </c>
      <c r="M2680" s="17">
        <v>45853</v>
      </c>
      <c r="N2680" s="12">
        <f t="shared" si="82"/>
        <v>340</v>
      </c>
      <c r="O2680" s="21">
        <v>5.472</v>
      </c>
      <c r="P2680" s="22">
        <v>0.0339472867534247</v>
      </c>
      <c r="Q2680" s="30">
        <f t="shared" si="83"/>
        <v>0.004338</v>
      </c>
      <c r="R2680" s="34">
        <v>0.005</v>
      </c>
      <c r="S2680" s="32">
        <v>0.0391</v>
      </c>
      <c r="T2680" s="12" t="s">
        <v>7579</v>
      </c>
      <c r="U2680" s="29">
        <v>0.0391</v>
      </c>
      <c r="V2680" s="12"/>
    </row>
    <row r="2681" s="2" customFormat="1" ht="30.1" customHeight="1" spans="1:22">
      <c r="A2681" s="12">
        <v>2677</v>
      </c>
      <c r="B2681" s="12" t="s">
        <v>1074</v>
      </c>
      <c r="C2681" s="12" t="s">
        <v>86</v>
      </c>
      <c r="D2681" s="12" t="s">
        <v>7580</v>
      </c>
      <c r="E2681" s="12" t="s">
        <v>7581</v>
      </c>
      <c r="F2681" s="12" t="s">
        <v>7582</v>
      </c>
      <c r="G2681" s="12" t="str">
        <f>_xlfn.XLOOKUP(D2681,[1]Sheet1!$D:$D,[1]Sheet1!$I:$I,,0,1)</f>
        <v>江汉区</v>
      </c>
      <c r="H2681" s="12" t="s">
        <v>1160</v>
      </c>
      <c r="I2681" s="19" t="s">
        <v>233</v>
      </c>
      <c r="J2681" s="12" t="s">
        <v>1120</v>
      </c>
      <c r="K2681" s="20">
        <v>5</v>
      </c>
      <c r="L2681" s="17">
        <v>45506</v>
      </c>
      <c r="M2681" s="17">
        <v>46601</v>
      </c>
      <c r="N2681" s="12">
        <f t="shared" si="82"/>
        <v>1095</v>
      </c>
      <c r="O2681" s="21">
        <v>5.472</v>
      </c>
      <c r="P2681" s="22">
        <v>0.0279909939178082</v>
      </c>
      <c r="Q2681" s="30">
        <f t="shared" si="83"/>
        <v>0.001866</v>
      </c>
      <c r="R2681" s="34">
        <v>0.005</v>
      </c>
      <c r="S2681" s="32">
        <v>0.025</v>
      </c>
      <c r="T2681" s="12" t="s">
        <v>7583</v>
      </c>
      <c r="U2681" s="29">
        <v>0.025</v>
      </c>
      <c r="V2681" s="12"/>
    </row>
    <row r="2682" s="2" customFormat="1" ht="30.1" customHeight="1" spans="1:22">
      <c r="A2682" s="12">
        <v>2678</v>
      </c>
      <c r="B2682" s="12" t="s">
        <v>1074</v>
      </c>
      <c r="C2682" s="12" t="s">
        <v>86</v>
      </c>
      <c r="D2682" s="12" t="s">
        <v>7584</v>
      </c>
      <c r="E2682" s="12" t="s">
        <v>7585</v>
      </c>
      <c r="F2682" s="12" t="s">
        <v>7586</v>
      </c>
      <c r="G2682" s="12" t="str">
        <f>_xlfn.XLOOKUP(D2682,[1]Sheet1!$D:$D,[1]Sheet1!$I:$I,,0,1)</f>
        <v>江汉区</v>
      </c>
      <c r="H2682" s="12" t="s">
        <v>73</v>
      </c>
      <c r="I2682" s="19" t="s">
        <v>74</v>
      </c>
      <c r="J2682" s="12" t="s">
        <v>84</v>
      </c>
      <c r="K2682" s="20">
        <v>18</v>
      </c>
      <c r="L2682" s="17">
        <v>45509</v>
      </c>
      <c r="M2682" s="17">
        <v>46604</v>
      </c>
      <c r="N2682" s="12">
        <f t="shared" si="82"/>
        <v>1095</v>
      </c>
      <c r="O2682" s="21">
        <v>4.98</v>
      </c>
      <c r="P2682" s="22">
        <v>0.100274671945206</v>
      </c>
      <c r="Q2682" s="30">
        <f t="shared" si="83"/>
        <v>0.001856</v>
      </c>
      <c r="R2682" s="34">
        <v>0.005</v>
      </c>
      <c r="S2682" s="32">
        <v>0.09</v>
      </c>
      <c r="T2682" s="12" t="s">
        <v>7587</v>
      </c>
      <c r="U2682" s="29">
        <v>0.09</v>
      </c>
      <c r="V2682" s="12"/>
    </row>
    <row r="2683" s="2" customFormat="1" ht="30.1" customHeight="1" spans="1:22">
      <c r="A2683" s="12">
        <v>2679</v>
      </c>
      <c r="B2683" s="12" t="s">
        <v>1074</v>
      </c>
      <c r="C2683" s="12" t="s">
        <v>86</v>
      </c>
      <c r="D2683" s="12" t="s">
        <v>7588</v>
      </c>
      <c r="E2683" s="12" t="s">
        <v>6894</v>
      </c>
      <c r="F2683" s="12" t="s">
        <v>6895</v>
      </c>
      <c r="G2683" s="12" t="str">
        <f>_xlfn.XLOOKUP(D2683,[1]Sheet1!$D:$D,[1]Sheet1!$I:$I,,0,1)</f>
        <v>江汉区</v>
      </c>
      <c r="H2683" s="12" t="s">
        <v>1160</v>
      </c>
      <c r="I2683" s="19" t="s">
        <v>896</v>
      </c>
      <c r="J2683" s="12" t="s">
        <v>1124</v>
      </c>
      <c r="K2683" s="20">
        <v>30</v>
      </c>
      <c r="L2683" s="17">
        <v>45534</v>
      </c>
      <c r="M2683" s="17">
        <v>45870</v>
      </c>
      <c r="N2683" s="12">
        <f t="shared" si="82"/>
        <v>336</v>
      </c>
      <c r="O2683" s="21">
        <v>5.652</v>
      </c>
      <c r="P2683" s="22">
        <v>0.138082191780822</v>
      </c>
      <c r="Q2683" s="30">
        <f t="shared" si="83"/>
        <v>0.005</v>
      </c>
      <c r="R2683" s="34">
        <v>0.005</v>
      </c>
      <c r="S2683" s="32">
        <v>0.138</v>
      </c>
      <c r="T2683" s="12" t="s">
        <v>6896</v>
      </c>
      <c r="U2683" s="29">
        <v>0.138</v>
      </c>
      <c r="V2683" s="12"/>
    </row>
    <row r="2684" s="2" customFormat="1" ht="30.1" customHeight="1" spans="1:22">
      <c r="A2684" s="12">
        <v>2680</v>
      </c>
      <c r="B2684" s="12" t="s">
        <v>1074</v>
      </c>
      <c r="C2684" s="12" t="s">
        <v>86</v>
      </c>
      <c r="D2684" s="12" t="s">
        <v>7589</v>
      </c>
      <c r="E2684" s="12" t="s">
        <v>7590</v>
      </c>
      <c r="F2684" s="12" t="s">
        <v>7591</v>
      </c>
      <c r="G2684" s="12" t="str">
        <f>_xlfn.XLOOKUP(D2684,[1]Sheet1!$D:$D,[1]Sheet1!$I:$I,,0,1)</f>
        <v>江汉区</v>
      </c>
      <c r="H2684" s="12" t="s">
        <v>73</v>
      </c>
      <c r="I2684" s="19" t="s">
        <v>896</v>
      </c>
      <c r="J2684" s="12" t="s">
        <v>1124</v>
      </c>
      <c r="K2684" s="20">
        <v>8.6</v>
      </c>
      <c r="L2684" s="17">
        <v>45527</v>
      </c>
      <c r="M2684" s="17">
        <v>46622</v>
      </c>
      <c r="N2684" s="12">
        <f t="shared" si="82"/>
        <v>1095</v>
      </c>
      <c r="O2684" s="21">
        <v>5.22</v>
      </c>
      <c r="P2684" s="22">
        <v>0.0466878376575342</v>
      </c>
      <c r="Q2684" s="30">
        <f t="shared" si="83"/>
        <v>0.001809</v>
      </c>
      <c r="R2684" s="34">
        <v>0.005</v>
      </c>
      <c r="S2684" s="32">
        <v>0.043</v>
      </c>
      <c r="T2684" s="12" t="s">
        <v>7592</v>
      </c>
      <c r="U2684" s="29">
        <v>0.043</v>
      </c>
      <c r="V2684" s="12"/>
    </row>
    <row r="2685" s="2" customFormat="1" ht="30.1" customHeight="1" spans="1:22">
      <c r="A2685" s="12">
        <v>2681</v>
      </c>
      <c r="B2685" s="12" t="s">
        <v>1074</v>
      </c>
      <c r="C2685" s="12" t="s">
        <v>86</v>
      </c>
      <c r="D2685" s="12" t="s">
        <v>7593</v>
      </c>
      <c r="E2685" s="12" t="s">
        <v>7594</v>
      </c>
      <c r="F2685" s="12" t="s">
        <v>7595</v>
      </c>
      <c r="G2685" s="12" t="str">
        <f>_xlfn.XLOOKUP(D2685,[1]Sheet1!$D:$D,[1]Sheet1!$I:$I,,0,1)</f>
        <v>江汉区</v>
      </c>
      <c r="H2685" s="12" t="s">
        <v>1160</v>
      </c>
      <c r="I2685" s="19" t="s">
        <v>74</v>
      </c>
      <c r="J2685" s="12" t="s">
        <v>1520</v>
      </c>
      <c r="K2685" s="20">
        <v>5</v>
      </c>
      <c r="L2685" s="17">
        <v>45525</v>
      </c>
      <c r="M2685" s="17">
        <v>46620</v>
      </c>
      <c r="N2685" s="12">
        <f t="shared" si="82"/>
        <v>1095</v>
      </c>
      <c r="O2685" s="21">
        <v>5.472</v>
      </c>
      <c r="P2685" s="22">
        <v>0.0272421403424658</v>
      </c>
      <c r="Q2685" s="30">
        <f t="shared" si="83"/>
        <v>0.001816</v>
      </c>
      <c r="R2685" s="34">
        <v>0.005</v>
      </c>
      <c r="S2685" s="32">
        <v>0.025</v>
      </c>
      <c r="T2685" s="12" t="s">
        <v>7596</v>
      </c>
      <c r="U2685" s="29">
        <v>0.025</v>
      </c>
      <c r="V2685" s="12"/>
    </row>
    <row r="2686" s="2" customFormat="1" ht="30.1" customHeight="1" spans="1:22">
      <c r="A2686" s="12">
        <v>2682</v>
      </c>
      <c r="B2686" s="12" t="s">
        <v>1074</v>
      </c>
      <c r="C2686" s="12" t="s">
        <v>86</v>
      </c>
      <c r="D2686" s="12" t="s">
        <v>7597</v>
      </c>
      <c r="E2686" s="12" t="s">
        <v>6967</v>
      </c>
      <c r="F2686" s="12" t="s">
        <v>6969</v>
      </c>
      <c r="G2686" s="12" t="str">
        <f>_xlfn.XLOOKUP(D2686,[1]Sheet1!$D:$D,[1]Sheet1!$I:$I,,0,1)</f>
        <v>江汉区</v>
      </c>
      <c r="H2686" s="12" t="s">
        <v>73</v>
      </c>
      <c r="I2686" s="19" t="s">
        <v>74</v>
      </c>
      <c r="J2686" s="12" t="s">
        <v>1520</v>
      </c>
      <c r="K2686" s="20">
        <v>10</v>
      </c>
      <c r="L2686" s="17">
        <v>45527</v>
      </c>
      <c r="M2686" s="17">
        <v>45888</v>
      </c>
      <c r="N2686" s="12">
        <f t="shared" si="82"/>
        <v>361</v>
      </c>
      <c r="O2686" s="21">
        <v>3.95</v>
      </c>
      <c r="P2686" s="22">
        <v>0.049452301369863</v>
      </c>
      <c r="Q2686" s="30">
        <f t="shared" si="83"/>
        <v>0.005</v>
      </c>
      <c r="R2686" s="34">
        <v>0.005</v>
      </c>
      <c r="S2686" s="32">
        <v>0.0494</v>
      </c>
      <c r="T2686" s="12" t="s">
        <v>6965</v>
      </c>
      <c r="U2686" s="29">
        <v>0.0494</v>
      </c>
      <c r="V2686" s="12"/>
    </row>
    <row r="2687" s="2" customFormat="1" ht="30.1" customHeight="1" spans="1:22">
      <c r="A2687" s="12">
        <v>2683</v>
      </c>
      <c r="B2687" s="12" t="s">
        <v>1074</v>
      </c>
      <c r="C2687" s="12" t="s">
        <v>86</v>
      </c>
      <c r="D2687" s="12" t="s">
        <v>7598</v>
      </c>
      <c r="E2687" s="12" t="s">
        <v>7111</v>
      </c>
      <c r="F2687" s="12" t="s">
        <v>7112</v>
      </c>
      <c r="G2687" s="12" t="str">
        <f>_xlfn.XLOOKUP(D2687,[1]Sheet1!$D:$D,[1]Sheet1!$I:$I,,0,1)</f>
        <v>江汉区</v>
      </c>
      <c r="H2687" s="12" t="s">
        <v>1160</v>
      </c>
      <c r="I2687" s="19" t="s">
        <v>74</v>
      </c>
      <c r="J2687" s="12" t="s">
        <v>1520</v>
      </c>
      <c r="K2687" s="20">
        <v>10</v>
      </c>
      <c r="L2687" s="17">
        <v>45524</v>
      </c>
      <c r="M2687" s="17">
        <v>46254</v>
      </c>
      <c r="N2687" s="12">
        <f t="shared" si="82"/>
        <v>730</v>
      </c>
      <c r="O2687" s="21">
        <v>3.95</v>
      </c>
      <c r="P2687" s="22">
        <v>0.0592463402739726</v>
      </c>
      <c r="Q2687" s="30">
        <f t="shared" si="83"/>
        <v>0.002962</v>
      </c>
      <c r="R2687" s="34">
        <v>0.005</v>
      </c>
      <c r="S2687" s="32">
        <v>0.05</v>
      </c>
      <c r="T2687" s="12" t="s">
        <v>7113</v>
      </c>
      <c r="U2687" s="29">
        <v>0.05</v>
      </c>
      <c r="V2687" s="12"/>
    </row>
    <row r="2688" s="2" customFormat="1" ht="30.1" customHeight="1" spans="1:22">
      <c r="A2688" s="12">
        <v>2684</v>
      </c>
      <c r="B2688" s="12" t="s">
        <v>1074</v>
      </c>
      <c r="C2688" s="12" t="s">
        <v>86</v>
      </c>
      <c r="D2688" s="12" t="s">
        <v>7599</v>
      </c>
      <c r="E2688" s="12" t="s">
        <v>7600</v>
      </c>
      <c r="F2688" s="12" t="s">
        <v>7601</v>
      </c>
      <c r="G2688" s="12" t="str">
        <f>_xlfn.XLOOKUP(D2688,[1]Sheet1!$D:$D,[1]Sheet1!$I:$I,,0,1)</f>
        <v>江汉区</v>
      </c>
      <c r="H2688" s="12" t="s">
        <v>1160</v>
      </c>
      <c r="I2688" s="19" t="s">
        <v>233</v>
      </c>
      <c r="J2688" s="12" t="s">
        <v>1520</v>
      </c>
      <c r="K2688" s="20">
        <v>18</v>
      </c>
      <c r="L2688" s="17">
        <v>45512</v>
      </c>
      <c r="M2688" s="17">
        <v>46607</v>
      </c>
      <c r="N2688" s="12">
        <f t="shared" si="82"/>
        <v>1095</v>
      </c>
      <c r="O2688" s="21">
        <v>6.336</v>
      </c>
      <c r="P2688" s="22">
        <v>0.11400037260274</v>
      </c>
      <c r="Q2688" s="30">
        <f t="shared" si="83"/>
        <v>0.002111</v>
      </c>
      <c r="R2688" s="34">
        <v>0.005</v>
      </c>
      <c r="S2688" s="32">
        <v>0.09</v>
      </c>
      <c r="T2688" s="12" t="s">
        <v>7602</v>
      </c>
      <c r="U2688" s="29">
        <v>0.09</v>
      </c>
      <c r="V2688" s="12"/>
    </row>
    <row r="2689" s="2" customFormat="1" ht="30.1" customHeight="1" spans="1:22">
      <c r="A2689" s="12">
        <v>2685</v>
      </c>
      <c r="B2689" s="12" t="s">
        <v>1074</v>
      </c>
      <c r="C2689" s="12" t="s">
        <v>86</v>
      </c>
      <c r="D2689" s="12" t="s">
        <v>7603</v>
      </c>
      <c r="E2689" s="12" t="s">
        <v>7604</v>
      </c>
      <c r="F2689" s="12" t="s">
        <v>7605</v>
      </c>
      <c r="G2689" s="12" t="str">
        <f>_xlfn.XLOOKUP(D2689,[1]Sheet1!$D:$D,[1]Sheet1!$I:$I,,0,1)</f>
        <v>江汉区</v>
      </c>
      <c r="H2689" s="12" t="s">
        <v>1160</v>
      </c>
      <c r="I2689" s="19" t="s">
        <v>233</v>
      </c>
      <c r="J2689" s="12" t="s">
        <v>1520</v>
      </c>
      <c r="K2689" s="20">
        <v>10</v>
      </c>
      <c r="L2689" s="17">
        <v>45506</v>
      </c>
      <c r="M2689" s="17">
        <v>46601</v>
      </c>
      <c r="N2689" s="12">
        <f t="shared" si="82"/>
        <v>1095</v>
      </c>
      <c r="O2689" s="21">
        <v>5.472</v>
      </c>
      <c r="P2689" s="22">
        <v>0.0559854996027397</v>
      </c>
      <c r="Q2689" s="30">
        <f t="shared" si="83"/>
        <v>0.001866</v>
      </c>
      <c r="R2689" s="34">
        <v>0.005</v>
      </c>
      <c r="S2689" s="32">
        <v>0.05</v>
      </c>
      <c r="T2689" s="12" t="s">
        <v>7606</v>
      </c>
      <c r="U2689" s="29">
        <v>0.05</v>
      </c>
      <c r="V2689" s="12"/>
    </row>
    <row r="2690" s="2" customFormat="1" ht="30.1" customHeight="1" spans="1:22">
      <c r="A2690" s="12">
        <v>2686</v>
      </c>
      <c r="B2690" s="12" t="s">
        <v>1074</v>
      </c>
      <c r="C2690" s="12" t="s">
        <v>86</v>
      </c>
      <c r="D2690" s="12" t="s">
        <v>7607</v>
      </c>
      <c r="E2690" s="12" t="s">
        <v>3683</v>
      </c>
      <c r="F2690" s="12" t="s">
        <v>7608</v>
      </c>
      <c r="G2690" s="12" t="str">
        <f>_xlfn.XLOOKUP(D2690,[1]Sheet1!$D:$D,[1]Sheet1!$I:$I,,0,1)</f>
        <v>江汉区</v>
      </c>
      <c r="H2690" s="12" t="s">
        <v>73</v>
      </c>
      <c r="I2690" s="19" t="s">
        <v>522</v>
      </c>
      <c r="J2690" s="12" t="s">
        <v>1520</v>
      </c>
      <c r="K2690" s="20">
        <v>120</v>
      </c>
      <c r="L2690" s="17">
        <v>45533</v>
      </c>
      <c r="M2690" s="17">
        <v>46263</v>
      </c>
      <c r="N2690" s="12">
        <f t="shared" si="82"/>
        <v>730</v>
      </c>
      <c r="O2690" s="21">
        <v>4.62</v>
      </c>
      <c r="P2690" s="22">
        <v>0.558851608219178</v>
      </c>
      <c r="Q2690" s="30">
        <f t="shared" si="83"/>
        <v>0.002328</v>
      </c>
      <c r="R2690" s="34">
        <v>0.005</v>
      </c>
      <c r="S2690" s="32">
        <v>0.6</v>
      </c>
      <c r="T2690" s="12" t="s">
        <v>3683</v>
      </c>
      <c r="U2690" s="29">
        <v>0.6</v>
      </c>
      <c r="V2690" s="12"/>
    </row>
    <row r="2691" s="2" customFormat="1" ht="30.1" customHeight="1" spans="1:22">
      <c r="A2691" s="12">
        <v>2687</v>
      </c>
      <c r="B2691" s="12" t="s">
        <v>1074</v>
      </c>
      <c r="C2691" s="12" t="s">
        <v>86</v>
      </c>
      <c r="D2691" s="12" t="s">
        <v>7609</v>
      </c>
      <c r="E2691" s="12" t="s">
        <v>7610</v>
      </c>
      <c r="F2691" s="12" t="s">
        <v>7611</v>
      </c>
      <c r="G2691" s="12" t="str">
        <f>_xlfn.XLOOKUP(D2691,[1]Sheet1!$D:$D,[1]Sheet1!$I:$I,,0,1)</f>
        <v>江汉区</v>
      </c>
      <c r="H2691" s="12" t="s">
        <v>67</v>
      </c>
      <c r="I2691" s="19" t="s">
        <v>68</v>
      </c>
      <c r="J2691" s="12" t="s">
        <v>1520</v>
      </c>
      <c r="K2691" s="20">
        <v>79</v>
      </c>
      <c r="L2691" s="17">
        <v>45519</v>
      </c>
      <c r="M2691" s="17">
        <v>45703</v>
      </c>
      <c r="N2691" s="12">
        <f t="shared" si="82"/>
        <v>184</v>
      </c>
      <c r="O2691" s="21">
        <v>4.62</v>
      </c>
      <c r="P2691" s="22">
        <v>0.199123673972603</v>
      </c>
      <c r="Q2691" s="30">
        <f t="shared" si="83"/>
        <v>0.005</v>
      </c>
      <c r="R2691" s="34">
        <v>0.005</v>
      </c>
      <c r="S2691" s="32">
        <v>0.1991</v>
      </c>
      <c r="T2691" s="12" t="s">
        <v>7610</v>
      </c>
      <c r="U2691" s="29">
        <v>0.1991</v>
      </c>
      <c r="V2691" s="12"/>
    </row>
    <row r="2692" s="2" customFormat="1" ht="30.1" customHeight="1" spans="1:22">
      <c r="A2692" s="12">
        <v>2688</v>
      </c>
      <c r="B2692" s="12" t="s">
        <v>1074</v>
      </c>
      <c r="C2692" s="12" t="s">
        <v>86</v>
      </c>
      <c r="D2692" s="12" t="s">
        <v>7612</v>
      </c>
      <c r="E2692" s="12" t="s">
        <v>7613</v>
      </c>
      <c r="F2692" s="12" t="s">
        <v>7614</v>
      </c>
      <c r="G2692" s="12" t="str">
        <f>_xlfn.XLOOKUP(D2692,[1]Sheet1!$D:$D,[1]Sheet1!$I:$I,,0,1)</f>
        <v>江汉区</v>
      </c>
      <c r="H2692" s="12" t="s">
        <v>73</v>
      </c>
      <c r="I2692" s="19" t="s">
        <v>104</v>
      </c>
      <c r="J2692" s="12" t="s">
        <v>3944</v>
      </c>
      <c r="K2692" s="20">
        <v>121.3</v>
      </c>
      <c r="L2692" s="17">
        <v>45506</v>
      </c>
      <c r="M2692" s="17">
        <v>45690</v>
      </c>
      <c r="N2692" s="12">
        <f t="shared" si="82"/>
        <v>184</v>
      </c>
      <c r="O2692" s="21">
        <v>4.91</v>
      </c>
      <c r="P2692" s="22">
        <v>0.305739835616438</v>
      </c>
      <c r="Q2692" s="30">
        <f t="shared" si="83"/>
        <v>0.004999</v>
      </c>
      <c r="R2692" s="34">
        <v>0.005</v>
      </c>
      <c r="S2692" s="32">
        <v>0.3057</v>
      </c>
      <c r="T2692" s="12" t="s">
        <v>7613</v>
      </c>
      <c r="U2692" s="29">
        <v>0.3057</v>
      </c>
      <c r="V2692" s="12"/>
    </row>
    <row r="2693" s="2" customFormat="1" ht="30.1" customHeight="1" spans="1:22">
      <c r="A2693" s="12">
        <v>2689</v>
      </c>
      <c r="B2693" s="12" t="s">
        <v>1074</v>
      </c>
      <c r="C2693" s="12" t="s">
        <v>86</v>
      </c>
      <c r="D2693" s="12" t="s">
        <v>7615</v>
      </c>
      <c r="E2693" s="12" t="s">
        <v>7616</v>
      </c>
      <c r="F2693" s="12" t="s">
        <v>7617</v>
      </c>
      <c r="G2693" s="12" t="str">
        <f>_xlfn.XLOOKUP(D2693,[1]Sheet1!$D:$D,[1]Sheet1!$I:$I,,0,1)</f>
        <v>江汉区</v>
      </c>
      <c r="H2693" s="12" t="s">
        <v>73</v>
      </c>
      <c r="I2693" s="19" t="s">
        <v>74</v>
      </c>
      <c r="J2693" s="12" t="s">
        <v>1138</v>
      </c>
      <c r="K2693" s="20">
        <v>5</v>
      </c>
      <c r="L2693" s="17">
        <v>45534</v>
      </c>
      <c r="M2693" s="17">
        <v>46627</v>
      </c>
      <c r="N2693" s="12">
        <f t="shared" ref="N2693:N2756" si="84">M2693-L2693</f>
        <v>1093</v>
      </c>
      <c r="O2693" s="21">
        <v>5.472</v>
      </c>
      <c r="P2693" s="22">
        <v>0.0270991228767123</v>
      </c>
      <c r="Q2693" s="30">
        <f t="shared" ref="Q2693:Q2756" si="85">ROUNDDOWN(P2693/(K2693*N2693/365),6)</f>
        <v>0.001809</v>
      </c>
      <c r="R2693" s="34">
        <v>0.005</v>
      </c>
      <c r="S2693" s="32">
        <v>0.025</v>
      </c>
      <c r="T2693" s="12" t="s">
        <v>7618</v>
      </c>
      <c r="U2693" s="29">
        <v>0.025</v>
      </c>
      <c r="V2693" s="12"/>
    </row>
    <row r="2694" s="2" customFormat="1" ht="30.1" customHeight="1" spans="1:22">
      <c r="A2694" s="12">
        <v>2690</v>
      </c>
      <c r="B2694" s="12" t="s">
        <v>1074</v>
      </c>
      <c r="C2694" s="12" t="s">
        <v>86</v>
      </c>
      <c r="D2694" s="12" t="s">
        <v>7619</v>
      </c>
      <c r="E2694" s="12" t="s">
        <v>7620</v>
      </c>
      <c r="F2694" s="12" t="s">
        <v>7621</v>
      </c>
      <c r="G2694" s="12" t="str">
        <f>_xlfn.XLOOKUP(D2694,[1]Sheet1!$D:$D,[1]Sheet1!$I:$I,,0,1)</f>
        <v>江汉区</v>
      </c>
      <c r="H2694" s="12" t="s">
        <v>1160</v>
      </c>
      <c r="I2694" s="19" t="s">
        <v>104</v>
      </c>
      <c r="J2694" s="12" t="s">
        <v>1138</v>
      </c>
      <c r="K2694" s="20">
        <v>10</v>
      </c>
      <c r="L2694" s="17">
        <v>45533</v>
      </c>
      <c r="M2694" s="17">
        <v>46627</v>
      </c>
      <c r="N2694" s="12">
        <f t="shared" si="84"/>
        <v>1094</v>
      </c>
      <c r="O2694" s="21">
        <v>5.328</v>
      </c>
      <c r="P2694" s="22">
        <v>0.0544638240410959</v>
      </c>
      <c r="Q2694" s="30">
        <f t="shared" si="85"/>
        <v>0.001817</v>
      </c>
      <c r="R2694" s="34">
        <v>0.005</v>
      </c>
      <c r="S2694" s="32">
        <v>0.05</v>
      </c>
      <c r="T2694" s="12" t="s">
        <v>7622</v>
      </c>
      <c r="U2694" s="29">
        <v>0.05</v>
      </c>
      <c r="V2694" s="12"/>
    </row>
    <row r="2695" s="2" customFormat="1" ht="30.1" customHeight="1" spans="1:22">
      <c r="A2695" s="12">
        <v>2691</v>
      </c>
      <c r="B2695" s="12" t="s">
        <v>1074</v>
      </c>
      <c r="C2695" s="12" t="s">
        <v>86</v>
      </c>
      <c r="D2695" s="12" t="s">
        <v>7623</v>
      </c>
      <c r="E2695" s="12" t="s">
        <v>7624</v>
      </c>
      <c r="F2695" s="12" t="s">
        <v>7625</v>
      </c>
      <c r="G2695" s="12" t="str">
        <f>_xlfn.XLOOKUP(D2695,[1]Sheet1!$D:$D,[1]Sheet1!$I:$I,,0,1)</f>
        <v>江汉区</v>
      </c>
      <c r="H2695" s="12" t="s">
        <v>73</v>
      </c>
      <c r="I2695" s="19" t="s">
        <v>74</v>
      </c>
      <c r="J2695" s="12" t="s">
        <v>1138</v>
      </c>
      <c r="K2695" s="20">
        <v>15</v>
      </c>
      <c r="L2695" s="17">
        <v>45527</v>
      </c>
      <c r="M2695" s="17">
        <v>46622</v>
      </c>
      <c r="N2695" s="12">
        <f t="shared" si="84"/>
        <v>1095</v>
      </c>
      <c r="O2695" s="21">
        <v>5.22</v>
      </c>
      <c r="P2695" s="22">
        <v>0.0814328718356164</v>
      </c>
      <c r="Q2695" s="30">
        <f t="shared" si="85"/>
        <v>0.001809</v>
      </c>
      <c r="R2695" s="34">
        <v>0.005</v>
      </c>
      <c r="S2695" s="32">
        <v>0.075</v>
      </c>
      <c r="T2695" s="12" t="s">
        <v>7626</v>
      </c>
      <c r="U2695" s="29">
        <v>0.075</v>
      </c>
      <c r="V2695" s="12"/>
    </row>
    <row r="2696" s="2" customFormat="1" ht="30.1" customHeight="1" spans="1:22">
      <c r="A2696" s="12">
        <v>2692</v>
      </c>
      <c r="B2696" s="12" t="s">
        <v>1074</v>
      </c>
      <c r="C2696" s="12" t="s">
        <v>86</v>
      </c>
      <c r="D2696" s="12" t="s">
        <v>7627</v>
      </c>
      <c r="E2696" s="12" t="s">
        <v>7628</v>
      </c>
      <c r="F2696" s="12" t="s">
        <v>7629</v>
      </c>
      <c r="G2696" s="12" t="str">
        <f>_xlfn.XLOOKUP(D2696,[1]Sheet1!$D:$D,[1]Sheet1!$I:$I,,0,1)</f>
        <v>江汉区</v>
      </c>
      <c r="H2696" s="12" t="s">
        <v>73</v>
      </c>
      <c r="I2696" s="19" t="s">
        <v>222</v>
      </c>
      <c r="J2696" s="12" t="s">
        <v>1138</v>
      </c>
      <c r="K2696" s="20">
        <v>20</v>
      </c>
      <c r="L2696" s="17">
        <v>45513</v>
      </c>
      <c r="M2696" s="17">
        <v>45863</v>
      </c>
      <c r="N2696" s="12">
        <f t="shared" si="84"/>
        <v>350</v>
      </c>
      <c r="O2696" s="21">
        <v>6.156</v>
      </c>
      <c r="P2696" s="22">
        <v>0.0958904109589041</v>
      </c>
      <c r="Q2696" s="30">
        <f t="shared" si="85"/>
        <v>0.005</v>
      </c>
      <c r="R2696" s="34">
        <v>0.005</v>
      </c>
      <c r="S2696" s="32">
        <v>0.0958</v>
      </c>
      <c r="T2696" s="12" t="s">
        <v>7630</v>
      </c>
      <c r="U2696" s="29">
        <v>0.0958</v>
      </c>
      <c r="V2696" s="12"/>
    </row>
    <row r="2697" s="2" customFormat="1" ht="30.1" customHeight="1" spans="1:22">
      <c r="A2697" s="12">
        <v>2693</v>
      </c>
      <c r="B2697" s="12" t="s">
        <v>1074</v>
      </c>
      <c r="C2697" s="12" t="s">
        <v>86</v>
      </c>
      <c r="D2697" s="12" t="s">
        <v>7631</v>
      </c>
      <c r="E2697" s="12" t="s">
        <v>7632</v>
      </c>
      <c r="F2697" s="12" t="s">
        <v>7633</v>
      </c>
      <c r="G2697" s="12" t="str">
        <f>_xlfn.XLOOKUP(D2697,[1]Sheet1!$D:$D,[1]Sheet1!$I:$I,,0,1)</f>
        <v>江汉区</v>
      </c>
      <c r="H2697" s="12" t="s">
        <v>73</v>
      </c>
      <c r="I2697" s="19" t="s">
        <v>104</v>
      </c>
      <c r="J2697" s="12" t="s">
        <v>1176</v>
      </c>
      <c r="K2697" s="20">
        <v>5.2</v>
      </c>
      <c r="L2697" s="17">
        <v>45533</v>
      </c>
      <c r="M2697" s="17">
        <v>46627</v>
      </c>
      <c r="N2697" s="12">
        <f t="shared" si="84"/>
        <v>1094</v>
      </c>
      <c r="O2697" s="21">
        <v>5.292</v>
      </c>
      <c r="P2697" s="22">
        <v>0.0282617936438356</v>
      </c>
      <c r="Q2697" s="30">
        <f t="shared" si="85"/>
        <v>0.001813</v>
      </c>
      <c r="R2697" s="34">
        <v>0.005</v>
      </c>
      <c r="S2697" s="32">
        <v>0.026</v>
      </c>
      <c r="T2697" s="12" t="s">
        <v>7634</v>
      </c>
      <c r="U2697" s="29">
        <v>0.026</v>
      </c>
      <c r="V2697" s="12"/>
    </row>
    <row r="2698" s="2" customFormat="1" ht="30.1" customHeight="1" spans="1:22">
      <c r="A2698" s="12">
        <v>2694</v>
      </c>
      <c r="B2698" s="12" t="s">
        <v>1074</v>
      </c>
      <c r="C2698" s="12" t="s">
        <v>86</v>
      </c>
      <c r="D2698" s="12" t="s">
        <v>7635</v>
      </c>
      <c r="E2698" s="12" t="s">
        <v>7636</v>
      </c>
      <c r="F2698" s="12" t="s">
        <v>7637</v>
      </c>
      <c r="G2698" s="12" t="str">
        <f>_xlfn.XLOOKUP(D2698,[1]Sheet1!$D:$D,[1]Sheet1!$I:$I,,0,1)</f>
        <v>江汉区</v>
      </c>
      <c r="H2698" s="12" t="s">
        <v>1160</v>
      </c>
      <c r="I2698" s="19" t="s">
        <v>104</v>
      </c>
      <c r="J2698" s="12" t="s">
        <v>1176</v>
      </c>
      <c r="K2698" s="20">
        <v>5</v>
      </c>
      <c r="L2698" s="17">
        <v>45532</v>
      </c>
      <c r="M2698" s="17">
        <v>46627</v>
      </c>
      <c r="N2698" s="12">
        <f t="shared" si="84"/>
        <v>1095</v>
      </c>
      <c r="O2698" s="21">
        <v>5.472</v>
      </c>
      <c r="P2698" s="22">
        <v>0.0269661979726028</v>
      </c>
      <c r="Q2698" s="30">
        <f t="shared" si="85"/>
        <v>0.001797</v>
      </c>
      <c r="R2698" s="34">
        <v>0.005</v>
      </c>
      <c r="S2698" s="32">
        <v>0.025</v>
      </c>
      <c r="T2698" s="12" t="s">
        <v>7638</v>
      </c>
      <c r="U2698" s="29">
        <v>0.025</v>
      </c>
      <c r="V2698" s="12"/>
    </row>
    <row r="2699" s="2" customFormat="1" ht="30.1" customHeight="1" spans="1:22">
      <c r="A2699" s="12">
        <v>2695</v>
      </c>
      <c r="B2699" s="12" t="s">
        <v>1074</v>
      </c>
      <c r="C2699" s="12" t="s">
        <v>86</v>
      </c>
      <c r="D2699" s="12" t="s">
        <v>7639</v>
      </c>
      <c r="E2699" s="12" t="s">
        <v>7640</v>
      </c>
      <c r="F2699" s="12" t="s">
        <v>7641</v>
      </c>
      <c r="G2699" s="12" t="str">
        <f>_xlfn.XLOOKUP(D2699,[1]Sheet1!$D:$D,[1]Sheet1!$I:$I,,0,1)</f>
        <v>江汉区</v>
      </c>
      <c r="H2699" s="12" t="s">
        <v>1160</v>
      </c>
      <c r="I2699" s="19" t="s">
        <v>896</v>
      </c>
      <c r="J2699" s="12" t="s">
        <v>1176</v>
      </c>
      <c r="K2699" s="20">
        <v>12</v>
      </c>
      <c r="L2699" s="17">
        <v>45530</v>
      </c>
      <c r="M2699" s="17">
        <v>45663</v>
      </c>
      <c r="N2699" s="12">
        <f t="shared" si="84"/>
        <v>133</v>
      </c>
      <c r="O2699" s="21">
        <v>5.364</v>
      </c>
      <c r="P2699" s="22">
        <v>0.0218630136986302</v>
      </c>
      <c r="Q2699" s="30">
        <f t="shared" si="85"/>
        <v>0.005</v>
      </c>
      <c r="R2699" s="34">
        <v>0.005</v>
      </c>
      <c r="S2699" s="32">
        <v>0.0218</v>
      </c>
      <c r="T2699" s="12" t="s">
        <v>7642</v>
      </c>
      <c r="U2699" s="29">
        <v>0.0218</v>
      </c>
      <c r="V2699" s="12"/>
    </row>
    <row r="2700" s="2" customFormat="1" ht="30.1" customHeight="1" spans="1:22">
      <c r="A2700" s="12">
        <v>2696</v>
      </c>
      <c r="B2700" s="12" t="s">
        <v>1074</v>
      </c>
      <c r="C2700" s="12" t="s">
        <v>86</v>
      </c>
      <c r="D2700" s="12" t="s">
        <v>7643</v>
      </c>
      <c r="E2700" s="12" t="s">
        <v>7644</v>
      </c>
      <c r="F2700" s="12" t="s">
        <v>7645</v>
      </c>
      <c r="G2700" s="12" t="str">
        <f>_xlfn.XLOOKUP(D2700,[1]Sheet1!$D:$D,[1]Sheet1!$I:$I,,0,1)</f>
        <v>江汉区</v>
      </c>
      <c r="H2700" s="12" t="s">
        <v>1160</v>
      </c>
      <c r="I2700" s="19" t="s">
        <v>233</v>
      </c>
      <c r="J2700" s="12" t="s">
        <v>1176</v>
      </c>
      <c r="K2700" s="20">
        <v>16</v>
      </c>
      <c r="L2700" s="17">
        <v>45524</v>
      </c>
      <c r="M2700" s="17">
        <v>46619</v>
      </c>
      <c r="N2700" s="12">
        <f t="shared" si="84"/>
        <v>1095</v>
      </c>
      <c r="O2700" s="21">
        <v>9.18</v>
      </c>
      <c r="P2700" s="22">
        <v>0.0995808564383562</v>
      </c>
      <c r="Q2700" s="30">
        <f t="shared" si="85"/>
        <v>0.002074</v>
      </c>
      <c r="R2700" s="34">
        <v>0.005</v>
      </c>
      <c r="S2700" s="32">
        <v>0.08</v>
      </c>
      <c r="T2700" s="12" t="s">
        <v>7646</v>
      </c>
      <c r="U2700" s="29">
        <v>0.08</v>
      </c>
      <c r="V2700" s="12"/>
    </row>
    <row r="2701" s="2" customFormat="1" ht="30.1" customHeight="1" spans="1:22">
      <c r="A2701" s="12">
        <v>2697</v>
      </c>
      <c r="B2701" s="12" t="s">
        <v>1074</v>
      </c>
      <c r="C2701" s="12" t="s">
        <v>86</v>
      </c>
      <c r="D2701" s="12" t="s">
        <v>7647</v>
      </c>
      <c r="E2701" s="12" t="s">
        <v>7648</v>
      </c>
      <c r="F2701" s="12" t="s">
        <v>7649</v>
      </c>
      <c r="G2701" s="12" t="str">
        <f>_xlfn.XLOOKUP(D2701,[1]Sheet1!$D:$D,[1]Sheet1!$I:$I,,0,1)</f>
        <v>东湖新技术开发区</v>
      </c>
      <c r="H2701" s="12" t="s">
        <v>73</v>
      </c>
      <c r="I2701" s="19" t="s">
        <v>104</v>
      </c>
      <c r="J2701" s="12" t="s">
        <v>1176</v>
      </c>
      <c r="K2701" s="20">
        <v>25.8</v>
      </c>
      <c r="L2701" s="17">
        <v>45510</v>
      </c>
      <c r="M2701" s="17">
        <v>46240</v>
      </c>
      <c r="N2701" s="12">
        <f t="shared" si="84"/>
        <v>730</v>
      </c>
      <c r="O2701" s="21">
        <v>5.01</v>
      </c>
      <c r="P2701" s="22">
        <v>0.12187628369863</v>
      </c>
      <c r="Q2701" s="30">
        <f t="shared" si="85"/>
        <v>0.002361</v>
      </c>
      <c r="R2701" s="34">
        <v>0.005</v>
      </c>
      <c r="S2701" s="32">
        <v>0.129</v>
      </c>
      <c r="T2701" s="12" t="s">
        <v>7648</v>
      </c>
      <c r="U2701" s="29">
        <v>0.129</v>
      </c>
      <c r="V2701" s="12"/>
    </row>
    <row r="2702" s="2" customFormat="1" ht="30.1" customHeight="1" spans="1:22">
      <c r="A2702" s="12">
        <v>2698</v>
      </c>
      <c r="B2702" s="12" t="s">
        <v>1074</v>
      </c>
      <c r="C2702" s="12" t="s">
        <v>86</v>
      </c>
      <c r="D2702" s="12" t="s">
        <v>7650</v>
      </c>
      <c r="E2702" s="12" t="s">
        <v>7651</v>
      </c>
      <c r="F2702" s="12" t="s">
        <v>7652</v>
      </c>
      <c r="G2702" s="12" t="str">
        <f>_xlfn.XLOOKUP(D2702,[1]Sheet1!$D:$D,[1]Sheet1!$I:$I,,0,1)</f>
        <v>江汉区</v>
      </c>
      <c r="H2702" s="12" t="s">
        <v>1160</v>
      </c>
      <c r="I2702" s="19" t="s">
        <v>233</v>
      </c>
      <c r="J2702" s="12" t="s">
        <v>1182</v>
      </c>
      <c r="K2702" s="20">
        <v>11</v>
      </c>
      <c r="L2702" s="17">
        <v>45531</v>
      </c>
      <c r="M2702" s="17">
        <v>46626</v>
      </c>
      <c r="N2702" s="12">
        <f t="shared" si="84"/>
        <v>1095</v>
      </c>
      <c r="O2702" s="21">
        <v>9.648</v>
      </c>
      <c r="P2702" s="22">
        <v>0.0677580517808219</v>
      </c>
      <c r="Q2702" s="30">
        <f t="shared" si="85"/>
        <v>0.002053</v>
      </c>
      <c r="R2702" s="34">
        <v>0.005</v>
      </c>
      <c r="S2702" s="32">
        <v>0.055</v>
      </c>
      <c r="T2702" s="12" t="s">
        <v>7653</v>
      </c>
      <c r="U2702" s="29">
        <v>0.055</v>
      </c>
      <c r="V2702" s="12"/>
    </row>
    <row r="2703" s="2" customFormat="1" ht="30.1" customHeight="1" spans="1:22">
      <c r="A2703" s="12">
        <v>2699</v>
      </c>
      <c r="B2703" s="12" t="s">
        <v>1074</v>
      </c>
      <c r="C2703" s="12" t="s">
        <v>86</v>
      </c>
      <c r="D2703" s="12" t="s">
        <v>7654</v>
      </c>
      <c r="E2703" s="12" t="s">
        <v>7655</v>
      </c>
      <c r="F2703" s="12" t="s">
        <v>7656</v>
      </c>
      <c r="G2703" s="12" t="str">
        <f>_xlfn.XLOOKUP(D2703,[1]Sheet1!$D:$D,[1]Sheet1!$I:$I,,0,1)</f>
        <v>江汉区</v>
      </c>
      <c r="H2703" s="12" t="s">
        <v>73</v>
      </c>
      <c r="I2703" s="19" t="s">
        <v>74</v>
      </c>
      <c r="J2703" s="12" t="s">
        <v>1182</v>
      </c>
      <c r="K2703" s="20">
        <v>8</v>
      </c>
      <c r="L2703" s="17">
        <v>45523</v>
      </c>
      <c r="M2703" s="17">
        <v>46618</v>
      </c>
      <c r="N2703" s="12">
        <f t="shared" si="84"/>
        <v>1095</v>
      </c>
      <c r="O2703" s="21">
        <v>7.992</v>
      </c>
      <c r="P2703" s="22">
        <v>0.0440153086164383</v>
      </c>
      <c r="Q2703" s="30">
        <f t="shared" si="85"/>
        <v>0.001833</v>
      </c>
      <c r="R2703" s="34">
        <v>0.005</v>
      </c>
      <c r="S2703" s="32">
        <v>0.04</v>
      </c>
      <c r="T2703" s="12" t="s">
        <v>7657</v>
      </c>
      <c r="U2703" s="29">
        <v>0.04</v>
      </c>
      <c r="V2703" s="12"/>
    </row>
    <row r="2704" s="2" customFormat="1" ht="30.1" customHeight="1" spans="1:22">
      <c r="A2704" s="12">
        <v>2700</v>
      </c>
      <c r="B2704" s="12" t="s">
        <v>1074</v>
      </c>
      <c r="C2704" s="12" t="s">
        <v>86</v>
      </c>
      <c r="D2704" s="12" t="s">
        <v>7658</v>
      </c>
      <c r="E2704" s="12" t="s">
        <v>7659</v>
      </c>
      <c r="F2704" s="12" t="s">
        <v>7660</v>
      </c>
      <c r="G2704" s="12" t="str">
        <f>_xlfn.XLOOKUP(D2704,[1]Sheet1!$D:$D,[1]Sheet1!$I:$I,,0,1)</f>
        <v>江汉区</v>
      </c>
      <c r="H2704" s="12" t="s">
        <v>1160</v>
      </c>
      <c r="I2704" s="19" t="s">
        <v>233</v>
      </c>
      <c r="J2704" s="12" t="s">
        <v>1182</v>
      </c>
      <c r="K2704" s="20">
        <v>10</v>
      </c>
      <c r="L2704" s="17">
        <v>45523</v>
      </c>
      <c r="M2704" s="17">
        <v>45681</v>
      </c>
      <c r="N2704" s="12">
        <f t="shared" si="84"/>
        <v>158</v>
      </c>
      <c r="O2704" s="21">
        <v>4.98</v>
      </c>
      <c r="P2704" s="22">
        <v>0.0204682094520548</v>
      </c>
      <c r="Q2704" s="30">
        <f t="shared" si="85"/>
        <v>0.004728</v>
      </c>
      <c r="R2704" s="34">
        <v>0.005</v>
      </c>
      <c r="S2704" s="32">
        <v>0.0216</v>
      </c>
      <c r="T2704" s="12" t="s">
        <v>5641</v>
      </c>
      <c r="U2704" s="29">
        <v>0.0216</v>
      </c>
      <c r="V2704" s="12"/>
    </row>
    <row r="2705" s="2" customFormat="1" ht="30.1" customHeight="1" spans="1:22">
      <c r="A2705" s="12">
        <v>2701</v>
      </c>
      <c r="B2705" s="12" t="s">
        <v>1074</v>
      </c>
      <c r="C2705" s="12" t="s">
        <v>86</v>
      </c>
      <c r="D2705" s="12" t="s">
        <v>7661</v>
      </c>
      <c r="E2705" s="12" t="s">
        <v>7084</v>
      </c>
      <c r="F2705" s="12" t="s">
        <v>7662</v>
      </c>
      <c r="G2705" s="12" t="str">
        <f>_xlfn.XLOOKUP(D2705,[1]Sheet1!$D:$D,[1]Sheet1!$I:$I,,0,1)</f>
        <v>江汉区</v>
      </c>
      <c r="H2705" s="12" t="s">
        <v>73</v>
      </c>
      <c r="I2705" s="19" t="s">
        <v>74</v>
      </c>
      <c r="J2705" s="12" t="s">
        <v>1182</v>
      </c>
      <c r="K2705" s="20">
        <v>10</v>
      </c>
      <c r="L2705" s="17">
        <v>45515</v>
      </c>
      <c r="M2705" s="17">
        <v>45878</v>
      </c>
      <c r="N2705" s="12">
        <f t="shared" si="84"/>
        <v>363</v>
      </c>
      <c r="O2705" s="21">
        <v>4.972</v>
      </c>
      <c r="P2705" s="22">
        <v>0.0497261369863013</v>
      </c>
      <c r="Q2705" s="30">
        <f t="shared" si="85"/>
        <v>0.005</v>
      </c>
      <c r="R2705" s="34">
        <v>0.005</v>
      </c>
      <c r="S2705" s="32">
        <v>0.0497</v>
      </c>
      <c r="T2705" s="12" t="s">
        <v>7663</v>
      </c>
      <c r="U2705" s="29">
        <v>0.0497</v>
      </c>
      <c r="V2705" s="12"/>
    </row>
    <row r="2706" s="2" customFormat="1" ht="30.1" customHeight="1" spans="1:22">
      <c r="A2706" s="12">
        <v>2702</v>
      </c>
      <c r="B2706" s="12" t="s">
        <v>1074</v>
      </c>
      <c r="C2706" s="12" t="s">
        <v>86</v>
      </c>
      <c r="D2706" s="12" t="s">
        <v>7664</v>
      </c>
      <c r="E2706" s="12" t="s">
        <v>7665</v>
      </c>
      <c r="F2706" s="12" t="s">
        <v>7666</v>
      </c>
      <c r="G2706" s="12" t="str">
        <f>_xlfn.XLOOKUP(D2706,[1]Sheet1!$D:$D,[1]Sheet1!$I:$I,,0,1)</f>
        <v>东湖新技术开发区</v>
      </c>
      <c r="H2706" s="12" t="s">
        <v>1160</v>
      </c>
      <c r="I2706" s="19" t="s">
        <v>896</v>
      </c>
      <c r="J2706" s="12" t="s">
        <v>1416</v>
      </c>
      <c r="K2706" s="20">
        <v>6</v>
      </c>
      <c r="L2706" s="17">
        <v>45511</v>
      </c>
      <c r="M2706" s="17">
        <v>45875</v>
      </c>
      <c r="N2706" s="12">
        <f t="shared" si="84"/>
        <v>364</v>
      </c>
      <c r="O2706" s="21">
        <v>5.8</v>
      </c>
      <c r="P2706" s="22">
        <v>0.03</v>
      </c>
      <c r="Q2706" s="30">
        <f t="shared" si="85"/>
        <v>0.005013</v>
      </c>
      <c r="R2706" s="34">
        <v>0.005</v>
      </c>
      <c r="S2706" s="32">
        <v>0.0299</v>
      </c>
      <c r="T2706" s="12" t="s">
        <v>7665</v>
      </c>
      <c r="U2706" s="29">
        <v>0.0299</v>
      </c>
      <c r="V2706" s="12"/>
    </row>
    <row r="2707" s="2" customFormat="1" ht="30.1" customHeight="1" spans="1:22">
      <c r="A2707" s="12">
        <v>2703</v>
      </c>
      <c r="B2707" s="12" t="s">
        <v>1074</v>
      </c>
      <c r="C2707" s="12" t="s">
        <v>86</v>
      </c>
      <c r="D2707" s="12" t="s">
        <v>7667</v>
      </c>
      <c r="E2707" s="12" t="s">
        <v>7668</v>
      </c>
      <c r="F2707" s="12" t="s">
        <v>7669</v>
      </c>
      <c r="G2707" s="12" t="str">
        <f>_xlfn.XLOOKUP(D2707,[1]Sheet1!$D:$D,[1]Sheet1!$I:$I,,0,1)</f>
        <v>江汉区</v>
      </c>
      <c r="H2707" s="12" t="s">
        <v>1160</v>
      </c>
      <c r="I2707" s="19" t="s">
        <v>233</v>
      </c>
      <c r="J2707" s="12" t="s">
        <v>1152</v>
      </c>
      <c r="K2707" s="20">
        <v>6</v>
      </c>
      <c r="L2707" s="17">
        <v>45506</v>
      </c>
      <c r="M2707" s="17">
        <v>45765</v>
      </c>
      <c r="N2707" s="12">
        <f t="shared" si="84"/>
        <v>259</v>
      </c>
      <c r="O2707" s="21">
        <v>5.7</v>
      </c>
      <c r="P2707" s="22">
        <v>0.021429</v>
      </c>
      <c r="Q2707" s="30">
        <f t="shared" si="85"/>
        <v>0.005033</v>
      </c>
      <c r="R2707" s="34">
        <v>0.005</v>
      </c>
      <c r="S2707" s="32">
        <v>0.0212</v>
      </c>
      <c r="T2707" s="12" t="s">
        <v>7668</v>
      </c>
      <c r="U2707" s="29">
        <v>0.0212</v>
      </c>
      <c r="V2707" s="12"/>
    </row>
    <row r="2708" s="2" customFormat="1" ht="30.1" customHeight="1" spans="1:22">
      <c r="A2708" s="12">
        <v>2704</v>
      </c>
      <c r="B2708" s="12" t="s">
        <v>1074</v>
      </c>
      <c r="C2708" s="12" t="s">
        <v>86</v>
      </c>
      <c r="D2708" s="12" t="s">
        <v>7670</v>
      </c>
      <c r="E2708" s="12" t="s">
        <v>7671</v>
      </c>
      <c r="F2708" s="12" t="s">
        <v>7672</v>
      </c>
      <c r="G2708" s="12" t="str">
        <f>_xlfn.XLOOKUP(D2708,[1]Sheet1!$D:$D,[1]Sheet1!$I:$I,,0,1)</f>
        <v>江汉区</v>
      </c>
      <c r="H2708" s="12" t="s">
        <v>67</v>
      </c>
      <c r="I2708" s="19" t="s">
        <v>74</v>
      </c>
      <c r="J2708" s="12" t="s">
        <v>1152</v>
      </c>
      <c r="K2708" s="20">
        <v>50</v>
      </c>
      <c r="L2708" s="17">
        <v>45506</v>
      </c>
      <c r="M2708" s="17">
        <v>45771</v>
      </c>
      <c r="N2708" s="12">
        <f t="shared" si="84"/>
        <v>265</v>
      </c>
      <c r="O2708" s="21">
        <v>3.88</v>
      </c>
      <c r="P2708" s="22">
        <v>0.182192</v>
      </c>
      <c r="Q2708" s="30">
        <f t="shared" si="85"/>
        <v>0.005018</v>
      </c>
      <c r="R2708" s="34">
        <v>0.005</v>
      </c>
      <c r="S2708" s="32">
        <v>0.1815</v>
      </c>
      <c r="T2708" s="12" t="s">
        <v>7671</v>
      </c>
      <c r="U2708" s="29">
        <v>0.1815</v>
      </c>
      <c r="V2708" s="12"/>
    </row>
    <row r="2709" s="2" customFormat="1" ht="30.1" customHeight="1" spans="1:22">
      <c r="A2709" s="12">
        <v>2705</v>
      </c>
      <c r="B2709" s="12" t="s">
        <v>1074</v>
      </c>
      <c r="C2709" s="12" t="s">
        <v>86</v>
      </c>
      <c r="D2709" s="12" t="s">
        <v>7673</v>
      </c>
      <c r="E2709" s="12" t="s">
        <v>7671</v>
      </c>
      <c r="F2709" s="12" t="s">
        <v>7672</v>
      </c>
      <c r="G2709" s="12" t="str">
        <f>_xlfn.XLOOKUP(D2709,[1]Sheet1!$D:$D,[1]Sheet1!$I:$I,,0,1)</f>
        <v>江汉区</v>
      </c>
      <c r="H2709" s="12" t="s">
        <v>67</v>
      </c>
      <c r="I2709" s="19" t="s">
        <v>74</v>
      </c>
      <c r="J2709" s="12" t="s">
        <v>1152</v>
      </c>
      <c r="K2709" s="20">
        <v>50</v>
      </c>
      <c r="L2709" s="17">
        <v>45506</v>
      </c>
      <c r="M2709" s="17">
        <v>45771</v>
      </c>
      <c r="N2709" s="12">
        <f t="shared" si="84"/>
        <v>265</v>
      </c>
      <c r="O2709" s="21">
        <v>3.88</v>
      </c>
      <c r="P2709" s="22">
        <v>0.182192</v>
      </c>
      <c r="Q2709" s="30">
        <f t="shared" si="85"/>
        <v>0.005018</v>
      </c>
      <c r="R2709" s="34">
        <v>0.005</v>
      </c>
      <c r="S2709" s="32">
        <v>0.1815</v>
      </c>
      <c r="T2709" s="12" t="s">
        <v>7671</v>
      </c>
      <c r="U2709" s="29">
        <v>0.1815</v>
      </c>
      <c r="V2709" s="12"/>
    </row>
    <row r="2710" s="2" customFormat="1" ht="30.1" customHeight="1" spans="1:22">
      <c r="A2710" s="12">
        <v>2706</v>
      </c>
      <c r="B2710" s="12" t="s">
        <v>1074</v>
      </c>
      <c r="C2710" s="12" t="s">
        <v>86</v>
      </c>
      <c r="D2710" s="12" t="s">
        <v>7674</v>
      </c>
      <c r="E2710" s="12" t="s">
        <v>7671</v>
      </c>
      <c r="F2710" s="12" t="s">
        <v>7672</v>
      </c>
      <c r="G2710" s="12" t="str">
        <f>_xlfn.XLOOKUP(D2710,[1]Sheet1!$D:$D,[1]Sheet1!$I:$I,,0,1)</f>
        <v>江汉区</v>
      </c>
      <c r="H2710" s="12" t="s">
        <v>67</v>
      </c>
      <c r="I2710" s="19" t="s">
        <v>74</v>
      </c>
      <c r="J2710" s="12" t="s">
        <v>1152</v>
      </c>
      <c r="K2710" s="20">
        <v>50</v>
      </c>
      <c r="L2710" s="17">
        <v>45506</v>
      </c>
      <c r="M2710" s="17">
        <v>45771</v>
      </c>
      <c r="N2710" s="12">
        <f t="shared" si="84"/>
        <v>265</v>
      </c>
      <c r="O2710" s="21">
        <v>3.88</v>
      </c>
      <c r="P2710" s="22">
        <v>0.182192</v>
      </c>
      <c r="Q2710" s="30">
        <f t="shared" si="85"/>
        <v>0.005018</v>
      </c>
      <c r="R2710" s="34">
        <v>0.005</v>
      </c>
      <c r="S2710" s="32">
        <v>0.1815</v>
      </c>
      <c r="T2710" s="12" t="s">
        <v>7671</v>
      </c>
      <c r="U2710" s="29">
        <v>0.1815</v>
      </c>
      <c r="V2710" s="12"/>
    </row>
    <row r="2711" s="2" customFormat="1" ht="30.1" customHeight="1" spans="1:22">
      <c r="A2711" s="12">
        <v>2707</v>
      </c>
      <c r="B2711" s="12" t="s">
        <v>1074</v>
      </c>
      <c r="C2711" s="12" t="s">
        <v>86</v>
      </c>
      <c r="D2711" s="12" t="s">
        <v>7675</v>
      </c>
      <c r="E2711" s="12" t="s">
        <v>7676</v>
      </c>
      <c r="F2711" s="12" t="s">
        <v>7677</v>
      </c>
      <c r="G2711" s="12" t="str">
        <f>_xlfn.XLOOKUP(D2711,[1]Sheet1!$D:$D,[1]Sheet1!$I:$I,,0,1)</f>
        <v>江汉区</v>
      </c>
      <c r="H2711" s="12" t="s">
        <v>1160</v>
      </c>
      <c r="I2711" s="19" t="s">
        <v>74</v>
      </c>
      <c r="J2711" s="12" t="s">
        <v>1152</v>
      </c>
      <c r="K2711" s="20">
        <v>50</v>
      </c>
      <c r="L2711" s="17">
        <v>45517</v>
      </c>
      <c r="M2711" s="17">
        <v>45880</v>
      </c>
      <c r="N2711" s="12">
        <f t="shared" si="84"/>
        <v>363</v>
      </c>
      <c r="O2711" s="21">
        <v>5.2</v>
      </c>
      <c r="P2711" s="22">
        <v>0.25</v>
      </c>
      <c r="Q2711" s="30">
        <f t="shared" si="85"/>
        <v>0.005027</v>
      </c>
      <c r="R2711" s="34">
        <v>0.005</v>
      </c>
      <c r="S2711" s="32">
        <v>0.2486</v>
      </c>
      <c r="T2711" s="12" t="s">
        <v>7676</v>
      </c>
      <c r="U2711" s="29">
        <v>0.2486</v>
      </c>
      <c r="V2711" s="12"/>
    </row>
    <row r="2712" s="2" customFormat="1" ht="30.1" customHeight="1" spans="1:22">
      <c r="A2712" s="12">
        <v>2708</v>
      </c>
      <c r="B2712" s="12" t="s">
        <v>1074</v>
      </c>
      <c r="C2712" s="12" t="s">
        <v>86</v>
      </c>
      <c r="D2712" s="12" t="s">
        <v>7678</v>
      </c>
      <c r="E2712" s="12" t="s">
        <v>7671</v>
      </c>
      <c r="F2712" s="12" t="s">
        <v>7672</v>
      </c>
      <c r="G2712" s="12" t="str">
        <f>_xlfn.XLOOKUP(D2712,[1]Sheet1!$D:$D,[1]Sheet1!$I:$I,,0,1)</f>
        <v>江汉区</v>
      </c>
      <c r="H2712" s="12" t="s">
        <v>67</v>
      </c>
      <c r="I2712" s="19" t="s">
        <v>74</v>
      </c>
      <c r="J2712" s="12" t="s">
        <v>1152</v>
      </c>
      <c r="K2712" s="20">
        <v>50</v>
      </c>
      <c r="L2712" s="17">
        <v>45506</v>
      </c>
      <c r="M2712" s="17">
        <v>45771</v>
      </c>
      <c r="N2712" s="12">
        <f t="shared" si="84"/>
        <v>265</v>
      </c>
      <c r="O2712" s="21">
        <v>3.88</v>
      </c>
      <c r="P2712" s="22">
        <v>0.182192</v>
      </c>
      <c r="Q2712" s="30">
        <f t="shared" si="85"/>
        <v>0.005018</v>
      </c>
      <c r="R2712" s="34">
        <v>0.005</v>
      </c>
      <c r="S2712" s="32">
        <v>0.1815</v>
      </c>
      <c r="T2712" s="12" t="s">
        <v>7671</v>
      </c>
      <c r="U2712" s="29">
        <v>0.1815</v>
      </c>
      <c r="V2712" s="12"/>
    </row>
    <row r="2713" s="2" customFormat="1" ht="30.1" customHeight="1" spans="1:22">
      <c r="A2713" s="12">
        <v>2709</v>
      </c>
      <c r="B2713" s="12" t="s">
        <v>1074</v>
      </c>
      <c r="C2713" s="12" t="s">
        <v>86</v>
      </c>
      <c r="D2713" s="12" t="s">
        <v>7679</v>
      </c>
      <c r="E2713" s="12" t="s">
        <v>7671</v>
      </c>
      <c r="F2713" s="12" t="s">
        <v>7672</v>
      </c>
      <c r="G2713" s="12" t="str">
        <f>_xlfn.XLOOKUP(D2713,[1]Sheet1!$D:$D,[1]Sheet1!$I:$I,,0,1)</f>
        <v>江汉区</v>
      </c>
      <c r="H2713" s="12" t="s">
        <v>67</v>
      </c>
      <c r="I2713" s="19" t="s">
        <v>74</v>
      </c>
      <c r="J2713" s="12" t="s">
        <v>1152</v>
      </c>
      <c r="K2713" s="20">
        <v>50</v>
      </c>
      <c r="L2713" s="17">
        <v>45506</v>
      </c>
      <c r="M2713" s="17">
        <v>45771</v>
      </c>
      <c r="N2713" s="12">
        <f t="shared" si="84"/>
        <v>265</v>
      </c>
      <c r="O2713" s="21">
        <v>3.88</v>
      </c>
      <c r="P2713" s="22">
        <v>0.182192</v>
      </c>
      <c r="Q2713" s="30">
        <f t="shared" si="85"/>
        <v>0.005018</v>
      </c>
      <c r="R2713" s="34">
        <v>0.005</v>
      </c>
      <c r="S2713" s="32">
        <v>0.1815</v>
      </c>
      <c r="T2713" s="12" t="s">
        <v>7671</v>
      </c>
      <c r="U2713" s="29">
        <v>0.1815</v>
      </c>
      <c r="V2713" s="12"/>
    </row>
    <row r="2714" s="2" customFormat="1" ht="30.1" customHeight="1" spans="1:22">
      <c r="A2714" s="12">
        <v>2710</v>
      </c>
      <c r="B2714" s="12" t="s">
        <v>1074</v>
      </c>
      <c r="C2714" s="12" t="s">
        <v>86</v>
      </c>
      <c r="D2714" s="12" t="s">
        <v>7680</v>
      </c>
      <c r="E2714" s="12" t="s">
        <v>7671</v>
      </c>
      <c r="F2714" s="12" t="s">
        <v>7672</v>
      </c>
      <c r="G2714" s="12" t="str">
        <f>_xlfn.XLOOKUP(D2714,[1]Sheet1!$D:$D,[1]Sheet1!$I:$I,,0,1)</f>
        <v>江汉区</v>
      </c>
      <c r="H2714" s="12" t="s">
        <v>67</v>
      </c>
      <c r="I2714" s="19" t="s">
        <v>74</v>
      </c>
      <c r="J2714" s="12" t="s">
        <v>1152</v>
      </c>
      <c r="K2714" s="20">
        <v>50</v>
      </c>
      <c r="L2714" s="17">
        <v>45506</v>
      </c>
      <c r="M2714" s="17">
        <v>45771</v>
      </c>
      <c r="N2714" s="12">
        <f t="shared" si="84"/>
        <v>265</v>
      </c>
      <c r="O2714" s="21">
        <v>3.88</v>
      </c>
      <c r="P2714" s="22">
        <v>0.182192</v>
      </c>
      <c r="Q2714" s="30">
        <f t="shared" si="85"/>
        <v>0.005018</v>
      </c>
      <c r="R2714" s="34">
        <v>0.005</v>
      </c>
      <c r="S2714" s="32">
        <v>0.1815</v>
      </c>
      <c r="T2714" s="12" t="s">
        <v>7671</v>
      </c>
      <c r="U2714" s="29">
        <v>0.1815</v>
      </c>
      <c r="V2714" s="12"/>
    </row>
    <row r="2715" s="2" customFormat="1" ht="30.1" customHeight="1" spans="1:22">
      <c r="A2715" s="12">
        <v>2711</v>
      </c>
      <c r="B2715" s="12" t="s">
        <v>1074</v>
      </c>
      <c r="C2715" s="12" t="s">
        <v>86</v>
      </c>
      <c r="D2715" s="12" t="s">
        <v>7681</v>
      </c>
      <c r="E2715" s="12" t="s">
        <v>7682</v>
      </c>
      <c r="F2715" s="12" t="s">
        <v>7683</v>
      </c>
      <c r="G2715" s="12" t="str">
        <f>_xlfn.XLOOKUP(D2715,[1]Sheet1!$D:$D,[1]Sheet1!$I:$I,,0,1)</f>
        <v>江汉区</v>
      </c>
      <c r="H2715" s="12" t="s">
        <v>1160</v>
      </c>
      <c r="I2715" s="19" t="s">
        <v>233</v>
      </c>
      <c r="J2715" s="12" t="s">
        <v>1338</v>
      </c>
      <c r="K2715" s="20">
        <v>10</v>
      </c>
      <c r="L2715" s="17">
        <v>45485</v>
      </c>
      <c r="M2715" s="17">
        <v>45849</v>
      </c>
      <c r="N2715" s="12">
        <f t="shared" si="84"/>
        <v>364</v>
      </c>
      <c r="O2715" s="21">
        <v>4.9</v>
      </c>
      <c r="P2715" s="22">
        <v>0.05</v>
      </c>
      <c r="Q2715" s="30">
        <f t="shared" si="85"/>
        <v>0.005013</v>
      </c>
      <c r="R2715" s="34">
        <v>0.01</v>
      </c>
      <c r="S2715" s="32">
        <v>0.0997</v>
      </c>
      <c r="T2715" s="12" t="s">
        <v>7682</v>
      </c>
      <c r="U2715" s="29">
        <v>0.0997</v>
      </c>
      <c r="V2715" s="12"/>
    </row>
    <row r="2716" s="2" customFormat="1" ht="30.1" customHeight="1" spans="1:22">
      <c r="A2716" s="12">
        <v>2712</v>
      </c>
      <c r="B2716" s="12" t="s">
        <v>1074</v>
      </c>
      <c r="C2716" s="12" t="s">
        <v>86</v>
      </c>
      <c r="D2716" s="12" t="s">
        <v>7684</v>
      </c>
      <c r="E2716" s="12" t="s">
        <v>7685</v>
      </c>
      <c r="F2716" s="12" t="s">
        <v>7685</v>
      </c>
      <c r="G2716" s="12" t="str">
        <f>_xlfn.XLOOKUP(D2716,[1]Sheet1!$D:$D,[1]Sheet1!$I:$I,,0,1)</f>
        <v>江汉区</v>
      </c>
      <c r="H2716" s="12" t="s">
        <v>73</v>
      </c>
      <c r="I2716" s="19" t="s">
        <v>83</v>
      </c>
      <c r="J2716" s="12" t="s">
        <v>1343</v>
      </c>
      <c r="K2716" s="20">
        <v>200</v>
      </c>
      <c r="L2716" s="17">
        <v>45534</v>
      </c>
      <c r="M2716" s="17">
        <v>46264</v>
      </c>
      <c r="N2716" s="12">
        <f t="shared" si="84"/>
        <v>730</v>
      </c>
      <c r="O2716" s="21">
        <v>4.98</v>
      </c>
      <c r="P2716" s="22">
        <v>2</v>
      </c>
      <c r="Q2716" s="30">
        <f t="shared" si="85"/>
        <v>0.005</v>
      </c>
      <c r="R2716" s="34">
        <v>0.005</v>
      </c>
      <c r="S2716" s="32">
        <v>1</v>
      </c>
      <c r="T2716" s="12" t="s">
        <v>7686</v>
      </c>
      <c r="U2716" s="29">
        <v>1</v>
      </c>
      <c r="V2716" s="12"/>
    </row>
    <row r="2717" s="2" customFormat="1" ht="30.1" customHeight="1" spans="1:22">
      <c r="A2717" s="12">
        <v>2713</v>
      </c>
      <c r="B2717" s="12" t="s">
        <v>1074</v>
      </c>
      <c r="C2717" s="12" t="s">
        <v>86</v>
      </c>
      <c r="D2717" s="12" t="s">
        <v>7687</v>
      </c>
      <c r="E2717" s="12" t="s">
        <v>7688</v>
      </c>
      <c r="F2717" s="12" t="s">
        <v>7689</v>
      </c>
      <c r="G2717" s="12" t="str">
        <f>_xlfn.XLOOKUP(D2717,[1]Sheet1!$D:$D,[1]Sheet1!$I:$I,,0,1)</f>
        <v>江汉区</v>
      </c>
      <c r="H2717" s="12" t="s">
        <v>67</v>
      </c>
      <c r="I2717" s="19" t="s">
        <v>68</v>
      </c>
      <c r="J2717" s="12" t="s">
        <v>1343</v>
      </c>
      <c r="K2717" s="20">
        <v>80</v>
      </c>
      <c r="L2717" s="17">
        <v>45519</v>
      </c>
      <c r="M2717" s="17">
        <v>45882</v>
      </c>
      <c r="N2717" s="12">
        <f t="shared" si="84"/>
        <v>363</v>
      </c>
      <c r="O2717" s="21">
        <v>7.5</v>
      </c>
      <c r="P2717" s="22">
        <v>0.4</v>
      </c>
      <c r="Q2717" s="30">
        <f t="shared" si="85"/>
        <v>0.005027</v>
      </c>
      <c r="R2717" s="34">
        <v>0.005</v>
      </c>
      <c r="S2717" s="32">
        <v>0.3978</v>
      </c>
      <c r="T2717" s="12" t="s">
        <v>7688</v>
      </c>
      <c r="U2717" s="29">
        <v>0.3978</v>
      </c>
      <c r="V2717" s="12"/>
    </row>
    <row r="2718" s="2" customFormat="1" ht="30.1" customHeight="1" spans="1:22">
      <c r="A2718" s="12">
        <v>2714</v>
      </c>
      <c r="B2718" s="12" t="s">
        <v>1074</v>
      </c>
      <c r="C2718" s="12" t="s">
        <v>86</v>
      </c>
      <c r="D2718" s="12" t="s">
        <v>7690</v>
      </c>
      <c r="E2718" s="12" t="s">
        <v>7691</v>
      </c>
      <c r="F2718" s="12" t="s">
        <v>7692</v>
      </c>
      <c r="G2718" s="12" t="str">
        <f>_xlfn.XLOOKUP(D2718,[1]Sheet1!$D:$D,[1]Sheet1!$I:$I,,0,1)</f>
        <v>洪山区</v>
      </c>
      <c r="H2718" s="12" t="s">
        <v>73</v>
      </c>
      <c r="I2718" s="19" t="s">
        <v>896</v>
      </c>
      <c r="J2718" s="12" t="s">
        <v>1343</v>
      </c>
      <c r="K2718" s="20">
        <v>80</v>
      </c>
      <c r="L2718" s="17">
        <v>45534</v>
      </c>
      <c r="M2718" s="17">
        <v>45887</v>
      </c>
      <c r="N2718" s="12">
        <f t="shared" si="84"/>
        <v>353</v>
      </c>
      <c r="O2718" s="21">
        <v>6.98</v>
      </c>
      <c r="P2718" s="22">
        <v>0.4</v>
      </c>
      <c r="Q2718" s="30">
        <f t="shared" si="85"/>
        <v>0.005169</v>
      </c>
      <c r="R2718" s="34">
        <v>0.005</v>
      </c>
      <c r="S2718" s="32">
        <v>0.3868</v>
      </c>
      <c r="T2718" s="12" t="s">
        <v>7691</v>
      </c>
      <c r="U2718" s="29">
        <v>0.3868</v>
      </c>
      <c r="V2718" s="12"/>
    </row>
    <row r="2719" s="2" customFormat="1" ht="30.1" customHeight="1" spans="1:22">
      <c r="A2719" s="12">
        <v>2715</v>
      </c>
      <c r="B2719" s="12" t="s">
        <v>1074</v>
      </c>
      <c r="C2719" s="12" t="s">
        <v>86</v>
      </c>
      <c r="D2719" s="12" t="s">
        <v>7693</v>
      </c>
      <c r="E2719" s="12" t="s">
        <v>7694</v>
      </c>
      <c r="F2719" s="12" t="s">
        <v>7695</v>
      </c>
      <c r="G2719" s="12" t="str">
        <f>_xlfn.XLOOKUP(D2719,[1]Sheet1!$D:$D,[1]Sheet1!$I:$I,,0,1)</f>
        <v>江汉区</v>
      </c>
      <c r="H2719" s="12" t="s">
        <v>73</v>
      </c>
      <c r="I2719" s="19" t="s">
        <v>233</v>
      </c>
      <c r="J2719" s="12" t="s">
        <v>1364</v>
      </c>
      <c r="K2719" s="20">
        <v>30</v>
      </c>
      <c r="L2719" s="17">
        <v>45504</v>
      </c>
      <c r="M2719" s="17">
        <v>45868</v>
      </c>
      <c r="N2719" s="12">
        <f t="shared" si="84"/>
        <v>364</v>
      </c>
      <c r="O2719" s="21">
        <v>4.8</v>
      </c>
      <c r="P2719" s="22">
        <v>0</v>
      </c>
      <c r="Q2719" s="30">
        <f t="shared" si="85"/>
        <v>0</v>
      </c>
      <c r="R2719" s="34">
        <v>0.005</v>
      </c>
      <c r="S2719" s="32">
        <v>0.1495</v>
      </c>
      <c r="T2719" s="12" t="s">
        <v>7694</v>
      </c>
      <c r="U2719" s="29">
        <v>0.1495</v>
      </c>
      <c r="V2719" s="12"/>
    </row>
    <row r="2720" s="2" customFormat="1" ht="30.1" customHeight="1" spans="1:22">
      <c r="A2720" s="12">
        <v>2716</v>
      </c>
      <c r="B2720" s="12" t="s">
        <v>1074</v>
      </c>
      <c r="C2720" s="12" t="s">
        <v>86</v>
      </c>
      <c r="D2720" s="12" t="s">
        <v>7696</v>
      </c>
      <c r="E2720" s="12" t="s">
        <v>7697</v>
      </c>
      <c r="F2720" s="12" t="s">
        <v>7698</v>
      </c>
      <c r="G2720" s="12" t="str">
        <f>_xlfn.XLOOKUP(D2720,[1]Sheet1!$D:$D,[1]Sheet1!$I:$I,,0,1)</f>
        <v>汉阳区</v>
      </c>
      <c r="H2720" s="12" t="s">
        <v>73</v>
      </c>
      <c r="I2720" s="19" t="s">
        <v>233</v>
      </c>
      <c r="J2720" s="12" t="s">
        <v>1493</v>
      </c>
      <c r="K2720" s="20">
        <v>15</v>
      </c>
      <c r="L2720" s="17">
        <v>45523</v>
      </c>
      <c r="M2720" s="17">
        <v>45887</v>
      </c>
      <c r="N2720" s="12">
        <f t="shared" si="84"/>
        <v>364</v>
      </c>
      <c r="O2720" s="21">
        <v>4.8</v>
      </c>
      <c r="P2720" s="22">
        <v>0</v>
      </c>
      <c r="Q2720" s="30">
        <f t="shared" si="85"/>
        <v>0</v>
      </c>
      <c r="R2720" s="34">
        <v>0.005</v>
      </c>
      <c r="S2720" s="32">
        <v>0.0747</v>
      </c>
      <c r="T2720" s="12" t="s">
        <v>7697</v>
      </c>
      <c r="U2720" s="29">
        <v>0.0747</v>
      </c>
      <c r="V2720" s="12"/>
    </row>
    <row r="2721" s="2" customFormat="1" ht="30.1" customHeight="1" spans="1:22">
      <c r="A2721" s="12">
        <v>2717</v>
      </c>
      <c r="B2721" s="12" t="s">
        <v>1074</v>
      </c>
      <c r="C2721" s="12" t="s">
        <v>86</v>
      </c>
      <c r="D2721" s="12" t="s">
        <v>7699</v>
      </c>
      <c r="E2721" s="12" t="s">
        <v>7700</v>
      </c>
      <c r="F2721" s="12" t="s">
        <v>7701</v>
      </c>
      <c r="G2721" s="12" t="str">
        <f>_xlfn.XLOOKUP(D2721,[1]Sheet1!$D:$D,[1]Sheet1!$I:$I,,0,1)</f>
        <v>江汉区</v>
      </c>
      <c r="H2721" s="12" t="s">
        <v>73</v>
      </c>
      <c r="I2721" s="19" t="s">
        <v>74</v>
      </c>
      <c r="J2721" s="12" t="s">
        <v>1416</v>
      </c>
      <c r="K2721" s="20">
        <v>20</v>
      </c>
      <c r="L2721" s="17">
        <v>45530</v>
      </c>
      <c r="M2721" s="17">
        <v>45894</v>
      </c>
      <c r="N2721" s="12">
        <f t="shared" si="84"/>
        <v>364</v>
      </c>
      <c r="O2721" s="21">
        <v>5.95</v>
      </c>
      <c r="P2721" s="22">
        <v>0</v>
      </c>
      <c r="Q2721" s="30">
        <f t="shared" si="85"/>
        <v>0</v>
      </c>
      <c r="R2721" s="34">
        <v>0.005</v>
      </c>
      <c r="S2721" s="32">
        <v>0.0997</v>
      </c>
      <c r="T2721" s="12" t="s">
        <v>7700</v>
      </c>
      <c r="U2721" s="29">
        <v>0.0997</v>
      </c>
      <c r="V2721" s="12"/>
    </row>
    <row r="2722" s="2" customFormat="1" ht="30.1" customHeight="1" spans="1:22">
      <c r="A2722" s="12">
        <v>2718</v>
      </c>
      <c r="B2722" s="12" t="s">
        <v>1074</v>
      </c>
      <c r="C2722" s="12" t="s">
        <v>86</v>
      </c>
      <c r="D2722" s="12" t="s">
        <v>7702</v>
      </c>
      <c r="E2722" s="12" t="s">
        <v>7703</v>
      </c>
      <c r="F2722" s="12" t="s">
        <v>7704</v>
      </c>
      <c r="G2722" s="12" t="str">
        <f>_xlfn.XLOOKUP(D2722,[1]Sheet1!$D:$D,[1]Sheet1!$I:$I,,0,1)</f>
        <v>江汉区</v>
      </c>
      <c r="H2722" s="12" t="s">
        <v>73</v>
      </c>
      <c r="I2722" s="19" t="s">
        <v>233</v>
      </c>
      <c r="J2722" s="12" t="s">
        <v>1420</v>
      </c>
      <c r="K2722" s="20">
        <v>8</v>
      </c>
      <c r="L2722" s="17">
        <v>45532</v>
      </c>
      <c r="M2722" s="17">
        <v>45896</v>
      </c>
      <c r="N2722" s="12">
        <f t="shared" si="84"/>
        <v>364</v>
      </c>
      <c r="O2722" s="21">
        <v>8.15</v>
      </c>
      <c r="P2722" s="22">
        <v>0</v>
      </c>
      <c r="Q2722" s="30">
        <f t="shared" si="85"/>
        <v>0</v>
      </c>
      <c r="R2722" s="34">
        <v>0.005</v>
      </c>
      <c r="S2722" s="32">
        <v>0.0398</v>
      </c>
      <c r="T2722" s="12" t="s">
        <v>7703</v>
      </c>
      <c r="U2722" s="29">
        <v>0.0398</v>
      </c>
      <c r="V2722" s="12"/>
    </row>
    <row r="2723" s="2" customFormat="1" ht="30.1" customHeight="1" spans="1:22">
      <c r="A2723" s="12">
        <v>2719</v>
      </c>
      <c r="B2723" s="12" t="s">
        <v>1074</v>
      </c>
      <c r="C2723" s="12" t="s">
        <v>86</v>
      </c>
      <c r="D2723" s="12" t="s">
        <v>7705</v>
      </c>
      <c r="E2723" s="12" t="s">
        <v>5735</v>
      </c>
      <c r="F2723" s="12" t="s">
        <v>7706</v>
      </c>
      <c r="G2723" s="12" t="str">
        <f>_xlfn.XLOOKUP(D2723,[1]Sheet1!$D:$D,[1]Sheet1!$I:$I,,0,1)</f>
        <v>江汉区</v>
      </c>
      <c r="H2723" s="12" t="s">
        <v>73</v>
      </c>
      <c r="I2723" s="19" t="s">
        <v>104</v>
      </c>
      <c r="J2723" s="12" t="s">
        <v>1420</v>
      </c>
      <c r="K2723" s="20">
        <v>10</v>
      </c>
      <c r="L2723" s="17">
        <v>45502</v>
      </c>
      <c r="M2723" s="17">
        <v>45866</v>
      </c>
      <c r="N2723" s="12">
        <f t="shared" si="84"/>
        <v>364</v>
      </c>
      <c r="O2723" s="21">
        <v>4.5</v>
      </c>
      <c r="P2723" s="22">
        <v>0</v>
      </c>
      <c r="Q2723" s="30">
        <f t="shared" si="85"/>
        <v>0</v>
      </c>
      <c r="R2723" s="34">
        <v>0.005</v>
      </c>
      <c r="S2723" s="32">
        <v>0.0498</v>
      </c>
      <c r="T2723" s="12" t="s">
        <v>5735</v>
      </c>
      <c r="U2723" s="29">
        <v>0.0498</v>
      </c>
      <c r="V2723" s="12"/>
    </row>
    <row r="2724" s="2" customFormat="1" ht="30.1" customHeight="1" spans="1:22">
      <c r="A2724" s="12">
        <v>2720</v>
      </c>
      <c r="B2724" s="12" t="s">
        <v>1074</v>
      </c>
      <c r="C2724" s="12" t="s">
        <v>86</v>
      </c>
      <c r="D2724" s="12" t="s">
        <v>7707</v>
      </c>
      <c r="E2724" s="12" t="s">
        <v>7708</v>
      </c>
      <c r="F2724" s="12" t="s">
        <v>7709</v>
      </c>
      <c r="G2724" s="12" t="str">
        <f>_xlfn.XLOOKUP(D2724,[1]Sheet1!$D:$D,[1]Sheet1!$I:$I,,0,1)</f>
        <v>江汉区</v>
      </c>
      <c r="H2724" s="12" t="s">
        <v>73</v>
      </c>
      <c r="I2724" s="19" t="s">
        <v>104</v>
      </c>
      <c r="J2724" s="12" t="s">
        <v>1420</v>
      </c>
      <c r="K2724" s="20">
        <v>7</v>
      </c>
      <c r="L2724" s="17">
        <v>45484</v>
      </c>
      <c r="M2724" s="17">
        <v>45840</v>
      </c>
      <c r="N2724" s="12">
        <f t="shared" si="84"/>
        <v>356</v>
      </c>
      <c r="O2724" s="21">
        <v>4.9</v>
      </c>
      <c r="P2724" s="22">
        <v>0</v>
      </c>
      <c r="Q2724" s="30">
        <f t="shared" si="85"/>
        <v>0</v>
      </c>
      <c r="R2724" s="34">
        <v>0.01</v>
      </c>
      <c r="S2724" s="32">
        <v>0.0682</v>
      </c>
      <c r="T2724" s="12" t="s">
        <v>7708</v>
      </c>
      <c r="U2724" s="29">
        <v>0.0682</v>
      </c>
      <c r="V2724" s="12"/>
    </row>
    <row r="2725" s="2" customFormat="1" ht="30.1" customHeight="1" spans="1:22">
      <c r="A2725" s="12">
        <v>2721</v>
      </c>
      <c r="B2725" s="12" t="s">
        <v>1074</v>
      </c>
      <c r="C2725" s="12" t="s">
        <v>86</v>
      </c>
      <c r="D2725" s="12" t="s">
        <v>7710</v>
      </c>
      <c r="E2725" s="12" t="s">
        <v>7711</v>
      </c>
      <c r="F2725" s="12" t="s">
        <v>7712</v>
      </c>
      <c r="G2725" s="12" t="str">
        <f>_xlfn.XLOOKUP(D2725,[1]Sheet1!$D:$D,[1]Sheet1!$I:$I,,0,1)</f>
        <v>江汉区</v>
      </c>
      <c r="H2725" s="12" t="s">
        <v>73</v>
      </c>
      <c r="I2725" s="19" t="s">
        <v>233</v>
      </c>
      <c r="J2725" s="12" t="s">
        <v>1420</v>
      </c>
      <c r="K2725" s="20">
        <v>8</v>
      </c>
      <c r="L2725" s="17">
        <v>45511</v>
      </c>
      <c r="M2725" s="17">
        <v>45980</v>
      </c>
      <c r="N2725" s="12">
        <f t="shared" si="84"/>
        <v>469</v>
      </c>
      <c r="O2725" s="21">
        <v>5.8</v>
      </c>
      <c r="P2725" s="22">
        <v>0</v>
      </c>
      <c r="Q2725" s="30">
        <f t="shared" si="85"/>
        <v>0</v>
      </c>
      <c r="R2725" s="34">
        <v>0.005</v>
      </c>
      <c r="S2725" s="32">
        <v>0.04</v>
      </c>
      <c r="T2725" s="12" t="s">
        <v>7711</v>
      </c>
      <c r="U2725" s="29">
        <v>0.04</v>
      </c>
      <c r="V2725" s="12"/>
    </row>
    <row r="2726" s="2" customFormat="1" ht="30.1" customHeight="1" spans="1:22">
      <c r="A2726" s="12">
        <v>2722</v>
      </c>
      <c r="B2726" s="12" t="s">
        <v>1074</v>
      </c>
      <c r="C2726" s="12" t="s">
        <v>86</v>
      </c>
      <c r="D2726" s="12" t="s">
        <v>7713</v>
      </c>
      <c r="E2726" s="12" t="s">
        <v>7714</v>
      </c>
      <c r="F2726" s="12" t="s">
        <v>7715</v>
      </c>
      <c r="G2726" s="12" t="str">
        <f>_xlfn.XLOOKUP(D2726,[1]Sheet1!$D:$D,[1]Sheet1!$I:$I,,0,1)</f>
        <v>江汉区</v>
      </c>
      <c r="H2726" s="12" t="s">
        <v>73</v>
      </c>
      <c r="I2726" s="19" t="s">
        <v>74</v>
      </c>
      <c r="J2726" s="12" t="s">
        <v>1420</v>
      </c>
      <c r="K2726" s="20">
        <v>10</v>
      </c>
      <c r="L2726" s="17">
        <v>45477</v>
      </c>
      <c r="M2726" s="17">
        <v>46206</v>
      </c>
      <c r="N2726" s="12">
        <f t="shared" si="84"/>
        <v>729</v>
      </c>
      <c r="O2726" s="21">
        <v>4.6</v>
      </c>
      <c r="P2726" s="22">
        <v>0</v>
      </c>
      <c r="Q2726" s="30">
        <f t="shared" si="85"/>
        <v>0</v>
      </c>
      <c r="R2726" s="34">
        <v>0.01</v>
      </c>
      <c r="S2726" s="32">
        <v>0.1</v>
      </c>
      <c r="T2726" s="12" t="s">
        <v>7714</v>
      </c>
      <c r="U2726" s="29">
        <v>0.1</v>
      </c>
      <c r="V2726" s="12"/>
    </row>
    <row r="2727" s="2" customFormat="1" ht="30.1" customHeight="1" spans="1:22">
      <c r="A2727" s="12">
        <v>2723</v>
      </c>
      <c r="B2727" s="12" t="s">
        <v>1074</v>
      </c>
      <c r="C2727" s="12" t="s">
        <v>86</v>
      </c>
      <c r="D2727" s="12" t="s">
        <v>7716</v>
      </c>
      <c r="E2727" s="12" t="s">
        <v>7717</v>
      </c>
      <c r="F2727" s="12" t="s">
        <v>7718</v>
      </c>
      <c r="G2727" s="12" t="str">
        <f>_xlfn.XLOOKUP(D2727,[1]Sheet1!$D:$D,[1]Sheet1!$I:$I,,0,1)</f>
        <v>江汉区</v>
      </c>
      <c r="H2727" s="12" t="s">
        <v>73</v>
      </c>
      <c r="I2727" s="19" t="s">
        <v>233</v>
      </c>
      <c r="J2727" s="12" t="s">
        <v>1420</v>
      </c>
      <c r="K2727" s="20">
        <v>7</v>
      </c>
      <c r="L2727" s="17">
        <v>45506</v>
      </c>
      <c r="M2727" s="17">
        <v>45870</v>
      </c>
      <c r="N2727" s="12">
        <f t="shared" si="84"/>
        <v>364</v>
      </c>
      <c r="O2727" s="21">
        <v>4.8</v>
      </c>
      <c r="P2727" s="22">
        <v>0</v>
      </c>
      <c r="Q2727" s="30">
        <f t="shared" si="85"/>
        <v>0</v>
      </c>
      <c r="R2727" s="34">
        <v>0.005</v>
      </c>
      <c r="S2727" s="32">
        <v>0.0349</v>
      </c>
      <c r="T2727" s="12" t="s">
        <v>7717</v>
      </c>
      <c r="U2727" s="29">
        <v>0.0349</v>
      </c>
      <c r="V2727" s="12"/>
    </row>
    <row r="2728" s="2" customFormat="1" ht="30.1" customHeight="1" spans="1:22">
      <c r="A2728" s="12">
        <v>2724</v>
      </c>
      <c r="B2728" s="12" t="s">
        <v>1074</v>
      </c>
      <c r="C2728" s="12" t="s">
        <v>86</v>
      </c>
      <c r="D2728" s="12" t="s">
        <v>7719</v>
      </c>
      <c r="E2728" s="12" t="s">
        <v>7720</v>
      </c>
      <c r="F2728" s="12" t="s">
        <v>7721</v>
      </c>
      <c r="G2728" s="12" t="str">
        <f>_xlfn.XLOOKUP(D2728,[1]Sheet1!$D:$D,[1]Sheet1!$I:$I,,0,1)</f>
        <v>江汉区</v>
      </c>
      <c r="H2728" s="12" t="s">
        <v>73</v>
      </c>
      <c r="I2728" s="19" t="s">
        <v>74</v>
      </c>
      <c r="J2728" s="12" t="s">
        <v>1420</v>
      </c>
      <c r="K2728" s="20">
        <v>12</v>
      </c>
      <c r="L2728" s="17">
        <v>45498</v>
      </c>
      <c r="M2728" s="17">
        <v>45862</v>
      </c>
      <c r="N2728" s="12">
        <f t="shared" si="84"/>
        <v>364</v>
      </c>
      <c r="O2728" s="21">
        <v>5.8</v>
      </c>
      <c r="P2728" s="22">
        <v>0</v>
      </c>
      <c r="Q2728" s="30">
        <f t="shared" si="85"/>
        <v>0</v>
      </c>
      <c r="R2728" s="34">
        <v>0.005</v>
      </c>
      <c r="S2728" s="32">
        <v>0.0598</v>
      </c>
      <c r="T2728" s="12" t="s">
        <v>7720</v>
      </c>
      <c r="U2728" s="29">
        <v>0.0598</v>
      </c>
      <c r="V2728" s="12"/>
    </row>
    <row r="2729" s="2" customFormat="1" ht="30.1" customHeight="1" spans="1:22">
      <c r="A2729" s="12">
        <v>2725</v>
      </c>
      <c r="B2729" s="12" t="s">
        <v>1074</v>
      </c>
      <c r="C2729" s="12" t="s">
        <v>86</v>
      </c>
      <c r="D2729" s="12" t="s">
        <v>7722</v>
      </c>
      <c r="E2729" s="12" t="s">
        <v>7723</v>
      </c>
      <c r="F2729" s="12" t="s">
        <v>7724</v>
      </c>
      <c r="G2729" s="12" t="str">
        <f>_xlfn.XLOOKUP(D2729,[1]Sheet1!$D:$D,[1]Sheet1!$I:$I,,0,1)</f>
        <v>江汉区</v>
      </c>
      <c r="H2729" s="12" t="s">
        <v>73</v>
      </c>
      <c r="I2729" s="19" t="s">
        <v>74</v>
      </c>
      <c r="J2729" s="12" t="s">
        <v>1420</v>
      </c>
      <c r="K2729" s="20">
        <v>4</v>
      </c>
      <c r="L2729" s="17">
        <v>45481</v>
      </c>
      <c r="M2729" s="17">
        <v>45845</v>
      </c>
      <c r="N2729" s="12">
        <f t="shared" si="84"/>
        <v>364</v>
      </c>
      <c r="O2729" s="21">
        <v>5.45</v>
      </c>
      <c r="P2729" s="22">
        <v>0</v>
      </c>
      <c r="Q2729" s="30">
        <f t="shared" si="85"/>
        <v>0</v>
      </c>
      <c r="R2729" s="34">
        <v>0.01</v>
      </c>
      <c r="S2729" s="32">
        <v>0.0398</v>
      </c>
      <c r="T2729" s="12" t="s">
        <v>7723</v>
      </c>
      <c r="U2729" s="29">
        <v>0.0398</v>
      </c>
      <c r="V2729" s="12"/>
    </row>
    <row r="2730" s="2" customFormat="1" ht="30.1" customHeight="1" spans="1:22">
      <c r="A2730" s="12">
        <v>2726</v>
      </c>
      <c r="B2730" s="12" t="s">
        <v>1074</v>
      </c>
      <c r="C2730" s="12" t="s">
        <v>86</v>
      </c>
      <c r="D2730" s="12" t="s">
        <v>7725</v>
      </c>
      <c r="E2730" s="12" t="s">
        <v>7726</v>
      </c>
      <c r="F2730" s="12" t="s">
        <v>7727</v>
      </c>
      <c r="G2730" s="12" t="str">
        <f>_xlfn.XLOOKUP(D2730,[1]Sheet1!$D:$D,[1]Sheet1!$I:$I,,0,1)</f>
        <v>江汉区</v>
      </c>
      <c r="H2730" s="12" t="s">
        <v>73</v>
      </c>
      <c r="I2730" s="19" t="s">
        <v>74</v>
      </c>
      <c r="J2730" s="12" t="s">
        <v>1420</v>
      </c>
      <c r="K2730" s="20">
        <v>5</v>
      </c>
      <c r="L2730" s="17">
        <v>45525</v>
      </c>
      <c r="M2730" s="17">
        <v>45889</v>
      </c>
      <c r="N2730" s="12">
        <f t="shared" si="84"/>
        <v>364</v>
      </c>
      <c r="O2730" s="21">
        <v>4.8</v>
      </c>
      <c r="P2730" s="22">
        <v>0</v>
      </c>
      <c r="Q2730" s="30">
        <f t="shared" si="85"/>
        <v>0</v>
      </c>
      <c r="R2730" s="34">
        <v>0.005</v>
      </c>
      <c r="S2730" s="32">
        <v>0.0249</v>
      </c>
      <c r="T2730" s="12" t="s">
        <v>7726</v>
      </c>
      <c r="U2730" s="29">
        <v>0.0249</v>
      </c>
      <c r="V2730" s="12"/>
    </row>
    <row r="2731" s="2" customFormat="1" ht="30.1" customHeight="1" spans="1:22">
      <c r="A2731" s="12">
        <v>2727</v>
      </c>
      <c r="B2731" s="12" t="s">
        <v>1074</v>
      </c>
      <c r="C2731" s="12" t="s">
        <v>86</v>
      </c>
      <c r="D2731" s="12" t="s">
        <v>7728</v>
      </c>
      <c r="E2731" s="12" t="s">
        <v>7729</v>
      </c>
      <c r="F2731" s="12" t="s">
        <v>7730</v>
      </c>
      <c r="G2731" s="12" t="str">
        <f>_xlfn.XLOOKUP(D2731,[1]Sheet1!$D:$D,[1]Sheet1!$I:$I,,0,1)</f>
        <v>江汉区</v>
      </c>
      <c r="H2731" s="12" t="s">
        <v>73</v>
      </c>
      <c r="I2731" s="19" t="s">
        <v>68</v>
      </c>
      <c r="J2731" s="12" t="s">
        <v>1420</v>
      </c>
      <c r="K2731" s="20">
        <v>12</v>
      </c>
      <c r="L2731" s="17">
        <v>45484</v>
      </c>
      <c r="M2731" s="17">
        <v>45848</v>
      </c>
      <c r="N2731" s="12">
        <f t="shared" si="84"/>
        <v>364</v>
      </c>
      <c r="O2731" s="21">
        <v>5.9</v>
      </c>
      <c r="P2731" s="22">
        <v>0</v>
      </c>
      <c r="Q2731" s="30">
        <f t="shared" si="85"/>
        <v>0</v>
      </c>
      <c r="R2731" s="34">
        <v>0.01</v>
      </c>
      <c r="S2731" s="32">
        <v>0.1196</v>
      </c>
      <c r="T2731" s="12" t="s">
        <v>7729</v>
      </c>
      <c r="U2731" s="29">
        <v>0.1196</v>
      </c>
      <c r="V2731" s="12"/>
    </row>
    <row r="2732" s="2" customFormat="1" ht="30.1" customHeight="1" spans="1:22">
      <c r="A2732" s="12">
        <v>2728</v>
      </c>
      <c r="B2732" s="12" t="s">
        <v>1074</v>
      </c>
      <c r="C2732" s="12" t="s">
        <v>86</v>
      </c>
      <c r="D2732" s="12" t="s">
        <v>7731</v>
      </c>
      <c r="E2732" s="12" t="s">
        <v>7732</v>
      </c>
      <c r="F2732" s="12" t="s">
        <v>7733</v>
      </c>
      <c r="G2732" s="12" t="str">
        <f>_xlfn.XLOOKUP(D2732,[1]Sheet1!$D:$D,[1]Sheet1!$I:$I,,0,1)</f>
        <v>江夏区</v>
      </c>
      <c r="H2732" s="12" t="s">
        <v>73</v>
      </c>
      <c r="I2732" s="19" t="s">
        <v>104</v>
      </c>
      <c r="J2732" s="12" t="s">
        <v>1420</v>
      </c>
      <c r="K2732" s="20">
        <v>16</v>
      </c>
      <c r="L2732" s="17">
        <v>45485</v>
      </c>
      <c r="M2732" s="17">
        <v>45840</v>
      </c>
      <c r="N2732" s="12">
        <f t="shared" si="84"/>
        <v>355</v>
      </c>
      <c r="O2732" s="21">
        <v>4.6</v>
      </c>
      <c r="P2732" s="22">
        <v>0</v>
      </c>
      <c r="Q2732" s="30">
        <f t="shared" si="85"/>
        <v>0</v>
      </c>
      <c r="R2732" s="34">
        <v>0.01</v>
      </c>
      <c r="S2732" s="32">
        <v>0.1556</v>
      </c>
      <c r="T2732" s="12" t="s">
        <v>7732</v>
      </c>
      <c r="U2732" s="29">
        <v>0.1556</v>
      </c>
      <c r="V2732" s="12"/>
    </row>
    <row r="2733" s="2" customFormat="1" ht="30.1" customHeight="1" spans="1:22">
      <c r="A2733" s="12">
        <v>2729</v>
      </c>
      <c r="B2733" s="12" t="s">
        <v>1074</v>
      </c>
      <c r="C2733" s="12" t="s">
        <v>86</v>
      </c>
      <c r="D2733" s="12" t="s">
        <v>7734</v>
      </c>
      <c r="E2733" s="12" t="s">
        <v>7735</v>
      </c>
      <c r="F2733" s="12" t="s">
        <v>7736</v>
      </c>
      <c r="G2733" s="12" t="str">
        <f>_xlfn.XLOOKUP(D2733,[1]Sheet1!$D:$D,[1]Sheet1!$I:$I,,0,1)</f>
        <v>洪山区</v>
      </c>
      <c r="H2733" s="12" t="s">
        <v>73</v>
      </c>
      <c r="I2733" s="19" t="s">
        <v>233</v>
      </c>
      <c r="J2733" s="12" t="s">
        <v>1420</v>
      </c>
      <c r="K2733" s="20">
        <v>7</v>
      </c>
      <c r="L2733" s="17">
        <v>45517</v>
      </c>
      <c r="M2733" s="17">
        <v>45881</v>
      </c>
      <c r="N2733" s="12">
        <f t="shared" si="84"/>
        <v>364</v>
      </c>
      <c r="O2733" s="21">
        <v>5.8</v>
      </c>
      <c r="P2733" s="22">
        <v>0</v>
      </c>
      <c r="Q2733" s="30">
        <f t="shared" si="85"/>
        <v>0</v>
      </c>
      <c r="R2733" s="34">
        <v>0.005</v>
      </c>
      <c r="S2733" s="32">
        <v>0.0349</v>
      </c>
      <c r="T2733" s="12" t="s">
        <v>7735</v>
      </c>
      <c r="U2733" s="29">
        <v>0.0349</v>
      </c>
      <c r="V2733" s="12"/>
    </row>
    <row r="2734" s="2" customFormat="1" ht="30.1" customHeight="1" spans="1:22">
      <c r="A2734" s="12">
        <v>2730</v>
      </c>
      <c r="B2734" s="12" t="s">
        <v>1074</v>
      </c>
      <c r="C2734" s="12" t="s">
        <v>86</v>
      </c>
      <c r="D2734" s="12" t="s">
        <v>7737</v>
      </c>
      <c r="E2734" s="12" t="s">
        <v>7738</v>
      </c>
      <c r="F2734" s="12" t="s">
        <v>7739</v>
      </c>
      <c r="G2734" s="12" t="str">
        <f>_xlfn.XLOOKUP(D2734,[1]Sheet1!$D:$D,[1]Sheet1!$I:$I,,0,1)</f>
        <v>江汉区</v>
      </c>
      <c r="H2734" s="12" t="s">
        <v>67</v>
      </c>
      <c r="I2734" s="19" t="s">
        <v>233</v>
      </c>
      <c r="J2734" s="12" t="s">
        <v>1420</v>
      </c>
      <c r="K2734" s="20">
        <v>50</v>
      </c>
      <c r="L2734" s="17">
        <v>45513</v>
      </c>
      <c r="M2734" s="17">
        <v>45864</v>
      </c>
      <c r="N2734" s="12">
        <f t="shared" si="84"/>
        <v>351</v>
      </c>
      <c r="O2734" s="21">
        <v>3.88</v>
      </c>
      <c r="P2734" s="22">
        <v>0.096438</v>
      </c>
      <c r="Q2734" s="30">
        <f t="shared" si="85"/>
        <v>0.002005</v>
      </c>
      <c r="R2734" s="34">
        <v>0.005</v>
      </c>
      <c r="S2734" s="32">
        <v>0.2404</v>
      </c>
      <c r="T2734" s="12" t="s">
        <v>7738</v>
      </c>
      <c r="U2734" s="29">
        <v>0.2404</v>
      </c>
      <c r="V2734" s="12"/>
    </row>
    <row r="2735" s="2" customFormat="1" ht="30.1" customHeight="1" spans="1:22">
      <c r="A2735" s="12">
        <v>2731</v>
      </c>
      <c r="B2735" s="12" t="s">
        <v>1074</v>
      </c>
      <c r="C2735" s="12" t="s">
        <v>86</v>
      </c>
      <c r="D2735" s="12" t="s">
        <v>7740</v>
      </c>
      <c r="E2735" s="12" t="s">
        <v>7741</v>
      </c>
      <c r="F2735" s="12" t="s">
        <v>7742</v>
      </c>
      <c r="G2735" s="12" t="str">
        <f>_xlfn.XLOOKUP(D2735,[1]Sheet1!$D:$D,[1]Sheet1!$I:$I,,0,1)</f>
        <v>江汉区</v>
      </c>
      <c r="H2735" s="12" t="s">
        <v>67</v>
      </c>
      <c r="I2735" s="19" t="s">
        <v>90</v>
      </c>
      <c r="J2735" s="12" t="s">
        <v>1420</v>
      </c>
      <c r="K2735" s="20">
        <v>30</v>
      </c>
      <c r="L2735" s="17">
        <v>45532</v>
      </c>
      <c r="M2735" s="17">
        <v>45889</v>
      </c>
      <c r="N2735" s="12">
        <f t="shared" si="84"/>
        <v>357</v>
      </c>
      <c r="O2735" s="21">
        <v>3.88</v>
      </c>
      <c r="P2735" s="22">
        <v>0</v>
      </c>
      <c r="Q2735" s="30">
        <f t="shared" si="85"/>
        <v>0</v>
      </c>
      <c r="R2735" s="34">
        <v>0.005</v>
      </c>
      <c r="S2735" s="32">
        <v>0.1467</v>
      </c>
      <c r="T2735" s="12" t="s">
        <v>7741</v>
      </c>
      <c r="U2735" s="29">
        <v>0.1467</v>
      </c>
      <c r="V2735" s="12"/>
    </row>
    <row r="2736" s="2" customFormat="1" ht="30.1" customHeight="1" spans="1:22">
      <c r="A2736" s="12">
        <v>2732</v>
      </c>
      <c r="B2736" s="12" t="s">
        <v>1074</v>
      </c>
      <c r="C2736" s="12" t="s">
        <v>86</v>
      </c>
      <c r="D2736" s="12" t="s">
        <v>7743</v>
      </c>
      <c r="E2736" s="12" t="s">
        <v>7741</v>
      </c>
      <c r="F2736" s="12" t="s">
        <v>7742</v>
      </c>
      <c r="G2736" s="12" t="str">
        <f>_xlfn.XLOOKUP(D2736,[1]Sheet1!$D:$D,[1]Sheet1!$I:$I,,0,1)</f>
        <v>江汉区</v>
      </c>
      <c r="H2736" s="12" t="s">
        <v>67</v>
      </c>
      <c r="I2736" s="19" t="s">
        <v>90</v>
      </c>
      <c r="J2736" s="12" t="s">
        <v>1420</v>
      </c>
      <c r="K2736" s="20">
        <v>22</v>
      </c>
      <c r="L2736" s="17">
        <v>45530</v>
      </c>
      <c r="M2736" s="17">
        <v>45889</v>
      </c>
      <c r="N2736" s="12">
        <f t="shared" si="84"/>
        <v>359</v>
      </c>
      <c r="O2736" s="21">
        <v>3.88</v>
      </c>
      <c r="P2736" s="22">
        <v>0</v>
      </c>
      <c r="Q2736" s="30">
        <f t="shared" si="85"/>
        <v>0</v>
      </c>
      <c r="R2736" s="34">
        <v>0.005</v>
      </c>
      <c r="S2736" s="32">
        <v>0.1081</v>
      </c>
      <c r="T2736" s="12" t="s">
        <v>7741</v>
      </c>
      <c r="U2736" s="29">
        <v>0.1081</v>
      </c>
      <c r="V2736" s="12"/>
    </row>
    <row r="2737" s="2" customFormat="1" ht="30.1" customHeight="1" spans="1:22">
      <c r="A2737" s="12">
        <v>2733</v>
      </c>
      <c r="B2737" s="12" t="s">
        <v>1074</v>
      </c>
      <c r="C2737" s="12" t="s">
        <v>86</v>
      </c>
      <c r="D2737" s="12" t="s">
        <v>7744</v>
      </c>
      <c r="E2737" s="12" t="s">
        <v>7745</v>
      </c>
      <c r="F2737" s="12" t="s">
        <v>7746</v>
      </c>
      <c r="G2737" s="12" t="str">
        <f>_xlfn.XLOOKUP(D2737,[1]Sheet1!$D:$D,[1]Sheet1!$I:$I,,0,1)</f>
        <v>江汉区</v>
      </c>
      <c r="H2737" s="12" t="s">
        <v>73</v>
      </c>
      <c r="I2737" s="19" t="s">
        <v>74</v>
      </c>
      <c r="J2737" s="12" t="s">
        <v>1420</v>
      </c>
      <c r="K2737" s="20">
        <v>30</v>
      </c>
      <c r="L2737" s="17">
        <v>45526</v>
      </c>
      <c r="M2737" s="17">
        <v>45813</v>
      </c>
      <c r="N2737" s="12">
        <f t="shared" si="84"/>
        <v>287</v>
      </c>
      <c r="O2737" s="21">
        <v>3.88</v>
      </c>
      <c r="P2737" s="22">
        <v>0.047473</v>
      </c>
      <c r="Q2737" s="30">
        <f t="shared" si="85"/>
        <v>0.002012</v>
      </c>
      <c r="R2737" s="34">
        <v>0.005</v>
      </c>
      <c r="S2737" s="32">
        <v>0.1179</v>
      </c>
      <c r="T2737" s="12" t="s">
        <v>7745</v>
      </c>
      <c r="U2737" s="29">
        <v>0.1179</v>
      </c>
      <c r="V2737" s="12"/>
    </row>
    <row r="2738" s="2" customFormat="1" ht="30.1" customHeight="1" spans="1:22">
      <c r="A2738" s="12">
        <v>2734</v>
      </c>
      <c r="B2738" s="12" t="s">
        <v>1074</v>
      </c>
      <c r="C2738" s="12" t="s">
        <v>86</v>
      </c>
      <c r="D2738" s="12" t="s">
        <v>7747</v>
      </c>
      <c r="E2738" s="12" t="s">
        <v>7745</v>
      </c>
      <c r="F2738" s="12" t="s">
        <v>7746</v>
      </c>
      <c r="G2738" s="12" t="str">
        <f>_xlfn.XLOOKUP(D2738,[1]Sheet1!$D:$D,[1]Sheet1!$I:$I,,0,1)</f>
        <v>江汉区</v>
      </c>
      <c r="H2738" s="12" t="s">
        <v>73</v>
      </c>
      <c r="I2738" s="19" t="s">
        <v>74</v>
      </c>
      <c r="J2738" s="12" t="s">
        <v>1420</v>
      </c>
      <c r="K2738" s="20">
        <v>50</v>
      </c>
      <c r="L2738" s="17">
        <v>45526</v>
      </c>
      <c r="M2738" s="17">
        <v>45813</v>
      </c>
      <c r="N2738" s="12">
        <f t="shared" si="84"/>
        <v>287</v>
      </c>
      <c r="O2738" s="21">
        <v>3.88</v>
      </c>
      <c r="P2738" s="22">
        <v>0.079121</v>
      </c>
      <c r="Q2738" s="30">
        <f t="shared" si="85"/>
        <v>0.002012</v>
      </c>
      <c r="R2738" s="34">
        <v>0.005</v>
      </c>
      <c r="S2738" s="32">
        <v>0.1965</v>
      </c>
      <c r="T2738" s="12" t="s">
        <v>7745</v>
      </c>
      <c r="U2738" s="29">
        <v>0.1965</v>
      </c>
      <c r="V2738" s="12"/>
    </row>
    <row r="2739" s="2" customFormat="1" ht="30.1" customHeight="1" spans="1:22">
      <c r="A2739" s="12">
        <v>2735</v>
      </c>
      <c r="B2739" s="12" t="s">
        <v>1074</v>
      </c>
      <c r="C2739" s="12" t="s">
        <v>86</v>
      </c>
      <c r="D2739" s="12" t="s">
        <v>7748</v>
      </c>
      <c r="E2739" s="12" t="s">
        <v>7745</v>
      </c>
      <c r="F2739" s="12" t="s">
        <v>7746</v>
      </c>
      <c r="G2739" s="12" t="str">
        <f>_xlfn.XLOOKUP(D2739,[1]Sheet1!$D:$D,[1]Sheet1!$I:$I,,0,1)</f>
        <v>江汉区</v>
      </c>
      <c r="H2739" s="12" t="s">
        <v>73</v>
      </c>
      <c r="I2739" s="19" t="s">
        <v>74</v>
      </c>
      <c r="J2739" s="12" t="s">
        <v>1420</v>
      </c>
      <c r="K2739" s="20">
        <v>20</v>
      </c>
      <c r="L2739" s="17">
        <v>45525</v>
      </c>
      <c r="M2739" s="17">
        <v>45814</v>
      </c>
      <c r="N2739" s="12">
        <f t="shared" si="84"/>
        <v>289</v>
      </c>
      <c r="O2739" s="21">
        <v>3.88</v>
      </c>
      <c r="P2739" s="22">
        <v>0.031781</v>
      </c>
      <c r="Q2739" s="30">
        <f t="shared" si="85"/>
        <v>0.002006</v>
      </c>
      <c r="R2739" s="34">
        <v>0.005</v>
      </c>
      <c r="S2739" s="32">
        <v>0.0791</v>
      </c>
      <c r="T2739" s="12" t="s">
        <v>7745</v>
      </c>
      <c r="U2739" s="29">
        <v>0.0791</v>
      </c>
      <c r="V2739" s="12"/>
    </row>
    <row r="2740" s="2" customFormat="1" ht="30.1" customHeight="1" spans="1:22">
      <c r="A2740" s="12">
        <v>2736</v>
      </c>
      <c r="B2740" s="12" t="s">
        <v>1074</v>
      </c>
      <c r="C2740" s="12" t="s">
        <v>86</v>
      </c>
      <c r="D2740" s="12" t="s">
        <v>7749</v>
      </c>
      <c r="E2740" s="12" t="s">
        <v>7745</v>
      </c>
      <c r="F2740" s="12" t="s">
        <v>7746</v>
      </c>
      <c r="G2740" s="12" t="str">
        <f>_xlfn.XLOOKUP(D2740,[1]Sheet1!$D:$D,[1]Sheet1!$I:$I,,0,1)</f>
        <v>江汉区</v>
      </c>
      <c r="H2740" s="12" t="s">
        <v>73</v>
      </c>
      <c r="I2740" s="19" t="s">
        <v>74</v>
      </c>
      <c r="J2740" s="12" t="s">
        <v>1420</v>
      </c>
      <c r="K2740" s="20">
        <v>50</v>
      </c>
      <c r="L2740" s="17">
        <v>45504</v>
      </c>
      <c r="M2740" s="17">
        <v>45812</v>
      </c>
      <c r="N2740" s="12">
        <f t="shared" si="84"/>
        <v>308</v>
      </c>
      <c r="O2740" s="21">
        <v>3.88</v>
      </c>
      <c r="P2740" s="22">
        <v>0.087042</v>
      </c>
      <c r="Q2740" s="30">
        <f t="shared" si="85"/>
        <v>0.002063</v>
      </c>
      <c r="R2740" s="34">
        <v>0.005</v>
      </c>
      <c r="S2740" s="32">
        <v>0.2109</v>
      </c>
      <c r="T2740" s="12" t="s">
        <v>7745</v>
      </c>
      <c r="U2740" s="29">
        <v>0.2109</v>
      </c>
      <c r="V2740" s="12"/>
    </row>
    <row r="2741" s="2" customFormat="1" ht="30.1" customHeight="1" spans="1:22">
      <c r="A2741" s="12">
        <v>2737</v>
      </c>
      <c r="B2741" s="12" t="s">
        <v>1074</v>
      </c>
      <c r="C2741" s="12" t="s">
        <v>86</v>
      </c>
      <c r="D2741" s="12" t="s">
        <v>7750</v>
      </c>
      <c r="E2741" s="12" t="s">
        <v>7745</v>
      </c>
      <c r="F2741" s="12" t="s">
        <v>7746</v>
      </c>
      <c r="G2741" s="12" t="str">
        <f>_xlfn.XLOOKUP(D2741,[1]Sheet1!$D:$D,[1]Sheet1!$I:$I,,0,1)</f>
        <v>江汉区</v>
      </c>
      <c r="H2741" s="12" t="s">
        <v>73</v>
      </c>
      <c r="I2741" s="19" t="s">
        <v>74</v>
      </c>
      <c r="J2741" s="12" t="s">
        <v>1420</v>
      </c>
      <c r="K2741" s="20">
        <v>50</v>
      </c>
      <c r="L2741" s="17">
        <v>45504</v>
      </c>
      <c r="M2741" s="17">
        <v>45812</v>
      </c>
      <c r="N2741" s="12">
        <f t="shared" si="84"/>
        <v>308</v>
      </c>
      <c r="O2741" s="21">
        <v>3.88</v>
      </c>
      <c r="P2741" s="22">
        <v>0.087042</v>
      </c>
      <c r="Q2741" s="30">
        <f t="shared" si="85"/>
        <v>0.002063</v>
      </c>
      <c r="R2741" s="34">
        <v>0.005</v>
      </c>
      <c r="S2741" s="32">
        <v>0.2109</v>
      </c>
      <c r="T2741" s="12" t="s">
        <v>7745</v>
      </c>
      <c r="U2741" s="29">
        <v>0.2109</v>
      </c>
      <c r="V2741" s="12"/>
    </row>
    <row r="2742" s="2" customFormat="1" ht="30.1" customHeight="1" spans="1:22">
      <c r="A2742" s="12">
        <v>2738</v>
      </c>
      <c r="B2742" s="12" t="s">
        <v>1074</v>
      </c>
      <c r="C2742" s="12" t="s">
        <v>86</v>
      </c>
      <c r="D2742" s="12" t="s">
        <v>7751</v>
      </c>
      <c r="E2742" s="12" t="s">
        <v>7752</v>
      </c>
      <c r="F2742" s="12" t="s">
        <v>7753</v>
      </c>
      <c r="G2742" s="12" t="str">
        <f>_xlfn.XLOOKUP(D2742,[1]Sheet1!$D:$D,[1]Sheet1!$I:$I,,0,1)</f>
        <v>江汉区</v>
      </c>
      <c r="H2742" s="12" t="s">
        <v>73</v>
      </c>
      <c r="I2742" s="19" t="s">
        <v>74</v>
      </c>
      <c r="J2742" s="12" t="s">
        <v>1420</v>
      </c>
      <c r="K2742" s="20">
        <v>32</v>
      </c>
      <c r="L2742" s="17">
        <v>45525</v>
      </c>
      <c r="M2742" s="17">
        <v>45889</v>
      </c>
      <c r="N2742" s="12">
        <f t="shared" si="84"/>
        <v>364</v>
      </c>
      <c r="O2742" s="21">
        <v>5.7</v>
      </c>
      <c r="P2742" s="22">
        <v>0.064</v>
      </c>
      <c r="Q2742" s="30">
        <f t="shared" si="85"/>
        <v>0.002005</v>
      </c>
      <c r="R2742" s="34">
        <v>0.005</v>
      </c>
      <c r="S2742" s="32">
        <v>0.1595</v>
      </c>
      <c r="T2742" s="12" t="s">
        <v>7752</v>
      </c>
      <c r="U2742" s="29">
        <v>0.1595</v>
      </c>
      <c r="V2742" s="12"/>
    </row>
    <row r="2743" s="2" customFormat="1" ht="30.1" customHeight="1" spans="1:22">
      <c r="A2743" s="12">
        <v>2739</v>
      </c>
      <c r="B2743" s="12" t="s">
        <v>1074</v>
      </c>
      <c r="C2743" s="12" t="s">
        <v>86</v>
      </c>
      <c r="D2743" s="12" t="s">
        <v>7754</v>
      </c>
      <c r="E2743" s="12" t="s">
        <v>7752</v>
      </c>
      <c r="F2743" s="12" t="s">
        <v>7753</v>
      </c>
      <c r="G2743" s="12" t="str">
        <f>_xlfn.XLOOKUP(D2743,[1]Sheet1!$D:$D,[1]Sheet1!$I:$I,,0,1)</f>
        <v>江汉区</v>
      </c>
      <c r="H2743" s="12" t="s">
        <v>73</v>
      </c>
      <c r="I2743" s="19" t="s">
        <v>74</v>
      </c>
      <c r="J2743" s="12" t="s">
        <v>1420</v>
      </c>
      <c r="K2743" s="20">
        <v>50</v>
      </c>
      <c r="L2743" s="17">
        <v>45525</v>
      </c>
      <c r="M2743" s="17">
        <v>45889</v>
      </c>
      <c r="N2743" s="12">
        <f t="shared" si="84"/>
        <v>364</v>
      </c>
      <c r="O2743" s="21">
        <v>5.7</v>
      </c>
      <c r="P2743" s="22">
        <v>0.1</v>
      </c>
      <c r="Q2743" s="30">
        <f t="shared" si="85"/>
        <v>0.002005</v>
      </c>
      <c r="R2743" s="34">
        <v>0.005</v>
      </c>
      <c r="S2743" s="32">
        <v>0.2493</v>
      </c>
      <c r="T2743" s="12" t="s">
        <v>7752</v>
      </c>
      <c r="U2743" s="29">
        <v>0.2493</v>
      </c>
      <c r="V2743" s="12"/>
    </row>
    <row r="2744" s="2" customFormat="1" ht="30.1" customHeight="1" spans="1:22">
      <c r="A2744" s="12">
        <v>2740</v>
      </c>
      <c r="B2744" s="12" t="s">
        <v>1074</v>
      </c>
      <c r="C2744" s="12" t="s">
        <v>86</v>
      </c>
      <c r="D2744" s="12" t="s">
        <v>7755</v>
      </c>
      <c r="E2744" s="12" t="s">
        <v>7756</v>
      </c>
      <c r="F2744" s="12" t="s">
        <v>7757</v>
      </c>
      <c r="G2744" s="12" t="str">
        <f>_xlfn.XLOOKUP(D2744,[1]Sheet1!$D:$D,[1]Sheet1!$I:$I,,0,1)</f>
        <v>江汉区</v>
      </c>
      <c r="H2744" s="12" t="s">
        <v>73</v>
      </c>
      <c r="I2744" s="19" t="s">
        <v>233</v>
      </c>
      <c r="J2744" s="12" t="s">
        <v>1420</v>
      </c>
      <c r="K2744" s="20">
        <v>30</v>
      </c>
      <c r="L2744" s="17">
        <v>45511</v>
      </c>
      <c r="M2744" s="17">
        <v>45875</v>
      </c>
      <c r="N2744" s="12">
        <f t="shared" si="84"/>
        <v>364</v>
      </c>
      <c r="O2744" s="21">
        <v>4.5</v>
      </c>
      <c r="P2744" s="22">
        <v>0</v>
      </c>
      <c r="Q2744" s="30">
        <f t="shared" si="85"/>
        <v>0</v>
      </c>
      <c r="R2744" s="34">
        <v>0.005</v>
      </c>
      <c r="S2744" s="32">
        <v>0.1495</v>
      </c>
      <c r="T2744" s="12" t="s">
        <v>7756</v>
      </c>
      <c r="U2744" s="29">
        <v>0.1495</v>
      </c>
      <c r="V2744" s="12"/>
    </row>
    <row r="2745" s="2" customFormat="1" ht="30.1" customHeight="1" spans="1:22">
      <c r="A2745" s="12">
        <v>2741</v>
      </c>
      <c r="B2745" s="12" t="s">
        <v>1074</v>
      </c>
      <c r="C2745" s="12" t="s">
        <v>86</v>
      </c>
      <c r="D2745" s="12" t="s">
        <v>7758</v>
      </c>
      <c r="E2745" s="12" t="s">
        <v>7759</v>
      </c>
      <c r="F2745" s="12" t="s">
        <v>7760</v>
      </c>
      <c r="G2745" s="12" t="str">
        <f>_xlfn.XLOOKUP(D2745,[1]Sheet1!$D:$D,[1]Sheet1!$I:$I,,0,1)</f>
        <v>江汉区</v>
      </c>
      <c r="H2745" s="12" t="s">
        <v>73</v>
      </c>
      <c r="I2745" s="19" t="s">
        <v>233</v>
      </c>
      <c r="J2745" s="12" t="s">
        <v>1420</v>
      </c>
      <c r="K2745" s="20">
        <v>10</v>
      </c>
      <c r="L2745" s="17">
        <v>45533</v>
      </c>
      <c r="M2745" s="17">
        <v>45897</v>
      </c>
      <c r="N2745" s="12">
        <f t="shared" si="84"/>
        <v>364</v>
      </c>
      <c r="O2745" s="21">
        <v>4.8</v>
      </c>
      <c r="P2745" s="22">
        <v>0</v>
      </c>
      <c r="Q2745" s="30">
        <f t="shared" si="85"/>
        <v>0</v>
      </c>
      <c r="R2745" s="34">
        <v>0.005</v>
      </c>
      <c r="S2745" s="32">
        <v>0.0498</v>
      </c>
      <c r="T2745" s="12" t="s">
        <v>7759</v>
      </c>
      <c r="U2745" s="29">
        <v>0.0498</v>
      </c>
      <c r="V2745" s="12"/>
    </row>
    <row r="2746" s="2" customFormat="1" ht="30.1" customHeight="1" spans="1:22">
      <c r="A2746" s="12">
        <v>2742</v>
      </c>
      <c r="B2746" s="12" t="s">
        <v>1074</v>
      </c>
      <c r="C2746" s="12" t="s">
        <v>86</v>
      </c>
      <c r="D2746" s="12" t="s">
        <v>7761</v>
      </c>
      <c r="E2746" s="12" t="s">
        <v>5420</v>
      </c>
      <c r="F2746" s="12" t="s">
        <v>7762</v>
      </c>
      <c r="G2746" s="12" t="str">
        <f>_xlfn.XLOOKUP(D2746,[1]Sheet1!$D:$D,[1]Sheet1!$I:$I,,0,1)</f>
        <v>江汉区</v>
      </c>
      <c r="H2746" s="12" t="s">
        <v>73</v>
      </c>
      <c r="I2746" s="19" t="s">
        <v>222</v>
      </c>
      <c r="J2746" s="12" t="s">
        <v>1420</v>
      </c>
      <c r="K2746" s="20">
        <v>9</v>
      </c>
      <c r="L2746" s="17">
        <v>45483</v>
      </c>
      <c r="M2746" s="17">
        <v>45847</v>
      </c>
      <c r="N2746" s="12">
        <f t="shared" si="84"/>
        <v>364</v>
      </c>
      <c r="O2746" s="21">
        <v>5.9</v>
      </c>
      <c r="P2746" s="22">
        <v>0</v>
      </c>
      <c r="Q2746" s="30">
        <f t="shared" si="85"/>
        <v>0</v>
      </c>
      <c r="R2746" s="34">
        <v>0.01</v>
      </c>
      <c r="S2746" s="32">
        <v>0.0897</v>
      </c>
      <c r="T2746" s="12" t="s">
        <v>5420</v>
      </c>
      <c r="U2746" s="29">
        <v>0.0897</v>
      </c>
      <c r="V2746" s="12"/>
    </row>
    <row r="2747" s="2" customFormat="1" ht="30.1" customHeight="1" spans="1:22">
      <c r="A2747" s="12">
        <v>2743</v>
      </c>
      <c r="B2747" s="12" t="s">
        <v>1074</v>
      </c>
      <c r="C2747" s="12" t="s">
        <v>86</v>
      </c>
      <c r="D2747" s="12" t="s">
        <v>7763</v>
      </c>
      <c r="E2747" s="12" t="s">
        <v>7764</v>
      </c>
      <c r="F2747" s="12" t="s">
        <v>7765</v>
      </c>
      <c r="G2747" s="12" t="str">
        <f>_xlfn.XLOOKUP(D2747,[1]Sheet1!$D:$D,[1]Sheet1!$I:$I,,0,1)</f>
        <v>江汉区</v>
      </c>
      <c r="H2747" s="12" t="s">
        <v>73</v>
      </c>
      <c r="I2747" s="19" t="s">
        <v>233</v>
      </c>
      <c r="J2747" s="12" t="s">
        <v>1420</v>
      </c>
      <c r="K2747" s="20">
        <v>8</v>
      </c>
      <c r="L2747" s="17">
        <v>45492</v>
      </c>
      <c r="M2747" s="17">
        <v>45856</v>
      </c>
      <c r="N2747" s="12">
        <f t="shared" si="84"/>
        <v>364</v>
      </c>
      <c r="O2747" s="21">
        <v>5.9</v>
      </c>
      <c r="P2747" s="22">
        <v>0</v>
      </c>
      <c r="Q2747" s="30">
        <f t="shared" si="85"/>
        <v>0</v>
      </c>
      <c r="R2747" s="34">
        <v>0.01</v>
      </c>
      <c r="S2747" s="32">
        <v>0.0797</v>
      </c>
      <c r="T2747" s="12" t="s">
        <v>7764</v>
      </c>
      <c r="U2747" s="29">
        <v>0.0797</v>
      </c>
      <c r="V2747" s="12"/>
    </row>
    <row r="2748" s="2" customFormat="1" ht="30.1" customHeight="1" spans="1:22">
      <c r="A2748" s="12">
        <v>2744</v>
      </c>
      <c r="B2748" s="12" t="s">
        <v>1074</v>
      </c>
      <c r="C2748" s="12" t="s">
        <v>86</v>
      </c>
      <c r="D2748" s="12" t="s">
        <v>7766</v>
      </c>
      <c r="E2748" s="12" t="s">
        <v>7745</v>
      </c>
      <c r="F2748" s="12" t="s">
        <v>7746</v>
      </c>
      <c r="G2748" s="12" t="str">
        <f>_xlfn.XLOOKUP(D2748,[1]Sheet1!$D:$D,[1]Sheet1!$I:$I,,0,1)</f>
        <v>江汉区</v>
      </c>
      <c r="H2748" s="12" t="s">
        <v>73</v>
      </c>
      <c r="I2748" s="19" t="s">
        <v>74</v>
      </c>
      <c r="J2748" s="12" t="s">
        <v>1420</v>
      </c>
      <c r="K2748" s="20">
        <v>50</v>
      </c>
      <c r="L2748" s="17">
        <v>45503</v>
      </c>
      <c r="M2748" s="17">
        <v>45812</v>
      </c>
      <c r="N2748" s="12">
        <f t="shared" si="84"/>
        <v>309</v>
      </c>
      <c r="O2748" s="21">
        <v>3.88</v>
      </c>
      <c r="P2748" s="22">
        <v>0.087079</v>
      </c>
      <c r="Q2748" s="30">
        <f t="shared" si="85"/>
        <v>0.002057</v>
      </c>
      <c r="R2748" s="34">
        <v>0.005</v>
      </c>
      <c r="S2748" s="32">
        <v>0.2116</v>
      </c>
      <c r="T2748" s="12" t="s">
        <v>7745</v>
      </c>
      <c r="U2748" s="29">
        <v>0.2116</v>
      </c>
      <c r="V2748" s="12"/>
    </row>
    <row r="2749" s="2" customFormat="1" ht="30.1" customHeight="1" spans="1:22">
      <c r="A2749" s="12">
        <v>2745</v>
      </c>
      <c r="B2749" s="12" t="s">
        <v>1074</v>
      </c>
      <c r="C2749" s="12" t="s">
        <v>86</v>
      </c>
      <c r="D2749" s="12" t="s">
        <v>7767</v>
      </c>
      <c r="E2749" s="12" t="s">
        <v>7745</v>
      </c>
      <c r="F2749" s="12" t="s">
        <v>7746</v>
      </c>
      <c r="G2749" s="12" t="str">
        <f>_xlfn.XLOOKUP(D2749,[1]Sheet1!$D:$D,[1]Sheet1!$I:$I,,0,1)</f>
        <v>江汉区</v>
      </c>
      <c r="H2749" s="12" t="s">
        <v>73</v>
      </c>
      <c r="I2749" s="19" t="s">
        <v>74</v>
      </c>
      <c r="J2749" s="12" t="s">
        <v>1420</v>
      </c>
      <c r="K2749" s="20">
        <v>50</v>
      </c>
      <c r="L2749" s="17">
        <v>45498</v>
      </c>
      <c r="M2749" s="17">
        <v>45812</v>
      </c>
      <c r="N2749" s="12">
        <f t="shared" si="84"/>
        <v>314</v>
      </c>
      <c r="O2749" s="21">
        <v>3.88</v>
      </c>
      <c r="P2749" s="22">
        <v>0.087258</v>
      </c>
      <c r="Q2749" s="30">
        <f t="shared" si="85"/>
        <v>0.002028</v>
      </c>
      <c r="R2749" s="34">
        <v>0.005</v>
      </c>
      <c r="S2749" s="32">
        <v>0.215</v>
      </c>
      <c r="T2749" s="12" t="s">
        <v>7745</v>
      </c>
      <c r="U2749" s="29">
        <v>0.215</v>
      </c>
      <c r="V2749" s="12"/>
    </row>
    <row r="2750" s="2" customFormat="1" ht="30.1" customHeight="1" spans="1:22">
      <c r="A2750" s="12">
        <v>2746</v>
      </c>
      <c r="B2750" s="12" t="s">
        <v>1074</v>
      </c>
      <c r="C2750" s="12" t="s">
        <v>86</v>
      </c>
      <c r="D2750" s="12" t="s">
        <v>7768</v>
      </c>
      <c r="E2750" s="12" t="s">
        <v>7769</v>
      </c>
      <c r="F2750" s="12" t="s">
        <v>7770</v>
      </c>
      <c r="G2750" s="12" t="str">
        <f>_xlfn.XLOOKUP(D2750,[1]Sheet1!$D:$D,[1]Sheet1!$I:$I,,0,1)</f>
        <v>武昌区</v>
      </c>
      <c r="H2750" s="12" t="s">
        <v>73</v>
      </c>
      <c r="I2750" s="19" t="s">
        <v>222</v>
      </c>
      <c r="J2750" s="12" t="s">
        <v>1420</v>
      </c>
      <c r="K2750" s="20">
        <v>12</v>
      </c>
      <c r="L2750" s="17">
        <v>45492</v>
      </c>
      <c r="M2750" s="17">
        <v>45856</v>
      </c>
      <c r="N2750" s="12">
        <f t="shared" si="84"/>
        <v>364</v>
      </c>
      <c r="O2750" s="21">
        <v>5.9</v>
      </c>
      <c r="P2750" s="22">
        <v>0</v>
      </c>
      <c r="Q2750" s="30">
        <f t="shared" si="85"/>
        <v>0</v>
      </c>
      <c r="R2750" s="34">
        <v>0.01</v>
      </c>
      <c r="S2750" s="32">
        <v>0.1196</v>
      </c>
      <c r="T2750" s="12" t="s">
        <v>7769</v>
      </c>
      <c r="U2750" s="29">
        <v>0.1196</v>
      </c>
      <c r="V2750" s="12"/>
    </row>
    <row r="2751" s="2" customFormat="1" ht="30.1" customHeight="1" spans="1:22">
      <c r="A2751" s="12">
        <v>2747</v>
      </c>
      <c r="B2751" s="12" t="s">
        <v>1074</v>
      </c>
      <c r="C2751" s="12" t="s">
        <v>86</v>
      </c>
      <c r="D2751" s="12" t="s">
        <v>7771</v>
      </c>
      <c r="E2751" s="12" t="s">
        <v>7772</v>
      </c>
      <c r="F2751" s="12" t="s">
        <v>7773</v>
      </c>
      <c r="G2751" s="12" t="str">
        <f>_xlfn.XLOOKUP(D2751,[1]Sheet1!$D:$D,[1]Sheet1!$I:$I,,0,1)</f>
        <v>江汉区</v>
      </c>
      <c r="H2751" s="12" t="s">
        <v>73</v>
      </c>
      <c r="I2751" s="19" t="s">
        <v>233</v>
      </c>
      <c r="J2751" s="12" t="s">
        <v>1420</v>
      </c>
      <c r="K2751" s="20">
        <v>12</v>
      </c>
      <c r="L2751" s="17">
        <v>45505</v>
      </c>
      <c r="M2751" s="17">
        <v>45869</v>
      </c>
      <c r="N2751" s="12">
        <f t="shared" si="84"/>
        <v>364</v>
      </c>
      <c r="O2751" s="21">
        <v>4.8</v>
      </c>
      <c r="P2751" s="22">
        <v>0</v>
      </c>
      <c r="Q2751" s="30">
        <f t="shared" si="85"/>
        <v>0</v>
      </c>
      <c r="R2751" s="34">
        <v>0.005</v>
      </c>
      <c r="S2751" s="32">
        <v>0.0598</v>
      </c>
      <c r="T2751" s="12" t="s">
        <v>7772</v>
      </c>
      <c r="U2751" s="29">
        <v>0.0598</v>
      </c>
      <c r="V2751" s="12"/>
    </row>
    <row r="2752" s="2" customFormat="1" ht="30.1" customHeight="1" spans="1:22">
      <c r="A2752" s="12">
        <v>2748</v>
      </c>
      <c r="B2752" s="12" t="s">
        <v>1074</v>
      </c>
      <c r="C2752" s="12" t="s">
        <v>86</v>
      </c>
      <c r="D2752" s="12" t="s">
        <v>7774</v>
      </c>
      <c r="E2752" s="12" t="s">
        <v>7775</v>
      </c>
      <c r="F2752" s="12" t="s">
        <v>7776</v>
      </c>
      <c r="G2752" s="12" t="str">
        <f>_xlfn.XLOOKUP(D2752,[1]Sheet1!$D:$D,[1]Sheet1!$I:$I,,0,1)</f>
        <v>江汉区</v>
      </c>
      <c r="H2752" s="12" t="s">
        <v>73</v>
      </c>
      <c r="I2752" s="19" t="s">
        <v>233</v>
      </c>
      <c r="J2752" s="12" t="s">
        <v>1420</v>
      </c>
      <c r="K2752" s="20">
        <v>5</v>
      </c>
      <c r="L2752" s="17">
        <v>45498</v>
      </c>
      <c r="M2752" s="17">
        <v>45846</v>
      </c>
      <c r="N2752" s="12">
        <f t="shared" si="84"/>
        <v>348</v>
      </c>
      <c r="O2752" s="21">
        <v>4.5</v>
      </c>
      <c r="P2752" s="22">
        <v>0</v>
      </c>
      <c r="Q2752" s="30">
        <f t="shared" si="85"/>
        <v>0</v>
      </c>
      <c r="R2752" s="34">
        <v>0.005</v>
      </c>
      <c r="S2752" s="32">
        <v>0.0238</v>
      </c>
      <c r="T2752" s="12" t="s">
        <v>7775</v>
      </c>
      <c r="U2752" s="29">
        <v>0.0238</v>
      </c>
      <c r="V2752" s="12"/>
    </row>
    <row r="2753" s="2" customFormat="1" ht="30.1" customHeight="1" spans="1:22">
      <c r="A2753" s="12">
        <v>2749</v>
      </c>
      <c r="B2753" s="12" t="s">
        <v>1074</v>
      </c>
      <c r="C2753" s="12" t="s">
        <v>86</v>
      </c>
      <c r="D2753" s="12" t="s">
        <v>7777</v>
      </c>
      <c r="E2753" s="12" t="s">
        <v>7775</v>
      </c>
      <c r="F2753" s="12" t="s">
        <v>7776</v>
      </c>
      <c r="G2753" s="12" t="str">
        <f>_xlfn.XLOOKUP(D2753,[1]Sheet1!$D:$D,[1]Sheet1!$I:$I,,0,1)</f>
        <v>江汉区</v>
      </c>
      <c r="H2753" s="12" t="s">
        <v>73</v>
      </c>
      <c r="I2753" s="19" t="s">
        <v>233</v>
      </c>
      <c r="J2753" s="12" t="s">
        <v>1420</v>
      </c>
      <c r="K2753" s="20">
        <v>5</v>
      </c>
      <c r="L2753" s="17">
        <v>45499</v>
      </c>
      <c r="M2753" s="17">
        <v>45846</v>
      </c>
      <c r="N2753" s="12">
        <f t="shared" si="84"/>
        <v>347</v>
      </c>
      <c r="O2753" s="21">
        <v>4.5</v>
      </c>
      <c r="P2753" s="22">
        <v>0</v>
      </c>
      <c r="Q2753" s="30">
        <f t="shared" si="85"/>
        <v>0</v>
      </c>
      <c r="R2753" s="34">
        <v>0.005</v>
      </c>
      <c r="S2753" s="32">
        <v>0.0237</v>
      </c>
      <c r="T2753" s="12" t="s">
        <v>7775</v>
      </c>
      <c r="U2753" s="29">
        <v>0.0237</v>
      </c>
      <c r="V2753" s="12"/>
    </row>
    <row r="2754" s="2" customFormat="1" ht="30.1" customHeight="1" spans="1:22">
      <c r="A2754" s="12">
        <v>2750</v>
      </c>
      <c r="B2754" s="12" t="s">
        <v>1074</v>
      </c>
      <c r="C2754" s="12" t="s">
        <v>86</v>
      </c>
      <c r="D2754" s="12" t="s">
        <v>7778</v>
      </c>
      <c r="E2754" s="12" t="s">
        <v>7779</v>
      </c>
      <c r="F2754" s="12" t="s">
        <v>7780</v>
      </c>
      <c r="G2754" s="12" t="str">
        <f>_xlfn.XLOOKUP(D2754,[1]Sheet1!$D:$D,[1]Sheet1!$I:$I,,0,1)</f>
        <v>江汉区</v>
      </c>
      <c r="H2754" s="12" t="s">
        <v>67</v>
      </c>
      <c r="I2754" s="19" t="s">
        <v>222</v>
      </c>
      <c r="J2754" s="12" t="s">
        <v>1420</v>
      </c>
      <c r="K2754" s="20">
        <v>8</v>
      </c>
      <c r="L2754" s="17">
        <v>45506</v>
      </c>
      <c r="M2754" s="17">
        <v>45870</v>
      </c>
      <c r="N2754" s="12">
        <f t="shared" si="84"/>
        <v>364</v>
      </c>
      <c r="O2754" s="21">
        <v>3.8</v>
      </c>
      <c r="P2754" s="22">
        <v>0</v>
      </c>
      <c r="Q2754" s="30">
        <f t="shared" si="85"/>
        <v>0</v>
      </c>
      <c r="R2754" s="34">
        <v>0.005</v>
      </c>
      <c r="S2754" s="32">
        <v>0.0398</v>
      </c>
      <c r="T2754" s="12" t="s">
        <v>7779</v>
      </c>
      <c r="U2754" s="29">
        <v>0.0398</v>
      </c>
      <c r="V2754" s="12"/>
    </row>
    <row r="2755" s="2" customFormat="1" ht="30.1" customHeight="1" spans="1:22">
      <c r="A2755" s="12">
        <v>2751</v>
      </c>
      <c r="B2755" s="12" t="s">
        <v>1074</v>
      </c>
      <c r="C2755" s="12" t="s">
        <v>86</v>
      </c>
      <c r="D2755" s="12" t="s">
        <v>7781</v>
      </c>
      <c r="E2755" s="12" t="s">
        <v>7779</v>
      </c>
      <c r="F2755" s="12" t="s">
        <v>7780</v>
      </c>
      <c r="G2755" s="12" t="str">
        <f>_xlfn.XLOOKUP(D2755,[1]Sheet1!$D:$D,[1]Sheet1!$I:$I,,0,1)</f>
        <v>江汉区</v>
      </c>
      <c r="H2755" s="12" t="s">
        <v>67</v>
      </c>
      <c r="I2755" s="19" t="s">
        <v>222</v>
      </c>
      <c r="J2755" s="12" t="s">
        <v>1420</v>
      </c>
      <c r="K2755" s="20">
        <v>50</v>
      </c>
      <c r="L2755" s="17">
        <v>45506</v>
      </c>
      <c r="M2755" s="17">
        <v>45870</v>
      </c>
      <c r="N2755" s="12">
        <f t="shared" si="84"/>
        <v>364</v>
      </c>
      <c r="O2755" s="21">
        <v>3.8</v>
      </c>
      <c r="P2755" s="22">
        <v>0</v>
      </c>
      <c r="Q2755" s="30">
        <f t="shared" si="85"/>
        <v>0</v>
      </c>
      <c r="R2755" s="34">
        <v>0.005</v>
      </c>
      <c r="S2755" s="32">
        <v>0.2493</v>
      </c>
      <c r="T2755" s="12" t="s">
        <v>7779</v>
      </c>
      <c r="U2755" s="29">
        <v>0.2493</v>
      </c>
      <c r="V2755" s="12"/>
    </row>
    <row r="2756" s="2" customFormat="1" ht="30.1" customHeight="1" spans="1:22">
      <c r="A2756" s="12">
        <v>2752</v>
      </c>
      <c r="B2756" s="12" t="s">
        <v>1074</v>
      </c>
      <c r="C2756" s="12" t="s">
        <v>86</v>
      </c>
      <c r="D2756" s="12" t="s">
        <v>7782</v>
      </c>
      <c r="E2756" s="12" t="s">
        <v>7783</v>
      </c>
      <c r="F2756" s="12" t="s">
        <v>7784</v>
      </c>
      <c r="G2756" s="12" t="str">
        <f>_xlfn.XLOOKUP(D2756,[1]Sheet1!$D:$D,[1]Sheet1!$I:$I,,0,1)</f>
        <v>江汉区</v>
      </c>
      <c r="H2756" s="12" t="s">
        <v>73</v>
      </c>
      <c r="I2756" s="19" t="s">
        <v>233</v>
      </c>
      <c r="J2756" s="12" t="s">
        <v>1420</v>
      </c>
      <c r="K2756" s="20">
        <v>20</v>
      </c>
      <c r="L2756" s="17">
        <v>45497</v>
      </c>
      <c r="M2756" s="17">
        <v>45858</v>
      </c>
      <c r="N2756" s="12">
        <f t="shared" si="84"/>
        <v>361</v>
      </c>
      <c r="O2756" s="21">
        <v>4.9</v>
      </c>
      <c r="P2756" s="22">
        <v>0</v>
      </c>
      <c r="Q2756" s="30">
        <f t="shared" si="85"/>
        <v>0</v>
      </c>
      <c r="R2756" s="34">
        <v>0.005</v>
      </c>
      <c r="S2756" s="32">
        <v>0.0989</v>
      </c>
      <c r="T2756" s="12" t="s">
        <v>7783</v>
      </c>
      <c r="U2756" s="29">
        <v>0.0989</v>
      </c>
      <c r="V2756" s="12"/>
    </row>
    <row r="2757" s="2" customFormat="1" ht="30.1" customHeight="1" spans="1:22">
      <c r="A2757" s="12">
        <v>2753</v>
      </c>
      <c r="B2757" s="12" t="s">
        <v>1074</v>
      </c>
      <c r="C2757" s="12" t="s">
        <v>86</v>
      </c>
      <c r="D2757" s="12" t="s">
        <v>7785</v>
      </c>
      <c r="E2757" s="12" t="s">
        <v>7786</v>
      </c>
      <c r="F2757" s="12" t="s">
        <v>7787</v>
      </c>
      <c r="G2757" s="12" t="str">
        <f>_xlfn.XLOOKUP(D2757,[1]Sheet1!$D:$D,[1]Sheet1!$I:$I,,0,1)</f>
        <v>洪山区</v>
      </c>
      <c r="H2757" s="12" t="s">
        <v>73</v>
      </c>
      <c r="I2757" s="19" t="s">
        <v>104</v>
      </c>
      <c r="J2757" s="12" t="s">
        <v>1420</v>
      </c>
      <c r="K2757" s="20">
        <v>8</v>
      </c>
      <c r="L2757" s="17">
        <v>45503</v>
      </c>
      <c r="M2757" s="17">
        <v>45867</v>
      </c>
      <c r="N2757" s="12">
        <f t="shared" ref="N2757:N2820" si="86">M2757-L2757</f>
        <v>364</v>
      </c>
      <c r="O2757" s="21">
        <v>7.85</v>
      </c>
      <c r="P2757" s="22">
        <v>0</v>
      </c>
      <c r="Q2757" s="30">
        <f t="shared" ref="Q2757:Q2820" si="87">ROUNDDOWN(P2757/(K2757*N2757/365),6)</f>
        <v>0</v>
      </c>
      <c r="R2757" s="34">
        <v>0.005</v>
      </c>
      <c r="S2757" s="32">
        <v>0.0398</v>
      </c>
      <c r="T2757" s="12" t="s">
        <v>7786</v>
      </c>
      <c r="U2757" s="29">
        <v>0.0398</v>
      </c>
      <c r="V2757" s="12"/>
    </row>
    <row r="2758" s="2" customFormat="1" ht="30.1" customHeight="1" spans="1:22">
      <c r="A2758" s="12">
        <v>2754</v>
      </c>
      <c r="B2758" s="12" t="s">
        <v>1074</v>
      </c>
      <c r="C2758" s="12" t="s">
        <v>86</v>
      </c>
      <c r="D2758" s="12" t="s">
        <v>7788</v>
      </c>
      <c r="E2758" s="12" t="s">
        <v>7789</v>
      </c>
      <c r="F2758" s="12" t="s">
        <v>7790</v>
      </c>
      <c r="G2758" s="12" t="str">
        <f>_xlfn.XLOOKUP(D2758,[1]Sheet1!$D:$D,[1]Sheet1!$I:$I,,0,1)</f>
        <v>硚口区</v>
      </c>
      <c r="H2758" s="12" t="s">
        <v>73</v>
      </c>
      <c r="I2758" s="19" t="s">
        <v>233</v>
      </c>
      <c r="J2758" s="12" t="s">
        <v>1420</v>
      </c>
      <c r="K2758" s="20">
        <v>40</v>
      </c>
      <c r="L2758" s="17">
        <v>45531</v>
      </c>
      <c r="M2758" s="17">
        <v>45895</v>
      </c>
      <c r="N2758" s="12">
        <f t="shared" si="86"/>
        <v>364</v>
      </c>
      <c r="O2758" s="21">
        <v>5.95</v>
      </c>
      <c r="P2758" s="22">
        <v>0</v>
      </c>
      <c r="Q2758" s="30">
        <f t="shared" si="87"/>
        <v>0</v>
      </c>
      <c r="R2758" s="34">
        <v>0.005</v>
      </c>
      <c r="S2758" s="32">
        <v>0.1994</v>
      </c>
      <c r="T2758" s="12" t="s">
        <v>7789</v>
      </c>
      <c r="U2758" s="29">
        <v>0.1994</v>
      </c>
      <c r="V2758" s="12"/>
    </row>
    <row r="2759" s="2" customFormat="1" ht="30.1" customHeight="1" spans="1:22">
      <c r="A2759" s="12">
        <v>2755</v>
      </c>
      <c r="B2759" s="12" t="s">
        <v>1074</v>
      </c>
      <c r="C2759" s="12" t="s">
        <v>86</v>
      </c>
      <c r="D2759" s="12" t="s">
        <v>7791</v>
      </c>
      <c r="E2759" s="12" t="s">
        <v>7792</v>
      </c>
      <c r="F2759" s="12" t="s">
        <v>7793</v>
      </c>
      <c r="G2759" s="12" t="str">
        <f>_xlfn.XLOOKUP(D2759,[1]Sheet1!$D:$D,[1]Sheet1!$I:$I,,0,1)</f>
        <v>江夏区</v>
      </c>
      <c r="H2759" s="12" t="s">
        <v>73</v>
      </c>
      <c r="I2759" s="19" t="s">
        <v>68</v>
      </c>
      <c r="J2759" s="12" t="s">
        <v>1420</v>
      </c>
      <c r="K2759" s="20">
        <v>15</v>
      </c>
      <c r="L2759" s="17">
        <v>45485</v>
      </c>
      <c r="M2759" s="17">
        <v>46214</v>
      </c>
      <c r="N2759" s="12">
        <f t="shared" si="86"/>
        <v>729</v>
      </c>
      <c r="O2759" s="21">
        <v>5.9</v>
      </c>
      <c r="P2759" s="22">
        <v>0</v>
      </c>
      <c r="Q2759" s="30">
        <f t="shared" si="87"/>
        <v>0</v>
      </c>
      <c r="R2759" s="34">
        <v>0.01</v>
      </c>
      <c r="S2759" s="32">
        <v>0.15</v>
      </c>
      <c r="T2759" s="12" t="s">
        <v>7792</v>
      </c>
      <c r="U2759" s="29">
        <v>0.15</v>
      </c>
      <c r="V2759" s="12"/>
    </row>
    <row r="2760" s="2" customFormat="1" ht="30.1" customHeight="1" spans="1:22">
      <c r="A2760" s="12">
        <v>2756</v>
      </c>
      <c r="B2760" s="12" t="s">
        <v>1074</v>
      </c>
      <c r="C2760" s="12" t="s">
        <v>86</v>
      </c>
      <c r="D2760" s="12" t="s">
        <v>7794</v>
      </c>
      <c r="E2760" s="12" t="s">
        <v>7795</v>
      </c>
      <c r="F2760" s="12" t="s">
        <v>7796</v>
      </c>
      <c r="G2760" s="12" t="str">
        <f>_xlfn.XLOOKUP(D2760,[1]Sheet1!$D:$D,[1]Sheet1!$I:$I,,0,1)</f>
        <v>江汉区</v>
      </c>
      <c r="H2760" s="12" t="s">
        <v>73</v>
      </c>
      <c r="I2760" s="19" t="s">
        <v>222</v>
      </c>
      <c r="J2760" s="12" t="s">
        <v>1420</v>
      </c>
      <c r="K2760" s="20">
        <v>9</v>
      </c>
      <c r="L2760" s="17">
        <v>45516</v>
      </c>
      <c r="M2760" s="17">
        <v>45880</v>
      </c>
      <c r="N2760" s="12">
        <f t="shared" si="86"/>
        <v>364</v>
      </c>
      <c r="O2760" s="21">
        <v>5.8</v>
      </c>
      <c r="P2760" s="22">
        <v>0</v>
      </c>
      <c r="Q2760" s="30">
        <f t="shared" si="87"/>
        <v>0</v>
      </c>
      <c r="R2760" s="34">
        <v>0.005</v>
      </c>
      <c r="S2760" s="32">
        <v>0.0448</v>
      </c>
      <c r="T2760" s="12" t="s">
        <v>7795</v>
      </c>
      <c r="U2760" s="29">
        <v>0.0448</v>
      </c>
      <c r="V2760" s="12"/>
    </row>
    <row r="2761" s="2" customFormat="1" ht="30.1" customHeight="1" spans="1:22">
      <c r="A2761" s="12">
        <v>2757</v>
      </c>
      <c r="B2761" s="12" t="s">
        <v>1074</v>
      </c>
      <c r="C2761" s="12" t="s">
        <v>86</v>
      </c>
      <c r="D2761" s="12" t="s">
        <v>7797</v>
      </c>
      <c r="E2761" s="12" t="s">
        <v>7798</v>
      </c>
      <c r="F2761" s="12" t="s">
        <v>7799</v>
      </c>
      <c r="G2761" s="12" t="str">
        <f>_xlfn.XLOOKUP(D2761,[1]Sheet1!$D:$D,[1]Sheet1!$I:$I,,0,1)</f>
        <v>江汉区</v>
      </c>
      <c r="H2761" s="12" t="s">
        <v>73</v>
      </c>
      <c r="I2761" s="19" t="s">
        <v>233</v>
      </c>
      <c r="J2761" s="12" t="s">
        <v>1420</v>
      </c>
      <c r="K2761" s="20">
        <v>10</v>
      </c>
      <c r="L2761" s="17">
        <v>45485</v>
      </c>
      <c r="M2761" s="17">
        <v>45840</v>
      </c>
      <c r="N2761" s="12">
        <f t="shared" si="86"/>
        <v>355</v>
      </c>
      <c r="O2761" s="21">
        <v>5.9</v>
      </c>
      <c r="P2761" s="22">
        <v>0</v>
      </c>
      <c r="Q2761" s="30">
        <f t="shared" si="87"/>
        <v>0</v>
      </c>
      <c r="R2761" s="34">
        <v>0.01</v>
      </c>
      <c r="S2761" s="32">
        <v>0.0972</v>
      </c>
      <c r="T2761" s="12" t="s">
        <v>7798</v>
      </c>
      <c r="U2761" s="29">
        <v>0.0972</v>
      </c>
      <c r="V2761" s="12"/>
    </row>
    <row r="2762" s="2" customFormat="1" ht="30.1" customHeight="1" spans="1:22">
      <c r="A2762" s="12">
        <v>2758</v>
      </c>
      <c r="B2762" s="12" t="s">
        <v>1074</v>
      </c>
      <c r="C2762" s="12" t="s">
        <v>86</v>
      </c>
      <c r="D2762" s="12" t="s">
        <v>7800</v>
      </c>
      <c r="E2762" s="12" t="s">
        <v>4802</v>
      </c>
      <c r="F2762" s="12" t="s">
        <v>7801</v>
      </c>
      <c r="G2762" s="12" t="str">
        <f>_xlfn.XLOOKUP(D2762,[1]Sheet1!$D:$D,[1]Sheet1!$I:$I,,0,1)</f>
        <v>硚口区</v>
      </c>
      <c r="H2762" s="12" t="s">
        <v>73</v>
      </c>
      <c r="I2762" s="19" t="s">
        <v>83</v>
      </c>
      <c r="J2762" s="12" t="s">
        <v>1420</v>
      </c>
      <c r="K2762" s="20">
        <v>10</v>
      </c>
      <c r="L2762" s="17">
        <v>45532</v>
      </c>
      <c r="M2762" s="17">
        <v>45896</v>
      </c>
      <c r="N2762" s="12">
        <f t="shared" si="86"/>
        <v>364</v>
      </c>
      <c r="O2762" s="21">
        <v>5.95</v>
      </c>
      <c r="P2762" s="22">
        <v>0</v>
      </c>
      <c r="Q2762" s="30">
        <f t="shared" si="87"/>
        <v>0</v>
      </c>
      <c r="R2762" s="34">
        <v>0.005</v>
      </c>
      <c r="S2762" s="32">
        <v>0.0498</v>
      </c>
      <c r="T2762" s="12" t="s">
        <v>4802</v>
      </c>
      <c r="U2762" s="29">
        <v>0.0498</v>
      </c>
      <c r="V2762" s="12"/>
    </row>
    <row r="2763" s="2" customFormat="1" ht="30.1" customHeight="1" spans="1:22">
      <c r="A2763" s="12">
        <v>2759</v>
      </c>
      <c r="B2763" s="12" t="s">
        <v>1074</v>
      </c>
      <c r="C2763" s="12" t="s">
        <v>86</v>
      </c>
      <c r="D2763" s="12" t="s">
        <v>7802</v>
      </c>
      <c r="E2763" s="12" t="s">
        <v>7803</v>
      </c>
      <c r="F2763" s="12" t="s">
        <v>7804</v>
      </c>
      <c r="G2763" s="12" t="str">
        <f>_xlfn.XLOOKUP(D2763,[1]Sheet1!$D:$D,[1]Sheet1!$I:$I,,0,1)</f>
        <v>江汉区</v>
      </c>
      <c r="H2763" s="12" t="s">
        <v>73</v>
      </c>
      <c r="I2763" s="19" t="s">
        <v>74</v>
      </c>
      <c r="J2763" s="12" t="s">
        <v>1420</v>
      </c>
      <c r="K2763" s="20">
        <v>10</v>
      </c>
      <c r="L2763" s="17">
        <v>45482</v>
      </c>
      <c r="M2763" s="17">
        <v>46211</v>
      </c>
      <c r="N2763" s="12">
        <f t="shared" si="86"/>
        <v>729</v>
      </c>
      <c r="O2763" s="21">
        <v>5.9</v>
      </c>
      <c r="P2763" s="22">
        <v>0</v>
      </c>
      <c r="Q2763" s="30">
        <f t="shared" si="87"/>
        <v>0</v>
      </c>
      <c r="R2763" s="34">
        <v>0.01</v>
      </c>
      <c r="S2763" s="32">
        <v>0.1</v>
      </c>
      <c r="T2763" s="12" t="s">
        <v>7803</v>
      </c>
      <c r="U2763" s="29">
        <v>0.1</v>
      </c>
      <c r="V2763" s="12"/>
    </row>
    <row r="2764" s="2" customFormat="1" ht="30.1" customHeight="1" spans="1:22">
      <c r="A2764" s="12">
        <v>2760</v>
      </c>
      <c r="B2764" s="12" t="s">
        <v>1074</v>
      </c>
      <c r="C2764" s="12" t="s">
        <v>86</v>
      </c>
      <c r="D2764" s="12" t="s">
        <v>7805</v>
      </c>
      <c r="E2764" s="12" t="s">
        <v>7806</v>
      </c>
      <c r="F2764" s="12" t="s">
        <v>7807</v>
      </c>
      <c r="G2764" s="12" t="str">
        <f>_xlfn.XLOOKUP(D2764,[1]Sheet1!$D:$D,[1]Sheet1!$I:$I,,0,1)</f>
        <v>江汉区</v>
      </c>
      <c r="H2764" s="12" t="s">
        <v>73</v>
      </c>
      <c r="I2764" s="19" t="s">
        <v>104</v>
      </c>
      <c r="J2764" s="12" t="s">
        <v>1420</v>
      </c>
      <c r="K2764" s="20">
        <v>11</v>
      </c>
      <c r="L2764" s="17">
        <v>45513</v>
      </c>
      <c r="M2764" s="17">
        <v>45877</v>
      </c>
      <c r="N2764" s="12">
        <f t="shared" si="86"/>
        <v>364</v>
      </c>
      <c r="O2764" s="21">
        <v>5.8</v>
      </c>
      <c r="P2764" s="22">
        <v>0</v>
      </c>
      <c r="Q2764" s="30">
        <f t="shared" si="87"/>
        <v>0</v>
      </c>
      <c r="R2764" s="34">
        <v>0.005</v>
      </c>
      <c r="S2764" s="32">
        <v>0.0548</v>
      </c>
      <c r="T2764" s="12" t="s">
        <v>7806</v>
      </c>
      <c r="U2764" s="29">
        <v>0.0548</v>
      </c>
      <c r="V2764" s="12"/>
    </row>
    <row r="2765" s="2" customFormat="1" ht="30.1" customHeight="1" spans="1:22">
      <c r="A2765" s="12">
        <v>2761</v>
      </c>
      <c r="B2765" s="12" t="s">
        <v>1074</v>
      </c>
      <c r="C2765" s="12" t="s">
        <v>86</v>
      </c>
      <c r="D2765" s="12" t="s">
        <v>7808</v>
      </c>
      <c r="E2765" s="12" t="s">
        <v>7809</v>
      </c>
      <c r="F2765" s="12" t="s">
        <v>7810</v>
      </c>
      <c r="G2765" s="12" t="str">
        <f>_xlfn.XLOOKUP(D2765,[1]Sheet1!$D:$D,[1]Sheet1!$I:$I,,0,1)</f>
        <v>江汉区</v>
      </c>
      <c r="H2765" s="12" t="s">
        <v>73</v>
      </c>
      <c r="I2765" s="19" t="s">
        <v>233</v>
      </c>
      <c r="J2765" s="12" t="s">
        <v>1420</v>
      </c>
      <c r="K2765" s="20">
        <v>10</v>
      </c>
      <c r="L2765" s="17">
        <v>45505</v>
      </c>
      <c r="M2765" s="17">
        <v>45860</v>
      </c>
      <c r="N2765" s="12">
        <f t="shared" si="86"/>
        <v>355</v>
      </c>
      <c r="O2765" s="21">
        <v>4.5</v>
      </c>
      <c r="P2765" s="22">
        <v>0</v>
      </c>
      <c r="Q2765" s="30">
        <f t="shared" si="87"/>
        <v>0</v>
      </c>
      <c r="R2765" s="34">
        <v>0.005</v>
      </c>
      <c r="S2765" s="32">
        <v>0.0486</v>
      </c>
      <c r="T2765" s="12" t="s">
        <v>7809</v>
      </c>
      <c r="U2765" s="29">
        <v>0.0486</v>
      </c>
      <c r="V2765" s="12"/>
    </row>
    <row r="2766" s="2" customFormat="1" ht="30.1" customHeight="1" spans="1:22">
      <c r="A2766" s="12">
        <v>2762</v>
      </c>
      <c r="B2766" s="12" t="s">
        <v>1074</v>
      </c>
      <c r="C2766" s="12" t="s">
        <v>86</v>
      </c>
      <c r="D2766" s="12" t="s">
        <v>7811</v>
      </c>
      <c r="E2766" s="12" t="s">
        <v>7812</v>
      </c>
      <c r="F2766" s="12" t="s">
        <v>7813</v>
      </c>
      <c r="G2766" s="12" t="str">
        <f>_xlfn.XLOOKUP(D2766,[1]Sheet1!$D:$D,[1]Sheet1!$I:$I,,0,1)</f>
        <v>江汉区</v>
      </c>
      <c r="H2766" s="12" t="s">
        <v>73</v>
      </c>
      <c r="I2766" s="19" t="s">
        <v>896</v>
      </c>
      <c r="J2766" s="12" t="s">
        <v>1420</v>
      </c>
      <c r="K2766" s="20">
        <v>12</v>
      </c>
      <c r="L2766" s="17">
        <v>45491</v>
      </c>
      <c r="M2766" s="17">
        <v>45852</v>
      </c>
      <c r="N2766" s="12">
        <f t="shared" si="86"/>
        <v>361</v>
      </c>
      <c r="O2766" s="21">
        <v>4.9</v>
      </c>
      <c r="P2766" s="22">
        <v>0</v>
      </c>
      <c r="Q2766" s="30">
        <f t="shared" si="87"/>
        <v>0</v>
      </c>
      <c r="R2766" s="34">
        <v>0.01</v>
      </c>
      <c r="S2766" s="32">
        <v>0.1186</v>
      </c>
      <c r="T2766" s="12" t="s">
        <v>7812</v>
      </c>
      <c r="U2766" s="29">
        <v>0.1186</v>
      </c>
      <c r="V2766" s="12"/>
    </row>
    <row r="2767" s="2" customFormat="1" ht="30.1" customHeight="1" spans="1:22">
      <c r="A2767" s="12">
        <v>2763</v>
      </c>
      <c r="B2767" s="12" t="s">
        <v>1074</v>
      </c>
      <c r="C2767" s="12" t="s">
        <v>86</v>
      </c>
      <c r="D2767" s="12" t="s">
        <v>7814</v>
      </c>
      <c r="E2767" s="12" t="s">
        <v>7815</v>
      </c>
      <c r="F2767" s="12" t="s">
        <v>7816</v>
      </c>
      <c r="G2767" s="12" t="str">
        <f>_xlfn.XLOOKUP(D2767,[1]Sheet1!$D:$D,[1]Sheet1!$I:$I,,0,1)</f>
        <v>江汉区</v>
      </c>
      <c r="H2767" s="12" t="s">
        <v>73</v>
      </c>
      <c r="I2767" s="19" t="s">
        <v>896</v>
      </c>
      <c r="J2767" s="12" t="s">
        <v>1420</v>
      </c>
      <c r="K2767" s="20">
        <v>12</v>
      </c>
      <c r="L2767" s="17">
        <v>45482</v>
      </c>
      <c r="M2767" s="17">
        <v>45812</v>
      </c>
      <c r="N2767" s="12">
        <f t="shared" si="86"/>
        <v>330</v>
      </c>
      <c r="O2767" s="21">
        <v>4.9</v>
      </c>
      <c r="P2767" s="22">
        <v>0</v>
      </c>
      <c r="Q2767" s="30">
        <f t="shared" si="87"/>
        <v>0</v>
      </c>
      <c r="R2767" s="34">
        <v>0.01</v>
      </c>
      <c r="S2767" s="32">
        <v>0.1084</v>
      </c>
      <c r="T2767" s="12" t="s">
        <v>7815</v>
      </c>
      <c r="U2767" s="29">
        <v>0.1084</v>
      </c>
      <c r="V2767" s="12"/>
    </row>
    <row r="2768" s="2" customFormat="1" ht="30.1" customHeight="1" spans="1:22">
      <c r="A2768" s="12">
        <v>2764</v>
      </c>
      <c r="B2768" s="12" t="s">
        <v>1074</v>
      </c>
      <c r="C2768" s="12" t="s">
        <v>86</v>
      </c>
      <c r="D2768" s="12" t="s">
        <v>7817</v>
      </c>
      <c r="E2768" s="12" t="s">
        <v>7818</v>
      </c>
      <c r="F2768" s="12" t="s">
        <v>7819</v>
      </c>
      <c r="G2768" s="12" t="str">
        <f>_xlfn.XLOOKUP(D2768,[1]Sheet1!$D:$D,[1]Sheet1!$I:$I,,0,1)</f>
        <v>江汉区</v>
      </c>
      <c r="H2768" s="12" t="s">
        <v>73</v>
      </c>
      <c r="I2768" s="19" t="s">
        <v>233</v>
      </c>
      <c r="J2768" s="12" t="s">
        <v>1364</v>
      </c>
      <c r="K2768" s="20">
        <v>20</v>
      </c>
      <c r="L2768" s="17">
        <v>45505</v>
      </c>
      <c r="M2768" s="17">
        <v>45869</v>
      </c>
      <c r="N2768" s="12">
        <f t="shared" si="86"/>
        <v>364</v>
      </c>
      <c r="O2768" s="21">
        <v>5.8</v>
      </c>
      <c r="P2768" s="22">
        <v>0</v>
      </c>
      <c r="Q2768" s="30">
        <f t="shared" si="87"/>
        <v>0</v>
      </c>
      <c r="R2768" s="34">
        <v>0.005</v>
      </c>
      <c r="S2768" s="32">
        <v>0.0997</v>
      </c>
      <c r="T2768" s="12" t="s">
        <v>7818</v>
      </c>
      <c r="U2768" s="29">
        <v>0.0997</v>
      </c>
      <c r="V2768" s="12"/>
    </row>
    <row r="2769" s="2" customFormat="1" ht="30.1" customHeight="1" spans="1:22">
      <c r="A2769" s="12">
        <v>2765</v>
      </c>
      <c r="B2769" s="12" t="s">
        <v>1074</v>
      </c>
      <c r="C2769" s="12" t="s">
        <v>86</v>
      </c>
      <c r="D2769" s="12" t="s">
        <v>7820</v>
      </c>
      <c r="E2769" s="12" t="s">
        <v>7821</v>
      </c>
      <c r="F2769" s="12" t="s">
        <v>7822</v>
      </c>
      <c r="G2769" s="12" t="str">
        <f>_xlfn.XLOOKUP(D2769,[1]Sheet1!$D:$D,[1]Sheet1!$I:$I,,0,1)</f>
        <v>江汉区</v>
      </c>
      <c r="H2769" s="12" t="s">
        <v>73</v>
      </c>
      <c r="I2769" s="19" t="s">
        <v>233</v>
      </c>
      <c r="J2769" s="12" t="s">
        <v>1482</v>
      </c>
      <c r="K2769" s="20">
        <v>11</v>
      </c>
      <c r="L2769" s="17">
        <v>45505</v>
      </c>
      <c r="M2769" s="17">
        <v>45869</v>
      </c>
      <c r="N2769" s="12">
        <f t="shared" si="86"/>
        <v>364</v>
      </c>
      <c r="O2769" s="21">
        <v>5.8</v>
      </c>
      <c r="P2769" s="22">
        <v>0</v>
      </c>
      <c r="Q2769" s="30">
        <f t="shared" si="87"/>
        <v>0</v>
      </c>
      <c r="R2769" s="34">
        <v>0.005</v>
      </c>
      <c r="S2769" s="32">
        <v>0.0548</v>
      </c>
      <c r="T2769" s="12" t="s">
        <v>7821</v>
      </c>
      <c r="U2769" s="29">
        <v>0.0548</v>
      </c>
      <c r="V2769" s="12"/>
    </row>
    <row r="2770" s="2" customFormat="1" ht="30.1" customHeight="1" spans="1:22">
      <c r="A2770" s="12">
        <v>2766</v>
      </c>
      <c r="B2770" s="12" t="s">
        <v>1074</v>
      </c>
      <c r="C2770" s="12" t="s">
        <v>86</v>
      </c>
      <c r="D2770" s="12" t="s">
        <v>7823</v>
      </c>
      <c r="E2770" s="12" t="s">
        <v>7824</v>
      </c>
      <c r="F2770" s="12" t="s">
        <v>7825</v>
      </c>
      <c r="G2770" s="12" t="str">
        <f>_xlfn.XLOOKUP(D2770,[1]Sheet1!$D:$D,[1]Sheet1!$I:$I,,0,1)</f>
        <v>江汉区</v>
      </c>
      <c r="H2770" s="12" t="s">
        <v>73</v>
      </c>
      <c r="I2770" s="19" t="s">
        <v>233</v>
      </c>
      <c r="J2770" s="12" t="s">
        <v>1489</v>
      </c>
      <c r="K2770" s="20">
        <v>22</v>
      </c>
      <c r="L2770" s="17">
        <v>45533</v>
      </c>
      <c r="M2770" s="17">
        <v>45897</v>
      </c>
      <c r="N2770" s="12">
        <f t="shared" si="86"/>
        <v>364</v>
      </c>
      <c r="O2770" s="21">
        <v>4.5</v>
      </c>
      <c r="P2770" s="22">
        <v>0</v>
      </c>
      <c r="Q2770" s="30">
        <f t="shared" si="87"/>
        <v>0</v>
      </c>
      <c r="R2770" s="34">
        <v>0.005</v>
      </c>
      <c r="S2770" s="32">
        <v>0.1096</v>
      </c>
      <c r="T2770" s="12" t="s">
        <v>7824</v>
      </c>
      <c r="U2770" s="29">
        <v>0.1096</v>
      </c>
      <c r="V2770" s="12"/>
    </row>
    <row r="2771" s="2" customFormat="1" ht="30.1" customHeight="1" spans="1:22">
      <c r="A2771" s="12">
        <v>2767</v>
      </c>
      <c r="B2771" s="12" t="s">
        <v>1074</v>
      </c>
      <c r="C2771" s="12" t="s">
        <v>86</v>
      </c>
      <c r="D2771" s="12" t="s">
        <v>7826</v>
      </c>
      <c r="E2771" s="12" t="s">
        <v>7827</v>
      </c>
      <c r="F2771" s="12" t="s">
        <v>7828</v>
      </c>
      <c r="G2771" s="12" t="str">
        <f>_xlfn.XLOOKUP(D2771,[1]Sheet1!$D:$D,[1]Sheet1!$I:$I,,0,1)</f>
        <v>江汉区</v>
      </c>
      <c r="H2771" s="12" t="s">
        <v>73</v>
      </c>
      <c r="I2771" s="19" t="s">
        <v>74</v>
      </c>
      <c r="J2771" s="12" t="s">
        <v>1493</v>
      </c>
      <c r="K2771" s="20">
        <v>13</v>
      </c>
      <c r="L2771" s="17">
        <v>45532</v>
      </c>
      <c r="M2771" s="17">
        <v>45896</v>
      </c>
      <c r="N2771" s="12">
        <f t="shared" si="86"/>
        <v>364</v>
      </c>
      <c r="O2771" s="21">
        <v>4.5</v>
      </c>
      <c r="P2771" s="22">
        <v>0</v>
      </c>
      <c r="Q2771" s="30">
        <f t="shared" si="87"/>
        <v>0</v>
      </c>
      <c r="R2771" s="34">
        <v>0.005</v>
      </c>
      <c r="S2771" s="32">
        <v>0.0648</v>
      </c>
      <c r="T2771" s="12" t="s">
        <v>7827</v>
      </c>
      <c r="U2771" s="29">
        <v>0.0648</v>
      </c>
      <c r="V2771" s="12"/>
    </row>
    <row r="2772" s="2" customFormat="1" ht="30.1" customHeight="1" spans="1:22">
      <c r="A2772" s="12">
        <v>2768</v>
      </c>
      <c r="B2772" s="12" t="s">
        <v>1074</v>
      </c>
      <c r="C2772" s="12" t="s">
        <v>86</v>
      </c>
      <c r="D2772" s="12" t="s">
        <v>7829</v>
      </c>
      <c r="E2772" s="12" t="s">
        <v>7830</v>
      </c>
      <c r="F2772" s="12" t="s">
        <v>7831</v>
      </c>
      <c r="G2772" s="12" t="str">
        <f>_xlfn.XLOOKUP(D2772,[1]Sheet1!$D:$D,[1]Sheet1!$I:$I,,0,1)</f>
        <v>江汉区</v>
      </c>
      <c r="H2772" s="12" t="s">
        <v>73</v>
      </c>
      <c r="I2772" s="19" t="s">
        <v>233</v>
      </c>
      <c r="J2772" s="12" t="s">
        <v>1493</v>
      </c>
      <c r="K2772" s="20">
        <v>8</v>
      </c>
      <c r="L2772" s="17">
        <v>45499</v>
      </c>
      <c r="M2772" s="17">
        <v>45863</v>
      </c>
      <c r="N2772" s="12">
        <f t="shared" si="86"/>
        <v>364</v>
      </c>
      <c r="O2772" s="21">
        <v>5.8</v>
      </c>
      <c r="P2772" s="22">
        <v>0</v>
      </c>
      <c r="Q2772" s="30">
        <f t="shared" si="87"/>
        <v>0</v>
      </c>
      <c r="R2772" s="34">
        <v>0.005</v>
      </c>
      <c r="S2772" s="32">
        <v>0.0398</v>
      </c>
      <c r="T2772" s="12" t="s">
        <v>7830</v>
      </c>
      <c r="U2772" s="29">
        <v>0.0398</v>
      </c>
      <c r="V2772" s="12"/>
    </row>
    <row r="2773" s="2" customFormat="1" ht="30.1" customHeight="1" spans="1:22">
      <c r="A2773" s="12">
        <v>2769</v>
      </c>
      <c r="B2773" s="12" t="s">
        <v>1074</v>
      </c>
      <c r="C2773" s="12" t="s">
        <v>86</v>
      </c>
      <c r="D2773" s="12" t="s">
        <v>7832</v>
      </c>
      <c r="E2773" s="12" t="s">
        <v>7833</v>
      </c>
      <c r="F2773" s="12" t="s">
        <v>7834</v>
      </c>
      <c r="G2773" s="12" t="str">
        <f>_xlfn.XLOOKUP(D2773,[1]Sheet1!$D:$D,[1]Sheet1!$I:$I,,0,1)</f>
        <v>汉阳区</v>
      </c>
      <c r="H2773" s="12" t="s">
        <v>73</v>
      </c>
      <c r="I2773" s="19" t="s">
        <v>233</v>
      </c>
      <c r="J2773" s="12" t="s">
        <v>1420</v>
      </c>
      <c r="K2773" s="20">
        <v>50</v>
      </c>
      <c r="L2773" s="17">
        <v>45527</v>
      </c>
      <c r="M2773" s="17">
        <v>45889</v>
      </c>
      <c r="N2773" s="12">
        <f t="shared" si="86"/>
        <v>362</v>
      </c>
      <c r="O2773" s="21">
        <v>3.55</v>
      </c>
      <c r="P2773" s="22">
        <v>0.1</v>
      </c>
      <c r="Q2773" s="30">
        <f t="shared" si="87"/>
        <v>0.002016</v>
      </c>
      <c r="R2773" s="34">
        <v>0.005</v>
      </c>
      <c r="S2773" s="32">
        <v>0.2479</v>
      </c>
      <c r="T2773" s="12" t="s">
        <v>7833</v>
      </c>
      <c r="U2773" s="29">
        <v>0.2479</v>
      </c>
      <c r="V2773" s="12"/>
    </row>
    <row r="2774" s="2" customFormat="1" ht="30.1" customHeight="1" spans="1:22">
      <c r="A2774" s="12">
        <v>2770</v>
      </c>
      <c r="B2774" s="12" t="s">
        <v>1074</v>
      </c>
      <c r="C2774" s="12" t="s">
        <v>86</v>
      </c>
      <c r="D2774" s="12" t="s">
        <v>7835</v>
      </c>
      <c r="E2774" s="12" t="s">
        <v>7833</v>
      </c>
      <c r="F2774" s="12" t="s">
        <v>7834</v>
      </c>
      <c r="G2774" s="12" t="str">
        <f>_xlfn.XLOOKUP(D2774,[1]Sheet1!$D:$D,[1]Sheet1!$I:$I,,0,1)</f>
        <v>汉阳区</v>
      </c>
      <c r="H2774" s="12" t="s">
        <v>73</v>
      </c>
      <c r="I2774" s="19" t="s">
        <v>233</v>
      </c>
      <c r="J2774" s="12" t="s">
        <v>1420</v>
      </c>
      <c r="K2774" s="20">
        <v>50</v>
      </c>
      <c r="L2774" s="17">
        <v>45527</v>
      </c>
      <c r="M2774" s="17">
        <v>45889</v>
      </c>
      <c r="N2774" s="12">
        <f t="shared" si="86"/>
        <v>362</v>
      </c>
      <c r="O2774" s="21">
        <v>3.55</v>
      </c>
      <c r="P2774" s="22">
        <v>0.1</v>
      </c>
      <c r="Q2774" s="30">
        <f t="shared" si="87"/>
        <v>0.002016</v>
      </c>
      <c r="R2774" s="34">
        <v>0.005</v>
      </c>
      <c r="S2774" s="32">
        <v>0.2479</v>
      </c>
      <c r="T2774" s="12" t="s">
        <v>7833</v>
      </c>
      <c r="U2774" s="29">
        <v>0.2479</v>
      </c>
      <c r="V2774" s="12"/>
    </row>
    <row r="2775" s="2" customFormat="1" ht="30.1" customHeight="1" spans="1:22">
      <c r="A2775" s="12">
        <v>2771</v>
      </c>
      <c r="B2775" s="12" t="s">
        <v>1074</v>
      </c>
      <c r="C2775" s="12" t="s">
        <v>86</v>
      </c>
      <c r="D2775" s="12" t="s">
        <v>7836</v>
      </c>
      <c r="E2775" s="12" t="s">
        <v>7833</v>
      </c>
      <c r="F2775" s="12" t="s">
        <v>7834</v>
      </c>
      <c r="G2775" s="12" t="str">
        <f>_xlfn.XLOOKUP(D2775,[1]Sheet1!$D:$D,[1]Sheet1!$I:$I,,0,1)</f>
        <v>汉阳区</v>
      </c>
      <c r="H2775" s="12" t="s">
        <v>73</v>
      </c>
      <c r="I2775" s="19" t="s">
        <v>233</v>
      </c>
      <c r="J2775" s="12" t="s">
        <v>1420</v>
      </c>
      <c r="K2775" s="20">
        <v>22</v>
      </c>
      <c r="L2775" s="17">
        <v>45527</v>
      </c>
      <c r="M2775" s="17">
        <v>45889</v>
      </c>
      <c r="N2775" s="12">
        <f t="shared" si="86"/>
        <v>362</v>
      </c>
      <c r="O2775" s="21">
        <v>3.55</v>
      </c>
      <c r="P2775" s="22">
        <v>0.044</v>
      </c>
      <c r="Q2775" s="30">
        <f t="shared" si="87"/>
        <v>0.002016</v>
      </c>
      <c r="R2775" s="34">
        <v>0.005</v>
      </c>
      <c r="S2775" s="32">
        <v>0.109</v>
      </c>
      <c r="T2775" s="12" t="s">
        <v>7833</v>
      </c>
      <c r="U2775" s="29">
        <v>0.109</v>
      </c>
      <c r="V2775" s="12"/>
    </row>
    <row r="2776" s="2" customFormat="1" ht="30.1" customHeight="1" spans="1:22">
      <c r="A2776" s="12">
        <v>2772</v>
      </c>
      <c r="B2776" s="12" t="s">
        <v>1074</v>
      </c>
      <c r="C2776" s="12" t="s">
        <v>86</v>
      </c>
      <c r="D2776" s="12" t="s">
        <v>7837</v>
      </c>
      <c r="E2776" s="12" t="s">
        <v>7833</v>
      </c>
      <c r="F2776" s="12" t="s">
        <v>7834</v>
      </c>
      <c r="G2776" s="12" t="str">
        <f>_xlfn.XLOOKUP(D2776,[1]Sheet1!$D:$D,[1]Sheet1!$I:$I,,0,1)</f>
        <v>汉阳区</v>
      </c>
      <c r="H2776" s="12" t="s">
        <v>73</v>
      </c>
      <c r="I2776" s="19" t="s">
        <v>233</v>
      </c>
      <c r="J2776" s="12" t="s">
        <v>1420</v>
      </c>
      <c r="K2776" s="20">
        <v>50</v>
      </c>
      <c r="L2776" s="17">
        <v>45527</v>
      </c>
      <c r="M2776" s="17">
        <v>45889</v>
      </c>
      <c r="N2776" s="12">
        <f t="shared" si="86"/>
        <v>362</v>
      </c>
      <c r="O2776" s="21">
        <v>3.55</v>
      </c>
      <c r="P2776" s="22">
        <v>0.1</v>
      </c>
      <c r="Q2776" s="30">
        <f t="shared" si="87"/>
        <v>0.002016</v>
      </c>
      <c r="R2776" s="34">
        <v>0.005</v>
      </c>
      <c r="S2776" s="32">
        <v>0.2479</v>
      </c>
      <c r="T2776" s="12" t="s">
        <v>7833</v>
      </c>
      <c r="U2776" s="29">
        <v>0.2479</v>
      </c>
      <c r="V2776" s="12"/>
    </row>
    <row r="2777" s="2" customFormat="1" ht="30.1" customHeight="1" spans="1:22">
      <c r="A2777" s="12">
        <v>2773</v>
      </c>
      <c r="B2777" s="12" t="s">
        <v>1074</v>
      </c>
      <c r="C2777" s="12" t="s">
        <v>86</v>
      </c>
      <c r="D2777" s="12" t="s">
        <v>7838</v>
      </c>
      <c r="E2777" s="12" t="s">
        <v>7833</v>
      </c>
      <c r="F2777" s="12" t="s">
        <v>7834</v>
      </c>
      <c r="G2777" s="12" t="str">
        <f>_xlfn.XLOOKUP(D2777,[1]Sheet1!$D:$D,[1]Sheet1!$I:$I,,0,1)</f>
        <v>汉阳区</v>
      </c>
      <c r="H2777" s="12" t="s">
        <v>73</v>
      </c>
      <c r="I2777" s="19" t="s">
        <v>233</v>
      </c>
      <c r="J2777" s="12" t="s">
        <v>1420</v>
      </c>
      <c r="K2777" s="20">
        <v>50</v>
      </c>
      <c r="L2777" s="17">
        <v>45527</v>
      </c>
      <c r="M2777" s="17">
        <v>45889</v>
      </c>
      <c r="N2777" s="12">
        <f t="shared" si="86"/>
        <v>362</v>
      </c>
      <c r="O2777" s="21">
        <v>3.55</v>
      </c>
      <c r="P2777" s="22">
        <v>0.1</v>
      </c>
      <c r="Q2777" s="30">
        <f t="shared" si="87"/>
        <v>0.002016</v>
      </c>
      <c r="R2777" s="34">
        <v>0.005</v>
      </c>
      <c r="S2777" s="32">
        <v>0.2479</v>
      </c>
      <c r="T2777" s="12" t="s">
        <v>7833</v>
      </c>
      <c r="U2777" s="29">
        <v>0.2479</v>
      </c>
      <c r="V2777" s="12"/>
    </row>
    <row r="2778" s="2" customFormat="1" ht="30.1" customHeight="1" spans="1:22">
      <c r="A2778" s="12">
        <v>2774</v>
      </c>
      <c r="B2778" s="12" t="s">
        <v>1074</v>
      </c>
      <c r="C2778" s="12" t="s">
        <v>86</v>
      </c>
      <c r="D2778" s="12" t="s">
        <v>7839</v>
      </c>
      <c r="E2778" s="12" t="s">
        <v>7840</v>
      </c>
      <c r="F2778" s="12" t="s">
        <v>7841</v>
      </c>
      <c r="G2778" s="12" t="str">
        <f>_xlfn.XLOOKUP(D2778,[1]Sheet1!$D:$D,[1]Sheet1!$I:$I,,0,1)</f>
        <v>江汉区</v>
      </c>
      <c r="H2778" s="12" t="s">
        <v>73</v>
      </c>
      <c r="I2778" s="19" t="s">
        <v>74</v>
      </c>
      <c r="J2778" s="12" t="s">
        <v>1420</v>
      </c>
      <c r="K2778" s="20">
        <v>8</v>
      </c>
      <c r="L2778" s="17">
        <v>45496</v>
      </c>
      <c r="M2778" s="17">
        <v>45822</v>
      </c>
      <c r="N2778" s="12">
        <f t="shared" si="86"/>
        <v>326</v>
      </c>
      <c r="O2778" s="21">
        <v>3.98</v>
      </c>
      <c r="P2778" s="22">
        <v>0</v>
      </c>
      <c r="Q2778" s="30">
        <f t="shared" si="87"/>
        <v>0</v>
      </c>
      <c r="R2778" s="34">
        <v>0.01</v>
      </c>
      <c r="S2778" s="32">
        <v>0.0714</v>
      </c>
      <c r="T2778" s="12" t="s">
        <v>7840</v>
      </c>
      <c r="U2778" s="29">
        <v>0.0714</v>
      </c>
      <c r="V2778" s="12"/>
    </row>
    <row r="2779" s="2" customFormat="1" ht="30.1" customHeight="1" spans="1:22">
      <c r="A2779" s="12">
        <v>2775</v>
      </c>
      <c r="B2779" s="12" t="s">
        <v>1074</v>
      </c>
      <c r="C2779" s="12" t="s">
        <v>86</v>
      </c>
      <c r="D2779" s="12" t="s">
        <v>7842</v>
      </c>
      <c r="E2779" s="12" t="s">
        <v>7843</v>
      </c>
      <c r="F2779" s="12" t="s">
        <v>7844</v>
      </c>
      <c r="G2779" s="12" t="str">
        <f>_xlfn.XLOOKUP(D2779,[1]Sheet1!$D:$D,[1]Sheet1!$I:$I,,0,1)</f>
        <v>江汉区</v>
      </c>
      <c r="H2779" s="12" t="s">
        <v>73</v>
      </c>
      <c r="I2779" s="19" t="s">
        <v>74</v>
      </c>
      <c r="J2779" s="12" t="s">
        <v>1420</v>
      </c>
      <c r="K2779" s="20">
        <v>15</v>
      </c>
      <c r="L2779" s="17">
        <v>45488</v>
      </c>
      <c r="M2779" s="17">
        <v>45818</v>
      </c>
      <c r="N2779" s="12">
        <f t="shared" si="86"/>
        <v>330</v>
      </c>
      <c r="O2779" s="21">
        <v>3.65</v>
      </c>
      <c r="P2779" s="22">
        <v>0</v>
      </c>
      <c r="Q2779" s="30">
        <f t="shared" si="87"/>
        <v>0</v>
      </c>
      <c r="R2779" s="34">
        <v>0.01</v>
      </c>
      <c r="S2779" s="32">
        <v>0.1356</v>
      </c>
      <c r="T2779" s="12" t="s">
        <v>7843</v>
      </c>
      <c r="U2779" s="29">
        <v>0.1356</v>
      </c>
      <c r="V2779" s="12"/>
    </row>
    <row r="2780" s="2" customFormat="1" ht="30.1" customHeight="1" spans="1:22">
      <c r="A2780" s="12">
        <v>2776</v>
      </c>
      <c r="B2780" s="12" t="s">
        <v>1074</v>
      </c>
      <c r="C2780" s="12" t="s">
        <v>86</v>
      </c>
      <c r="D2780" s="12" t="s">
        <v>7845</v>
      </c>
      <c r="E2780" s="12" t="s">
        <v>7846</v>
      </c>
      <c r="F2780" s="12" t="s">
        <v>7847</v>
      </c>
      <c r="G2780" s="12" t="str">
        <f>_xlfn.XLOOKUP(D2780,[1]Sheet1!$D:$D,[1]Sheet1!$I:$I,,0,1)</f>
        <v>江汉区</v>
      </c>
      <c r="H2780" s="12" t="s">
        <v>73</v>
      </c>
      <c r="I2780" s="19" t="s">
        <v>233</v>
      </c>
      <c r="J2780" s="12" t="s">
        <v>1420</v>
      </c>
      <c r="K2780" s="20">
        <v>10</v>
      </c>
      <c r="L2780" s="17">
        <v>45484</v>
      </c>
      <c r="M2780" s="17">
        <v>45833</v>
      </c>
      <c r="N2780" s="12">
        <f t="shared" si="86"/>
        <v>349</v>
      </c>
      <c r="O2780" s="21">
        <v>3.99</v>
      </c>
      <c r="P2780" s="22">
        <v>0</v>
      </c>
      <c r="Q2780" s="30">
        <f t="shared" si="87"/>
        <v>0</v>
      </c>
      <c r="R2780" s="34">
        <v>0.01</v>
      </c>
      <c r="S2780" s="32">
        <v>0.0956</v>
      </c>
      <c r="T2780" s="12" t="s">
        <v>7846</v>
      </c>
      <c r="U2780" s="29">
        <v>0.0956</v>
      </c>
      <c r="V2780" s="12"/>
    </row>
    <row r="2781" s="2" customFormat="1" ht="30.1" customHeight="1" spans="1:22">
      <c r="A2781" s="12">
        <v>2777</v>
      </c>
      <c r="B2781" s="12" t="s">
        <v>1074</v>
      </c>
      <c r="C2781" s="12" t="s">
        <v>86</v>
      </c>
      <c r="D2781" s="12" t="s">
        <v>7848</v>
      </c>
      <c r="E2781" s="12" t="s">
        <v>7849</v>
      </c>
      <c r="F2781" s="12" t="s">
        <v>7850</v>
      </c>
      <c r="G2781" s="12" t="str">
        <f>_xlfn.XLOOKUP(D2781,[1]Sheet1!$D:$D,[1]Sheet1!$I:$I,,0,1)</f>
        <v>江汉区</v>
      </c>
      <c r="H2781" s="12" t="s">
        <v>73</v>
      </c>
      <c r="I2781" s="19" t="s">
        <v>233</v>
      </c>
      <c r="J2781" s="12" t="s">
        <v>1516</v>
      </c>
      <c r="K2781" s="20">
        <v>9</v>
      </c>
      <c r="L2781" s="17">
        <v>45490</v>
      </c>
      <c r="M2781" s="17">
        <v>45847</v>
      </c>
      <c r="N2781" s="12">
        <f t="shared" si="86"/>
        <v>357</v>
      </c>
      <c r="O2781" s="21">
        <v>5.9</v>
      </c>
      <c r="P2781" s="22">
        <v>0</v>
      </c>
      <c r="Q2781" s="30">
        <f t="shared" si="87"/>
        <v>0</v>
      </c>
      <c r="R2781" s="34">
        <v>0.01</v>
      </c>
      <c r="S2781" s="32">
        <v>0.088</v>
      </c>
      <c r="T2781" s="12" t="s">
        <v>7849</v>
      </c>
      <c r="U2781" s="29">
        <v>0.088</v>
      </c>
      <c r="V2781" s="12"/>
    </row>
    <row r="2782" s="2" customFormat="1" ht="30.1" customHeight="1" spans="1:22">
      <c r="A2782" s="12">
        <v>2778</v>
      </c>
      <c r="B2782" s="12" t="s">
        <v>1074</v>
      </c>
      <c r="C2782" s="12" t="s">
        <v>86</v>
      </c>
      <c r="D2782" s="12" t="s">
        <v>7851</v>
      </c>
      <c r="E2782" s="12" t="s">
        <v>7852</v>
      </c>
      <c r="F2782" s="12" t="s">
        <v>7853</v>
      </c>
      <c r="G2782" s="12" t="str">
        <f>_xlfn.XLOOKUP(D2782,[1]Sheet1!$D:$D,[1]Sheet1!$I:$I,,0,1)</f>
        <v>江汉区</v>
      </c>
      <c r="H2782" s="12" t="s">
        <v>73</v>
      </c>
      <c r="I2782" s="19" t="s">
        <v>233</v>
      </c>
      <c r="J2782" s="12" t="s">
        <v>1516</v>
      </c>
      <c r="K2782" s="20">
        <v>12</v>
      </c>
      <c r="L2782" s="17">
        <v>45533</v>
      </c>
      <c r="M2782" s="17">
        <v>45897</v>
      </c>
      <c r="N2782" s="12">
        <f t="shared" si="86"/>
        <v>364</v>
      </c>
      <c r="O2782" s="21">
        <v>4.8</v>
      </c>
      <c r="P2782" s="22">
        <v>0</v>
      </c>
      <c r="Q2782" s="30">
        <f t="shared" si="87"/>
        <v>0</v>
      </c>
      <c r="R2782" s="34">
        <v>0.005</v>
      </c>
      <c r="S2782" s="32">
        <v>0.0598</v>
      </c>
      <c r="T2782" s="12" t="s">
        <v>7852</v>
      </c>
      <c r="U2782" s="29">
        <v>0.0598</v>
      </c>
      <c r="V2782" s="12"/>
    </row>
    <row r="2783" s="2" customFormat="1" ht="30.1" customHeight="1" spans="1:22">
      <c r="A2783" s="12">
        <v>2779</v>
      </c>
      <c r="B2783" s="12" t="s">
        <v>1074</v>
      </c>
      <c r="C2783" s="12" t="s">
        <v>86</v>
      </c>
      <c r="D2783" s="12" t="s">
        <v>7854</v>
      </c>
      <c r="E2783" s="12" t="s">
        <v>7855</v>
      </c>
      <c r="F2783" s="12" t="s">
        <v>7856</v>
      </c>
      <c r="G2783" s="12" t="str">
        <f>_xlfn.XLOOKUP(D2783,[1]Sheet1!$D:$D,[1]Sheet1!$I:$I,,0,1)</f>
        <v>江夏区</v>
      </c>
      <c r="H2783" s="12" t="s">
        <v>73</v>
      </c>
      <c r="I2783" s="19" t="s">
        <v>233</v>
      </c>
      <c r="J2783" s="12" t="s">
        <v>1577</v>
      </c>
      <c r="K2783" s="20">
        <v>242.8</v>
      </c>
      <c r="L2783" s="17">
        <v>45432</v>
      </c>
      <c r="M2783" s="17">
        <v>46162</v>
      </c>
      <c r="N2783" s="12">
        <f t="shared" si="86"/>
        <v>730</v>
      </c>
      <c r="O2783" s="21">
        <v>3.95</v>
      </c>
      <c r="P2783" s="22">
        <v>1.23096379649863</v>
      </c>
      <c r="Q2783" s="30">
        <f t="shared" si="87"/>
        <v>0.002534</v>
      </c>
      <c r="R2783" s="34">
        <v>0.01</v>
      </c>
      <c r="S2783" s="32">
        <v>2.428</v>
      </c>
      <c r="T2783" s="12" t="s">
        <v>7855</v>
      </c>
      <c r="U2783" s="29">
        <v>2.428</v>
      </c>
      <c r="V2783" s="12"/>
    </row>
    <row r="2784" s="2" customFormat="1" ht="30.1" customHeight="1" spans="1:22">
      <c r="A2784" s="12">
        <v>2780</v>
      </c>
      <c r="B2784" s="12" t="s">
        <v>1074</v>
      </c>
      <c r="C2784" s="12" t="s">
        <v>86</v>
      </c>
      <c r="D2784" s="12" t="s">
        <v>7857</v>
      </c>
      <c r="E2784" s="12" t="s">
        <v>7858</v>
      </c>
      <c r="F2784" s="12" t="s">
        <v>7859</v>
      </c>
      <c r="G2784" s="12" t="str">
        <f>_xlfn.XLOOKUP(D2784,[1]Sheet1!$D:$D,[1]Sheet1!$I:$I,,0,1)</f>
        <v>江夏区</v>
      </c>
      <c r="H2784" s="12" t="s">
        <v>73</v>
      </c>
      <c r="I2784" s="19" t="s">
        <v>233</v>
      </c>
      <c r="J2784" s="12" t="s">
        <v>1520</v>
      </c>
      <c r="K2784" s="20">
        <v>5</v>
      </c>
      <c r="L2784" s="17">
        <v>45418</v>
      </c>
      <c r="M2784" s="17">
        <v>45967</v>
      </c>
      <c r="N2784" s="12">
        <f t="shared" si="86"/>
        <v>549</v>
      </c>
      <c r="O2784" s="21">
        <v>5.436</v>
      </c>
      <c r="P2784" s="22">
        <v>0.0201041088863014</v>
      </c>
      <c r="Q2784" s="30">
        <f t="shared" si="87"/>
        <v>0.002673</v>
      </c>
      <c r="R2784" s="34">
        <v>0.01</v>
      </c>
      <c r="S2784" s="32">
        <v>0.05</v>
      </c>
      <c r="T2784" s="12" t="s">
        <v>7860</v>
      </c>
      <c r="U2784" s="29">
        <v>0.05</v>
      </c>
      <c r="V2784" s="12"/>
    </row>
    <row r="2785" s="2" customFormat="1" ht="30.1" customHeight="1" spans="1:22">
      <c r="A2785" s="12">
        <v>2781</v>
      </c>
      <c r="B2785" s="12" t="s">
        <v>1074</v>
      </c>
      <c r="C2785" s="12" t="s">
        <v>86</v>
      </c>
      <c r="D2785" s="12" t="s">
        <v>7861</v>
      </c>
      <c r="E2785" s="12" t="s">
        <v>7862</v>
      </c>
      <c r="F2785" s="12" t="s">
        <v>7863</v>
      </c>
      <c r="G2785" s="12" t="str">
        <f>_xlfn.XLOOKUP(D2785,[1]Sheet1!$D:$D,[1]Sheet1!$I:$I,,0,1)</f>
        <v>江夏区</v>
      </c>
      <c r="H2785" s="12" t="s">
        <v>1160</v>
      </c>
      <c r="I2785" s="19" t="s">
        <v>692</v>
      </c>
      <c r="J2785" s="12" t="s">
        <v>1520</v>
      </c>
      <c r="K2785" s="20">
        <v>12</v>
      </c>
      <c r="L2785" s="17">
        <v>45439</v>
      </c>
      <c r="M2785" s="17">
        <v>46169</v>
      </c>
      <c r="N2785" s="12">
        <f t="shared" si="86"/>
        <v>730</v>
      </c>
      <c r="O2785" s="21">
        <v>5.076</v>
      </c>
      <c r="P2785" s="22">
        <v>0.0605810910041096</v>
      </c>
      <c r="Q2785" s="30">
        <f t="shared" si="87"/>
        <v>0.002524</v>
      </c>
      <c r="R2785" s="34">
        <v>0.01</v>
      </c>
      <c r="S2785" s="32">
        <v>0.12</v>
      </c>
      <c r="T2785" s="12" t="s">
        <v>7864</v>
      </c>
      <c r="U2785" s="29">
        <v>0.12</v>
      </c>
      <c r="V2785" s="12"/>
    </row>
    <row r="2786" s="2" customFormat="1" ht="30.1" customHeight="1" spans="1:22">
      <c r="A2786" s="12">
        <v>2782</v>
      </c>
      <c r="B2786" s="12" t="s">
        <v>1074</v>
      </c>
      <c r="C2786" s="12" t="s">
        <v>86</v>
      </c>
      <c r="D2786" s="12" t="s">
        <v>7865</v>
      </c>
      <c r="E2786" s="12" t="s">
        <v>7866</v>
      </c>
      <c r="F2786" s="12" t="s">
        <v>7867</v>
      </c>
      <c r="G2786" s="12" t="str">
        <f>_xlfn.XLOOKUP(D2786,[1]Sheet1!$D:$D,[1]Sheet1!$I:$I,,0,1)</f>
        <v>江夏区</v>
      </c>
      <c r="H2786" s="12" t="s">
        <v>1160</v>
      </c>
      <c r="I2786" s="19" t="s">
        <v>896</v>
      </c>
      <c r="J2786" s="12" t="s">
        <v>1520</v>
      </c>
      <c r="K2786" s="20">
        <v>27</v>
      </c>
      <c r="L2786" s="17">
        <v>45436</v>
      </c>
      <c r="M2786" s="17">
        <v>45446</v>
      </c>
      <c r="N2786" s="12">
        <f t="shared" si="86"/>
        <v>10</v>
      </c>
      <c r="O2786" s="21">
        <v>7.344</v>
      </c>
      <c r="P2786" s="22">
        <v>0.00369863</v>
      </c>
      <c r="Q2786" s="30">
        <f t="shared" si="87"/>
        <v>0.004999</v>
      </c>
      <c r="R2786" s="34">
        <v>0.01</v>
      </c>
      <c r="S2786" s="32">
        <v>0.0073</v>
      </c>
      <c r="T2786" s="12" t="s">
        <v>7868</v>
      </c>
      <c r="U2786" s="29">
        <v>0.0073</v>
      </c>
      <c r="V2786" s="12"/>
    </row>
    <row r="2787" s="2" customFormat="1" ht="30.1" customHeight="1" spans="1:22">
      <c r="A2787" s="12">
        <v>2783</v>
      </c>
      <c r="B2787" s="12" t="s">
        <v>1074</v>
      </c>
      <c r="C2787" s="12" t="s">
        <v>86</v>
      </c>
      <c r="D2787" s="12" t="s">
        <v>7869</v>
      </c>
      <c r="E2787" s="12" t="s">
        <v>7858</v>
      </c>
      <c r="F2787" s="12" t="s">
        <v>7859</v>
      </c>
      <c r="G2787" s="12" t="str">
        <f>_xlfn.XLOOKUP(D2787,[1]Sheet1!$D:$D,[1]Sheet1!$I:$I,,0,1)</f>
        <v>江夏区</v>
      </c>
      <c r="H2787" s="12" t="s">
        <v>73</v>
      </c>
      <c r="I2787" s="19" t="s">
        <v>233</v>
      </c>
      <c r="J2787" s="12" t="s">
        <v>1520</v>
      </c>
      <c r="K2787" s="20">
        <v>27.7</v>
      </c>
      <c r="L2787" s="17">
        <v>45418</v>
      </c>
      <c r="M2787" s="17">
        <v>45602</v>
      </c>
      <c r="N2787" s="12">
        <f t="shared" si="86"/>
        <v>184</v>
      </c>
      <c r="O2787" s="21">
        <v>5.01</v>
      </c>
      <c r="P2787" s="22">
        <v>0.0698206669150685</v>
      </c>
      <c r="Q2787" s="30">
        <f t="shared" si="87"/>
        <v>0.005</v>
      </c>
      <c r="R2787" s="34">
        <v>0.01</v>
      </c>
      <c r="S2787" s="32">
        <v>0.1396</v>
      </c>
      <c r="T2787" s="12" t="s">
        <v>7858</v>
      </c>
      <c r="U2787" s="29">
        <v>0.1396</v>
      </c>
      <c r="V2787" s="12"/>
    </row>
    <row r="2788" s="2" customFormat="1" ht="30.1" customHeight="1" spans="1:22">
      <c r="A2788" s="12">
        <v>2784</v>
      </c>
      <c r="B2788" s="12" t="s">
        <v>1074</v>
      </c>
      <c r="C2788" s="12" t="s">
        <v>86</v>
      </c>
      <c r="D2788" s="12" t="s">
        <v>7870</v>
      </c>
      <c r="E2788" s="12" t="s">
        <v>7871</v>
      </c>
      <c r="F2788" s="12" t="s">
        <v>7872</v>
      </c>
      <c r="G2788" s="12" t="str">
        <f>_xlfn.XLOOKUP(D2788,[1]Sheet1!$D:$D,[1]Sheet1!$I:$I,,0,1)</f>
        <v>江夏区</v>
      </c>
      <c r="H2788" s="12" t="s">
        <v>73</v>
      </c>
      <c r="I2788" s="19" t="s">
        <v>104</v>
      </c>
      <c r="J2788" s="12" t="s">
        <v>1133</v>
      </c>
      <c r="K2788" s="20">
        <v>6.1</v>
      </c>
      <c r="L2788" s="17">
        <v>45425</v>
      </c>
      <c r="M2788" s="17">
        <v>45603</v>
      </c>
      <c r="N2788" s="12">
        <f t="shared" si="86"/>
        <v>178</v>
      </c>
      <c r="O2788" s="21">
        <v>9.324</v>
      </c>
      <c r="P2788" s="22">
        <v>0.0119766187917808</v>
      </c>
      <c r="Q2788" s="30">
        <f t="shared" si="87"/>
        <v>0.004026</v>
      </c>
      <c r="R2788" s="34">
        <v>0.01</v>
      </c>
      <c r="S2788" s="32">
        <v>0.0297</v>
      </c>
      <c r="T2788" s="12" t="s">
        <v>7873</v>
      </c>
      <c r="U2788" s="29">
        <v>0.0297</v>
      </c>
      <c r="V2788" s="12"/>
    </row>
    <row r="2789" s="2" customFormat="1" ht="30.1" customHeight="1" spans="1:22">
      <c r="A2789" s="12">
        <v>2785</v>
      </c>
      <c r="B2789" s="12" t="s">
        <v>1074</v>
      </c>
      <c r="C2789" s="12" t="s">
        <v>86</v>
      </c>
      <c r="D2789" s="12" t="s">
        <v>7874</v>
      </c>
      <c r="E2789" s="12" t="s">
        <v>7875</v>
      </c>
      <c r="F2789" s="12" t="s">
        <v>7876</v>
      </c>
      <c r="G2789" s="12" t="str">
        <f>_xlfn.XLOOKUP(D2789,[1]Sheet1!$D:$D,[1]Sheet1!$I:$I,,0,1)</f>
        <v>江夏区</v>
      </c>
      <c r="H2789" s="12" t="s">
        <v>73</v>
      </c>
      <c r="I2789" s="19" t="s">
        <v>74</v>
      </c>
      <c r="J2789" s="12" t="s">
        <v>1294</v>
      </c>
      <c r="K2789" s="20">
        <v>6</v>
      </c>
      <c r="L2789" s="17">
        <v>45423</v>
      </c>
      <c r="M2789" s="17">
        <v>45594</v>
      </c>
      <c r="N2789" s="12">
        <f t="shared" si="86"/>
        <v>171</v>
      </c>
      <c r="O2789" s="21">
        <v>5.472</v>
      </c>
      <c r="P2789" s="22">
        <v>0.0138767144958904</v>
      </c>
      <c r="Q2789" s="30">
        <f t="shared" si="87"/>
        <v>0.004936</v>
      </c>
      <c r="R2789" s="34">
        <v>0.01</v>
      </c>
      <c r="S2789" s="32">
        <v>0.0281</v>
      </c>
      <c r="T2789" s="12" t="s">
        <v>7877</v>
      </c>
      <c r="U2789" s="29">
        <v>0.0281</v>
      </c>
      <c r="V2789" s="12"/>
    </row>
    <row r="2790" s="2" customFormat="1" ht="30.1" customHeight="1" spans="1:22">
      <c r="A2790" s="12">
        <v>2786</v>
      </c>
      <c r="B2790" s="12" t="s">
        <v>1074</v>
      </c>
      <c r="C2790" s="12" t="s">
        <v>86</v>
      </c>
      <c r="D2790" s="12" t="s">
        <v>7878</v>
      </c>
      <c r="E2790" s="12" t="s">
        <v>7879</v>
      </c>
      <c r="F2790" s="12" t="s">
        <v>7880</v>
      </c>
      <c r="G2790" s="12" t="str">
        <f>_xlfn.XLOOKUP(D2790,[1]Sheet1!$D:$D,[1]Sheet1!$I:$I,,0,1)</f>
        <v>江夏区</v>
      </c>
      <c r="H2790" s="12" t="s">
        <v>73</v>
      </c>
      <c r="I2790" s="19" t="s">
        <v>222</v>
      </c>
      <c r="J2790" s="12" t="s">
        <v>1138</v>
      </c>
      <c r="K2790" s="20">
        <v>5</v>
      </c>
      <c r="L2790" s="17">
        <v>45440</v>
      </c>
      <c r="M2790" s="17">
        <v>45445</v>
      </c>
      <c r="N2790" s="12">
        <f t="shared" si="86"/>
        <v>5</v>
      </c>
      <c r="O2790" s="21">
        <v>5.472</v>
      </c>
      <c r="P2790" s="22">
        <v>0.000342466</v>
      </c>
      <c r="Q2790" s="30">
        <f t="shared" si="87"/>
        <v>0.005</v>
      </c>
      <c r="R2790" s="34">
        <v>0.01</v>
      </c>
      <c r="S2790" s="32">
        <v>0.0006</v>
      </c>
      <c r="T2790" s="12" t="s">
        <v>7881</v>
      </c>
      <c r="U2790" s="29">
        <v>0.0006</v>
      </c>
      <c r="V2790" s="12"/>
    </row>
    <row r="2791" s="2" customFormat="1" ht="30.1" customHeight="1" spans="1:22">
      <c r="A2791" s="12">
        <v>2787</v>
      </c>
      <c r="B2791" s="12" t="s">
        <v>1074</v>
      </c>
      <c r="C2791" s="12" t="s">
        <v>86</v>
      </c>
      <c r="D2791" s="12" t="s">
        <v>7882</v>
      </c>
      <c r="E2791" s="12" t="s">
        <v>7883</v>
      </c>
      <c r="F2791" s="12" t="s">
        <v>7884</v>
      </c>
      <c r="G2791" s="12" t="str">
        <f>_xlfn.XLOOKUP(D2791,[1]Sheet1!$D:$D,[1]Sheet1!$I:$I,,0,1)</f>
        <v>江夏区</v>
      </c>
      <c r="H2791" s="12" t="s">
        <v>1160</v>
      </c>
      <c r="I2791" s="19" t="s">
        <v>74</v>
      </c>
      <c r="J2791" s="12" t="s">
        <v>1138</v>
      </c>
      <c r="K2791" s="20">
        <v>8.3</v>
      </c>
      <c r="L2791" s="17">
        <v>45438</v>
      </c>
      <c r="M2791" s="17">
        <v>45441</v>
      </c>
      <c r="N2791" s="12">
        <f t="shared" si="86"/>
        <v>3</v>
      </c>
      <c r="O2791" s="21">
        <v>5.472</v>
      </c>
      <c r="P2791" s="22">
        <v>0.0003410958</v>
      </c>
      <c r="Q2791" s="30">
        <f t="shared" si="87"/>
        <v>0.004999</v>
      </c>
      <c r="R2791" s="34">
        <v>0.01</v>
      </c>
      <c r="S2791" s="32">
        <v>0.0006</v>
      </c>
      <c r="T2791" s="12" t="s">
        <v>7885</v>
      </c>
      <c r="U2791" s="29">
        <v>0.0006</v>
      </c>
      <c r="V2791" s="12"/>
    </row>
    <row r="2792" s="2" customFormat="1" ht="30.1" customHeight="1" spans="1:22">
      <c r="A2792" s="12">
        <v>2788</v>
      </c>
      <c r="B2792" s="12" t="s">
        <v>1074</v>
      </c>
      <c r="C2792" s="12" t="s">
        <v>86</v>
      </c>
      <c r="D2792" s="12" t="s">
        <v>7886</v>
      </c>
      <c r="E2792" s="12" t="s">
        <v>7887</v>
      </c>
      <c r="F2792" s="12" t="s">
        <v>7888</v>
      </c>
      <c r="G2792" s="12" t="str">
        <f>_xlfn.XLOOKUP(D2792,[1]Sheet1!$D:$D,[1]Sheet1!$I:$I,,0,1)</f>
        <v>江夏区</v>
      </c>
      <c r="H2792" s="12" t="s">
        <v>1160</v>
      </c>
      <c r="I2792" s="19" t="s">
        <v>104</v>
      </c>
      <c r="J2792" s="12" t="s">
        <v>1138</v>
      </c>
      <c r="K2792" s="20">
        <v>32</v>
      </c>
      <c r="L2792" s="17">
        <v>45441</v>
      </c>
      <c r="M2792" s="17">
        <v>45445</v>
      </c>
      <c r="N2792" s="12">
        <f t="shared" si="86"/>
        <v>4</v>
      </c>
      <c r="O2792" s="21">
        <v>5.472</v>
      </c>
      <c r="P2792" s="22">
        <v>0.0017534248</v>
      </c>
      <c r="Q2792" s="30">
        <f t="shared" si="87"/>
        <v>0.005</v>
      </c>
      <c r="R2792" s="34">
        <v>0.01</v>
      </c>
      <c r="S2792" s="32">
        <v>0.0035</v>
      </c>
      <c r="T2792" s="12" t="s">
        <v>7889</v>
      </c>
      <c r="U2792" s="29">
        <v>0.0035</v>
      </c>
      <c r="V2792" s="12"/>
    </row>
    <row r="2793" s="2" customFormat="1" ht="30.1" customHeight="1" spans="1:22">
      <c r="A2793" s="12">
        <v>2789</v>
      </c>
      <c r="B2793" s="12" t="s">
        <v>1074</v>
      </c>
      <c r="C2793" s="12" t="s">
        <v>86</v>
      </c>
      <c r="D2793" s="12" t="s">
        <v>7890</v>
      </c>
      <c r="E2793" s="12" t="s">
        <v>7891</v>
      </c>
      <c r="F2793" s="12" t="s">
        <v>7892</v>
      </c>
      <c r="G2793" s="12" t="str">
        <f>_xlfn.XLOOKUP(D2793,[1]Sheet1!$D:$D,[1]Sheet1!$I:$I,,0,1)</f>
        <v>江夏区</v>
      </c>
      <c r="H2793" s="12" t="s">
        <v>73</v>
      </c>
      <c r="I2793" s="19" t="s">
        <v>74</v>
      </c>
      <c r="J2793" s="12" t="s">
        <v>1138</v>
      </c>
      <c r="K2793" s="20">
        <v>5.8</v>
      </c>
      <c r="L2793" s="17">
        <v>45439</v>
      </c>
      <c r="M2793" s="17">
        <v>45447</v>
      </c>
      <c r="N2793" s="12">
        <f t="shared" si="86"/>
        <v>8</v>
      </c>
      <c r="O2793" s="21">
        <v>5.426</v>
      </c>
      <c r="P2793" s="22">
        <v>0.0006356168</v>
      </c>
      <c r="Q2793" s="30">
        <f t="shared" si="87"/>
        <v>0.005</v>
      </c>
      <c r="R2793" s="34">
        <v>0.01</v>
      </c>
      <c r="S2793" s="32">
        <v>0.0012</v>
      </c>
      <c r="T2793" s="12" t="s">
        <v>7893</v>
      </c>
      <c r="U2793" s="29">
        <v>0.0012</v>
      </c>
      <c r="V2793" s="12"/>
    </row>
    <row r="2794" s="2" customFormat="1" ht="30.1" customHeight="1" spans="1:22">
      <c r="A2794" s="12">
        <v>2790</v>
      </c>
      <c r="B2794" s="12" t="s">
        <v>1074</v>
      </c>
      <c r="C2794" s="12" t="s">
        <v>86</v>
      </c>
      <c r="D2794" s="12" t="s">
        <v>7894</v>
      </c>
      <c r="E2794" s="12" t="s">
        <v>7895</v>
      </c>
      <c r="F2794" s="12" t="s">
        <v>7896</v>
      </c>
      <c r="G2794" s="12" t="str">
        <f>_xlfn.XLOOKUP(D2794,[1]Sheet1!$D:$D,[1]Sheet1!$I:$I,,0,1)</f>
        <v>江夏区</v>
      </c>
      <c r="H2794" s="12" t="s">
        <v>1160</v>
      </c>
      <c r="I2794" s="19" t="s">
        <v>104</v>
      </c>
      <c r="J2794" s="12" t="s">
        <v>1138</v>
      </c>
      <c r="K2794" s="20">
        <v>19</v>
      </c>
      <c r="L2794" s="17">
        <v>45439</v>
      </c>
      <c r="M2794" s="17">
        <v>45446</v>
      </c>
      <c r="N2794" s="12">
        <f t="shared" si="86"/>
        <v>7</v>
      </c>
      <c r="O2794" s="21">
        <v>7.704</v>
      </c>
      <c r="P2794" s="22">
        <v>0.001821918</v>
      </c>
      <c r="Q2794" s="30">
        <f t="shared" si="87"/>
        <v>0.005</v>
      </c>
      <c r="R2794" s="34">
        <v>0.01</v>
      </c>
      <c r="S2794" s="32">
        <v>0.0036</v>
      </c>
      <c r="T2794" s="12" t="s">
        <v>7897</v>
      </c>
      <c r="U2794" s="29">
        <v>0.0036</v>
      </c>
      <c r="V2794" s="12"/>
    </row>
    <row r="2795" s="2" customFormat="1" ht="30.1" customHeight="1" spans="1:22">
      <c r="A2795" s="12">
        <v>2791</v>
      </c>
      <c r="B2795" s="12" t="s">
        <v>1074</v>
      </c>
      <c r="C2795" s="12" t="s">
        <v>86</v>
      </c>
      <c r="D2795" s="12" t="s">
        <v>7898</v>
      </c>
      <c r="E2795" s="12" t="s">
        <v>7899</v>
      </c>
      <c r="F2795" s="12" t="s">
        <v>7900</v>
      </c>
      <c r="G2795" s="12" t="str">
        <f>_xlfn.XLOOKUP(D2795,[1]Sheet1!$D:$D,[1]Sheet1!$I:$I,,0,1)</f>
        <v>江夏区</v>
      </c>
      <c r="H2795" s="12" t="s">
        <v>73</v>
      </c>
      <c r="I2795" s="19" t="s">
        <v>104</v>
      </c>
      <c r="J2795" s="12" t="s">
        <v>1138</v>
      </c>
      <c r="K2795" s="20">
        <v>21</v>
      </c>
      <c r="L2795" s="17">
        <v>45438</v>
      </c>
      <c r="M2795" s="17">
        <v>45445</v>
      </c>
      <c r="N2795" s="12">
        <f t="shared" si="86"/>
        <v>7</v>
      </c>
      <c r="O2795" s="21">
        <v>5.472</v>
      </c>
      <c r="P2795" s="22">
        <v>0.0020136984</v>
      </c>
      <c r="Q2795" s="30">
        <f t="shared" si="87"/>
        <v>0.004999</v>
      </c>
      <c r="R2795" s="34">
        <v>0.01</v>
      </c>
      <c r="S2795" s="32">
        <v>0.004</v>
      </c>
      <c r="T2795" s="12" t="s">
        <v>7901</v>
      </c>
      <c r="U2795" s="29">
        <v>0.004</v>
      </c>
      <c r="V2795" s="12"/>
    </row>
    <row r="2796" s="2" customFormat="1" ht="30.1" customHeight="1" spans="1:22">
      <c r="A2796" s="12">
        <v>2792</v>
      </c>
      <c r="B2796" s="12" t="s">
        <v>1074</v>
      </c>
      <c r="C2796" s="12" t="s">
        <v>86</v>
      </c>
      <c r="D2796" s="12" t="s">
        <v>7902</v>
      </c>
      <c r="E2796" s="12" t="s">
        <v>7903</v>
      </c>
      <c r="F2796" s="12" t="s">
        <v>7904</v>
      </c>
      <c r="G2796" s="12" t="str">
        <f>_xlfn.XLOOKUP(D2796,[1]Sheet1!$D:$D,[1]Sheet1!$I:$I,,0,1)</f>
        <v>江夏区</v>
      </c>
      <c r="H2796" s="12" t="s">
        <v>1160</v>
      </c>
      <c r="I2796" s="19" t="s">
        <v>83</v>
      </c>
      <c r="J2796" s="12" t="s">
        <v>1138</v>
      </c>
      <c r="K2796" s="20">
        <v>17</v>
      </c>
      <c r="L2796" s="17">
        <v>45442</v>
      </c>
      <c r="M2796" s="17">
        <v>45447</v>
      </c>
      <c r="N2796" s="12">
        <f t="shared" si="86"/>
        <v>5</v>
      </c>
      <c r="O2796" s="21">
        <v>5.2</v>
      </c>
      <c r="P2796" s="22">
        <v>0.0011643835</v>
      </c>
      <c r="Q2796" s="30">
        <f t="shared" si="87"/>
        <v>0.004999</v>
      </c>
      <c r="R2796" s="34">
        <v>0.01</v>
      </c>
      <c r="S2796" s="32">
        <v>0.0023</v>
      </c>
      <c r="T2796" s="12" t="s">
        <v>7905</v>
      </c>
      <c r="U2796" s="29">
        <v>0.0023</v>
      </c>
      <c r="V2796" s="12"/>
    </row>
    <row r="2797" s="2" customFormat="1" ht="30.1" customHeight="1" spans="1:22">
      <c r="A2797" s="12">
        <v>2793</v>
      </c>
      <c r="B2797" s="12" t="s">
        <v>1074</v>
      </c>
      <c r="C2797" s="12" t="s">
        <v>86</v>
      </c>
      <c r="D2797" s="12" t="s">
        <v>7906</v>
      </c>
      <c r="E2797" s="12" t="s">
        <v>7907</v>
      </c>
      <c r="F2797" s="12" t="s">
        <v>7908</v>
      </c>
      <c r="G2797" s="12" t="str">
        <f>_xlfn.XLOOKUP(D2797,[1]Sheet1!$D:$D,[1]Sheet1!$I:$I,,0,1)</f>
        <v>江夏区</v>
      </c>
      <c r="H2797" s="12" t="s">
        <v>1160</v>
      </c>
      <c r="I2797" s="19" t="s">
        <v>74</v>
      </c>
      <c r="J2797" s="12" t="s">
        <v>1138</v>
      </c>
      <c r="K2797" s="20">
        <v>14</v>
      </c>
      <c r="L2797" s="17">
        <v>45441</v>
      </c>
      <c r="M2797" s="17">
        <v>45817</v>
      </c>
      <c r="N2797" s="12">
        <f t="shared" si="86"/>
        <v>376</v>
      </c>
      <c r="O2797" s="21">
        <v>5.172</v>
      </c>
      <c r="P2797" s="22">
        <v>0.0721095869589041</v>
      </c>
      <c r="Q2797" s="30">
        <f t="shared" si="87"/>
        <v>0.004999</v>
      </c>
      <c r="R2797" s="34">
        <v>0.01</v>
      </c>
      <c r="S2797" s="32">
        <v>0.14</v>
      </c>
      <c r="T2797" s="12" t="s">
        <v>7909</v>
      </c>
      <c r="U2797" s="29">
        <v>0.14</v>
      </c>
      <c r="V2797" s="12"/>
    </row>
    <row r="2798" s="2" customFormat="1" ht="30.1" customHeight="1" spans="1:22">
      <c r="A2798" s="12">
        <v>2794</v>
      </c>
      <c r="B2798" s="12" t="s">
        <v>1074</v>
      </c>
      <c r="C2798" s="12" t="s">
        <v>86</v>
      </c>
      <c r="D2798" s="12" t="s">
        <v>7910</v>
      </c>
      <c r="E2798" s="12" t="s">
        <v>7911</v>
      </c>
      <c r="F2798" s="12" t="s">
        <v>7912</v>
      </c>
      <c r="G2798" s="12" t="str">
        <f>_xlfn.XLOOKUP(D2798,[1]Sheet1!$D:$D,[1]Sheet1!$I:$I,,0,1)</f>
        <v>江夏区</v>
      </c>
      <c r="H2798" s="12" t="s">
        <v>73</v>
      </c>
      <c r="I2798" s="19" t="s">
        <v>68</v>
      </c>
      <c r="J2798" s="12" t="s">
        <v>1172</v>
      </c>
      <c r="K2798" s="20">
        <v>10</v>
      </c>
      <c r="L2798" s="17">
        <v>45436</v>
      </c>
      <c r="M2798" s="17">
        <v>45748</v>
      </c>
      <c r="N2798" s="12">
        <f t="shared" si="86"/>
        <v>312</v>
      </c>
      <c r="O2798" s="21">
        <v>6.984</v>
      </c>
      <c r="P2798" s="22">
        <v>0.0427397258904109</v>
      </c>
      <c r="Q2798" s="30">
        <f t="shared" si="87"/>
        <v>0.004999</v>
      </c>
      <c r="R2798" s="34">
        <v>0.01</v>
      </c>
      <c r="S2798" s="32">
        <v>0.0854</v>
      </c>
      <c r="T2798" s="12" t="s">
        <v>7913</v>
      </c>
      <c r="U2798" s="29">
        <v>0.0854</v>
      </c>
      <c r="V2798" s="12"/>
    </row>
    <row r="2799" s="2" customFormat="1" ht="30.1" customHeight="1" spans="1:22">
      <c r="A2799" s="12">
        <v>2795</v>
      </c>
      <c r="B2799" s="12" t="s">
        <v>1074</v>
      </c>
      <c r="C2799" s="12" t="s">
        <v>86</v>
      </c>
      <c r="D2799" s="12" t="s">
        <v>7914</v>
      </c>
      <c r="E2799" s="12" t="s">
        <v>7915</v>
      </c>
      <c r="F2799" s="12" t="s">
        <v>7916</v>
      </c>
      <c r="G2799" s="12" t="str">
        <f>_xlfn.XLOOKUP(D2799,[1]Sheet1!$D:$D,[1]Sheet1!$I:$I,,0,1)</f>
        <v>江夏区</v>
      </c>
      <c r="H2799" s="12" t="s">
        <v>73</v>
      </c>
      <c r="I2799" s="19" t="s">
        <v>222</v>
      </c>
      <c r="J2799" s="12" t="s">
        <v>7917</v>
      </c>
      <c r="K2799" s="20">
        <v>35</v>
      </c>
      <c r="L2799" s="17">
        <v>45419</v>
      </c>
      <c r="M2799" s="17">
        <v>45811</v>
      </c>
      <c r="N2799" s="12">
        <f t="shared" si="86"/>
        <v>392</v>
      </c>
      <c r="O2799" s="21">
        <v>4.62</v>
      </c>
      <c r="P2799" s="22">
        <v>0.143012415253425</v>
      </c>
      <c r="Q2799" s="30">
        <f t="shared" si="87"/>
        <v>0.003804</v>
      </c>
      <c r="R2799" s="34">
        <v>0.01</v>
      </c>
      <c r="S2799" s="32">
        <v>0.35</v>
      </c>
      <c r="T2799" s="12" t="s">
        <v>7915</v>
      </c>
      <c r="U2799" s="29">
        <v>0.35</v>
      </c>
      <c r="V2799" s="12"/>
    </row>
    <row r="2800" s="2" customFormat="1" ht="30.1" customHeight="1" spans="1:22">
      <c r="A2800" s="12">
        <v>2796</v>
      </c>
      <c r="B2800" s="12" t="s">
        <v>1074</v>
      </c>
      <c r="C2800" s="12" t="s">
        <v>86</v>
      </c>
      <c r="D2800" s="12" t="s">
        <v>7918</v>
      </c>
      <c r="E2800" s="12" t="s">
        <v>7919</v>
      </c>
      <c r="F2800" s="12" t="s">
        <v>7920</v>
      </c>
      <c r="G2800" s="12" t="str">
        <f>_xlfn.XLOOKUP(D2800,[1]Sheet1!$D:$D,[1]Sheet1!$I:$I,,0,1)</f>
        <v>江夏区</v>
      </c>
      <c r="H2800" s="12" t="s">
        <v>73</v>
      </c>
      <c r="I2800" s="19" t="s">
        <v>90</v>
      </c>
      <c r="J2800" s="12" t="s">
        <v>1176</v>
      </c>
      <c r="K2800" s="20">
        <v>71.7</v>
      </c>
      <c r="L2800" s="17">
        <v>45442</v>
      </c>
      <c r="M2800" s="17">
        <v>45626</v>
      </c>
      <c r="N2800" s="12">
        <f t="shared" si="86"/>
        <v>184</v>
      </c>
      <c r="O2800" s="21">
        <v>3.45</v>
      </c>
      <c r="P2800" s="22">
        <v>0.180723543079452</v>
      </c>
      <c r="Q2800" s="30">
        <f t="shared" si="87"/>
        <v>0.005</v>
      </c>
      <c r="R2800" s="34">
        <v>0.01</v>
      </c>
      <c r="S2800" s="32">
        <v>0.3614</v>
      </c>
      <c r="T2800" s="12" t="s">
        <v>7919</v>
      </c>
      <c r="U2800" s="29">
        <v>0.3614</v>
      </c>
      <c r="V2800" s="12"/>
    </row>
    <row r="2801" s="2" customFormat="1" ht="30.1" customHeight="1" spans="1:22">
      <c r="A2801" s="12">
        <v>2797</v>
      </c>
      <c r="B2801" s="12" t="s">
        <v>1074</v>
      </c>
      <c r="C2801" s="12" t="s">
        <v>86</v>
      </c>
      <c r="D2801" s="12" t="s">
        <v>7921</v>
      </c>
      <c r="E2801" s="12" t="s">
        <v>7922</v>
      </c>
      <c r="F2801" s="12" t="s">
        <v>7923</v>
      </c>
      <c r="G2801" s="12" t="str">
        <f>_xlfn.XLOOKUP(D2801,[1]Sheet1!$D:$D,[1]Sheet1!$I:$I,,0,1)</f>
        <v>江夏区</v>
      </c>
      <c r="H2801" s="12" t="s">
        <v>73</v>
      </c>
      <c r="I2801" s="19" t="s">
        <v>222</v>
      </c>
      <c r="J2801" s="12" t="s">
        <v>1176</v>
      </c>
      <c r="K2801" s="20">
        <v>184.6</v>
      </c>
      <c r="L2801" s="17">
        <v>45437</v>
      </c>
      <c r="M2801" s="17">
        <v>45468</v>
      </c>
      <c r="N2801" s="12">
        <f t="shared" si="86"/>
        <v>31</v>
      </c>
      <c r="O2801" s="21">
        <v>3.95</v>
      </c>
      <c r="P2801" s="22">
        <v>0.0442158136534246</v>
      </c>
      <c r="Q2801" s="30">
        <f t="shared" si="87"/>
        <v>0.00282</v>
      </c>
      <c r="R2801" s="34">
        <v>0.01</v>
      </c>
      <c r="S2801" s="32">
        <v>0.1567</v>
      </c>
      <c r="T2801" s="12" t="s">
        <v>7922</v>
      </c>
      <c r="U2801" s="29">
        <v>0.1567</v>
      </c>
      <c r="V2801" s="12"/>
    </row>
    <row r="2802" s="2" customFormat="1" ht="30.1" customHeight="1" spans="1:22">
      <c r="A2802" s="12">
        <v>2798</v>
      </c>
      <c r="B2802" s="12" t="s">
        <v>1074</v>
      </c>
      <c r="C2802" s="12" t="s">
        <v>86</v>
      </c>
      <c r="D2802" s="12" t="s">
        <v>7924</v>
      </c>
      <c r="E2802" s="12" t="s">
        <v>7925</v>
      </c>
      <c r="F2802" s="12" t="s">
        <v>7926</v>
      </c>
      <c r="G2802" s="12" t="str">
        <f>_xlfn.XLOOKUP(D2802,[1]Sheet1!$D:$D,[1]Sheet1!$I:$I,,0,1)</f>
        <v>江夏区</v>
      </c>
      <c r="H2802" s="12" t="s">
        <v>73</v>
      </c>
      <c r="I2802" s="19" t="s">
        <v>68</v>
      </c>
      <c r="J2802" s="12" t="s">
        <v>1182</v>
      </c>
      <c r="K2802" s="20">
        <v>40</v>
      </c>
      <c r="L2802" s="17">
        <v>45442</v>
      </c>
      <c r="M2802" s="17">
        <v>45804</v>
      </c>
      <c r="N2802" s="12">
        <f t="shared" si="86"/>
        <v>362</v>
      </c>
      <c r="O2802" s="21">
        <v>3.95</v>
      </c>
      <c r="P2802" s="22">
        <v>0.155119625043836</v>
      </c>
      <c r="Q2802" s="30">
        <f t="shared" si="87"/>
        <v>0.00391</v>
      </c>
      <c r="R2802" s="34">
        <v>0.01</v>
      </c>
      <c r="S2802" s="32">
        <v>0.3967</v>
      </c>
      <c r="T2802" s="12" t="s">
        <v>7925</v>
      </c>
      <c r="U2802" s="29">
        <v>0.3967</v>
      </c>
      <c r="V2802" s="12"/>
    </row>
    <row r="2803" s="2" customFormat="1" ht="30.1" customHeight="1" spans="1:22">
      <c r="A2803" s="12">
        <v>2799</v>
      </c>
      <c r="B2803" s="12" t="s">
        <v>1074</v>
      </c>
      <c r="C2803" s="12" t="s">
        <v>86</v>
      </c>
      <c r="D2803" s="12" t="s">
        <v>7927</v>
      </c>
      <c r="E2803" s="12" t="s">
        <v>7928</v>
      </c>
      <c r="F2803" s="12" t="s">
        <v>7929</v>
      </c>
      <c r="G2803" s="12" t="str">
        <f>_xlfn.XLOOKUP(D2803,[1]Sheet1!$D:$D,[1]Sheet1!$I:$I,,0,1)</f>
        <v>江夏区</v>
      </c>
      <c r="H2803" s="12" t="s">
        <v>1160</v>
      </c>
      <c r="I2803" s="19" t="s">
        <v>233</v>
      </c>
      <c r="J2803" s="12" t="s">
        <v>1536</v>
      </c>
      <c r="K2803" s="20">
        <v>18</v>
      </c>
      <c r="L2803" s="17">
        <v>45435</v>
      </c>
      <c r="M2803" s="17">
        <v>45718</v>
      </c>
      <c r="N2803" s="12">
        <f t="shared" si="86"/>
        <v>283</v>
      </c>
      <c r="O2803" s="21">
        <v>6.876</v>
      </c>
      <c r="P2803" s="22">
        <v>0.0543321930561644</v>
      </c>
      <c r="Q2803" s="30">
        <f t="shared" si="87"/>
        <v>0.003893</v>
      </c>
      <c r="R2803" s="34">
        <v>0.01</v>
      </c>
      <c r="S2803" s="32">
        <v>0.1395</v>
      </c>
      <c r="T2803" s="12" t="s">
        <v>7930</v>
      </c>
      <c r="U2803" s="29">
        <v>0.1395</v>
      </c>
      <c r="V2803" s="12"/>
    </row>
    <row r="2804" s="2" customFormat="1" ht="30.1" customHeight="1" spans="1:22">
      <c r="A2804" s="12">
        <v>2800</v>
      </c>
      <c r="B2804" s="12" t="s">
        <v>1074</v>
      </c>
      <c r="C2804" s="12" t="s">
        <v>86</v>
      </c>
      <c r="D2804" s="12" t="s">
        <v>7931</v>
      </c>
      <c r="E2804" s="12" t="s">
        <v>7932</v>
      </c>
      <c r="F2804" s="12" t="s">
        <v>7933</v>
      </c>
      <c r="G2804" s="12" t="str">
        <f>_xlfn.XLOOKUP(D2804,[1]Sheet1!$D:$D,[1]Sheet1!$I:$I,,0,1)</f>
        <v>江夏区</v>
      </c>
      <c r="H2804" s="12" t="s">
        <v>73</v>
      </c>
      <c r="I2804" s="19" t="s">
        <v>83</v>
      </c>
      <c r="J2804" s="12" t="s">
        <v>1536</v>
      </c>
      <c r="K2804" s="20">
        <v>6.2</v>
      </c>
      <c r="L2804" s="17">
        <v>45432</v>
      </c>
      <c r="M2804" s="17">
        <v>45440</v>
      </c>
      <c r="N2804" s="12">
        <f t="shared" si="86"/>
        <v>8</v>
      </c>
      <c r="O2804" s="21">
        <v>5.472</v>
      </c>
      <c r="P2804" s="22">
        <v>0.000679452</v>
      </c>
      <c r="Q2804" s="30">
        <f t="shared" si="87"/>
        <v>0.004999</v>
      </c>
      <c r="R2804" s="34">
        <v>0.01</v>
      </c>
      <c r="S2804" s="32">
        <v>0.0013</v>
      </c>
      <c r="T2804" s="12" t="s">
        <v>7934</v>
      </c>
      <c r="U2804" s="29">
        <v>0.0013</v>
      </c>
      <c r="V2804" s="12"/>
    </row>
    <row r="2805" s="2" customFormat="1" ht="30.1" customHeight="1" spans="1:22">
      <c r="A2805" s="12">
        <v>2801</v>
      </c>
      <c r="B2805" s="12" t="s">
        <v>1074</v>
      </c>
      <c r="C2805" s="12" t="s">
        <v>86</v>
      </c>
      <c r="D2805" s="12" t="s">
        <v>7935</v>
      </c>
      <c r="E2805" s="12" t="s">
        <v>7936</v>
      </c>
      <c r="F2805" s="12" t="s">
        <v>7936</v>
      </c>
      <c r="G2805" s="12" t="str">
        <f>_xlfn.XLOOKUP(D2805,[1]Sheet1!$D:$D,[1]Sheet1!$I:$I,,0,1)</f>
        <v>江夏区</v>
      </c>
      <c r="H2805" s="12" t="s">
        <v>67</v>
      </c>
      <c r="I2805" s="19" t="s">
        <v>104</v>
      </c>
      <c r="J2805" s="12" t="s">
        <v>1764</v>
      </c>
      <c r="K2805" s="20">
        <v>199</v>
      </c>
      <c r="L2805" s="17">
        <v>45467</v>
      </c>
      <c r="M2805" s="17">
        <v>45832</v>
      </c>
      <c r="N2805" s="12">
        <f t="shared" si="86"/>
        <v>365</v>
      </c>
      <c r="O2805" s="21">
        <v>3.7</v>
      </c>
      <c r="P2805" s="22">
        <v>1.99</v>
      </c>
      <c r="Q2805" s="30">
        <f t="shared" si="87"/>
        <v>0.01</v>
      </c>
      <c r="R2805" s="34">
        <v>0.01</v>
      </c>
      <c r="S2805" s="32">
        <v>1.99</v>
      </c>
      <c r="T2805" s="12" t="s">
        <v>7937</v>
      </c>
      <c r="U2805" s="29">
        <v>1.99</v>
      </c>
      <c r="V2805" s="12"/>
    </row>
    <row r="2806" s="2" customFormat="1" ht="30.1" customHeight="1" spans="1:22">
      <c r="A2806" s="12">
        <v>2802</v>
      </c>
      <c r="B2806" s="12" t="s">
        <v>1074</v>
      </c>
      <c r="C2806" s="12" t="s">
        <v>86</v>
      </c>
      <c r="D2806" s="12" t="s">
        <v>7938</v>
      </c>
      <c r="E2806" s="12" t="s">
        <v>7939</v>
      </c>
      <c r="F2806" s="12" t="s">
        <v>7939</v>
      </c>
      <c r="G2806" s="12" t="str">
        <f>_xlfn.XLOOKUP(D2806,[1]Sheet1!$D:$D,[1]Sheet1!$I:$I,,0,1)</f>
        <v>江夏区</v>
      </c>
      <c r="H2806" s="12" t="s">
        <v>67</v>
      </c>
      <c r="I2806" s="19" t="s">
        <v>104</v>
      </c>
      <c r="J2806" s="12" t="s">
        <v>2993</v>
      </c>
      <c r="K2806" s="20">
        <v>200</v>
      </c>
      <c r="L2806" s="17">
        <v>45467</v>
      </c>
      <c r="M2806" s="17">
        <v>45832</v>
      </c>
      <c r="N2806" s="12">
        <f t="shared" si="86"/>
        <v>365</v>
      </c>
      <c r="O2806" s="21">
        <v>3.35</v>
      </c>
      <c r="P2806" s="22">
        <v>2</v>
      </c>
      <c r="Q2806" s="30">
        <f t="shared" si="87"/>
        <v>0.01</v>
      </c>
      <c r="R2806" s="34">
        <v>0.01</v>
      </c>
      <c r="S2806" s="32">
        <v>2</v>
      </c>
      <c r="T2806" s="12" t="s">
        <v>7940</v>
      </c>
      <c r="U2806" s="29">
        <v>2</v>
      </c>
      <c r="V2806" s="12"/>
    </row>
    <row r="2807" s="2" customFormat="1" ht="30.1" customHeight="1" spans="1:22">
      <c r="A2807" s="12">
        <v>2803</v>
      </c>
      <c r="B2807" s="12" t="s">
        <v>1074</v>
      </c>
      <c r="C2807" s="12" t="s">
        <v>86</v>
      </c>
      <c r="D2807" s="12" t="s">
        <v>7941</v>
      </c>
      <c r="E2807" s="12" t="s">
        <v>7942</v>
      </c>
      <c r="F2807" s="12" t="s">
        <v>7943</v>
      </c>
      <c r="G2807" s="12" t="str">
        <f>_xlfn.XLOOKUP(D2807,[1]Sheet1!$D:$D,[1]Sheet1!$I:$I,,0,1)</f>
        <v>江夏区</v>
      </c>
      <c r="H2807" s="12" t="s">
        <v>73</v>
      </c>
      <c r="I2807" s="19" t="s">
        <v>74</v>
      </c>
      <c r="J2807" s="12" t="s">
        <v>1152</v>
      </c>
      <c r="K2807" s="20">
        <v>10</v>
      </c>
      <c r="L2807" s="17">
        <v>45456</v>
      </c>
      <c r="M2807" s="17">
        <v>45716</v>
      </c>
      <c r="N2807" s="12">
        <f t="shared" si="86"/>
        <v>260</v>
      </c>
      <c r="O2807" s="21">
        <v>4.5</v>
      </c>
      <c r="P2807" s="22">
        <v>0.035753</v>
      </c>
      <c r="Q2807" s="30">
        <f t="shared" si="87"/>
        <v>0.005019</v>
      </c>
      <c r="R2807" s="34">
        <v>0.01</v>
      </c>
      <c r="S2807" s="32">
        <v>0.0712</v>
      </c>
      <c r="T2807" s="12" t="s">
        <v>7942</v>
      </c>
      <c r="U2807" s="29">
        <v>0.0712</v>
      </c>
      <c r="V2807" s="12"/>
    </row>
    <row r="2808" s="2" customFormat="1" ht="30.1" customHeight="1" spans="1:22">
      <c r="A2808" s="12">
        <v>2804</v>
      </c>
      <c r="B2808" s="12" t="s">
        <v>1074</v>
      </c>
      <c r="C2808" s="12" t="s">
        <v>86</v>
      </c>
      <c r="D2808" s="12" t="s">
        <v>7944</v>
      </c>
      <c r="E2808" s="12" t="s">
        <v>7945</v>
      </c>
      <c r="F2808" s="12" t="s">
        <v>7946</v>
      </c>
      <c r="G2808" s="12" t="str">
        <f>_xlfn.XLOOKUP(D2808,[1]Sheet1!$D:$D,[1]Sheet1!$I:$I,,0,1)</f>
        <v>江夏区</v>
      </c>
      <c r="H2808" s="12" t="s">
        <v>1160</v>
      </c>
      <c r="I2808" s="19" t="s">
        <v>222</v>
      </c>
      <c r="J2808" s="12" t="s">
        <v>1152</v>
      </c>
      <c r="K2808" s="20">
        <v>100</v>
      </c>
      <c r="L2808" s="17">
        <v>45456</v>
      </c>
      <c r="M2808" s="17">
        <v>45729</v>
      </c>
      <c r="N2808" s="12">
        <f t="shared" si="86"/>
        <v>273</v>
      </c>
      <c r="O2808" s="21">
        <v>5.45</v>
      </c>
      <c r="P2808" s="22">
        <v>0.376374</v>
      </c>
      <c r="Q2808" s="30">
        <f t="shared" si="87"/>
        <v>0.005032</v>
      </c>
      <c r="R2808" s="34">
        <v>0.01</v>
      </c>
      <c r="S2808" s="32">
        <v>0.7479</v>
      </c>
      <c r="T2808" s="12" t="s">
        <v>7945</v>
      </c>
      <c r="U2808" s="29">
        <v>0.7479</v>
      </c>
      <c r="V2808" s="12"/>
    </row>
    <row r="2809" s="2" customFormat="1" ht="30.1" customHeight="1" spans="1:22">
      <c r="A2809" s="12">
        <v>2805</v>
      </c>
      <c r="B2809" s="12" t="s">
        <v>1074</v>
      </c>
      <c r="C2809" s="12" t="s">
        <v>86</v>
      </c>
      <c r="D2809" s="12" t="s">
        <v>7947</v>
      </c>
      <c r="E2809" s="12" t="s">
        <v>7948</v>
      </c>
      <c r="F2809" s="12" t="s">
        <v>7949</v>
      </c>
      <c r="G2809" s="12" t="str">
        <f>_xlfn.XLOOKUP(D2809,[1]Sheet1!$D:$D,[1]Sheet1!$I:$I,,0,1)</f>
        <v>江夏区</v>
      </c>
      <c r="H2809" s="12" t="s">
        <v>1160</v>
      </c>
      <c r="I2809" s="19" t="s">
        <v>233</v>
      </c>
      <c r="J2809" s="12" t="s">
        <v>1152</v>
      </c>
      <c r="K2809" s="20">
        <v>30</v>
      </c>
      <c r="L2809" s="17">
        <v>45435</v>
      </c>
      <c r="M2809" s="17">
        <v>45797</v>
      </c>
      <c r="N2809" s="12">
        <f t="shared" si="86"/>
        <v>362</v>
      </c>
      <c r="O2809" s="21">
        <v>5.45</v>
      </c>
      <c r="P2809" s="22">
        <v>0.15</v>
      </c>
      <c r="Q2809" s="30">
        <f t="shared" si="87"/>
        <v>0.005041</v>
      </c>
      <c r="R2809" s="34">
        <v>0.01</v>
      </c>
      <c r="S2809" s="32">
        <v>0.2975</v>
      </c>
      <c r="T2809" s="12" t="s">
        <v>7948</v>
      </c>
      <c r="U2809" s="29">
        <v>0.2975</v>
      </c>
      <c r="V2809" s="12"/>
    </row>
    <row r="2810" s="2" customFormat="1" ht="30.1" customHeight="1" spans="1:22">
      <c r="A2810" s="12">
        <v>2806</v>
      </c>
      <c r="B2810" s="12" t="s">
        <v>1074</v>
      </c>
      <c r="C2810" s="12" t="s">
        <v>86</v>
      </c>
      <c r="D2810" s="12" t="s">
        <v>7950</v>
      </c>
      <c r="E2810" s="12" t="s">
        <v>7951</v>
      </c>
      <c r="F2810" s="12" t="s">
        <v>7951</v>
      </c>
      <c r="G2810" s="12" t="str">
        <f>_xlfn.XLOOKUP(D2810,[1]Sheet1!$D:$D,[1]Sheet1!$I:$I,,0,1)</f>
        <v>江夏区</v>
      </c>
      <c r="H2810" s="12" t="s">
        <v>73</v>
      </c>
      <c r="I2810" s="19" t="s">
        <v>68</v>
      </c>
      <c r="J2810" s="12" t="s">
        <v>339</v>
      </c>
      <c r="K2810" s="20">
        <v>50</v>
      </c>
      <c r="L2810" s="17">
        <v>45435</v>
      </c>
      <c r="M2810" s="17">
        <v>45799</v>
      </c>
      <c r="N2810" s="12">
        <f t="shared" si="86"/>
        <v>364</v>
      </c>
      <c r="O2810" s="21">
        <v>3.45</v>
      </c>
      <c r="P2810" s="22">
        <v>0.49863</v>
      </c>
      <c r="Q2810" s="30">
        <f t="shared" si="87"/>
        <v>0.009999</v>
      </c>
      <c r="R2810" s="34">
        <v>0.01</v>
      </c>
      <c r="S2810" s="32">
        <v>0.4986</v>
      </c>
      <c r="T2810" s="12" t="s">
        <v>7951</v>
      </c>
      <c r="U2810" s="29">
        <v>0.4986</v>
      </c>
      <c r="V2810" s="12"/>
    </row>
    <row r="2811" s="2" customFormat="1" ht="30.1" customHeight="1" spans="1:22">
      <c r="A2811" s="12">
        <v>2807</v>
      </c>
      <c r="B2811" s="12" t="s">
        <v>1074</v>
      </c>
      <c r="C2811" s="12" t="s">
        <v>86</v>
      </c>
      <c r="D2811" s="12" t="s">
        <v>7952</v>
      </c>
      <c r="E2811" s="12" t="s">
        <v>7953</v>
      </c>
      <c r="F2811" s="12" t="s">
        <v>7954</v>
      </c>
      <c r="G2811" s="12" t="str">
        <f>_xlfn.XLOOKUP(D2811,[1]Sheet1!$D:$D,[1]Sheet1!$I:$I,,0,1)</f>
        <v>江夏区</v>
      </c>
      <c r="H2811" s="12" t="s">
        <v>73</v>
      </c>
      <c r="I2811" s="19" t="s">
        <v>83</v>
      </c>
      <c r="J2811" s="12" t="s">
        <v>1133</v>
      </c>
      <c r="K2811" s="20">
        <v>11</v>
      </c>
      <c r="L2811" s="17">
        <v>45457</v>
      </c>
      <c r="M2811" s="17">
        <v>45822</v>
      </c>
      <c r="N2811" s="12">
        <f t="shared" si="86"/>
        <v>365</v>
      </c>
      <c r="O2811" s="21">
        <v>5.472</v>
      </c>
      <c r="P2811" s="22">
        <v>0.030083776869863</v>
      </c>
      <c r="Q2811" s="30">
        <f t="shared" si="87"/>
        <v>0.002734</v>
      </c>
      <c r="R2811" s="34">
        <v>0.01</v>
      </c>
      <c r="S2811" s="32">
        <v>0.11</v>
      </c>
      <c r="T2811" s="12" t="s">
        <v>7955</v>
      </c>
      <c r="U2811" s="29">
        <v>0.11</v>
      </c>
      <c r="V2811" s="12"/>
    </row>
    <row r="2812" s="2" customFormat="1" ht="30.1" customHeight="1" spans="1:22">
      <c r="A2812" s="12">
        <v>2808</v>
      </c>
      <c r="B2812" s="12" t="s">
        <v>1074</v>
      </c>
      <c r="C2812" s="12" t="s">
        <v>86</v>
      </c>
      <c r="D2812" s="12" t="s">
        <v>7956</v>
      </c>
      <c r="E2812" s="12" t="s">
        <v>7957</v>
      </c>
      <c r="F2812" s="12" t="s">
        <v>7957</v>
      </c>
      <c r="G2812" s="12" t="str">
        <f>_xlfn.XLOOKUP(D2812,[1]Sheet1!$D:$D,[1]Sheet1!$I:$I,,0,1)</f>
        <v>江夏区</v>
      </c>
      <c r="H2812" s="12" t="s">
        <v>67</v>
      </c>
      <c r="I2812" s="19" t="s">
        <v>90</v>
      </c>
      <c r="J2812" s="12" t="s">
        <v>1133</v>
      </c>
      <c r="K2812" s="20">
        <v>1000</v>
      </c>
      <c r="L2812" s="17">
        <v>45471</v>
      </c>
      <c r="M2812" s="17">
        <v>45804</v>
      </c>
      <c r="N2812" s="12">
        <f t="shared" si="86"/>
        <v>333</v>
      </c>
      <c r="O2812" s="21">
        <v>3.95</v>
      </c>
      <c r="P2812" s="22">
        <v>5</v>
      </c>
      <c r="Q2812" s="30">
        <f t="shared" si="87"/>
        <v>0.00548</v>
      </c>
      <c r="R2812" s="34">
        <v>0.01</v>
      </c>
      <c r="S2812" s="32">
        <v>9.1232</v>
      </c>
      <c r="T2812" s="12" t="s">
        <v>7958</v>
      </c>
      <c r="U2812" s="29">
        <v>9.1232</v>
      </c>
      <c r="V2812" s="12"/>
    </row>
    <row r="2813" s="2" customFormat="1" ht="30.1" customHeight="1" spans="1:22">
      <c r="A2813" s="12">
        <v>2809</v>
      </c>
      <c r="B2813" s="12" t="s">
        <v>1074</v>
      </c>
      <c r="C2813" s="12" t="s">
        <v>86</v>
      </c>
      <c r="D2813" s="12" t="s">
        <v>7959</v>
      </c>
      <c r="E2813" s="12" t="s">
        <v>7960</v>
      </c>
      <c r="F2813" s="12" t="s">
        <v>7961</v>
      </c>
      <c r="G2813" s="12" t="str">
        <f>_xlfn.XLOOKUP(D2813,[1]Sheet1!$D:$D,[1]Sheet1!$I:$I,,0,1)</f>
        <v>江夏区</v>
      </c>
      <c r="H2813" s="12" t="s">
        <v>1160</v>
      </c>
      <c r="I2813" s="19" t="s">
        <v>104</v>
      </c>
      <c r="J2813" s="12" t="s">
        <v>1138</v>
      </c>
      <c r="K2813" s="20">
        <v>12</v>
      </c>
      <c r="L2813" s="17">
        <v>45448</v>
      </c>
      <c r="M2813" s="17">
        <v>45813</v>
      </c>
      <c r="N2813" s="12">
        <f t="shared" si="86"/>
        <v>365</v>
      </c>
      <c r="O2813" s="21">
        <v>5.472</v>
      </c>
      <c r="P2813" s="22">
        <v>0.0600000033753425</v>
      </c>
      <c r="Q2813" s="30">
        <f t="shared" si="87"/>
        <v>0.005</v>
      </c>
      <c r="R2813" s="34">
        <v>0.01</v>
      </c>
      <c r="S2813" s="32">
        <v>0.12</v>
      </c>
      <c r="T2813" s="12" t="s">
        <v>7962</v>
      </c>
      <c r="U2813" s="29">
        <v>0.12</v>
      </c>
      <c r="V2813" s="12"/>
    </row>
    <row r="2814" s="2" customFormat="1" ht="30.1" customHeight="1" spans="1:22">
      <c r="A2814" s="12">
        <v>2810</v>
      </c>
      <c r="B2814" s="12" t="s">
        <v>1074</v>
      </c>
      <c r="C2814" s="12" t="s">
        <v>86</v>
      </c>
      <c r="D2814" s="12" t="s">
        <v>7963</v>
      </c>
      <c r="E2814" s="12" t="s">
        <v>7964</v>
      </c>
      <c r="F2814" s="12" t="s">
        <v>7965</v>
      </c>
      <c r="G2814" s="12" t="str">
        <f>_xlfn.XLOOKUP(D2814,[1]Sheet1!$D:$D,[1]Sheet1!$I:$I,,0,1)</f>
        <v>江夏区</v>
      </c>
      <c r="H2814" s="12" t="s">
        <v>1160</v>
      </c>
      <c r="I2814" s="19" t="s">
        <v>896</v>
      </c>
      <c r="J2814" s="12" t="s">
        <v>1482</v>
      </c>
      <c r="K2814" s="20">
        <v>50</v>
      </c>
      <c r="L2814" s="17">
        <v>45467</v>
      </c>
      <c r="M2814" s="17">
        <v>46558</v>
      </c>
      <c r="N2814" s="12">
        <f t="shared" si="86"/>
        <v>1091</v>
      </c>
      <c r="O2814" s="21">
        <v>4.6</v>
      </c>
      <c r="P2814" s="22">
        <v>0.75</v>
      </c>
      <c r="Q2814" s="30">
        <f t="shared" si="87"/>
        <v>0.005018</v>
      </c>
      <c r="R2814" s="34">
        <v>0.01</v>
      </c>
      <c r="S2814" s="32">
        <v>0.5</v>
      </c>
      <c r="T2814" s="12" t="s">
        <v>7964</v>
      </c>
      <c r="U2814" s="29">
        <v>0.5</v>
      </c>
      <c r="V2814" s="12"/>
    </row>
    <row r="2815" s="2" customFormat="1" ht="30.1" customHeight="1" spans="1:22">
      <c r="A2815" s="12">
        <v>2811</v>
      </c>
      <c r="B2815" s="12" t="s">
        <v>1074</v>
      </c>
      <c r="C2815" s="12" t="s">
        <v>86</v>
      </c>
      <c r="D2815" s="12" t="s">
        <v>7966</v>
      </c>
      <c r="E2815" s="12" t="s">
        <v>7967</v>
      </c>
      <c r="F2815" s="12" t="s">
        <v>7968</v>
      </c>
      <c r="G2815" s="12" t="str">
        <f>_xlfn.XLOOKUP(D2815,[1]Sheet1!$D:$D,[1]Sheet1!$I:$I,,0,1)</f>
        <v>洪山区</v>
      </c>
      <c r="H2815" s="12" t="s">
        <v>73</v>
      </c>
      <c r="I2815" s="19" t="s">
        <v>74</v>
      </c>
      <c r="J2815" s="12" t="s">
        <v>1152</v>
      </c>
      <c r="K2815" s="20">
        <v>190</v>
      </c>
      <c r="L2815" s="17">
        <v>45473</v>
      </c>
      <c r="M2815" s="17">
        <v>45769</v>
      </c>
      <c r="N2815" s="12">
        <f t="shared" si="86"/>
        <v>296</v>
      </c>
      <c r="O2815" s="21">
        <v>4.5</v>
      </c>
      <c r="P2815" s="22">
        <v>0.774363</v>
      </c>
      <c r="Q2815" s="30">
        <f t="shared" si="87"/>
        <v>0.005025</v>
      </c>
      <c r="R2815" s="34">
        <v>0.01</v>
      </c>
      <c r="S2815" s="32">
        <v>1.5408</v>
      </c>
      <c r="T2815" s="12" t="s">
        <v>7967</v>
      </c>
      <c r="U2815" s="29">
        <v>1.5408</v>
      </c>
      <c r="V2815" s="12"/>
    </row>
    <row r="2816" s="2" customFormat="1" ht="30.1" customHeight="1" spans="1:22">
      <c r="A2816" s="12">
        <v>2812</v>
      </c>
      <c r="B2816" s="12" t="s">
        <v>1074</v>
      </c>
      <c r="C2816" s="12" t="s">
        <v>86</v>
      </c>
      <c r="D2816" s="12" t="s">
        <v>7969</v>
      </c>
      <c r="E2816" s="12" t="s">
        <v>7970</v>
      </c>
      <c r="F2816" s="12" t="s">
        <v>7971</v>
      </c>
      <c r="G2816" s="12" t="str">
        <f>_xlfn.XLOOKUP(D2816,[1]Sheet1!$D:$D,[1]Sheet1!$I:$I,,0,1)</f>
        <v>江夏区</v>
      </c>
      <c r="H2816" s="12" t="s">
        <v>67</v>
      </c>
      <c r="I2816" s="19" t="s">
        <v>90</v>
      </c>
      <c r="J2816" s="12" t="s">
        <v>1152</v>
      </c>
      <c r="K2816" s="20">
        <v>50</v>
      </c>
      <c r="L2816" s="17">
        <v>45473</v>
      </c>
      <c r="M2816" s="17">
        <v>45776</v>
      </c>
      <c r="N2816" s="12">
        <f t="shared" si="86"/>
        <v>303</v>
      </c>
      <c r="O2816" s="21">
        <v>4.5</v>
      </c>
      <c r="P2816" s="22">
        <v>0.208333</v>
      </c>
      <c r="Q2816" s="30">
        <f t="shared" si="87"/>
        <v>0.005019</v>
      </c>
      <c r="R2816" s="34">
        <v>0.01</v>
      </c>
      <c r="S2816" s="32">
        <v>0.415</v>
      </c>
      <c r="T2816" s="12" t="s">
        <v>7970</v>
      </c>
      <c r="U2816" s="29">
        <v>0.415</v>
      </c>
      <c r="V2816" s="12"/>
    </row>
    <row r="2817" s="2" customFormat="1" ht="30.1" customHeight="1" spans="1:22">
      <c r="A2817" s="12">
        <v>2813</v>
      </c>
      <c r="B2817" s="12" t="s">
        <v>1074</v>
      </c>
      <c r="C2817" s="12" t="s">
        <v>86</v>
      </c>
      <c r="D2817" s="12" t="s">
        <v>7972</v>
      </c>
      <c r="E2817" s="12" t="s">
        <v>7973</v>
      </c>
      <c r="F2817" s="12" t="s">
        <v>7974</v>
      </c>
      <c r="G2817" s="12" t="str">
        <f>_xlfn.XLOOKUP(D2817,[1]Sheet1!$D:$D,[1]Sheet1!$I:$I,,0,1)</f>
        <v>江夏区</v>
      </c>
      <c r="H2817" s="12" t="s">
        <v>67</v>
      </c>
      <c r="I2817" s="19" t="s">
        <v>692</v>
      </c>
      <c r="J2817" s="12" t="s">
        <v>1152</v>
      </c>
      <c r="K2817" s="20">
        <v>100</v>
      </c>
      <c r="L2817" s="17">
        <v>45473</v>
      </c>
      <c r="M2817" s="17">
        <v>45756</v>
      </c>
      <c r="N2817" s="12">
        <f t="shared" si="86"/>
        <v>283</v>
      </c>
      <c r="O2817" s="21">
        <v>4.8</v>
      </c>
      <c r="P2817" s="22">
        <v>0.38972</v>
      </c>
      <c r="Q2817" s="30">
        <f t="shared" si="87"/>
        <v>0.005026</v>
      </c>
      <c r="R2817" s="34">
        <v>0.01</v>
      </c>
      <c r="S2817" s="32">
        <v>0.7753</v>
      </c>
      <c r="T2817" s="12" t="s">
        <v>7973</v>
      </c>
      <c r="U2817" s="29">
        <v>0.7753</v>
      </c>
      <c r="V2817" s="12"/>
    </row>
    <row r="2818" s="2" customFormat="1" ht="30.1" customHeight="1" spans="1:22">
      <c r="A2818" s="12">
        <v>2814</v>
      </c>
      <c r="B2818" s="12" t="s">
        <v>1074</v>
      </c>
      <c r="C2818" s="12" t="s">
        <v>86</v>
      </c>
      <c r="D2818" s="12" t="s">
        <v>7975</v>
      </c>
      <c r="E2818" s="12" t="s">
        <v>7976</v>
      </c>
      <c r="F2818" s="12" t="s">
        <v>7977</v>
      </c>
      <c r="G2818" s="12" t="str">
        <f>_xlfn.XLOOKUP(D2818,[1]Sheet1!$D:$D,[1]Sheet1!$I:$I,,0,1)</f>
        <v>江夏区</v>
      </c>
      <c r="H2818" s="12" t="s">
        <v>1160</v>
      </c>
      <c r="I2818" s="19" t="s">
        <v>233</v>
      </c>
      <c r="J2818" s="12" t="s">
        <v>1152</v>
      </c>
      <c r="K2818" s="20">
        <v>10</v>
      </c>
      <c r="L2818" s="17">
        <v>45472</v>
      </c>
      <c r="M2818" s="17">
        <v>46565</v>
      </c>
      <c r="N2818" s="12">
        <f t="shared" si="86"/>
        <v>1093</v>
      </c>
      <c r="O2818" s="21">
        <v>5.65</v>
      </c>
      <c r="P2818" s="22">
        <v>0.15</v>
      </c>
      <c r="Q2818" s="30">
        <f t="shared" si="87"/>
        <v>0.005009</v>
      </c>
      <c r="R2818" s="34">
        <v>0.01</v>
      </c>
      <c r="S2818" s="32">
        <v>0.1</v>
      </c>
      <c r="T2818" s="12" t="s">
        <v>7976</v>
      </c>
      <c r="U2818" s="29">
        <v>0.1</v>
      </c>
      <c r="V2818" s="12"/>
    </row>
    <row r="2819" s="2" customFormat="1" ht="30.1" customHeight="1" spans="1:22">
      <c r="A2819" s="12">
        <v>2815</v>
      </c>
      <c r="B2819" s="12" t="s">
        <v>1074</v>
      </c>
      <c r="C2819" s="12" t="s">
        <v>86</v>
      </c>
      <c r="D2819" s="12" t="s">
        <v>7978</v>
      </c>
      <c r="E2819" s="12" t="s">
        <v>7979</v>
      </c>
      <c r="F2819" s="12" t="s">
        <v>7980</v>
      </c>
      <c r="G2819" s="12" t="str">
        <f>_xlfn.XLOOKUP(D2819,[1]Sheet1!$D:$D,[1]Sheet1!$I:$I,,0,1)</f>
        <v>江夏区</v>
      </c>
      <c r="H2819" s="12" t="s">
        <v>1160</v>
      </c>
      <c r="I2819" s="19" t="s">
        <v>233</v>
      </c>
      <c r="J2819" s="12" t="s">
        <v>1152</v>
      </c>
      <c r="K2819" s="20">
        <v>50</v>
      </c>
      <c r="L2819" s="17">
        <v>45472</v>
      </c>
      <c r="M2819" s="17">
        <v>46558</v>
      </c>
      <c r="N2819" s="12">
        <f t="shared" si="86"/>
        <v>1086</v>
      </c>
      <c r="O2819" s="21">
        <v>4.95</v>
      </c>
      <c r="P2819" s="22">
        <v>0.75</v>
      </c>
      <c r="Q2819" s="30">
        <f t="shared" si="87"/>
        <v>0.005041</v>
      </c>
      <c r="R2819" s="34">
        <v>0.01</v>
      </c>
      <c r="S2819" s="32">
        <v>0.5</v>
      </c>
      <c r="T2819" s="12" t="s">
        <v>7979</v>
      </c>
      <c r="U2819" s="29">
        <v>0.5</v>
      </c>
      <c r="V2819" s="12"/>
    </row>
    <row r="2820" s="2" customFormat="1" ht="30.1" customHeight="1" spans="1:22">
      <c r="A2820" s="12">
        <v>2816</v>
      </c>
      <c r="B2820" s="12" t="s">
        <v>1074</v>
      </c>
      <c r="C2820" s="12" t="s">
        <v>86</v>
      </c>
      <c r="D2820" s="12" t="s">
        <v>7981</v>
      </c>
      <c r="E2820" s="12" t="s">
        <v>7982</v>
      </c>
      <c r="F2820" s="12" t="s">
        <v>7983</v>
      </c>
      <c r="G2820" s="12" t="str">
        <f>_xlfn.XLOOKUP(D2820,[1]Sheet1!$D:$D,[1]Sheet1!$I:$I,,0,1)</f>
        <v>江夏区</v>
      </c>
      <c r="H2820" s="12" t="s">
        <v>67</v>
      </c>
      <c r="I2820" s="19" t="s">
        <v>74</v>
      </c>
      <c r="J2820" s="12" t="s">
        <v>1152</v>
      </c>
      <c r="K2820" s="20">
        <v>200</v>
      </c>
      <c r="L2820" s="17">
        <v>45472</v>
      </c>
      <c r="M2820" s="17">
        <v>45804</v>
      </c>
      <c r="N2820" s="12">
        <f t="shared" si="86"/>
        <v>332</v>
      </c>
      <c r="O2820" s="21">
        <v>5</v>
      </c>
      <c r="P2820" s="22">
        <v>0.913922</v>
      </c>
      <c r="Q2820" s="30">
        <f t="shared" si="87"/>
        <v>0.005023</v>
      </c>
      <c r="R2820" s="34">
        <v>0.01</v>
      </c>
      <c r="S2820" s="32">
        <v>1.8191</v>
      </c>
      <c r="T2820" s="12" t="s">
        <v>7982</v>
      </c>
      <c r="U2820" s="29">
        <v>1.8191</v>
      </c>
      <c r="V2820" s="12"/>
    </row>
    <row r="2821" s="2" customFormat="1" ht="30.1" customHeight="1" spans="1:22">
      <c r="A2821" s="12">
        <v>2817</v>
      </c>
      <c r="B2821" s="12" t="s">
        <v>1074</v>
      </c>
      <c r="C2821" s="12" t="s">
        <v>86</v>
      </c>
      <c r="D2821" s="12" t="s">
        <v>7984</v>
      </c>
      <c r="E2821" s="12" t="s">
        <v>7985</v>
      </c>
      <c r="F2821" s="12" t="s">
        <v>7986</v>
      </c>
      <c r="G2821" s="12" t="str">
        <f>_xlfn.XLOOKUP(D2821,[1]Sheet1!$D:$D,[1]Sheet1!$I:$I,,0,1)</f>
        <v>江夏区</v>
      </c>
      <c r="H2821" s="12" t="s">
        <v>67</v>
      </c>
      <c r="I2821" s="19" t="s">
        <v>692</v>
      </c>
      <c r="J2821" s="12" t="s">
        <v>1152</v>
      </c>
      <c r="K2821" s="20">
        <v>25</v>
      </c>
      <c r="L2821" s="17">
        <v>45467</v>
      </c>
      <c r="M2821" s="17">
        <v>45774</v>
      </c>
      <c r="N2821" s="12">
        <f t="shared" ref="N2821:N2884" si="88">M2821-L2821</f>
        <v>307</v>
      </c>
      <c r="O2821" s="21">
        <v>4.5</v>
      </c>
      <c r="P2821" s="22">
        <v>0.105479</v>
      </c>
      <c r="Q2821" s="30">
        <f t="shared" ref="Q2821:Q2884" si="89">ROUNDDOWN(P2821/(K2821*N2821/365),6)</f>
        <v>0.005016</v>
      </c>
      <c r="R2821" s="34">
        <v>0.01</v>
      </c>
      <c r="S2821" s="32">
        <v>0.2102</v>
      </c>
      <c r="T2821" s="12" t="s">
        <v>7985</v>
      </c>
      <c r="U2821" s="29">
        <v>0.2102</v>
      </c>
      <c r="V2821" s="12"/>
    </row>
    <row r="2822" s="2" customFormat="1" ht="30.1" customHeight="1" spans="1:22">
      <c r="A2822" s="12">
        <v>2818</v>
      </c>
      <c r="B2822" s="12" t="s">
        <v>1074</v>
      </c>
      <c r="C2822" s="12" t="s">
        <v>86</v>
      </c>
      <c r="D2822" s="12" t="s">
        <v>7987</v>
      </c>
      <c r="E2822" s="12" t="s">
        <v>7988</v>
      </c>
      <c r="F2822" s="12" t="s">
        <v>7988</v>
      </c>
      <c r="G2822" s="12" t="str">
        <f>_xlfn.XLOOKUP(D2822,[1]Sheet1!$D:$D,[1]Sheet1!$I:$I,,0,1)</f>
        <v>江夏区</v>
      </c>
      <c r="H2822" s="12" t="s">
        <v>73</v>
      </c>
      <c r="I2822" s="19" t="s">
        <v>90</v>
      </c>
      <c r="J2822" s="12" t="s">
        <v>184</v>
      </c>
      <c r="K2822" s="20">
        <v>90</v>
      </c>
      <c r="L2822" s="17">
        <v>45492</v>
      </c>
      <c r="M2822" s="17">
        <v>45855</v>
      </c>
      <c r="N2822" s="12">
        <f t="shared" si="88"/>
        <v>363</v>
      </c>
      <c r="O2822" s="21">
        <v>3.45</v>
      </c>
      <c r="P2822" s="22">
        <v>0.895068</v>
      </c>
      <c r="Q2822" s="30">
        <f t="shared" si="89"/>
        <v>0.009999</v>
      </c>
      <c r="R2822" s="34">
        <v>0.01</v>
      </c>
      <c r="S2822" s="32">
        <v>0.895</v>
      </c>
      <c r="T2822" s="12" t="s">
        <v>7988</v>
      </c>
      <c r="U2822" s="29">
        <v>0.895</v>
      </c>
      <c r="V2822" s="12"/>
    </row>
    <row r="2823" s="2" customFormat="1" ht="30.1" customHeight="1" spans="1:22">
      <c r="A2823" s="12">
        <v>2819</v>
      </c>
      <c r="B2823" s="12" t="s">
        <v>1074</v>
      </c>
      <c r="C2823" s="12" t="s">
        <v>86</v>
      </c>
      <c r="D2823" s="12" t="s">
        <v>7989</v>
      </c>
      <c r="E2823" s="12" t="s">
        <v>7859</v>
      </c>
      <c r="F2823" s="12" t="s">
        <v>7859</v>
      </c>
      <c r="G2823" s="12" t="str">
        <f>_xlfn.XLOOKUP(D2823,[1]Sheet1!$D:$D,[1]Sheet1!$I:$I,,0,1)</f>
        <v>江夏区</v>
      </c>
      <c r="H2823" s="12" t="s">
        <v>67</v>
      </c>
      <c r="I2823" s="19" t="s">
        <v>68</v>
      </c>
      <c r="J2823" s="12" t="s">
        <v>339</v>
      </c>
      <c r="K2823" s="20">
        <v>72</v>
      </c>
      <c r="L2823" s="17">
        <v>45498</v>
      </c>
      <c r="M2823" s="17">
        <v>45862</v>
      </c>
      <c r="N2823" s="12">
        <f t="shared" si="88"/>
        <v>364</v>
      </c>
      <c r="O2823" s="21">
        <v>3.35</v>
      </c>
      <c r="P2823" s="22">
        <v>0.718027</v>
      </c>
      <c r="Q2823" s="30">
        <f t="shared" si="89"/>
        <v>0.009999</v>
      </c>
      <c r="R2823" s="34">
        <v>0.005</v>
      </c>
      <c r="S2823" s="32">
        <v>0.359</v>
      </c>
      <c r="T2823" s="12" t="s">
        <v>7859</v>
      </c>
      <c r="U2823" s="29">
        <v>0.359</v>
      </c>
      <c r="V2823" s="12"/>
    </row>
    <row r="2824" s="2" customFormat="1" ht="30.1" customHeight="1" spans="1:22">
      <c r="A2824" s="12">
        <v>2820</v>
      </c>
      <c r="B2824" s="12" t="s">
        <v>1074</v>
      </c>
      <c r="C2824" s="12" t="s">
        <v>86</v>
      </c>
      <c r="D2824" s="12" t="s">
        <v>7990</v>
      </c>
      <c r="E2824" s="12" t="s">
        <v>7991</v>
      </c>
      <c r="F2824" s="12" t="s">
        <v>7992</v>
      </c>
      <c r="G2824" s="12" t="str">
        <f>_xlfn.XLOOKUP(D2824,[1]Sheet1!$D:$D,[1]Sheet1!$I:$I,,0,1)</f>
        <v>江夏区</v>
      </c>
      <c r="H2824" s="12" t="s">
        <v>73</v>
      </c>
      <c r="I2824" s="19" t="s">
        <v>74</v>
      </c>
      <c r="J2824" s="12" t="s">
        <v>1577</v>
      </c>
      <c r="K2824" s="20">
        <v>112.3</v>
      </c>
      <c r="L2824" s="17">
        <v>45490</v>
      </c>
      <c r="M2824" s="17">
        <v>46220</v>
      </c>
      <c r="N2824" s="12">
        <f t="shared" si="88"/>
        <v>730</v>
      </c>
      <c r="O2824" s="21">
        <v>4.62</v>
      </c>
      <c r="P2824" s="22">
        <v>0.615160930547945</v>
      </c>
      <c r="Q2824" s="30">
        <f t="shared" si="89"/>
        <v>0.002738</v>
      </c>
      <c r="R2824" s="34">
        <v>0.01</v>
      </c>
      <c r="S2824" s="32">
        <v>1.123</v>
      </c>
      <c r="T2824" s="12" t="s">
        <v>7991</v>
      </c>
      <c r="U2824" s="29">
        <v>1.123</v>
      </c>
      <c r="V2824" s="12"/>
    </row>
    <row r="2825" s="2" customFormat="1" ht="30.1" customHeight="1" spans="1:22">
      <c r="A2825" s="12">
        <v>2821</v>
      </c>
      <c r="B2825" s="12" t="s">
        <v>1074</v>
      </c>
      <c r="C2825" s="12" t="s">
        <v>86</v>
      </c>
      <c r="D2825" s="12" t="s">
        <v>7993</v>
      </c>
      <c r="E2825" s="12" t="s">
        <v>7994</v>
      </c>
      <c r="F2825" s="12" t="s">
        <v>7995</v>
      </c>
      <c r="G2825" s="12" t="str">
        <f>_xlfn.XLOOKUP(D2825,[1]Sheet1!$D:$D,[1]Sheet1!$I:$I,,0,1)</f>
        <v>江夏区</v>
      </c>
      <c r="H2825" s="12" t="s">
        <v>73</v>
      </c>
      <c r="I2825" s="19" t="s">
        <v>233</v>
      </c>
      <c r="J2825" s="12" t="s">
        <v>1584</v>
      </c>
      <c r="K2825" s="20">
        <v>17</v>
      </c>
      <c r="L2825" s="17">
        <v>45462</v>
      </c>
      <c r="M2825" s="17">
        <v>46557</v>
      </c>
      <c r="N2825" s="12">
        <f t="shared" si="88"/>
        <v>1095</v>
      </c>
      <c r="O2825" s="21">
        <v>5.472</v>
      </c>
      <c r="P2825" s="22">
        <v>0.100715143142466</v>
      </c>
      <c r="Q2825" s="30">
        <f t="shared" si="89"/>
        <v>0.001974</v>
      </c>
      <c r="R2825" s="34">
        <v>0.01</v>
      </c>
      <c r="S2825" s="32">
        <v>0.17</v>
      </c>
      <c r="T2825" s="12" t="s">
        <v>7996</v>
      </c>
      <c r="U2825" s="29">
        <v>0.17</v>
      </c>
      <c r="V2825" s="12"/>
    </row>
    <row r="2826" s="2" customFormat="1" ht="30.1" customHeight="1" spans="1:22">
      <c r="A2826" s="12">
        <v>2822</v>
      </c>
      <c r="B2826" s="12" t="s">
        <v>1074</v>
      </c>
      <c r="C2826" s="12" t="s">
        <v>86</v>
      </c>
      <c r="D2826" s="12" t="s">
        <v>7997</v>
      </c>
      <c r="E2826" s="12" t="s">
        <v>7998</v>
      </c>
      <c r="F2826" s="12" t="s">
        <v>7999</v>
      </c>
      <c r="G2826" s="12" t="str">
        <f>_xlfn.XLOOKUP(D2826,[1]Sheet1!$D:$D,[1]Sheet1!$I:$I,,0,1)</f>
        <v>江夏区</v>
      </c>
      <c r="H2826" s="12" t="s">
        <v>73</v>
      </c>
      <c r="I2826" s="19" t="s">
        <v>83</v>
      </c>
      <c r="J2826" s="12" t="s">
        <v>1584</v>
      </c>
      <c r="K2826" s="20">
        <v>10</v>
      </c>
      <c r="L2826" s="17">
        <v>45447</v>
      </c>
      <c r="M2826" s="17">
        <v>45773</v>
      </c>
      <c r="N2826" s="12">
        <f t="shared" si="88"/>
        <v>326</v>
      </c>
      <c r="O2826" s="21">
        <v>8.648</v>
      </c>
      <c r="P2826" s="22">
        <v>0.0446575341246575</v>
      </c>
      <c r="Q2826" s="30">
        <f t="shared" si="89"/>
        <v>0.004999</v>
      </c>
      <c r="R2826" s="34">
        <v>0.01</v>
      </c>
      <c r="S2826" s="32">
        <v>0.0893</v>
      </c>
      <c r="T2826" s="12" t="s">
        <v>8000</v>
      </c>
      <c r="U2826" s="29">
        <v>0.0893</v>
      </c>
      <c r="V2826" s="12"/>
    </row>
    <row r="2827" s="2" customFormat="1" ht="30.1" customHeight="1" spans="1:22">
      <c r="A2827" s="12">
        <v>2823</v>
      </c>
      <c r="B2827" s="12" t="s">
        <v>1074</v>
      </c>
      <c r="C2827" s="12" t="s">
        <v>86</v>
      </c>
      <c r="D2827" s="12" t="s">
        <v>8001</v>
      </c>
      <c r="E2827" s="12" t="s">
        <v>8002</v>
      </c>
      <c r="F2827" s="12" t="s">
        <v>8003</v>
      </c>
      <c r="G2827" s="12" t="str">
        <f>_xlfn.XLOOKUP(D2827,[1]Sheet1!$D:$D,[1]Sheet1!$I:$I,,0,1)</f>
        <v>东湖新技术开发区</v>
      </c>
      <c r="H2827" s="12" t="s">
        <v>67</v>
      </c>
      <c r="I2827" s="19" t="s">
        <v>104</v>
      </c>
      <c r="J2827" s="12" t="s">
        <v>1591</v>
      </c>
      <c r="K2827" s="20">
        <v>300</v>
      </c>
      <c r="L2827" s="17">
        <v>45474</v>
      </c>
      <c r="M2827" s="17">
        <v>46204</v>
      </c>
      <c r="N2827" s="12">
        <f t="shared" si="88"/>
        <v>730</v>
      </c>
      <c r="O2827" s="21">
        <v>5.01</v>
      </c>
      <c r="P2827" s="22">
        <v>1.45736206383562</v>
      </c>
      <c r="Q2827" s="30">
        <f t="shared" si="89"/>
        <v>0.002428</v>
      </c>
      <c r="R2827" s="34">
        <v>0.01</v>
      </c>
      <c r="S2827" s="32">
        <v>3</v>
      </c>
      <c r="T2827" s="12" t="s">
        <v>8002</v>
      </c>
      <c r="U2827" s="29">
        <v>3</v>
      </c>
      <c r="V2827" s="12"/>
    </row>
    <row r="2828" s="2" customFormat="1" ht="30.1" customHeight="1" spans="1:22">
      <c r="A2828" s="12">
        <v>2824</v>
      </c>
      <c r="B2828" s="12" t="s">
        <v>1074</v>
      </c>
      <c r="C2828" s="12" t="s">
        <v>86</v>
      </c>
      <c r="D2828" s="12" t="s">
        <v>8004</v>
      </c>
      <c r="E2828" s="12" t="s">
        <v>8005</v>
      </c>
      <c r="F2828" s="12" t="s">
        <v>8006</v>
      </c>
      <c r="G2828" s="12" t="str">
        <f>_xlfn.XLOOKUP(D2828,[1]Sheet1!$D:$D,[1]Sheet1!$I:$I,,0,1)</f>
        <v>江夏区</v>
      </c>
      <c r="H2828" s="12" t="s">
        <v>73</v>
      </c>
      <c r="I2828" s="19" t="s">
        <v>68</v>
      </c>
      <c r="J2828" s="12" t="s">
        <v>1124</v>
      </c>
      <c r="K2828" s="20">
        <v>22</v>
      </c>
      <c r="L2828" s="17">
        <v>45485</v>
      </c>
      <c r="M2828" s="17">
        <v>46580</v>
      </c>
      <c r="N2828" s="12">
        <f t="shared" si="88"/>
        <v>1095</v>
      </c>
      <c r="O2828" s="21">
        <v>4.98</v>
      </c>
      <c r="P2828" s="22">
        <v>0.126527364256164</v>
      </c>
      <c r="Q2828" s="30">
        <f t="shared" si="89"/>
        <v>0.001917</v>
      </c>
      <c r="R2828" s="34">
        <v>0.01</v>
      </c>
      <c r="S2828" s="32">
        <v>0.22</v>
      </c>
      <c r="T2828" s="12" t="s">
        <v>8007</v>
      </c>
      <c r="U2828" s="29">
        <v>0.22</v>
      </c>
      <c r="V2828" s="12"/>
    </row>
    <row r="2829" s="2" customFormat="1" ht="30.1" customHeight="1" spans="1:22">
      <c r="A2829" s="12">
        <v>2825</v>
      </c>
      <c r="B2829" s="12" t="s">
        <v>1074</v>
      </c>
      <c r="C2829" s="12" t="s">
        <v>86</v>
      </c>
      <c r="D2829" s="12" t="s">
        <v>8008</v>
      </c>
      <c r="E2829" s="12" t="s">
        <v>8009</v>
      </c>
      <c r="F2829" s="12" t="s">
        <v>8010</v>
      </c>
      <c r="G2829" s="12" t="str">
        <f>_xlfn.XLOOKUP(D2829,[1]Sheet1!$D:$D,[1]Sheet1!$I:$I,,0,1)</f>
        <v>东西湖区</v>
      </c>
      <c r="H2829" s="12" t="s">
        <v>73</v>
      </c>
      <c r="I2829" s="19" t="s">
        <v>233</v>
      </c>
      <c r="J2829" s="12" t="s">
        <v>1520</v>
      </c>
      <c r="K2829" s="20">
        <v>18</v>
      </c>
      <c r="L2829" s="17">
        <v>45483</v>
      </c>
      <c r="M2829" s="17">
        <v>46578</v>
      </c>
      <c r="N2829" s="12">
        <f t="shared" si="88"/>
        <v>1095</v>
      </c>
      <c r="O2829" s="21">
        <v>4.98</v>
      </c>
      <c r="P2829" s="22">
        <v>0.103803762050685</v>
      </c>
      <c r="Q2829" s="30">
        <f t="shared" si="89"/>
        <v>0.001922</v>
      </c>
      <c r="R2829" s="34">
        <v>0.01</v>
      </c>
      <c r="S2829" s="32">
        <v>0.18</v>
      </c>
      <c r="T2829" s="12" t="s">
        <v>8011</v>
      </c>
      <c r="U2829" s="29">
        <v>0.18</v>
      </c>
      <c r="V2829" s="12"/>
    </row>
    <row r="2830" s="2" customFormat="1" ht="30.1" customHeight="1" spans="1:22">
      <c r="A2830" s="12">
        <v>2826</v>
      </c>
      <c r="B2830" s="12" t="s">
        <v>1074</v>
      </c>
      <c r="C2830" s="12" t="s">
        <v>86</v>
      </c>
      <c r="D2830" s="12" t="s">
        <v>8012</v>
      </c>
      <c r="E2830" s="12" t="s">
        <v>8013</v>
      </c>
      <c r="F2830" s="12" t="s">
        <v>8014</v>
      </c>
      <c r="G2830" s="12" t="str">
        <f>_xlfn.XLOOKUP(D2830,[1]Sheet1!$D:$D,[1]Sheet1!$I:$I,,0,1)</f>
        <v>江夏区</v>
      </c>
      <c r="H2830" s="12" t="s">
        <v>1160</v>
      </c>
      <c r="I2830" s="19" t="s">
        <v>896</v>
      </c>
      <c r="J2830" s="12" t="s">
        <v>1520</v>
      </c>
      <c r="K2830" s="20">
        <v>5</v>
      </c>
      <c r="L2830" s="17">
        <v>45474</v>
      </c>
      <c r="M2830" s="17">
        <v>46569</v>
      </c>
      <c r="N2830" s="12">
        <f t="shared" si="88"/>
        <v>1095</v>
      </c>
      <c r="O2830" s="21">
        <v>5.472</v>
      </c>
      <c r="P2830" s="22">
        <v>0.0317515676835616</v>
      </c>
      <c r="Q2830" s="30">
        <f t="shared" si="89"/>
        <v>0.002116</v>
      </c>
      <c r="R2830" s="34">
        <v>0.01</v>
      </c>
      <c r="S2830" s="32">
        <v>0.05</v>
      </c>
      <c r="T2830" s="12" t="s">
        <v>8015</v>
      </c>
      <c r="U2830" s="29">
        <v>0.05</v>
      </c>
      <c r="V2830" s="12"/>
    </row>
    <row r="2831" s="2" customFormat="1" ht="30.1" customHeight="1" spans="1:22">
      <c r="A2831" s="12">
        <v>2827</v>
      </c>
      <c r="B2831" s="12" t="s">
        <v>1074</v>
      </c>
      <c r="C2831" s="12" t="s">
        <v>86</v>
      </c>
      <c r="D2831" s="12" t="s">
        <v>8016</v>
      </c>
      <c r="E2831" s="12" t="s">
        <v>8017</v>
      </c>
      <c r="F2831" s="12" t="s">
        <v>8018</v>
      </c>
      <c r="G2831" s="12" t="str">
        <f>_xlfn.XLOOKUP(D2831,[1]Sheet1!$D:$D,[1]Sheet1!$I:$I,,0,1)</f>
        <v>江夏区</v>
      </c>
      <c r="H2831" s="12" t="s">
        <v>73</v>
      </c>
      <c r="I2831" s="19" t="s">
        <v>74</v>
      </c>
      <c r="J2831" s="12" t="s">
        <v>1520</v>
      </c>
      <c r="K2831" s="20">
        <v>5</v>
      </c>
      <c r="L2831" s="17">
        <v>45450</v>
      </c>
      <c r="M2831" s="17">
        <v>46530</v>
      </c>
      <c r="N2831" s="12">
        <f t="shared" si="88"/>
        <v>1080</v>
      </c>
      <c r="O2831" s="21">
        <v>5.472</v>
      </c>
      <c r="P2831" s="22">
        <v>0.0295580186794521</v>
      </c>
      <c r="Q2831" s="30">
        <f t="shared" si="89"/>
        <v>0.001997</v>
      </c>
      <c r="R2831" s="34">
        <v>0.01</v>
      </c>
      <c r="S2831" s="32">
        <v>0.05</v>
      </c>
      <c r="T2831" s="12" t="s">
        <v>8019</v>
      </c>
      <c r="U2831" s="29">
        <v>0.05</v>
      </c>
      <c r="V2831" s="12"/>
    </row>
    <row r="2832" s="2" customFormat="1" ht="30.1" customHeight="1" spans="1:22">
      <c r="A2832" s="12">
        <v>2828</v>
      </c>
      <c r="B2832" s="12" t="s">
        <v>1074</v>
      </c>
      <c r="C2832" s="12" t="s">
        <v>86</v>
      </c>
      <c r="D2832" s="12" t="s">
        <v>8020</v>
      </c>
      <c r="E2832" s="12" t="s">
        <v>8021</v>
      </c>
      <c r="F2832" s="12" t="s">
        <v>8022</v>
      </c>
      <c r="G2832" s="12" t="str">
        <f>_xlfn.XLOOKUP(D2832,[1]Sheet1!$D:$D,[1]Sheet1!$I:$I,,0,1)</f>
        <v>江夏区</v>
      </c>
      <c r="H2832" s="12" t="s">
        <v>1160</v>
      </c>
      <c r="I2832" s="19" t="s">
        <v>233</v>
      </c>
      <c r="J2832" s="12" t="s">
        <v>1133</v>
      </c>
      <c r="K2832" s="20">
        <v>20</v>
      </c>
      <c r="L2832" s="17">
        <v>45499</v>
      </c>
      <c r="M2832" s="17">
        <v>46594</v>
      </c>
      <c r="N2832" s="12">
        <f t="shared" si="88"/>
        <v>1095</v>
      </c>
      <c r="O2832" s="21">
        <v>4.98</v>
      </c>
      <c r="P2832" s="22">
        <v>0.112868015947945</v>
      </c>
      <c r="Q2832" s="30">
        <f t="shared" si="89"/>
        <v>0.001881</v>
      </c>
      <c r="R2832" s="34">
        <v>0.005</v>
      </c>
      <c r="S2832" s="32">
        <v>0.1</v>
      </c>
      <c r="T2832" s="12" t="s">
        <v>8023</v>
      </c>
      <c r="U2832" s="29">
        <v>0.1</v>
      </c>
      <c r="V2832" s="12"/>
    </row>
    <row r="2833" s="2" customFormat="1" ht="30.1" customHeight="1" spans="1:22">
      <c r="A2833" s="12">
        <v>2829</v>
      </c>
      <c r="B2833" s="12" t="s">
        <v>1074</v>
      </c>
      <c r="C2833" s="12" t="s">
        <v>86</v>
      </c>
      <c r="D2833" s="12" t="s">
        <v>8024</v>
      </c>
      <c r="E2833" s="12" t="s">
        <v>8025</v>
      </c>
      <c r="F2833" s="12" t="s">
        <v>8026</v>
      </c>
      <c r="G2833" s="12" t="str">
        <f>_xlfn.XLOOKUP(D2833,[1]Sheet1!$D:$D,[1]Sheet1!$I:$I,,0,1)</f>
        <v>江夏区</v>
      </c>
      <c r="H2833" s="12" t="s">
        <v>73</v>
      </c>
      <c r="I2833" s="19" t="s">
        <v>222</v>
      </c>
      <c r="J2833" s="12" t="s">
        <v>1133</v>
      </c>
      <c r="K2833" s="20">
        <v>8.8</v>
      </c>
      <c r="L2833" s="17">
        <v>45478</v>
      </c>
      <c r="M2833" s="17">
        <v>46573</v>
      </c>
      <c r="N2833" s="12">
        <f t="shared" si="88"/>
        <v>1095</v>
      </c>
      <c r="O2833" s="21">
        <v>5.472</v>
      </c>
      <c r="P2833" s="22">
        <v>0.051143100230137</v>
      </c>
      <c r="Q2833" s="30">
        <f t="shared" si="89"/>
        <v>0.001937</v>
      </c>
      <c r="R2833" s="34">
        <v>0.01</v>
      </c>
      <c r="S2833" s="32">
        <v>0.088</v>
      </c>
      <c r="T2833" s="12" t="s">
        <v>8027</v>
      </c>
      <c r="U2833" s="29">
        <v>0.088</v>
      </c>
      <c r="V2833" s="12"/>
    </row>
    <row r="2834" s="2" customFormat="1" ht="30.1" customHeight="1" spans="1:22">
      <c r="A2834" s="12">
        <v>2830</v>
      </c>
      <c r="B2834" s="12" t="s">
        <v>1074</v>
      </c>
      <c r="C2834" s="12" t="s">
        <v>86</v>
      </c>
      <c r="D2834" s="12" t="s">
        <v>8028</v>
      </c>
      <c r="E2834" s="12" t="s">
        <v>8029</v>
      </c>
      <c r="F2834" s="12" t="s">
        <v>8030</v>
      </c>
      <c r="G2834" s="12" t="str">
        <f>_xlfn.XLOOKUP(D2834,[1]Sheet1!$D:$D,[1]Sheet1!$I:$I,,0,1)</f>
        <v>江夏区</v>
      </c>
      <c r="H2834" s="12" t="s">
        <v>1160</v>
      </c>
      <c r="I2834" s="19" t="s">
        <v>233</v>
      </c>
      <c r="J2834" s="12" t="s">
        <v>1133</v>
      </c>
      <c r="K2834" s="20">
        <v>10</v>
      </c>
      <c r="L2834" s="17">
        <v>45490</v>
      </c>
      <c r="M2834" s="17">
        <v>46585</v>
      </c>
      <c r="N2834" s="12">
        <f t="shared" si="88"/>
        <v>1095</v>
      </c>
      <c r="O2834" s="21">
        <v>4.98</v>
      </c>
      <c r="P2834" s="22">
        <v>0.0571416856835616</v>
      </c>
      <c r="Q2834" s="30">
        <f t="shared" si="89"/>
        <v>0.001904</v>
      </c>
      <c r="R2834" s="34">
        <v>0.01</v>
      </c>
      <c r="S2834" s="32">
        <v>0.1</v>
      </c>
      <c r="T2834" s="12" t="s">
        <v>8031</v>
      </c>
      <c r="U2834" s="29">
        <v>0.1</v>
      </c>
      <c r="V2834" s="12"/>
    </row>
    <row r="2835" s="2" customFormat="1" ht="30.1" customHeight="1" spans="1:22">
      <c r="A2835" s="12">
        <v>2831</v>
      </c>
      <c r="B2835" s="12" t="s">
        <v>1074</v>
      </c>
      <c r="C2835" s="12" t="s">
        <v>86</v>
      </c>
      <c r="D2835" s="12" t="s">
        <v>8032</v>
      </c>
      <c r="E2835" s="12" t="s">
        <v>2693</v>
      </c>
      <c r="F2835" s="12" t="s">
        <v>8033</v>
      </c>
      <c r="G2835" s="12" t="str">
        <f>_xlfn.XLOOKUP(D2835,[1]Sheet1!$D:$D,[1]Sheet1!$I:$I,,0,1)</f>
        <v>江夏区</v>
      </c>
      <c r="H2835" s="12" t="s">
        <v>73</v>
      </c>
      <c r="I2835" s="19" t="s">
        <v>104</v>
      </c>
      <c r="J2835" s="12" t="s">
        <v>1133</v>
      </c>
      <c r="K2835" s="20">
        <v>5</v>
      </c>
      <c r="L2835" s="17">
        <v>45462</v>
      </c>
      <c r="M2835" s="17">
        <v>46557</v>
      </c>
      <c r="N2835" s="12">
        <f t="shared" si="88"/>
        <v>1095</v>
      </c>
      <c r="O2835" s="21">
        <v>4.7</v>
      </c>
      <c r="P2835" s="22">
        <v>0.0295509495739726</v>
      </c>
      <c r="Q2835" s="30">
        <f t="shared" si="89"/>
        <v>0.00197</v>
      </c>
      <c r="R2835" s="34">
        <v>0.01</v>
      </c>
      <c r="S2835" s="32">
        <v>0.05</v>
      </c>
      <c r="T2835" s="12" t="s">
        <v>8034</v>
      </c>
      <c r="U2835" s="29">
        <v>0.05</v>
      </c>
      <c r="V2835" s="12"/>
    </row>
    <row r="2836" s="2" customFormat="1" ht="30.1" customHeight="1" spans="1:22">
      <c r="A2836" s="12">
        <v>2832</v>
      </c>
      <c r="B2836" s="12" t="s">
        <v>1074</v>
      </c>
      <c r="C2836" s="12" t="s">
        <v>86</v>
      </c>
      <c r="D2836" s="12" t="s">
        <v>8035</v>
      </c>
      <c r="E2836" s="12" t="s">
        <v>8036</v>
      </c>
      <c r="F2836" s="12" t="s">
        <v>8037</v>
      </c>
      <c r="G2836" s="12" t="str">
        <f>_xlfn.XLOOKUP(D2836,[1]Sheet1!$D:$D,[1]Sheet1!$I:$I,,0,1)</f>
        <v>江夏区</v>
      </c>
      <c r="H2836" s="12" t="s">
        <v>1160</v>
      </c>
      <c r="I2836" s="19" t="s">
        <v>233</v>
      </c>
      <c r="J2836" s="12" t="s">
        <v>1133</v>
      </c>
      <c r="K2836" s="20">
        <v>6.03</v>
      </c>
      <c r="L2836" s="17">
        <v>45457</v>
      </c>
      <c r="M2836" s="17">
        <v>46545</v>
      </c>
      <c r="N2836" s="12">
        <f t="shared" si="88"/>
        <v>1088</v>
      </c>
      <c r="O2836" s="21">
        <v>5.292</v>
      </c>
      <c r="P2836" s="22">
        <v>0.0410372717794521</v>
      </c>
      <c r="Q2836" s="30">
        <f t="shared" si="89"/>
        <v>0.002283</v>
      </c>
      <c r="R2836" s="34">
        <v>0.01</v>
      </c>
      <c r="S2836" s="32">
        <v>0.0603</v>
      </c>
      <c r="T2836" s="12" t="s">
        <v>8038</v>
      </c>
      <c r="U2836" s="29">
        <v>0.0584</v>
      </c>
      <c r="V2836" s="12"/>
    </row>
    <row r="2837" s="2" customFormat="1" ht="30.1" customHeight="1" spans="1:22">
      <c r="A2837" s="12">
        <v>2833</v>
      </c>
      <c r="B2837" s="12" t="s">
        <v>1074</v>
      </c>
      <c r="C2837" s="12" t="s">
        <v>86</v>
      </c>
      <c r="D2837" s="12" t="s">
        <v>8039</v>
      </c>
      <c r="E2837" s="12" t="s">
        <v>8040</v>
      </c>
      <c r="F2837" s="12" t="s">
        <v>8041</v>
      </c>
      <c r="G2837" s="12" t="str">
        <f>_xlfn.XLOOKUP(D2837,[1]Sheet1!$D:$D,[1]Sheet1!$I:$I,,0,1)</f>
        <v>江夏区</v>
      </c>
      <c r="H2837" s="12" t="s">
        <v>73</v>
      </c>
      <c r="I2837" s="19" t="s">
        <v>692</v>
      </c>
      <c r="J2837" s="12" t="s">
        <v>1133</v>
      </c>
      <c r="K2837" s="20">
        <v>11</v>
      </c>
      <c r="L2837" s="17">
        <v>45456</v>
      </c>
      <c r="M2837" s="17">
        <v>46551</v>
      </c>
      <c r="N2837" s="12">
        <f t="shared" si="88"/>
        <v>1095</v>
      </c>
      <c r="O2837" s="21">
        <v>5.472</v>
      </c>
      <c r="P2837" s="22">
        <v>0.0752922316849315</v>
      </c>
      <c r="Q2837" s="30">
        <f t="shared" si="89"/>
        <v>0.002281</v>
      </c>
      <c r="R2837" s="34">
        <v>0.01</v>
      </c>
      <c r="S2837" s="32">
        <v>0.11</v>
      </c>
      <c r="T2837" s="12" t="s">
        <v>8042</v>
      </c>
      <c r="U2837" s="29">
        <v>0.11</v>
      </c>
      <c r="V2837" s="12"/>
    </row>
    <row r="2838" s="2" customFormat="1" ht="30.1" customHeight="1" spans="1:22">
      <c r="A2838" s="12">
        <v>2834</v>
      </c>
      <c r="B2838" s="12" t="s">
        <v>1074</v>
      </c>
      <c r="C2838" s="12" t="s">
        <v>86</v>
      </c>
      <c r="D2838" s="12" t="s">
        <v>8043</v>
      </c>
      <c r="E2838" s="12" t="s">
        <v>8044</v>
      </c>
      <c r="F2838" s="12" t="s">
        <v>8045</v>
      </c>
      <c r="G2838" s="12" t="str">
        <f>_xlfn.XLOOKUP(D2838,[1]Sheet1!$D:$D,[1]Sheet1!$I:$I,,0,1)</f>
        <v>洪山区</v>
      </c>
      <c r="H2838" s="12" t="s">
        <v>73</v>
      </c>
      <c r="I2838" s="19" t="s">
        <v>68</v>
      </c>
      <c r="J2838" s="12" t="s">
        <v>1133</v>
      </c>
      <c r="K2838" s="20">
        <v>7.7</v>
      </c>
      <c r="L2838" s="17">
        <v>45455</v>
      </c>
      <c r="M2838" s="17">
        <v>45800</v>
      </c>
      <c r="N2838" s="12">
        <f t="shared" si="88"/>
        <v>345</v>
      </c>
      <c r="O2838" s="21">
        <v>5.472</v>
      </c>
      <c r="P2838" s="22">
        <v>0.0314993405219178</v>
      </c>
      <c r="Q2838" s="30">
        <f t="shared" si="89"/>
        <v>0.004327</v>
      </c>
      <c r="R2838" s="34">
        <v>0.01</v>
      </c>
      <c r="S2838" s="32">
        <v>0.0727</v>
      </c>
      <c r="T2838" s="12" t="s">
        <v>8046</v>
      </c>
      <c r="U2838" s="29">
        <v>0.0727</v>
      </c>
      <c r="V2838" s="12"/>
    </row>
    <row r="2839" s="2" customFormat="1" ht="30.1" customHeight="1" spans="1:22">
      <c r="A2839" s="12">
        <v>2835</v>
      </c>
      <c r="B2839" s="12" t="s">
        <v>1074</v>
      </c>
      <c r="C2839" s="12" t="s">
        <v>86</v>
      </c>
      <c r="D2839" s="12" t="s">
        <v>8047</v>
      </c>
      <c r="E2839" s="12" t="s">
        <v>8048</v>
      </c>
      <c r="F2839" s="12" t="s">
        <v>8049</v>
      </c>
      <c r="G2839" s="12" t="str">
        <f>_xlfn.XLOOKUP(D2839,[1]Sheet1!$D:$D,[1]Sheet1!$I:$I,,0,1)</f>
        <v>江夏区</v>
      </c>
      <c r="H2839" s="12" t="s">
        <v>73</v>
      </c>
      <c r="I2839" s="19" t="s">
        <v>68</v>
      </c>
      <c r="J2839" s="12" t="s">
        <v>1133</v>
      </c>
      <c r="K2839" s="20">
        <v>5</v>
      </c>
      <c r="L2839" s="17">
        <v>45450</v>
      </c>
      <c r="M2839" s="17">
        <v>46545</v>
      </c>
      <c r="N2839" s="12">
        <f t="shared" si="88"/>
        <v>1095</v>
      </c>
      <c r="O2839" s="21">
        <v>5.472</v>
      </c>
      <c r="P2839" s="22">
        <v>0.0300601300246575</v>
      </c>
      <c r="Q2839" s="30">
        <f t="shared" si="89"/>
        <v>0.002004</v>
      </c>
      <c r="R2839" s="34">
        <v>0.01</v>
      </c>
      <c r="S2839" s="32">
        <v>0.05</v>
      </c>
      <c r="T2839" s="12" t="s">
        <v>8050</v>
      </c>
      <c r="U2839" s="29">
        <v>0.05</v>
      </c>
      <c r="V2839" s="12"/>
    </row>
    <row r="2840" s="2" customFormat="1" ht="30.1" customHeight="1" spans="1:22">
      <c r="A2840" s="12">
        <v>2836</v>
      </c>
      <c r="B2840" s="12" t="s">
        <v>1074</v>
      </c>
      <c r="C2840" s="12" t="s">
        <v>86</v>
      </c>
      <c r="D2840" s="12" t="s">
        <v>8051</v>
      </c>
      <c r="E2840" s="12" t="s">
        <v>8052</v>
      </c>
      <c r="F2840" s="12" t="s">
        <v>8053</v>
      </c>
      <c r="G2840" s="12" t="str">
        <f>_xlfn.XLOOKUP(D2840,[1]Sheet1!$D:$D,[1]Sheet1!$I:$I,,0,1)</f>
        <v>江夏区</v>
      </c>
      <c r="H2840" s="12" t="s">
        <v>1160</v>
      </c>
      <c r="I2840" s="19" t="s">
        <v>222</v>
      </c>
      <c r="J2840" s="12" t="s">
        <v>1138</v>
      </c>
      <c r="K2840" s="20">
        <v>5</v>
      </c>
      <c r="L2840" s="17">
        <v>45496</v>
      </c>
      <c r="M2840" s="17">
        <v>46591</v>
      </c>
      <c r="N2840" s="12">
        <f t="shared" si="88"/>
        <v>1095</v>
      </c>
      <c r="O2840" s="21">
        <v>5.472</v>
      </c>
      <c r="P2840" s="22">
        <v>0.0283846466890411</v>
      </c>
      <c r="Q2840" s="30">
        <f t="shared" si="89"/>
        <v>0.001892</v>
      </c>
      <c r="R2840" s="34">
        <v>0.01</v>
      </c>
      <c r="S2840" s="32">
        <v>0.05</v>
      </c>
      <c r="T2840" s="12" t="s">
        <v>8054</v>
      </c>
      <c r="U2840" s="29">
        <v>0.05</v>
      </c>
      <c r="V2840" s="12"/>
    </row>
    <row r="2841" s="2" customFormat="1" ht="30.1" customHeight="1" spans="1:22">
      <c r="A2841" s="12">
        <v>2837</v>
      </c>
      <c r="B2841" s="12" t="s">
        <v>1074</v>
      </c>
      <c r="C2841" s="12" t="s">
        <v>86</v>
      </c>
      <c r="D2841" s="12" t="s">
        <v>8055</v>
      </c>
      <c r="E2841" s="12" t="s">
        <v>8056</v>
      </c>
      <c r="F2841" s="12" t="s">
        <v>8057</v>
      </c>
      <c r="G2841" s="12" t="str">
        <f>_xlfn.XLOOKUP(D2841,[1]Sheet1!$D:$D,[1]Sheet1!$I:$I,,0,1)</f>
        <v>江夏区</v>
      </c>
      <c r="H2841" s="12" t="s">
        <v>73</v>
      </c>
      <c r="I2841" s="19" t="s">
        <v>90</v>
      </c>
      <c r="J2841" s="12" t="s">
        <v>1138</v>
      </c>
      <c r="K2841" s="20">
        <v>12</v>
      </c>
      <c r="L2841" s="17">
        <v>45478</v>
      </c>
      <c r="M2841" s="17">
        <v>46208</v>
      </c>
      <c r="N2841" s="12">
        <f t="shared" si="88"/>
        <v>730</v>
      </c>
      <c r="O2841" s="21">
        <v>4.98</v>
      </c>
      <c r="P2841" s="22">
        <v>0.0582078113191781</v>
      </c>
      <c r="Q2841" s="30">
        <f t="shared" si="89"/>
        <v>0.002425</v>
      </c>
      <c r="R2841" s="34">
        <v>0.01</v>
      </c>
      <c r="S2841" s="32">
        <v>0.12</v>
      </c>
      <c r="T2841" s="12" t="s">
        <v>8058</v>
      </c>
      <c r="U2841" s="29">
        <v>0.12</v>
      </c>
      <c r="V2841" s="12"/>
    </row>
    <row r="2842" s="2" customFormat="1" ht="30.1" customHeight="1" spans="1:22">
      <c r="A2842" s="12">
        <v>2838</v>
      </c>
      <c r="B2842" s="12" t="s">
        <v>1074</v>
      </c>
      <c r="C2842" s="12" t="s">
        <v>86</v>
      </c>
      <c r="D2842" s="12" t="s">
        <v>8059</v>
      </c>
      <c r="E2842" s="12" t="s">
        <v>8060</v>
      </c>
      <c r="F2842" s="12" t="s">
        <v>8061</v>
      </c>
      <c r="G2842" s="12" t="str">
        <f>_xlfn.XLOOKUP(D2842,[1]Sheet1!$D:$D,[1]Sheet1!$I:$I,,0,1)</f>
        <v>江夏区</v>
      </c>
      <c r="H2842" s="12" t="s">
        <v>1160</v>
      </c>
      <c r="I2842" s="19" t="s">
        <v>233</v>
      </c>
      <c r="J2842" s="12" t="s">
        <v>1138</v>
      </c>
      <c r="K2842" s="20">
        <v>5</v>
      </c>
      <c r="L2842" s="17">
        <v>45468</v>
      </c>
      <c r="M2842" s="17">
        <v>46563</v>
      </c>
      <c r="N2842" s="12">
        <f t="shared" si="88"/>
        <v>1095</v>
      </c>
      <c r="O2842" s="21">
        <v>5.472</v>
      </c>
      <c r="P2842" s="22">
        <v>0.0294073891013699</v>
      </c>
      <c r="Q2842" s="30">
        <f t="shared" si="89"/>
        <v>0.00196</v>
      </c>
      <c r="R2842" s="34">
        <v>0.01</v>
      </c>
      <c r="S2842" s="32">
        <v>0.05</v>
      </c>
      <c r="T2842" s="12" t="s">
        <v>8062</v>
      </c>
      <c r="U2842" s="29">
        <v>0.05</v>
      </c>
      <c r="V2842" s="12"/>
    </row>
    <row r="2843" s="2" customFormat="1" ht="30.1" customHeight="1" spans="1:22">
      <c r="A2843" s="12">
        <v>2839</v>
      </c>
      <c r="B2843" s="12" t="s">
        <v>1074</v>
      </c>
      <c r="C2843" s="12" t="s">
        <v>86</v>
      </c>
      <c r="D2843" s="12" t="s">
        <v>8063</v>
      </c>
      <c r="E2843" s="12" t="s">
        <v>8064</v>
      </c>
      <c r="F2843" s="12" t="s">
        <v>8065</v>
      </c>
      <c r="G2843" s="12" t="str">
        <f>_xlfn.XLOOKUP(D2843,[1]Sheet1!$D:$D,[1]Sheet1!$I:$I,,0,1)</f>
        <v>江夏区</v>
      </c>
      <c r="H2843" s="12" t="s">
        <v>73</v>
      </c>
      <c r="I2843" s="19" t="s">
        <v>74</v>
      </c>
      <c r="J2843" s="12" t="s">
        <v>1138</v>
      </c>
      <c r="K2843" s="20">
        <v>9</v>
      </c>
      <c r="L2843" s="17">
        <v>45447</v>
      </c>
      <c r="M2843" s="17">
        <v>46542</v>
      </c>
      <c r="N2843" s="12">
        <f t="shared" si="88"/>
        <v>1095</v>
      </c>
      <c r="O2843" s="21">
        <v>5.472</v>
      </c>
      <c r="P2843" s="22">
        <v>0.0542826982273973</v>
      </c>
      <c r="Q2843" s="30">
        <f t="shared" si="89"/>
        <v>0.00201</v>
      </c>
      <c r="R2843" s="34">
        <v>0.01</v>
      </c>
      <c r="S2843" s="32">
        <v>0.09</v>
      </c>
      <c r="T2843" s="12" t="s">
        <v>8066</v>
      </c>
      <c r="U2843" s="29">
        <v>0.09</v>
      </c>
      <c r="V2843" s="12"/>
    </row>
    <row r="2844" s="2" customFormat="1" ht="30.1" customHeight="1" spans="1:22">
      <c r="A2844" s="12">
        <v>2840</v>
      </c>
      <c r="B2844" s="12" t="s">
        <v>1074</v>
      </c>
      <c r="C2844" s="12" t="s">
        <v>86</v>
      </c>
      <c r="D2844" s="12" t="s">
        <v>8067</v>
      </c>
      <c r="E2844" s="12" t="s">
        <v>1995</v>
      </c>
      <c r="F2844" s="12" t="s">
        <v>8068</v>
      </c>
      <c r="G2844" s="12" t="str">
        <f>_xlfn.XLOOKUP(D2844,[1]Sheet1!$D:$D,[1]Sheet1!$I:$I,,0,1)</f>
        <v>江夏区</v>
      </c>
      <c r="H2844" s="12" t="s">
        <v>1160</v>
      </c>
      <c r="I2844" s="19" t="s">
        <v>233</v>
      </c>
      <c r="J2844" s="12" t="s">
        <v>1172</v>
      </c>
      <c r="K2844" s="20">
        <v>20</v>
      </c>
      <c r="L2844" s="17">
        <v>45499</v>
      </c>
      <c r="M2844" s="17">
        <v>45723</v>
      </c>
      <c r="N2844" s="12">
        <f t="shared" si="88"/>
        <v>224</v>
      </c>
      <c r="O2844" s="21">
        <v>4.896</v>
      </c>
      <c r="P2844" s="22">
        <v>0.0613698629123288</v>
      </c>
      <c r="Q2844" s="30">
        <f t="shared" si="89"/>
        <v>0.004999</v>
      </c>
      <c r="R2844" s="34">
        <v>0.005</v>
      </c>
      <c r="S2844" s="32">
        <v>0.0613</v>
      </c>
      <c r="T2844" s="12" t="s">
        <v>8069</v>
      </c>
      <c r="U2844" s="29">
        <v>0.0613</v>
      </c>
      <c r="V2844" s="12"/>
    </row>
    <row r="2845" s="2" customFormat="1" ht="30.1" customHeight="1" spans="1:22">
      <c r="A2845" s="12">
        <v>2841</v>
      </c>
      <c r="B2845" s="12" t="s">
        <v>1074</v>
      </c>
      <c r="C2845" s="12" t="s">
        <v>86</v>
      </c>
      <c r="D2845" s="12" t="s">
        <v>8070</v>
      </c>
      <c r="E2845" s="12" t="s">
        <v>8071</v>
      </c>
      <c r="F2845" s="12" t="s">
        <v>8072</v>
      </c>
      <c r="G2845" s="12" t="str">
        <f>_xlfn.XLOOKUP(D2845,[1]Sheet1!$D:$D,[1]Sheet1!$I:$I,,0,1)</f>
        <v>江夏区</v>
      </c>
      <c r="H2845" s="12" t="s">
        <v>73</v>
      </c>
      <c r="I2845" s="19" t="s">
        <v>104</v>
      </c>
      <c r="J2845" s="12" t="s">
        <v>1172</v>
      </c>
      <c r="K2845" s="20">
        <v>5</v>
      </c>
      <c r="L2845" s="17">
        <v>45498</v>
      </c>
      <c r="M2845" s="17">
        <v>46593</v>
      </c>
      <c r="N2845" s="12">
        <f t="shared" si="88"/>
        <v>1095</v>
      </c>
      <c r="O2845" s="21">
        <v>5.472</v>
      </c>
      <c r="P2845" s="22">
        <v>0.028341385269863</v>
      </c>
      <c r="Q2845" s="30">
        <f t="shared" si="89"/>
        <v>0.001889</v>
      </c>
      <c r="R2845" s="34">
        <v>0.005</v>
      </c>
      <c r="S2845" s="32">
        <v>0.025</v>
      </c>
      <c r="T2845" s="12" t="s">
        <v>8073</v>
      </c>
      <c r="U2845" s="29">
        <v>0.025</v>
      </c>
      <c r="V2845" s="12"/>
    </row>
    <row r="2846" s="2" customFormat="1" ht="30.1" customHeight="1" spans="1:22">
      <c r="A2846" s="12">
        <v>2842</v>
      </c>
      <c r="B2846" s="12" t="s">
        <v>1074</v>
      </c>
      <c r="C2846" s="12" t="s">
        <v>86</v>
      </c>
      <c r="D2846" s="12" t="s">
        <v>8074</v>
      </c>
      <c r="E2846" s="12" t="s">
        <v>8075</v>
      </c>
      <c r="F2846" s="12" t="s">
        <v>8076</v>
      </c>
      <c r="G2846" s="12" t="str">
        <f>_xlfn.XLOOKUP(D2846,[1]Sheet1!$D:$D,[1]Sheet1!$I:$I,,0,1)</f>
        <v>江夏区</v>
      </c>
      <c r="H2846" s="12" t="s">
        <v>73</v>
      </c>
      <c r="I2846" s="19" t="s">
        <v>104</v>
      </c>
      <c r="J2846" s="12" t="s">
        <v>1172</v>
      </c>
      <c r="K2846" s="20">
        <v>30</v>
      </c>
      <c r="L2846" s="17">
        <v>45492</v>
      </c>
      <c r="M2846" s="17">
        <v>45635</v>
      </c>
      <c r="N2846" s="12">
        <f t="shared" si="88"/>
        <v>143</v>
      </c>
      <c r="O2846" s="21">
        <v>5.472</v>
      </c>
      <c r="P2846" s="22">
        <v>0.0587671231068494</v>
      </c>
      <c r="Q2846" s="30">
        <f t="shared" si="89"/>
        <v>0.004999</v>
      </c>
      <c r="R2846" s="34">
        <v>0.01</v>
      </c>
      <c r="S2846" s="32">
        <v>0.1175</v>
      </c>
      <c r="T2846" s="12" t="s">
        <v>8077</v>
      </c>
      <c r="U2846" s="29">
        <v>0.1175</v>
      </c>
      <c r="V2846" s="12"/>
    </row>
    <row r="2847" s="2" customFormat="1" ht="30.1" customHeight="1" spans="1:22">
      <c r="A2847" s="12">
        <v>2843</v>
      </c>
      <c r="B2847" s="12" t="s">
        <v>1074</v>
      </c>
      <c r="C2847" s="12" t="s">
        <v>86</v>
      </c>
      <c r="D2847" s="12" t="s">
        <v>8078</v>
      </c>
      <c r="E2847" s="12" t="s">
        <v>8079</v>
      </c>
      <c r="F2847" s="12" t="s">
        <v>8080</v>
      </c>
      <c r="G2847" s="12" t="str">
        <f>_xlfn.XLOOKUP(D2847,[1]Sheet1!$D:$D,[1]Sheet1!$I:$I,,0,1)</f>
        <v>江夏区</v>
      </c>
      <c r="H2847" s="12" t="s">
        <v>1160</v>
      </c>
      <c r="I2847" s="19" t="s">
        <v>233</v>
      </c>
      <c r="J2847" s="12" t="s">
        <v>1172</v>
      </c>
      <c r="K2847" s="20">
        <v>15</v>
      </c>
      <c r="L2847" s="17">
        <v>45447</v>
      </c>
      <c r="M2847" s="17">
        <v>46542</v>
      </c>
      <c r="N2847" s="12">
        <f t="shared" si="88"/>
        <v>1095</v>
      </c>
      <c r="O2847" s="21">
        <v>5.472</v>
      </c>
      <c r="P2847" s="22">
        <v>0.103905379746575</v>
      </c>
      <c r="Q2847" s="30">
        <f t="shared" si="89"/>
        <v>0.002309</v>
      </c>
      <c r="R2847" s="34">
        <v>0.01</v>
      </c>
      <c r="S2847" s="32">
        <v>0.15</v>
      </c>
      <c r="T2847" s="12" t="s">
        <v>8081</v>
      </c>
      <c r="U2847" s="29">
        <v>0.15</v>
      </c>
      <c r="V2847" s="12"/>
    </row>
    <row r="2848" s="2" customFormat="1" ht="30.1" customHeight="1" spans="1:22">
      <c r="A2848" s="12">
        <v>2844</v>
      </c>
      <c r="B2848" s="12" t="s">
        <v>1074</v>
      </c>
      <c r="C2848" s="12" t="s">
        <v>86</v>
      </c>
      <c r="D2848" s="12" t="s">
        <v>8082</v>
      </c>
      <c r="E2848" s="12" t="s">
        <v>8083</v>
      </c>
      <c r="F2848" s="12" t="s">
        <v>8084</v>
      </c>
      <c r="G2848" s="12" t="str">
        <f>_xlfn.XLOOKUP(D2848,[1]Sheet1!$D:$D,[1]Sheet1!$I:$I,,0,1)</f>
        <v>江夏区</v>
      </c>
      <c r="H2848" s="12" t="s">
        <v>1160</v>
      </c>
      <c r="I2848" s="19" t="s">
        <v>233</v>
      </c>
      <c r="J2848" s="12" t="s">
        <v>1176</v>
      </c>
      <c r="K2848" s="20">
        <v>19</v>
      </c>
      <c r="L2848" s="17">
        <v>45485</v>
      </c>
      <c r="M2848" s="17">
        <v>46580</v>
      </c>
      <c r="N2848" s="12">
        <f t="shared" si="88"/>
        <v>1095</v>
      </c>
      <c r="O2848" s="21">
        <v>4.98</v>
      </c>
      <c r="P2848" s="22">
        <v>0.109272565780822</v>
      </c>
      <c r="Q2848" s="30">
        <f t="shared" si="89"/>
        <v>0.001917</v>
      </c>
      <c r="R2848" s="34">
        <v>0.01</v>
      </c>
      <c r="S2848" s="32">
        <v>0.19</v>
      </c>
      <c r="T2848" s="12" t="s">
        <v>8085</v>
      </c>
      <c r="U2848" s="29">
        <v>0.19</v>
      </c>
      <c r="V2848" s="12"/>
    </row>
    <row r="2849" s="2" customFormat="1" ht="30.1" customHeight="1" spans="1:22">
      <c r="A2849" s="12">
        <v>2845</v>
      </c>
      <c r="B2849" s="12" t="s">
        <v>1074</v>
      </c>
      <c r="C2849" s="12" t="s">
        <v>86</v>
      </c>
      <c r="D2849" s="12" t="s">
        <v>8086</v>
      </c>
      <c r="E2849" s="12" t="s">
        <v>8087</v>
      </c>
      <c r="F2849" s="12" t="s">
        <v>8088</v>
      </c>
      <c r="G2849" s="12" t="str">
        <f>_xlfn.XLOOKUP(D2849,[1]Sheet1!$D:$D,[1]Sheet1!$I:$I,,0,1)</f>
        <v>江夏区</v>
      </c>
      <c r="H2849" s="12" t="s">
        <v>73</v>
      </c>
      <c r="I2849" s="19" t="s">
        <v>83</v>
      </c>
      <c r="J2849" s="12" t="s">
        <v>1176</v>
      </c>
      <c r="K2849" s="20">
        <v>13</v>
      </c>
      <c r="L2849" s="17">
        <v>45483</v>
      </c>
      <c r="M2849" s="17">
        <v>46578</v>
      </c>
      <c r="N2849" s="12">
        <f t="shared" si="88"/>
        <v>1095</v>
      </c>
      <c r="O2849" s="21">
        <v>9.684</v>
      </c>
      <c r="P2849" s="22">
        <v>0.0857758826821918</v>
      </c>
      <c r="Q2849" s="30">
        <f t="shared" si="89"/>
        <v>0.002199</v>
      </c>
      <c r="R2849" s="34">
        <v>0.01</v>
      </c>
      <c r="S2849" s="32">
        <v>0.13</v>
      </c>
      <c r="T2849" s="12" t="s">
        <v>8089</v>
      </c>
      <c r="U2849" s="29">
        <v>0.13</v>
      </c>
      <c r="V2849" s="12"/>
    </row>
    <row r="2850" s="2" customFormat="1" ht="30.1" customHeight="1" spans="1:22">
      <c r="A2850" s="12">
        <v>2846</v>
      </c>
      <c r="B2850" s="12" t="s">
        <v>1074</v>
      </c>
      <c r="C2850" s="12" t="s">
        <v>86</v>
      </c>
      <c r="D2850" s="12" t="s">
        <v>8090</v>
      </c>
      <c r="E2850" s="12" t="s">
        <v>8091</v>
      </c>
      <c r="F2850" s="12" t="s">
        <v>8092</v>
      </c>
      <c r="G2850" s="12" t="str">
        <f>_xlfn.XLOOKUP(D2850,[1]Sheet1!$D:$D,[1]Sheet1!$I:$I,,0,1)</f>
        <v>江夏区</v>
      </c>
      <c r="H2850" s="12" t="s">
        <v>73</v>
      </c>
      <c r="I2850" s="19" t="s">
        <v>90</v>
      </c>
      <c r="J2850" s="12" t="s">
        <v>1176</v>
      </c>
      <c r="K2850" s="20">
        <v>11.2</v>
      </c>
      <c r="L2850" s="17">
        <v>45498</v>
      </c>
      <c r="M2850" s="17">
        <v>46228</v>
      </c>
      <c r="N2850" s="12">
        <f t="shared" si="88"/>
        <v>730</v>
      </c>
      <c r="O2850" s="21">
        <v>4.52</v>
      </c>
      <c r="P2850" s="22">
        <v>0.0533906449726028</v>
      </c>
      <c r="Q2850" s="30">
        <f t="shared" si="89"/>
        <v>0.002383</v>
      </c>
      <c r="R2850" s="34">
        <v>0.005</v>
      </c>
      <c r="S2850" s="32">
        <v>0.056</v>
      </c>
      <c r="T2850" s="12" t="s">
        <v>8091</v>
      </c>
      <c r="U2850" s="29">
        <v>0.056</v>
      </c>
      <c r="V2850" s="12"/>
    </row>
    <row r="2851" s="2" customFormat="1" ht="30.1" customHeight="1" spans="1:22">
      <c r="A2851" s="12">
        <v>2847</v>
      </c>
      <c r="B2851" s="12" t="s">
        <v>1074</v>
      </c>
      <c r="C2851" s="12" t="s">
        <v>86</v>
      </c>
      <c r="D2851" s="12" t="s">
        <v>8093</v>
      </c>
      <c r="E2851" s="12" t="s">
        <v>8094</v>
      </c>
      <c r="F2851" s="12" t="s">
        <v>8095</v>
      </c>
      <c r="G2851" s="12" t="str">
        <f>_xlfn.XLOOKUP(D2851,[1]Sheet1!$D:$D,[1]Sheet1!$I:$I,,0,1)</f>
        <v>江夏区</v>
      </c>
      <c r="H2851" s="12" t="s">
        <v>67</v>
      </c>
      <c r="I2851" s="19" t="s">
        <v>90</v>
      </c>
      <c r="J2851" s="12" t="s">
        <v>1176</v>
      </c>
      <c r="K2851" s="20">
        <v>300</v>
      </c>
      <c r="L2851" s="17">
        <v>45498</v>
      </c>
      <c r="M2851" s="17">
        <v>45679</v>
      </c>
      <c r="N2851" s="12">
        <f t="shared" si="88"/>
        <v>181</v>
      </c>
      <c r="O2851" s="21">
        <v>4.91</v>
      </c>
      <c r="P2851" s="22">
        <v>0.743835945205481</v>
      </c>
      <c r="Q2851" s="30">
        <f t="shared" si="89"/>
        <v>0.005</v>
      </c>
      <c r="R2851" s="34">
        <v>0.005</v>
      </c>
      <c r="S2851" s="32">
        <v>0.7438</v>
      </c>
      <c r="T2851" s="12" t="s">
        <v>8094</v>
      </c>
      <c r="U2851" s="29">
        <v>0.7438</v>
      </c>
      <c r="V2851" s="12"/>
    </row>
    <row r="2852" s="2" customFormat="1" ht="30.1" customHeight="1" spans="1:22">
      <c r="A2852" s="12">
        <v>2848</v>
      </c>
      <c r="B2852" s="12" t="s">
        <v>1074</v>
      </c>
      <c r="C2852" s="12" t="s">
        <v>86</v>
      </c>
      <c r="D2852" s="12" t="s">
        <v>8096</v>
      </c>
      <c r="E2852" s="12" t="s">
        <v>5893</v>
      </c>
      <c r="F2852" s="12" t="s">
        <v>8097</v>
      </c>
      <c r="G2852" s="12" t="str">
        <f>_xlfn.XLOOKUP(D2852,[1]Sheet1!$D:$D,[1]Sheet1!$I:$I,,0,1)</f>
        <v>江夏区</v>
      </c>
      <c r="H2852" s="12" t="s">
        <v>67</v>
      </c>
      <c r="I2852" s="19" t="s">
        <v>68</v>
      </c>
      <c r="J2852" s="12" t="s">
        <v>1176</v>
      </c>
      <c r="K2852" s="20">
        <v>150</v>
      </c>
      <c r="L2852" s="17">
        <v>45492</v>
      </c>
      <c r="M2852" s="17">
        <v>45888</v>
      </c>
      <c r="N2852" s="12">
        <f t="shared" si="88"/>
        <v>396</v>
      </c>
      <c r="O2852" s="21">
        <v>5.01</v>
      </c>
      <c r="P2852" s="22">
        <v>0.464739361191781</v>
      </c>
      <c r="Q2852" s="30">
        <f t="shared" si="89"/>
        <v>0.002855</v>
      </c>
      <c r="R2852" s="34">
        <v>0.01</v>
      </c>
      <c r="S2852" s="32">
        <v>1.5</v>
      </c>
      <c r="T2852" s="12" t="s">
        <v>5893</v>
      </c>
      <c r="U2852" s="29">
        <v>1.5</v>
      </c>
      <c r="V2852" s="12"/>
    </row>
    <row r="2853" s="2" customFormat="1" ht="30.1" customHeight="1" spans="1:22">
      <c r="A2853" s="12">
        <v>2849</v>
      </c>
      <c r="B2853" s="12" t="s">
        <v>1074</v>
      </c>
      <c r="C2853" s="12" t="s">
        <v>86</v>
      </c>
      <c r="D2853" s="12" t="s">
        <v>8098</v>
      </c>
      <c r="E2853" s="12" t="s">
        <v>8099</v>
      </c>
      <c r="F2853" s="12" t="s">
        <v>8100</v>
      </c>
      <c r="G2853" s="12" t="str">
        <f>_xlfn.XLOOKUP(D2853,[1]Sheet1!$D:$D,[1]Sheet1!$I:$I,,0,1)</f>
        <v>江夏区</v>
      </c>
      <c r="H2853" s="12" t="s">
        <v>73</v>
      </c>
      <c r="I2853" s="19" t="s">
        <v>68</v>
      </c>
      <c r="J2853" s="12" t="s">
        <v>1182</v>
      </c>
      <c r="K2853" s="20">
        <v>5.1</v>
      </c>
      <c r="L2853" s="17">
        <v>45495</v>
      </c>
      <c r="M2853" s="17">
        <v>46225</v>
      </c>
      <c r="N2853" s="12">
        <f t="shared" si="88"/>
        <v>730</v>
      </c>
      <c r="O2853" s="21">
        <v>9.252</v>
      </c>
      <c r="P2853" s="22">
        <v>0.0249578299315068</v>
      </c>
      <c r="Q2853" s="30">
        <f t="shared" si="89"/>
        <v>0.002446</v>
      </c>
      <c r="R2853" s="34">
        <v>0.01</v>
      </c>
      <c r="S2853" s="32">
        <v>0.051</v>
      </c>
      <c r="T2853" s="12" t="s">
        <v>8101</v>
      </c>
      <c r="U2853" s="29">
        <v>0.051</v>
      </c>
      <c r="V2853" s="12"/>
    </row>
    <row r="2854" s="2" customFormat="1" ht="30.1" customHeight="1" spans="1:22">
      <c r="A2854" s="12">
        <v>2850</v>
      </c>
      <c r="B2854" s="12" t="s">
        <v>1074</v>
      </c>
      <c r="C2854" s="12" t="s">
        <v>86</v>
      </c>
      <c r="D2854" s="12" t="s">
        <v>8102</v>
      </c>
      <c r="E2854" s="12" t="s">
        <v>7059</v>
      </c>
      <c r="F2854" s="12" t="s">
        <v>8103</v>
      </c>
      <c r="G2854" s="12" t="str">
        <f>_xlfn.XLOOKUP(D2854,[1]Sheet1!$D:$D,[1]Sheet1!$I:$I,,0,1)</f>
        <v>江夏区</v>
      </c>
      <c r="H2854" s="12" t="s">
        <v>73</v>
      </c>
      <c r="I2854" s="19" t="s">
        <v>74</v>
      </c>
      <c r="J2854" s="12" t="s">
        <v>1182</v>
      </c>
      <c r="K2854" s="20">
        <v>12</v>
      </c>
      <c r="L2854" s="17">
        <v>45449</v>
      </c>
      <c r="M2854" s="17">
        <v>46544</v>
      </c>
      <c r="N2854" s="12">
        <f t="shared" si="88"/>
        <v>1095</v>
      </c>
      <c r="O2854" s="21">
        <v>5.472</v>
      </c>
      <c r="P2854" s="22">
        <v>0.0943568827890412</v>
      </c>
      <c r="Q2854" s="30">
        <f t="shared" si="89"/>
        <v>0.002621</v>
      </c>
      <c r="R2854" s="34">
        <v>0.01</v>
      </c>
      <c r="S2854" s="32">
        <v>0.12</v>
      </c>
      <c r="T2854" s="12" t="s">
        <v>8104</v>
      </c>
      <c r="U2854" s="29">
        <v>0.12</v>
      </c>
      <c r="V2854" s="12"/>
    </row>
    <row r="2855" s="2" customFormat="1" ht="30.1" customHeight="1" spans="1:22">
      <c r="A2855" s="12">
        <v>2851</v>
      </c>
      <c r="B2855" s="12" t="s">
        <v>1074</v>
      </c>
      <c r="C2855" s="12" t="s">
        <v>86</v>
      </c>
      <c r="D2855" s="12" t="s">
        <v>8105</v>
      </c>
      <c r="E2855" s="12" t="s">
        <v>8106</v>
      </c>
      <c r="F2855" s="12" t="s">
        <v>8107</v>
      </c>
      <c r="G2855" s="12" t="str">
        <f>_xlfn.XLOOKUP(D2855,[1]Sheet1!$D:$D,[1]Sheet1!$I:$I,,0,1)</f>
        <v>江夏区</v>
      </c>
      <c r="H2855" s="12" t="s">
        <v>1160</v>
      </c>
      <c r="I2855" s="19" t="s">
        <v>233</v>
      </c>
      <c r="J2855" s="12" t="s">
        <v>1416</v>
      </c>
      <c r="K2855" s="20">
        <v>7</v>
      </c>
      <c r="L2855" s="17">
        <v>45491</v>
      </c>
      <c r="M2855" s="17">
        <v>45855</v>
      </c>
      <c r="N2855" s="12">
        <f t="shared" si="88"/>
        <v>364</v>
      </c>
      <c r="O2855" s="21">
        <v>5.9</v>
      </c>
      <c r="P2855" s="22">
        <v>0.035</v>
      </c>
      <c r="Q2855" s="30">
        <f t="shared" si="89"/>
        <v>0.005013</v>
      </c>
      <c r="R2855" s="34">
        <v>0.01</v>
      </c>
      <c r="S2855" s="32">
        <v>0.0698</v>
      </c>
      <c r="T2855" s="12" t="s">
        <v>8106</v>
      </c>
      <c r="U2855" s="29">
        <v>0.0698</v>
      </c>
      <c r="V2855" s="12"/>
    </row>
    <row r="2856" s="2" customFormat="1" ht="30.1" customHeight="1" spans="1:22">
      <c r="A2856" s="12">
        <v>2852</v>
      </c>
      <c r="B2856" s="12" t="s">
        <v>1074</v>
      </c>
      <c r="C2856" s="12" t="s">
        <v>86</v>
      </c>
      <c r="D2856" s="12" t="s">
        <v>8108</v>
      </c>
      <c r="E2856" s="12" t="s">
        <v>8109</v>
      </c>
      <c r="F2856" s="12" t="s">
        <v>8110</v>
      </c>
      <c r="G2856" s="12" t="str">
        <f>_xlfn.XLOOKUP(D2856,[1]Sheet1!$D:$D,[1]Sheet1!$I:$I,,0,1)</f>
        <v>江夏区</v>
      </c>
      <c r="H2856" s="12" t="s">
        <v>1160</v>
      </c>
      <c r="I2856" s="19" t="s">
        <v>104</v>
      </c>
      <c r="J2856" s="12" t="s">
        <v>1416</v>
      </c>
      <c r="K2856" s="20">
        <v>17</v>
      </c>
      <c r="L2856" s="17">
        <v>45467</v>
      </c>
      <c r="M2856" s="17">
        <v>45831</v>
      </c>
      <c r="N2856" s="12">
        <f t="shared" si="88"/>
        <v>364</v>
      </c>
      <c r="O2856" s="21">
        <v>3.95</v>
      </c>
      <c r="P2856" s="22">
        <v>0.085</v>
      </c>
      <c r="Q2856" s="30">
        <f t="shared" si="89"/>
        <v>0.005013</v>
      </c>
      <c r="R2856" s="34">
        <v>0.01</v>
      </c>
      <c r="S2856" s="32">
        <v>0.1695</v>
      </c>
      <c r="T2856" s="12" t="s">
        <v>8109</v>
      </c>
      <c r="U2856" s="29">
        <v>0.1695</v>
      </c>
      <c r="V2856" s="12"/>
    </row>
    <row r="2857" s="2" customFormat="1" ht="30.1" customHeight="1" spans="1:22">
      <c r="A2857" s="12">
        <v>2853</v>
      </c>
      <c r="B2857" s="12" t="s">
        <v>1074</v>
      </c>
      <c r="C2857" s="12" t="s">
        <v>86</v>
      </c>
      <c r="D2857" s="12" t="s">
        <v>8111</v>
      </c>
      <c r="E2857" s="12" t="s">
        <v>8112</v>
      </c>
      <c r="F2857" s="12" t="s">
        <v>8113</v>
      </c>
      <c r="G2857" s="12" t="str">
        <f>_xlfn.XLOOKUP(D2857,[1]Sheet1!$D:$D,[1]Sheet1!$I:$I,,0,1)</f>
        <v>江夏区</v>
      </c>
      <c r="H2857" s="12" t="s">
        <v>1160</v>
      </c>
      <c r="I2857" s="19" t="s">
        <v>233</v>
      </c>
      <c r="J2857" s="12" t="s">
        <v>1416</v>
      </c>
      <c r="K2857" s="20">
        <v>12</v>
      </c>
      <c r="L2857" s="17">
        <v>45467</v>
      </c>
      <c r="M2857" s="17">
        <v>45831</v>
      </c>
      <c r="N2857" s="12">
        <f t="shared" si="88"/>
        <v>364</v>
      </c>
      <c r="O2857" s="21">
        <v>4.6</v>
      </c>
      <c r="P2857" s="22">
        <v>0.06</v>
      </c>
      <c r="Q2857" s="30">
        <f t="shared" si="89"/>
        <v>0.005013</v>
      </c>
      <c r="R2857" s="34">
        <v>0.01</v>
      </c>
      <c r="S2857" s="32">
        <v>0.1196</v>
      </c>
      <c r="T2857" s="12" t="s">
        <v>8112</v>
      </c>
      <c r="U2857" s="29">
        <v>0.1196</v>
      </c>
      <c r="V2857" s="12"/>
    </row>
    <row r="2858" s="2" customFormat="1" ht="30.1" customHeight="1" spans="1:22">
      <c r="A2858" s="12">
        <v>2854</v>
      </c>
      <c r="B2858" s="12" t="s">
        <v>1074</v>
      </c>
      <c r="C2858" s="12" t="s">
        <v>86</v>
      </c>
      <c r="D2858" s="12" t="s">
        <v>8114</v>
      </c>
      <c r="E2858" s="12" t="s">
        <v>7919</v>
      </c>
      <c r="F2858" s="12" t="s">
        <v>8115</v>
      </c>
      <c r="G2858" s="12" t="str">
        <f>_xlfn.XLOOKUP(D2858,[1]Sheet1!$D:$D,[1]Sheet1!$I:$I,,0,1)</f>
        <v>江夏区</v>
      </c>
      <c r="H2858" s="12" t="s">
        <v>1160</v>
      </c>
      <c r="I2858" s="19" t="s">
        <v>233</v>
      </c>
      <c r="J2858" s="12" t="s">
        <v>1152</v>
      </c>
      <c r="K2858" s="20">
        <v>30</v>
      </c>
      <c r="L2858" s="17">
        <v>45485</v>
      </c>
      <c r="M2858" s="17">
        <v>45818</v>
      </c>
      <c r="N2858" s="12">
        <f t="shared" si="88"/>
        <v>333</v>
      </c>
      <c r="O2858" s="21">
        <v>5.45</v>
      </c>
      <c r="P2858" s="22">
        <v>0.137637</v>
      </c>
      <c r="Q2858" s="30">
        <f t="shared" si="89"/>
        <v>0.005028</v>
      </c>
      <c r="R2858" s="34">
        <v>0.01</v>
      </c>
      <c r="S2858" s="32">
        <v>0.2736</v>
      </c>
      <c r="T2858" s="12" t="s">
        <v>7919</v>
      </c>
      <c r="U2858" s="29">
        <v>0.2736</v>
      </c>
      <c r="V2858" s="12"/>
    </row>
    <row r="2859" s="2" customFormat="1" ht="30.1" customHeight="1" spans="1:22">
      <c r="A2859" s="12">
        <v>2855</v>
      </c>
      <c r="B2859" s="12" t="s">
        <v>1074</v>
      </c>
      <c r="C2859" s="12" t="s">
        <v>86</v>
      </c>
      <c r="D2859" s="12" t="s">
        <v>8116</v>
      </c>
      <c r="E2859" s="12" t="s">
        <v>8117</v>
      </c>
      <c r="F2859" s="12" t="s">
        <v>8118</v>
      </c>
      <c r="G2859" s="12" t="str">
        <f>_xlfn.XLOOKUP(D2859,[1]Sheet1!$D:$D,[1]Sheet1!$I:$I,,0,1)</f>
        <v>江夏区</v>
      </c>
      <c r="H2859" s="12" t="s">
        <v>73</v>
      </c>
      <c r="I2859" s="19" t="s">
        <v>90</v>
      </c>
      <c r="J2859" s="12" t="s">
        <v>1152</v>
      </c>
      <c r="K2859" s="20">
        <v>30</v>
      </c>
      <c r="L2859" s="17">
        <v>45485</v>
      </c>
      <c r="M2859" s="17">
        <v>45849</v>
      </c>
      <c r="N2859" s="12">
        <f t="shared" si="88"/>
        <v>364</v>
      </c>
      <c r="O2859" s="21">
        <v>5.6</v>
      </c>
      <c r="P2859" s="22">
        <v>0.15</v>
      </c>
      <c r="Q2859" s="30">
        <f t="shared" si="89"/>
        <v>0.005013</v>
      </c>
      <c r="R2859" s="34">
        <v>0.01</v>
      </c>
      <c r="S2859" s="32">
        <v>0.2991</v>
      </c>
      <c r="T2859" s="12" t="s">
        <v>8117</v>
      </c>
      <c r="U2859" s="29">
        <v>0.2991</v>
      </c>
      <c r="V2859" s="12"/>
    </row>
    <row r="2860" s="2" customFormat="1" ht="30.1" customHeight="1" spans="1:22">
      <c r="A2860" s="12">
        <v>2856</v>
      </c>
      <c r="B2860" s="12" t="s">
        <v>1074</v>
      </c>
      <c r="C2860" s="12" t="s">
        <v>86</v>
      </c>
      <c r="D2860" s="12" t="s">
        <v>8119</v>
      </c>
      <c r="E2860" s="12" t="s">
        <v>2696</v>
      </c>
      <c r="F2860" s="12" t="s">
        <v>8120</v>
      </c>
      <c r="G2860" s="12" t="str">
        <f>_xlfn.XLOOKUP(D2860,[1]Sheet1!$D:$D,[1]Sheet1!$I:$I,,0,1)</f>
        <v>江夏区</v>
      </c>
      <c r="H2860" s="12" t="s">
        <v>73</v>
      </c>
      <c r="I2860" s="19" t="s">
        <v>222</v>
      </c>
      <c r="J2860" s="12" t="s">
        <v>1584</v>
      </c>
      <c r="K2860" s="20">
        <v>5</v>
      </c>
      <c r="L2860" s="17">
        <v>45533</v>
      </c>
      <c r="M2860" s="17">
        <v>46627</v>
      </c>
      <c r="N2860" s="12">
        <f t="shared" si="88"/>
        <v>1094</v>
      </c>
      <c r="O2860" s="21">
        <v>4.98</v>
      </c>
      <c r="P2860" s="22">
        <v>0.0269895204931507</v>
      </c>
      <c r="Q2860" s="30">
        <f t="shared" si="89"/>
        <v>0.0018</v>
      </c>
      <c r="R2860" s="34">
        <v>0.005</v>
      </c>
      <c r="S2860" s="32">
        <v>0.025</v>
      </c>
      <c r="T2860" s="12" t="s">
        <v>8121</v>
      </c>
      <c r="U2860" s="29">
        <v>0.025</v>
      </c>
      <c r="V2860" s="12"/>
    </row>
    <row r="2861" s="2" customFormat="1" ht="30.1" customHeight="1" spans="1:22">
      <c r="A2861" s="12">
        <v>2857</v>
      </c>
      <c r="B2861" s="12" t="s">
        <v>1074</v>
      </c>
      <c r="C2861" s="12" t="s">
        <v>86</v>
      </c>
      <c r="D2861" s="12" t="s">
        <v>8122</v>
      </c>
      <c r="E2861" s="12" t="s">
        <v>8123</v>
      </c>
      <c r="F2861" s="12" t="s">
        <v>8124</v>
      </c>
      <c r="G2861" s="12" t="str">
        <f>_xlfn.XLOOKUP(D2861,[1]Sheet1!$D:$D,[1]Sheet1!$I:$I,,0,1)</f>
        <v>江夏区</v>
      </c>
      <c r="H2861" s="12" t="s">
        <v>1160</v>
      </c>
      <c r="I2861" s="19" t="s">
        <v>90</v>
      </c>
      <c r="J2861" s="12" t="s">
        <v>84</v>
      </c>
      <c r="K2861" s="20">
        <v>9</v>
      </c>
      <c r="L2861" s="17">
        <v>45530</v>
      </c>
      <c r="M2861" s="17">
        <v>46260</v>
      </c>
      <c r="N2861" s="12">
        <f t="shared" si="88"/>
        <v>730</v>
      </c>
      <c r="O2861" s="21">
        <v>9.252</v>
      </c>
      <c r="P2861" s="22">
        <v>0.0425149012876713</v>
      </c>
      <c r="Q2861" s="30">
        <f t="shared" si="89"/>
        <v>0.002361</v>
      </c>
      <c r="R2861" s="34">
        <v>0.005</v>
      </c>
      <c r="S2861" s="32">
        <v>0.045</v>
      </c>
      <c r="T2861" s="12" t="s">
        <v>8125</v>
      </c>
      <c r="U2861" s="29">
        <v>0.045</v>
      </c>
      <c r="V2861" s="12"/>
    </row>
    <row r="2862" s="2" customFormat="1" ht="30.1" customHeight="1" spans="1:22">
      <c r="A2862" s="12">
        <v>2858</v>
      </c>
      <c r="B2862" s="12" t="s">
        <v>1074</v>
      </c>
      <c r="C2862" s="12" t="s">
        <v>86</v>
      </c>
      <c r="D2862" s="12" t="s">
        <v>8126</v>
      </c>
      <c r="E2862" s="12" t="s">
        <v>8127</v>
      </c>
      <c r="F2862" s="12" t="s">
        <v>8128</v>
      </c>
      <c r="G2862" s="12" t="str">
        <f>_xlfn.XLOOKUP(D2862,[1]Sheet1!$D:$D,[1]Sheet1!$I:$I,,0,1)</f>
        <v>江夏区</v>
      </c>
      <c r="H2862" s="12" t="s">
        <v>73</v>
      </c>
      <c r="I2862" s="19" t="s">
        <v>90</v>
      </c>
      <c r="J2862" s="12" t="s">
        <v>84</v>
      </c>
      <c r="K2862" s="20">
        <v>11</v>
      </c>
      <c r="L2862" s="17">
        <v>45523</v>
      </c>
      <c r="M2862" s="17">
        <v>45867</v>
      </c>
      <c r="N2862" s="12">
        <f t="shared" si="88"/>
        <v>344</v>
      </c>
      <c r="O2862" s="21">
        <v>5.472</v>
      </c>
      <c r="P2862" s="22">
        <v>0.0448444665890411</v>
      </c>
      <c r="Q2862" s="30">
        <f t="shared" si="89"/>
        <v>0.004325</v>
      </c>
      <c r="R2862" s="34">
        <v>0.005</v>
      </c>
      <c r="S2862" s="32">
        <v>0.0518</v>
      </c>
      <c r="T2862" s="12" t="s">
        <v>4729</v>
      </c>
      <c r="U2862" s="29">
        <v>0.0518</v>
      </c>
      <c r="V2862" s="12"/>
    </row>
    <row r="2863" s="2" customFormat="1" ht="30.1" customHeight="1" spans="1:22">
      <c r="A2863" s="12">
        <v>2859</v>
      </c>
      <c r="B2863" s="12" t="s">
        <v>1074</v>
      </c>
      <c r="C2863" s="12" t="s">
        <v>86</v>
      </c>
      <c r="D2863" s="12" t="s">
        <v>8129</v>
      </c>
      <c r="E2863" s="12" t="s">
        <v>8130</v>
      </c>
      <c r="F2863" s="12" t="s">
        <v>8131</v>
      </c>
      <c r="G2863" s="12" t="str">
        <f>_xlfn.XLOOKUP(D2863,[1]Sheet1!$D:$D,[1]Sheet1!$I:$I,,0,1)</f>
        <v>江夏区</v>
      </c>
      <c r="H2863" s="12" t="s">
        <v>73</v>
      </c>
      <c r="I2863" s="19" t="s">
        <v>83</v>
      </c>
      <c r="J2863" s="12" t="s">
        <v>84</v>
      </c>
      <c r="K2863" s="20">
        <v>10</v>
      </c>
      <c r="L2863" s="17">
        <v>45507</v>
      </c>
      <c r="M2863" s="17">
        <v>45623</v>
      </c>
      <c r="N2863" s="12">
        <f t="shared" si="88"/>
        <v>116</v>
      </c>
      <c r="O2863" s="21">
        <v>4.98</v>
      </c>
      <c r="P2863" s="22">
        <v>0.0151596993287671</v>
      </c>
      <c r="Q2863" s="30">
        <f t="shared" si="89"/>
        <v>0.00477</v>
      </c>
      <c r="R2863" s="34">
        <v>0.005</v>
      </c>
      <c r="S2863" s="32">
        <v>0.0158</v>
      </c>
      <c r="T2863" s="12" t="s">
        <v>8132</v>
      </c>
      <c r="U2863" s="29">
        <v>0.0158</v>
      </c>
      <c r="V2863" s="12"/>
    </row>
    <row r="2864" s="2" customFormat="1" ht="30.1" customHeight="1" spans="1:22">
      <c r="A2864" s="12">
        <v>2860</v>
      </c>
      <c r="B2864" s="12" t="s">
        <v>1074</v>
      </c>
      <c r="C2864" s="12" t="s">
        <v>86</v>
      </c>
      <c r="D2864" s="12" t="s">
        <v>8133</v>
      </c>
      <c r="E2864" s="12" t="s">
        <v>8134</v>
      </c>
      <c r="F2864" s="12" t="s">
        <v>8135</v>
      </c>
      <c r="G2864" s="12" t="str">
        <f>_xlfn.XLOOKUP(D2864,[1]Sheet1!$D:$D,[1]Sheet1!$I:$I,,0,1)</f>
        <v>江夏区</v>
      </c>
      <c r="H2864" s="12" t="s">
        <v>1160</v>
      </c>
      <c r="I2864" s="19" t="s">
        <v>692</v>
      </c>
      <c r="J2864" s="12" t="s">
        <v>1133</v>
      </c>
      <c r="K2864" s="20">
        <v>5</v>
      </c>
      <c r="L2864" s="17">
        <v>45534</v>
      </c>
      <c r="M2864" s="17">
        <v>45746</v>
      </c>
      <c r="N2864" s="12">
        <f t="shared" si="88"/>
        <v>212</v>
      </c>
      <c r="O2864" s="21">
        <v>5.472</v>
      </c>
      <c r="P2864" s="22">
        <v>0.0110661497534246</v>
      </c>
      <c r="Q2864" s="30">
        <f t="shared" si="89"/>
        <v>0.00381</v>
      </c>
      <c r="R2864" s="34">
        <v>0.005</v>
      </c>
      <c r="S2864" s="32">
        <v>0.0145</v>
      </c>
      <c r="T2864" s="12" t="s">
        <v>8136</v>
      </c>
      <c r="U2864" s="29">
        <v>0.0145</v>
      </c>
      <c r="V2864" s="12"/>
    </row>
    <row r="2865" s="2" customFormat="1" ht="30.1" customHeight="1" spans="1:22">
      <c r="A2865" s="12">
        <v>2861</v>
      </c>
      <c r="B2865" s="12" t="s">
        <v>1074</v>
      </c>
      <c r="C2865" s="12" t="s">
        <v>86</v>
      </c>
      <c r="D2865" s="12" t="s">
        <v>8137</v>
      </c>
      <c r="E2865" s="12" t="s">
        <v>8138</v>
      </c>
      <c r="F2865" s="12" t="s">
        <v>8139</v>
      </c>
      <c r="G2865" s="12" t="str">
        <f>_xlfn.XLOOKUP(D2865,[1]Sheet1!$D:$D,[1]Sheet1!$I:$I,,0,1)</f>
        <v>江夏区</v>
      </c>
      <c r="H2865" s="12" t="s">
        <v>73</v>
      </c>
      <c r="I2865" s="19" t="s">
        <v>222</v>
      </c>
      <c r="J2865" s="12" t="s">
        <v>1133</v>
      </c>
      <c r="K2865" s="20">
        <v>5</v>
      </c>
      <c r="L2865" s="17">
        <v>45531</v>
      </c>
      <c r="M2865" s="17">
        <v>46626</v>
      </c>
      <c r="N2865" s="12">
        <f t="shared" si="88"/>
        <v>1095</v>
      </c>
      <c r="O2865" s="21">
        <v>5.472</v>
      </c>
      <c r="P2865" s="22">
        <v>0.0276189031369863</v>
      </c>
      <c r="Q2865" s="30">
        <f t="shared" si="89"/>
        <v>0.001841</v>
      </c>
      <c r="R2865" s="34">
        <v>0.005</v>
      </c>
      <c r="S2865" s="32">
        <v>0.025</v>
      </c>
      <c r="T2865" s="12" t="s">
        <v>8140</v>
      </c>
      <c r="U2865" s="29">
        <v>0.025</v>
      </c>
      <c r="V2865" s="12"/>
    </row>
    <row r="2866" s="2" customFormat="1" ht="30.1" customHeight="1" spans="1:22">
      <c r="A2866" s="12">
        <v>2862</v>
      </c>
      <c r="B2866" s="12" t="s">
        <v>1074</v>
      </c>
      <c r="C2866" s="12" t="s">
        <v>86</v>
      </c>
      <c r="D2866" s="12" t="s">
        <v>8141</v>
      </c>
      <c r="E2866" s="12" t="s">
        <v>8142</v>
      </c>
      <c r="F2866" s="12" t="s">
        <v>8143</v>
      </c>
      <c r="G2866" s="12" t="str">
        <f>_xlfn.XLOOKUP(D2866,[1]Sheet1!$D:$D,[1]Sheet1!$I:$I,,0,1)</f>
        <v>江夏区</v>
      </c>
      <c r="H2866" s="12" t="s">
        <v>73</v>
      </c>
      <c r="I2866" s="19" t="s">
        <v>233</v>
      </c>
      <c r="J2866" s="12" t="s">
        <v>1133</v>
      </c>
      <c r="K2866" s="20">
        <v>7.1</v>
      </c>
      <c r="L2866" s="17">
        <v>45522</v>
      </c>
      <c r="M2866" s="17">
        <v>46617</v>
      </c>
      <c r="N2866" s="12">
        <f t="shared" si="88"/>
        <v>1095</v>
      </c>
      <c r="O2866" s="21">
        <v>5.436</v>
      </c>
      <c r="P2866" s="22">
        <v>0.0388475877260274</v>
      </c>
      <c r="Q2866" s="30">
        <f t="shared" si="89"/>
        <v>0.001823</v>
      </c>
      <c r="R2866" s="34">
        <v>0.005</v>
      </c>
      <c r="S2866" s="32">
        <v>0.0355</v>
      </c>
      <c r="T2866" s="12" t="s">
        <v>8144</v>
      </c>
      <c r="U2866" s="29">
        <v>0.0355</v>
      </c>
      <c r="V2866" s="12"/>
    </row>
    <row r="2867" s="2" customFormat="1" ht="30.1" customHeight="1" spans="1:22">
      <c r="A2867" s="12">
        <v>2863</v>
      </c>
      <c r="B2867" s="12" t="s">
        <v>1074</v>
      </c>
      <c r="C2867" s="12" t="s">
        <v>86</v>
      </c>
      <c r="D2867" s="12" t="s">
        <v>8145</v>
      </c>
      <c r="E2867" s="12" t="s">
        <v>8146</v>
      </c>
      <c r="F2867" s="12" t="s">
        <v>8147</v>
      </c>
      <c r="G2867" s="12" t="str">
        <f>_xlfn.XLOOKUP(D2867,[1]Sheet1!$D:$D,[1]Sheet1!$I:$I,,0,1)</f>
        <v>江夏区</v>
      </c>
      <c r="H2867" s="12" t="s">
        <v>73</v>
      </c>
      <c r="I2867" s="19" t="s">
        <v>104</v>
      </c>
      <c r="J2867" s="12" t="s">
        <v>1133</v>
      </c>
      <c r="K2867" s="20">
        <v>6.5</v>
      </c>
      <c r="L2867" s="17">
        <v>45517</v>
      </c>
      <c r="M2867" s="17">
        <v>46612</v>
      </c>
      <c r="N2867" s="12">
        <f t="shared" si="88"/>
        <v>1095</v>
      </c>
      <c r="O2867" s="21">
        <v>5.472</v>
      </c>
      <c r="P2867" s="22">
        <v>0.0358251938767123</v>
      </c>
      <c r="Q2867" s="30">
        <f t="shared" si="89"/>
        <v>0.001837</v>
      </c>
      <c r="R2867" s="34">
        <v>0.005</v>
      </c>
      <c r="S2867" s="32">
        <v>0.0325</v>
      </c>
      <c r="T2867" s="12" t="s">
        <v>8148</v>
      </c>
      <c r="U2867" s="29">
        <v>0.0325</v>
      </c>
      <c r="V2867" s="12"/>
    </row>
    <row r="2868" s="2" customFormat="1" ht="30.1" customHeight="1" spans="1:22">
      <c r="A2868" s="12">
        <v>2864</v>
      </c>
      <c r="B2868" s="12" t="s">
        <v>1074</v>
      </c>
      <c r="C2868" s="12" t="s">
        <v>86</v>
      </c>
      <c r="D2868" s="12" t="s">
        <v>8149</v>
      </c>
      <c r="E2868" s="12" t="s">
        <v>8150</v>
      </c>
      <c r="F2868" s="12" t="s">
        <v>8151</v>
      </c>
      <c r="G2868" s="12" t="str">
        <f>_xlfn.XLOOKUP(D2868,[1]Sheet1!$D:$D,[1]Sheet1!$I:$I,,0,1)</f>
        <v>江夏区</v>
      </c>
      <c r="H2868" s="12" t="s">
        <v>1160</v>
      </c>
      <c r="I2868" s="19" t="s">
        <v>68</v>
      </c>
      <c r="J2868" s="12" t="s">
        <v>1133</v>
      </c>
      <c r="K2868" s="20">
        <v>7.5</v>
      </c>
      <c r="L2868" s="17">
        <v>45513</v>
      </c>
      <c r="M2868" s="17">
        <v>45565</v>
      </c>
      <c r="N2868" s="12">
        <f t="shared" si="88"/>
        <v>52</v>
      </c>
      <c r="O2868" s="21">
        <v>5.472</v>
      </c>
      <c r="P2868" s="22">
        <v>0.00528718253424657</v>
      </c>
      <c r="Q2868" s="30">
        <f t="shared" si="89"/>
        <v>0.004948</v>
      </c>
      <c r="R2868" s="34">
        <v>0.005</v>
      </c>
      <c r="S2868" s="32">
        <v>0.0053</v>
      </c>
      <c r="T2868" s="12" t="s">
        <v>8152</v>
      </c>
      <c r="U2868" s="29">
        <v>0.0053</v>
      </c>
      <c r="V2868" s="12"/>
    </row>
    <row r="2869" s="2" customFormat="1" ht="30.1" customHeight="1" spans="1:22">
      <c r="A2869" s="12">
        <v>2865</v>
      </c>
      <c r="B2869" s="12" t="s">
        <v>1074</v>
      </c>
      <c r="C2869" s="12" t="s">
        <v>86</v>
      </c>
      <c r="D2869" s="12" t="s">
        <v>8153</v>
      </c>
      <c r="E2869" s="12" t="s">
        <v>8154</v>
      </c>
      <c r="F2869" s="12" t="s">
        <v>8155</v>
      </c>
      <c r="G2869" s="12" t="str">
        <f>_xlfn.XLOOKUP(D2869,[1]Sheet1!$D:$D,[1]Sheet1!$I:$I,,0,1)</f>
        <v>江夏区</v>
      </c>
      <c r="H2869" s="12" t="s">
        <v>73</v>
      </c>
      <c r="I2869" s="19" t="s">
        <v>104</v>
      </c>
      <c r="J2869" s="12" t="s">
        <v>1133</v>
      </c>
      <c r="K2869" s="20">
        <v>5</v>
      </c>
      <c r="L2869" s="17">
        <v>45505</v>
      </c>
      <c r="M2869" s="17">
        <v>46600</v>
      </c>
      <c r="N2869" s="12">
        <f t="shared" si="88"/>
        <v>1095</v>
      </c>
      <c r="O2869" s="21">
        <v>5.472</v>
      </c>
      <c r="P2869" s="22">
        <v>0.0225345284246575</v>
      </c>
      <c r="Q2869" s="30">
        <f t="shared" si="89"/>
        <v>0.001502</v>
      </c>
      <c r="R2869" s="34">
        <v>0.005</v>
      </c>
      <c r="S2869" s="32">
        <v>0.025</v>
      </c>
      <c r="T2869" s="12" t="s">
        <v>8156</v>
      </c>
      <c r="U2869" s="29">
        <v>0.025</v>
      </c>
      <c r="V2869" s="12"/>
    </row>
    <row r="2870" s="2" customFormat="1" ht="30.1" customHeight="1" spans="1:22">
      <c r="A2870" s="12">
        <v>2866</v>
      </c>
      <c r="B2870" s="12" t="s">
        <v>1074</v>
      </c>
      <c r="C2870" s="12" t="s">
        <v>86</v>
      </c>
      <c r="D2870" s="12" t="s">
        <v>8157</v>
      </c>
      <c r="E2870" s="12" t="s">
        <v>8158</v>
      </c>
      <c r="F2870" s="12" t="s">
        <v>8159</v>
      </c>
      <c r="G2870" s="12" t="str">
        <f>_xlfn.XLOOKUP(D2870,[1]Sheet1!$D:$D,[1]Sheet1!$I:$I,,0,1)</f>
        <v>江夏区</v>
      </c>
      <c r="H2870" s="12" t="s">
        <v>73</v>
      </c>
      <c r="I2870" s="19" t="s">
        <v>90</v>
      </c>
      <c r="J2870" s="12" t="s">
        <v>1138</v>
      </c>
      <c r="K2870" s="20">
        <v>23</v>
      </c>
      <c r="L2870" s="17">
        <v>45527</v>
      </c>
      <c r="M2870" s="17">
        <v>46622</v>
      </c>
      <c r="N2870" s="12">
        <f t="shared" si="88"/>
        <v>1095</v>
      </c>
      <c r="O2870" s="21">
        <v>4.98</v>
      </c>
      <c r="P2870" s="22">
        <v>0.145627766219178</v>
      </c>
      <c r="Q2870" s="30">
        <f t="shared" si="89"/>
        <v>0.00211</v>
      </c>
      <c r="R2870" s="34">
        <v>0.005</v>
      </c>
      <c r="S2870" s="32">
        <v>0.115</v>
      </c>
      <c r="T2870" s="12" t="s">
        <v>8160</v>
      </c>
      <c r="U2870" s="29">
        <v>0.115</v>
      </c>
      <c r="V2870" s="12"/>
    </row>
    <row r="2871" s="2" customFormat="1" ht="30.1" customHeight="1" spans="1:22">
      <c r="A2871" s="12">
        <v>2867</v>
      </c>
      <c r="B2871" s="12" t="s">
        <v>1074</v>
      </c>
      <c r="C2871" s="12" t="s">
        <v>86</v>
      </c>
      <c r="D2871" s="12" t="s">
        <v>8161</v>
      </c>
      <c r="E2871" s="12" t="s">
        <v>8162</v>
      </c>
      <c r="F2871" s="12" t="s">
        <v>8163</v>
      </c>
      <c r="G2871" s="12" t="str">
        <f>_xlfn.XLOOKUP(D2871,[1]Sheet1!$D:$D,[1]Sheet1!$I:$I,,0,1)</f>
        <v>江夏区</v>
      </c>
      <c r="H2871" s="12" t="s">
        <v>1160</v>
      </c>
      <c r="I2871" s="19" t="s">
        <v>233</v>
      </c>
      <c r="J2871" s="12" t="s">
        <v>1138</v>
      </c>
      <c r="K2871" s="20">
        <v>5.3</v>
      </c>
      <c r="L2871" s="17">
        <v>45531</v>
      </c>
      <c r="M2871" s="17">
        <v>46626</v>
      </c>
      <c r="N2871" s="12">
        <f t="shared" si="88"/>
        <v>1095</v>
      </c>
      <c r="O2871" s="21">
        <v>5.292</v>
      </c>
      <c r="P2871" s="22">
        <v>0.0288220027123288</v>
      </c>
      <c r="Q2871" s="30">
        <f t="shared" si="89"/>
        <v>0.001812</v>
      </c>
      <c r="R2871" s="34">
        <v>0.005</v>
      </c>
      <c r="S2871" s="32">
        <v>0.0265</v>
      </c>
      <c r="T2871" s="12" t="s">
        <v>8164</v>
      </c>
      <c r="U2871" s="29">
        <v>0.0265</v>
      </c>
      <c r="V2871" s="12"/>
    </row>
    <row r="2872" s="2" customFormat="1" ht="30.1" customHeight="1" spans="1:22">
      <c r="A2872" s="12">
        <v>2868</v>
      </c>
      <c r="B2872" s="12" t="s">
        <v>1074</v>
      </c>
      <c r="C2872" s="12" t="s">
        <v>86</v>
      </c>
      <c r="D2872" s="12" t="s">
        <v>8165</v>
      </c>
      <c r="E2872" s="12" t="s">
        <v>8166</v>
      </c>
      <c r="F2872" s="12" t="s">
        <v>8167</v>
      </c>
      <c r="G2872" s="12" t="str">
        <f>_xlfn.XLOOKUP(D2872,[1]Sheet1!$D:$D,[1]Sheet1!$I:$I,,0,1)</f>
        <v>江夏区</v>
      </c>
      <c r="H2872" s="12" t="s">
        <v>73</v>
      </c>
      <c r="I2872" s="19" t="s">
        <v>68</v>
      </c>
      <c r="J2872" s="12" t="s">
        <v>1138</v>
      </c>
      <c r="K2872" s="20">
        <v>7</v>
      </c>
      <c r="L2872" s="17">
        <v>45523</v>
      </c>
      <c r="M2872" s="17">
        <v>46618</v>
      </c>
      <c r="N2872" s="12">
        <f t="shared" si="88"/>
        <v>1095</v>
      </c>
      <c r="O2872" s="21">
        <v>5.292</v>
      </c>
      <c r="P2872" s="22">
        <v>0.0382982318219178</v>
      </c>
      <c r="Q2872" s="30">
        <f t="shared" si="89"/>
        <v>0.001823</v>
      </c>
      <c r="R2872" s="34">
        <v>0.005</v>
      </c>
      <c r="S2872" s="32">
        <v>0.035</v>
      </c>
      <c r="T2872" s="12" t="s">
        <v>8168</v>
      </c>
      <c r="U2872" s="29">
        <v>0.035</v>
      </c>
      <c r="V2872" s="12"/>
    </row>
    <row r="2873" s="2" customFormat="1" ht="30.1" customHeight="1" spans="1:22">
      <c r="A2873" s="12">
        <v>2869</v>
      </c>
      <c r="B2873" s="12" t="s">
        <v>1074</v>
      </c>
      <c r="C2873" s="12" t="s">
        <v>86</v>
      </c>
      <c r="D2873" s="12" t="s">
        <v>8169</v>
      </c>
      <c r="E2873" s="12" t="s">
        <v>8170</v>
      </c>
      <c r="F2873" s="12" t="s">
        <v>8171</v>
      </c>
      <c r="G2873" s="12" t="str">
        <f>_xlfn.XLOOKUP(D2873,[1]Sheet1!$D:$D,[1]Sheet1!$I:$I,,0,1)</f>
        <v>江夏区</v>
      </c>
      <c r="H2873" s="12" t="s">
        <v>1160</v>
      </c>
      <c r="I2873" s="19" t="s">
        <v>233</v>
      </c>
      <c r="J2873" s="12" t="s">
        <v>1138</v>
      </c>
      <c r="K2873" s="20">
        <v>11</v>
      </c>
      <c r="L2873" s="17">
        <v>45517</v>
      </c>
      <c r="M2873" s="17">
        <v>46612</v>
      </c>
      <c r="N2873" s="12">
        <f t="shared" si="88"/>
        <v>1095</v>
      </c>
      <c r="O2873" s="21">
        <v>9.972</v>
      </c>
      <c r="P2873" s="22">
        <v>0.0613763380547945</v>
      </c>
      <c r="Q2873" s="30">
        <f t="shared" si="89"/>
        <v>0.001859</v>
      </c>
      <c r="R2873" s="34">
        <v>0.005</v>
      </c>
      <c r="S2873" s="32">
        <v>0.055</v>
      </c>
      <c r="T2873" s="12" t="s">
        <v>8172</v>
      </c>
      <c r="U2873" s="29">
        <v>0.055</v>
      </c>
      <c r="V2873" s="12"/>
    </row>
    <row r="2874" s="2" customFormat="1" ht="30.1" customHeight="1" spans="1:22">
      <c r="A2874" s="12">
        <v>2870</v>
      </c>
      <c r="B2874" s="12" t="s">
        <v>1074</v>
      </c>
      <c r="C2874" s="12" t="s">
        <v>86</v>
      </c>
      <c r="D2874" s="12" t="s">
        <v>8173</v>
      </c>
      <c r="E2874" s="12" t="s">
        <v>8174</v>
      </c>
      <c r="F2874" s="12" t="s">
        <v>8175</v>
      </c>
      <c r="G2874" s="12" t="str">
        <f>_xlfn.XLOOKUP(D2874,[1]Sheet1!$D:$D,[1]Sheet1!$I:$I,,0,1)</f>
        <v>江夏区</v>
      </c>
      <c r="H2874" s="12" t="s">
        <v>1160</v>
      </c>
      <c r="I2874" s="19" t="s">
        <v>104</v>
      </c>
      <c r="J2874" s="12" t="s">
        <v>1138</v>
      </c>
      <c r="K2874" s="20">
        <v>15</v>
      </c>
      <c r="L2874" s="17">
        <v>45510</v>
      </c>
      <c r="M2874" s="17">
        <v>46605</v>
      </c>
      <c r="N2874" s="12">
        <f t="shared" si="88"/>
        <v>1095</v>
      </c>
      <c r="O2874" s="21">
        <v>4.98</v>
      </c>
      <c r="P2874" s="22">
        <v>0.0833842064520548</v>
      </c>
      <c r="Q2874" s="30">
        <f t="shared" si="89"/>
        <v>0.001852</v>
      </c>
      <c r="R2874" s="34">
        <v>0.005</v>
      </c>
      <c r="S2874" s="32">
        <v>0.075</v>
      </c>
      <c r="T2874" s="12" t="s">
        <v>8176</v>
      </c>
      <c r="U2874" s="29">
        <v>0.075</v>
      </c>
      <c r="V2874" s="12"/>
    </row>
    <row r="2875" s="2" customFormat="1" ht="30.1" customHeight="1" spans="1:22">
      <c r="A2875" s="12">
        <v>2871</v>
      </c>
      <c r="B2875" s="12" t="s">
        <v>1074</v>
      </c>
      <c r="C2875" s="12" t="s">
        <v>86</v>
      </c>
      <c r="D2875" s="12" t="s">
        <v>8177</v>
      </c>
      <c r="E2875" s="12" t="s">
        <v>8178</v>
      </c>
      <c r="F2875" s="12" t="s">
        <v>8179</v>
      </c>
      <c r="G2875" s="12" t="str">
        <f>_xlfn.XLOOKUP(D2875,[1]Sheet1!$D:$D,[1]Sheet1!$I:$I,,0,1)</f>
        <v>江夏区</v>
      </c>
      <c r="H2875" s="12" t="s">
        <v>1160</v>
      </c>
      <c r="I2875" s="19" t="s">
        <v>233</v>
      </c>
      <c r="J2875" s="12" t="s">
        <v>1138</v>
      </c>
      <c r="K2875" s="20">
        <v>5.4</v>
      </c>
      <c r="L2875" s="17">
        <v>45506</v>
      </c>
      <c r="M2875" s="17">
        <v>46236</v>
      </c>
      <c r="N2875" s="12">
        <f t="shared" si="88"/>
        <v>730</v>
      </c>
      <c r="O2875" s="21">
        <v>5.472</v>
      </c>
      <c r="P2875" s="22">
        <v>0.025886344369863</v>
      </c>
      <c r="Q2875" s="30">
        <f t="shared" si="89"/>
        <v>0.002396</v>
      </c>
      <c r="R2875" s="34">
        <v>0.005</v>
      </c>
      <c r="S2875" s="32">
        <v>0.027</v>
      </c>
      <c r="T2875" s="12" t="s">
        <v>8180</v>
      </c>
      <c r="U2875" s="29">
        <v>0.027</v>
      </c>
      <c r="V2875" s="12"/>
    </row>
    <row r="2876" s="2" customFormat="1" ht="30.1" customHeight="1" spans="1:22">
      <c r="A2876" s="12">
        <v>2872</v>
      </c>
      <c r="B2876" s="12" t="s">
        <v>1074</v>
      </c>
      <c r="C2876" s="12" t="s">
        <v>86</v>
      </c>
      <c r="D2876" s="12" t="s">
        <v>8181</v>
      </c>
      <c r="E2876" s="12" t="s">
        <v>8182</v>
      </c>
      <c r="F2876" s="12" t="s">
        <v>8183</v>
      </c>
      <c r="G2876" s="12" t="str">
        <f>_xlfn.XLOOKUP(D2876,[1]Sheet1!$D:$D,[1]Sheet1!$I:$I,,0,1)</f>
        <v>江夏区</v>
      </c>
      <c r="H2876" s="12" t="s">
        <v>1160</v>
      </c>
      <c r="I2876" s="19" t="s">
        <v>233</v>
      </c>
      <c r="J2876" s="12" t="s">
        <v>1172</v>
      </c>
      <c r="K2876" s="20">
        <v>9.9</v>
      </c>
      <c r="L2876" s="17">
        <v>45510</v>
      </c>
      <c r="M2876" s="17">
        <v>46605</v>
      </c>
      <c r="N2876" s="12">
        <f t="shared" si="88"/>
        <v>1095</v>
      </c>
      <c r="O2876" s="21">
        <v>4.98</v>
      </c>
      <c r="P2876" s="22">
        <v>0.055044607630137</v>
      </c>
      <c r="Q2876" s="30">
        <f t="shared" si="89"/>
        <v>0.001853</v>
      </c>
      <c r="R2876" s="34">
        <v>0.005</v>
      </c>
      <c r="S2876" s="32">
        <v>0.0495</v>
      </c>
      <c r="T2876" s="12" t="s">
        <v>8184</v>
      </c>
      <c r="U2876" s="29">
        <v>0.0495</v>
      </c>
      <c r="V2876" s="12"/>
    </row>
    <row r="2877" s="2" customFormat="1" ht="30.1" customHeight="1" spans="1:22">
      <c r="A2877" s="12">
        <v>2873</v>
      </c>
      <c r="B2877" s="12" t="s">
        <v>1074</v>
      </c>
      <c r="C2877" s="12" t="s">
        <v>86</v>
      </c>
      <c r="D2877" s="12" t="s">
        <v>8185</v>
      </c>
      <c r="E2877" s="12" t="s">
        <v>8186</v>
      </c>
      <c r="F2877" s="12" t="s">
        <v>8187</v>
      </c>
      <c r="G2877" s="12" t="str">
        <f>_xlfn.XLOOKUP(D2877,[1]Sheet1!$D:$D,[1]Sheet1!$I:$I,,0,1)</f>
        <v>江夏区</v>
      </c>
      <c r="H2877" s="12" t="s">
        <v>73</v>
      </c>
      <c r="I2877" s="19" t="s">
        <v>104</v>
      </c>
      <c r="J2877" s="12" t="s">
        <v>1172</v>
      </c>
      <c r="K2877" s="20">
        <v>15</v>
      </c>
      <c r="L2877" s="17">
        <v>45506</v>
      </c>
      <c r="M2877" s="17">
        <v>46601</v>
      </c>
      <c r="N2877" s="12">
        <f t="shared" si="88"/>
        <v>1095</v>
      </c>
      <c r="O2877" s="21">
        <v>4.98</v>
      </c>
      <c r="P2877" s="22">
        <v>0.0838557929178082</v>
      </c>
      <c r="Q2877" s="30">
        <f t="shared" si="89"/>
        <v>0.001863</v>
      </c>
      <c r="R2877" s="34">
        <v>0.005</v>
      </c>
      <c r="S2877" s="32">
        <v>0.075</v>
      </c>
      <c r="T2877" s="12" t="s">
        <v>8188</v>
      </c>
      <c r="U2877" s="29">
        <v>0.075</v>
      </c>
      <c r="V2877" s="12"/>
    </row>
    <row r="2878" s="2" customFormat="1" ht="30.1" customHeight="1" spans="1:22">
      <c r="A2878" s="12">
        <v>2874</v>
      </c>
      <c r="B2878" s="12" t="s">
        <v>1074</v>
      </c>
      <c r="C2878" s="12" t="s">
        <v>86</v>
      </c>
      <c r="D2878" s="12" t="s">
        <v>8189</v>
      </c>
      <c r="E2878" s="12" t="s">
        <v>8190</v>
      </c>
      <c r="F2878" s="12" t="s">
        <v>8191</v>
      </c>
      <c r="G2878" s="12" t="str">
        <f>_xlfn.XLOOKUP(D2878,[1]Sheet1!$D:$D,[1]Sheet1!$I:$I,,0,1)</f>
        <v>江夏区</v>
      </c>
      <c r="H2878" s="12" t="s">
        <v>73</v>
      </c>
      <c r="I2878" s="19" t="s">
        <v>222</v>
      </c>
      <c r="J2878" s="12" t="s">
        <v>1176</v>
      </c>
      <c r="K2878" s="20">
        <v>22</v>
      </c>
      <c r="L2878" s="17">
        <v>45527</v>
      </c>
      <c r="M2878" s="17">
        <v>46622</v>
      </c>
      <c r="N2878" s="12">
        <f t="shared" si="88"/>
        <v>1095</v>
      </c>
      <c r="O2878" s="21">
        <v>5.328</v>
      </c>
      <c r="P2878" s="22">
        <v>0.136519573013699</v>
      </c>
      <c r="Q2878" s="30">
        <f t="shared" si="89"/>
        <v>0.002068</v>
      </c>
      <c r="R2878" s="34">
        <v>0.005</v>
      </c>
      <c r="S2878" s="32">
        <v>0.11</v>
      </c>
      <c r="T2878" s="12" t="s">
        <v>8192</v>
      </c>
      <c r="U2878" s="29">
        <v>0.11</v>
      </c>
      <c r="V2878" s="12"/>
    </row>
    <row r="2879" s="2" customFormat="1" ht="30.1" customHeight="1" spans="1:22">
      <c r="A2879" s="12">
        <v>2875</v>
      </c>
      <c r="B2879" s="12" t="s">
        <v>1074</v>
      </c>
      <c r="C2879" s="12" t="s">
        <v>86</v>
      </c>
      <c r="D2879" s="12" t="s">
        <v>8193</v>
      </c>
      <c r="E2879" s="12" t="s">
        <v>8194</v>
      </c>
      <c r="F2879" s="12" t="s">
        <v>8195</v>
      </c>
      <c r="G2879" s="12" t="str">
        <f>_xlfn.XLOOKUP(D2879,[1]Sheet1!$D:$D,[1]Sheet1!$I:$I,,0,1)</f>
        <v>江夏区</v>
      </c>
      <c r="H2879" s="12" t="s">
        <v>1160</v>
      </c>
      <c r="I2879" s="19" t="s">
        <v>104</v>
      </c>
      <c r="J2879" s="12" t="s">
        <v>1176</v>
      </c>
      <c r="K2879" s="20">
        <v>19</v>
      </c>
      <c r="L2879" s="17">
        <v>45524</v>
      </c>
      <c r="M2879" s="17">
        <v>46011</v>
      </c>
      <c r="N2879" s="12">
        <f t="shared" si="88"/>
        <v>487</v>
      </c>
      <c r="O2879" s="21">
        <v>4.98</v>
      </c>
      <c r="P2879" s="22">
        <v>0.10173701560274</v>
      </c>
      <c r="Q2879" s="30">
        <f t="shared" si="89"/>
        <v>0.004013</v>
      </c>
      <c r="R2879" s="34">
        <v>0.005</v>
      </c>
      <c r="S2879" s="32">
        <v>0.095</v>
      </c>
      <c r="T2879" s="12" t="s">
        <v>8196</v>
      </c>
      <c r="U2879" s="29">
        <v>0.095</v>
      </c>
      <c r="V2879" s="12"/>
    </row>
    <row r="2880" s="2" customFormat="1" ht="30.1" customHeight="1" spans="1:22">
      <c r="A2880" s="12">
        <v>2876</v>
      </c>
      <c r="B2880" s="12" t="s">
        <v>1074</v>
      </c>
      <c r="C2880" s="12" t="s">
        <v>86</v>
      </c>
      <c r="D2880" s="12" t="s">
        <v>8197</v>
      </c>
      <c r="E2880" s="12" t="s">
        <v>8198</v>
      </c>
      <c r="F2880" s="12" t="s">
        <v>8199</v>
      </c>
      <c r="G2880" s="12" t="str">
        <f>_xlfn.XLOOKUP(D2880,[1]Sheet1!$D:$D,[1]Sheet1!$I:$I,,0,1)</f>
        <v>江夏区</v>
      </c>
      <c r="H2880" s="12" t="s">
        <v>73</v>
      </c>
      <c r="I2880" s="19" t="s">
        <v>74</v>
      </c>
      <c r="J2880" s="12" t="s">
        <v>1176</v>
      </c>
      <c r="K2880" s="20">
        <v>5</v>
      </c>
      <c r="L2880" s="17">
        <v>45506</v>
      </c>
      <c r="M2880" s="17">
        <v>46601</v>
      </c>
      <c r="N2880" s="12">
        <f t="shared" si="88"/>
        <v>1095</v>
      </c>
      <c r="O2880" s="21">
        <v>5.364</v>
      </c>
      <c r="P2880" s="22">
        <v>0.0279826793835616</v>
      </c>
      <c r="Q2880" s="30">
        <f t="shared" si="89"/>
        <v>0.001865</v>
      </c>
      <c r="R2880" s="34">
        <v>0.005</v>
      </c>
      <c r="S2880" s="32">
        <v>0.025</v>
      </c>
      <c r="T2880" s="12" t="s">
        <v>8200</v>
      </c>
      <c r="U2880" s="29">
        <v>0.025</v>
      </c>
      <c r="V2880" s="12"/>
    </row>
    <row r="2881" s="2" customFormat="1" ht="30.1" customHeight="1" spans="1:22">
      <c r="A2881" s="12">
        <v>2877</v>
      </c>
      <c r="B2881" s="12" t="s">
        <v>1074</v>
      </c>
      <c r="C2881" s="12" t="s">
        <v>86</v>
      </c>
      <c r="D2881" s="12" t="s">
        <v>8201</v>
      </c>
      <c r="E2881" s="12" t="s">
        <v>1910</v>
      </c>
      <c r="F2881" s="12" t="s">
        <v>8202</v>
      </c>
      <c r="G2881" s="12" t="str">
        <f>_xlfn.XLOOKUP(D2881,[1]Sheet1!$D:$D,[1]Sheet1!$I:$I,,0,1)</f>
        <v>江夏区</v>
      </c>
      <c r="H2881" s="12" t="s">
        <v>1160</v>
      </c>
      <c r="I2881" s="19" t="s">
        <v>233</v>
      </c>
      <c r="J2881" s="12" t="s">
        <v>1243</v>
      </c>
      <c r="K2881" s="20">
        <v>10</v>
      </c>
      <c r="L2881" s="17">
        <v>45534</v>
      </c>
      <c r="M2881" s="17">
        <v>45960</v>
      </c>
      <c r="N2881" s="12">
        <f t="shared" si="88"/>
        <v>426</v>
      </c>
      <c r="O2881" s="21">
        <v>7.704</v>
      </c>
      <c r="P2881" s="22">
        <v>0.0435507038630137</v>
      </c>
      <c r="Q2881" s="30">
        <f t="shared" si="89"/>
        <v>0.003731</v>
      </c>
      <c r="R2881" s="34">
        <v>0.005</v>
      </c>
      <c r="S2881" s="32">
        <v>0.05</v>
      </c>
      <c r="T2881" s="12" t="s">
        <v>8203</v>
      </c>
      <c r="U2881" s="29">
        <v>0.05</v>
      </c>
      <c r="V2881" s="12"/>
    </row>
    <row r="2882" s="2" customFormat="1" ht="30.1" customHeight="1" spans="1:22">
      <c r="A2882" s="12">
        <v>2878</v>
      </c>
      <c r="B2882" s="12" t="s">
        <v>1074</v>
      </c>
      <c r="C2882" s="12" t="s">
        <v>86</v>
      </c>
      <c r="D2882" s="12" t="s">
        <v>8204</v>
      </c>
      <c r="E2882" s="12" t="s">
        <v>8205</v>
      </c>
      <c r="F2882" s="12" t="s">
        <v>8206</v>
      </c>
      <c r="G2882" s="12" t="str">
        <f>_xlfn.XLOOKUP(D2882,[1]Sheet1!$D:$D,[1]Sheet1!$I:$I,,0,1)</f>
        <v>江夏区</v>
      </c>
      <c r="H2882" s="12" t="s">
        <v>1160</v>
      </c>
      <c r="I2882" s="19" t="s">
        <v>233</v>
      </c>
      <c r="J2882" s="12" t="s">
        <v>1850</v>
      </c>
      <c r="K2882" s="20">
        <v>50</v>
      </c>
      <c r="L2882" s="17">
        <v>45469</v>
      </c>
      <c r="M2882" s="17">
        <v>45833</v>
      </c>
      <c r="N2882" s="12">
        <f t="shared" si="88"/>
        <v>364</v>
      </c>
      <c r="O2882" s="21">
        <v>5</v>
      </c>
      <c r="P2882" s="22">
        <v>0.25</v>
      </c>
      <c r="Q2882" s="30">
        <f t="shared" si="89"/>
        <v>0.005013</v>
      </c>
      <c r="R2882" s="34">
        <v>0.01</v>
      </c>
      <c r="S2882" s="32">
        <v>0.4986</v>
      </c>
      <c r="T2882" s="12" t="s">
        <v>8205</v>
      </c>
      <c r="U2882" s="29">
        <v>0.4986</v>
      </c>
      <c r="V2882" s="12"/>
    </row>
    <row r="2883" s="2" customFormat="1" ht="30.1" customHeight="1" spans="1:22">
      <c r="A2883" s="12">
        <v>2879</v>
      </c>
      <c r="B2883" s="12" t="s">
        <v>1074</v>
      </c>
      <c r="C2883" s="12" t="s">
        <v>86</v>
      </c>
      <c r="D2883" s="12" t="s">
        <v>8207</v>
      </c>
      <c r="E2883" s="12" t="s">
        <v>8208</v>
      </c>
      <c r="F2883" s="12" t="s">
        <v>8209</v>
      </c>
      <c r="G2883" s="12" t="str">
        <f>_xlfn.XLOOKUP(D2883,[1]Sheet1!$D:$D,[1]Sheet1!$I:$I,,0,1)</f>
        <v>江夏区</v>
      </c>
      <c r="H2883" s="12" t="s">
        <v>1160</v>
      </c>
      <c r="I2883" s="19" t="s">
        <v>692</v>
      </c>
      <c r="J2883" s="12" t="s">
        <v>1152</v>
      </c>
      <c r="K2883" s="20">
        <v>20</v>
      </c>
      <c r="L2883" s="17">
        <v>45527</v>
      </c>
      <c r="M2883" s="17">
        <v>45889</v>
      </c>
      <c r="N2883" s="12">
        <f t="shared" si="88"/>
        <v>362</v>
      </c>
      <c r="O2883" s="21">
        <v>5.35</v>
      </c>
      <c r="P2883" s="22">
        <v>0.1</v>
      </c>
      <c r="Q2883" s="30">
        <f t="shared" si="89"/>
        <v>0.005041</v>
      </c>
      <c r="R2883" s="34">
        <v>0.005</v>
      </c>
      <c r="S2883" s="32">
        <v>0.0991</v>
      </c>
      <c r="T2883" s="12" t="s">
        <v>8208</v>
      </c>
      <c r="U2883" s="29">
        <v>0.0991</v>
      </c>
      <c r="V2883" s="12"/>
    </row>
    <row r="2884" s="2" customFormat="1" ht="30.1" customHeight="1" spans="1:22">
      <c r="A2884" s="12">
        <v>2880</v>
      </c>
      <c r="B2884" s="12" t="s">
        <v>1074</v>
      </c>
      <c r="C2884" s="12" t="s">
        <v>86</v>
      </c>
      <c r="D2884" s="12" t="s">
        <v>8210</v>
      </c>
      <c r="E2884" s="12" t="s">
        <v>1988</v>
      </c>
      <c r="F2884" s="12" t="s">
        <v>8211</v>
      </c>
      <c r="G2884" s="12" t="str">
        <f>_xlfn.XLOOKUP(D2884,[1]Sheet1!$D:$D,[1]Sheet1!$I:$I,,0,1)</f>
        <v>江夏区</v>
      </c>
      <c r="H2884" s="12" t="s">
        <v>1160</v>
      </c>
      <c r="I2884" s="19" t="s">
        <v>692</v>
      </c>
      <c r="J2884" s="12" t="s">
        <v>1152</v>
      </c>
      <c r="K2884" s="20">
        <v>20</v>
      </c>
      <c r="L2884" s="17">
        <v>45519</v>
      </c>
      <c r="M2884" s="17">
        <v>45882</v>
      </c>
      <c r="N2884" s="12">
        <f t="shared" si="88"/>
        <v>363</v>
      </c>
      <c r="O2884" s="21">
        <v>5.35</v>
      </c>
      <c r="P2884" s="22">
        <v>0.1</v>
      </c>
      <c r="Q2884" s="30">
        <f t="shared" si="89"/>
        <v>0.005027</v>
      </c>
      <c r="R2884" s="34">
        <v>0.005</v>
      </c>
      <c r="S2884" s="32">
        <v>0.0994</v>
      </c>
      <c r="T2884" s="12" t="s">
        <v>1988</v>
      </c>
      <c r="U2884" s="29">
        <v>0.0994</v>
      </c>
      <c r="V2884" s="12"/>
    </row>
    <row r="2885" s="2" customFormat="1" ht="30.1" customHeight="1" spans="1:22">
      <c r="A2885" s="12">
        <v>2881</v>
      </c>
      <c r="B2885" s="12" t="s">
        <v>1074</v>
      </c>
      <c r="C2885" s="12" t="s">
        <v>86</v>
      </c>
      <c r="D2885" s="12" t="s">
        <v>8212</v>
      </c>
      <c r="E2885" s="12" t="s">
        <v>8213</v>
      </c>
      <c r="F2885" s="12" t="s">
        <v>8214</v>
      </c>
      <c r="G2885" s="12" t="str">
        <f>_xlfn.XLOOKUP(D2885,[1]Sheet1!$D:$D,[1]Sheet1!$I:$I,,0,1)</f>
        <v>江岸区</v>
      </c>
      <c r="H2885" s="12" t="s">
        <v>73</v>
      </c>
      <c r="I2885" s="19" t="s">
        <v>74</v>
      </c>
      <c r="J2885" s="12" t="s">
        <v>1152</v>
      </c>
      <c r="K2885" s="20">
        <v>150</v>
      </c>
      <c r="L2885" s="17">
        <v>45505</v>
      </c>
      <c r="M2885" s="17">
        <v>45866</v>
      </c>
      <c r="N2885" s="12">
        <f t="shared" ref="N2885:N2948" si="90">M2885-L2885</f>
        <v>361</v>
      </c>
      <c r="O2885" s="21">
        <v>3.98</v>
      </c>
      <c r="P2885" s="22">
        <v>0.75</v>
      </c>
      <c r="Q2885" s="30">
        <f t="shared" ref="Q2885:Q2948" si="91">ROUNDDOWN(P2885/(K2885*N2885/365),6)</f>
        <v>0.005055</v>
      </c>
      <c r="R2885" s="34">
        <v>0.005</v>
      </c>
      <c r="S2885" s="32">
        <v>0.7417</v>
      </c>
      <c r="T2885" s="12" t="s">
        <v>8213</v>
      </c>
      <c r="U2885" s="29">
        <v>0.7417</v>
      </c>
      <c r="V2885" s="12"/>
    </row>
    <row r="2886" s="2" customFormat="1" ht="30.1" customHeight="1" spans="1:22">
      <c r="A2886" s="12">
        <v>2882</v>
      </c>
      <c r="B2886" s="12" t="s">
        <v>1074</v>
      </c>
      <c r="C2886" s="12" t="s">
        <v>86</v>
      </c>
      <c r="D2886" s="12" t="s">
        <v>8215</v>
      </c>
      <c r="E2886" s="12" t="s">
        <v>2741</v>
      </c>
      <c r="F2886" s="12" t="s">
        <v>8216</v>
      </c>
      <c r="G2886" s="12" t="str">
        <f>_xlfn.XLOOKUP(D2886,[1]Sheet1!$D:$D,[1]Sheet1!$I:$I,,0,1)</f>
        <v>江夏区</v>
      </c>
      <c r="H2886" s="12" t="s">
        <v>1160</v>
      </c>
      <c r="I2886" s="19" t="s">
        <v>74</v>
      </c>
      <c r="J2886" s="12" t="s">
        <v>1152</v>
      </c>
      <c r="K2886" s="20">
        <v>50</v>
      </c>
      <c r="L2886" s="17">
        <v>45518</v>
      </c>
      <c r="M2886" s="17">
        <v>45880</v>
      </c>
      <c r="N2886" s="12">
        <f t="shared" si="90"/>
        <v>362</v>
      </c>
      <c r="O2886" s="21">
        <v>4.6</v>
      </c>
      <c r="P2886" s="22">
        <v>0.25</v>
      </c>
      <c r="Q2886" s="30">
        <f t="shared" si="91"/>
        <v>0.005041</v>
      </c>
      <c r="R2886" s="34">
        <v>0.005</v>
      </c>
      <c r="S2886" s="32">
        <v>0.2479</v>
      </c>
      <c r="T2886" s="12" t="s">
        <v>2741</v>
      </c>
      <c r="U2886" s="29">
        <v>0.2479</v>
      </c>
      <c r="V2886" s="12"/>
    </row>
    <row r="2887" s="2" customFormat="1" ht="30.1" customHeight="1" spans="1:22">
      <c r="A2887" s="12">
        <v>2883</v>
      </c>
      <c r="B2887" s="12" t="s">
        <v>1074</v>
      </c>
      <c r="C2887" s="12" t="s">
        <v>86</v>
      </c>
      <c r="D2887" s="12" t="s">
        <v>8217</v>
      </c>
      <c r="E2887" s="12" t="s">
        <v>8218</v>
      </c>
      <c r="F2887" s="12" t="s">
        <v>8219</v>
      </c>
      <c r="G2887" s="12" t="str">
        <f>_xlfn.XLOOKUP(D2887,[1]Sheet1!$D:$D,[1]Sheet1!$I:$I,,0,1)</f>
        <v>江夏区</v>
      </c>
      <c r="H2887" s="12" t="s">
        <v>1160</v>
      </c>
      <c r="I2887" s="19" t="s">
        <v>692</v>
      </c>
      <c r="J2887" s="12" t="s">
        <v>1152</v>
      </c>
      <c r="K2887" s="20">
        <v>100</v>
      </c>
      <c r="L2887" s="17">
        <v>45513</v>
      </c>
      <c r="M2887" s="17">
        <v>45768</v>
      </c>
      <c r="N2887" s="12">
        <f t="shared" si="90"/>
        <v>255</v>
      </c>
      <c r="O2887" s="21">
        <v>4.8</v>
      </c>
      <c r="P2887" s="22">
        <v>0.352617</v>
      </c>
      <c r="Q2887" s="30">
        <f t="shared" si="91"/>
        <v>0.005047</v>
      </c>
      <c r="R2887" s="34">
        <v>0.005</v>
      </c>
      <c r="S2887" s="32">
        <v>0.3493</v>
      </c>
      <c r="T2887" s="12" t="s">
        <v>8218</v>
      </c>
      <c r="U2887" s="29">
        <v>0.3493</v>
      </c>
      <c r="V2887" s="12"/>
    </row>
    <row r="2888" s="2" customFormat="1" ht="30.1" customHeight="1" spans="1:22">
      <c r="A2888" s="12">
        <v>2884</v>
      </c>
      <c r="B2888" s="12" t="s">
        <v>1074</v>
      </c>
      <c r="C2888" s="12" t="s">
        <v>86</v>
      </c>
      <c r="D2888" s="12" t="s">
        <v>8220</v>
      </c>
      <c r="E2888" s="12" t="s">
        <v>8221</v>
      </c>
      <c r="F2888" s="12" t="s">
        <v>8222</v>
      </c>
      <c r="G2888" s="12" t="str">
        <f>_xlfn.XLOOKUP(D2888,[1]Sheet1!$D:$D,[1]Sheet1!$I:$I,,0,1)</f>
        <v>江夏区</v>
      </c>
      <c r="H2888" s="12" t="s">
        <v>1160</v>
      </c>
      <c r="I2888" s="19" t="s">
        <v>233</v>
      </c>
      <c r="J2888" s="12" t="s">
        <v>1338</v>
      </c>
      <c r="K2888" s="20">
        <v>11</v>
      </c>
      <c r="L2888" s="17">
        <v>45485</v>
      </c>
      <c r="M2888" s="17">
        <v>45849</v>
      </c>
      <c r="N2888" s="12">
        <f t="shared" si="90"/>
        <v>364</v>
      </c>
      <c r="O2888" s="21">
        <v>4.6</v>
      </c>
      <c r="P2888" s="22">
        <v>0.055</v>
      </c>
      <c r="Q2888" s="30">
        <f t="shared" si="91"/>
        <v>0.005013</v>
      </c>
      <c r="R2888" s="34">
        <v>0.01</v>
      </c>
      <c r="S2888" s="32">
        <v>0.1096</v>
      </c>
      <c r="T2888" s="12" t="s">
        <v>8221</v>
      </c>
      <c r="U2888" s="29">
        <v>0.1096</v>
      </c>
      <c r="V2888" s="12"/>
    </row>
    <row r="2889" s="2" customFormat="1" ht="30.1" customHeight="1" spans="1:22">
      <c r="A2889" s="12">
        <v>2885</v>
      </c>
      <c r="B2889" s="12" t="s">
        <v>1074</v>
      </c>
      <c r="C2889" s="12" t="s">
        <v>86</v>
      </c>
      <c r="D2889" s="12" t="s">
        <v>8223</v>
      </c>
      <c r="E2889" s="12" t="s">
        <v>8224</v>
      </c>
      <c r="F2889" s="12" t="s">
        <v>8224</v>
      </c>
      <c r="G2889" s="12" t="str">
        <f>_xlfn.XLOOKUP(D2889,[1]Sheet1!$D:$D,[1]Sheet1!$I:$I,,0,1)</f>
        <v>江夏区</v>
      </c>
      <c r="H2889" s="12" t="s">
        <v>67</v>
      </c>
      <c r="I2889" s="19" t="s">
        <v>74</v>
      </c>
      <c r="J2889" s="12" t="s">
        <v>155</v>
      </c>
      <c r="K2889" s="20">
        <v>150</v>
      </c>
      <c r="L2889" s="17">
        <v>45524</v>
      </c>
      <c r="M2889" s="17">
        <v>45888</v>
      </c>
      <c r="N2889" s="12">
        <f t="shared" si="90"/>
        <v>364</v>
      </c>
      <c r="O2889" s="21">
        <v>3.65</v>
      </c>
      <c r="P2889" s="22">
        <v>1.49589</v>
      </c>
      <c r="Q2889" s="30">
        <f t="shared" si="91"/>
        <v>0.009999</v>
      </c>
      <c r="R2889" s="34">
        <v>0.005</v>
      </c>
      <c r="S2889" s="32">
        <v>0.7479</v>
      </c>
      <c r="T2889" s="12" t="s">
        <v>8225</v>
      </c>
      <c r="U2889" s="29">
        <v>0.7479</v>
      </c>
      <c r="V2889" s="12"/>
    </row>
    <row r="2890" s="2" customFormat="1" ht="30.1" customHeight="1" spans="1:22">
      <c r="A2890" s="12">
        <v>2886</v>
      </c>
      <c r="B2890" s="12" t="s">
        <v>1074</v>
      </c>
      <c r="C2890" s="12" t="s">
        <v>86</v>
      </c>
      <c r="D2890" s="12" t="s">
        <v>8226</v>
      </c>
      <c r="E2890" s="12" t="s">
        <v>8227</v>
      </c>
      <c r="F2890" s="12" t="s">
        <v>8227</v>
      </c>
      <c r="G2890" s="12" t="str">
        <f>_xlfn.XLOOKUP(D2890,[1]Sheet1!$D:$D,[1]Sheet1!$I:$I,,0,1)</f>
        <v>江夏区</v>
      </c>
      <c r="H2890" s="12" t="s">
        <v>67</v>
      </c>
      <c r="I2890" s="19" t="s">
        <v>692</v>
      </c>
      <c r="J2890" s="12" t="s">
        <v>1343</v>
      </c>
      <c r="K2890" s="20">
        <v>200</v>
      </c>
      <c r="L2890" s="17">
        <v>45534</v>
      </c>
      <c r="M2890" s="17">
        <v>45894</v>
      </c>
      <c r="N2890" s="12">
        <f t="shared" si="90"/>
        <v>360</v>
      </c>
      <c r="O2890" s="21">
        <v>5.98</v>
      </c>
      <c r="P2890" s="22">
        <v>1</v>
      </c>
      <c r="Q2890" s="30">
        <f t="shared" si="91"/>
        <v>0.005069</v>
      </c>
      <c r="R2890" s="34">
        <v>0.005</v>
      </c>
      <c r="S2890" s="32">
        <v>0.9863</v>
      </c>
      <c r="T2890" s="12" t="s">
        <v>8228</v>
      </c>
      <c r="U2890" s="29">
        <v>0.9863</v>
      </c>
      <c r="V2890" s="12"/>
    </row>
    <row r="2891" s="2" customFormat="1" ht="30.1" customHeight="1" spans="1:22">
      <c r="A2891" s="12">
        <v>2887</v>
      </c>
      <c r="B2891" s="12" t="s">
        <v>1074</v>
      </c>
      <c r="C2891" s="12" t="s">
        <v>86</v>
      </c>
      <c r="D2891" s="12" t="s">
        <v>8229</v>
      </c>
      <c r="E2891" s="12" t="s">
        <v>8230</v>
      </c>
      <c r="F2891" s="12" t="s">
        <v>8230</v>
      </c>
      <c r="G2891" s="12" t="str">
        <f>_xlfn.XLOOKUP(D2891,[1]Sheet1!$D:$D,[1]Sheet1!$I:$I,,0,1)</f>
        <v>江夏区</v>
      </c>
      <c r="H2891" s="12" t="s">
        <v>691</v>
      </c>
      <c r="I2891" s="19" t="s">
        <v>692</v>
      </c>
      <c r="J2891" s="12" t="s">
        <v>1343</v>
      </c>
      <c r="K2891" s="20">
        <v>500</v>
      </c>
      <c r="L2891" s="17">
        <v>45535</v>
      </c>
      <c r="M2891" s="17">
        <v>46265</v>
      </c>
      <c r="N2891" s="12">
        <f t="shared" si="90"/>
        <v>730</v>
      </c>
      <c r="O2891" s="21">
        <v>4.5</v>
      </c>
      <c r="P2891" s="22">
        <v>5</v>
      </c>
      <c r="Q2891" s="30">
        <f t="shared" si="91"/>
        <v>0.005</v>
      </c>
      <c r="R2891" s="34">
        <v>0.005</v>
      </c>
      <c r="S2891" s="32">
        <v>2.5</v>
      </c>
      <c r="T2891" s="12" t="s">
        <v>8231</v>
      </c>
      <c r="U2891" s="29">
        <v>2.5</v>
      </c>
      <c r="V2891" s="12"/>
    </row>
    <row r="2892" s="2" customFormat="1" ht="30.1" customHeight="1" spans="1:22">
      <c r="A2892" s="12">
        <v>2888</v>
      </c>
      <c r="B2892" s="12" t="s">
        <v>1074</v>
      </c>
      <c r="C2892" s="12" t="s">
        <v>86</v>
      </c>
      <c r="D2892" s="12" t="s">
        <v>8232</v>
      </c>
      <c r="E2892" s="12" t="s">
        <v>8233</v>
      </c>
      <c r="F2892" s="12" t="s">
        <v>8234</v>
      </c>
      <c r="G2892" s="12" t="str">
        <f>_xlfn.XLOOKUP(D2892,[1]Sheet1!$D:$D,[1]Sheet1!$I:$I,,0,1)</f>
        <v>江夏区</v>
      </c>
      <c r="H2892" s="12" t="s">
        <v>67</v>
      </c>
      <c r="I2892" s="19" t="s">
        <v>90</v>
      </c>
      <c r="J2892" s="12" t="s">
        <v>1343</v>
      </c>
      <c r="K2892" s="20">
        <v>150</v>
      </c>
      <c r="L2892" s="17">
        <v>45533</v>
      </c>
      <c r="M2892" s="17">
        <v>45894</v>
      </c>
      <c r="N2892" s="12">
        <f t="shared" si="90"/>
        <v>361</v>
      </c>
      <c r="O2892" s="21">
        <v>5.98</v>
      </c>
      <c r="P2892" s="22">
        <v>0.75</v>
      </c>
      <c r="Q2892" s="30">
        <f t="shared" si="91"/>
        <v>0.005055</v>
      </c>
      <c r="R2892" s="34">
        <v>0.005</v>
      </c>
      <c r="S2892" s="32">
        <v>0.7417</v>
      </c>
      <c r="T2892" s="12" t="s">
        <v>8233</v>
      </c>
      <c r="U2892" s="29">
        <v>0.7417</v>
      </c>
      <c r="V2892" s="12"/>
    </row>
    <row r="2893" s="2" customFormat="1" ht="30.1" customHeight="1" spans="1:22">
      <c r="A2893" s="12">
        <v>2889</v>
      </c>
      <c r="B2893" s="12" t="s">
        <v>1074</v>
      </c>
      <c r="C2893" s="12" t="s">
        <v>86</v>
      </c>
      <c r="D2893" s="12" t="s">
        <v>8235</v>
      </c>
      <c r="E2893" s="12" t="s">
        <v>8236</v>
      </c>
      <c r="F2893" s="12" t="s">
        <v>8237</v>
      </c>
      <c r="G2893" s="12" t="str">
        <f>_xlfn.XLOOKUP(D2893,[1]Sheet1!$D:$D,[1]Sheet1!$I:$I,,0,1)</f>
        <v>新洲区</v>
      </c>
      <c r="H2893" s="12" t="s">
        <v>73</v>
      </c>
      <c r="I2893" s="19" t="s">
        <v>522</v>
      </c>
      <c r="J2893" s="12" t="s">
        <v>1338</v>
      </c>
      <c r="K2893" s="20">
        <v>12</v>
      </c>
      <c r="L2893" s="17">
        <v>45506</v>
      </c>
      <c r="M2893" s="17">
        <v>45870</v>
      </c>
      <c r="N2893" s="12">
        <f t="shared" si="90"/>
        <v>364</v>
      </c>
      <c r="O2893" s="21">
        <v>3.85</v>
      </c>
      <c r="P2893" s="22">
        <v>0.06</v>
      </c>
      <c r="Q2893" s="30">
        <f t="shared" si="91"/>
        <v>0.005013</v>
      </c>
      <c r="R2893" s="34">
        <v>0.005</v>
      </c>
      <c r="S2893" s="32">
        <v>0.0598</v>
      </c>
      <c r="T2893" s="12" t="s">
        <v>8236</v>
      </c>
      <c r="U2893" s="29">
        <v>0.0598</v>
      </c>
      <c r="V2893" s="12"/>
    </row>
    <row r="2894" s="2" customFormat="1" ht="30.1" customHeight="1" spans="1:22">
      <c r="A2894" s="12">
        <v>2890</v>
      </c>
      <c r="B2894" s="12" t="s">
        <v>1074</v>
      </c>
      <c r="C2894" s="12" t="s">
        <v>86</v>
      </c>
      <c r="D2894" s="12" t="s">
        <v>8238</v>
      </c>
      <c r="E2894" s="12" t="s">
        <v>8239</v>
      </c>
      <c r="F2894" s="12" t="s">
        <v>8240</v>
      </c>
      <c r="G2894" s="12" t="str">
        <f>_xlfn.XLOOKUP(D2894,[1]Sheet1!$D:$D,[1]Sheet1!$I:$I,,0,1)</f>
        <v>江夏区</v>
      </c>
      <c r="H2894" s="12" t="s">
        <v>73</v>
      </c>
      <c r="I2894" s="19" t="s">
        <v>233</v>
      </c>
      <c r="J2894" s="12" t="s">
        <v>1364</v>
      </c>
      <c r="K2894" s="20">
        <v>30</v>
      </c>
      <c r="L2894" s="17">
        <v>45498</v>
      </c>
      <c r="M2894" s="17">
        <v>45862</v>
      </c>
      <c r="N2894" s="12">
        <f t="shared" si="90"/>
        <v>364</v>
      </c>
      <c r="O2894" s="21">
        <v>3.85</v>
      </c>
      <c r="P2894" s="22">
        <v>0</v>
      </c>
      <c r="Q2894" s="30">
        <f t="shared" si="91"/>
        <v>0</v>
      </c>
      <c r="R2894" s="34">
        <v>0.005</v>
      </c>
      <c r="S2894" s="32">
        <v>0.1495</v>
      </c>
      <c r="T2894" s="12" t="s">
        <v>8239</v>
      </c>
      <c r="U2894" s="29">
        <v>0.1495</v>
      </c>
      <c r="V2894" s="12"/>
    </row>
    <row r="2895" s="2" customFormat="1" ht="30.1" customHeight="1" spans="1:22">
      <c r="A2895" s="12">
        <v>2891</v>
      </c>
      <c r="B2895" s="12" t="s">
        <v>1074</v>
      </c>
      <c r="C2895" s="12" t="s">
        <v>86</v>
      </c>
      <c r="D2895" s="12" t="s">
        <v>8241</v>
      </c>
      <c r="E2895" s="12" t="s">
        <v>8242</v>
      </c>
      <c r="F2895" s="12" t="s">
        <v>8243</v>
      </c>
      <c r="G2895" s="12" t="str">
        <f>_xlfn.XLOOKUP(D2895,[1]Sheet1!$D:$D,[1]Sheet1!$I:$I,,0,1)</f>
        <v>江夏区</v>
      </c>
      <c r="H2895" s="12" t="s">
        <v>73</v>
      </c>
      <c r="I2895" s="19" t="s">
        <v>68</v>
      </c>
      <c r="J2895" s="12" t="s">
        <v>1364</v>
      </c>
      <c r="K2895" s="20">
        <v>30</v>
      </c>
      <c r="L2895" s="17">
        <v>45516</v>
      </c>
      <c r="M2895" s="17">
        <v>45873</v>
      </c>
      <c r="N2895" s="12">
        <f t="shared" si="90"/>
        <v>357</v>
      </c>
      <c r="O2895" s="21">
        <v>4.8</v>
      </c>
      <c r="P2895" s="22">
        <v>0</v>
      </c>
      <c r="Q2895" s="30">
        <f t="shared" si="91"/>
        <v>0</v>
      </c>
      <c r="R2895" s="34">
        <v>0.005</v>
      </c>
      <c r="S2895" s="32">
        <v>0.1467</v>
      </c>
      <c r="T2895" s="12" t="s">
        <v>8242</v>
      </c>
      <c r="U2895" s="29">
        <v>0.1467</v>
      </c>
      <c r="V2895" s="12"/>
    </row>
    <row r="2896" s="2" customFormat="1" ht="30.1" customHeight="1" spans="1:22">
      <c r="A2896" s="12">
        <v>2892</v>
      </c>
      <c r="B2896" s="12" t="s">
        <v>1074</v>
      </c>
      <c r="C2896" s="12" t="s">
        <v>86</v>
      </c>
      <c r="D2896" s="12" t="s">
        <v>8244</v>
      </c>
      <c r="E2896" s="12" t="s">
        <v>6393</v>
      </c>
      <c r="F2896" s="12" t="s">
        <v>8245</v>
      </c>
      <c r="G2896" s="12" t="str">
        <f>_xlfn.XLOOKUP(D2896,[1]Sheet1!$D:$D,[1]Sheet1!$I:$I,,0,1)</f>
        <v>江夏区</v>
      </c>
      <c r="H2896" s="12" t="s">
        <v>73</v>
      </c>
      <c r="I2896" s="19" t="s">
        <v>104</v>
      </c>
      <c r="J2896" s="12" t="s">
        <v>1364</v>
      </c>
      <c r="K2896" s="20">
        <v>30</v>
      </c>
      <c r="L2896" s="17">
        <v>45516</v>
      </c>
      <c r="M2896" s="17">
        <v>45866</v>
      </c>
      <c r="N2896" s="12">
        <f t="shared" si="90"/>
        <v>350</v>
      </c>
      <c r="O2896" s="21">
        <v>4.8</v>
      </c>
      <c r="P2896" s="22">
        <v>0</v>
      </c>
      <c r="Q2896" s="30">
        <f t="shared" si="91"/>
        <v>0</v>
      </c>
      <c r="R2896" s="34">
        <v>0.005</v>
      </c>
      <c r="S2896" s="32">
        <v>0.1438</v>
      </c>
      <c r="T2896" s="12" t="s">
        <v>6393</v>
      </c>
      <c r="U2896" s="29">
        <v>0.1438</v>
      </c>
      <c r="V2896" s="12"/>
    </row>
    <row r="2897" s="2" customFormat="1" ht="30.1" customHeight="1" spans="1:22">
      <c r="A2897" s="12">
        <v>2893</v>
      </c>
      <c r="B2897" s="12" t="s">
        <v>1074</v>
      </c>
      <c r="C2897" s="12" t="s">
        <v>86</v>
      </c>
      <c r="D2897" s="12" t="s">
        <v>8246</v>
      </c>
      <c r="E2897" s="12" t="s">
        <v>8247</v>
      </c>
      <c r="F2897" s="12" t="s">
        <v>8248</v>
      </c>
      <c r="G2897" s="12" t="str">
        <f>_xlfn.XLOOKUP(D2897,[1]Sheet1!$D:$D,[1]Sheet1!$I:$I,,0,1)</f>
        <v>江夏区</v>
      </c>
      <c r="H2897" s="12" t="s">
        <v>73</v>
      </c>
      <c r="I2897" s="19" t="s">
        <v>233</v>
      </c>
      <c r="J2897" s="12" t="s">
        <v>1364</v>
      </c>
      <c r="K2897" s="20">
        <v>28</v>
      </c>
      <c r="L2897" s="17">
        <v>45482</v>
      </c>
      <c r="M2897" s="17">
        <v>45846</v>
      </c>
      <c r="N2897" s="12">
        <f t="shared" si="90"/>
        <v>364</v>
      </c>
      <c r="O2897" s="21">
        <v>4.35</v>
      </c>
      <c r="P2897" s="22">
        <v>0</v>
      </c>
      <c r="Q2897" s="30">
        <f t="shared" si="91"/>
        <v>0</v>
      </c>
      <c r="R2897" s="34">
        <v>0.01</v>
      </c>
      <c r="S2897" s="32">
        <v>0.2792</v>
      </c>
      <c r="T2897" s="12" t="s">
        <v>8247</v>
      </c>
      <c r="U2897" s="29">
        <v>0.2792</v>
      </c>
      <c r="V2897" s="12"/>
    </row>
    <row r="2898" s="2" customFormat="1" ht="30.1" customHeight="1" spans="1:22">
      <c r="A2898" s="12">
        <v>2894</v>
      </c>
      <c r="B2898" s="12" t="s">
        <v>1074</v>
      </c>
      <c r="C2898" s="12" t="s">
        <v>86</v>
      </c>
      <c r="D2898" s="12" t="s">
        <v>8249</v>
      </c>
      <c r="E2898" s="12" t="s">
        <v>8250</v>
      </c>
      <c r="F2898" s="12" t="s">
        <v>8251</v>
      </c>
      <c r="G2898" s="12" t="str">
        <f>_xlfn.XLOOKUP(D2898,[1]Sheet1!$D:$D,[1]Sheet1!$I:$I,,0,1)</f>
        <v>江夏区</v>
      </c>
      <c r="H2898" s="12" t="s">
        <v>73</v>
      </c>
      <c r="I2898" s="19" t="s">
        <v>692</v>
      </c>
      <c r="J2898" s="12" t="s">
        <v>1555</v>
      </c>
      <c r="K2898" s="20">
        <v>7</v>
      </c>
      <c r="L2898" s="17">
        <v>45510</v>
      </c>
      <c r="M2898" s="17">
        <v>45861</v>
      </c>
      <c r="N2898" s="12">
        <f t="shared" si="90"/>
        <v>351</v>
      </c>
      <c r="O2898" s="21">
        <v>5.8</v>
      </c>
      <c r="P2898" s="22">
        <v>0</v>
      </c>
      <c r="Q2898" s="30">
        <f t="shared" si="91"/>
        <v>0</v>
      </c>
      <c r="R2898" s="34">
        <v>0.005</v>
      </c>
      <c r="S2898" s="32">
        <v>0.0336</v>
      </c>
      <c r="T2898" s="12" t="s">
        <v>8250</v>
      </c>
      <c r="U2898" s="29">
        <v>0.0336</v>
      </c>
      <c r="V2898" s="12"/>
    </row>
    <row r="2899" s="2" customFormat="1" ht="30.1" customHeight="1" spans="1:22">
      <c r="A2899" s="12">
        <v>2895</v>
      </c>
      <c r="B2899" s="12" t="s">
        <v>1074</v>
      </c>
      <c r="C2899" s="12" t="s">
        <v>86</v>
      </c>
      <c r="D2899" s="12" t="s">
        <v>8252</v>
      </c>
      <c r="E2899" s="12" t="s">
        <v>8253</v>
      </c>
      <c r="F2899" s="12" t="s">
        <v>8254</v>
      </c>
      <c r="G2899" s="12" t="str">
        <f>_xlfn.XLOOKUP(D2899,[1]Sheet1!$D:$D,[1]Sheet1!$I:$I,,0,1)</f>
        <v>江夏区</v>
      </c>
      <c r="H2899" s="12" t="s">
        <v>73</v>
      </c>
      <c r="I2899" s="19" t="s">
        <v>90</v>
      </c>
      <c r="J2899" s="12" t="s">
        <v>1555</v>
      </c>
      <c r="K2899" s="20">
        <v>10</v>
      </c>
      <c r="L2899" s="17">
        <v>45513</v>
      </c>
      <c r="M2899" s="17">
        <v>45789</v>
      </c>
      <c r="N2899" s="12">
        <f t="shared" si="90"/>
        <v>276</v>
      </c>
      <c r="O2899" s="21">
        <v>4.8</v>
      </c>
      <c r="P2899" s="22">
        <v>0</v>
      </c>
      <c r="Q2899" s="30">
        <f t="shared" si="91"/>
        <v>0</v>
      </c>
      <c r="R2899" s="34">
        <v>0.005</v>
      </c>
      <c r="S2899" s="32">
        <v>0.0378</v>
      </c>
      <c r="T2899" s="12" t="s">
        <v>8253</v>
      </c>
      <c r="U2899" s="29">
        <v>0.0378</v>
      </c>
      <c r="V2899" s="12"/>
    </row>
    <row r="2900" s="2" customFormat="1" ht="30.1" customHeight="1" spans="1:22">
      <c r="A2900" s="12">
        <v>2896</v>
      </c>
      <c r="B2900" s="12" t="s">
        <v>1074</v>
      </c>
      <c r="C2900" s="12" t="s">
        <v>86</v>
      </c>
      <c r="D2900" s="12" t="s">
        <v>8255</v>
      </c>
      <c r="E2900" s="12" t="s">
        <v>8256</v>
      </c>
      <c r="F2900" s="12" t="s">
        <v>8257</v>
      </c>
      <c r="G2900" s="12" t="str">
        <f>_xlfn.XLOOKUP(D2900,[1]Sheet1!$D:$D,[1]Sheet1!$I:$I,,0,1)</f>
        <v>江夏区</v>
      </c>
      <c r="H2900" s="12" t="s">
        <v>73</v>
      </c>
      <c r="I2900" s="19" t="s">
        <v>68</v>
      </c>
      <c r="J2900" s="12" t="s">
        <v>1482</v>
      </c>
      <c r="K2900" s="20">
        <v>14</v>
      </c>
      <c r="L2900" s="17">
        <v>45513</v>
      </c>
      <c r="M2900" s="17">
        <v>45877</v>
      </c>
      <c r="N2900" s="12">
        <f t="shared" si="90"/>
        <v>364</v>
      </c>
      <c r="O2900" s="21">
        <v>4.8</v>
      </c>
      <c r="P2900" s="22">
        <v>0</v>
      </c>
      <c r="Q2900" s="30">
        <f t="shared" si="91"/>
        <v>0</v>
      </c>
      <c r="R2900" s="34">
        <v>0.005</v>
      </c>
      <c r="S2900" s="32">
        <v>0.0698</v>
      </c>
      <c r="T2900" s="12" t="s">
        <v>8256</v>
      </c>
      <c r="U2900" s="29">
        <v>0.0698</v>
      </c>
      <c r="V2900" s="12"/>
    </row>
    <row r="2901" s="2" customFormat="1" ht="30.1" customHeight="1" spans="1:22">
      <c r="A2901" s="12">
        <v>2897</v>
      </c>
      <c r="B2901" s="12" t="s">
        <v>1074</v>
      </c>
      <c r="C2901" s="12" t="s">
        <v>86</v>
      </c>
      <c r="D2901" s="12" t="s">
        <v>8258</v>
      </c>
      <c r="E2901" s="12" t="s">
        <v>8259</v>
      </c>
      <c r="F2901" s="12" t="s">
        <v>8260</v>
      </c>
      <c r="G2901" s="12" t="str">
        <f>_xlfn.XLOOKUP(D2901,[1]Sheet1!$D:$D,[1]Sheet1!$I:$I,,0,1)</f>
        <v>江夏区</v>
      </c>
      <c r="H2901" s="12" t="s">
        <v>73</v>
      </c>
      <c r="I2901" s="19" t="s">
        <v>233</v>
      </c>
      <c r="J2901" s="12" t="s">
        <v>1416</v>
      </c>
      <c r="K2901" s="20">
        <v>10</v>
      </c>
      <c r="L2901" s="17">
        <v>45498</v>
      </c>
      <c r="M2901" s="17">
        <v>45862</v>
      </c>
      <c r="N2901" s="12">
        <f t="shared" si="90"/>
        <v>364</v>
      </c>
      <c r="O2901" s="21">
        <v>5.8</v>
      </c>
      <c r="P2901" s="22">
        <v>0</v>
      </c>
      <c r="Q2901" s="30">
        <f t="shared" si="91"/>
        <v>0</v>
      </c>
      <c r="R2901" s="34">
        <v>0.005</v>
      </c>
      <c r="S2901" s="32">
        <v>0.0498</v>
      </c>
      <c r="T2901" s="12" t="s">
        <v>8259</v>
      </c>
      <c r="U2901" s="29">
        <v>0.0498</v>
      </c>
      <c r="V2901" s="12"/>
    </row>
    <row r="2902" s="2" customFormat="1" ht="30.1" customHeight="1" spans="1:22">
      <c r="A2902" s="12">
        <v>2898</v>
      </c>
      <c r="B2902" s="12" t="s">
        <v>1074</v>
      </c>
      <c r="C2902" s="12" t="s">
        <v>86</v>
      </c>
      <c r="D2902" s="12" t="s">
        <v>8261</v>
      </c>
      <c r="E2902" s="12" t="s">
        <v>8262</v>
      </c>
      <c r="F2902" s="12" t="s">
        <v>8263</v>
      </c>
      <c r="G2902" s="12" t="str">
        <f>_xlfn.XLOOKUP(D2902,[1]Sheet1!$D:$D,[1]Sheet1!$I:$I,,0,1)</f>
        <v>江夏区</v>
      </c>
      <c r="H2902" s="12" t="s">
        <v>73</v>
      </c>
      <c r="I2902" s="19" t="s">
        <v>104</v>
      </c>
      <c r="J2902" s="12" t="s">
        <v>1416</v>
      </c>
      <c r="K2902" s="20">
        <v>11</v>
      </c>
      <c r="L2902" s="17">
        <v>45533</v>
      </c>
      <c r="M2902" s="17">
        <v>45897</v>
      </c>
      <c r="N2902" s="12">
        <f t="shared" si="90"/>
        <v>364</v>
      </c>
      <c r="O2902" s="21">
        <v>5.95</v>
      </c>
      <c r="P2902" s="22">
        <v>0</v>
      </c>
      <c r="Q2902" s="30">
        <f t="shared" si="91"/>
        <v>0</v>
      </c>
      <c r="R2902" s="34">
        <v>0.005</v>
      </c>
      <c r="S2902" s="32">
        <v>0.0548</v>
      </c>
      <c r="T2902" s="12" t="s">
        <v>8262</v>
      </c>
      <c r="U2902" s="29">
        <v>0.0548</v>
      </c>
      <c r="V2902" s="12"/>
    </row>
    <row r="2903" s="2" customFormat="1" ht="30.1" customHeight="1" spans="1:22">
      <c r="A2903" s="12">
        <v>2899</v>
      </c>
      <c r="B2903" s="12" t="s">
        <v>1074</v>
      </c>
      <c r="C2903" s="12" t="s">
        <v>86</v>
      </c>
      <c r="D2903" s="12" t="s">
        <v>8264</v>
      </c>
      <c r="E2903" s="12" t="s">
        <v>8265</v>
      </c>
      <c r="F2903" s="12" t="s">
        <v>8266</v>
      </c>
      <c r="G2903" s="12" t="str">
        <f>_xlfn.XLOOKUP(D2903,[1]Sheet1!$D:$D,[1]Sheet1!$I:$I,,0,1)</f>
        <v>江夏区</v>
      </c>
      <c r="H2903" s="12" t="s">
        <v>73</v>
      </c>
      <c r="I2903" s="19" t="s">
        <v>68</v>
      </c>
      <c r="J2903" s="12" t="s">
        <v>1420</v>
      </c>
      <c r="K2903" s="20">
        <v>12</v>
      </c>
      <c r="L2903" s="17">
        <v>45499</v>
      </c>
      <c r="M2903" s="17">
        <v>45845</v>
      </c>
      <c r="N2903" s="12">
        <f t="shared" si="90"/>
        <v>346</v>
      </c>
      <c r="O2903" s="21">
        <v>4.8</v>
      </c>
      <c r="P2903" s="22">
        <v>0</v>
      </c>
      <c r="Q2903" s="30">
        <f t="shared" si="91"/>
        <v>0</v>
      </c>
      <c r="R2903" s="34">
        <v>0.005</v>
      </c>
      <c r="S2903" s="32">
        <v>0.0568</v>
      </c>
      <c r="T2903" s="12" t="s">
        <v>8265</v>
      </c>
      <c r="U2903" s="29">
        <v>0.0568</v>
      </c>
      <c r="V2903" s="12"/>
    </row>
    <row r="2904" s="2" customFormat="1" ht="30.1" customHeight="1" spans="1:22">
      <c r="A2904" s="12">
        <v>2900</v>
      </c>
      <c r="B2904" s="12" t="s">
        <v>1074</v>
      </c>
      <c r="C2904" s="12" t="s">
        <v>86</v>
      </c>
      <c r="D2904" s="12" t="s">
        <v>8267</v>
      </c>
      <c r="E2904" s="12" t="s">
        <v>8268</v>
      </c>
      <c r="F2904" s="12" t="s">
        <v>8269</v>
      </c>
      <c r="G2904" s="12" t="str">
        <f>_xlfn.XLOOKUP(D2904,[1]Sheet1!$D:$D,[1]Sheet1!$I:$I,,0,1)</f>
        <v>江夏区</v>
      </c>
      <c r="H2904" s="12" t="s">
        <v>73</v>
      </c>
      <c r="I2904" s="19" t="s">
        <v>90</v>
      </c>
      <c r="J2904" s="12" t="s">
        <v>1420</v>
      </c>
      <c r="K2904" s="20">
        <v>10</v>
      </c>
      <c r="L2904" s="17">
        <v>45531</v>
      </c>
      <c r="M2904" s="17">
        <v>45895</v>
      </c>
      <c r="N2904" s="12">
        <f t="shared" si="90"/>
        <v>364</v>
      </c>
      <c r="O2904" s="21">
        <v>4.5</v>
      </c>
      <c r="P2904" s="22">
        <v>0</v>
      </c>
      <c r="Q2904" s="30">
        <f t="shared" si="91"/>
        <v>0</v>
      </c>
      <c r="R2904" s="34">
        <v>0.005</v>
      </c>
      <c r="S2904" s="32">
        <v>0.0498</v>
      </c>
      <c r="T2904" s="12" t="s">
        <v>8268</v>
      </c>
      <c r="U2904" s="29">
        <v>0.0498</v>
      </c>
      <c r="V2904" s="12"/>
    </row>
    <row r="2905" s="2" customFormat="1" ht="30.1" customHeight="1" spans="1:22">
      <c r="A2905" s="12">
        <v>2901</v>
      </c>
      <c r="B2905" s="12" t="s">
        <v>1074</v>
      </c>
      <c r="C2905" s="12" t="s">
        <v>86</v>
      </c>
      <c r="D2905" s="12" t="s">
        <v>8270</v>
      </c>
      <c r="E2905" s="12" t="s">
        <v>8271</v>
      </c>
      <c r="F2905" s="12" t="s">
        <v>8272</v>
      </c>
      <c r="G2905" s="12" t="str">
        <f>_xlfn.XLOOKUP(D2905,[1]Sheet1!$D:$D,[1]Sheet1!$I:$I,,0,1)</f>
        <v>江夏区</v>
      </c>
      <c r="H2905" s="12" t="s">
        <v>73</v>
      </c>
      <c r="I2905" s="19" t="s">
        <v>233</v>
      </c>
      <c r="J2905" s="12" t="s">
        <v>1420</v>
      </c>
      <c r="K2905" s="20">
        <v>10</v>
      </c>
      <c r="L2905" s="17">
        <v>45505</v>
      </c>
      <c r="M2905" s="17">
        <v>45860</v>
      </c>
      <c r="N2905" s="12">
        <f t="shared" si="90"/>
        <v>355</v>
      </c>
      <c r="O2905" s="21">
        <v>4.8</v>
      </c>
      <c r="P2905" s="22">
        <v>0</v>
      </c>
      <c r="Q2905" s="30">
        <f t="shared" si="91"/>
        <v>0</v>
      </c>
      <c r="R2905" s="34">
        <v>0.005</v>
      </c>
      <c r="S2905" s="32">
        <v>0.0486</v>
      </c>
      <c r="T2905" s="12" t="s">
        <v>8271</v>
      </c>
      <c r="U2905" s="29">
        <v>0.0486</v>
      </c>
      <c r="V2905" s="12"/>
    </row>
    <row r="2906" s="2" customFormat="1" ht="30.1" customHeight="1" spans="1:22">
      <c r="A2906" s="12">
        <v>2902</v>
      </c>
      <c r="B2906" s="12" t="s">
        <v>1074</v>
      </c>
      <c r="C2906" s="12" t="s">
        <v>86</v>
      </c>
      <c r="D2906" s="12" t="s">
        <v>8273</v>
      </c>
      <c r="E2906" s="12" t="s">
        <v>8274</v>
      </c>
      <c r="F2906" s="12" t="s">
        <v>8275</v>
      </c>
      <c r="G2906" s="12" t="str">
        <f>_xlfn.XLOOKUP(D2906,[1]Sheet1!$D:$D,[1]Sheet1!$I:$I,,0,1)</f>
        <v>江夏区</v>
      </c>
      <c r="H2906" s="12" t="s">
        <v>73</v>
      </c>
      <c r="I2906" s="19" t="s">
        <v>68</v>
      </c>
      <c r="J2906" s="12" t="s">
        <v>1420</v>
      </c>
      <c r="K2906" s="20">
        <v>12</v>
      </c>
      <c r="L2906" s="17">
        <v>45517</v>
      </c>
      <c r="M2906" s="17">
        <v>45881</v>
      </c>
      <c r="N2906" s="12">
        <f t="shared" si="90"/>
        <v>364</v>
      </c>
      <c r="O2906" s="21">
        <v>5.8</v>
      </c>
      <c r="P2906" s="22">
        <v>0</v>
      </c>
      <c r="Q2906" s="30">
        <f t="shared" si="91"/>
        <v>0</v>
      </c>
      <c r="R2906" s="34">
        <v>0.005</v>
      </c>
      <c r="S2906" s="32">
        <v>0.0598</v>
      </c>
      <c r="T2906" s="12" t="s">
        <v>8274</v>
      </c>
      <c r="U2906" s="29">
        <v>0.0598</v>
      </c>
      <c r="V2906" s="12"/>
    </row>
    <row r="2907" s="2" customFormat="1" ht="30.1" customHeight="1" spans="1:22">
      <c r="A2907" s="12">
        <v>2903</v>
      </c>
      <c r="B2907" s="12" t="s">
        <v>1074</v>
      </c>
      <c r="C2907" s="12" t="s">
        <v>86</v>
      </c>
      <c r="D2907" s="12" t="s">
        <v>8276</v>
      </c>
      <c r="E2907" s="12" t="s">
        <v>8277</v>
      </c>
      <c r="F2907" s="12" t="s">
        <v>8278</v>
      </c>
      <c r="G2907" s="12" t="str">
        <f>_xlfn.XLOOKUP(D2907,[1]Sheet1!$D:$D,[1]Sheet1!$I:$I,,0,1)</f>
        <v>江夏区</v>
      </c>
      <c r="H2907" s="12" t="s">
        <v>73</v>
      </c>
      <c r="I2907" s="19" t="s">
        <v>74</v>
      </c>
      <c r="J2907" s="12" t="s">
        <v>1420</v>
      </c>
      <c r="K2907" s="20">
        <v>10</v>
      </c>
      <c r="L2907" s="17">
        <v>45489</v>
      </c>
      <c r="M2907" s="17">
        <v>45852</v>
      </c>
      <c r="N2907" s="12">
        <f t="shared" si="90"/>
        <v>363</v>
      </c>
      <c r="O2907" s="21">
        <v>4.9</v>
      </c>
      <c r="P2907" s="22">
        <v>0</v>
      </c>
      <c r="Q2907" s="30">
        <f t="shared" si="91"/>
        <v>0</v>
      </c>
      <c r="R2907" s="34">
        <v>0.01</v>
      </c>
      <c r="S2907" s="32">
        <v>0.0994</v>
      </c>
      <c r="T2907" s="12" t="s">
        <v>8277</v>
      </c>
      <c r="U2907" s="29">
        <v>0.0994</v>
      </c>
      <c r="V2907" s="12"/>
    </row>
    <row r="2908" s="2" customFormat="1" ht="30.1" customHeight="1" spans="1:22">
      <c r="A2908" s="12">
        <v>2904</v>
      </c>
      <c r="B2908" s="12" t="s">
        <v>1074</v>
      </c>
      <c r="C2908" s="12" t="s">
        <v>86</v>
      </c>
      <c r="D2908" s="12" t="s">
        <v>8279</v>
      </c>
      <c r="E2908" s="12" t="s">
        <v>8280</v>
      </c>
      <c r="F2908" s="12" t="s">
        <v>8281</v>
      </c>
      <c r="G2908" s="12" t="str">
        <f>_xlfn.XLOOKUP(D2908,[1]Sheet1!$D:$D,[1]Sheet1!$I:$I,,0,1)</f>
        <v>江夏区</v>
      </c>
      <c r="H2908" s="12" t="s">
        <v>73</v>
      </c>
      <c r="I2908" s="19" t="s">
        <v>74</v>
      </c>
      <c r="J2908" s="12" t="s">
        <v>1420</v>
      </c>
      <c r="K2908" s="20">
        <v>12</v>
      </c>
      <c r="L2908" s="17">
        <v>45487</v>
      </c>
      <c r="M2908" s="17">
        <v>45851</v>
      </c>
      <c r="N2908" s="12">
        <f t="shared" si="90"/>
        <v>364</v>
      </c>
      <c r="O2908" s="21">
        <v>3.98</v>
      </c>
      <c r="P2908" s="22">
        <v>0</v>
      </c>
      <c r="Q2908" s="30">
        <f t="shared" si="91"/>
        <v>0</v>
      </c>
      <c r="R2908" s="34">
        <v>0.01</v>
      </c>
      <c r="S2908" s="32">
        <v>0.1196</v>
      </c>
      <c r="T2908" s="12" t="s">
        <v>8280</v>
      </c>
      <c r="U2908" s="29">
        <v>0.1196</v>
      </c>
      <c r="V2908" s="12"/>
    </row>
    <row r="2909" s="2" customFormat="1" ht="30.1" customHeight="1" spans="1:22">
      <c r="A2909" s="12">
        <v>2905</v>
      </c>
      <c r="B2909" s="12" t="s">
        <v>1074</v>
      </c>
      <c r="C2909" s="12" t="s">
        <v>86</v>
      </c>
      <c r="D2909" s="12" t="s">
        <v>8282</v>
      </c>
      <c r="E2909" s="12" t="s">
        <v>8283</v>
      </c>
      <c r="F2909" s="12" t="s">
        <v>8284</v>
      </c>
      <c r="G2909" s="12" t="str">
        <f>_xlfn.XLOOKUP(D2909,[1]Sheet1!$D:$D,[1]Sheet1!$I:$I,,0,1)</f>
        <v>江夏区</v>
      </c>
      <c r="H2909" s="12" t="s">
        <v>67</v>
      </c>
      <c r="I2909" s="19" t="s">
        <v>74</v>
      </c>
      <c r="J2909" s="12" t="s">
        <v>1420</v>
      </c>
      <c r="K2909" s="20">
        <v>22</v>
      </c>
      <c r="L2909" s="17">
        <v>45525</v>
      </c>
      <c r="M2909" s="17">
        <v>45889</v>
      </c>
      <c r="N2909" s="12">
        <f t="shared" si="90"/>
        <v>364</v>
      </c>
      <c r="O2909" s="21">
        <v>4.4</v>
      </c>
      <c r="P2909" s="22">
        <v>0</v>
      </c>
      <c r="Q2909" s="30">
        <f t="shared" si="91"/>
        <v>0</v>
      </c>
      <c r="R2909" s="34">
        <v>0.005</v>
      </c>
      <c r="S2909" s="32">
        <v>0.1096</v>
      </c>
      <c r="T2909" s="12" t="s">
        <v>8283</v>
      </c>
      <c r="U2909" s="29">
        <v>0.1096</v>
      </c>
      <c r="V2909" s="12"/>
    </row>
    <row r="2910" s="2" customFormat="1" ht="30.1" customHeight="1" spans="1:22">
      <c r="A2910" s="12">
        <v>2906</v>
      </c>
      <c r="B2910" s="12" t="s">
        <v>1074</v>
      </c>
      <c r="C2910" s="12" t="s">
        <v>86</v>
      </c>
      <c r="D2910" s="12" t="s">
        <v>8285</v>
      </c>
      <c r="E2910" s="12" t="s">
        <v>8286</v>
      </c>
      <c r="F2910" s="12" t="s">
        <v>8287</v>
      </c>
      <c r="G2910" s="12" t="str">
        <f>_xlfn.XLOOKUP(D2910,[1]Sheet1!$D:$D,[1]Sheet1!$I:$I,,0,1)</f>
        <v>江夏区</v>
      </c>
      <c r="H2910" s="12" t="s">
        <v>73</v>
      </c>
      <c r="I2910" s="19" t="s">
        <v>74</v>
      </c>
      <c r="J2910" s="12" t="s">
        <v>1420</v>
      </c>
      <c r="K2910" s="20">
        <v>20</v>
      </c>
      <c r="L2910" s="17">
        <v>45490</v>
      </c>
      <c r="M2910" s="17">
        <v>45832</v>
      </c>
      <c r="N2910" s="12">
        <f t="shared" si="90"/>
        <v>342</v>
      </c>
      <c r="O2910" s="21">
        <v>3.65</v>
      </c>
      <c r="P2910" s="22">
        <v>0.037589</v>
      </c>
      <c r="Q2910" s="30">
        <f t="shared" si="91"/>
        <v>0.002005</v>
      </c>
      <c r="R2910" s="34">
        <v>0.01</v>
      </c>
      <c r="S2910" s="32">
        <v>0.1873</v>
      </c>
      <c r="T2910" s="12" t="s">
        <v>8286</v>
      </c>
      <c r="U2910" s="29">
        <v>0.1873</v>
      </c>
      <c r="V2910" s="12"/>
    </row>
    <row r="2911" s="2" customFormat="1" ht="30.1" customHeight="1" spans="1:22">
      <c r="A2911" s="12">
        <v>2907</v>
      </c>
      <c r="B2911" s="12" t="s">
        <v>1074</v>
      </c>
      <c r="C2911" s="12" t="s">
        <v>86</v>
      </c>
      <c r="D2911" s="12" t="s">
        <v>8288</v>
      </c>
      <c r="E2911" s="12" t="s">
        <v>8286</v>
      </c>
      <c r="F2911" s="12" t="s">
        <v>8287</v>
      </c>
      <c r="G2911" s="12" t="str">
        <f>_xlfn.XLOOKUP(D2911,[1]Sheet1!$D:$D,[1]Sheet1!$I:$I,,0,1)</f>
        <v>江夏区</v>
      </c>
      <c r="H2911" s="12" t="s">
        <v>73</v>
      </c>
      <c r="I2911" s="19" t="s">
        <v>74</v>
      </c>
      <c r="J2911" s="12" t="s">
        <v>1420</v>
      </c>
      <c r="K2911" s="20">
        <v>30</v>
      </c>
      <c r="L2911" s="17">
        <v>45488</v>
      </c>
      <c r="M2911" s="17">
        <v>45832</v>
      </c>
      <c r="N2911" s="12">
        <f t="shared" si="90"/>
        <v>344</v>
      </c>
      <c r="O2911" s="21">
        <v>3.65</v>
      </c>
      <c r="P2911" s="22">
        <v>0.056712</v>
      </c>
      <c r="Q2911" s="30">
        <f t="shared" si="91"/>
        <v>0.002005</v>
      </c>
      <c r="R2911" s="34">
        <v>0.01</v>
      </c>
      <c r="S2911" s="32">
        <v>0.2827</v>
      </c>
      <c r="T2911" s="12" t="s">
        <v>8286</v>
      </c>
      <c r="U2911" s="29">
        <v>0.2827</v>
      </c>
      <c r="V2911" s="12"/>
    </row>
    <row r="2912" s="2" customFormat="1" ht="30.1" customHeight="1" spans="1:22">
      <c r="A2912" s="12">
        <v>2908</v>
      </c>
      <c r="B2912" s="12" t="s">
        <v>1074</v>
      </c>
      <c r="C2912" s="12" t="s">
        <v>86</v>
      </c>
      <c r="D2912" s="12" t="s">
        <v>8289</v>
      </c>
      <c r="E2912" s="12" t="s">
        <v>8286</v>
      </c>
      <c r="F2912" s="12" t="s">
        <v>8287</v>
      </c>
      <c r="G2912" s="12" t="str">
        <f>_xlfn.XLOOKUP(D2912,[1]Sheet1!$D:$D,[1]Sheet1!$I:$I,,0,1)</f>
        <v>江夏区</v>
      </c>
      <c r="H2912" s="12" t="s">
        <v>73</v>
      </c>
      <c r="I2912" s="19" t="s">
        <v>74</v>
      </c>
      <c r="J2912" s="12" t="s">
        <v>1420</v>
      </c>
      <c r="K2912" s="20">
        <v>50</v>
      </c>
      <c r="L2912" s="17">
        <v>45480</v>
      </c>
      <c r="M2912" s="17">
        <v>45832</v>
      </c>
      <c r="N2912" s="12">
        <f t="shared" si="90"/>
        <v>352</v>
      </c>
      <c r="O2912" s="21">
        <v>3.65</v>
      </c>
      <c r="P2912" s="22">
        <v>0.096712</v>
      </c>
      <c r="Q2912" s="30">
        <f t="shared" si="91"/>
        <v>0.002005</v>
      </c>
      <c r="R2912" s="34">
        <v>0.01</v>
      </c>
      <c r="S2912" s="32">
        <v>0.4821</v>
      </c>
      <c r="T2912" s="12" t="s">
        <v>8286</v>
      </c>
      <c r="U2912" s="29">
        <v>0.4821</v>
      </c>
      <c r="V2912" s="12"/>
    </row>
    <row r="2913" s="2" customFormat="1" ht="30.1" customHeight="1" spans="1:22">
      <c r="A2913" s="12">
        <v>2909</v>
      </c>
      <c r="B2913" s="12" t="s">
        <v>1074</v>
      </c>
      <c r="C2913" s="12" t="s">
        <v>86</v>
      </c>
      <c r="D2913" s="12" t="s">
        <v>8290</v>
      </c>
      <c r="E2913" s="12" t="s">
        <v>8286</v>
      </c>
      <c r="F2913" s="12" t="s">
        <v>8287</v>
      </c>
      <c r="G2913" s="12" t="str">
        <f>_xlfn.XLOOKUP(D2913,[1]Sheet1!$D:$D,[1]Sheet1!$I:$I,,0,1)</f>
        <v>江夏区</v>
      </c>
      <c r="H2913" s="12" t="s">
        <v>73</v>
      </c>
      <c r="I2913" s="19" t="s">
        <v>74</v>
      </c>
      <c r="J2913" s="12" t="s">
        <v>1420</v>
      </c>
      <c r="K2913" s="20">
        <v>50</v>
      </c>
      <c r="L2913" s="17">
        <v>45479</v>
      </c>
      <c r="M2913" s="17">
        <v>45832</v>
      </c>
      <c r="N2913" s="12">
        <f t="shared" si="90"/>
        <v>353</v>
      </c>
      <c r="O2913" s="21">
        <v>3.65</v>
      </c>
      <c r="P2913" s="22">
        <v>0.096986</v>
      </c>
      <c r="Q2913" s="30">
        <f t="shared" si="91"/>
        <v>0.002005</v>
      </c>
      <c r="R2913" s="34">
        <v>0.01</v>
      </c>
      <c r="S2913" s="32">
        <v>0.4835</v>
      </c>
      <c r="T2913" s="12" t="s">
        <v>8286</v>
      </c>
      <c r="U2913" s="29">
        <v>0.4835</v>
      </c>
      <c r="V2913" s="12"/>
    </row>
    <row r="2914" s="2" customFormat="1" ht="30.1" customHeight="1" spans="1:22">
      <c r="A2914" s="12">
        <v>2910</v>
      </c>
      <c r="B2914" s="12" t="s">
        <v>1074</v>
      </c>
      <c r="C2914" s="12" t="s">
        <v>86</v>
      </c>
      <c r="D2914" s="12" t="s">
        <v>8291</v>
      </c>
      <c r="E2914" s="12" t="s">
        <v>8286</v>
      </c>
      <c r="F2914" s="12" t="s">
        <v>8287</v>
      </c>
      <c r="G2914" s="12" t="str">
        <f>_xlfn.XLOOKUP(D2914,[1]Sheet1!$D:$D,[1]Sheet1!$I:$I,,0,1)</f>
        <v>江夏区</v>
      </c>
      <c r="H2914" s="12" t="s">
        <v>73</v>
      </c>
      <c r="I2914" s="19" t="s">
        <v>74</v>
      </c>
      <c r="J2914" s="12" t="s">
        <v>1420</v>
      </c>
      <c r="K2914" s="20">
        <v>50</v>
      </c>
      <c r="L2914" s="17">
        <v>45477</v>
      </c>
      <c r="M2914" s="17">
        <v>45832</v>
      </c>
      <c r="N2914" s="12">
        <f t="shared" si="90"/>
        <v>355</v>
      </c>
      <c r="O2914" s="21">
        <v>3.65</v>
      </c>
      <c r="P2914" s="22">
        <v>0.097534</v>
      </c>
      <c r="Q2914" s="30">
        <f t="shared" si="91"/>
        <v>0.002005</v>
      </c>
      <c r="R2914" s="34">
        <v>0.01</v>
      </c>
      <c r="S2914" s="32">
        <v>0.4863</v>
      </c>
      <c r="T2914" s="12" t="s">
        <v>8286</v>
      </c>
      <c r="U2914" s="29">
        <v>0.4863</v>
      </c>
      <c r="V2914" s="12"/>
    </row>
    <row r="2915" s="2" customFormat="1" ht="30.1" customHeight="1" spans="1:22">
      <c r="A2915" s="12">
        <v>2911</v>
      </c>
      <c r="B2915" s="12" t="s">
        <v>1074</v>
      </c>
      <c r="C2915" s="12" t="s">
        <v>86</v>
      </c>
      <c r="D2915" s="12" t="s">
        <v>8292</v>
      </c>
      <c r="E2915" s="12" t="s">
        <v>8293</v>
      </c>
      <c r="F2915" s="12" t="s">
        <v>8294</v>
      </c>
      <c r="G2915" s="12" t="str">
        <f>_xlfn.XLOOKUP(D2915,[1]Sheet1!$D:$D,[1]Sheet1!$I:$I,,0,1)</f>
        <v>洪山区</v>
      </c>
      <c r="H2915" s="12" t="s">
        <v>67</v>
      </c>
      <c r="I2915" s="19" t="s">
        <v>233</v>
      </c>
      <c r="J2915" s="12" t="s">
        <v>1420</v>
      </c>
      <c r="K2915" s="20">
        <v>12</v>
      </c>
      <c r="L2915" s="17">
        <v>45526</v>
      </c>
      <c r="M2915" s="17">
        <v>45889</v>
      </c>
      <c r="N2915" s="12">
        <f t="shared" si="90"/>
        <v>363</v>
      </c>
      <c r="O2915" s="21">
        <v>3.55</v>
      </c>
      <c r="P2915" s="22">
        <v>0.024</v>
      </c>
      <c r="Q2915" s="30">
        <f t="shared" si="91"/>
        <v>0.002011</v>
      </c>
      <c r="R2915" s="34">
        <v>0.005</v>
      </c>
      <c r="S2915" s="32">
        <v>0.0596</v>
      </c>
      <c r="T2915" s="12" t="s">
        <v>8293</v>
      </c>
      <c r="U2915" s="29">
        <v>0.0596</v>
      </c>
      <c r="V2915" s="12"/>
    </row>
    <row r="2916" s="2" customFormat="1" ht="30.1" customHeight="1" spans="1:22">
      <c r="A2916" s="12">
        <v>2912</v>
      </c>
      <c r="B2916" s="12" t="s">
        <v>1074</v>
      </c>
      <c r="C2916" s="12" t="s">
        <v>86</v>
      </c>
      <c r="D2916" s="12" t="s">
        <v>8295</v>
      </c>
      <c r="E2916" s="12" t="s">
        <v>8293</v>
      </c>
      <c r="F2916" s="12" t="s">
        <v>8294</v>
      </c>
      <c r="G2916" s="12" t="str">
        <f>_xlfn.XLOOKUP(D2916,[1]Sheet1!$D:$D,[1]Sheet1!$I:$I,,0,1)</f>
        <v>洪山区</v>
      </c>
      <c r="H2916" s="12" t="s">
        <v>67</v>
      </c>
      <c r="I2916" s="19" t="s">
        <v>233</v>
      </c>
      <c r="J2916" s="12" t="s">
        <v>1420</v>
      </c>
      <c r="K2916" s="20">
        <v>48</v>
      </c>
      <c r="L2916" s="17">
        <v>45526</v>
      </c>
      <c r="M2916" s="17">
        <v>45889</v>
      </c>
      <c r="N2916" s="12">
        <f t="shared" si="90"/>
        <v>363</v>
      </c>
      <c r="O2916" s="21">
        <v>3.55</v>
      </c>
      <c r="P2916" s="22">
        <v>0.096</v>
      </c>
      <c r="Q2916" s="30">
        <f t="shared" si="91"/>
        <v>0.002011</v>
      </c>
      <c r="R2916" s="34">
        <v>0.005</v>
      </c>
      <c r="S2916" s="32">
        <v>0.2386</v>
      </c>
      <c r="T2916" s="12" t="s">
        <v>8293</v>
      </c>
      <c r="U2916" s="29">
        <v>0.2386</v>
      </c>
      <c r="V2916" s="12"/>
    </row>
    <row r="2917" s="2" customFormat="1" ht="30.1" customHeight="1" spans="1:22">
      <c r="A2917" s="12">
        <v>2913</v>
      </c>
      <c r="B2917" s="12" t="s">
        <v>1074</v>
      </c>
      <c r="C2917" s="12" t="s">
        <v>86</v>
      </c>
      <c r="D2917" s="12" t="s">
        <v>8296</v>
      </c>
      <c r="E2917" s="12" t="s">
        <v>8293</v>
      </c>
      <c r="F2917" s="12" t="s">
        <v>8294</v>
      </c>
      <c r="G2917" s="12" t="str">
        <f>_xlfn.XLOOKUP(D2917,[1]Sheet1!$D:$D,[1]Sheet1!$I:$I,,0,1)</f>
        <v>洪山区</v>
      </c>
      <c r="H2917" s="12" t="s">
        <v>67</v>
      </c>
      <c r="I2917" s="19" t="s">
        <v>233</v>
      </c>
      <c r="J2917" s="12" t="s">
        <v>1420</v>
      </c>
      <c r="K2917" s="20">
        <v>47</v>
      </c>
      <c r="L2917" s="17">
        <v>45526</v>
      </c>
      <c r="M2917" s="17">
        <v>45889</v>
      </c>
      <c r="N2917" s="12">
        <f t="shared" si="90"/>
        <v>363</v>
      </c>
      <c r="O2917" s="21">
        <v>3.55</v>
      </c>
      <c r="P2917" s="22">
        <v>0.094</v>
      </c>
      <c r="Q2917" s="30">
        <f t="shared" si="91"/>
        <v>0.002011</v>
      </c>
      <c r="R2917" s="34">
        <v>0.005</v>
      </c>
      <c r="S2917" s="32">
        <v>0.2337</v>
      </c>
      <c r="T2917" s="12" t="s">
        <v>8293</v>
      </c>
      <c r="U2917" s="29">
        <v>0.2337</v>
      </c>
      <c r="V2917" s="12"/>
    </row>
    <row r="2918" s="2" customFormat="1" ht="30.1" customHeight="1" spans="1:22">
      <c r="A2918" s="12">
        <v>2914</v>
      </c>
      <c r="B2918" s="12" t="s">
        <v>1074</v>
      </c>
      <c r="C2918" s="12" t="s">
        <v>86</v>
      </c>
      <c r="D2918" s="12" t="s">
        <v>8297</v>
      </c>
      <c r="E2918" s="12" t="s">
        <v>8298</v>
      </c>
      <c r="F2918" s="12" t="s">
        <v>8299</v>
      </c>
      <c r="G2918" s="12" t="str">
        <f>_xlfn.XLOOKUP(D2918,[1]Sheet1!$D:$D,[1]Sheet1!$I:$I,,0,1)</f>
        <v>江夏区</v>
      </c>
      <c r="H2918" s="12" t="s">
        <v>691</v>
      </c>
      <c r="I2918" s="19" t="s">
        <v>692</v>
      </c>
      <c r="J2918" s="12" t="s">
        <v>1420</v>
      </c>
      <c r="K2918" s="20">
        <v>25</v>
      </c>
      <c r="L2918" s="17">
        <v>45530</v>
      </c>
      <c r="M2918" s="17">
        <v>45889</v>
      </c>
      <c r="N2918" s="12">
        <f t="shared" si="90"/>
        <v>359</v>
      </c>
      <c r="O2918" s="21">
        <v>4.4</v>
      </c>
      <c r="P2918" s="22">
        <v>0</v>
      </c>
      <c r="Q2918" s="30">
        <f t="shared" si="91"/>
        <v>0</v>
      </c>
      <c r="R2918" s="34">
        <v>0.005</v>
      </c>
      <c r="S2918" s="32">
        <v>0.1229</v>
      </c>
      <c r="T2918" s="12" t="s">
        <v>8298</v>
      </c>
      <c r="U2918" s="29">
        <v>0.1229</v>
      </c>
      <c r="V2918" s="12"/>
    </row>
    <row r="2919" s="2" customFormat="1" ht="30.1" customHeight="1" spans="1:22">
      <c r="A2919" s="12">
        <v>2915</v>
      </c>
      <c r="B2919" s="12" t="s">
        <v>1074</v>
      </c>
      <c r="C2919" s="12" t="s">
        <v>86</v>
      </c>
      <c r="D2919" s="12" t="s">
        <v>8300</v>
      </c>
      <c r="E2919" s="12" t="s">
        <v>8286</v>
      </c>
      <c r="F2919" s="12" t="s">
        <v>8287</v>
      </c>
      <c r="G2919" s="12" t="str">
        <f>_xlfn.XLOOKUP(D2919,[1]Sheet1!$D:$D,[1]Sheet1!$I:$I,,0,1)</f>
        <v>江夏区</v>
      </c>
      <c r="H2919" s="12" t="s">
        <v>73</v>
      </c>
      <c r="I2919" s="19" t="s">
        <v>233</v>
      </c>
      <c r="J2919" s="12" t="s">
        <v>1420</v>
      </c>
      <c r="K2919" s="20">
        <v>50</v>
      </c>
      <c r="L2919" s="17">
        <v>45476</v>
      </c>
      <c r="M2919" s="17">
        <v>45832</v>
      </c>
      <c r="N2919" s="12">
        <f t="shared" si="90"/>
        <v>356</v>
      </c>
      <c r="O2919" s="21">
        <v>3.65</v>
      </c>
      <c r="P2919" s="22">
        <v>0.097808</v>
      </c>
      <c r="Q2919" s="30">
        <f t="shared" si="91"/>
        <v>0.002005</v>
      </c>
      <c r="R2919" s="34">
        <v>0.01</v>
      </c>
      <c r="S2919" s="32">
        <v>0.4876</v>
      </c>
      <c r="T2919" s="12" t="s">
        <v>8286</v>
      </c>
      <c r="U2919" s="29">
        <v>0.4876</v>
      </c>
      <c r="V2919" s="12"/>
    </row>
    <row r="2920" s="2" customFormat="1" ht="30.1" customHeight="1" spans="1:22">
      <c r="A2920" s="12">
        <v>2916</v>
      </c>
      <c r="B2920" s="12" t="s">
        <v>1074</v>
      </c>
      <c r="C2920" s="12" t="s">
        <v>86</v>
      </c>
      <c r="D2920" s="12" t="s">
        <v>8301</v>
      </c>
      <c r="E2920" s="12" t="s">
        <v>8286</v>
      </c>
      <c r="F2920" s="12" t="s">
        <v>8287</v>
      </c>
      <c r="G2920" s="12" t="str">
        <f>_xlfn.XLOOKUP(D2920,[1]Sheet1!$D:$D,[1]Sheet1!$I:$I,,0,1)</f>
        <v>江夏区</v>
      </c>
      <c r="H2920" s="12" t="s">
        <v>73</v>
      </c>
      <c r="I2920" s="19" t="s">
        <v>233</v>
      </c>
      <c r="J2920" s="12" t="s">
        <v>1420</v>
      </c>
      <c r="K2920" s="20">
        <v>50</v>
      </c>
      <c r="L2920" s="17">
        <v>45475</v>
      </c>
      <c r="M2920" s="17">
        <v>45832</v>
      </c>
      <c r="N2920" s="12">
        <f t="shared" si="90"/>
        <v>357</v>
      </c>
      <c r="O2920" s="21">
        <v>3.65</v>
      </c>
      <c r="P2920" s="22">
        <v>0.098082</v>
      </c>
      <c r="Q2920" s="30">
        <f t="shared" si="91"/>
        <v>0.002005</v>
      </c>
      <c r="R2920" s="34">
        <v>0.01</v>
      </c>
      <c r="S2920" s="32">
        <v>0.489</v>
      </c>
      <c r="T2920" s="12" t="s">
        <v>8286</v>
      </c>
      <c r="U2920" s="29">
        <v>0.489</v>
      </c>
      <c r="V2920" s="12"/>
    </row>
    <row r="2921" s="2" customFormat="1" ht="30.1" customHeight="1" spans="1:22">
      <c r="A2921" s="12">
        <v>2917</v>
      </c>
      <c r="B2921" s="12" t="s">
        <v>1074</v>
      </c>
      <c r="C2921" s="12" t="s">
        <v>86</v>
      </c>
      <c r="D2921" s="12" t="s">
        <v>8302</v>
      </c>
      <c r="E2921" s="12" t="s">
        <v>8293</v>
      </c>
      <c r="F2921" s="12" t="s">
        <v>8294</v>
      </c>
      <c r="G2921" s="12" t="str">
        <f>_xlfn.XLOOKUP(D2921,[1]Sheet1!$D:$D,[1]Sheet1!$I:$I,,0,1)</f>
        <v>洪山区</v>
      </c>
      <c r="H2921" s="12" t="s">
        <v>67</v>
      </c>
      <c r="I2921" s="19" t="s">
        <v>233</v>
      </c>
      <c r="J2921" s="12" t="s">
        <v>1420</v>
      </c>
      <c r="K2921" s="20">
        <v>49</v>
      </c>
      <c r="L2921" s="17">
        <v>45526</v>
      </c>
      <c r="M2921" s="17">
        <v>45889</v>
      </c>
      <c r="N2921" s="12">
        <f t="shared" si="90"/>
        <v>363</v>
      </c>
      <c r="O2921" s="21">
        <v>3.55</v>
      </c>
      <c r="P2921" s="22">
        <v>0.098</v>
      </c>
      <c r="Q2921" s="30">
        <f t="shared" si="91"/>
        <v>0.002011</v>
      </c>
      <c r="R2921" s="34">
        <v>0.005</v>
      </c>
      <c r="S2921" s="32">
        <v>0.2436</v>
      </c>
      <c r="T2921" s="12" t="s">
        <v>8293</v>
      </c>
      <c r="U2921" s="29">
        <v>0.2436</v>
      </c>
      <c r="V2921" s="12"/>
    </row>
    <row r="2922" s="2" customFormat="1" ht="30.1" customHeight="1" spans="1:22">
      <c r="A2922" s="12">
        <v>2918</v>
      </c>
      <c r="B2922" s="12" t="s">
        <v>1074</v>
      </c>
      <c r="C2922" s="12" t="s">
        <v>86</v>
      </c>
      <c r="D2922" s="12" t="s">
        <v>8303</v>
      </c>
      <c r="E2922" s="12" t="s">
        <v>8293</v>
      </c>
      <c r="F2922" s="12" t="s">
        <v>8294</v>
      </c>
      <c r="G2922" s="12" t="str">
        <f>_xlfn.XLOOKUP(D2922,[1]Sheet1!$D:$D,[1]Sheet1!$I:$I,,0,1)</f>
        <v>洪山区</v>
      </c>
      <c r="H2922" s="12" t="s">
        <v>67</v>
      </c>
      <c r="I2922" s="19" t="s">
        <v>233</v>
      </c>
      <c r="J2922" s="12" t="s">
        <v>1420</v>
      </c>
      <c r="K2922" s="20">
        <v>49</v>
      </c>
      <c r="L2922" s="17">
        <v>45526</v>
      </c>
      <c r="M2922" s="17">
        <v>45889</v>
      </c>
      <c r="N2922" s="12">
        <f t="shared" si="90"/>
        <v>363</v>
      </c>
      <c r="O2922" s="21">
        <v>3.55</v>
      </c>
      <c r="P2922" s="22">
        <v>0.098</v>
      </c>
      <c r="Q2922" s="30">
        <f t="shared" si="91"/>
        <v>0.002011</v>
      </c>
      <c r="R2922" s="34">
        <v>0.005</v>
      </c>
      <c r="S2922" s="32">
        <v>0.2436</v>
      </c>
      <c r="T2922" s="12" t="s">
        <v>8293</v>
      </c>
      <c r="U2922" s="29">
        <v>0.2436</v>
      </c>
      <c r="V2922" s="12"/>
    </row>
    <row r="2923" s="2" customFormat="1" ht="30.1" customHeight="1" spans="1:22">
      <c r="A2923" s="12">
        <v>2919</v>
      </c>
      <c r="B2923" s="12" t="s">
        <v>1074</v>
      </c>
      <c r="C2923" s="12" t="s">
        <v>86</v>
      </c>
      <c r="D2923" s="12" t="s">
        <v>8304</v>
      </c>
      <c r="E2923" s="12" t="s">
        <v>8305</v>
      </c>
      <c r="F2923" s="12" t="s">
        <v>8306</v>
      </c>
      <c r="G2923" s="12" t="str">
        <f>_xlfn.XLOOKUP(D2923,[1]Sheet1!$D:$D,[1]Sheet1!$I:$I,,0,1)</f>
        <v>江夏区</v>
      </c>
      <c r="H2923" s="12" t="s">
        <v>67</v>
      </c>
      <c r="I2923" s="19" t="s">
        <v>74</v>
      </c>
      <c r="J2923" s="12" t="s">
        <v>1420</v>
      </c>
      <c r="K2923" s="20">
        <v>16</v>
      </c>
      <c r="L2923" s="17">
        <v>45525</v>
      </c>
      <c r="M2923" s="17">
        <v>45889</v>
      </c>
      <c r="N2923" s="12">
        <f t="shared" si="90"/>
        <v>364</v>
      </c>
      <c r="O2923" s="21">
        <v>5.7</v>
      </c>
      <c r="P2923" s="22">
        <v>0</v>
      </c>
      <c r="Q2923" s="30">
        <f t="shared" si="91"/>
        <v>0</v>
      </c>
      <c r="R2923" s="34">
        <v>0.005</v>
      </c>
      <c r="S2923" s="32">
        <v>0.0797</v>
      </c>
      <c r="T2923" s="12" t="s">
        <v>8305</v>
      </c>
      <c r="U2923" s="29">
        <v>0.0797</v>
      </c>
      <c r="V2923" s="12"/>
    </row>
    <row r="2924" s="2" customFormat="1" ht="30.1" customHeight="1" spans="1:22">
      <c r="A2924" s="12">
        <v>2920</v>
      </c>
      <c r="B2924" s="12" t="s">
        <v>1074</v>
      </c>
      <c r="C2924" s="12" t="s">
        <v>86</v>
      </c>
      <c r="D2924" s="12" t="s">
        <v>8307</v>
      </c>
      <c r="E2924" s="12" t="s">
        <v>8308</v>
      </c>
      <c r="F2924" s="12" t="s">
        <v>8309</v>
      </c>
      <c r="G2924" s="12" t="str">
        <f>_xlfn.XLOOKUP(D2924,[1]Sheet1!$D:$D,[1]Sheet1!$I:$I,,0,1)</f>
        <v>江夏区</v>
      </c>
      <c r="H2924" s="12" t="s">
        <v>73</v>
      </c>
      <c r="I2924" s="19" t="s">
        <v>233</v>
      </c>
      <c r="J2924" s="12" t="s">
        <v>1420</v>
      </c>
      <c r="K2924" s="20">
        <v>15</v>
      </c>
      <c r="L2924" s="17">
        <v>45475</v>
      </c>
      <c r="M2924" s="17">
        <v>45839</v>
      </c>
      <c r="N2924" s="12">
        <f t="shared" si="90"/>
        <v>364</v>
      </c>
      <c r="O2924" s="21">
        <v>5.9</v>
      </c>
      <c r="P2924" s="22">
        <v>0</v>
      </c>
      <c r="Q2924" s="30">
        <f t="shared" si="91"/>
        <v>0</v>
      </c>
      <c r="R2924" s="34">
        <v>0.01</v>
      </c>
      <c r="S2924" s="32">
        <v>0.1495</v>
      </c>
      <c r="T2924" s="12" t="s">
        <v>8308</v>
      </c>
      <c r="U2924" s="29">
        <v>0.1495</v>
      </c>
      <c r="V2924" s="12"/>
    </row>
    <row r="2925" s="2" customFormat="1" ht="30.1" customHeight="1" spans="1:22">
      <c r="A2925" s="12">
        <v>2921</v>
      </c>
      <c r="B2925" s="12" t="s">
        <v>1074</v>
      </c>
      <c r="C2925" s="12" t="s">
        <v>86</v>
      </c>
      <c r="D2925" s="12" t="s">
        <v>8310</v>
      </c>
      <c r="E2925" s="12" t="s">
        <v>8311</v>
      </c>
      <c r="F2925" s="12" t="s">
        <v>8312</v>
      </c>
      <c r="G2925" s="12" t="str">
        <f>_xlfn.XLOOKUP(D2925,[1]Sheet1!$D:$D,[1]Sheet1!$I:$I,,0,1)</f>
        <v>江夏区</v>
      </c>
      <c r="H2925" s="12" t="s">
        <v>73</v>
      </c>
      <c r="I2925" s="19" t="s">
        <v>896</v>
      </c>
      <c r="J2925" s="12" t="s">
        <v>1420</v>
      </c>
      <c r="K2925" s="20">
        <v>9</v>
      </c>
      <c r="L2925" s="17">
        <v>45506</v>
      </c>
      <c r="M2925" s="17">
        <v>45870</v>
      </c>
      <c r="N2925" s="12">
        <f t="shared" si="90"/>
        <v>364</v>
      </c>
      <c r="O2925" s="21">
        <v>5.8</v>
      </c>
      <c r="P2925" s="22">
        <v>0</v>
      </c>
      <c r="Q2925" s="30">
        <f t="shared" si="91"/>
        <v>0</v>
      </c>
      <c r="R2925" s="34">
        <v>0.005</v>
      </c>
      <c r="S2925" s="32">
        <v>0.0448</v>
      </c>
      <c r="T2925" s="12" t="s">
        <v>8311</v>
      </c>
      <c r="U2925" s="29">
        <v>0.0448</v>
      </c>
      <c r="V2925" s="12"/>
    </row>
    <row r="2926" s="2" customFormat="1" ht="30.1" customHeight="1" spans="1:22">
      <c r="A2926" s="12">
        <v>2922</v>
      </c>
      <c r="B2926" s="12" t="s">
        <v>1074</v>
      </c>
      <c r="C2926" s="12" t="s">
        <v>86</v>
      </c>
      <c r="D2926" s="12" t="s">
        <v>8313</v>
      </c>
      <c r="E2926" s="12" t="s">
        <v>8314</v>
      </c>
      <c r="F2926" s="12" t="s">
        <v>8315</v>
      </c>
      <c r="G2926" s="12" t="str">
        <f>_xlfn.XLOOKUP(D2926,[1]Sheet1!$D:$D,[1]Sheet1!$I:$I,,0,1)</f>
        <v>江夏区</v>
      </c>
      <c r="H2926" s="12" t="s">
        <v>73</v>
      </c>
      <c r="I2926" s="19" t="s">
        <v>68</v>
      </c>
      <c r="J2926" s="12" t="s">
        <v>1420</v>
      </c>
      <c r="K2926" s="20">
        <v>40</v>
      </c>
      <c r="L2926" s="17">
        <v>45474</v>
      </c>
      <c r="M2926" s="17">
        <v>45838</v>
      </c>
      <c r="N2926" s="12">
        <f t="shared" si="90"/>
        <v>364</v>
      </c>
      <c r="O2926" s="21">
        <v>5.45</v>
      </c>
      <c r="P2926" s="22">
        <v>0</v>
      </c>
      <c r="Q2926" s="30">
        <f t="shared" si="91"/>
        <v>0</v>
      </c>
      <c r="R2926" s="34">
        <v>0.01</v>
      </c>
      <c r="S2926" s="32">
        <v>0.3989</v>
      </c>
      <c r="T2926" s="12" t="s">
        <v>8314</v>
      </c>
      <c r="U2926" s="29">
        <v>0.3989</v>
      </c>
      <c r="V2926" s="12"/>
    </row>
    <row r="2927" s="2" customFormat="1" ht="30.1" customHeight="1" spans="1:22">
      <c r="A2927" s="12">
        <v>2923</v>
      </c>
      <c r="B2927" s="12" t="s">
        <v>1074</v>
      </c>
      <c r="C2927" s="12" t="s">
        <v>86</v>
      </c>
      <c r="D2927" s="12" t="s">
        <v>8316</v>
      </c>
      <c r="E2927" s="12" t="s">
        <v>8317</v>
      </c>
      <c r="F2927" s="12" t="s">
        <v>8318</v>
      </c>
      <c r="G2927" s="12" t="str">
        <f>_xlfn.XLOOKUP(D2927,[1]Sheet1!$D:$D,[1]Sheet1!$I:$I,,0,1)</f>
        <v>江夏区</v>
      </c>
      <c r="H2927" s="12" t="s">
        <v>73</v>
      </c>
      <c r="I2927" s="19" t="s">
        <v>3187</v>
      </c>
      <c r="J2927" s="12" t="s">
        <v>1420</v>
      </c>
      <c r="K2927" s="20">
        <v>9</v>
      </c>
      <c r="L2927" s="17">
        <v>45489</v>
      </c>
      <c r="M2927" s="17">
        <v>45853</v>
      </c>
      <c r="N2927" s="12">
        <f t="shared" si="90"/>
        <v>364</v>
      </c>
      <c r="O2927" s="21">
        <v>4.5</v>
      </c>
      <c r="P2927" s="22">
        <v>0</v>
      </c>
      <c r="Q2927" s="30">
        <f t="shared" si="91"/>
        <v>0</v>
      </c>
      <c r="R2927" s="34">
        <v>0.01</v>
      </c>
      <c r="S2927" s="32">
        <v>0.0897</v>
      </c>
      <c r="T2927" s="12" t="s">
        <v>8317</v>
      </c>
      <c r="U2927" s="29">
        <v>0.0897</v>
      </c>
      <c r="V2927" s="12"/>
    </row>
    <row r="2928" s="2" customFormat="1" ht="30.1" customHeight="1" spans="1:22">
      <c r="A2928" s="12">
        <v>2924</v>
      </c>
      <c r="B2928" s="12" t="s">
        <v>1074</v>
      </c>
      <c r="C2928" s="12" t="s">
        <v>86</v>
      </c>
      <c r="D2928" s="12" t="s">
        <v>8319</v>
      </c>
      <c r="E2928" s="12" t="s">
        <v>8317</v>
      </c>
      <c r="F2928" s="12" t="s">
        <v>8318</v>
      </c>
      <c r="G2928" s="12" t="str">
        <f>_xlfn.XLOOKUP(D2928,[1]Sheet1!$D:$D,[1]Sheet1!$I:$I,,0,1)</f>
        <v>江夏区</v>
      </c>
      <c r="H2928" s="12" t="s">
        <v>73</v>
      </c>
      <c r="I2928" s="19" t="s">
        <v>3187</v>
      </c>
      <c r="J2928" s="12" t="s">
        <v>1420</v>
      </c>
      <c r="K2928" s="20">
        <v>50</v>
      </c>
      <c r="L2928" s="17">
        <v>45489</v>
      </c>
      <c r="M2928" s="17">
        <v>45853</v>
      </c>
      <c r="N2928" s="12">
        <f t="shared" si="90"/>
        <v>364</v>
      </c>
      <c r="O2928" s="21">
        <v>4.5</v>
      </c>
      <c r="P2928" s="22">
        <v>0</v>
      </c>
      <c r="Q2928" s="30">
        <f t="shared" si="91"/>
        <v>0</v>
      </c>
      <c r="R2928" s="34">
        <v>0.01</v>
      </c>
      <c r="S2928" s="32">
        <v>0.4986</v>
      </c>
      <c r="T2928" s="12" t="s">
        <v>8317</v>
      </c>
      <c r="U2928" s="29">
        <v>0.4986</v>
      </c>
      <c r="V2928" s="12"/>
    </row>
    <row r="2929" s="2" customFormat="1" ht="30.1" customHeight="1" spans="1:22">
      <c r="A2929" s="12">
        <v>2925</v>
      </c>
      <c r="B2929" s="12" t="s">
        <v>1074</v>
      </c>
      <c r="C2929" s="12" t="s">
        <v>86</v>
      </c>
      <c r="D2929" s="12" t="s">
        <v>8320</v>
      </c>
      <c r="E2929" s="12" t="s">
        <v>8321</v>
      </c>
      <c r="F2929" s="12" t="s">
        <v>8322</v>
      </c>
      <c r="G2929" s="12" t="str">
        <f>_xlfn.XLOOKUP(D2929,[1]Sheet1!$D:$D,[1]Sheet1!$I:$I,,0,1)</f>
        <v>江夏区</v>
      </c>
      <c r="H2929" s="12" t="s">
        <v>67</v>
      </c>
      <c r="I2929" s="19" t="s">
        <v>222</v>
      </c>
      <c r="J2929" s="12" t="s">
        <v>1420</v>
      </c>
      <c r="K2929" s="20">
        <v>50</v>
      </c>
      <c r="L2929" s="17">
        <v>45498</v>
      </c>
      <c r="M2929" s="17">
        <v>45858</v>
      </c>
      <c r="N2929" s="12">
        <f t="shared" si="90"/>
        <v>360</v>
      </c>
      <c r="O2929" s="21">
        <v>3.8</v>
      </c>
      <c r="P2929" s="22">
        <v>0</v>
      </c>
      <c r="Q2929" s="30">
        <f t="shared" si="91"/>
        <v>0</v>
      </c>
      <c r="R2929" s="34">
        <v>0.005</v>
      </c>
      <c r="S2929" s="32">
        <v>0.2465</v>
      </c>
      <c r="T2929" s="12" t="s">
        <v>8321</v>
      </c>
      <c r="U2929" s="29">
        <v>0.2465</v>
      </c>
      <c r="V2929" s="12"/>
    </row>
    <row r="2930" s="2" customFormat="1" ht="30.1" customHeight="1" spans="1:22">
      <c r="A2930" s="12">
        <v>2926</v>
      </c>
      <c r="B2930" s="12" t="s">
        <v>1074</v>
      </c>
      <c r="C2930" s="12" t="s">
        <v>86</v>
      </c>
      <c r="D2930" s="12" t="s">
        <v>8323</v>
      </c>
      <c r="E2930" s="12" t="s">
        <v>8321</v>
      </c>
      <c r="F2930" s="12" t="s">
        <v>8322</v>
      </c>
      <c r="G2930" s="12" t="str">
        <f>_xlfn.XLOOKUP(D2930,[1]Sheet1!$D:$D,[1]Sheet1!$I:$I,,0,1)</f>
        <v>江夏区</v>
      </c>
      <c r="H2930" s="12" t="s">
        <v>67</v>
      </c>
      <c r="I2930" s="19" t="s">
        <v>222</v>
      </c>
      <c r="J2930" s="12" t="s">
        <v>1420</v>
      </c>
      <c r="K2930" s="20">
        <v>50</v>
      </c>
      <c r="L2930" s="17">
        <v>45497</v>
      </c>
      <c r="M2930" s="17">
        <v>45858</v>
      </c>
      <c r="N2930" s="12">
        <f t="shared" si="90"/>
        <v>361</v>
      </c>
      <c r="O2930" s="21">
        <v>3.8</v>
      </c>
      <c r="P2930" s="22">
        <v>0</v>
      </c>
      <c r="Q2930" s="30">
        <f t="shared" si="91"/>
        <v>0</v>
      </c>
      <c r="R2930" s="34">
        <v>0.005</v>
      </c>
      <c r="S2930" s="32">
        <v>0.2472</v>
      </c>
      <c r="T2930" s="12" t="s">
        <v>8321</v>
      </c>
      <c r="U2930" s="29">
        <v>0.2472</v>
      </c>
      <c r="V2930" s="12"/>
    </row>
    <row r="2931" s="2" customFormat="1" ht="30.1" customHeight="1" spans="1:22">
      <c r="A2931" s="12">
        <v>2927</v>
      </c>
      <c r="B2931" s="12" t="s">
        <v>1074</v>
      </c>
      <c r="C2931" s="12" t="s">
        <v>86</v>
      </c>
      <c r="D2931" s="12" t="s">
        <v>8324</v>
      </c>
      <c r="E2931" s="12" t="s">
        <v>8325</v>
      </c>
      <c r="F2931" s="12" t="s">
        <v>8326</v>
      </c>
      <c r="G2931" s="12" t="str">
        <f>_xlfn.XLOOKUP(D2931,[1]Sheet1!$D:$D,[1]Sheet1!$I:$I,,0,1)</f>
        <v>江夏区</v>
      </c>
      <c r="H2931" s="12" t="s">
        <v>73</v>
      </c>
      <c r="I2931" s="19" t="s">
        <v>896</v>
      </c>
      <c r="J2931" s="12" t="s">
        <v>1420</v>
      </c>
      <c r="K2931" s="20">
        <v>10</v>
      </c>
      <c r="L2931" s="17">
        <v>45481</v>
      </c>
      <c r="M2931" s="17">
        <v>45845</v>
      </c>
      <c r="N2931" s="12">
        <f t="shared" si="90"/>
        <v>364</v>
      </c>
      <c r="O2931" s="21">
        <v>4.6</v>
      </c>
      <c r="P2931" s="22">
        <v>0</v>
      </c>
      <c r="Q2931" s="30">
        <f t="shared" si="91"/>
        <v>0</v>
      </c>
      <c r="R2931" s="34">
        <v>0.01</v>
      </c>
      <c r="S2931" s="32">
        <v>0.0997</v>
      </c>
      <c r="T2931" s="12" t="s">
        <v>8325</v>
      </c>
      <c r="U2931" s="29">
        <v>0.0997</v>
      </c>
      <c r="V2931" s="12"/>
    </row>
    <row r="2932" s="2" customFormat="1" ht="30.1" customHeight="1" spans="1:22">
      <c r="A2932" s="12">
        <v>2928</v>
      </c>
      <c r="B2932" s="12" t="s">
        <v>1074</v>
      </c>
      <c r="C2932" s="12" t="s">
        <v>86</v>
      </c>
      <c r="D2932" s="12" t="s">
        <v>8327</v>
      </c>
      <c r="E2932" s="12" t="s">
        <v>8328</v>
      </c>
      <c r="F2932" s="12" t="s">
        <v>8329</v>
      </c>
      <c r="G2932" s="12" t="str">
        <f>_xlfn.XLOOKUP(D2932,[1]Sheet1!$D:$D,[1]Sheet1!$I:$I,,0,1)</f>
        <v>江夏区</v>
      </c>
      <c r="H2932" s="12" t="s">
        <v>73</v>
      </c>
      <c r="I2932" s="19" t="s">
        <v>74</v>
      </c>
      <c r="J2932" s="12" t="s">
        <v>1420</v>
      </c>
      <c r="K2932" s="20">
        <v>13</v>
      </c>
      <c r="L2932" s="17">
        <v>45534</v>
      </c>
      <c r="M2932" s="17">
        <v>45898</v>
      </c>
      <c r="N2932" s="12">
        <f t="shared" si="90"/>
        <v>364</v>
      </c>
      <c r="O2932" s="21">
        <v>5.8</v>
      </c>
      <c r="P2932" s="22">
        <v>0</v>
      </c>
      <c r="Q2932" s="30">
        <f t="shared" si="91"/>
        <v>0</v>
      </c>
      <c r="R2932" s="34">
        <v>0.005</v>
      </c>
      <c r="S2932" s="32">
        <v>0.0648</v>
      </c>
      <c r="T2932" s="12" t="s">
        <v>8328</v>
      </c>
      <c r="U2932" s="29">
        <v>0.0648</v>
      </c>
      <c r="V2932" s="12"/>
    </row>
    <row r="2933" s="2" customFormat="1" ht="30.1" customHeight="1" spans="1:22">
      <c r="A2933" s="12">
        <v>2929</v>
      </c>
      <c r="B2933" s="12" t="s">
        <v>1074</v>
      </c>
      <c r="C2933" s="12" t="s">
        <v>86</v>
      </c>
      <c r="D2933" s="12" t="s">
        <v>8330</v>
      </c>
      <c r="E2933" s="12" t="s">
        <v>8331</v>
      </c>
      <c r="F2933" s="12" t="s">
        <v>8332</v>
      </c>
      <c r="G2933" s="12" t="str">
        <f>_xlfn.XLOOKUP(D2933,[1]Sheet1!$D:$D,[1]Sheet1!$I:$I,,0,1)</f>
        <v>江夏区</v>
      </c>
      <c r="H2933" s="12" t="s">
        <v>73</v>
      </c>
      <c r="I2933" s="19" t="s">
        <v>104</v>
      </c>
      <c r="J2933" s="12" t="s">
        <v>1420</v>
      </c>
      <c r="K2933" s="20">
        <v>10</v>
      </c>
      <c r="L2933" s="17">
        <v>45523</v>
      </c>
      <c r="M2933" s="17">
        <v>45887</v>
      </c>
      <c r="N2933" s="12">
        <f t="shared" si="90"/>
        <v>364</v>
      </c>
      <c r="O2933" s="21">
        <v>5.8</v>
      </c>
      <c r="P2933" s="22">
        <v>0</v>
      </c>
      <c r="Q2933" s="30">
        <f t="shared" si="91"/>
        <v>0</v>
      </c>
      <c r="R2933" s="34">
        <v>0.005</v>
      </c>
      <c r="S2933" s="32">
        <v>0.0498</v>
      </c>
      <c r="T2933" s="12" t="s">
        <v>8331</v>
      </c>
      <c r="U2933" s="29">
        <v>0.0498</v>
      </c>
      <c r="V2933" s="12"/>
    </row>
    <row r="2934" s="2" customFormat="1" ht="30.1" customHeight="1" spans="1:22">
      <c r="A2934" s="12">
        <v>2930</v>
      </c>
      <c r="B2934" s="12" t="s">
        <v>1074</v>
      </c>
      <c r="C2934" s="12" t="s">
        <v>86</v>
      </c>
      <c r="D2934" s="12" t="s">
        <v>8333</v>
      </c>
      <c r="E2934" s="12" t="s">
        <v>8334</v>
      </c>
      <c r="F2934" s="12" t="s">
        <v>8335</v>
      </c>
      <c r="G2934" s="12" t="str">
        <f>_xlfn.XLOOKUP(D2934,[1]Sheet1!$D:$D,[1]Sheet1!$I:$I,,0,1)</f>
        <v>江夏区</v>
      </c>
      <c r="H2934" s="12" t="s">
        <v>73</v>
      </c>
      <c r="I2934" s="19" t="s">
        <v>222</v>
      </c>
      <c r="J2934" s="12" t="s">
        <v>1420</v>
      </c>
      <c r="K2934" s="20">
        <v>5</v>
      </c>
      <c r="L2934" s="17">
        <v>45504</v>
      </c>
      <c r="M2934" s="17">
        <v>45868</v>
      </c>
      <c r="N2934" s="12">
        <f t="shared" si="90"/>
        <v>364</v>
      </c>
      <c r="O2934" s="21">
        <v>5.8</v>
      </c>
      <c r="P2934" s="22">
        <v>0</v>
      </c>
      <c r="Q2934" s="30">
        <f t="shared" si="91"/>
        <v>0</v>
      </c>
      <c r="R2934" s="34">
        <v>0.005</v>
      </c>
      <c r="S2934" s="32">
        <v>0.0249</v>
      </c>
      <c r="T2934" s="12" t="s">
        <v>8334</v>
      </c>
      <c r="U2934" s="29">
        <v>0.0249</v>
      </c>
      <c r="V2934" s="12"/>
    </row>
    <row r="2935" s="2" customFormat="1" ht="30.1" customHeight="1" spans="1:22">
      <c r="A2935" s="12">
        <v>2931</v>
      </c>
      <c r="B2935" s="12" t="s">
        <v>1074</v>
      </c>
      <c r="C2935" s="12" t="s">
        <v>86</v>
      </c>
      <c r="D2935" s="12" t="s">
        <v>8336</v>
      </c>
      <c r="E2935" s="12" t="s">
        <v>8337</v>
      </c>
      <c r="F2935" s="12" t="s">
        <v>8338</v>
      </c>
      <c r="G2935" s="12" t="str">
        <f>_xlfn.XLOOKUP(D2935,[1]Sheet1!$D:$D,[1]Sheet1!$I:$I,,0,1)</f>
        <v>洪山区</v>
      </c>
      <c r="H2935" s="12" t="s">
        <v>73</v>
      </c>
      <c r="I2935" s="19" t="s">
        <v>74</v>
      </c>
      <c r="J2935" s="12" t="s">
        <v>1420</v>
      </c>
      <c r="K2935" s="20">
        <v>8</v>
      </c>
      <c r="L2935" s="17">
        <v>45485</v>
      </c>
      <c r="M2935" s="17">
        <v>45849</v>
      </c>
      <c r="N2935" s="12">
        <f t="shared" si="90"/>
        <v>364</v>
      </c>
      <c r="O2935" s="21">
        <v>5.9</v>
      </c>
      <c r="P2935" s="22">
        <v>0</v>
      </c>
      <c r="Q2935" s="30">
        <f t="shared" si="91"/>
        <v>0</v>
      </c>
      <c r="R2935" s="34">
        <v>0.01</v>
      </c>
      <c r="S2935" s="32">
        <v>0.0797</v>
      </c>
      <c r="T2935" s="12" t="s">
        <v>8337</v>
      </c>
      <c r="U2935" s="29">
        <v>0.0797</v>
      </c>
      <c r="V2935" s="12"/>
    </row>
    <row r="2936" s="2" customFormat="1" ht="30.1" customHeight="1" spans="1:22">
      <c r="A2936" s="12">
        <v>2932</v>
      </c>
      <c r="B2936" s="12" t="s">
        <v>1074</v>
      </c>
      <c r="C2936" s="12" t="s">
        <v>86</v>
      </c>
      <c r="D2936" s="12" t="s">
        <v>8339</v>
      </c>
      <c r="E2936" s="12" t="s">
        <v>8340</v>
      </c>
      <c r="F2936" s="12" t="s">
        <v>8341</v>
      </c>
      <c r="G2936" s="12" t="str">
        <f>_xlfn.XLOOKUP(D2936,[1]Sheet1!$D:$D,[1]Sheet1!$I:$I,,0,1)</f>
        <v>江夏区</v>
      </c>
      <c r="H2936" s="12" t="s">
        <v>73</v>
      </c>
      <c r="I2936" s="19" t="s">
        <v>74</v>
      </c>
      <c r="J2936" s="12" t="s">
        <v>1420</v>
      </c>
      <c r="K2936" s="20">
        <v>10</v>
      </c>
      <c r="L2936" s="17">
        <v>45502</v>
      </c>
      <c r="M2936" s="17">
        <v>45866</v>
      </c>
      <c r="N2936" s="12">
        <f t="shared" si="90"/>
        <v>364</v>
      </c>
      <c r="O2936" s="21">
        <v>7.85</v>
      </c>
      <c r="P2936" s="22">
        <v>0</v>
      </c>
      <c r="Q2936" s="30">
        <f t="shared" si="91"/>
        <v>0</v>
      </c>
      <c r="R2936" s="34">
        <v>0.005</v>
      </c>
      <c r="S2936" s="32">
        <v>0.0498</v>
      </c>
      <c r="T2936" s="12" t="s">
        <v>8340</v>
      </c>
      <c r="U2936" s="29">
        <v>0.0498</v>
      </c>
      <c r="V2936" s="12"/>
    </row>
    <row r="2937" s="2" customFormat="1" ht="30.1" customHeight="1" spans="1:22">
      <c r="A2937" s="12">
        <v>2933</v>
      </c>
      <c r="B2937" s="12" t="s">
        <v>1074</v>
      </c>
      <c r="C2937" s="12" t="s">
        <v>86</v>
      </c>
      <c r="D2937" s="12" t="s">
        <v>8342</v>
      </c>
      <c r="E2937" s="12" t="s">
        <v>8343</v>
      </c>
      <c r="F2937" s="12" t="s">
        <v>8344</v>
      </c>
      <c r="G2937" s="12" t="str">
        <f>_xlfn.XLOOKUP(D2937,[1]Sheet1!$D:$D,[1]Sheet1!$I:$I,,0,1)</f>
        <v>江夏区</v>
      </c>
      <c r="H2937" s="12" t="s">
        <v>73</v>
      </c>
      <c r="I2937" s="19" t="s">
        <v>896</v>
      </c>
      <c r="J2937" s="12" t="s">
        <v>1420</v>
      </c>
      <c r="K2937" s="20">
        <v>8</v>
      </c>
      <c r="L2937" s="17">
        <v>45485</v>
      </c>
      <c r="M2937" s="17">
        <v>45765</v>
      </c>
      <c r="N2937" s="12">
        <f t="shared" si="90"/>
        <v>280</v>
      </c>
      <c r="O2937" s="21">
        <v>5.9</v>
      </c>
      <c r="P2937" s="22">
        <v>0</v>
      </c>
      <c r="Q2937" s="30">
        <f t="shared" si="91"/>
        <v>0</v>
      </c>
      <c r="R2937" s="34">
        <v>0.01</v>
      </c>
      <c r="S2937" s="32">
        <v>0.0613</v>
      </c>
      <c r="T2937" s="12" t="s">
        <v>8343</v>
      </c>
      <c r="U2937" s="29">
        <v>0.0613</v>
      </c>
      <c r="V2937" s="12"/>
    </row>
    <row r="2938" s="2" customFormat="1" ht="30.1" customHeight="1" spans="1:22">
      <c r="A2938" s="12">
        <v>2934</v>
      </c>
      <c r="B2938" s="12" t="s">
        <v>1074</v>
      </c>
      <c r="C2938" s="12" t="s">
        <v>86</v>
      </c>
      <c r="D2938" s="12" t="s">
        <v>8345</v>
      </c>
      <c r="E2938" s="12" t="s">
        <v>8346</v>
      </c>
      <c r="F2938" s="12" t="s">
        <v>8347</v>
      </c>
      <c r="G2938" s="12" t="str">
        <f>_xlfn.XLOOKUP(D2938,[1]Sheet1!$D:$D,[1]Sheet1!$I:$I,,0,1)</f>
        <v>江夏区</v>
      </c>
      <c r="H2938" s="12" t="s">
        <v>73</v>
      </c>
      <c r="I2938" s="19" t="s">
        <v>74</v>
      </c>
      <c r="J2938" s="12" t="s">
        <v>1420</v>
      </c>
      <c r="K2938" s="20">
        <v>7</v>
      </c>
      <c r="L2938" s="17">
        <v>45489</v>
      </c>
      <c r="M2938" s="17">
        <v>45853</v>
      </c>
      <c r="N2938" s="12">
        <f t="shared" si="90"/>
        <v>364</v>
      </c>
      <c r="O2938" s="21">
        <v>5.9</v>
      </c>
      <c r="P2938" s="22">
        <v>0</v>
      </c>
      <c r="Q2938" s="30">
        <f t="shared" si="91"/>
        <v>0</v>
      </c>
      <c r="R2938" s="34">
        <v>0.01</v>
      </c>
      <c r="S2938" s="32">
        <v>0.0698</v>
      </c>
      <c r="T2938" s="12" t="s">
        <v>8346</v>
      </c>
      <c r="U2938" s="29">
        <v>0.0698</v>
      </c>
      <c r="V2938" s="12"/>
    </row>
    <row r="2939" s="2" customFormat="1" ht="30.1" customHeight="1" spans="1:22">
      <c r="A2939" s="12">
        <v>2935</v>
      </c>
      <c r="B2939" s="12" t="s">
        <v>1074</v>
      </c>
      <c r="C2939" s="12" t="s">
        <v>86</v>
      </c>
      <c r="D2939" s="12" t="s">
        <v>8348</v>
      </c>
      <c r="E2939" s="12" t="s">
        <v>8349</v>
      </c>
      <c r="F2939" s="12" t="s">
        <v>8350</v>
      </c>
      <c r="G2939" s="12" t="str">
        <f>_xlfn.XLOOKUP(D2939,[1]Sheet1!$D:$D,[1]Sheet1!$I:$I,,0,1)</f>
        <v>江夏区</v>
      </c>
      <c r="H2939" s="12" t="s">
        <v>73</v>
      </c>
      <c r="I2939" s="19" t="s">
        <v>233</v>
      </c>
      <c r="J2939" s="12" t="s">
        <v>1420</v>
      </c>
      <c r="K2939" s="20">
        <v>6</v>
      </c>
      <c r="L2939" s="17">
        <v>45481</v>
      </c>
      <c r="M2939" s="17">
        <v>45845</v>
      </c>
      <c r="N2939" s="12">
        <f t="shared" si="90"/>
        <v>364</v>
      </c>
      <c r="O2939" s="21">
        <v>5.45</v>
      </c>
      <c r="P2939" s="22">
        <v>0</v>
      </c>
      <c r="Q2939" s="30">
        <f t="shared" si="91"/>
        <v>0</v>
      </c>
      <c r="R2939" s="34">
        <v>0.01</v>
      </c>
      <c r="S2939" s="32">
        <v>0.0598</v>
      </c>
      <c r="T2939" s="12" t="s">
        <v>8349</v>
      </c>
      <c r="U2939" s="29">
        <v>0.0598</v>
      </c>
      <c r="V2939" s="12"/>
    </row>
    <row r="2940" s="2" customFormat="1" ht="30.1" customHeight="1" spans="1:22">
      <c r="A2940" s="12">
        <v>2936</v>
      </c>
      <c r="B2940" s="12" t="s">
        <v>1074</v>
      </c>
      <c r="C2940" s="12" t="s">
        <v>86</v>
      </c>
      <c r="D2940" s="12" t="s">
        <v>8351</v>
      </c>
      <c r="E2940" s="12" t="s">
        <v>8352</v>
      </c>
      <c r="F2940" s="12" t="s">
        <v>8353</v>
      </c>
      <c r="G2940" s="12" t="str">
        <f>_xlfn.XLOOKUP(D2940,[1]Sheet1!$D:$D,[1]Sheet1!$I:$I,,0,1)</f>
        <v>江夏区</v>
      </c>
      <c r="H2940" s="12" t="s">
        <v>73</v>
      </c>
      <c r="I2940" s="19" t="s">
        <v>896</v>
      </c>
      <c r="J2940" s="12" t="s">
        <v>1420</v>
      </c>
      <c r="K2940" s="20">
        <v>11</v>
      </c>
      <c r="L2940" s="17">
        <v>45513</v>
      </c>
      <c r="M2940" s="17">
        <v>45877</v>
      </c>
      <c r="N2940" s="12">
        <f t="shared" si="90"/>
        <v>364</v>
      </c>
      <c r="O2940" s="21">
        <v>4.5</v>
      </c>
      <c r="P2940" s="22">
        <v>0</v>
      </c>
      <c r="Q2940" s="30">
        <f t="shared" si="91"/>
        <v>0</v>
      </c>
      <c r="R2940" s="34">
        <v>0.005</v>
      </c>
      <c r="S2940" s="32">
        <v>0.0548</v>
      </c>
      <c r="T2940" s="12" t="s">
        <v>8352</v>
      </c>
      <c r="U2940" s="29">
        <v>0.0548</v>
      </c>
      <c r="V2940" s="12"/>
    </row>
    <row r="2941" s="2" customFormat="1" ht="30.1" customHeight="1" spans="1:22">
      <c r="A2941" s="12">
        <v>2937</v>
      </c>
      <c r="B2941" s="12" t="s">
        <v>1074</v>
      </c>
      <c r="C2941" s="12" t="s">
        <v>86</v>
      </c>
      <c r="D2941" s="12" t="s">
        <v>8354</v>
      </c>
      <c r="E2941" s="12" t="s">
        <v>8355</v>
      </c>
      <c r="F2941" s="12" t="s">
        <v>8356</v>
      </c>
      <c r="G2941" s="12" t="str">
        <f>_xlfn.XLOOKUP(D2941,[1]Sheet1!$D:$D,[1]Sheet1!$I:$I,,0,1)</f>
        <v>江夏区</v>
      </c>
      <c r="H2941" s="12" t="s">
        <v>73</v>
      </c>
      <c r="I2941" s="19" t="s">
        <v>74</v>
      </c>
      <c r="J2941" s="12" t="s">
        <v>1420</v>
      </c>
      <c r="K2941" s="20">
        <v>13</v>
      </c>
      <c r="L2941" s="17">
        <v>45534</v>
      </c>
      <c r="M2941" s="17">
        <v>45898</v>
      </c>
      <c r="N2941" s="12">
        <f t="shared" si="90"/>
        <v>364</v>
      </c>
      <c r="O2941" s="21">
        <v>4.5</v>
      </c>
      <c r="P2941" s="22">
        <v>0</v>
      </c>
      <c r="Q2941" s="30">
        <f t="shared" si="91"/>
        <v>0</v>
      </c>
      <c r="R2941" s="34">
        <v>0.005</v>
      </c>
      <c r="S2941" s="32">
        <v>0.0648</v>
      </c>
      <c r="T2941" s="12" t="s">
        <v>8355</v>
      </c>
      <c r="U2941" s="29">
        <v>0.0648</v>
      </c>
      <c r="V2941" s="12"/>
    </row>
    <row r="2942" s="2" customFormat="1" ht="30.1" customHeight="1" spans="1:22">
      <c r="A2942" s="12">
        <v>2938</v>
      </c>
      <c r="B2942" s="12" t="s">
        <v>1074</v>
      </c>
      <c r="C2942" s="12" t="s">
        <v>86</v>
      </c>
      <c r="D2942" s="12" t="s">
        <v>8357</v>
      </c>
      <c r="E2942" s="12" t="s">
        <v>8358</v>
      </c>
      <c r="F2942" s="12" t="s">
        <v>8359</v>
      </c>
      <c r="G2942" s="12" t="str">
        <f>_xlfn.XLOOKUP(D2942,[1]Sheet1!$D:$D,[1]Sheet1!$I:$I,,0,1)</f>
        <v>江夏区</v>
      </c>
      <c r="H2942" s="12" t="s">
        <v>73</v>
      </c>
      <c r="I2942" s="19" t="s">
        <v>68</v>
      </c>
      <c r="J2942" s="12" t="s">
        <v>1482</v>
      </c>
      <c r="K2942" s="20">
        <v>9</v>
      </c>
      <c r="L2942" s="17">
        <v>45526</v>
      </c>
      <c r="M2942" s="17">
        <v>45890</v>
      </c>
      <c r="N2942" s="12">
        <f t="shared" si="90"/>
        <v>364</v>
      </c>
      <c r="O2942" s="21">
        <v>5.8</v>
      </c>
      <c r="P2942" s="22">
        <v>0</v>
      </c>
      <c r="Q2942" s="30">
        <f t="shared" si="91"/>
        <v>0</v>
      </c>
      <c r="R2942" s="34">
        <v>0.005</v>
      </c>
      <c r="S2942" s="32">
        <v>0.0448</v>
      </c>
      <c r="T2942" s="12" t="s">
        <v>8358</v>
      </c>
      <c r="U2942" s="29">
        <v>0.0448</v>
      </c>
      <c r="V2942" s="12"/>
    </row>
    <row r="2943" s="2" customFormat="1" ht="30.1" customHeight="1" spans="1:22">
      <c r="A2943" s="12">
        <v>2939</v>
      </c>
      <c r="B2943" s="12" t="s">
        <v>1074</v>
      </c>
      <c r="C2943" s="12" t="s">
        <v>86</v>
      </c>
      <c r="D2943" s="12" t="s">
        <v>8360</v>
      </c>
      <c r="E2943" s="12" t="s">
        <v>8361</v>
      </c>
      <c r="F2943" s="12" t="s">
        <v>8362</v>
      </c>
      <c r="G2943" s="12" t="str">
        <f>_xlfn.XLOOKUP(D2943,[1]Sheet1!$D:$D,[1]Sheet1!$I:$I,,0,1)</f>
        <v>江夏区</v>
      </c>
      <c r="H2943" s="12" t="s">
        <v>73</v>
      </c>
      <c r="I2943" s="19" t="s">
        <v>147</v>
      </c>
      <c r="J2943" s="12" t="s">
        <v>1482</v>
      </c>
      <c r="K2943" s="20">
        <v>7</v>
      </c>
      <c r="L2943" s="17">
        <v>45534</v>
      </c>
      <c r="M2943" s="17">
        <v>45898</v>
      </c>
      <c r="N2943" s="12">
        <f t="shared" si="90"/>
        <v>364</v>
      </c>
      <c r="O2943" s="21">
        <v>4.8</v>
      </c>
      <c r="P2943" s="22">
        <v>0</v>
      </c>
      <c r="Q2943" s="30">
        <f t="shared" si="91"/>
        <v>0</v>
      </c>
      <c r="R2943" s="34">
        <v>0.005</v>
      </c>
      <c r="S2943" s="32">
        <v>0.0349</v>
      </c>
      <c r="T2943" s="12" t="s">
        <v>8361</v>
      </c>
      <c r="U2943" s="29">
        <v>0.0349</v>
      </c>
      <c r="V2943" s="12"/>
    </row>
    <row r="2944" s="2" customFormat="1" ht="30.1" customHeight="1" spans="1:22">
      <c r="A2944" s="12">
        <v>2940</v>
      </c>
      <c r="B2944" s="12" t="s">
        <v>1074</v>
      </c>
      <c r="C2944" s="12" t="s">
        <v>86</v>
      </c>
      <c r="D2944" s="12" t="s">
        <v>8363</v>
      </c>
      <c r="E2944" s="12" t="s">
        <v>8364</v>
      </c>
      <c r="F2944" s="12" t="s">
        <v>8365</v>
      </c>
      <c r="G2944" s="12" t="str">
        <f>_xlfn.XLOOKUP(D2944,[1]Sheet1!$D:$D,[1]Sheet1!$I:$I,,0,1)</f>
        <v>江夏区</v>
      </c>
      <c r="H2944" s="12" t="s">
        <v>73</v>
      </c>
      <c r="I2944" s="19" t="s">
        <v>522</v>
      </c>
      <c r="J2944" s="12" t="s">
        <v>1482</v>
      </c>
      <c r="K2944" s="20">
        <v>13</v>
      </c>
      <c r="L2944" s="17">
        <v>45501</v>
      </c>
      <c r="M2944" s="17">
        <v>45865</v>
      </c>
      <c r="N2944" s="12">
        <f t="shared" si="90"/>
        <v>364</v>
      </c>
      <c r="O2944" s="21">
        <v>4.5</v>
      </c>
      <c r="P2944" s="22">
        <v>0</v>
      </c>
      <c r="Q2944" s="30">
        <f t="shared" si="91"/>
        <v>0</v>
      </c>
      <c r="R2944" s="34">
        <v>0.005</v>
      </c>
      <c r="S2944" s="32">
        <v>0.0648</v>
      </c>
      <c r="T2944" s="12" t="s">
        <v>8364</v>
      </c>
      <c r="U2944" s="29">
        <v>0.0648</v>
      </c>
      <c r="V2944" s="12"/>
    </row>
    <row r="2945" s="2" customFormat="1" ht="30.1" customHeight="1" spans="1:22">
      <c r="A2945" s="12">
        <v>2941</v>
      </c>
      <c r="B2945" s="12" t="s">
        <v>1074</v>
      </c>
      <c r="C2945" s="12" t="s">
        <v>86</v>
      </c>
      <c r="D2945" s="12" t="s">
        <v>8366</v>
      </c>
      <c r="E2945" s="12" t="s">
        <v>8367</v>
      </c>
      <c r="F2945" s="12" t="s">
        <v>8368</v>
      </c>
      <c r="G2945" s="12" t="str">
        <f>_xlfn.XLOOKUP(D2945,[1]Sheet1!$D:$D,[1]Sheet1!$I:$I,,0,1)</f>
        <v>江夏区</v>
      </c>
      <c r="H2945" s="12" t="s">
        <v>73</v>
      </c>
      <c r="I2945" s="19" t="s">
        <v>522</v>
      </c>
      <c r="J2945" s="12" t="s">
        <v>1482</v>
      </c>
      <c r="K2945" s="20">
        <v>15</v>
      </c>
      <c r="L2945" s="17">
        <v>45494</v>
      </c>
      <c r="M2945" s="17">
        <v>45858</v>
      </c>
      <c r="N2945" s="12">
        <f t="shared" si="90"/>
        <v>364</v>
      </c>
      <c r="O2945" s="21">
        <v>3.95</v>
      </c>
      <c r="P2945" s="22">
        <v>0</v>
      </c>
      <c r="Q2945" s="30">
        <f t="shared" si="91"/>
        <v>0</v>
      </c>
      <c r="R2945" s="34">
        <v>0.01</v>
      </c>
      <c r="S2945" s="32">
        <v>0.1495</v>
      </c>
      <c r="T2945" s="12" t="s">
        <v>8367</v>
      </c>
      <c r="U2945" s="29">
        <v>0.1495</v>
      </c>
      <c r="V2945" s="12"/>
    </row>
    <row r="2946" s="2" customFormat="1" ht="30.1" customHeight="1" spans="1:22">
      <c r="A2946" s="12">
        <v>2942</v>
      </c>
      <c r="B2946" s="12" t="s">
        <v>1074</v>
      </c>
      <c r="C2946" s="12" t="s">
        <v>86</v>
      </c>
      <c r="D2946" s="12" t="s">
        <v>8369</v>
      </c>
      <c r="E2946" s="12" t="s">
        <v>8162</v>
      </c>
      <c r="F2946" s="12" t="s">
        <v>8163</v>
      </c>
      <c r="G2946" s="12" t="str">
        <f>_xlfn.XLOOKUP(D2946,[1]Sheet1!$D:$D,[1]Sheet1!$I:$I,,0,1)</f>
        <v>江夏区</v>
      </c>
      <c r="H2946" s="12" t="s">
        <v>73</v>
      </c>
      <c r="I2946" s="19" t="s">
        <v>90</v>
      </c>
      <c r="J2946" s="12" t="s">
        <v>2474</v>
      </c>
      <c r="K2946" s="20">
        <v>7</v>
      </c>
      <c r="L2946" s="17">
        <v>45534</v>
      </c>
      <c r="M2946" s="17">
        <v>45897</v>
      </c>
      <c r="N2946" s="12">
        <f t="shared" si="90"/>
        <v>363</v>
      </c>
      <c r="O2946" s="21">
        <v>8.15</v>
      </c>
      <c r="P2946" s="22">
        <v>0</v>
      </c>
      <c r="Q2946" s="30">
        <f t="shared" si="91"/>
        <v>0</v>
      </c>
      <c r="R2946" s="34">
        <v>0.005</v>
      </c>
      <c r="S2946" s="32">
        <v>0.0348</v>
      </c>
      <c r="T2946" s="12" t="s">
        <v>8162</v>
      </c>
      <c r="U2946" s="29">
        <v>0.0348</v>
      </c>
      <c r="V2946" s="12"/>
    </row>
    <row r="2947" s="2" customFormat="1" ht="30.1" customHeight="1" spans="1:22">
      <c r="A2947" s="12">
        <v>2943</v>
      </c>
      <c r="B2947" s="12" t="s">
        <v>1074</v>
      </c>
      <c r="C2947" s="12" t="s">
        <v>86</v>
      </c>
      <c r="D2947" s="12" t="s">
        <v>8370</v>
      </c>
      <c r="E2947" s="12" t="s">
        <v>8371</v>
      </c>
      <c r="F2947" s="12" t="s">
        <v>8372</v>
      </c>
      <c r="G2947" s="12" t="str">
        <f>_xlfn.XLOOKUP(D2947,[1]Sheet1!$D:$D,[1]Sheet1!$I:$I,,0,1)</f>
        <v>江夏区</v>
      </c>
      <c r="H2947" s="12" t="s">
        <v>73</v>
      </c>
      <c r="I2947" s="19" t="s">
        <v>104</v>
      </c>
      <c r="J2947" s="12" t="s">
        <v>1146</v>
      </c>
      <c r="K2947" s="20">
        <v>7</v>
      </c>
      <c r="L2947" s="17">
        <v>45490</v>
      </c>
      <c r="M2947" s="17">
        <v>46219</v>
      </c>
      <c r="N2947" s="12">
        <f t="shared" si="90"/>
        <v>729</v>
      </c>
      <c r="O2947" s="21">
        <v>5.9</v>
      </c>
      <c r="P2947" s="22">
        <v>0</v>
      </c>
      <c r="Q2947" s="30">
        <f t="shared" si="91"/>
        <v>0</v>
      </c>
      <c r="R2947" s="34">
        <v>0.01</v>
      </c>
      <c r="S2947" s="32">
        <v>0.07</v>
      </c>
      <c r="T2947" s="12" t="s">
        <v>8371</v>
      </c>
      <c r="U2947" s="29">
        <v>0.07</v>
      </c>
      <c r="V2947" s="12"/>
    </row>
    <row r="2948" s="2" customFormat="1" ht="30.1" customHeight="1" spans="1:22">
      <c r="A2948" s="12">
        <v>2944</v>
      </c>
      <c r="B2948" s="12" t="s">
        <v>1074</v>
      </c>
      <c r="C2948" s="12" t="s">
        <v>86</v>
      </c>
      <c r="D2948" s="12" t="s">
        <v>8373</v>
      </c>
      <c r="E2948" s="12" t="s">
        <v>3343</v>
      </c>
      <c r="F2948" s="12" t="s">
        <v>8374</v>
      </c>
      <c r="G2948" s="12" t="str">
        <f>_xlfn.XLOOKUP(D2948,[1]Sheet1!$D:$D,[1]Sheet1!$I:$I,,0,1)</f>
        <v>江夏区</v>
      </c>
      <c r="H2948" s="12" t="s">
        <v>73</v>
      </c>
      <c r="I2948" s="19" t="s">
        <v>74</v>
      </c>
      <c r="J2948" s="12" t="s">
        <v>1420</v>
      </c>
      <c r="K2948" s="20">
        <v>9</v>
      </c>
      <c r="L2948" s="17">
        <v>45502</v>
      </c>
      <c r="M2948" s="17">
        <v>45866</v>
      </c>
      <c r="N2948" s="12">
        <f t="shared" si="90"/>
        <v>364</v>
      </c>
      <c r="O2948" s="21">
        <v>5.8</v>
      </c>
      <c r="P2948" s="22">
        <v>0</v>
      </c>
      <c r="Q2948" s="30">
        <f t="shared" si="91"/>
        <v>0</v>
      </c>
      <c r="R2948" s="34">
        <v>0.005</v>
      </c>
      <c r="S2948" s="32">
        <v>0.0448</v>
      </c>
      <c r="T2948" s="12" t="s">
        <v>3343</v>
      </c>
      <c r="U2948" s="29">
        <v>0.0448</v>
      </c>
      <c r="V2948" s="12"/>
    </row>
    <row r="2949" s="2" customFormat="1" ht="30.1" customHeight="1" spans="1:22">
      <c r="A2949" s="12">
        <v>2945</v>
      </c>
      <c r="B2949" s="12" t="s">
        <v>1074</v>
      </c>
      <c r="C2949" s="12" t="s">
        <v>86</v>
      </c>
      <c r="D2949" s="12" t="s">
        <v>8375</v>
      </c>
      <c r="E2949" s="12" t="s">
        <v>8376</v>
      </c>
      <c r="F2949" s="12" t="s">
        <v>8377</v>
      </c>
      <c r="G2949" s="12" t="str">
        <f>_xlfn.XLOOKUP(D2949,[1]Sheet1!$D:$D,[1]Sheet1!$I:$I,,0,1)</f>
        <v>东西湖区</v>
      </c>
      <c r="H2949" s="12" t="s">
        <v>1160</v>
      </c>
      <c r="I2949" s="19" t="s">
        <v>74</v>
      </c>
      <c r="J2949" s="12" t="s">
        <v>1482</v>
      </c>
      <c r="K2949" s="20">
        <v>50</v>
      </c>
      <c r="L2949" s="17">
        <v>45423</v>
      </c>
      <c r="M2949" s="17">
        <v>45787</v>
      </c>
      <c r="N2949" s="12">
        <f t="shared" ref="N2949:N3012" si="92">M2949-L2949</f>
        <v>364</v>
      </c>
      <c r="O2949" s="21">
        <v>4.8</v>
      </c>
      <c r="P2949" s="22">
        <v>0.25</v>
      </c>
      <c r="Q2949" s="30">
        <f t="shared" ref="Q2949:Q3012" si="93">ROUNDDOWN(P2949/(K2949*N2949/365),6)</f>
        <v>0.005013</v>
      </c>
      <c r="R2949" s="34">
        <v>0.01</v>
      </c>
      <c r="S2949" s="32">
        <v>0.4986</v>
      </c>
      <c r="T2949" s="12" t="s">
        <v>8376</v>
      </c>
      <c r="U2949" s="29">
        <v>0.4986</v>
      </c>
      <c r="V2949" s="12"/>
    </row>
    <row r="2950" s="2" customFormat="1" ht="30.1" customHeight="1" spans="1:22">
      <c r="A2950" s="12">
        <v>2946</v>
      </c>
      <c r="B2950" s="12" t="s">
        <v>1074</v>
      </c>
      <c r="C2950" s="12" t="s">
        <v>86</v>
      </c>
      <c r="D2950" s="12" t="s">
        <v>8378</v>
      </c>
      <c r="E2950" s="12" t="s">
        <v>8379</v>
      </c>
      <c r="F2950" s="12" t="s">
        <v>8380</v>
      </c>
      <c r="G2950" s="12" t="str">
        <f>_xlfn.XLOOKUP(D2950,[1]Sheet1!$D:$D,[1]Sheet1!$I:$I,,0,1)</f>
        <v>东西湖区</v>
      </c>
      <c r="H2950" s="12" t="s">
        <v>73</v>
      </c>
      <c r="I2950" s="19" t="s">
        <v>522</v>
      </c>
      <c r="J2950" s="12" t="s">
        <v>1577</v>
      </c>
      <c r="K2950" s="20">
        <v>5</v>
      </c>
      <c r="L2950" s="17">
        <v>45440</v>
      </c>
      <c r="M2950" s="17">
        <v>45805</v>
      </c>
      <c r="N2950" s="12">
        <f t="shared" si="92"/>
        <v>365</v>
      </c>
      <c r="O2950" s="21">
        <v>5.472</v>
      </c>
      <c r="P2950" s="22">
        <v>0.013714476839726</v>
      </c>
      <c r="Q2950" s="30">
        <f t="shared" si="93"/>
        <v>0.002742</v>
      </c>
      <c r="R2950" s="34">
        <v>0.01</v>
      </c>
      <c r="S2950" s="32">
        <v>0.05</v>
      </c>
      <c r="T2950" s="12" t="s">
        <v>8381</v>
      </c>
      <c r="U2950" s="29">
        <v>0.05</v>
      </c>
      <c r="V2950" s="12"/>
    </row>
    <row r="2951" s="2" customFormat="1" ht="30.1" customHeight="1" spans="1:22">
      <c r="A2951" s="12">
        <v>2947</v>
      </c>
      <c r="B2951" s="12" t="s">
        <v>1074</v>
      </c>
      <c r="C2951" s="12" t="s">
        <v>86</v>
      </c>
      <c r="D2951" s="12" t="s">
        <v>8382</v>
      </c>
      <c r="E2951" s="12" t="s">
        <v>8383</v>
      </c>
      <c r="F2951" s="12" t="s">
        <v>8384</v>
      </c>
      <c r="G2951" s="12" t="str">
        <f>_xlfn.XLOOKUP(D2951,[1]Sheet1!$D:$D,[1]Sheet1!$I:$I,,0,1)</f>
        <v>东西湖区</v>
      </c>
      <c r="H2951" s="12" t="s">
        <v>73</v>
      </c>
      <c r="I2951" s="19" t="s">
        <v>90</v>
      </c>
      <c r="J2951" s="12" t="s">
        <v>1577</v>
      </c>
      <c r="K2951" s="20">
        <v>5</v>
      </c>
      <c r="L2951" s="17">
        <v>45433</v>
      </c>
      <c r="M2951" s="17">
        <v>45494</v>
      </c>
      <c r="N2951" s="12">
        <f t="shared" si="92"/>
        <v>61</v>
      </c>
      <c r="O2951" s="21">
        <v>5.472</v>
      </c>
      <c r="P2951" s="22">
        <v>0.0034962662</v>
      </c>
      <c r="Q2951" s="30">
        <f t="shared" si="93"/>
        <v>0.004184</v>
      </c>
      <c r="R2951" s="34">
        <v>0.01</v>
      </c>
      <c r="S2951" s="32">
        <v>0.0083</v>
      </c>
      <c r="T2951" s="12" t="s">
        <v>8385</v>
      </c>
      <c r="U2951" s="29">
        <v>0.0083</v>
      </c>
      <c r="V2951" s="12"/>
    </row>
    <row r="2952" s="2" customFormat="1" ht="30.1" customHeight="1" spans="1:22">
      <c r="A2952" s="12">
        <v>2948</v>
      </c>
      <c r="B2952" s="12" t="s">
        <v>1074</v>
      </c>
      <c r="C2952" s="12" t="s">
        <v>86</v>
      </c>
      <c r="D2952" s="12" t="s">
        <v>8386</v>
      </c>
      <c r="E2952" s="12" t="s">
        <v>8387</v>
      </c>
      <c r="F2952" s="12" t="s">
        <v>8388</v>
      </c>
      <c r="G2952" s="12" t="str">
        <f>_xlfn.XLOOKUP(D2952,[1]Sheet1!$D:$D,[1]Sheet1!$I:$I,,0,1)</f>
        <v>东西湖区</v>
      </c>
      <c r="H2952" s="12" t="s">
        <v>73</v>
      </c>
      <c r="I2952" s="19" t="s">
        <v>90</v>
      </c>
      <c r="J2952" s="12" t="s">
        <v>1577</v>
      </c>
      <c r="K2952" s="20">
        <v>21.8</v>
      </c>
      <c r="L2952" s="17">
        <v>45445</v>
      </c>
      <c r="M2952" s="17">
        <v>46175</v>
      </c>
      <c r="N2952" s="12">
        <f t="shared" si="92"/>
        <v>730</v>
      </c>
      <c r="O2952" s="21">
        <v>3.95</v>
      </c>
      <c r="P2952" s="22">
        <v>0.109536265543836</v>
      </c>
      <c r="Q2952" s="30">
        <f t="shared" si="93"/>
        <v>0.002512</v>
      </c>
      <c r="R2952" s="34">
        <v>0.01</v>
      </c>
      <c r="S2952" s="32">
        <v>0.218</v>
      </c>
      <c r="T2952" s="12" t="s">
        <v>8387</v>
      </c>
      <c r="U2952" s="29">
        <v>0.218</v>
      </c>
      <c r="V2952" s="12"/>
    </row>
    <row r="2953" s="2" customFormat="1" ht="30.1" customHeight="1" spans="1:22">
      <c r="A2953" s="12">
        <v>2949</v>
      </c>
      <c r="B2953" s="12" t="s">
        <v>1074</v>
      </c>
      <c r="C2953" s="12" t="s">
        <v>86</v>
      </c>
      <c r="D2953" s="12" t="s">
        <v>8389</v>
      </c>
      <c r="E2953" s="12" t="s">
        <v>8390</v>
      </c>
      <c r="F2953" s="12" t="s">
        <v>8391</v>
      </c>
      <c r="G2953" s="12" t="str">
        <f>_xlfn.XLOOKUP(D2953,[1]Sheet1!$D:$D,[1]Sheet1!$I:$I,,0,1)</f>
        <v>东西湖区</v>
      </c>
      <c r="H2953" s="12" t="s">
        <v>73</v>
      </c>
      <c r="I2953" s="19" t="s">
        <v>522</v>
      </c>
      <c r="J2953" s="12" t="s">
        <v>1577</v>
      </c>
      <c r="K2953" s="20">
        <v>154</v>
      </c>
      <c r="L2953" s="17">
        <v>45443</v>
      </c>
      <c r="M2953" s="17">
        <v>46173</v>
      </c>
      <c r="N2953" s="12">
        <f t="shared" si="92"/>
        <v>730</v>
      </c>
      <c r="O2953" s="21">
        <v>3.95</v>
      </c>
      <c r="P2953" s="22">
        <v>0.774182854315068</v>
      </c>
      <c r="Q2953" s="30">
        <f t="shared" si="93"/>
        <v>0.002513</v>
      </c>
      <c r="R2953" s="34">
        <v>0.01</v>
      </c>
      <c r="S2953" s="32">
        <v>1.54</v>
      </c>
      <c r="T2953" s="12" t="s">
        <v>8390</v>
      </c>
      <c r="U2953" s="29">
        <v>1.54</v>
      </c>
      <c r="V2953" s="12"/>
    </row>
    <row r="2954" s="2" customFormat="1" ht="30.1" customHeight="1" spans="1:22">
      <c r="A2954" s="12">
        <v>2950</v>
      </c>
      <c r="B2954" s="12" t="s">
        <v>1074</v>
      </c>
      <c r="C2954" s="12" t="s">
        <v>86</v>
      </c>
      <c r="D2954" s="12" t="s">
        <v>8392</v>
      </c>
      <c r="E2954" s="12" t="s">
        <v>8393</v>
      </c>
      <c r="F2954" s="12" t="s">
        <v>8394</v>
      </c>
      <c r="G2954" s="12" t="str">
        <f>_xlfn.XLOOKUP(D2954,[1]Sheet1!$D:$D,[1]Sheet1!$I:$I,,0,1)</f>
        <v>东西湖区</v>
      </c>
      <c r="H2954" s="12" t="s">
        <v>73</v>
      </c>
      <c r="I2954" s="19" t="s">
        <v>74</v>
      </c>
      <c r="J2954" s="12" t="s">
        <v>1577</v>
      </c>
      <c r="K2954" s="20">
        <v>21.6</v>
      </c>
      <c r="L2954" s="17">
        <v>45440</v>
      </c>
      <c r="M2954" s="17">
        <v>46170</v>
      </c>
      <c r="N2954" s="12">
        <f t="shared" si="92"/>
        <v>730</v>
      </c>
      <c r="O2954" s="21">
        <v>3.95</v>
      </c>
      <c r="P2954" s="22">
        <v>0.10892568070411</v>
      </c>
      <c r="Q2954" s="30">
        <f t="shared" si="93"/>
        <v>0.002521</v>
      </c>
      <c r="R2954" s="34">
        <v>0.01</v>
      </c>
      <c r="S2954" s="32">
        <v>0.216</v>
      </c>
      <c r="T2954" s="12" t="s">
        <v>8393</v>
      </c>
      <c r="U2954" s="29">
        <v>0.216</v>
      </c>
      <c r="V2954" s="12"/>
    </row>
    <row r="2955" s="2" customFormat="1" ht="30.1" customHeight="1" spans="1:22">
      <c r="A2955" s="12">
        <v>2951</v>
      </c>
      <c r="B2955" s="12" t="s">
        <v>1074</v>
      </c>
      <c r="C2955" s="12" t="s">
        <v>86</v>
      </c>
      <c r="D2955" s="12" t="s">
        <v>8395</v>
      </c>
      <c r="E2955" s="12" t="s">
        <v>8396</v>
      </c>
      <c r="F2955" s="12" t="s">
        <v>8397</v>
      </c>
      <c r="G2955" s="12" t="str">
        <f>_xlfn.XLOOKUP(D2955,[1]Sheet1!$D:$D,[1]Sheet1!$I:$I,,0,1)</f>
        <v>东西湖区</v>
      </c>
      <c r="H2955" s="12" t="s">
        <v>67</v>
      </c>
      <c r="I2955" s="19" t="s">
        <v>68</v>
      </c>
      <c r="J2955" s="12" t="s">
        <v>1577</v>
      </c>
      <c r="K2955" s="20">
        <v>150</v>
      </c>
      <c r="L2955" s="17">
        <v>45438</v>
      </c>
      <c r="M2955" s="17">
        <v>45622</v>
      </c>
      <c r="N2955" s="12">
        <f t="shared" si="92"/>
        <v>184</v>
      </c>
      <c r="O2955" s="21">
        <v>3.45</v>
      </c>
      <c r="P2955" s="22">
        <v>0.37808236090411</v>
      </c>
      <c r="Q2955" s="30">
        <f t="shared" si="93"/>
        <v>0.005</v>
      </c>
      <c r="R2955" s="34">
        <v>0.01</v>
      </c>
      <c r="S2955" s="32">
        <v>0.7561</v>
      </c>
      <c r="T2955" s="12" t="s">
        <v>8396</v>
      </c>
      <c r="U2955" s="29">
        <v>0.7561</v>
      </c>
      <c r="V2955" s="12"/>
    </row>
    <row r="2956" s="2" customFormat="1" ht="30.1" customHeight="1" spans="1:22">
      <c r="A2956" s="12">
        <v>2952</v>
      </c>
      <c r="B2956" s="12" t="s">
        <v>1074</v>
      </c>
      <c r="C2956" s="12" t="s">
        <v>86</v>
      </c>
      <c r="D2956" s="12" t="s">
        <v>8398</v>
      </c>
      <c r="E2956" s="12" t="s">
        <v>8399</v>
      </c>
      <c r="F2956" s="12" t="s">
        <v>8400</v>
      </c>
      <c r="G2956" s="12" t="str">
        <f>_xlfn.XLOOKUP(D2956,[1]Sheet1!$D:$D,[1]Sheet1!$I:$I,,0,1)</f>
        <v>东西湖区</v>
      </c>
      <c r="H2956" s="12" t="s">
        <v>1160</v>
      </c>
      <c r="I2956" s="19" t="s">
        <v>74</v>
      </c>
      <c r="J2956" s="12" t="s">
        <v>1577</v>
      </c>
      <c r="K2956" s="20">
        <v>6.6</v>
      </c>
      <c r="L2956" s="17">
        <v>45440</v>
      </c>
      <c r="M2956" s="17">
        <v>45622</v>
      </c>
      <c r="N2956" s="12">
        <f t="shared" si="92"/>
        <v>182</v>
      </c>
      <c r="O2956" s="21">
        <v>5.4</v>
      </c>
      <c r="P2956" s="22">
        <v>0.00959002761369863</v>
      </c>
      <c r="Q2956" s="30">
        <f t="shared" si="93"/>
        <v>0.002914</v>
      </c>
      <c r="R2956" s="34">
        <v>0.01</v>
      </c>
      <c r="S2956" s="32">
        <v>0.0329</v>
      </c>
      <c r="T2956" s="12" t="s">
        <v>8401</v>
      </c>
      <c r="U2956" s="29">
        <v>0.0329</v>
      </c>
      <c r="V2956" s="12"/>
    </row>
    <row r="2957" s="2" customFormat="1" ht="30.1" customHeight="1" spans="1:22">
      <c r="A2957" s="12">
        <v>2953</v>
      </c>
      <c r="B2957" s="12" t="s">
        <v>1074</v>
      </c>
      <c r="C2957" s="12" t="s">
        <v>86</v>
      </c>
      <c r="D2957" s="12" t="s">
        <v>8402</v>
      </c>
      <c r="E2957" s="12" t="s">
        <v>8403</v>
      </c>
      <c r="F2957" s="12" t="s">
        <v>8404</v>
      </c>
      <c r="G2957" s="12" t="str">
        <f>_xlfn.XLOOKUP(D2957,[1]Sheet1!$D:$D,[1]Sheet1!$I:$I,,0,1)</f>
        <v>东西湖区</v>
      </c>
      <c r="H2957" s="12" t="s">
        <v>1160</v>
      </c>
      <c r="I2957" s="19" t="s">
        <v>233</v>
      </c>
      <c r="J2957" s="12" t="s">
        <v>1577</v>
      </c>
      <c r="K2957" s="20">
        <v>15</v>
      </c>
      <c r="L2957" s="17">
        <v>45437</v>
      </c>
      <c r="M2957" s="17">
        <v>45493</v>
      </c>
      <c r="N2957" s="12">
        <f t="shared" si="92"/>
        <v>56</v>
      </c>
      <c r="O2957" s="21">
        <v>6.876</v>
      </c>
      <c r="P2957" s="22">
        <v>0.011506852</v>
      </c>
      <c r="Q2957" s="30">
        <f t="shared" si="93"/>
        <v>0.005</v>
      </c>
      <c r="R2957" s="34">
        <v>0.01</v>
      </c>
      <c r="S2957" s="32">
        <v>0.023</v>
      </c>
      <c r="T2957" s="12" t="s">
        <v>8405</v>
      </c>
      <c r="U2957" s="29">
        <v>0.023</v>
      </c>
      <c r="V2957" s="12"/>
    </row>
    <row r="2958" s="2" customFormat="1" ht="30.1" customHeight="1" spans="1:22">
      <c r="A2958" s="12">
        <v>2954</v>
      </c>
      <c r="B2958" s="12" t="s">
        <v>1074</v>
      </c>
      <c r="C2958" s="12" t="s">
        <v>86</v>
      </c>
      <c r="D2958" s="12" t="s">
        <v>8406</v>
      </c>
      <c r="E2958" s="12" t="s">
        <v>8407</v>
      </c>
      <c r="F2958" s="12" t="s">
        <v>8408</v>
      </c>
      <c r="G2958" s="12" t="str">
        <f>_xlfn.XLOOKUP(D2958,[1]Sheet1!$D:$D,[1]Sheet1!$I:$I,,0,1)</f>
        <v>东西湖区</v>
      </c>
      <c r="H2958" s="12" t="s">
        <v>67</v>
      </c>
      <c r="I2958" s="19" t="s">
        <v>83</v>
      </c>
      <c r="J2958" s="12" t="s">
        <v>1591</v>
      </c>
      <c r="K2958" s="20">
        <v>30</v>
      </c>
      <c r="L2958" s="17">
        <v>45425</v>
      </c>
      <c r="M2958" s="17">
        <v>45562</v>
      </c>
      <c r="N2958" s="12">
        <f t="shared" si="92"/>
        <v>137</v>
      </c>
      <c r="O2958" s="21">
        <v>5.01</v>
      </c>
      <c r="P2958" s="22">
        <v>0.056302479250685</v>
      </c>
      <c r="Q2958" s="30">
        <f t="shared" si="93"/>
        <v>0.005</v>
      </c>
      <c r="R2958" s="34">
        <v>0.01</v>
      </c>
      <c r="S2958" s="32">
        <v>0.1126</v>
      </c>
      <c r="T2958" s="12" t="s">
        <v>8407</v>
      </c>
      <c r="U2958" s="29">
        <v>0.1126</v>
      </c>
      <c r="V2958" s="12"/>
    </row>
    <row r="2959" s="2" customFormat="1" ht="30.1" customHeight="1" spans="1:22">
      <c r="A2959" s="12">
        <v>2955</v>
      </c>
      <c r="B2959" s="12" t="s">
        <v>1074</v>
      </c>
      <c r="C2959" s="12" t="s">
        <v>86</v>
      </c>
      <c r="D2959" s="12" t="s">
        <v>8409</v>
      </c>
      <c r="E2959" s="12" t="s">
        <v>8410</v>
      </c>
      <c r="F2959" s="12" t="s">
        <v>8411</v>
      </c>
      <c r="G2959" s="12" t="str">
        <f>_xlfn.XLOOKUP(D2959,[1]Sheet1!$D:$D,[1]Sheet1!$I:$I,,0,1)</f>
        <v>东西湖区</v>
      </c>
      <c r="H2959" s="12" t="s">
        <v>73</v>
      </c>
      <c r="I2959" s="19" t="s">
        <v>233</v>
      </c>
      <c r="J2959" s="12" t="s">
        <v>1591</v>
      </c>
      <c r="K2959" s="20">
        <v>139.9</v>
      </c>
      <c r="L2959" s="17">
        <v>45428</v>
      </c>
      <c r="M2959" s="17">
        <v>46158</v>
      </c>
      <c r="N2959" s="12">
        <f t="shared" si="92"/>
        <v>730</v>
      </c>
      <c r="O2959" s="21">
        <v>5.01</v>
      </c>
      <c r="P2959" s="22">
        <v>0.741995212263013</v>
      </c>
      <c r="Q2959" s="30">
        <f t="shared" si="93"/>
        <v>0.002651</v>
      </c>
      <c r="R2959" s="34">
        <v>0.01</v>
      </c>
      <c r="S2959" s="32">
        <v>1.399</v>
      </c>
      <c r="T2959" s="12" t="s">
        <v>8410</v>
      </c>
      <c r="U2959" s="29">
        <v>1.399</v>
      </c>
      <c r="V2959" s="12"/>
    </row>
    <row r="2960" s="2" customFormat="1" ht="30.1" customHeight="1" spans="1:22">
      <c r="A2960" s="12">
        <v>2956</v>
      </c>
      <c r="B2960" s="12" t="s">
        <v>1074</v>
      </c>
      <c r="C2960" s="12" t="s">
        <v>86</v>
      </c>
      <c r="D2960" s="12" t="s">
        <v>8412</v>
      </c>
      <c r="E2960" s="12" t="s">
        <v>2716</v>
      </c>
      <c r="F2960" s="12" t="s">
        <v>8413</v>
      </c>
      <c r="G2960" s="12" t="str">
        <f>_xlfn.XLOOKUP(D2960,[1]Sheet1!$D:$D,[1]Sheet1!$I:$I,,0,1)</f>
        <v>东西湖区</v>
      </c>
      <c r="H2960" s="12" t="s">
        <v>73</v>
      </c>
      <c r="I2960" s="19" t="s">
        <v>222</v>
      </c>
      <c r="J2960" s="12" t="s">
        <v>1120</v>
      </c>
      <c r="K2960" s="20">
        <v>10</v>
      </c>
      <c r="L2960" s="17">
        <v>45433</v>
      </c>
      <c r="M2960" s="17">
        <v>45503</v>
      </c>
      <c r="N2960" s="12">
        <f t="shared" si="92"/>
        <v>70</v>
      </c>
      <c r="O2960" s="21">
        <v>9.684</v>
      </c>
      <c r="P2960" s="22">
        <v>0.009589041</v>
      </c>
      <c r="Q2960" s="30">
        <f t="shared" si="93"/>
        <v>0.004999</v>
      </c>
      <c r="R2960" s="34">
        <v>0.01</v>
      </c>
      <c r="S2960" s="32">
        <v>0.0191</v>
      </c>
      <c r="T2960" s="12" t="s">
        <v>8414</v>
      </c>
      <c r="U2960" s="29">
        <v>0.0191</v>
      </c>
      <c r="V2960" s="12"/>
    </row>
    <row r="2961" s="2" customFormat="1" ht="30.1" customHeight="1" spans="1:22">
      <c r="A2961" s="12">
        <v>2957</v>
      </c>
      <c r="B2961" s="12" t="s">
        <v>1074</v>
      </c>
      <c r="C2961" s="12" t="s">
        <v>86</v>
      </c>
      <c r="D2961" s="12" t="s">
        <v>8415</v>
      </c>
      <c r="E2961" s="12" t="s">
        <v>8416</v>
      </c>
      <c r="F2961" s="12" t="s">
        <v>8417</v>
      </c>
      <c r="G2961" s="12" t="str">
        <f>_xlfn.XLOOKUP(D2961,[1]Sheet1!$D:$D,[1]Sheet1!$I:$I,,0,1)</f>
        <v>东西湖区</v>
      </c>
      <c r="H2961" s="12" t="s">
        <v>1160</v>
      </c>
      <c r="I2961" s="19" t="s">
        <v>104</v>
      </c>
      <c r="J2961" s="12" t="s">
        <v>1120</v>
      </c>
      <c r="K2961" s="20">
        <v>19</v>
      </c>
      <c r="L2961" s="17">
        <v>45428</v>
      </c>
      <c r="M2961" s="17">
        <v>45793</v>
      </c>
      <c r="N2961" s="12">
        <f t="shared" si="92"/>
        <v>365</v>
      </c>
      <c r="O2961" s="21">
        <v>8.748</v>
      </c>
      <c r="P2961" s="22">
        <v>0.0950000029589041</v>
      </c>
      <c r="Q2961" s="30">
        <f t="shared" si="93"/>
        <v>0.005</v>
      </c>
      <c r="R2961" s="34">
        <v>0.01</v>
      </c>
      <c r="S2961" s="32">
        <v>0.19</v>
      </c>
      <c r="T2961" s="12" t="s">
        <v>8418</v>
      </c>
      <c r="U2961" s="29">
        <v>0.19</v>
      </c>
      <c r="V2961" s="12"/>
    </row>
    <row r="2962" s="2" customFormat="1" ht="30.1" customHeight="1" spans="1:22">
      <c r="A2962" s="12">
        <v>2958</v>
      </c>
      <c r="B2962" s="12" t="s">
        <v>1074</v>
      </c>
      <c r="C2962" s="12" t="s">
        <v>86</v>
      </c>
      <c r="D2962" s="12" t="s">
        <v>8419</v>
      </c>
      <c r="E2962" s="12" t="s">
        <v>8420</v>
      </c>
      <c r="F2962" s="12" t="s">
        <v>8421</v>
      </c>
      <c r="G2962" s="12" t="str">
        <f>_xlfn.XLOOKUP(D2962,[1]Sheet1!$D:$D,[1]Sheet1!$I:$I,,0,1)</f>
        <v>东西湖区</v>
      </c>
      <c r="H2962" s="12" t="s">
        <v>73</v>
      </c>
      <c r="I2962" s="19" t="s">
        <v>233</v>
      </c>
      <c r="J2962" s="12" t="s">
        <v>1120</v>
      </c>
      <c r="K2962" s="20">
        <v>11</v>
      </c>
      <c r="L2962" s="17">
        <v>45427</v>
      </c>
      <c r="M2962" s="17">
        <v>45976</v>
      </c>
      <c r="N2962" s="12">
        <f t="shared" si="92"/>
        <v>549</v>
      </c>
      <c r="O2962" s="21">
        <v>5.472</v>
      </c>
      <c r="P2962" s="22">
        <v>0.0444143112808219</v>
      </c>
      <c r="Q2962" s="30">
        <f t="shared" si="93"/>
        <v>0.002684</v>
      </c>
      <c r="R2962" s="34">
        <v>0.01</v>
      </c>
      <c r="S2962" s="32">
        <v>0.11</v>
      </c>
      <c r="T2962" s="12" t="s">
        <v>8422</v>
      </c>
      <c r="U2962" s="29">
        <v>0.11</v>
      </c>
      <c r="V2962" s="12"/>
    </row>
    <row r="2963" s="2" customFormat="1" ht="30.1" customHeight="1" spans="1:22">
      <c r="A2963" s="12">
        <v>2959</v>
      </c>
      <c r="B2963" s="12" t="s">
        <v>1074</v>
      </c>
      <c r="C2963" s="12" t="s">
        <v>86</v>
      </c>
      <c r="D2963" s="12" t="s">
        <v>8423</v>
      </c>
      <c r="E2963" s="12" t="s">
        <v>8424</v>
      </c>
      <c r="F2963" s="12" t="s">
        <v>8425</v>
      </c>
      <c r="G2963" s="12" t="str">
        <f>_xlfn.XLOOKUP(D2963,[1]Sheet1!$D:$D,[1]Sheet1!$I:$I,,0,1)</f>
        <v>东西湖区</v>
      </c>
      <c r="H2963" s="12" t="s">
        <v>73</v>
      </c>
      <c r="I2963" s="19" t="s">
        <v>90</v>
      </c>
      <c r="J2963" s="12" t="s">
        <v>1120</v>
      </c>
      <c r="K2963" s="20">
        <v>14</v>
      </c>
      <c r="L2963" s="17">
        <v>45425</v>
      </c>
      <c r="M2963" s="17">
        <v>45807</v>
      </c>
      <c r="N2963" s="12">
        <f t="shared" si="92"/>
        <v>382</v>
      </c>
      <c r="O2963" s="21">
        <v>5.004</v>
      </c>
      <c r="P2963" s="22">
        <v>0.050293996969863</v>
      </c>
      <c r="Q2963" s="30">
        <f t="shared" si="93"/>
        <v>0.003432</v>
      </c>
      <c r="R2963" s="34">
        <v>0.01</v>
      </c>
      <c r="S2963" s="32">
        <v>0.14</v>
      </c>
      <c r="T2963" s="12" t="s">
        <v>8426</v>
      </c>
      <c r="U2963" s="29">
        <v>0.14</v>
      </c>
      <c r="V2963" s="12"/>
    </row>
    <row r="2964" s="2" customFormat="1" ht="30.1" customHeight="1" spans="1:22">
      <c r="A2964" s="12">
        <v>2960</v>
      </c>
      <c r="B2964" s="12" t="s">
        <v>1074</v>
      </c>
      <c r="C2964" s="12" t="s">
        <v>86</v>
      </c>
      <c r="D2964" s="12" t="s">
        <v>8427</v>
      </c>
      <c r="E2964" s="12" t="s">
        <v>8428</v>
      </c>
      <c r="F2964" s="12" t="s">
        <v>8429</v>
      </c>
      <c r="G2964" s="12" t="str">
        <f>_xlfn.XLOOKUP(D2964,[1]Sheet1!$D:$D,[1]Sheet1!$I:$I,,0,1)</f>
        <v>东西湖区</v>
      </c>
      <c r="H2964" s="12" t="s">
        <v>1160</v>
      </c>
      <c r="I2964" s="19" t="s">
        <v>233</v>
      </c>
      <c r="J2964" s="12" t="s">
        <v>1124</v>
      </c>
      <c r="K2964" s="20">
        <v>31</v>
      </c>
      <c r="L2964" s="17">
        <v>45439</v>
      </c>
      <c r="M2964" s="17">
        <v>45440</v>
      </c>
      <c r="N2964" s="12">
        <f t="shared" si="92"/>
        <v>1</v>
      </c>
      <c r="O2964" s="21">
        <v>8.208</v>
      </c>
      <c r="P2964" s="22">
        <v>0.0004246575</v>
      </c>
      <c r="Q2964" s="30">
        <f t="shared" si="93"/>
        <v>0.004999</v>
      </c>
      <c r="R2964" s="34">
        <v>0.01</v>
      </c>
      <c r="S2964" s="32">
        <v>0.0008</v>
      </c>
      <c r="T2964" s="12" t="s">
        <v>8430</v>
      </c>
      <c r="U2964" s="29">
        <v>0.0008</v>
      </c>
      <c r="V2964" s="12"/>
    </row>
    <row r="2965" s="2" customFormat="1" ht="30.1" customHeight="1" spans="1:22">
      <c r="A2965" s="12">
        <v>2961</v>
      </c>
      <c r="B2965" s="12" t="s">
        <v>1074</v>
      </c>
      <c r="C2965" s="12" t="s">
        <v>86</v>
      </c>
      <c r="D2965" s="12" t="s">
        <v>8431</v>
      </c>
      <c r="E2965" s="12" t="s">
        <v>8432</v>
      </c>
      <c r="F2965" s="12" t="s">
        <v>8433</v>
      </c>
      <c r="G2965" s="12" t="str">
        <f>_xlfn.XLOOKUP(D2965,[1]Sheet1!$D:$D,[1]Sheet1!$I:$I,,0,1)</f>
        <v>武昌区</v>
      </c>
      <c r="H2965" s="12" t="s">
        <v>73</v>
      </c>
      <c r="I2965" s="19" t="s">
        <v>104</v>
      </c>
      <c r="J2965" s="12" t="s">
        <v>1124</v>
      </c>
      <c r="K2965" s="20">
        <v>22</v>
      </c>
      <c r="L2965" s="17">
        <v>45437</v>
      </c>
      <c r="M2965" s="17">
        <v>45438</v>
      </c>
      <c r="N2965" s="12">
        <f t="shared" si="92"/>
        <v>1</v>
      </c>
      <c r="O2965" s="21">
        <v>8.28</v>
      </c>
      <c r="P2965" s="22">
        <v>0.0003013699</v>
      </c>
      <c r="Q2965" s="30">
        <f t="shared" si="93"/>
        <v>0.005</v>
      </c>
      <c r="R2965" s="34">
        <v>0.01</v>
      </c>
      <c r="S2965" s="32">
        <v>0.0006</v>
      </c>
      <c r="T2965" s="12" t="s">
        <v>8434</v>
      </c>
      <c r="U2965" s="29">
        <v>0.0006</v>
      </c>
      <c r="V2965" s="12"/>
    </row>
    <row r="2966" s="2" customFormat="1" ht="30.1" customHeight="1" spans="1:22">
      <c r="A2966" s="12">
        <v>2962</v>
      </c>
      <c r="B2966" s="12" t="s">
        <v>1074</v>
      </c>
      <c r="C2966" s="12" t="s">
        <v>86</v>
      </c>
      <c r="D2966" s="12" t="s">
        <v>8435</v>
      </c>
      <c r="E2966" s="12" t="s">
        <v>8436</v>
      </c>
      <c r="F2966" s="12" t="s">
        <v>8437</v>
      </c>
      <c r="G2966" s="12" t="str">
        <f>_xlfn.XLOOKUP(D2966,[1]Sheet1!$D:$D,[1]Sheet1!$I:$I,,0,1)</f>
        <v>东西湖区</v>
      </c>
      <c r="H2966" s="12" t="s">
        <v>73</v>
      </c>
      <c r="I2966" s="19" t="s">
        <v>104</v>
      </c>
      <c r="J2966" s="12" t="s">
        <v>1124</v>
      </c>
      <c r="K2966" s="20">
        <v>6</v>
      </c>
      <c r="L2966" s="17">
        <v>45434</v>
      </c>
      <c r="M2966" s="17">
        <v>45435</v>
      </c>
      <c r="N2966" s="12">
        <f t="shared" si="92"/>
        <v>1</v>
      </c>
      <c r="O2966" s="21">
        <v>9.18</v>
      </c>
      <c r="P2966" s="22">
        <v>8.21918e-5</v>
      </c>
      <c r="Q2966" s="30">
        <f t="shared" si="93"/>
        <v>0.005</v>
      </c>
      <c r="R2966" s="34">
        <v>0.01</v>
      </c>
      <c r="S2966" s="32">
        <v>0.0001</v>
      </c>
      <c r="T2966" s="12" t="s">
        <v>8438</v>
      </c>
      <c r="U2966" s="29">
        <v>0.0001</v>
      </c>
      <c r="V2966" s="12"/>
    </row>
    <row r="2967" s="2" customFormat="1" ht="30.1" customHeight="1" spans="1:22">
      <c r="A2967" s="12">
        <v>2963</v>
      </c>
      <c r="B2967" s="12" t="s">
        <v>1074</v>
      </c>
      <c r="C2967" s="12" t="s">
        <v>86</v>
      </c>
      <c r="D2967" s="12" t="s">
        <v>8439</v>
      </c>
      <c r="E2967" s="12" t="s">
        <v>8440</v>
      </c>
      <c r="F2967" s="12" t="s">
        <v>8441</v>
      </c>
      <c r="G2967" s="12" t="str">
        <f>_xlfn.XLOOKUP(D2967,[1]Sheet1!$D:$D,[1]Sheet1!$I:$I,,0,1)</f>
        <v>东西湖区</v>
      </c>
      <c r="H2967" s="12" t="s">
        <v>73</v>
      </c>
      <c r="I2967" s="19" t="s">
        <v>104</v>
      </c>
      <c r="J2967" s="12" t="s">
        <v>1124</v>
      </c>
      <c r="K2967" s="20">
        <v>10</v>
      </c>
      <c r="L2967" s="17">
        <v>45443</v>
      </c>
      <c r="M2967" s="17">
        <v>45810</v>
      </c>
      <c r="N2967" s="12">
        <f t="shared" si="92"/>
        <v>367</v>
      </c>
      <c r="O2967" s="21">
        <v>5.172</v>
      </c>
      <c r="P2967" s="22">
        <v>0.0276332083767123</v>
      </c>
      <c r="Q2967" s="30">
        <f t="shared" si="93"/>
        <v>0.002748</v>
      </c>
      <c r="R2967" s="34">
        <v>0.01</v>
      </c>
      <c r="S2967" s="32">
        <v>0.1</v>
      </c>
      <c r="T2967" s="12" t="s">
        <v>8442</v>
      </c>
      <c r="U2967" s="29">
        <v>0.0786</v>
      </c>
      <c r="V2967" s="12"/>
    </row>
    <row r="2968" s="2" customFormat="1" ht="30.1" customHeight="1" spans="1:22">
      <c r="A2968" s="12">
        <v>2964</v>
      </c>
      <c r="B2968" s="12" t="s">
        <v>1074</v>
      </c>
      <c r="C2968" s="12" t="s">
        <v>86</v>
      </c>
      <c r="D2968" s="12" t="s">
        <v>8443</v>
      </c>
      <c r="E2968" s="12" t="s">
        <v>8444</v>
      </c>
      <c r="F2968" s="12" t="s">
        <v>8445</v>
      </c>
      <c r="G2968" s="12" t="str">
        <f>_xlfn.XLOOKUP(D2968,[1]Sheet1!$D:$D,[1]Sheet1!$I:$I,,0,1)</f>
        <v>东西湖区</v>
      </c>
      <c r="H2968" s="12" t="s">
        <v>1160</v>
      </c>
      <c r="I2968" s="19" t="s">
        <v>233</v>
      </c>
      <c r="J2968" s="12" t="s">
        <v>1124</v>
      </c>
      <c r="K2968" s="20">
        <v>15</v>
      </c>
      <c r="L2968" s="17">
        <v>45443</v>
      </c>
      <c r="M2968" s="17">
        <v>45449</v>
      </c>
      <c r="N2968" s="12">
        <f t="shared" si="92"/>
        <v>6</v>
      </c>
      <c r="O2968" s="21">
        <v>7.452</v>
      </c>
      <c r="P2968" s="22">
        <v>0.001232877</v>
      </c>
      <c r="Q2968" s="30">
        <f t="shared" si="93"/>
        <v>0.005</v>
      </c>
      <c r="R2968" s="34">
        <v>0.01</v>
      </c>
      <c r="S2968" s="32">
        <v>0.0024</v>
      </c>
      <c r="T2968" s="12" t="s">
        <v>8446</v>
      </c>
      <c r="U2968" s="29">
        <v>0.0024</v>
      </c>
      <c r="V2968" s="12"/>
    </row>
    <row r="2969" s="2" customFormat="1" ht="30.1" customHeight="1" spans="1:22">
      <c r="A2969" s="12">
        <v>2965</v>
      </c>
      <c r="B2969" s="12" t="s">
        <v>1074</v>
      </c>
      <c r="C2969" s="12" t="s">
        <v>86</v>
      </c>
      <c r="D2969" s="12" t="s">
        <v>8447</v>
      </c>
      <c r="E2969" s="12" t="s">
        <v>8448</v>
      </c>
      <c r="F2969" s="12" t="s">
        <v>8449</v>
      </c>
      <c r="G2969" s="12" t="str">
        <f>_xlfn.XLOOKUP(D2969,[1]Sheet1!$D:$D,[1]Sheet1!$I:$I,,0,1)</f>
        <v>东西湖区</v>
      </c>
      <c r="H2969" s="12" t="s">
        <v>73</v>
      </c>
      <c r="I2969" s="19" t="s">
        <v>68</v>
      </c>
      <c r="J2969" s="12" t="s">
        <v>1124</v>
      </c>
      <c r="K2969" s="20">
        <v>30</v>
      </c>
      <c r="L2969" s="17">
        <v>45433</v>
      </c>
      <c r="M2969" s="17">
        <v>45439</v>
      </c>
      <c r="N2969" s="12">
        <f t="shared" si="92"/>
        <v>6</v>
      </c>
      <c r="O2969" s="21">
        <v>8</v>
      </c>
      <c r="P2969" s="22">
        <v>0.0024657534</v>
      </c>
      <c r="Q2969" s="30">
        <f t="shared" si="93"/>
        <v>0.004999</v>
      </c>
      <c r="R2969" s="34">
        <v>0.01</v>
      </c>
      <c r="S2969" s="32">
        <v>0.0049</v>
      </c>
      <c r="T2969" s="12" t="s">
        <v>8450</v>
      </c>
      <c r="U2969" s="29">
        <v>0.0049</v>
      </c>
      <c r="V2969" s="12"/>
    </row>
    <row r="2970" s="2" customFormat="1" ht="30.1" customHeight="1" spans="1:22">
      <c r="A2970" s="12">
        <v>2966</v>
      </c>
      <c r="B2970" s="12" t="s">
        <v>1074</v>
      </c>
      <c r="C2970" s="12" t="s">
        <v>86</v>
      </c>
      <c r="D2970" s="12" t="s">
        <v>8451</v>
      </c>
      <c r="E2970" s="12" t="s">
        <v>8452</v>
      </c>
      <c r="F2970" s="12" t="s">
        <v>8453</v>
      </c>
      <c r="G2970" s="12" t="str">
        <f>_xlfn.XLOOKUP(D2970,[1]Sheet1!$D:$D,[1]Sheet1!$I:$I,,0,1)</f>
        <v>东西湖区</v>
      </c>
      <c r="H2970" s="12" t="s">
        <v>73</v>
      </c>
      <c r="I2970" s="19" t="s">
        <v>74</v>
      </c>
      <c r="J2970" s="12" t="s">
        <v>1124</v>
      </c>
      <c r="K2970" s="20">
        <v>50</v>
      </c>
      <c r="L2970" s="17">
        <v>45437</v>
      </c>
      <c r="M2970" s="17">
        <v>45796</v>
      </c>
      <c r="N2970" s="12">
        <f t="shared" si="92"/>
        <v>359</v>
      </c>
      <c r="O2970" s="21">
        <v>5.3</v>
      </c>
      <c r="P2970" s="22">
        <v>0.245890410280822</v>
      </c>
      <c r="Q2970" s="30">
        <f t="shared" si="93"/>
        <v>0.004999</v>
      </c>
      <c r="R2970" s="34">
        <v>0.01</v>
      </c>
      <c r="S2970" s="32">
        <v>0.4917</v>
      </c>
      <c r="T2970" s="12" t="s">
        <v>8454</v>
      </c>
      <c r="U2970" s="29">
        <v>0.4917</v>
      </c>
      <c r="V2970" s="12"/>
    </row>
    <row r="2971" s="2" customFormat="1" ht="30.1" customHeight="1" spans="1:22">
      <c r="A2971" s="12">
        <v>2967</v>
      </c>
      <c r="B2971" s="12" t="s">
        <v>1074</v>
      </c>
      <c r="C2971" s="12" t="s">
        <v>86</v>
      </c>
      <c r="D2971" s="12" t="s">
        <v>8455</v>
      </c>
      <c r="E2971" s="12" t="s">
        <v>8456</v>
      </c>
      <c r="F2971" s="12" t="s">
        <v>8457</v>
      </c>
      <c r="G2971" s="12" t="str">
        <f>_xlfn.XLOOKUP(D2971,[1]Sheet1!$D:$D,[1]Sheet1!$I:$I,,0,1)</f>
        <v>汉阳区</v>
      </c>
      <c r="H2971" s="12" t="s">
        <v>67</v>
      </c>
      <c r="I2971" s="19" t="s">
        <v>68</v>
      </c>
      <c r="J2971" s="12" t="s">
        <v>1226</v>
      </c>
      <c r="K2971" s="20">
        <v>150</v>
      </c>
      <c r="L2971" s="17">
        <v>45420</v>
      </c>
      <c r="M2971" s="17">
        <v>46150</v>
      </c>
      <c r="N2971" s="12">
        <f t="shared" si="92"/>
        <v>730</v>
      </c>
      <c r="O2971" s="21">
        <v>5.01</v>
      </c>
      <c r="P2971" s="22">
        <v>0.76600978869863</v>
      </c>
      <c r="Q2971" s="30">
        <f t="shared" si="93"/>
        <v>0.002553</v>
      </c>
      <c r="R2971" s="34">
        <v>0.01</v>
      </c>
      <c r="S2971" s="32">
        <v>1.5</v>
      </c>
      <c r="T2971" s="12" t="s">
        <v>8456</v>
      </c>
      <c r="U2971" s="29">
        <v>1.5</v>
      </c>
      <c r="V2971" s="12"/>
    </row>
    <row r="2972" s="2" customFormat="1" ht="30.1" customHeight="1" spans="1:22">
      <c r="A2972" s="12">
        <v>2968</v>
      </c>
      <c r="B2972" s="12" t="s">
        <v>1074</v>
      </c>
      <c r="C2972" s="12" t="s">
        <v>86</v>
      </c>
      <c r="D2972" s="12" t="s">
        <v>8458</v>
      </c>
      <c r="E2972" s="12" t="s">
        <v>8459</v>
      </c>
      <c r="F2972" s="12" t="s">
        <v>8460</v>
      </c>
      <c r="G2972" s="12" t="str">
        <f>_xlfn.XLOOKUP(D2972,[1]Sheet1!$D:$D,[1]Sheet1!$I:$I,,0,1)</f>
        <v>东西湖区</v>
      </c>
      <c r="H2972" s="12" t="s">
        <v>73</v>
      </c>
      <c r="I2972" s="19" t="s">
        <v>74</v>
      </c>
      <c r="J2972" s="12" t="s">
        <v>1520</v>
      </c>
      <c r="K2972" s="20">
        <v>5</v>
      </c>
      <c r="L2972" s="17">
        <v>45443</v>
      </c>
      <c r="M2972" s="17">
        <v>45449</v>
      </c>
      <c r="N2972" s="12">
        <f t="shared" si="92"/>
        <v>6</v>
      </c>
      <c r="O2972" s="21">
        <v>5.472</v>
      </c>
      <c r="P2972" s="22">
        <v>0.0004109592</v>
      </c>
      <c r="Q2972" s="30">
        <f t="shared" si="93"/>
        <v>0.005</v>
      </c>
      <c r="R2972" s="34">
        <v>0.01</v>
      </c>
      <c r="S2972" s="32">
        <v>0.0008</v>
      </c>
      <c r="T2972" s="12" t="s">
        <v>8461</v>
      </c>
      <c r="U2972" s="29">
        <v>0.0008</v>
      </c>
      <c r="V2972" s="12"/>
    </row>
    <row r="2973" s="2" customFormat="1" ht="30.1" customHeight="1" spans="1:22">
      <c r="A2973" s="12">
        <v>2969</v>
      </c>
      <c r="B2973" s="12" t="s">
        <v>1074</v>
      </c>
      <c r="C2973" s="12" t="s">
        <v>86</v>
      </c>
      <c r="D2973" s="12" t="s">
        <v>8462</v>
      </c>
      <c r="E2973" s="12" t="s">
        <v>8463</v>
      </c>
      <c r="F2973" s="12" t="s">
        <v>8464</v>
      </c>
      <c r="G2973" s="12" t="str">
        <f>_xlfn.XLOOKUP(D2973,[1]Sheet1!$D:$D,[1]Sheet1!$I:$I,,0,1)</f>
        <v>东西湖区</v>
      </c>
      <c r="H2973" s="12" t="s">
        <v>73</v>
      </c>
      <c r="I2973" s="19" t="s">
        <v>74</v>
      </c>
      <c r="J2973" s="12" t="s">
        <v>1520</v>
      </c>
      <c r="K2973" s="20">
        <v>15</v>
      </c>
      <c r="L2973" s="17">
        <v>45442</v>
      </c>
      <c r="M2973" s="17">
        <v>45446</v>
      </c>
      <c r="N2973" s="12">
        <f t="shared" si="92"/>
        <v>4</v>
      </c>
      <c r="O2973" s="21">
        <v>7.164</v>
      </c>
      <c r="P2973" s="22">
        <v>0.000821918</v>
      </c>
      <c r="Q2973" s="30">
        <f t="shared" si="93"/>
        <v>0.005</v>
      </c>
      <c r="R2973" s="34">
        <v>0.01</v>
      </c>
      <c r="S2973" s="32">
        <v>0.0016</v>
      </c>
      <c r="T2973" s="12" t="s">
        <v>8465</v>
      </c>
      <c r="U2973" s="29">
        <v>0.0016</v>
      </c>
      <c r="V2973" s="12"/>
    </row>
    <row r="2974" s="2" customFormat="1" ht="30.1" customHeight="1" spans="1:22">
      <c r="A2974" s="12">
        <v>2970</v>
      </c>
      <c r="B2974" s="12" t="s">
        <v>1074</v>
      </c>
      <c r="C2974" s="12" t="s">
        <v>86</v>
      </c>
      <c r="D2974" s="12" t="s">
        <v>8466</v>
      </c>
      <c r="E2974" s="12" t="s">
        <v>8467</v>
      </c>
      <c r="F2974" s="12" t="s">
        <v>8468</v>
      </c>
      <c r="G2974" s="12" t="str">
        <f>_xlfn.XLOOKUP(D2974,[1]Sheet1!$D:$D,[1]Sheet1!$I:$I,,0,1)</f>
        <v>东西湖区</v>
      </c>
      <c r="H2974" s="12" t="s">
        <v>1160</v>
      </c>
      <c r="I2974" s="19" t="s">
        <v>233</v>
      </c>
      <c r="J2974" s="12" t="s">
        <v>1520</v>
      </c>
      <c r="K2974" s="20">
        <v>5</v>
      </c>
      <c r="L2974" s="17">
        <v>45434</v>
      </c>
      <c r="M2974" s="17">
        <v>45436</v>
      </c>
      <c r="N2974" s="12">
        <f t="shared" si="92"/>
        <v>2</v>
      </c>
      <c r="O2974" s="21">
        <v>5.004</v>
      </c>
      <c r="P2974" s="22">
        <v>0.0001369864</v>
      </c>
      <c r="Q2974" s="30">
        <f t="shared" si="93"/>
        <v>0.005</v>
      </c>
      <c r="R2974" s="34">
        <v>0.01</v>
      </c>
      <c r="S2974" s="32">
        <v>0.0002</v>
      </c>
      <c r="T2974" s="12" t="s">
        <v>504</v>
      </c>
      <c r="U2974" s="29">
        <v>0.0002</v>
      </c>
      <c r="V2974" s="12"/>
    </row>
    <row r="2975" s="2" customFormat="1" ht="30.1" customHeight="1" spans="1:22">
      <c r="A2975" s="12">
        <v>2971</v>
      </c>
      <c r="B2975" s="12" t="s">
        <v>1074</v>
      </c>
      <c r="C2975" s="12" t="s">
        <v>86</v>
      </c>
      <c r="D2975" s="12" t="s">
        <v>8469</v>
      </c>
      <c r="E2975" s="12" t="s">
        <v>8470</v>
      </c>
      <c r="F2975" s="12" t="s">
        <v>8471</v>
      </c>
      <c r="G2975" s="12" t="str">
        <f>_xlfn.XLOOKUP(D2975,[1]Sheet1!$D:$D,[1]Sheet1!$I:$I,,0,1)</f>
        <v>东西湖区</v>
      </c>
      <c r="H2975" s="12" t="s">
        <v>1160</v>
      </c>
      <c r="I2975" s="19" t="s">
        <v>233</v>
      </c>
      <c r="J2975" s="12" t="s">
        <v>1520</v>
      </c>
      <c r="K2975" s="20">
        <v>15</v>
      </c>
      <c r="L2975" s="17">
        <v>45443</v>
      </c>
      <c r="M2975" s="17">
        <v>45462</v>
      </c>
      <c r="N2975" s="12">
        <f t="shared" si="92"/>
        <v>19</v>
      </c>
      <c r="O2975" s="21">
        <v>5.472</v>
      </c>
      <c r="P2975" s="22">
        <v>0.0039041105</v>
      </c>
      <c r="Q2975" s="30">
        <f t="shared" si="93"/>
        <v>0.005</v>
      </c>
      <c r="R2975" s="34">
        <v>0.01</v>
      </c>
      <c r="S2975" s="32">
        <v>0.0078</v>
      </c>
      <c r="T2975" s="12" t="s">
        <v>504</v>
      </c>
      <c r="U2975" s="29">
        <v>0.0078</v>
      </c>
      <c r="V2975" s="12"/>
    </row>
    <row r="2976" s="2" customFormat="1" ht="30.1" customHeight="1" spans="1:22">
      <c r="A2976" s="12">
        <v>2972</v>
      </c>
      <c r="B2976" s="12" t="s">
        <v>1074</v>
      </c>
      <c r="C2976" s="12" t="s">
        <v>86</v>
      </c>
      <c r="D2976" s="12" t="s">
        <v>8472</v>
      </c>
      <c r="E2976" s="12" t="s">
        <v>8473</v>
      </c>
      <c r="F2976" s="12" t="s">
        <v>8474</v>
      </c>
      <c r="G2976" s="12" t="str">
        <f>_xlfn.XLOOKUP(D2976,[1]Sheet1!$D:$D,[1]Sheet1!$I:$I,,0,1)</f>
        <v>东西湖区</v>
      </c>
      <c r="H2976" s="12" t="s">
        <v>73</v>
      </c>
      <c r="I2976" s="19" t="s">
        <v>74</v>
      </c>
      <c r="J2976" s="12" t="s">
        <v>1520</v>
      </c>
      <c r="K2976" s="20">
        <v>18</v>
      </c>
      <c r="L2976" s="17">
        <v>45442</v>
      </c>
      <c r="M2976" s="17">
        <v>45448</v>
      </c>
      <c r="N2976" s="12">
        <f t="shared" si="92"/>
        <v>6</v>
      </c>
      <c r="O2976" s="21">
        <v>5.004</v>
      </c>
      <c r="P2976" s="22">
        <v>0.0014794518</v>
      </c>
      <c r="Q2976" s="30">
        <f t="shared" si="93"/>
        <v>0.004999</v>
      </c>
      <c r="R2976" s="34">
        <v>0.01</v>
      </c>
      <c r="S2976" s="32">
        <v>0.0029</v>
      </c>
      <c r="T2976" s="12" t="s">
        <v>8475</v>
      </c>
      <c r="U2976" s="29">
        <v>0.0029</v>
      </c>
      <c r="V2976" s="12"/>
    </row>
    <row r="2977" s="2" customFormat="1" ht="30.1" customHeight="1" spans="1:22">
      <c r="A2977" s="12">
        <v>2973</v>
      </c>
      <c r="B2977" s="12" t="s">
        <v>1074</v>
      </c>
      <c r="C2977" s="12" t="s">
        <v>86</v>
      </c>
      <c r="D2977" s="12" t="s">
        <v>8476</v>
      </c>
      <c r="E2977" s="12" t="s">
        <v>8477</v>
      </c>
      <c r="F2977" s="12" t="s">
        <v>8478</v>
      </c>
      <c r="G2977" s="12" t="str">
        <f>_xlfn.XLOOKUP(D2977,[1]Sheet1!$D:$D,[1]Sheet1!$I:$I,,0,1)</f>
        <v>东西湖区</v>
      </c>
      <c r="H2977" s="12" t="s">
        <v>1160</v>
      </c>
      <c r="I2977" s="19" t="s">
        <v>896</v>
      </c>
      <c r="J2977" s="12" t="s">
        <v>1520</v>
      </c>
      <c r="K2977" s="20">
        <v>16</v>
      </c>
      <c r="L2977" s="17">
        <v>45440</v>
      </c>
      <c r="M2977" s="17">
        <v>45444</v>
      </c>
      <c r="N2977" s="12">
        <f t="shared" si="92"/>
        <v>4</v>
      </c>
      <c r="O2977" s="21">
        <v>5.472</v>
      </c>
      <c r="P2977" s="22">
        <v>0.0008767124</v>
      </c>
      <c r="Q2977" s="30">
        <f t="shared" si="93"/>
        <v>0.005</v>
      </c>
      <c r="R2977" s="34">
        <v>0.01</v>
      </c>
      <c r="S2977" s="32">
        <v>0.0017</v>
      </c>
      <c r="T2977" s="12" t="s">
        <v>8479</v>
      </c>
      <c r="U2977" s="29">
        <v>0.0017</v>
      </c>
      <c r="V2977" s="12"/>
    </row>
    <row r="2978" s="2" customFormat="1" ht="30.1" customHeight="1" spans="1:22">
      <c r="A2978" s="12">
        <v>2974</v>
      </c>
      <c r="B2978" s="12" t="s">
        <v>1074</v>
      </c>
      <c r="C2978" s="12" t="s">
        <v>86</v>
      </c>
      <c r="D2978" s="12" t="s">
        <v>8480</v>
      </c>
      <c r="E2978" s="12" t="s">
        <v>8481</v>
      </c>
      <c r="F2978" s="12" t="s">
        <v>8482</v>
      </c>
      <c r="G2978" s="12" t="str">
        <f>_xlfn.XLOOKUP(D2978,[1]Sheet1!$D:$D,[1]Sheet1!$I:$I,,0,1)</f>
        <v>东西湖区</v>
      </c>
      <c r="H2978" s="12" t="s">
        <v>73</v>
      </c>
      <c r="I2978" s="19" t="s">
        <v>522</v>
      </c>
      <c r="J2978" s="12" t="s">
        <v>1520</v>
      </c>
      <c r="K2978" s="20">
        <v>7.1</v>
      </c>
      <c r="L2978" s="17">
        <v>45440</v>
      </c>
      <c r="M2978" s="17">
        <v>46170</v>
      </c>
      <c r="N2978" s="12">
        <f t="shared" si="92"/>
        <v>730</v>
      </c>
      <c r="O2978" s="21">
        <v>5.472</v>
      </c>
      <c r="P2978" s="22">
        <v>0.0358627687534247</v>
      </c>
      <c r="Q2978" s="30">
        <f t="shared" si="93"/>
        <v>0.002525</v>
      </c>
      <c r="R2978" s="34">
        <v>0.01</v>
      </c>
      <c r="S2978" s="32">
        <v>0.071</v>
      </c>
      <c r="T2978" s="12" t="s">
        <v>8483</v>
      </c>
      <c r="U2978" s="29">
        <v>0.071</v>
      </c>
      <c r="V2978" s="12"/>
    </row>
    <row r="2979" s="2" customFormat="1" ht="30.1" customHeight="1" spans="1:22">
      <c r="A2979" s="12">
        <v>2975</v>
      </c>
      <c r="B2979" s="12" t="s">
        <v>1074</v>
      </c>
      <c r="C2979" s="12" t="s">
        <v>86</v>
      </c>
      <c r="D2979" s="12" t="s">
        <v>8484</v>
      </c>
      <c r="E2979" s="12" t="s">
        <v>8485</v>
      </c>
      <c r="F2979" s="12" t="s">
        <v>8486</v>
      </c>
      <c r="G2979" s="12" t="str">
        <f>_xlfn.XLOOKUP(D2979,[1]Sheet1!$D:$D,[1]Sheet1!$I:$I,,0,1)</f>
        <v>东西湖区</v>
      </c>
      <c r="H2979" s="12" t="s">
        <v>73</v>
      </c>
      <c r="I2979" s="19" t="s">
        <v>68</v>
      </c>
      <c r="J2979" s="12" t="s">
        <v>1520</v>
      </c>
      <c r="K2979" s="20">
        <v>6.8</v>
      </c>
      <c r="L2979" s="17">
        <v>45440</v>
      </c>
      <c r="M2979" s="17">
        <v>45447</v>
      </c>
      <c r="N2979" s="12">
        <f t="shared" si="92"/>
        <v>7</v>
      </c>
      <c r="O2979" s="21">
        <v>5.472</v>
      </c>
      <c r="P2979" s="22">
        <v>0.0006520549</v>
      </c>
      <c r="Q2979" s="30">
        <f t="shared" si="93"/>
        <v>0.005</v>
      </c>
      <c r="R2979" s="34">
        <v>0.01</v>
      </c>
      <c r="S2979" s="32">
        <v>0.0013</v>
      </c>
      <c r="T2979" s="12" t="s">
        <v>8487</v>
      </c>
      <c r="U2979" s="29">
        <v>0.0013</v>
      </c>
      <c r="V2979" s="12"/>
    </row>
    <row r="2980" s="2" customFormat="1" ht="30.1" customHeight="1" spans="1:22">
      <c r="A2980" s="12">
        <v>2976</v>
      </c>
      <c r="B2980" s="12" t="s">
        <v>1074</v>
      </c>
      <c r="C2980" s="12" t="s">
        <v>86</v>
      </c>
      <c r="D2980" s="12" t="s">
        <v>8488</v>
      </c>
      <c r="E2980" s="12" t="s">
        <v>8489</v>
      </c>
      <c r="F2980" s="12" t="s">
        <v>8490</v>
      </c>
      <c r="G2980" s="12" t="str">
        <f>_xlfn.XLOOKUP(D2980,[1]Sheet1!$D:$D,[1]Sheet1!$I:$I,,0,1)</f>
        <v>东西湖区</v>
      </c>
      <c r="H2980" s="12" t="s">
        <v>1160</v>
      </c>
      <c r="I2980" s="19" t="s">
        <v>90</v>
      </c>
      <c r="J2980" s="12" t="s">
        <v>1520</v>
      </c>
      <c r="K2980" s="20">
        <v>11</v>
      </c>
      <c r="L2980" s="17">
        <v>45440</v>
      </c>
      <c r="M2980" s="17">
        <v>45624</v>
      </c>
      <c r="N2980" s="12">
        <f t="shared" si="92"/>
        <v>184</v>
      </c>
      <c r="O2980" s="21">
        <v>5.472</v>
      </c>
      <c r="P2980" s="22">
        <v>0.0277260243726027</v>
      </c>
      <c r="Q2980" s="30">
        <f t="shared" si="93"/>
        <v>0.004999</v>
      </c>
      <c r="R2980" s="34">
        <v>0.01</v>
      </c>
      <c r="S2980" s="32">
        <v>0.0554</v>
      </c>
      <c r="T2980" s="12" t="s">
        <v>8491</v>
      </c>
      <c r="U2980" s="29">
        <v>0.0554</v>
      </c>
      <c r="V2980" s="12"/>
    </row>
    <row r="2981" s="2" customFormat="1" ht="30.1" customHeight="1" spans="1:22">
      <c r="A2981" s="12">
        <v>2977</v>
      </c>
      <c r="B2981" s="12" t="s">
        <v>1074</v>
      </c>
      <c r="C2981" s="12" t="s">
        <v>86</v>
      </c>
      <c r="D2981" s="12" t="s">
        <v>8492</v>
      </c>
      <c r="E2981" s="12" t="s">
        <v>8493</v>
      </c>
      <c r="F2981" s="12" t="s">
        <v>8494</v>
      </c>
      <c r="G2981" s="12" t="str">
        <f>_xlfn.XLOOKUP(D2981,[1]Sheet1!$D:$D,[1]Sheet1!$I:$I,,0,1)</f>
        <v>东西湖区</v>
      </c>
      <c r="H2981" s="12" t="s">
        <v>1160</v>
      </c>
      <c r="I2981" s="19" t="s">
        <v>233</v>
      </c>
      <c r="J2981" s="12" t="s">
        <v>1520</v>
      </c>
      <c r="K2981" s="20">
        <v>17</v>
      </c>
      <c r="L2981" s="17">
        <v>45440</v>
      </c>
      <c r="M2981" s="17">
        <v>45477</v>
      </c>
      <c r="N2981" s="12">
        <f t="shared" si="92"/>
        <v>37</v>
      </c>
      <c r="O2981" s="21">
        <v>8.208</v>
      </c>
      <c r="P2981" s="22">
        <v>0.0086164379</v>
      </c>
      <c r="Q2981" s="30">
        <f t="shared" si="93"/>
        <v>0.004999</v>
      </c>
      <c r="R2981" s="34">
        <v>0.01</v>
      </c>
      <c r="S2981" s="32">
        <v>0.0172</v>
      </c>
      <c r="T2981" s="12" t="s">
        <v>8495</v>
      </c>
      <c r="U2981" s="29">
        <v>0.0172</v>
      </c>
      <c r="V2981" s="12"/>
    </row>
    <row r="2982" s="2" customFormat="1" ht="30.1" customHeight="1" spans="1:22">
      <c r="A2982" s="12">
        <v>2978</v>
      </c>
      <c r="B2982" s="12" t="s">
        <v>1074</v>
      </c>
      <c r="C2982" s="12" t="s">
        <v>86</v>
      </c>
      <c r="D2982" s="12" t="s">
        <v>8496</v>
      </c>
      <c r="E2982" s="12" t="s">
        <v>8497</v>
      </c>
      <c r="F2982" s="12" t="s">
        <v>8498</v>
      </c>
      <c r="G2982" s="12" t="str">
        <f>_xlfn.XLOOKUP(D2982,[1]Sheet1!$D:$D,[1]Sheet1!$I:$I,,0,1)</f>
        <v>东西湖区</v>
      </c>
      <c r="H2982" s="12" t="s">
        <v>73</v>
      </c>
      <c r="I2982" s="19" t="s">
        <v>74</v>
      </c>
      <c r="J2982" s="12" t="s">
        <v>1520</v>
      </c>
      <c r="K2982" s="20">
        <v>15</v>
      </c>
      <c r="L2982" s="17">
        <v>45433</v>
      </c>
      <c r="M2982" s="17">
        <v>45447</v>
      </c>
      <c r="N2982" s="12">
        <f t="shared" si="92"/>
        <v>14</v>
      </c>
      <c r="O2982" s="21">
        <v>4.5</v>
      </c>
      <c r="P2982" s="22">
        <v>0.002876713</v>
      </c>
      <c r="Q2982" s="30">
        <f t="shared" si="93"/>
        <v>0.005</v>
      </c>
      <c r="R2982" s="34">
        <v>0.01</v>
      </c>
      <c r="S2982" s="32">
        <v>0.0057</v>
      </c>
      <c r="T2982" s="12" t="s">
        <v>8499</v>
      </c>
      <c r="U2982" s="29">
        <v>0.0057</v>
      </c>
      <c r="V2982" s="12"/>
    </row>
    <row r="2983" s="2" customFormat="1" ht="30.1" customHeight="1" spans="1:22">
      <c r="A2983" s="12">
        <v>2979</v>
      </c>
      <c r="B2983" s="12" t="s">
        <v>1074</v>
      </c>
      <c r="C2983" s="12" t="s">
        <v>86</v>
      </c>
      <c r="D2983" s="12" t="s">
        <v>8500</v>
      </c>
      <c r="E2983" s="12" t="s">
        <v>2691</v>
      </c>
      <c r="F2983" s="12" t="s">
        <v>8501</v>
      </c>
      <c r="G2983" s="12" t="str">
        <f>_xlfn.XLOOKUP(D2983,[1]Sheet1!$D:$D,[1]Sheet1!$I:$I,,0,1)</f>
        <v>东西湖区</v>
      </c>
      <c r="H2983" s="12" t="s">
        <v>73</v>
      </c>
      <c r="I2983" s="19" t="s">
        <v>104</v>
      </c>
      <c r="J2983" s="12" t="s">
        <v>1520</v>
      </c>
      <c r="K2983" s="20">
        <v>15</v>
      </c>
      <c r="L2983" s="17">
        <v>45437</v>
      </c>
      <c r="M2983" s="17">
        <v>45793</v>
      </c>
      <c r="N2983" s="12">
        <f t="shared" si="92"/>
        <v>356</v>
      </c>
      <c r="O2983" s="21">
        <v>5.472</v>
      </c>
      <c r="P2983" s="22">
        <v>0.0731506896780822</v>
      </c>
      <c r="Q2983" s="30">
        <f t="shared" si="93"/>
        <v>0.005</v>
      </c>
      <c r="R2983" s="34">
        <v>0.01</v>
      </c>
      <c r="S2983" s="32">
        <v>0.1463</v>
      </c>
      <c r="T2983" s="12" t="s">
        <v>8502</v>
      </c>
      <c r="U2983" s="29">
        <v>0.1463</v>
      </c>
      <c r="V2983" s="12"/>
    </row>
    <row r="2984" s="2" customFormat="1" ht="30.1" customHeight="1" spans="1:22">
      <c r="A2984" s="12">
        <v>2980</v>
      </c>
      <c r="B2984" s="12" t="s">
        <v>1074</v>
      </c>
      <c r="C2984" s="12" t="s">
        <v>86</v>
      </c>
      <c r="D2984" s="12" t="s">
        <v>8503</v>
      </c>
      <c r="E2984" s="12" t="s">
        <v>8504</v>
      </c>
      <c r="F2984" s="12" t="s">
        <v>8505</v>
      </c>
      <c r="G2984" s="12" t="str">
        <f>_xlfn.XLOOKUP(D2984,[1]Sheet1!$D:$D,[1]Sheet1!$I:$I,,0,1)</f>
        <v>东西湖区</v>
      </c>
      <c r="H2984" s="12" t="s">
        <v>73</v>
      </c>
      <c r="I2984" s="19" t="s">
        <v>233</v>
      </c>
      <c r="J2984" s="12" t="s">
        <v>1520</v>
      </c>
      <c r="K2984" s="20">
        <v>10</v>
      </c>
      <c r="L2984" s="17">
        <v>45435</v>
      </c>
      <c r="M2984" s="17">
        <v>45446</v>
      </c>
      <c r="N2984" s="12">
        <f t="shared" si="92"/>
        <v>11</v>
      </c>
      <c r="O2984" s="21">
        <v>5.472</v>
      </c>
      <c r="P2984" s="22">
        <v>0.0015068493</v>
      </c>
      <c r="Q2984" s="30">
        <f t="shared" si="93"/>
        <v>0.004999</v>
      </c>
      <c r="R2984" s="34">
        <v>0.01</v>
      </c>
      <c r="S2984" s="32">
        <v>0.003</v>
      </c>
      <c r="T2984" s="12" t="s">
        <v>8506</v>
      </c>
      <c r="U2984" s="29">
        <v>0.003</v>
      </c>
      <c r="V2984" s="12"/>
    </row>
    <row r="2985" s="2" customFormat="1" ht="30.1" customHeight="1" spans="1:22">
      <c r="A2985" s="12">
        <v>2981</v>
      </c>
      <c r="B2985" s="12" t="s">
        <v>1074</v>
      </c>
      <c r="C2985" s="12" t="s">
        <v>86</v>
      </c>
      <c r="D2985" s="12" t="s">
        <v>8507</v>
      </c>
      <c r="E2985" s="12" t="s">
        <v>8508</v>
      </c>
      <c r="F2985" s="12" t="s">
        <v>8509</v>
      </c>
      <c r="G2985" s="12" t="str">
        <f>_xlfn.XLOOKUP(D2985,[1]Sheet1!$D:$D,[1]Sheet1!$I:$I,,0,1)</f>
        <v>东西湖区</v>
      </c>
      <c r="H2985" s="12" t="s">
        <v>67</v>
      </c>
      <c r="I2985" s="19" t="s">
        <v>692</v>
      </c>
      <c r="J2985" s="12" t="s">
        <v>1520</v>
      </c>
      <c r="K2985" s="20">
        <v>13</v>
      </c>
      <c r="L2985" s="17">
        <v>45433</v>
      </c>
      <c r="M2985" s="17">
        <v>45798</v>
      </c>
      <c r="N2985" s="12">
        <f t="shared" si="92"/>
        <v>365</v>
      </c>
      <c r="O2985" s="21">
        <v>5.472</v>
      </c>
      <c r="P2985" s="22">
        <v>0.0651780830383562</v>
      </c>
      <c r="Q2985" s="30">
        <f t="shared" si="93"/>
        <v>0.005013</v>
      </c>
      <c r="R2985" s="34">
        <v>0.01</v>
      </c>
      <c r="S2985" s="32">
        <v>0.13</v>
      </c>
      <c r="T2985" s="12" t="s">
        <v>8510</v>
      </c>
      <c r="U2985" s="29">
        <v>0.13</v>
      </c>
      <c r="V2985" s="12"/>
    </row>
    <row r="2986" s="2" customFormat="1" ht="30.1" customHeight="1" spans="1:22">
      <c r="A2986" s="12">
        <v>2982</v>
      </c>
      <c r="B2986" s="12" t="s">
        <v>1074</v>
      </c>
      <c r="C2986" s="12" t="s">
        <v>86</v>
      </c>
      <c r="D2986" s="12" t="s">
        <v>8511</v>
      </c>
      <c r="E2986" s="12" t="s">
        <v>8512</v>
      </c>
      <c r="F2986" s="12" t="s">
        <v>8513</v>
      </c>
      <c r="G2986" s="12" t="str">
        <f>_xlfn.XLOOKUP(D2986,[1]Sheet1!$D:$D,[1]Sheet1!$I:$I,,0,1)</f>
        <v>东西湖区</v>
      </c>
      <c r="H2986" s="12" t="s">
        <v>73</v>
      </c>
      <c r="I2986" s="19" t="s">
        <v>74</v>
      </c>
      <c r="J2986" s="12" t="s">
        <v>1520</v>
      </c>
      <c r="K2986" s="20">
        <v>12</v>
      </c>
      <c r="L2986" s="17">
        <v>45432</v>
      </c>
      <c r="M2986" s="17">
        <v>45447</v>
      </c>
      <c r="N2986" s="12">
        <f t="shared" si="92"/>
        <v>15</v>
      </c>
      <c r="O2986" s="21">
        <v>5.364</v>
      </c>
      <c r="P2986" s="22">
        <v>0.002465754</v>
      </c>
      <c r="Q2986" s="30">
        <f t="shared" si="93"/>
        <v>0.005</v>
      </c>
      <c r="R2986" s="34">
        <v>0.01</v>
      </c>
      <c r="S2986" s="32">
        <v>0.0049</v>
      </c>
      <c r="T2986" s="12" t="s">
        <v>6323</v>
      </c>
      <c r="U2986" s="29">
        <v>0.0049</v>
      </c>
      <c r="V2986" s="12"/>
    </row>
    <row r="2987" s="2" customFormat="1" ht="30.1" customHeight="1" spans="1:22">
      <c r="A2987" s="12">
        <v>2983</v>
      </c>
      <c r="B2987" s="12" t="s">
        <v>1074</v>
      </c>
      <c r="C2987" s="12" t="s">
        <v>86</v>
      </c>
      <c r="D2987" s="12" t="s">
        <v>8514</v>
      </c>
      <c r="E2987" s="12" t="s">
        <v>8515</v>
      </c>
      <c r="F2987" s="12" t="s">
        <v>8516</v>
      </c>
      <c r="G2987" s="12" t="str">
        <f>_xlfn.XLOOKUP(D2987,[1]Sheet1!$D:$D,[1]Sheet1!$I:$I,,0,1)</f>
        <v>东西湖区</v>
      </c>
      <c r="H2987" s="12" t="s">
        <v>73</v>
      </c>
      <c r="I2987" s="19" t="s">
        <v>68</v>
      </c>
      <c r="J2987" s="12" t="s">
        <v>1294</v>
      </c>
      <c r="K2987" s="20">
        <v>25</v>
      </c>
      <c r="L2987" s="17">
        <v>45421</v>
      </c>
      <c r="M2987" s="17">
        <v>45513</v>
      </c>
      <c r="N2987" s="12">
        <f t="shared" si="92"/>
        <v>92</v>
      </c>
      <c r="O2987" s="21">
        <v>5.076</v>
      </c>
      <c r="P2987" s="22">
        <v>0.0210339592</v>
      </c>
      <c r="Q2987" s="30">
        <f t="shared" si="93"/>
        <v>0.003337</v>
      </c>
      <c r="R2987" s="34">
        <v>0.01</v>
      </c>
      <c r="S2987" s="32">
        <v>0.063</v>
      </c>
      <c r="T2987" s="12" t="s">
        <v>8517</v>
      </c>
      <c r="U2987" s="29">
        <v>0.063</v>
      </c>
      <c r="V2987" s="12"/>
    </row>
    <row r="2988" s="2" customFormat="1" ht="30.1" customHeight="1" spans="1:22">
      <c r="A2988" s="12">
        <v>2984</v>
      </c>
      <c r="B2988" s="12" t="s">
        <v>1074</v>
      </c>
      <c r="C2988" s="12" t="s">
        <v>86</v>
      </c>
      <c r="D2988" s="12" t="s">
        <v>8518</v>
      </c>
      <c r="E2988" s="12" t="s">
        <v>8519</v>
      </c>
      <c r="F2988" s="12" t="s">
        <v>8520</v>
      </c>
      <c r="G2988" s="12" t="str">
        <f>_xlfn.XLOOKUP(D2988,[1]Sheet1!$D:$D,[1]Sheet1!$I:$I,,0,1)</f>
        <v>东西湖区</v>
      </c>
      <c r="H2988" s="12" t="s">
        <v>73</v>
      </c>
      <c r="I2988" s="19" t="s">
        <v>104</v>
      </c>
      <c r="J2988" s="12" t="s">
        <v>1294</v>
      </c>
      <c r="K2988" s="20">
        <v>150</v>
      </c>
      <c r="L2988" s="17">
        <v>45420</v>
      </c>
      <c r="M2988" s="17">
        <v>45604</v>
      </c>
      <c r="N2988" s="12">
        <f t="shared" si="92"/>
        <v>184</v>
      </c>
      <c r="O2988" s="21">
        <v>4.62</v>
      </c>
      <c r="P2988" s="22">
        <v>0.378082360534247</v>
      </c>
      <c r="Q2988" s="30">
        <f t="shared" si="93"/>
        <v>0.005</v>
      </c>
      <c r="R2988" s="34">
        <v>0.01</v>
      </c>
      <c r="S2988" s="32">
        <v>0.7561</v>
      </c>
      <c r="T2988" s="12" t="s">
        <v>8519</v>
      </c>
      <c r="U2988" s="29">
        <v>0.7561</v>
      </c>
      <c r="V2988" s="12"/>
    </row>
    <row r="2989" s="2" customFormat="1" ht="30.1" customHeight="1" spans="1:22">
      <c r="A2989" s="12">
        <v>2985</v>
      </c>
      <c r="B2989" s="12" t="s">
        <v>1074</v>
      </c>
      <c r="C2989" s="12" t="s">
        <v>86</v>
      </c>
      <c r="D2989" s="12" t="s">
        <v>8521</v>
      </c>
      <c r="E2989" s="12" t="s">
        <v>8522</v>
      </c>
      <c r="F2989" s="12" t="s">
        <v>8523</v>
      </c>
      <c r="G2989" s="12" t="str">
        <f>_xlfn.XLOOKUP(D2989,[1]Sheet1!$D:$D,[1]Sheet1!$I:$I,,0,1)</f>
        <v>东西湖区</v>
      </c>
      <c r="H2989" s="12" t="s">
        <v>73</v>
      </c>
      <c r="I2989" s="19" t="s">
        <v>68</v>
      </c>
      <c r="J2989" s="12" t="s">
        <v>1138</v>
      </c>
      <c r="K2989" s="20">
        <v>5</v>
      </c>
      <c r="L2989" s="17">
        <v>45439</v>
      </c>
      <c r="M2989" s="17">
        <v>45988</v>
      </c>
      <c r="N2989" s="12">
        <f t="shared" si="92"/>
        <v>549</v>
      </c>
      <c r="O2989" s="21">
        <v>5.472</v>
      </c>
      <c r="P2989" s="22">
        <v>0.0201067529315068</v>
      </c>
      <c r="Q2989" s="30">
        <f t="shared" si="93"/>
        <v>0.002673</v>
      </c>
      <c r="R2989" s="34">
        <v>0.01</v>
      </c>
      <c r="S2989" s="32">
        <v>0.05</v>
      </c>
      <c r="T2989" s="12" t="s">
        <v>8524</v>
      </c>
      <c r="U2989" s="29">
        <v>0.05</v>
      </c>
      <c r="V2989" s="12"/>
    </row>
    <row r="2990" s="2" customFormat="1" ht="30.1" customHeight="1" spans="1:22">
      <c r="A2990" s="12">
        <v>2986</v>
      </c>
      <c r="B2990" s="12" t="s">
        <v>1074</v>
      </c>
      <c r="C2990" s="12" t="s">
        <v>86</v>
      </c>
      <c r="D2990" s="12" t="s">
        <v>8525</v>
      </c>
      <c r="E2990" s="12" t="s">
        <v>8526</v>
      </c>
      <c r="F2990" s="12" t="s">
        <v>8527</v>
      </c>
      <c r="G2990" s="12" t="str">
        <f>_xlfn.XLOOKUP(D2990,[1]Sheet1!$D:$D,[1]Sheet1!$I:$I,,0,1)</f>
        <v>东西湖区</v>
      </c>
      <c r="H2990" s="12" t="s">
        <v>1160</v>
      </c>
      <c r="I2990" s="19" t="s">
        <v>896</v>
      </c>
      <c r="J2990" s="12" t="s">
        <v>1138</v>
      </c>
      <c r="K2990" s="20">
        <v>13</v>
      </c>
      <c r="L2990" s="17">
        <v>45435</v>
      </c>
      <c r="M2990" s="17">
        <v>45440</v>
      </c>
      <c r="N2990" s="12">
        <f t="shared" si="92"/>
        <v>5</v>
      </c>
      <c r="O2990" s="21">
        <v>9</v>
      </c>
      <c r="P2990" s="22">
        <v>0.000890411</v>
      </c>
      <c r="Q2990" s="30">
        <f t="shared" si="93"/>
        <v>0.005</v>
      </c>
      <c r="R2990" s="34">
        <v>0.01</v>
      </c>
      <c r="S2990" s="32">
        <v>0.0017</v>
      </c>
      <c r="T2990" s="12" t="s">
        <v>8528</v>
      </c>
      <c r="U2990" s="29">
        <v>0.0017</v>
      </c>
      <c r="V2990" s="12"/>
    </row>
    <row r="2991" s="2" customFormat="1" ht="30.1" customHeight="1" spans="1:22">
      <c r="A2991" s="12">
        <v>2987</v>
      </c>
      <c r="B2991" s="12" t="s">
        <v>1074</v>
      </c>
      <c r="C2991" s="12" t="s">
        <v>86</v>
      </c>
      <c r="D2991" s="12" t="s">
        <v>8529</v>
      </c>
      <c r="E2991" s="12" t="s">
        <v>8530</v>
      </c>
      <c r="F2991" s="12" t="s">
        <v>8531</v>
      </c>
      <c r="G2991" s="12" t="str">
        <f>_xlfn.XLOOKUP(D2991,[1]Sheet1!$D:$D,[1]Sheet1!$I:$I,,0,1)</f>
        <v>东西湖区</v>
      </c>
      <c r="H2991" s="12" t="s">
        <v>73</v>
      </c>
      <c r="I2991" s="19" t="s">
        <v>222</v>
      </c>
      <c r="J2991" s="12" t="s">
        <v>1138</v>
      </c>
      <c r="K2991" s="20">
        <v>150</v>
      </c>
      <c r="L2991" s="17">
        <v>45443</v>
      </c>
      <c r="M2991" s="17">
        <v>45623</v>
      </c>
      <c r="N2991" s="12">
        <f t="shared" si="92"/>
        <v>180</v>
      </c>
      <c r="O2991" s="21">
        <v>3.45</v>
      </c>
      <c r="P2991" s="22">
        <v>0.369863182287671</v>
      </c>
      <c r="Q2991" s="30">
        <f t="shared" si="93"/>
        <v>0.005</v>
      </c>
      <c r="R2991" s="34">
        <v>0.01</v>
      </c>
      <c r="S2991" s="32">
        <v>0.7397</v>
      </c>
      <c r="T2991" s="12" t="s">
        <v>8530</v>
      </c>
      <c r="U2991" s="29">
        <v>0.7397</v>
      </c>
      <c r="V2991" s="12"/>
    </row>
    <row r="2992" s="2" customFormat="1" ht="30.1" customHeight="1" spans="1:22">
      <c r="A2992" s="12">
        <v>2988</v>
      </c>
      <c r="B2992" s="12" t="s">
        <v>1074</v>
      </c>
      <c r="C2992" s="12" t="s">
        <v>86</v>
      </c>
      <c r="D2992" s="12" t="s">
        <v>8532</v>
      </c>
      <c r="E2992" s="12" t="s">
        <v>8533</v>
      </c>
      <c r="F2992" s="12" t="s">
        <v>8534</v>
      </c>
      <c r="G2992" s="12" t="str">
        <f>_xlfn.XLOOKUP(D2992,[1]Sheet1!$D:$D,[1]Sheet1!$I:$I,,0,1)</f>
        <v>东西湖区</v>
      </c>
      <c r="H2992" s="12" t="s">
        <v>73</v>
      </c>
      <c r="I2992" s="19" t="s">
        <v>68</v>
      </c>
      <c r="J2992" s="12" t="s">
        <v>1138</v>
      </c>
      <c r="K2992" s="20">
        <v>37</v>
      </c>
      <c r="L2992" s="17">
        <v>45440</v>
      </c>
      <c r="M2992" s="17">
        <v>45797</v>
      </c>
      <c r="N2992" s="12">
        <f t="shared" si="92"/>
        <v>357</v>
      </c>
      <c r="O2992" s="21">
        <v>5.472</v>
      </c>
      <c r="P2992" s="22">
        <v>0.180945204032877</v>
      </c>
      <c r="Q2992" s="30">
        <f t="shared" si="93"/>
        <v>0.004999</v>
      </c>
      <c r="R2992" s="34">
        <v>0.01</v>
      </c>
      <c r="S2992" s="32">
        <v>0.3618</v>
      </c>
      <c r="T2992" s="12" t="s">
        <v>8535</v>
      </c>
      <c r="U2992" s="29">
        <v>0.3618</v>
      </c>
      <c r="V2992" s="12"/>
    </row>
    <row r="2993" s="2" customFormat="1" ht="30.1" customHeight="1" spans="1:22">
      <c r="A2993" s="12">
        <v>2989</v>
      </c>
      <c r="B2993" s="12" t="s">
        <v>1074</v>
      </c>
      <c r="C2993" s="12" t="s">
        <v>86</v>
      </c>
      <c r="D2993" s="12" t="s">
        <v>8536</v>
      </c>
      <c r="E2993" s="12" t="s">
        <v>8537</v>
      </c>
      <c r="F2993" s="12" t="s">
        <v>8538</v>
      </c>
      <c r="G2993" s="12" t="str">
        <f>_xlfn.XLOOKUP(D2993,[1]Sheet1!$D:$D,[1]Sheet1!$I:$I,,0,1)</f>
        <v>东西湖区</v>
      </c>
      <c r="H2993" s="12" t="s">
        <v>73</v>
      </c>
      <c r="I2993" s="19" t="s">
        <v>222</v>
      </c>
      <c r="J2993" s="12" t="s">
        <v>1138</v>
      </c>
      <c r="K2993" s="20">
        <v>17</v>
      </c>
      <c r="L2993" s="17">
        <v>45439</v>
      </c>
      <c r="M2993" s="17">
        <v>45804</v>
      </c>
      <c r="N2993" s="12">
        <f t="shared" si="92"/>
        <v>365</v>
      </c>
      <c r="O2993" s="21">
        <v>4.7</v>
      </c>
      <c r="P2993" s="22">
        <v>0.0849999988041096</v>
      </c>
      <c r="Q2993" s="30">
        <f t="shared" si="93"/>
        <v>0.004999</v>
      </c>
      <c r="R2993" s="34">
        <v>0.01</v>
      </c>
      <c r="S2993" s="32">
        <v>0.17</v>
      </c>
      <c r="T2993" s="12" t="s">
        <v>8539</v>
      </c>
      <c r="U2993" s="29">
        <v>0.17</v>
      </c>
      <c r="V2993" s="12"/>
    </row>
    <row r="2994" s="2" customFormat="1" ht="30.1" customHeight="1" spans="1:22">
      <c r="A2994" s="12">
        <v>2990</v>
      </c>
      <c r="B2994" s="12" t="s">
        <v>1074</v>
      </c>
      <c r="C2994" s="12" t="s">
        <v>86</v>
      </c>
      <c r="D2994" s="12" t="s">
        <v>8540</v>
      </c>
      <c r="E2994" s="12" t="s">
        <v>8541</v>
      </c>
      <c r="F2994" s="12" t="s">
        <v>8542</v>
      </c>
      <c r="G2994" s="12" t="str">
        <f>_xlfn.XLOOKUP(D2994,[1]Sheet1!$D:$D,[1]Sheet1!$I:$I,,0,1)</f>
        <v>东西湖区</v>
      </c>
      <c r="H2994" s="12" t="s">
        <v>73</v>
      </c>
      <c r="I2994" s="19" t="s">
        <v>74</v>
      </c>
      <c r="J2994" s="12" t="s">
        <v>1138</v>
      </c>
      <c r="K2994" s="20">
        <v>28</v>
      </c>
      <c r="L2994" s="17">
        <v>45443</v>
      </c>
      <c r="M2994" s="17">
        <v>45445</v>
      </c>
      <c r="N2994" s="12">
        <f t="shared" si="92"/>
        <v>2</v>
      </c>
      <c r="O2994" s="21">
        <v>6.208</v>
      </c>
      <c r="P2994" s="22">
        <v>0.0007671232</v>
      </c>
      <c r="Q2994" s="30">
        <f t="shared" si="93"/>
        <v>0.004999</v>
      </c>
      <c r="R2994" s="34">
        <v>0.01</v>
      </c>
      <c r="S2994" s="32">
        <v>0.0015</v>
      </c>
      <c r="T2994" s="12" t="s">
        <v>8543</v>
      </c>
      <c r="U2994" s="29">
        <v>0.0015</v>
      </c>
      <c r="V2994" s="12"/>
    </row>
    <row r="2995" s="2" customFormat="1" ht="30.1" customHeight="1" spans="1:22">
      <c r="A2995" s="12">
        <v>2991</v>
      </c>
      <c r="B2995" s="12" t="s">
        <v>1074</v>
      </c>
      <c r="C2995" s="12" t="s">
        <v>86</v>
      </c>
      <c r="D2995" s="12" t="s">
        <v>8544</v>
      </c>
      <c r="E2995" s="12" t="s">
        <v>8545</v>
      </c>
      <c r="F2995" s="12" t="s">
        <v>8546</v>
      </c>
      <c r="G2995" s="12" t="str">
        <f>_xlfn.XLOOKUP(D2995,[1]Sheet1!$D:$D,[1]Sheet1!$I:$I,,0,1)</f>
        <v>东西湖区</v>
      </c>
      <c r="H2995" s="12" t="s">
        <v>73</v>
      </c>
      <c r="I2995" s="19" t="s">
        <v>104</v>
      </c>
      <c r="J2995" s="12" t="s">
        <v>1138</v>
      </c>
      <c r="K2995" s="20">
        <v>20</v>
      </c>
      <c r="L2995" s="17">
        <v>45441</v>
      </c>
      <c r="M2995" s="17">
        <v>45443</v>
      </c>
      <c r="N2995" s="12">
        <f t="shared" si="92"/>
        <v>2</v>
      </c>
      <c r="O2995" s="21">
        <v>5.168</v>
      </c>
      <c r="P2995" s="22">
        <v>0.0005479452</v>
      </c>
      <c r="Q2995" s="30">
        <f t="shared" si="93"/>
        <v>0.004999</v>
      </c>
      <c r="R2995" s="34">
        <v>0.01</v>
      </c>
      <c r="S2995" s="32">
        <v>0.001</v>
      </c>
      <c r="T2995" s="12" t="s">
        <v>8148</v>
      </c>
      <c r="U2995" s="29">
        <v>0.001</v>
      </c>
      <c r="V2995" s="12"/>
    </row>
    <row r="2996" s="2" customFormat="1" ht="30.1" customHeight="1" spans="1:22">
      <c r="A2996" s="12">
        <v>2992</v>
      </c>
      <c r="B2996" s="12" t="s">
        <v>1074</v>
      </c>
      <c r="C2996" s="12" t="s">
        <v>86</v>
      </c>
      <c r="D2996" s="12" t="s">
        <v>8547</v>
      </c>
      <c r="E2996" s="12" t="s">
        <v>8548</v>
      </c>
      <c r="F2996" s="12" t="s">
        <v>8549</v>
      </c>
      <c r="G2996" s="12" t="str">
        <f>_xlfn.XLOOKUP(D2996,[1]Sheet1!$D:$D,[1]Sheet1!$I:$I,,0,1)</f>
        <v>东西湖区</v>
      </c>
      <c r="H2996" s="12" t="s">
        <v>1160</v>
      </c>
      <c r="I2996" s="19" t="s">
        <v>90</v>
      </c>
      <c r="J2996" s="12" t="s">
        <v>1138</v>
      </c>
      <c r="K2996" s="20">
        <v>12</v>
      </c>
      <c r="L2996" s="17">
        <v>45434</v>
      </c>
      <c r="M2996" s="17">
        <v>45446</v>
      </c>
      <c r="N2996" s="12">
        <f t="shared" si="92"/>
        <v>12</v>
      </c>
      <c r="O2996" s="21">
        <v>5.472</v>
      </c>
      <c r="P2996" s="22">
        <v>0.0019726032</v>
      </c>
      <c r="Q2996" s="30">
        <f t="shared" si="93"/>
        <v>0.005</v>
      </c>
      <c r="R2996" s="34">
        <v>0.01</v>
      </c>
      <c r="S2996" s="32">
        <v>0.0039</v>
      </c>
      <c r="T2996" s="12" t="s">
        <v>8550</v>
      </c>
      <c r="U2996" s="29">
        <v>0.0039</v>
      </c>
      <c r="V2996" s="12"/>
    </row>
    <row r="2997" s="2" customFormat="1" ht="30.1" customHeight="1" spans="1:22">
      <c r="A2997" s="12">
        <v>2993</v>
      </c>
      <c r="B2997" s="12" t="s">
        <v>1074</v>
      </c>
      <c r="C2997" s="12" t="s">
        <v>86</v>
      </c>
      <c r="D2997" s="12" t="s">
        <v>8551</v>
      </c>
      <c r="E2997" s="12" t="s">
        <v>8552</v>
      </c>
      <c r="F2997" s="12" t="s">
        <v>8553</v>
      </c>
      <c r="G2997" s="12" t="str">
        <f>_xlfn.XLOOKUP(D2997,[1]Sheet1!$D:$D,[1]Sheet1!$I:$I,,0,1)</f>
        <v>东西湖区</v>
      </c>
      <c r="H2997" s="12" t="s">
        <v>73</v>
      </c>
      <c r="I2997" s="19" t="s">
        <v>74</v>
      </c>
      <c r="J2997" s="12" t="s">
        <v>1138</v>
      </c>
      <c r="K2997" s="20">
        <v>20</v>
      </c>
      <c r="L2997" s="17">
        <v>45433</v>
      </c>
      <c r="M2997" s="17">
        <v>45793</v>
      </c>
      <c r="N2997" s="12">
        <f t="shared" si="92"/>
        <v>360</v>
      </c>
      <c r="O2997" s="21">
        <v>4.752</v>
      </c>
      <c r="P2997" s="22">
        <v>0.0986301367041096</v>
      </c>
      <c r="Q2997" s="30">
        <f t="shared" si="93"/>
        <v>0.004999</v>
      </c>
      <c r="R2997" s="34">
        <v>0.01</v>
      </c>
      <c r="S2997" s="32">
        <v>0.1972</v>
      </c>
      <c r="T2997" s="12" t="s">
        <v>8554</v>
      </c>
      <c r="U2997" s="29">
        <v>0.1972</v>
      </c>
      <c r="V2997" s="12"/>
    </row>
    <row r="2998" s="2" customFormat="1" ht="30.1" customHeight="1" spans="1:22">
      <c r="A2998" s="12">
        <v>2994</v>
      </c>
      <c r="B2998" s="12" t="s">
        <v>1074</v>
      </c>
      <c r="C2998" s="12" t="s">
        <v>86</v>
      </c>
      <c r="D2998" s="12" t="s">
        <v>8555</v>
      </c>
      <c r="E2998" s="12" t="s">
        <v>8556</v>
      </c>
      <c r="F2998" s="12" t="s">
        <v>8557</v>
      </c>
      <c r="G2998" s="12" t="str">
        <f>_xlfn.XLOOKUP(D2998,[1]Sheet1!$D:$D,[1]Sheet1!$I:$I,,0,1)</f>
        <v>东西湖区</v>
      </c>
      <c r="H2998" s="12" t="s">
        <v>73</v>
      </c>
      <c r="I2998" s="19" t="s">
        <v>74</v>
      </c>
      <c r="J2998" s="12" t="s">
        <v>1138</v>
      </c>
      <c r="K2998" s="20">
        <v>300</v>
      </c>
      <c r="L2998" s="17">
        <v>45434</v>
      </c>
      <c r="M2998" s="17">
        <v>46164</v>
      </c>
      <c r="N2998" s="12">
        <f t="shared" si="92"/>
        <v>730</v>
      </c>
      <c r="O2998" s="21">
        <v>3.95</v>
      </c>
      <c r="P2998" s="22">
        <v>1.51567231927397</v>
      </c>
      <c r="Q2998" s="30">
        <f t="shared" si="93"/>
        <v>0.002526</v>
      </c>
      <c r="R2998" s="34">
        <v>0.01</v>
      </c>
      <c r="S2998" s="32">
        <v>3</v>
      </c>
      <c r="T2998" s="12" t="s">
        <v>8556</v>
      </c>
      <c r="U2998" s="29">
        <v>3</v>
      </c>
      <c r="V2998" s="12"/>
    </row>
    <row r="2999" s="2" customFormat="1" ht="30.1" customHeight="1" spans="1:22">
      <c r="A2999" s="12">
        <v>2995</v>
      </c>
      <c r="B2999" s="12" t="s">
        <v>1074</v>
      </c>
      <c r="C2999" s="12" t="s">
        <v>86</v>
      </c>
      <c r="D2999" s="12" t="s">
        <v>8558</v>
      </c>
      <c r="E2999" s="12" t="s">
        <v>8559</v>
      </c>
      <c r="F2999" s="12" t="s">
        <v>8560</v>
      </c>
      <c r="G2999" s="12" t="str">
        <f>_xlfn.XLOOKUP(D2999,[1]Sheet1!$D:$D,[1]Sheet1!$I:$I,,0,1)</f>
        <v>东西湖区</v>
      </c>
      <c r="H2999" s="12" t="s">
        <v>73</v>
      </c>
      <c r="I2999" s="19" t="s">
        <v>104</v>
      </c>
      <c r="J2999" s="12" t="s">
        <v>1138</v>
      </c>
      <c r="K2999" s="20">
        <v>23</v>
      </c>
      <c r="L2999" s="17">
        <v>45436</v>
      </c>
      <c r="M2999" s="17">
        <v>45446</v>
      </c>
      <c r="N2999" s="12">
        <f t="shared" si="92"/>
        <v>10</v>
      </c>
      <c r="O2999" s="21">
        <v>5.004</v>
      </c>
      <c r="P2999" s="22">
        <v>0.003150685</v>
      </c>
      <c r="Q2999" s="30">
        <f t="shared" si="93"/>
        <v>0.005</v>
      </c>
      <c r="R2999" s="34">
        <v>0.01</v>
      </c>
      <c r="S2999" s="32">
        <v>0.0063</v>
      </c>
      <c r="T2999" s="12" t="s">
        <v>8561</v>
      </c>
      <c r="U2999" s="29">
        <v>0.0063</v>
      </c>
      <c r="V2999" s="12"/>
    </row>
    <row r="3000" s="2" customFormat="1" ht="30.1" customHeight="1" spans="1:22">
      <c r="A3000" s="12">
        <v>2996</v>
      </c>
      <c r="B3000" s="12" t="s">
        <v>1074</v>
      </c>
      <c r="C3000" s="12" t="s">
        <v>86</v>
      </c>
      <c r="D3000" s="12" t="s">
        <v>8562</v>
      </c>
      <c r="E3000" s="12" t="s">
        <v>8563</v>
      </c>
      <c r="F3000" s="12" t="s">
        <v>8564</v>
      </c>
      <c r="G3000" s="12" t="str">
        <f>_xlfn.XLOOKUP(D3000,[1]Sheet1!$D:$D,[1]Sheet1!$I:$I,,0,1)</f>
        <v>东西湖区</v>
      </c>
      <c r="H3000" s="12" t="s">
        <v>1160</v>
      </c>
      <c r="I3000" s="19" t="s">
        <v>233</v>
      </c>
      <c r="J3000" s="12" t="s">
        <v>1138</v>
      </c>
      <c r="K3000" s="20">
        <v>14</v>
      </c>
      <c r="L3000" s="17">
        <v>45436</v>
      </c>
      <c r="M3000" s="17">
        <v>45446</v>
      </c>
      <c r="N3000" s="12">
        <f t="shared" si="92"/>
        <v>10</v>
      </c>
      <c r="O3000" s="21">
        <v>9.648</v>
      </c>
      <c r="P3000" s="22">
        <v>0.001917808</v>
      </c>
      <c r="Q3000" s="30">
        <f t="shared" si="93"/>
        <v>0.004999</v>
      </c>
      <c r="R3000" s="34">
        <v>0.01</v>
      </c>
      <c r="S3000" s="32">
        <v>0.0038</v>
      </c>
      <c r="T3000" s="12" t="s">
        <v>8565</v>
      </c>
      <c r="U3000" s="29">
        <v>0.0038</v>
      </c>
      <c r="V3000" s="12"/>
    </row>
    <row r="3001" s="2" customFormat="1" ht="30.1" customHeight="1" spans="1:22">
      <c r="A3001" s="12">
        <v>2997</v>
      </c>
      <c r="B3001" s="12" t="s">
        <v>1074</v>
      </c>
      <c r="C3001" s="12" t="s">
        <v>86</v>
      </c>
      <c r="D3001" s="12" t="s">
        <v>8566</v>
      </c>
      <c r="E3001" s="12" t="s">
        <v>8567</v>
      </c>
      <c r="F3001" s="12" t="s">
        <v>8568</v>
      </c>
      <c r="G3001" s="12" t="str">
        <f>_xlfn.XLOOKUP(D3001,[1]Sheet1!$D:$D,[1]Sheet1!$I:$I,,0,1)</f>
        <v>东西湖区</v>
      </c>
      <c r="H3001" s="12" t="s">
        <v>67</v>
      </c>
      <c r="I3001" s="19" t="s">
        <v>68</v>
      </c>
      <c r="J3001" s="12" t="s">
        <v>7917</v>
      </c>
      <c r="K3001" s="20">
        <v>77.5</v>
      </c>
      <c r="L3001" s="17">
        <v>45440</v>
      </c>
      <c r="M3001" s="17">
        <v>45624</v>
      </c>
      <c r="N3001" s="12">
        <f t="shared" si="92"/>
        <v>184</v>
      </c>
      <c r="O3001" s="21">
        <v>3.45</v>
      </c>
      <c r="P3001" s="22">
        <v>0.195341105638356</v>
      </c>
      <c r="Q3001" s="30">
        <f t="shared" si="93"/>
        <v>0.004999</v>
      </c>
      <c r="R3001" s="34">
        <v>0.01</v>
      </c>
      <c r="S3001" s="32">
        <v>0.3906</v>
      </c>
      <c r="T3001" s="12" t="s">
        <v>8567</v>
      </c>
      <c r="U3001" s="29">
        <v>0.3906</v>
      </c>
      <c r="V3001" s="12"/>
    </row>
    <row r="3002" s="2" customFormat="1" ht="30.1" customHeight="1" spans="1:22">
      <c r="A3002" s="12">
        <v>2998</v>
      </c>
      <c r="B3002" s="12" t="s">
        <v>1074</v>
      </c>
      <c r="C3002" s="12" t="s">
        <v>86</v>
      </c>
      <c r="D3002" s="12" t="s">
        <v>8569</v>
      </c>
      <c r="E3002" s="12" t="s">
        <v>8570</v>
      </c>
      <c r="F3002" s="12" t="s">
        <v>8571</v>
      </c>
      <c r="G3002" s="12" t="str">
        <f>_xlfn.XLOOKUP(D3002,[1]Sheet1!$D:$D,[1]Sheet1!$I:$I,,0,1)</f>
        <v>东西湖区</v>
      </c>
      <c r="H3002" s="12" t="s">
        <v>67</v>
      </c>
      <c r="I3002" s="19" t="s">
        <v>68</v>
      </c>
      <c r="J3002" s="12" t="s">
        <v>1176</v>
      </c>
      <c r="K3002" s="20">
        <v>150</v>
      </c>
      <c r="L3002" s="17">
        <v>45446</v>
      </c>
      <c r="M3002" s="17">
        <v>45629</v>
      </c>
      <c r="N3002" s="12">
        <f t="shared" si="92"/>
        <v>183</v>
      </c>
      <c r="O3002" s="21">
        <v>3.45</v>
      </c>
      <c r="P3002" s="22">
        <v>0.682191950109589</v>
      </c>
      <c r="Q3002" s="30">
        <f t="shared" si="93"/>
        <v>0.009071</v>
      </c>
      <c r="R3002" s="34">
        <v>0.01</v>
      </c>
      <c r="S3002" s="32">
        <v>0.752</v>
      </c>
      <c r="T3002" s="12" t="s">
        <v>8570</v>
      </c>
      <c r="U3002" s="29">
        <v>0.752</v>
      </c>
      <c r="V3002" s="12"/>
    </row>
    <row r="3003" s="2" customFormat="1" ht="30.1" customHeight="1" spans="1:22">
      <c r="A3003" s="12">
        <v>2999</v>
      </c>
      <c r="B3003" s="12" t="s">
        <v>1074</v>
      </c>
      <c r="C3003" s="12" t="s">
        <v>86</v>
      </c>
      <c r="D3003" s="12" t="s">
        <v>8572</v>
      </c>
      <c r="E3003" s="12" t="s">
        <v>8573</v>
      </c>
      <c r="F3003" s="12" t="s">
        <v>8574</v>
      </c>
      <c r="G3003" s="12" t="str">
        <f>_xlfn.XLOOKUP(D3003,[1]Sheet1!$D:$D,[1]Sheet1!$I:$I,,0,1)</f>
        <v>东西湖区</v>
      </c>
      <c r="H3003" s="12" t="s">
        <v>67</v>
      </c>
      <c r="I3003" s="19" t="s">
        <v>68</v>
      </c>
      <c r="J3003" s="12" t="s">
        <v>1176</v>
      </c>
      <c r="K3003" s="20">
        <v>150</v>
      </c>
      <c r="L3003" s="17">
        <v>45443</v>
      </c>
      <c r="M3003" s="17">
        <v>45617</v>
      </c>
      <c r="N3003" s="12">
        <f t="shared" si="92"/>
        <v>174</v>
      </c>
      <c r="O3003" s="21">
        <v>3.95</v>
      </c>
      <c r="P3003" s="22">
        <v>0.322430204842466</v>
      </c>
      <c r="Q3003" s="30">
        <f t="shared" si="93"/>
        <v>0.004509</v>
      </c>
      <c r="R3003" s="34">
        <v>0.01</v>
      </c>
      <c r="S3003" s="32">
        <v>0.715</v>
      </c>
      <c r="T3003" s="12" t="s">
        <v>8573</v>
      </c>
      <c r="U3003" s="29">
        <v>0.715</v>
      </c>
      <c r="V3003" s="12"/>
    </row>
    <row r="3004" s="2" customFormat="1" ht="30.1" customHeight="1" spans="1:22">
      <c r="A3004" s="12">
        <v>3000</v>
      </c>
      <c r="B3004" s="12" t="s">
        <v>1074</v>
      </c>
      <c r="C3004" s="12" t="s">
        <v>86</v>
      </c>
      <c r="D3004" s="12" t="s">
        <v>8575</v>
      </c>
      <c r="E3004" s="12" t="s">
        <v>8576</v>
      </c>
      <c r="F3004" s="12" t="s">
        <v>8577</v>
      </c>
      <c r="G3004" s="12" t="str">
        <f>_xlfn.XLOOKUP(D3004,[1]Sheet1!$D:$D,[1]Sheet1!$I:$I,,0,1)</f>
        <v>东西湖区</v>
      </c>
      <c r="H3004" s="12" t="s">
        <v>73</v>
      </c>
      <c r="I3004" s="19" t="s">
        <v>104</v>
      </c>
      <c r="J3004" s="12" t="s">
        <v>1176</v>
      </c>
      <c r="K3004" s="20">
        <v>8.7</v>
      </c>
      <c r="L3004" s="17">
        <v>45439</v>
      </c>
      <c r="M3004" s="17">
        <v>45442</v>
      </c>
      <c r="N3004" s="12">
        <f t="shared" si="92"/>
        <v>3</v>
      </c>
      <c r="O3004" s="21">
        <v>5.472</v>
      </c>
      <c r="P3004" s="22">
        <v>0.0003575343</v>
      </c>
      <c r="Q3004" s="30">
        <f t="shared" si="93"/>
        <v>0.005</v>
      </c>
      <c r="R3004" s="34">
        <v>0.01</v>
      </c>
      <c r="S3004" s="32">
        <v>0.0007</v>
      </c>
      <c r="T3004" s="12" t="s">
        <v>8578</v>
      </c>
      <c r="U3004" s="29">
        <v>0.0007</v>
      </c>
      <c r="V3004" s="12"/>
    </row>
    <row r="3005" s="2" customFormat="1" ht="30.1" customHeight="1" spans="1:22">
      <c r="A3005" s="12">
        <v>3001</v>
      </c>
      <c r="B3005" s="12" t="s">
        <v>1074</v>
      </c>
      <c r="C3005" s="12" t="s">
        <v>86</v>
      </c>
      <c r="D3005" s="12" t="s">
        <v>8579</v>
      </c>
      <c r="E3005" s="12" t="s">
        <v>8580</v>
      </c>
      <c r="F3005" s="12" t="s">
        <v>8581</v>
      </c>
      <c r="G3005" s="12" t="str">
        <f>_xlfn.XLOOKUP(D3005,[1]Sheet1!$D:$D,[1]Sheet1!$I:$I,,0,1)</f>
        <v>东西湖区</v>
      </c>
      <c r="H3005" s="12" t="s">
        <v>67</v>
      </c>
      <c r="I3005" s="19" t="s">
        <v>692</v>
      </c>
      <c r="J3005" s="12" t="s">
        <v>1176</v>
      </c>
      <c r="K3005" s="20">
        <v>119.1</v>
      </c>
      <c r="L3005" s="17">
        <v>45442</v>
      </c>
      <c r="M3005" s="17">
        <v>46172</v>
      </c>
      <c r="N3005" s="12">
        <f t="shared" si="92"/>
        <v>730</v>
      </c>
      <c r="O3005" s="21">
        <v>3.95</v>
      </c>
      <c r="P3005" s="22">
        <v>0.591612723087671</v>
      </c>
      <c r="Q3005" s="30">
        <f t="shared" si="93"/>
        <v>0.002483</v>
      </c>
      <c r="R3005" s="34">
        <v>0.01</v>
      </c>
      <c r="S3005" s="32">
        <v>1.191</v>
      </c>
      <c r="T3005" s="12" t="s">
        <v>8580</v>
      </c>
      <c r="U3005" s="29">
        <v>1.191</v>
      </c>
      <c r="V3005" s="12"/>
    </row>
    <row r="3006" s="2" customFormat="1" ht="30.1" customHeight="1" spans="1:22">
      <c r="A3006" s="12">
        <v>3002</v>
      </c>
      <c r="B3006" s="12" t="s">
        <v>1074</v>
      </c>
      <c r="C3006" s="12" t="s">
        <v>86</v>
      </c>
      <c r="D3006" s="12" t="s">
        <v>8582</v>
      </c>
      <c r="E3006" s="12" t="s">
        <v>6007</v>
      </c>
      <c r="F3006" s="12" t="s">
        <v>8583</v>
      </c>
      <c r="G3006" s="12" t="str">
        <f>_xlfn.XLOOKUP(D3006,[1]Sheet1!$D:$D,[1]Sheet1!$I:$I,,0,1)</f>
        <v>东西湖区</v>
      </c>
      <c r="H3006" s="12" t="s">
        <v>73</v>
      </c>
      <c r="I3006" s="19" t="s">
        <v>233</v>
      </c>
      <c r="J3006" s="12" t="s">
        <v>1176</v>
      </c>
      <c r="K3006" s="20">
        <v>180</v>
      </c>
      <c r="L3006" s="17">
        <v>45440</v>
      </c>
      <c r="M3006" s="17">
        <v>45624</v>
      </c>
      <c r="N3006" s="12">
        <f t="shared" si="92"/>
        <v>184</v>
      </c>
      <c r="O3006" s="21">
        <v>3.45</v>
      </c>
      <c r="P3006" s="22">
        <v>0.833426100531506</v>
      </c>
      <c r="Q3006" s="30">
        <f t="shared" si="93"/>
        <v>0.009184</v>
      </c>
      <c r="R3006" s="34">
        <v>0.01</v>
      </c>
      <c r="S3006" s="32">
        <v>0.9073</v>
      </c>
      <c r="T3006" s="12" t="s">
        <v>6007</v>
      </c>
      <c r="U3006" s="29">
        <v>0.9073</v>
      </c>
      <c r="V3006" s="12"/>
    </row>
    <row r="3007" s="2" customFormat="1" ht="30.1" customHeight="1" spans="1:22">
      <c r="A3007" s="12">
        <v>3003</v>
      </c>
      <c r="B3007" s="12" t="s">
        <v>1074</v>
      </c>
      <c r="C3007" s="12" t="s">
        <v>86</v>
      </c>
      <c r="D3007" s="12" t="s">
        <v>8584</v>
      </c>
      <c r="E3007" s="12" t="s">
        <v>8585</v>
      </c>
      <c r="F3007" s="12" t="s">
        <v>8586</v>
      </c>
      <c r="G3007" s="12" t="str">
        <f>_xlfn.XLOOKUP(D3007,[1]Sheet1!$D:$D,[1]Sheet1!$I:$I,,0,1)</f>
        <v>东西湖区</v>
      </c>
      <c r="H3007" s="12" t="s">
        <v>67</v>
      </c>
      <c r="I3007" s="19" t="s">
        <v>68</v>
      </c>
      <c r="J3007" s="12" t="s">
        <v>1176</v>
      </c>
      <c r="K3007" s="20">
        <v>150</v>
      </c>
      <c r="L3007" s="17">
        <v>45439</v>
      </c>
      <c r="M3007" s="17">
        <v>45617</v>
      </c>
      <c r="N3007" s="12">
        <f t="shared" si="92"/>
        <v>178</v>
      </c>
      <c r="O3007" s="21">
        <v>3.45</v>
      </c>
      <c r="P3007" s="22">
        <v>0.36575359380137</v>
      </c>
      <c r="Q3007" s="30">
        <f t="shared" si="93"/>
        <v>0.005</v>
      </c>
      <c r="R3007" s="34">
        <v>0.01</v>
      </c>
      <c r="S3007" s="32">
        <v>0.7315</v>
      </c>
      <c r="T3007" s="12" t="s">
        <v>8585</v>
      </c>
      <c r="U3007" s="29">
        <v>0.7315</v>
      </c>
      <c r="V3007" s="12"/>
    </row>
    <row r="3008" s="2" customFormat="1" ht="30.1" customHeight="1" spans="1:22">
      <c r="A3008" s="12">
        <v>3004</v>
      </c>
      <c r="B3008" s="12" t="s">
        <v>1074</v>
      </c>
      <c r="C3008" s="12" t="s">
        <v>86</v>
      </c>
      <c r="D3008" s="12" t="s">
        <v>8587</v>
      </c>
      <c r="E3008" s="12" t="s">
        <v>8588</v>
      </c>
      <c r="F3008" s="12" t="s">
        <v>8589</v>
      </c>
      <c r="G3008" s="12" t="str">
        <f>_xlfn.XLOOKUP(D3008,[1]Sheet1!$D:$D,[1]Sheet1!$I:$I,,0,1)</f>
        <v>东西湖区</v>
      </c>
      <c r="H3008" s="12" t="s">
        <v>67</v>
      </c>
      <c r="I3008" s="19" t="s">
        <v>68</v>
      </c>
      <c r="J3008" s="12" t="s">
        <v>1176</v>
      </c>
      <c r="K3008" s="20">
        <v>78.7</v>
      </c>
      <c r="L3008" s="17">
        <v>45439</v>
      </c>
      <c r="M3008" s="17">
        <v>45624</v>
      </c>
      <c r="N3008" s="12">
        <f t="shared" si="92"/>
        <v>185</v>
      </c>
      <c r="O3008" s="21">
        <v>3.45</v>
      </c>
      <c r="P3008" s="22">
        <v>0.198367696438356</v>
      </c>
      <c r="Q3008" s="30">
        <f t="shared" si="93"/>
        <v>0.004972</v>
      </c>
      <c r="R3008" s="34">
        <v>0.01</v>
      </c>
      <c r="S3008" s="32">
        <v>0.3988</v>
      </c>
      <c r="T3008" s="12" t="s">
        <v>8588</v>
      </c>
      <c r="U3008" s="29">
        <v>0.3967</v>
      </c>
      <c r="V3008" s="12"/>
    </row>
    <row r="3009" s="2" customFormat="1" ht="30.1" customHeight="1" spans="1:22">
      <c r="A3009" s="12">
        <v>3005</v>
      </c>
      <c r="B3009" s="12" t="s">
        <v>1074</v>
      </c>
      <c r="C3009" s="12" t="s">
        <v>86</v>
      </c>
      <c r="D3009" s="12" t="s">
        <v>8590</v>
      </c>
      <c r="E3009" s="12" t="s">
        <v>8591</v>
      </c>
      <c r="F3009" s="12" t="s">
        <v>8592</v>
      </c>
      <c r="G3009" s="12" t="str">
        <f>_xlfn.XLOOKUP(D3009,[1]Sheet1!$D:$D,[1]Sheet1!$I:$I,,0,1)</f>
        <v>东西湖区</v>
      </c>
      <c r="H3009" s="12" t="s">
        <v>67</v>
      </c>
      <c r="I3009" s="19" t="s">
        <v>233</v>
      </c>
      <c r="J3009" s="12" t="s">
        <v>1176</v>
      </c>
      <c r="K3009" s="20">
        <v>300</v>
      </c>
      <c r="L3009" s="17">
        <v>45422</v>
      </c>
      <c r="M3009" s="17">
        <v>46152</v>
      </c>
      <c r="N3009" s="12">
        <f t="shared" si="92"/>
        <v>730</v>
      </c>
      <c r="O3009" s="21">
        <v>4.24</v>
      </c>
      <c r="P3009" s="22">
        <v>1.5077065100548</v>
      </c>
      <c r="Q3009" s="30">
        <f t="shared" si="93"/>
        <v>0.002512</v>
      </c>
      <c r="R3009" s="34">
        <v>0.01</v>
      </c>
      <c r="S3009" s="32">
        <v>3</v>
      </c>
      <c r="T3009" s="12" t="s">
        <v>8591</v>
      </c>
      <c r="U3009" s="29">
        <v>3</v>
      </c>
      <c r="V3009" s="12"/>
    </row>
    <row r="3010" s="2" customFormat="1" ht="30.1" customHeight="1" spans="1:22">
      <c r="A3010" s="12">
        <v>3006</v>
      </c>
      <c r="B3010" s="12" t="s">
        <v>1074</v>
      </c>
      <c r="C3010" s="12" t="s">
        <v>86</v>
      </c>
      <c r="D3010" s="12" t="s">
        <v>8593</v>
      </c>
      <c r="E3010" s="12" t="s">
        <v>8594</v>
      </c>
      <c r="F3010" s="12" t="s">
        <v>8595</v>
      </c>
      <c r="G3010" s="12" t="str">
        <f>_xlfn.XLOOKUP(D3010,[1]Sheet1!$D:$D,[1]Sheet1!$I:$I,,0,1)</f>
        <v>东西湖区</v>
      </c>
      <c r="H3010" s="12" t="s">
        <v>73</v>
      </c>
      <c r="I3010" s="19" t="s">
        <v>522</v>
      </c>
      <c r="J3010" s="12" t="s">
        <v>1176</v>
      </c>
      <c r="K3010" s="20">
        <v>38.8</v>
      </c>
      <c r="L3010" s="17">
        <v>45421</v>
      </c>
      <c r="M3010" s="17">
        <v>45603</v>
      </c>
      <c r="N3010" s="12">
        <f t="shared" si="92"/>
        <v>182</v>
      </c>
      <c r="O3010" s="21">
        <v>5.01</v>
      </c>
      <c r="P3010" s="22">
        <v>0.0967340316328766</v>
      </c>
      <c r="Q3010" s="30">
        <f t="shared" si="93"/>
        <v>0.004999</v>
      </c>
      <c r="R3010" s="34">
        <v>0.01</v>
      </c>
      <c r="S3010" s="32">
        <v>0.1934</v>
      </c>
      <c r="T3010" s="12" t="s">
        <v>8594</v>
      </c>
      <c r="U3010" s="29">
        <v>0.1934</v>
      </c>
      <c r="V3010" s="12"/>
    </row>
    <row r="3011" s="2" customFormat="1" ht="30.1" customHeight="1" spans="1:22">
      <c r="A3011" s="12">
        <v>3007</v>
      </c>
      <c r="B3011" s="12" t="s">
        <v>1074</v>
      </c>
      <c r="C3011" s="12" t="s">
        <v>86</v>
      </c>
      <c r="D3011" s="12" t="s">
        <v>8596</v>
      </c>
      <c r="E3011" s="12" t="s">
        <v>8597</v>
      </c>
      <c r="F3011" s="12" t="s">
        <v>8598</v>
      </c>
      <c r="G3011" s="12" t="str">
        <f>_xlfn.XLOOKUP(D3011,[1]Sheet1!$D:$D,[1]Sheet1!$I:$I,,0,1)</f>
        <v>东西湖区</v>
      </c>
      <c r="H3011" s="12" t="s">
        <v>73</v>
      </c>
      <c r="I3011" s="19" t="s">
        <v>222</v>
      </c>
      <c r="J3011" s="12" t="s">
        <v>1176</v>
      </c>
      <c r="K3011" s="20">
        <v>110.5</v>
      </c>
      <c r="L3011" s="17">
        <v>45420</v>
      </c>
      <c r="M3011" s="17">
        <v>45604</v>
      </c>
      <c r="N3011" s="12">
        <f t="shared" si="92"/>
        <v>184</v>
      </c>
      <c r="O3011" s="21">
        <v>4.24</v>
      </c>
      <c r="P3011" s="22">
        <v>0.278520588783562</v>
      </c>
      <c r="Q3011" s="30">
        <f t="shared" si="93"/>
        <v>0.005</v>
      </c>
      <c r="R3011" s="34">
        <v>0.01</v>
      </c>
      <c r="S3011" s="32">
        <v>0.557</v>
      </c>
      <c r="T3011" s="12" t="s">
        <v>8597</v>
      </c>
      <c r="U3011" s="29">
        <v>0.557</v>
      </c>
      <c r="V3011" s="12"/>
    </row>
    <row r="3012" s="2" customFormat="1" ht="30.1" customHeight="1" spans="1:22">
      <c r="A3012" s="12">
        <v>3008</v>
      </c>
      <c r="B3012" s="12" t="s">
        <v>1074</v>
      </c>
      <c r="C3012" s="12" t="s">
        <v>86</v>
      </c>
      <c r="D3012" s="12" t="s">
        <v>8599</v>
      </c>
      <c r="E3012" s="12" t="s">
        <v>8600</v>
      </c>
      <c r="F3012" s="12" t="s">
        <v>8601</v>
      </c>
      <c r="G3012" s="12" t="str">
        <f>_xlfn.XLOOKUP(D3012,[1]Sheet1!$D:$D,[1]Sheet1!$I:$I,,0,1)</f>
        <v>东西湖区</v>
      </c>
      <c r="H3012" s="12" t="s">
        <v>67</v>
      </c>
      <c r="I3012" s="19" t="s">
        <v>68</v>
      </c>
      <c r="J3012" s="12" t="s">
        <v>1176</v>
      </c>
      <c r="K3012" s="20">
        <v>88.4</v>
      </c>
      <c r="L3012" s="17">
        <v>45419</v>
      </c>
      <c r="M3012" s="17">
        <v>45603</v>
      </c>
      <c r="N3012" s="12">
        <f t="shared" si="92"/>
        <v>184</v>
      </c>
      <c r="O3012" s="21">
        <v>4.62</v>
      </c>
      <c r="P3012" s="22">
        <v>0.22281771210274</v>
      </c>
      <c r="Q3012" s="30">
        <f t="shared" si="93"/>
        <v>0.005</v>
      </c>
      <c r="R3012" s="34">
        <v>0.01</v>
      </c>
      <c r="S3012" s="32">
        <v>0.4456</v>
      </c>
      <c r="T3012" s="12" t="s">
        <v>8600</v>
      </c>
      <c r="U3012" s="29">
        <v>0.4456</v>
      </c>
      <c r="V3012" s="12"/>
    </row>
    <row r="3013" s="2" customFormat="1" ht="30.1" customHeight="1" spans="1:22">
      <c r="A3013" s="12">
        <v>3009</v>
      </c>
      <c r="B3013" s="12" t="s">
        <v>1074</v>
      </c>
      <c r="C3013" s="12" t="s">
        <v>86</v>
      </c>
      <c r="D3013" s="12" t="s">
        <v>8602</v>
      </c>
      <c r="E3013" s="12" t="s">
        <v>8603</v>
      </c>
      <c r="F3013" s="12" t="s">
        <v>8604</v>
      </c>
      <c r="G3013" s="12" t="str">
        <f>_xlfn.XLOOKUP(D3013,[1]Sheet1!$D:$D,[1]Sheet1!$I:$I,,0,1)</f>
        <v>东西湖区</v>
      </c>
      <c r="H3013" s="12" t="s">
        <v>73</v>
      </c>
      <c r="I3013" s="19" t="s">
        <v>222</v>
      </c>
      <c r="J3013" s="12" t="s">
        <v>1176</v>
      </c>
      <c r="K3013" s="20">
        <v>300</v>
      </c>
      <c r="L3013" s="17">
        <v>45432</v>
      </c>
      <c r="M3013" s="17">
        <v>45615</v>
      </c>
      <c r="N3013" s="12">
        <f t="shared" ref="N3013:N3076" si="94">M3013-L3013</f>
        <v>183</v>
      </c>
      <c r="O3013" s="21">
        <v>3.45</v>
      </c>
      <c r="P3013" s="22">
        <v>0.752055131246576</v>
      </c>
      <c r="Q3013" s="30">
        <f t="shared" ref="Q3013:Q3076" si="95">ROUNDDOWN(P3013/(K3013*N3013/365),6)</f>
        <v>0.005</v>
      </c>
      <c r="R3013" s="34">
        <v>0.01</v>
      </c>
      <c r="S3013" s="32">
        <v>1.5041</v>
      </c>
      <c r="T3013" s="12" t="s">
        <v>8603</v>
      </c>
      <c r="U3013" s="29">
        <v>1.5041</v>
      </c>
      <c r="V3013" s="12"/>
    </row>
    <row r="3014" s="2" customFormat="1" ht="30.1" customHeight="1" spans="1:22">
      <c r="A3014" s="12">
        <v>3010</v>
      </c>
      <c r="B3014" s="12" t="s">
        <v>1074</v>
      </c>
      <c r="C3014" s="12" t="s">
        <v>86</v>
      </c>
      <c r="D3014" s="12" t="s">
        <v>8605</v>
      </c>
      <c r="E3014" s="12" t="s">
        <v>8606</v>
      </c>
      <c r="F3014" s="12" t="s">
        <v>8607</v>
      </c>
      <c r="G3014" s="12" t="str">
        <f>_xlfn.XLOOKUP(D3014,[1]Sheet1!$D:$D,[1]Sheet1!$I:$I,,0,1)</f>
        <v>东西湖区</v>
      </c>
      <c r="H3014" s="12" t="s">
        <v>73</v>
      </c>
      <c r="I3014" s="19" t="s">
        <v>233</v>
      </c>
      <c r="J3014" s="12" t="s">
        <v>1243</v>
      </c>
      <c r="K3014" s="20">
        <v>5</v>
      </c>
      <c r="L3014" s="17">
        <v>45441</v>
      </c>
      <c r="M3014" s="17">
        <v>45814</v>
      </c>
      <c r="N3014" s="12">
        <f t="shared" si="94"/>
        <v>373</v>
      </c>
      <c r="O3014" s="21">
        <v>5.472</v>
      </c>
      <c r="P3014" s="22">
        <v>0.0142279945849315</v>
      </c>
      <c r="Q3014" s="30">
        <f t="shared" si="95"/>
        <v>0.002784</v>
      </c>
      <c r="R3014" s="34">
        <v>0.01</v>
      </c>
      <c r="S3014" s="32">
        <v>0.05</v>
      </c>
      <c r="T3014" s="12" t="s">
        <v>8608</v>
      </c>
      <c r="U3014" s="29">
        <v>0.05</v>
      </c>
      <c r="V3014" s="12"/>
    </row>
    <row r="3015" s="2" customFormat="1" ht="30.1" customHeight="1" spans="1:22">
      <c r="A3015" s="12">
        <v>3011</v>
      </c>
      <c r="B3015" s="12" t="s">
        <v>1074</v>
      </c>
      <c r="C3015" s="12" t="s">
        <v>86</v>
      </c>
      <c r="D3015" s="12" t="s">
        <v>8609</v>
      </c>
      <c r="E3015" s="12" t="s">
        <v>8610</v>
      </c>
      <c r="F3015" s="12" t="s">
        <v>8611</v>
      </c>
      <c r="G3015" s="12" t="str">
        <f>_xlfn.XLOOKUP(D3015,[1]Sheet1!$D:$D,[1]Sheet1!$I:$I,,0,1)</f>
        <v>东西湖区</v>
      </c>
      <c r="H3015" s="12" t="s">
        <v>73</v>
      </c>
      <c r="I3015" s="19" t="s">
        <v>104</v>
      </c>
      <c r="J3015" s="12" t="s">
        <v>1243</v>
      </c>
      <c r="K3015" s="20">
        <v>7.7</v>
      </c>
      <c r="L3015" s="17">
        <v>45428</v>
      </c>
      <c r="M3015" s="17">
        <v>45444</v>
      </c>
      <c r="N3015" s="12">
        <f t="shared" si="94"/>
        <v>16</v>
      </c>
      <c r="O3015" s="21">
        <v>5.472</v>
      </c>
      <c r="P3015" s="22">
        <v>0.001687672</v>
      </c>
      <c r="Q3015" s="30">
        <f t="shared" si="95"/>
        <v>0.005</v>
      </c>
      <c r="R3015" s="34">
        <v>0.01</v>
      </c>
      <c r="S3015" s="32">
        <v>0.0033</v>
      </c>
      <c r="T3015" s="12" t="s">
        <v>2693</v>
      </c>
      <c r="U3015" s="29">
        <v>0.0033</v>
      </c>
      <c r="V3015" s="12"/>
    </row>
    <row r="3016" s="2" customFormat="1" ht="30.1" customHeight="1" spans="1:22">
      <c r="A3016" s="12">
        <v>3012</v>
      </c>
      <c r="B3016" s="12" t="s">
        <v>1074</v>
      </c>
      <c r="C3016" s="12" t="s">
        <v>86</v>
      </c>
      <c r="D3016" s="12" t="s">
        <v>8612</v>
      </c>
      <c r="E3016" s="12" t="s">
        <v>8613</v>
      </c>
      <c r="F3016" s="12" t="s">
        <v>8614</v>
      </c>
      <c r="G3016" s="12" t="str">
        <f>_xlfn.XLOOKUP(D3016,[1]Sheet1!$D:$D,[1]Sheet1!$I:$I,,0,1)</f>
        <v>东西湖区</v>
      </c>
      <c r="H3016" s="12" t="s">
        <v>73</v>
      </c>
      <c r="I3016" s="19" t="s">
        <v>68</v>
      </c>
      <c r="J3016" s="12" t="s">
        <v>1182</v>
      </c>
      <c r="K3016" s="20">
        <v>100</v>
      </c>
      <c r="L3016" s="17">
        <v>45436</v>
      </c>
      <c r="M3016" s="17">
        <v>46166</v>
      </c>
      <c r="N3016" s="12">
        <f t="shared" si="94"/>
        <v>730</v>
      </c>
      <c r="O3016" s="21">
        <v>3.95</v>
      </c>
      <c r="P3016" s="22">
        <v>0.506447618767123</v>
      </c>
      <c r="Q3016" s="30">
        <f t="shared" si="95"/>
        <v>0.002532</v>
      </c>
      <c r="R3016" s="34">
        <v>0.01</v>
      </c>
      <c r="S3016" s="32">
        <v>1</v>
      </c>
      <c r="T3016" s="12" t="s">
        <v>8613</v>
      </c>
      <c r="U3016" s="29">
        <v>1</v>
      </c>
      <c r="V3016" s="12"/>
    </row>
    <row r="3017" s="2" customFormat="1" ht="30.1" customHeight="1" spans="1:22">
      <c r="A3017" s="12">
        <v>3013</v>
      </c>
      <c r="B3017" s="12" t="s">
        <v>1074</v>
      </c>
      <c r="C3017" s="12" t="s">
        <v>86</v>
      </c>
      <c r="D3017" s="12" t="s">
        <v>8615</v>
      </c>
      <c r="E3017" s="12" t="s">
        <v>8616</v>
      </c>
      <c r="F3017" s="12" t="s">
        <v>8617</v>
      </c>
      <c r="G3017" s="12" t="str">
        <f>_xlfn.XLOOKUP(D3017,[1]Sheet1!$D:$D,[1]Sheet1!$I:$I,,0,1)</f>
        <v>东西湖区</v>
      </c>
      <c r="H3017" s="12" t="s">
        <v>73</v>
      </c>
      <c r="I3017" s="19" t="s">
        <v>74</v>
      </c>
      <c r="J3017" s="12" t="s">
        <v>1182</v>
      </c>
      <c r="K3017" s="20">
        <v>70</v>
      </c>
      <c r="L3017" s="17">
        <v>45434</v>
      </c>
      <c r="M3017" s="17">
        <v>45618</v>
      </c>
      <c r="N3017" s="12">
        <f t="shared" si="94"/>
        <v>184</v>
      </c>
      <c r="O3017" s="21">
        <v>3.45</v>
      </c>
      <c r="P3017" s="22">
        <v>0.176438228383562</v>
      </c>
      <c r="Q3017" s="30">
        <f t="shared" si="95"/>
        <v>0.004999</v>
      </c>
      <c r="R3017" s="34">
        <v>0.01</v>
      </c>
      <c r="S3017" s="32">
        <v>0.3528</v>
      </c>
      <c r="T3017" s="12" t="s">
        <v>8616</v>
      </c>
      <c r="U3017" s="29">
        <v>0.3528</v>
      </c>
      <c r="V3017" s="12"/>
    </row>
    <row r="3018" s="2" customFormat="1" ht="30.1" customHeight="1" spans="1:22">
      <c r="A3018" s="12">
        <v>3014</v>
      </c>
      <c r="B3018" s="12" t="s">
        <v>1074</v>
      </c>
      <c r="C3018" s="12" t="s">
        <v>86</v>
      </c>
      <c r="D3018" s="12" t="s">
        <v>8618</v>
      </c>
      <c r="E3018" s="12" t="s">
        <v>8619</v>
      </c>
      <c r="F3018" s="12" t="s">
        <v>8620</v>
      </c>
      <c r="G3018" s="12" t="str">
        <f>_xlfn.XLOOKUP(D3018,[1]Sheet1!$D:$D,[1]Sheet1!$I:$I,,0,1)</f>
        <v>东西湖区</v>
      </c>
      <c r="H3018" s="12" t="s">
        <v>67</v>
      </c>
      <c r="I3018" s="19" t="s">
        <v>68</v>
      </c>
      <c r="J3018" s="12" t="s">
        <v>1182</v>
      </c>
      <c r="K3018" s="20">
        <v>150</v>
      </c>
      <c r="L3018" s="17">
        <v>45421</v>
      </c>
      <c r="M3018" s="17">
        <v>45605</v>
      </c>
      <c r="N3018" s="12">
        <f t="shared" si="94"/>
        <v>184</v>
      </c>
      <c r="O3018" s="21">
        <v>4.62</v>
      </c>
      <c r="P3018" s="22">
        <v>0.378082360554795</v>
      </c>
      <c r="Q3018" s="30">
        <f t="shared" si="95"/>
        <v>0.005</v>
      </c>
      <c r="R3018" s="34">
        <v>0.01</v>
      </c>
      <c r="S3018" s="32">
        <v>0.7561</v>
      </c>
      <c r="T3018" s="12" t="s">
        <v>8619</v>
      </c>
      <c r="U3018" s="29">
        <v>0.7561</v>
      </c>
      <c r="V3018" s="12"/>
    </row>
    <row r="3019" s="2" customFormat="1" ht="30.1" customHeight="1" spans="1:22">
      <c r="A3019" s="12">
        <v>3015</v>
      </c>
      <c r="B3019" s="12" t="s">
        <v>1074</v>
      </c>
      <c r="C3019" s="12" t="s">
        <v>86</v>
      </c>
      <c r="D3019" s="12" t="s">
        <v>8621</v>
      </c>
      <c r="E3019" s="12" t="s">
        <v>8622</v>
      </c>
      <c r="F3019" s="12" t="s">
        <v>8623</v>
      </c>
      <c r="G3019" s="12" t="str">
        <f>_xlfn.XLOOKUP(D3019,[1]Sheet1!$D:$D,[1]Sheet1!$I:$I,,0,1)</f>
        <v>东西湖区</v>
      </c>
      <c r="H3019" s="12" t="s">
        <v>73</v>
      </c>
      <c r="I3019" s="19" t="s">
        <v>68</v>
      </c>
      <c r="J3019" s="12" t="s">
        <v>1182</v>
      </c>
      <c r="K3019" s="20">
        <v>59</v>
      </c>
      <c r="L3019" s="17">
        <v>45432</v>
      </c>
      <c r="M3019" s="17">
        <v>46162</v>
      </c>
      <c r="N3019" s="12">
        <f t="shared" si="94"/>
        <v>730</v>
      </c>
      <c r="O3019" s="21">
        <v>3.95</v>
      </c>
      <c r="P3019" s="22">
        <v>0.294898421383562</v>
      </c>
      <c r="Q3019" s="30">
        <f t="shared" si="95"/>
        <v>0.002499</v>
      </c>
      <c r="R3019" s="34">
        <v>0.01</v>
      </c>
      <c r="S3019" s="32">
        <v>0.59</v>
      </c>
      <c r="T3019" s="12" t="s">
        <v>8622</v>
      </c>
      <c r="U3019" s="29">
        <v>0.59</v>
      </c>
      <c r="V3019" s="12"/>
    </row>
    <row r="3020" s="2" customFormat="1" ht="30.1" customHeight="1" spans="1:22">
      <c r="A3020" s="12">
        <v>3016</v>
      </c>
      <c r="B3020" s="12" t="s">
        <v>1074</v>
      </c>
      <c r="C3020" s="12" t="s">
        <v>86</v>
      </c>
      <c r="D3020" s="12" t="s">
        <v>8624</v>
      </c>
      <c r="E3020" s="12" t="s">
        <v>8625</v>
      </c>
      <c r="F3020" s="12" t="s">
        <v>8626</v>
      </c>
      <c r="G3020" s="12" t="str">
        <f>_xlfn.XLOOKUP(D3020,[1]Sheet1!$D:$D,[1]Sheet1!$I:$I,,0,1)</f>
        <v>东西湖区</v>
      </c>
      <c r="H3020" s="12" t="s">
        <v>67</v>
      </c>
      <c r="I3020" s="19" t="s">
        <v>68</v>
      </c>
      <c r="J3020" s="12" t="s">
        <v>1182</v>
      </c>
      <c r="K3020" s="20">
        <v>150</v>
      </c>
      <c r="L3020" s="17">
        <v>45430</v>
      </c>
      <c r="M3020" s="17">
        <v>46160</v>
      </c>
      <c r="N3020" s="12">
        <f t="shared" si="94"/>
        <v>730</v>
      </c>
      <c r="O3020" s="21">
        <v>4.62</v>
      </c>
      <c r="P3020" s="22">
        <v>0.750682677931507</v>
      </c>
      <c r="Q3020" s="30">
        <f t="shared" si="95"/>
        <v>0.002502</v>
      </c>
      <c r="R3020" s="34">
        <v>0.01</v>
      </c>
      <c r="S3020" s="32">
        <v>1.5</v>
      </c>
      <c r="T3020" s="12" t="s">
        <v>8625</v>
      </c>
      <c r="U3020" s="29">
        <v>1.5</v>
      </c>
      <c r="V3020" s="12"/>
    </row>
    <row r="3021" s="2" customFormat="1" ht="30.1" customHeight="1" spans="1:22">
      <c r="A3021" s="12">
        <v>3017</v>
      </c>
      <c r="B3021" s="12" t="s">
        <v>1074</v>
      </c>
      <c r="C3021" s="12" t="s">
        <v>86</v>
      </c>
      <c r="D3021" s="12" t="s">
        <v>8627</v>
      </c>
      <c r="E3021" s="12" t="s">
        <v>8628</v>
      </c>
      <c r="F3021" s="12" t="s">
        <v>8629</v>
      </c>
      <c r="G3021" s="12" t="str">
        <f>_xlfn.XLOOKUP(D3021,[1]Sheet1!$D:$D,[1]Sheet1!$I:$I,,0,1)</f>
        <v>东西湖区</v>
      </c>
      <c r="H3021" s="12" t="s">
        <v>1160</v>
      </c>
      <c r="I3021" s="19" t="s">
        <v>83</v>
      </c>
      <c r="J3021" s="12" t="s">
        <v>1536</v>
      </c>
      <c r="K3021" s="20">
        <v>50</v>
      </c>
      <c r="L3021" s="17">
        <v>45436</v>
      </c>
      <c r="M3021" s="17">
        <v>45463</v>
      </c>
      <c r="N3021" s="12">
        <f t="shared" si="94"/>
        <v>27</v>
      </c>
      <c r="O3021" s="21">
        <v>5.472</v>
      </c>
      <c r="P3021" s="22">
        <v>0.0184931505</v>
      </c>
      <c r="Q3021" s="30">
        <f t="shared" si="95"/>
        <v>0.004999</v>
      </c>
      <c r="R3021" s="34">
        <v>0.01</v>
      </c>
      <c r="S3021" s="32">
        <v>0.0369</v>
      </c>
      <c r="T3021" s="12" t="s">
        <v>8630</v>
      </c>
      <c r="U3021" s="29">
        <v>0.0369</v>
      </c>
      <c r="V3021" s="12"/>
    </row>
    <row r="3022" s="2" customFormat="1" ht="30.1" customHeight="1" spans="1:22">
      <c r="A3022" s="12">
        <v>3018</v>
      </c>
      <c r="B3022" s="12" t="s">
        <v>1074</v>
      </c>
      <c r="C3022" s="12" t="s">
        <v>86</v>
      </c>
      <c r="D3022" s="12" t="s">
        <v>8631</v>
      </c>
      <c r="E3022" s="12" t="s">
        <v>8632</v>
      </c>
      <c r="F3022" s="12" t="s">
        <v>8633</v>
      </c>
      <c r="G3022" s="12" t="str">
        <f>_xlfn.XLOOKUP(D3022,[1]Sheet1!$D:$D,[1]Sheet1!$I:$I,,0,1)</f>
        <v>东西湖区</v>
      </c>
      <c r="H3022" s="12" t="s">
        <v>1160</v>
      </c>
      <c r="I3022" s="19" t="s">
        <v>233</v>
      </c>
      <c r="J3022" s="12" t="s">
        <v>1536</v>
      </c>
      <c r="K3022" s="20">
        <v>29</v>
      </c>
      <c r="L3022" s="17">
        <v>45435</v>
      </c>
      <c r="M3022" s="17">
        <v>45439</v>
      </c>
      <c r="N3022" s="12">
        <f t="shared" si="94"/>
        <v>4</v>
      </c>
      <c r="O3022" s="21">
        <v>7.812</v>
      </c>
      <c r="P3022" s="22">
        <v>0.0015890412</v>
      </c>
      <c r="Q3022" s="30">
        <f t="shared" si="95"/>
        <v>0.005</v>
      </c>
      <c r="R3022" s="34">
        <v>0.01</v>
      </c>
      <c r="S3022" s="32">
        <v>0.0031</v>
      </c>
      <c r="T3022" s="12" t="s">
        <v>8634</v>
      </c>
      <c r="U3022" s="29">
        <v>0.0031</v>
      </c>
      <c r="V3022" s="12"/>
    </row>
    <row r="3023" s="2" customFormat="1" ht="30.1" customHeight="1" spans="1:22">
      <c r="A3023" s="12">
        <v>3019</v>
      </c>
      <c r="B3023" s="12" t="s">
        <v>1074</v>
      </c>
      <c r="C3023" s="12" t="s">
        <v>86</v>
      </c>
      <c r="D3023" s="12" t="s">
        <v>8635</v>
      </c>
      <c r="E3023" s="12" t="s">
        <v>8636</v>
      </c>
      <c r="F3023" s="12" t="s">
        <v>8637</v>
      </c>
      <c r="G3023" s="12" t="str">
        <f>_xlfn.XLOOKUP(D3023,[1]Sheet1!$D:$D,[1]Sheet1!$I:$I,,0,1)</f>
        <v>东西湖区</v>
      </c>
      <c r="H3023" s="12" t="s">
        <v>1160</v>
      </c>
      <c r="I3023" s="19" t="s">
        <v>233</v>
      </c>
      <c r="J3023" s="12" t="s">
        <v>1536</v>
      </c>
      <c r="K3023" s="20">
        <v>9.3</v>
      </c>
      <c r="L3023" s="17">
        <v>45432</v>
      </c>
      <c r="M3023" s="17">
        <v>45439</v>
      </c>
      <c r="N3023" s="12">
        <f t="shared" si="94"/>
        <v>7</v>
      </c>
      <c r="O3023" s="21">
        <v>5.472</v>
      </c>
      <c r="P3023" s="22">
        <v>0.0008917811</v>
      </c>
      <c r="Q3023" s="30">
        <f t="shared" si="95"/>
        <v>0.005</v>
      </c>
      <c r="R3023" s="34">
        <v>0.01</v>
      </c>
      <c r="S3023" s="32">
        <v>0.0017</v>
      </c>
      <c r="T3023" s="12" t="s">
        <v>8638</v>
      </c>
      <c r="U3023" s="29">
        <v>0.0017</v>
      </c>
      <c r="V3023" s="12"/>
    </row>
    <row r="3024" s="2" customFormat="1" ht="30.1" customHeight="1" spans="1:22">
      <c r="A3024" s="12">
        <v>3020</v>
      </c>
      <c r="B3024" s="12" t="s">
        <v>1074</v>
      </c>
      <c r="C3024" s="12" t="s">
        <v>86</v>
      </c>
      <c r="D3024" s="12" t="s">
        <v>8639</v>
      </c>
      <c r="E3024" s="12" t="s">
        <v>8640</v>
      </c>
      <c r="F3024" s="12" t="s">
        <v>8641</v>
      </c>
      <c r="G3024" s="12" t="str">
        <f>_xlfn.XLOOKUP(D3024,[1]Sheet1!$D:$D,[1]Sheet1!$I:$I,,0,1)</f>
        <v>东西湖区</v>
      </c>
      <c r="H3024" s="12" t="s">
        <v>1160</v>
      </c>
      <c r="I3024" s="19" t="s">
        <v>233</v>
      </c>
      <c r="J3024" s="12" t="s">
        <v>1536</v>
      </c>
      <c r="K3024" s="20">
        <v>10</v>
      </c>
      <c r="L3024" s="17">
        <v>45428</v>
      </c>
      <c r="M3024" s="17">
        <v>45793</v>
      </c>
      <c r="N3024" s="12">
        <f t="shared" si="94"/>
        <v>365</v>
      </c>
      <c r="O3024" s="21">
        <v>5.472</v>
      </c>
      <c r="P3024" s="22">
        <v>0.0501369861534246</v>
      </c>
      <c r="Q3024" s="30">
        <f t="shared" si="95"/>
        <v>0.005013</v>
      </c>
      <c r="R3024" s="34">
        <v>0.01</v>
      </c>
      <c r="S3024" s="32">
        <v>0.1</v>
      </c>
      <c r="T3024" s="12" t="s">
        <v>8642</v>
      </c>
      <c r="U3024" s="29">
        <v>0.1</v>
      </c>
      <c r="V3024" s="12"/>
    </row>
    <row r="3025" s="2" customFormat="1" ht="30.1" customHeight="1" spans="1:22">
      <c r="A3025" s="12">
        <v>3021</v>
      </c>
      <c r="B3025" s="12" t="s">
        <v>1074</v>
      </c>
      <c r="C3025" s="12" t="s">
        <v>86</v>
      </c>
      <c r="D3025" s="12" t="s">
        <v>8643</v>
      </c>
      <c r="E3025" s="12" t="s">
        <v>8644</v>
      </c>
      <c r="F3025" s="12" t="s">
        <v>8644</v>
      </c>
      <c r="G3025" s="12" t="str">
        <f>_xlfn.XLOOKUP(D3025,[1]Sheet1!$D:$D,[1]Sheet1!$I:$I,,0,1)</f>
        <v>东西湖区</v>
      </c>
      <c r="H3025" s="12" t="s">
        <v>67</v>
      </c>
      <c r="I3025" s="19" t="s">
        <v>68</v>
      </c>
      <c r="J3025" s="12" t="s">
        <v>8645</v>
      </c>
      <c r="K3025" s="20">
        <v>173</v>
      </c>
      <c r="L3025" s="17">
        <v>45447</v>
      </c>
      <c r="M3025" s="17">
        <v>45812</v>
      </c>
      <c r="N3025" s="12">
        <f t="shared" si="94"/>
        <v>365</v>
      </c>
      <c r="O3025" s="21">
        <v>3.7</v>
      </c>
      <c r="P3025" s="22">
        <v>1.73</v>
      </c>
      <c r="Q3025" s="30">
        <f t="shared" si="95"/>
        <v>0.01</v>
      </c>
      <c r="R3025" s="34">
        <v>0.01</v>
      </c>
      <c r="S3025" s="32">
        <v>1.73</v>
      </c>
      <c r="T3025" s="12" t="s">
        <v>8646</v>
      </c>
      <c r="U3025" s="29">
        <v>1.73</v>
      </c>
      <c r="V3025" s="12"/>
    </row>
    <row r="3026" s="2" customFormat="1" ht="30.1" customHeight="1" spans="1:22">
      <c r="A3026" s="12">
        <v>3022</v>
      </c>
      <c r="B3026" s="12" t="s">
        <v>1074</v>
      </c>
      <c r="C3026" s="12" t="s">
        <v>86</v>
      </c>
      <c r="D3026" s="12" t="s">
        <v>8647</v>
      </c>
      <c r="E3026" s="12" t="s">
        <v>8648</v>
      </c>
      <c r="F3026" s="12" t="s">
        <v>8649</v>
      </c>
      <c r="G3026" s="12" t="str">
        <f>_xlfn.XLOOKUP(D3026,[1]Sheet1!$D:$D,[1]Sheet1!$I:$I,,0,1)</f>
        <v>东西湖区</v>
      </c>
      <c r="H3026" s="12" t="s">
        <v>1160</v>
      </c>
      <c r="I3026" s="19" t="s">
        <v>233</v>
      </c>
      <c r="J3026" s="12" t="s">
        <v>1152</v>
      </c>
      <c r="K3026" s="20">
        <v>20</v>
      </c>
      <c r="L3026" s="17">
        <v>45467</v>
      </c>
      <c r="M3026" s="17">
        <v>45825</v>
      </c>
      <c r="N3026" s="12">
        <f t="shared" si="94"/>
        <v>358</v>
      </c>
      <c r="O3026" s="21">
        <v>4.9</v>
      </c>
      <c r="P3026" s="22">
        <v>0.099171</v>
      </c>
      <c r="Q3026" s="30">
        <f t="shared" si="95"/>
        <v>0.005055</v>
      </c>
      <c r="R3026" s="34">
        <v>0.01</v>
      </c>
      <c r="S3026" s="32">
        <v>0.1961</v>
      </c>
      <c r="T3026" s="12" t="s">
        <v>8648</v>
      </c>
      <c r="U3026" s="29">
        <v>0.1961</v>
      </c>
      <c r="V3026" s="12"/>
    </row>
    <row r="3027" s="2" customFormat="1" ht="30.1" customHeight="1" spans="1:22">
      <c r="A3027" s="12">
        <v>3023</v>
      </c>
      <c r="B3027" s="12" t="s">
        <v>1074</v>
      </c>
      <c r="C3027" s="12" t="s">
        <v>86</v>
      </c>
      <c r="D3027" s="12" t="s">
        <v>8650</v>
      </c>
      <c r="E3027" s="12" t="s">
        <v>8651</v>
      </c>
      <c r="F3027" s="12" t="s">
        <v>8652</v>
      </c>
      <c r="G3027" s="12" t="str">
        <f>_xlfn.XLOOKUP(D3027,[1]Sheet1!$D:$D,[1]Sheet1!$I:$I,,0,1)</f>
        <v>东西湖区</v>
      </c>
      <c r="H3027" s="12" t="s">
        <v>1160</v>
      </c>
      <c r="I3027" s="19" t="s">
        <v>74</v>
      </c>
      <c r="J3027" s="12" t="s">
        <v>1152</v>
      </c>
      <c r="K3027" s="20">
        <v>20</v>
      </c>
      <c r="L3027" s="17">
        <v>45467</v>
      </c>
      <c r="M3027" s="17">
        <v>46561</v>
      </c>
      <c r="N3027" s="12">
        <f t="shared" si="94"/>
        <v>1094</v>
      </c>
      <c r="O3027" s="21">
        <v>4.8</v>
      </c>
      <c r="P3027" s="22">
        <v>0.3</v>
      </c>
      <c r="Q3027" s="30">
        <f t="shared" si="95"/>
        <v>0.005004</v>
      </c>
      <c r="R3027" s="34">
        <v>0.01</v>
      </c>
      <c r="S3027" s="32">
        <v>0.2</v>
      </c>
      <c r="T3027" s="12" t="s">
        <v>8651</v>
      </c>
      <c r="U3027" s="29">
        <v>0.2</v>
      </c>
      <c r="V3027" s="12"/>
    </row>
    <row r="3028" s="2" customFormat="1" ht="30.1" customHeight="1" spans="1:22">
      <c r="A3028" s="12">
        <v>3024</v>
      </c>
      <c r="B3028" s="12" t="s">
        <v>1074</v>
      </c>
      <c r="C3028" s="12" t="s">
        <v>86</v>
      </c>
      <c r="D3028" s="12" t="s">
        <v>8653</v>
      </c>
      <c r="E3028" s="12" t="s">
        <v>8654</v>
      </c>
      <c r="F3028" s="12" t="s">
        <v>8655</v>
      </c>
      <c r="G3028" s="12" t="str">
        <f>_xlfn.XLOOKUP(D3028,[1]Sheet1!$D:$D,[1]Sheet1!$I:$I,,0,1)</f>
        <v>东西湖区</v>
      </c>
      <c r="H3028" s="12" t="s">
        <v>1160</v>
      </c>
      <c r="I3028" s="19" t="s">
        <v>233</v>
      </c>
      <c r="J3028" s="12" t="s">
        <v>1152</v>
      </c>
      <c r="K3028" s="20">
        <v>20</v>
      </c>
      <c r="L3028" s="17">
        <v>45464</v>
      </c>
      <c r="M3028" s="17">
        <v>45820</v>
      </c>
      <c r="N3028" s="12">
        <f t="shared" si="94"/>
        <v>356</v>
      </c>
      <c r="O3028" s="21">
        <v>4.75</v>
      </c>
      <c r="P3028" s="22">
        <v>0.098077</v>
      </c>
      <c r="Q3028" s="30">
        <f t="shared" si="95"/>
        <v>0.005027</v>
      </c>
      <c r="R3028" s="34">
        <v>0.01</v>
      </c>
      <c r="S3028" s="32">
        <v>0.195</v>
      </c>
      <c r="T3028" s="12" t="s">
        <v>8654</v>
      </c>
      <c r="U3028" s="29">
        <v>0.195</v>
      </c>
      <c r="V3028" s="12"/>
    </row>
    <row r="3029" s="2" customFormat="1" ht="30.1" customHeight="1" spans="1:22">
      <c r="A3029" s="12">
        <v>3025</v>
      </c>
      <c r="B3029" s="12" t="s">
        <v>1074</v>
      </c>
      <c r="C3029" s="12" t="s">
        <v>86</v>
      </c>
      <c r="D3029" s="12" t="s">
        <v>8656</v>
      </c>
      <c r="E3029" s="12" t="s">
        <v>8657</v>
      </c>
      <c r="F3029" s="12" t="s">
        <v>8658</v>
      </c>
      <c r="G3029" s="12" t="str">
        <f>_xlfn.XLOOKUP(D3029,[1]Sheet1!$D:$D,[1]Sheet1!$I:$I,,0,1)</f>
        <v>东西湖区</v>
      </c>
      <c r="H3029" s="12" t="s">
        <v>73</v>
      </c>
      <c r="I3029" s="19" t="s">
        <v>74</v>
      </c>
      <c r="J3029" s="12" t="s">
        <v>1152</v>
      </c>
      <c r="K3029" s="20">
        <v>50</v>
      </c>
      <c r="L3029" s="17">
        <v>45464</v>
      </c>
      <c r="M3029" s="17">
        <v>45774</v>
      </c>
      <c r="N3029" s="12">
        <f t="shared" si="94"/>
        <v>310</v>
      </c>
      <c r="O3029" s="21">
        <v>4.5</v>
      </c>
      <c r="P3029" s="22">
        <v>0.213599</v>
      </c>
      <c r="Q3029" s="30">
        <f t="shared" si="95"/>
        <v>0.005029</v>
      </c>
      <c r="R3029" s="34">
        <v>0.01</v>
      </c>
      <c r="S3029" s="32">
        <v>0.4246</v>
      </c>
      <c r="T3029" s="12" t="s">
        <v>8657</v>
      </c>
      <c r="U3029" s="29">
        <v>0.4246</v>
      </c>
      <c r="V3029" s="12"/>
    </row>
    <row r="3030" s="2" customFormat="1" ht="30.1" customHeight="1" spans="1:22">
      <c r="A3030" s="12">
        <v>3026</v>
      </c>
      <c r="B3030" s="12" t="s">
        <v>1074</v>
      </c>
      <c r="C3030" s="12" t="s">
        <v>86</v>
      </c>
      <c r="D3030" s="12" t="s">
        <v>8659</v>
      </c>
      <c r="E3030" s="12" t="s">
        <v>8660</v>
      </c>
      <c r="F3030" s="12" t="s">
        <v>8661</v>
      </c>
      <c r="G3030" s="12" t="str">
        <f>_xlfn.XLOOKUP(D3030,[1]Sheet1!$D:$D,[1]Sheet1!$I:$I,,0,1)</f>
        <v>东西湖区</v>
      </c>
      <c r="H3030" s="12" t="s">
        <v>67</v>
      </c>
      <c r="I3030" s="19" t="s">
        <v>74</v>
      </c>
      <c r="J3030" s="12" t="s">
        <v>1152</v>
      </c>
      <c r="K3030" s="20">
        <v>150</v>
      </c>
      <c r="L3030" s="17">
        <v>45464</v>
      </c>
      <c r="M3030" s="17">
        <v>45757</v>
      </c>
      <c r="N3030" s="12">
        <f t="shared" si="94"/>
        <v>293</v>
      </c>
      <c r="O3030" s="21">
        <v>3.6</v>
      </c>
      <c r="P3030" s="22">
        <v>1.204109</v>
      </c>
      <c r="Q3030" s="30">
        <f t="shared" si="95"/>
        <v>0.009999</v>
      </c>
      <c r="R3030" s="34">
        <v>0.01</v>
      </c>
      <c r="S3030" s="32">
        <v>1.2041</v>
      </c>
      <c r="T3030" s="12" t="s">
        <v>8660</v>
      </c>
      <c r="U3030" s="29">
        <v>1.2041</v>
      </c>
      <c r="V3030" s="12"/>
    </row>
    <row r="3031" s="2" customFormat="1" ht="30.1" customHeight="1" spans="1:22">
      <c r="A3031" s="12">
        <v>3027</v>
      </c>
      <c r="B3031" s="12" t="s">
        <v>1074</v>
      </c>
      <c r="C3031" s="12" t="s">
        <v>86</v>
      </c>
      <c r="D3031" s="12" t="s">
        <v>8662</v>
      </c>
      <c r="E3031" s="12" t="s">
        <v>8663</v>
      </c>
      <c r="F3031" s="12" t="s">
        <v>8664</v>
      </c>
      <c r="G3031" s="12" t="str">
        <f>_xlfn.XLOOKUP(D3031,[1]Sheet1!$D:$D,[1]Sheet1!$I:$I,,0,1)</f>
        <v>东西湖区</v>
      </c>
      <c r="H3031" s="12" t="s">
        <v>67</v>
      </c>
      <c r="I3031" s="19" t="s">
        <v>74</v>
      </c>
      <c r="J3031" s="12" t="s">
        <v>1152</v>
      </c>
      <c r="K3031" s="20">
        <v>50</v>
      </c>
      <c r="L3031" s="17">
        <v>45464</v>
      </c>
      <c r="M3031" s="17">
        <v>45728</v>
      </c>
      <c r="N3031" s="12">
        <f t="shared" si="94"/>
        <v>264</v>
      </c>
      <c r="O3031" s="21">
        <v>5.3</v>
      </c>
      <c r="P3031" s="22">
        <v>0.182005</v>
      </c>
      <c r="Q3031" s="30">
        <f t="shared" si="95"/>
        <v>0.005032</v>
      </c>
      <c r="R3031" s="34">
        <v>0.01</v>
      </c>
      <c r="S3031" s="32">
        <v>0.3616</v>
      </c>
      <c r="T3031" s="12" t="s">
        <v>8663</v>
      </c>
      <c r="U3031" s="29">
        <v>0.3616</v>
      </c>
      <c r="V3031" s="12"/>
    </row>
    <row r="3032" s="2" customFormat="1" ht="30.1" customHeight="1" spans="1:22">
      <c r="A3032" s="12">
        <v>3028</v>
      </c>
      <c r="B3032" s="12" t="s">
        <v>1074</v>
      </c>
      <c r="C3032" s="12" t="s">
        <v>86</v>
      </c>
      <c r="D3032" s="12" t="s">
        <v>8665</v>
      </c>
      <c r="E3032" s="12" t="s">
        <v>8666</v>
      </c>
      <c r="F3032" s="12" t="s">
        <v>8667</v>
      </c>
      <c r="G3032" s="12" t="str">
        <f>_xlfn.XLOOKUP(D3032,[1]Sheet1!$D:$D,[1]Sheet1!$I:$I,,0,1)</f>
        <v>东西湖区</v>
      </c>
      <c r="H3032" s="12" t="s">
        <v>1160</v>
      </c>
      <c r="I3032" s="19" t="s">
        <v>233</v>
      </c>
      <c r="J3032" s="12" t="s">
        <v>1152</v>
      </c>
      <c r="K3032" s="20">
        <v>30</v>
      </c>
      <c r="L3032" s="17">
        <v>45462</v>
      </c>
      <c r="M3032" s="17">
        <v>45824</v>
      </c>
      <c r="N3032" s="12">
        <f t="shared" si="94"/>
        <v>362</v>
      </c>
      <c r="O3032" s="21">
        <v>4.55</v>
      </c>
      <c r="P3032" s="22">
        <v>0.15</v>
      </c>
      <c r="Q3032" s="30">
        <f t="shared" si="95"/>
        <v>0.005041</v>
      </c>
      <c r="R3032" s="34">
        <v>0.01</v>
      </c>
      <c r="S3032" s="32">
        <v>0.2975</v>
      </c>
      <c r="T3032" s="12" t="s">
        <v>8666</v>
      </c>
      <c r="U3032" s="29">
        <v>0.2975</v>
      </c>
      <c r="V3032" s="12"/>
    </row>
    <row r="3033" s="2" customFormat="1" ht="30.1" customHeight="1" spans="1:22">
      <c r="A3033" s="12">
        <v>3029</v>
      </c>
      <c r="B3033" s="12" t="s">
        <v>1074</v>
      </c>
      <c r="C3033" s="12" t="s">
        <v>86</v>
      </c>
      <c r="D3033" s="12" t="s">
        <v>8668</v>
      </c>
      <c r="E3033" s="12" t="s">
        <v>8669</v>
      </c>
      <c r="F3033" s="12" t="s">
        <v>8669</v>
      </c>
      <c r="G3033" s="12" t="str">
        <f>_xlfn.XLOOKUP(D3033,[1]Sheet1!$D:$D,[1]Sheet1!$I:$I,,0,1)</f>
        <v>东西湖区</v>
      </c>
      <c r="H3033" s="12" t="s">
        <v>73</v>
      </c>
      <c r="I3033" s="19" t="s">
        <v>90</v>
      </c>
      <c r="J3033" s="12" t="s">
        <v>702</v>
      </c>
      <c r="K3033" s="20">
        <v>255</v>
      </c>
      <c r="L3033" s="17">
        <v>45467</v>
      </c>
      <c r="M3033" s="17">
        <v>45741</v>
      </c>
      <c r="N3033" s="12">
        <f t="shared" si="94"/>
        <v>274</v>
      </c>
      <c r="O3033" s="21">
        <v>3.45</v>
      </c>
      <c r="P3033" s="22">
        <v>1.914247</v>
      </c>
      <c r="Q3033" s="30">
        <f t="shared" si="95"/>
        <v>0.01</v>
      </c>
      <c r="R3033" s="34">
        <v>0.01</v>
      </c>
      <c r="S3033" s="32">
        <v>1.9142</v>
      </c>
      <c r="T3033" s="12" t="s">
        <v>8669</v>
      </c>
      <c r="U3033" s="29">
        <v>1.9142</v>
      </c>
      <c r="V3033" s="12"/>
    </row>
    <row r="3034" s="2" customFormat="1" ht="30.1" customHeight="1" spans="1:22">
      <c r="A3034" s="12">
        <v>3030</v>
      </c>
      <c r="B3034" s="12" t="s">
        <v>1074</v>
      </c>
      <c r="C3034" s="12" t="s">
        <v>86</v>
      </c>
      <c r="D3034" s="12" t="s">
        <v>8670</v>
      </c>
      <c r="E3034" s="12" t="s">
        <v>8671</v>
      </c>
      <c r="F3034" s="12" t="s">
        <v>8671</v>
      </c>
      <c r="G3034" s="12" t="str">
        <f>_xlfn.XLOOKUP(D3034,[1]Sheet1!$D:$D,[1]Sheet1!$I:$I,,0,1)</f>
        <v>东西湖区</v>
      </c>
      <c r="H3034" s="12" t="s">
        <v>67</v>
      </c>
      <c r="I3034" s="19" t="s">
        <v>68</v>
      </c>
      <c r="J3034" s="12" t="s">
        <v>116</v>
      </c>
      <c r="K3034" s="20">
        <v>290</v>
      </c>
      <c r="L3034" s="17">
        <v>45455</v>
      </c>
      <c r="M3034" s="17">
        <v>45820</v>
      </c>
      <c r="N3034" s="12">
        <f t="shared" si="94"/>
        <v>365</v>
      </c>
      <c r="O3034" s="21">
        <v>3.45</v>
      </c>
      <c r="P3034" s="22">
        <v>2.9</v>
      </c>
      <c r="Q3034" s="30">
        <f t="shared" si="95"/>
        <v>0.01</v>
      </c>
      <c r="R3034" s="34">
        <v>0.01</v>
      </c>
      <c r="S3034" s="32">
        <v>2.9</v>
      </c>
      <c r="T3034" s="12" t="s">
        <v>8671</v>
      </c>
      <c r="U3034" s="29">
        <v>2.9</v>
      </c>
      <c r="V3034" s="12"/>
    </row>
    <row r="3035" s="2" customFormat="1" ht="30.1" customHeight="1" spans="1:22">
      <c r="A3035" s="12">
        <v>3031</v>
      </c>
      <c r="B3035" s="12" t="s">
        <v>1074</v>
      </c>
      <c r="C3035" s="12" t="s">
        <v>86</v>
      </c>
      <c r="D3035" s="12" t="s">
        <v>8672</v>
      </c>
      <c r="E3035" s="12" t="s">
        <v>8673</v>
      </c>
      <c r="F3035" s="12" t="s">
        <v>8673</v>
      </c>
      <c r="G3035" s="12" t="str">
        <f>_xlfn.XLOOKUP(D3035,[1]Sheet1!$D:$D,[1]Sheet1!$I:$I,,0,1)</f>
        <v>东西湖区</v>
      </c>
      <c r="H3035" s="12" t="s">
        <v>73</v>
      </c>
      <c r="I3035" s="19" t="s">
        <v>222</v>
      </c>
      <c r="J3035" s="12" t="s">
        <v>493</v>
      </c>
      <c r="K3035" s="20">
        <v>100</v>
      </c>
      <c r="L3035" s="17">
        <v>45456</v>
      </c>
      <c r="M3035" s="17">
        <v>45820</v>
      </c>
      <c r="N3035" s="12">
        <f t="shared" si="94"/>
        <v>364</v>
      </c>
      <c r="O3035" s="21">
        <v>3.45</v>
      </c>
      <c r="P3035" s="22">
        <v>0.99726</v>
      </c>
      <c r="Q3035" s="30">
        <f t="shared" si="95"/>
        <v>0.009999</v>
      </c>
      <c r="R3035" s="34">
        <v>0.01</v>
      </c>
      <c r="S3035" s="32">
        <v>0.9972</v>
      </c>
      <c r="T3035" s="12" t="s">
        <v>8673</v>
      </c>
      <c r="U3035" s="29">
        <v>0.9972</v>
      </c>
      <c r="V3035" s="12"/>
    </row>
    <row r="3036" s="2" customFormat="1" ht="30.1" customHeight="1" spans="1:22">
      <c r="A3036" s="12">
        <v>3032</v>
      </c>
      <c r="B3036" s="12" t="s">
        <v>1074</v>
      </c>
      <c r="C3036" s="12" t="s">
        <v>86</v>
      </c>
      <c r="D3036" s="12" t="s">
        <v>8674</v>
      </c>
      <c r="E3036" s="12" t="s">
        <v>8675</v>
      </c>
      <c r="F3036" s="12" t="s">
        <v>8675</v>
      </c>
      <c r="G3036" s="12" t="str">
        <f>_xlfn.XLOOKUP(D3036,[1]Sheet1!$D:$D,[1]Sheet1!$I:$I,,0,1)</f>
        <v>东西湖区</v>
      </c>
      <c r="H3036" s="12" t="s">
        <v>67</v>
      </c>
      <c r="I3036" s="19" t="s">
        <v>68</v>
      </c>
      <c r="J3036" s="12" t="s">
        <v>188</v>
      </c>
      <c r="K3036" s="20">
        <v>241</v>
      </c>
      <c r="L3036" s="17">
        <v>45468</v>
      </c>
      <c r="M3036" s="17">
        <v>45832</v>
      </c>
      <c r="N3036" s="12">
        <f t="shared" si="94"/>
        <v>364</v>
      </c>
      <c r="O3036" s="21">
        <v>3.45</v>
      </c>
      <c r="P3036" s="22">
        <v>2.403397</v>
      </c>
      <c r="Q3036" s="30">
        <f t="shared" si="95"/>
        <v>0.009999</v>
      </c>
      <c r="R3036" s="34">
        <v>0.01</v>
      </c>
      <c r="S3036" s="32">
        <v>2.4033</v>
      </c>
      <c r="T3036" s="12" t="s">
        <v>8675</v>
      </c>
      <c r="U3036" s="29">
        <v>2.4033</v>
      </c>
      <c r="V3036" s="12"/>
    </row>
    <row r="3037" s="2" customFormat="1" ht="30.1" customHeight="1" spans="1:22">
      <c r="A3037" s="12">
        <v>3033</v>
      </c>
      <c r="B3037" s="12" t="s">
        <v>1074</v>
      </c>
      <c r="C3037" s="12" t="s">
        <v>86</v>
      </c>
      <c r="D3037" s="12" t="s">
        <v>8676</v>
      </c>
      <c r="E3037" s="12" t="s">
        <v>8677</v>
      </c>
      <c r="F3037" s="12" t="s">
        <v>8677</v>
      </c>
      <c r="G3037" s="12" t="str">
        <f>_xlfn.XLOOKUP(D3037,[1]Sheet1!$D:$D,[1]Sheet1!$I:$I,,0,1)</f>
        <v>东西湖区</v>
      </c>
      <c r="H3037" s="12" t="s">
        <v>67</v>
      </c>
      <c r="I3037" s="19" t="s">
        <v>68</v>
      </c>
      <c r="J3037" s="12" t="s">
        <v>188</v>
      </c>
      <c r="K3037" s="20">
        <v>130</v>
      </c>
      <c r="L3037" s="17">
        <v>45436</v>
      </c>
      <c r="M3037" s="17">
        <v>45797</v>
      </c>
      <c r="N3037" s="12">
        <f t="shared" si="94"/>
        <v>361</v>
      </c>
      <c r="O3037" s="21">
        <v>3.45</v>
      </c>
      <c r="P3037" s="22">
        <v>1.285753</v>
      </c>
      <c r="Q3037" s="30">
        <f t="shared" si="95"/>
        <v>0.009999</v>
      </c>
      <c r="R3037" s="34">
        <v>0.01</v>
      </c>
      <c r="S3037" s="32">
        <v>1.2857</v>
      </c>
      <c r="T3037" s="12" t="s">
        <v>8677</v>
      </c>
      <c r="U3037" s="29">
        <v>1.2857</v>
      </c>
      <c r="V3037" s="12"/>
    </row>
    <row r="3038" s="2" customFormat="1" ht="30.1" customHeight="1" spans="1:22">
      <c r="A3038" s="12">
        <v>3034</v>
      </c>
      <c r="B3038" s="12" t="s">
        <v>1074</v>
      </c>
      <c r="C3038" s="12" t="s">
        <v>86</v>
      </c>
      <c r="D3038" s="12" t="s">
        <v>8678</v>
      </c>
      <c r="E3038" s="12" t="s">
        <v>8679</v>
      </c>
      <c r="F3038" s="12" t="s">
        <v>8679</v>
      </c>
      <c r="G3038" s="12" t="str">
        <f>_xlfn.XLOOKUP(D3038,[1]Sheet1!$D:$D,[1]Sheet1!$I:$I,,0,1)</f>
        <v>东西湖区</v>
      </c>
      <c r="H3038" s="12" t="s">
        <v>67</v>
      </c>
      <c r="I3038" s="19" t="s">
        <v>68</v>
      </c>
      <c r="J3038" s="12" t="s">
        <v>234</v>
      </c>
      <c r="K3038" s="20">
        <v>80</v>
      </c>
      <c r="L3038" s="17">
        <v>45440</v>
      </c>
      <c r="M3038" s="17">
        <v>45799</v>
      </c>
      <c r="N3038" s="12">
        <f t="shared" si="94"/>
        <v>359</v>
      </c>
      <c r="O3038" s="21">
        <v>3.5</v>
      </c>
      <c r="P3038" s="22">
        <v>0.786849</v>
      </c>
      <c r="Q3038" s="30">
        <f t="shared" si="95"/>
        <v>0.009999</v>
      </c>
      <c r="R3038" s="34">
        <v>0.01</v>
      </c>
      <c r="S3038" s="32">
        <v>0.7868</v>
      </c>
      <c r="T3038" s="12" t="s">
        <v>8679</v>
      </c>
      <c r="U3038" s="29">
        <v>0.7868</v>
      </c>
      <c r="V3038" s="12"/>
    </row>
    <row r="3039" s="2" customFormat="1" ht="30.1" customHeight="1" spans="1:22">
      <c r="A3039" s="12">
        <v>3035</v>
      </c>
      <c r="B3039" s="12" t="s">
        <v>1074</v>
      </c>
      <c r="C3039" s="12" t="s">
        <v>86</v>
      </c>
      <c r="D3039" s="12" t="s">
        <v>8680</v>
      </c>
      <c r="E3039" s="12" t="s">
        <v>8681</v>
      </c>
      <c r="F3039" s="12" t="s">
        <v>8682</v>
      </c>
      <c r="G3039" s="12" t="str">
        <f>_xlfn.XLOOKUP(D3039,[1]Sheet1!$D:$D,[1]Sheet1!$I:$I,,0,1)</f>
        <v>东西湖区</v>
      </c>
      <c r="H3039" s="12" t="s">
        <v>73</v>
      </c>
      <c r="I3039" s="19" t="s">
        <v>74</v>
      </c>
      <c r="J3039" s="12" t="s">
        <v>1577</v>
      </c>
      <c r="K3039" s="20">
        <v>34</v>
      </c>
      <c r="L3039" s="17">
        <v>45465</v>
      </c>
      <c r="M3039" s="17">
        <v>45830</v>
      </c>
      <c r="N3039" s="12">
        <f t="shared" si="94"/>
        <v>365</v>
      </c>
      <c r="O3039" s="21">
        <v>4.5</v>
      </c>
      <c r="P3039" s="22">
        <v>0.169999998249315</v>
      </c>
      <c r="Q3039" s="30">
        <f t="shared" si="95"/>
        <v>0.004999</v>
      </c>
      <c r="R3039" s="34">
        <v>0.01</v>
      </c>
      <c r="S3039" s="32">
        <v>0.34</v>
      </c>
      <c r="T3039" s="12" t="s">
        <v>8683</v>
      </c>
      <c r="U3039" s="29">
        <v>0.34</v>
      </c>
      <c r="V3039" s="12"/>
    </row>
    <row r="3040" s="2" customFormat="1" ht="30.1" customHeight="1" spans="1:22">
      <c r="A3040" s="12">
        <v>3036</v>
      </c>
      <c r="B3040" s="12" t="s">
        <v>1074</v>
      </c>
      <c r="C3040" s="12" t="s">
        <v>86</v>
      </c>
      <c r="D3040" s="12" t="s">
        <v>8684</v>
      </c>
      <c r="E3040" s="12" t="s">
        <v>8685</v>
      </c>
      <c r="F3040" s="12" t="s">
        <v>8686</v>
      </c>
      <c r="G3040" s="12" t="str">
        <f>_xlfn.XLOOKUP(D3040,[1]Sheet1!$D:$D,[1]Sheet1!$I:$I,,0,1)</f>
        <v>东西湖区</v>
      </c>
      <c r="H3040" s="12" t="s">
        <v>1160</v>
      </c>
      <c r="I3040" s="19" t="s">
        <v>233</v>
      </c>
      <c r="J3040" s="12" t="s">
        <v>1577</v>
      </c>
      <c r="K3040" s="20">
        <v>5</v>
      </c>
      <c r="L3040" s="17">
        <v>45456</v>
      </c>
      <c r="M3040" s="17">
        <v>46186</v>
      </c>
      <c r="N3040" s="12">
        <f t="shared" si="94"/>
        <v>730</v>
      </c>
      <c r="O3040" s="21">
        <v>5.148</v>
      </c>
      <c r="P3040" s="22">
        <v>0.0249318885287671</v>
      </c>
      <c r="Q3040" s="30">
        <f t="shared" si="95"/>
        <v>0.002493</v>
      </c>
      <c r="R3040" s="34">
        <v>0.01</v>
      </c>
      <c r="S3040" s="32">
        <v>0.05</v>
      </c>
      <c r="T3040" s="12" t="s">
        <v>8687</v>
      </c>
      <c r="U3040" s="29">
        <v>0.05</v>
      </c>
      <c r="V3040" s="12"/>
    </row>
    <row r="3041" s="2" customFormat="1" ht="30.1" customHeight="1" spans="1:22">
      <c r="A3041" s="12">
        <v>3037</v>
      </c>
      <c r="B3041" s="12" t="s">
        <v>1074</v>
      </c>
      <c r="C3041" s="12" t="s">
        <v>86</v>
      </c>
      <c r="D3041" s="12" t="s">
        <v>8688</v>
      </c>
      <c r="E3041" s="12" t="s">
        <v>8689</v>
      </c>
      <c r="F3041" s="12" t="s">
        <v>8690</v>
      </c>
      <c r="G3041" s="12" t="str">
        <f>_xlfn.XLOOKUP(D3041,[1]Sheet1!$D:$D,[1]Sheet1!$I:$I,,0,1)</f>
        <v>东西湖区</v>
      </c>
      <c r="H3041" s="12" t="s">
        <v>73</v>
      </c>
      <c r="I3041" s="19" t="s">
        <v>74</v>
      </c>
      <c r="J3041" s="12" t="s">
        <v>1577</v>
      </c>
      <c r="K3041" s="20">
        <v>5</v>
      </c>
      <c r="L3041" s="17">
        <v>45451</v>
      </c>
      <c r="M3041" s="17">
        <v>45816</v>
      </c>
      <c r="N3041" s="12">
        <f t="shared" si="94"/>
        <v>365</v>
      </c>
      <c r="O3041" s="21">
        <v>5.472</v>
      </c>
      <c r="P3041" s="22">
        <v>0.0136744321054795</v>
      </c>
      <c r="Q3041" s="30">
        <f t="shared" si="95"/>
        <v>0.002734</v>
      </c>
      <c r="R3041" s="34">
        <v>0.01</v>
      </c>
      <c r="S3041" s="32">
        <v>0.05</v>
      </c>
      <c r="T3041" s="12" t="s">
        <v>3321</v>
      </c>
      <c r="U3041" s="29">
        <v>0.05</v>
      </c>
      <c r="V3041" s="12"/>
    </row>
    <row r="3042" s="2" customFormat="1" ht="30.1" customHeight="1" spans="1:22">
      <c r="A3042" s="12">
        <v>3038</v>
      </c>
      <c r="B3042" s="12" t="s">
        <v>1074</v>
      </c>
      <c r="C3042" s="12" t="s">
        <v>86</v>
      </c>
      <c r="D3042" s="12" t="s">
        <v>8691</v>
      </c>
      <c r="E3042" s="12" t="s">
        <v>8692</v>
      </c>
      <c r="F3042" s="12" t="s">
        <v>8693</v>
      </c>
      <c r="G3042" s="12" t="str">
        <f>_xlfn.XLOOKUP(D3042,[1]Sheet1!$D:$D,[1]Sheet1!$I:$I,,0,1)</f>
        <v>东西湖区</v>
      </c>
      <c r="H3042" s="12" t="s">
        <v>73</v>
      </c>
      <c r="I3042" s="19" t="s">
        <v>68</v>
      </c>
      <c r="J3042" s="12" t="s">
        <v>1577</v>
      </c>
      <c r="K3042" s="20">
        <v>15</v>
      </c>
      <c r="L3042" s="17">
        <v>45450</v>
      </c>
      <c r="M3042" s="17">
        <v>45628</v>
      </c>
      <c r="N3042" s="12">
        <f t="shared" si="94"/>
        <v>178</v>
      </c>
      <c r="O3042" s="21">
        <v>8.712</v>
      </c>
      <c r="P3042" s="22">
        <v>0.021910364939726</v>
      </c>
      <c r="Q3042" s="30">
        <f t="shared" si="95"/>
        <v>0.002995</v>
      </c>
      <c r="R3042" s="34">
        <v>0.01</v>
      </c>
      <c r="S3042" s="32">
        <v>0.0731</v>
      </c>
      <c r="T3042" s="12" t="s">
        <v>8694</v>
      </c>
      <c r="U3042" s="29">
        <v>0.0731</v>
      </c>
      <c r="V3042" s="12"/>
    </row>
    <row r="3043" s="2" customFormat="1" ht="30.1" customHeight="1" spans="1:22">
      <c r="A3043" s="12">
        <v>3039</v>
      </c>
      <c r="B3043" s="12" t="s">
        <v>1074</v>
      </c>
      <c r="C3043" s="12" t="s">
        <v>86</v>
      </c>
      <c r="D3043" s="12" t="s">
        <v>8695</v>
      </c>
      <c r="E3043" s="12" t="s">
        <v>8696</v>
      </c>
      <c r="F3043" s="12" t="s">
        <v>8697</v>
      </c>
      <c r="G3043" s="12" t="str">
        <f>_xlfn.XLOOKUP(D3043,[1]Sheet1!$D:$D,[1]Sheet1!$I:$I,,0,1)</f>
        <v>东西湖区</v>
      </c>
      <c r="H3043" s="12" t="s">
        <v>73</v>
      </c>
      <c r="I3043" s="19" t="s">
        <v>104</v>
      </c>
      <c r="J3043" s="12" t="s">
        <v>1577</v>
      </c>
      <c r="K3043" s="20">
        <v>10</v>
      </c>
      <c r="L3043" s="17">
        <v>45448</v>
      </c>
      <c r="M3043" s="17">
        <v>45632</v>
      </c>
      <c r="N3043" s="12">
        <f t="shared" si="94"/>
        <v>184</v>
      </c>
      <c r="O3043" s="21">
        <v>5.472</v>
      </c>
      <c r="P3043" s="22">
        <v>0.0252054793315068</v>
      </c>
      <c r="Q3043" s="30">
        <f t="shared" si="95"/>
        <v>0.004999</v>
      </c>
      <c r="R3043" s="34">
        <v>0.01</v>
      </c>
      <c r="S3043" s="32">
        <v>0.0504</v>
      </c>
      <c r="T3043" s="12" t="s">
        <v>8698</v>
      </c>
      <c r="U3043" s="29">
        <v>0.0504</v>
      </c>
      <c r="V3043" s="12"/>
    </row>
    <row r="3044" s="2" customFormat="1" ht="30.1" customHeight="1" spans="1:22">
      <c r="A3044" s="12">
        <v>3040</v>
      </c>
      <c r="B3044" s="12" t="s">
        <v>1074</v>
      </c>
      <c r="C3044" s="12" t="s">
        <v>86</v>
      </c>
      <c r="D3044" s="12" t="s">
        <v>8699</v>
      </c>
      <c r="E3044" s="12" t="s">
        <v>8700</v>
      </c>
      <c r="F3044" s="12" t="s">
        <v>8701</v>
      </c>
      <c r="G3044" s="12" t="str">
        <f>_xlfn.XLOOKUP(D3044,[1]Sheet1!$D:$D,[1]Sheet1!$I:$I,,0,1)</f>
        <v>东西湖区</v>
      </c>
      <c r="H3044" s="12" t="s">
        <v>73</v>
      </c>
      <c r="I3044" s="19" t="s">
        <v>74</v>
      </c>
      <c r="J3044" s="12" t="s">
        <v>1577</v>
      </c>
      <c r="K3044" s="20">
        <v>7.9</v>
      </c>
      <c r="L3044" s="17">
        <v>45447</v>
      </c>
      <c r="M3044" s="17">
        <v>45812</v>
      </c>
      <c r="N3044" s="12">
        <f t="shared" si="94"/>
        <v>365</v>
      </c>
      <c r="O3044" s="21">
        <v>4.972</v>
      </c>
      <c r="P3044" s="22">
        <v>0.0215984329835616</v>
      </c>
      <c r="Q3044" s="30">
        <f t="shared" si="95"/>
        <v>0.002733</v>
      </c>
      <c r="R3044" s="34">
        <v>0.01</v>
      </c>
      <c r="S3044" s="32">
        <v>0.079</v>
      </c>
      <c r="T3044" s="12" t="s">
        <v>8702</v>
      </c>
      <c r="U3044" s="29">
        <v>0.079</v>
      </c>
      <c r="V3044" s="12"/>
    </row>
    <row r="3045" s="2" customFormat="1" ht="30.1" customHeight="1" spans="1:22">
      <c r="A3045" s="12">
        <v>3041</v>
      </c>
      <c r="B3045" s="12" t="s">
        <v>1074</v>
      </c>
      <c r="C3045" s="12" t="s">
        <v>86</v>
      </c>
      <c r="D3045" s="12" t="s">
        <v>8703</v>
      </c>
      <c r="E3045" s="12" t="s">
        <v>8704</v>
      </c>
      <c r="F3045" s="12" t="s">
        <v>8705</v>
      </c>
      <c r="G3045" s="12" t="str">
        <f>_xlfn.XLOOKUP(D3045,[1]Sheet1!$D:$D,[1]Sheet1!$I:$I,,0,1)</f>
        <v>东西湖区</v>
      </c>
      <c r="H3045" s="12" t="s">
        <v>73</v>
      </c>
      <c r="I3045" s="19" t="s">
        <v>233</v>
      </c>
      <c r="J3045" s="12" t="s">
        <v>1577</v>
      </c>
      <c r="K3045" s="20">
        <v>96.1</v>
      </c>
      <c r="L3045" s="17">
        <v>45468</v>
      </c>
      <c r="M3045" s="17">
        <v>45638</v>
      </c>
      <c r="N3045" s="12">
        <f t="shared" si="94"/>
        <v>170</v>
      </c>
      <c r="O3045" s="21">
        <v>4</v>
      </c>
      <c r="P3045" s="22">
        <v>0.223793333128767</v>
      </c>
      <c r="Q3045" s="30">
        <f t="shared" si="95"/>
        <v>0.004999</v>
      </c>
      <c r="R3045" s="34">
        <v>0.01</v>
      </c>
      <c r="S3045" s="32">
        <v>0.4475</v>
      </c>
      <c r="T3045" s="12" t="s">
        <v>8704</v>
      </c>
      <c r="U3045" s="29">
        <v>0.4475</v>
      </c>
      <c r="V3045" s="12"/>
    </row>
    <row r="3046" s="2" customFormat="1" ht="30.1" customHeight="1" spans="1:22">
      <c r="A3046" s="12">
        <v>3042</v>
      </c>
      <c r="B3046" s="12" t="s">
        <v>1074</v>
      </c>
      <c r="C3046" s="12" t="s">
        <v>86</v>
      </c>
      <c r="D3046" s="12" t="s">
        <v>8706</v>
      </c>
      <c r="E3046" s="12" t="s">
        <v>8707</v>
      </c>
      <c r="F3046" s="12" t="s">
        <v>8708</v>
      </c>
      <c r="G3046" s="12" t="str">
        <f>_xlfn.XLOOKUP(D3046,[1]Sheet1!$D:$D,[1]Sheet1!$I:$I,,0,1)</f>
        <v>东西湖区</v>
      </c>
      <c r="H3046" s="12" t="s">
        <v>73</v>
      </c>
      <c r="I3046" s="19" t="s">
        <v>90</v>
      </c>
      <c r="J3046" s="12" t="s">
        <v>1577</v>
      </c>
      <c r="K3046" s="20">
        <v>300</v>
      </c>
      <c r="L3046" s="17">
        <v>45464</v>
      </c>
      <c r="M3046" s="17">
        <v>45639</v>
      </c>
      <c r="N3046" s="12">
        <f t="shared" si="94"/>
        <v>175</v>
      </c>
      <c r="O3046" s="21">
        <v>4.62</v>
      </c>
      <c r="P3046" s="22">
        <v>0.719178420232878</v>
      </c>
      <c r="Q3046" s="30">
        <f t="shared" si="95"/>
        <v>0.005</v>
      </c>
      <c r="R3046" s="34">
        <v>0.01</v>
      </c>
      <c r="S3046" s="32">
        <v>1.4383</v>
      </c>
      <c r="T3046" s="12" t="s">
        <v>8707</v>
      </c>
      <c r="U3046" s="29">
        <v>1.4383</v>
      </c>
      <c r="V3046" s="12"/>
    </row>
    <row r="3047" s="2" customFormat="1" ht="30.1" customHeight="1" spans="1:22">
      <c r="A3047" s="12">
        <v>3043</v>
      </c>
      <c r="B3047" s="12" t="s">
        <v>1074</v>
      </c>
      <c r="C3047" s="12" t="s">
        <v>86</v>
      </c>
      <c r="D3047" s="12" t="s">
        <v>8709</v>
      </c>
      <c r="E3047" s="12" t="s">
        <v>8710</v>
      </c>
      <c r="F3047" s="12" t="s">
        <v>8711</v>
      </c>
      <c r="G3047" s="12" t="str">
        <f>_xlfn.XLOOKUP(D3047,[1]Sheet1!$D:$D,[1]Sheet1!$I:$I,,0,1)</f>
        <v>东西湖区</v>
      </c>
      <c r="H3047" s="12" t="s">
        <v>67</v>
      </c>
      <c r="I3047" s="19" t="s">
        <v>68</v>
      </c>
      <c r="J3047" s="12" t="s">
        <v>1577</v>
      </c>
      <c r="K3047" s="20">
        <v>150</v>
      </c>
      <c r="L3047" s="17">
        <v>45463</v>
      </c>
      <c r="M3047" s="17">
        <v>45608</v>
      </c>
      <c r="N3047" s="12">
        <f t="shared" si="94"/>
        <v>145</v>
      </c>
      <c r="O3047" s="21">
        <v>5.01</v>
      </c>
      <c r="P3047" s="22">
        <v>0.297945374479452</v>
      </c>
      <c r="Q3047" s="30">
        <f t="shared" si="95"/>
        <v>0.005</v>
      </c>
      <c r="R3047" s="34">
        <v>0.01</v>
      </c>
      <c r="S3047" s="32">
        <v>0.5958</v>
      </c>
      <c r="T3047" s="12" t="s">
        <v>8710</v>
      </c>
      <c r="U3047" s="29">
        <v>0.5958</v>
      </c>
      <c r="V3047" s="12"/>
    </row>
    <row r="3048" s="2" customFormat="1" ht="30.1" customHeight="1" spans="1:22">
      <c r="A3048" s="12">
        <v>3044</v>
      </c>
      <c r="B3048" s="12" t="s">
        <v>1074</v>
      </c>
      <c r="C3048" s="12" t="s">
        <v>86</v>
      </c>
      <c r="D3048" s="12" t="s">
        <v>8712</v>
      </c>
      <c r="E3048" s="12" t="s">
        <v>8713</v>
      </c>
      <c r="F3048" s="12" t="s">
        <v>8714</v>
      </c>
      <c r="G3048" s="12" t="str">
        <f>_xlfn.XLOOKUP(D3048,[1]Sheet1!$D:$D,[1]Sheet1!$I:$I,,0,1)</f>
        <v>东西湖区</v>
      </c>
      <c r="H3048" s="12" t="s">
        <v>67</v>
      </c>
      <c r="I3048" s="19" t="s">
        <v>68</v>
      </c>
      <c r="J3048" s="12" t="s">
        <v>1591</v>
      </c>
      <c r="K3048" s="20">
        <v>150</v>
      </c>
      <c r="L3048" s="17">
        <v>45455</v>
      </c>
      <c r="M3048" s="17">
        <v>45638</v>
      </c>
      <c r="N3048" s="12">
        <f t="shared" si="94"/>
        <v>183</v>
      </c>
      <c r="O3048" s="21">
        <v>5.01</v>
      </c>
      <c r="P3048" s="22">
        <v>0.376027566095891</v>
      </c>
      <c r="Q3048" s="30">
        <f t="shared" si="95"/>
        <v>0.005</v>
      </c>
      <c r="R3048" s="34">
        <v>0.01</v>
      </c>
      <c r="S3048" s="32">
        <v>0.752</v>
      </c>
      <c r="T3048" s="12" t="s">
        <v>8713</v>
      </c>
      <c r="U3048" s="29">
        <v>0.752</v>
      </c>
      <c r="V3048" s="12"/>
    </row>
    <row r="3049" s="2" customFormat="1" ht="30.1" customHeight="1" spans="1:22">
      <c r="A3049" s="12">
        <v>3045</v>
      </c>
      <c r="B3049" s="12" t="s">
        <v>1074</v>
      </c>
      <c r="C3049" s="12" t="s">
        <v>86</v>
      </c>
      <c r="D3049" s="12" t="s">
        <v>8715</v>
      </c>
      <c r="E3049" s="12" t="s">
        <v>8716</v>
      </c>
      <c r="F3049" s="12" t="s">
        <v>8717</v>
      </c>
      <c r="G3049" s="12" t="str">
        <f>_xlfn.XLOOKUP(D3049,[1]Sheet1!$D:$D,[1]Sheet1!$I:$I,,0,1)</f>
        <v>东西湖区</v>
      </c>
      <c r="H3049" s="12" t="s">
        <v>73</v>
      </c>
      <c r="I3049" s="19" t="s">
        <v>68</v>
      </c>
      <c r="J3049" s="12" t="s">
        <v>1120</v>
      </c>
      <c r="K3049" s="20">
        <v>16</v>
      </c>
      <c r="L3049" s="17">
        <v>45468</v>
      </c>
      <c r="M3049" s="17">
        <v>45820</v>
      </c>
      <c r="N3049" s="12">
        <f t="shared" si="94"/>
        <v>352</v>
      </c>
      <c r="O3049" s="21">
        <v>5.472</v>
      </c>
      <c r="P3049" s="22">
        <v>0.0409088953630137</v>
      </c>
      <c r="Q3049" s="30">
        <f t="shared" si="95"/>
        <v>0.002651</v>
      </c>
      <c r="R3049" s="34">
        <v>0.01</v>
      </c>
      <c r="S3049" s="32">
        <v>0.1543</v>
      </c>
      <c r="T3049" s="12" t="s">
        <v>8718</v>
      </c>
      <c r="U3049" s="29">
        <v>0.1543</v>
      </c>
      <c r="V3049" s="12"/>
    </row>
    <row r="3050" s="2" customFormat="1" ht="30.1" customHeight="1" spans="1:22">
      <c r="A3050" s="12">
        <v>3046</v>
      </c>
      <c r="B3050" s="12" t="s">
        <v>1074</v>
      </c>
      <c r="C3050" s="12" t="s">
        <v>86</v>
      </c>
      <c r="D3050" s="12" t="s">
        <v>8719</v>
      </c>
      <c r="E3050" s="12" t="s">
        <v>8720</v>
      </c>
      <c r="F3050" s="12" t="s">
        <v>8721</v>
      </c>
      <c r="G3050" s="12" t="str">
        <f>_xlfn.XLOOKUP(D3050,[1]Sheet1!$D:$D,[1]Sheet1!$I:$I,,0,1)</f>
        <v>东西湖区</v>
      </c>
      <c r="H3050" s="12" t="s">
        <v>73</v>
      </c>
      <c r="I3050" s="19" t="s">
        <v>104</v>
      </c>
      <c r="J3050" s="12" t="s">
        <v>1120</v>
      </c>
      <c r="K3050" s="20">
        <v>29.8</v>
      </c>
      <c r="L3050" s="17">
        <v>45462</v>
      </c>
      <c r="M3050" s="17">
        <v>45827</v>
      </c>
      <c r="N3050" s="12">
        <f t="shared" si="94"/>
        <v>365</v>
      </c>
      <c r="O3050" s="21">
        <v>5.472</v>
      </c>
      <c r="P3050" s="22">
        <v>0.1494082208</v>
      </c>
      <c r="Q3050" s="30">
        <f t="shared" si="95"/>
        <v>0.005013</v>
      </c>
      <c r="R3050" s="34">
        <v>0.01</v>
      </c>
      <c r="S3050" s="32">
        <v>0.298</v>
      </c>
      <c r="T3050" s="12" t="s">
        <v>8722</v>
      </c>
      <c r="U3050" s="29">
        <v>0.298</v>
      </c>
      <c r="V3050" s="12"/>
    </row>
    <row r="3051" s="2" customFormat="1" ht="30.1" customHeight="1" spans="1:22">
      <c r="A3051" s="12">
        <v>3047</v>
      </c>
      <c r="B3051" s="12" t="s">
        <v>1074</v>
      </c>
      <c r="C3051" s="12" t="s">
        <v>86</v>
      </c>
      <c r="D3051" s="12" t="s">
        <v>8723</v>
      </c>
      <c r="E3051" s="12" t="s">
        <v>8724</v>
      </c>
      <c r="F3051" s="12" t="s">
        <v>8725</v>
      </c>
      <c r="G3051" s="12" t="str">
        <f>_xlfn.XLOOKUP(D3051,[1]Sheet1!$D:$D,[1]Sheet1!$I:$I,,0,1)</f>
        <v>东西湖区</v>
      </c>
      <c r="H3051" s="12" t="s">
        <v>73</v>
      </c>
      <c r="I3051" s="19" t="s">
        <v>68</v>
      </c>
      <c r="J3051" s="12" t="s">
        <v>1120</v>
      </c>
      <c r="K3051" s="20">
        <v>17</v>
      </c>
      <c r="L3051" s="17">
        <v>45461</v>
      </c>
      <c r="M3051" s="17">
        <v>45826</v>
      </c>
      <c r="N3051" s="12">
        <f t="shared" si="94"/>
        <v>365</v>
      </c>
      <c r="O3051" s="21">
        <v>5.426</v>
      </c>
      <c r="P3051" s="22">
        <v>0.0849999990753424</v>
      </c>
      <c r="Q3051" s="30">
        <f t="shared" si="95"/>
        <v>0.004999</v>
      </c>
      <c r="R3051" s="34">
        <v>0.01</v>
      </c>
      <c r="S3051" s="32">
        <v>0.17</v>
      </c>
      <c r="T3051" s="12" t="s">
        <v>8726</v>
      </c>
      <c r="U3051" s="29">
        <v>0.17</v>
      </c>
      <c r="V3051" s="12"/>
    </row>
    <row r="3052" s="2" customFormat="1" ht="30.1" customHeight="1" spans="1:22">
      <c r="A3052" s="12">
        <v>3048</v>
      </c>
      <c r="B3052" s="12" t="s">
        <v>1074</v>
      </c>
      <c r="C3052" s="12" t="s">
        <v>86</v>
      </c>
      <c r="D3052" s="12" t="s">
        <v>8727</v>
      </c>
      <c r="E3052" s="12" t="s">
        <v>8728</v>
      </c>
      <c r="F3052" s="12" t="s">
        <v>8729</v>
      </c>
      <c r="G3052" s="12" t="str">
        <f>_xlfn.XLOOKUP(D3052,[1]Sheet1!$D:$D,[1]Sheet1!$I:$I,,0,1)</f>
        <v>东西湖区</v>
      </c>
      <c r="H3052" s="12" t="s">
        <v>73</v>
      </c>
      <c r="I3052" s="19" t="s">
        <v>68</v>
      </c>
      <c r="J3052" s="12" t="s">
        <v>1120</v>
      </c>
      <c r="K3052" s="20">
        <v>17</v>
      </c>
      <c r="L3052" s="17">
        <v>45460</v>
      </c>
      <c r="M3052" s="17">
        <v>45825</v>
      </c>
      <c r="N3052" s="12">
        <f t="shared" si="94"/>
        <v>365</v>
      </c>
      <c r="O3052" s="21">
        <v>9.18</v>
      </c>
      <c r="P3052" s="22">
        <v>0.0854657524876712</v>
      </c>
      <c r="Q3052" s="30">
        <f t="shared" si="95"/>
        <v>0.005027</v>
      </c>
      <c r="R3052" s="34">
        <v>0.01</v>
      </c>
      <c r="S3052" s="32">
        <v>0.17</v>
      </c>
      <c r="T3052" s="12" t="s">
        <v>8730</v>
      </c>
      <c r="U3052" s="29">
        <v>0.17</v>
      </c>
      <c r="V3052" s="12"/>
    </row>
    <row r="3053" s="2" customFormat="1" ht="30.1" customHeight="1" spans="1:22">
      <c r="A3053" s="12">
        <v>3049</v>
      </c>
      <c r="B3053" s="12" t="s">
        <v>1074</v>
      </c>
      <c r="C3053" s="12" t="s">
        <v>86</v>
      </c>
      <c r="D3053" s="12" t="s">
        <v>8731</v>
      </c>
      <c r="E3053" s="12" t="s">
        <v>8732</v>
      </c>
      <c r="F3053" s="12" t="s">
        <v>8733</v>
      </c>
      <c r="G3053" s="12" t="str">
        <f>_xlfn.XLOOKUP(D3053,[1]Sheet1!$D:$D,[1]Sheet1!$I:$I,,0,1)</f>
        <v>东西湖区</v>
      </c>
      <c r="H3053" s="12" t="s">
        <v>73</v>
      </c>
      <c r="I3053" s="19" t="s">
        <v>68</v>
      </c>
      <c r="J3053" s="12" t="s">
        <v>84</v>
      </c>
      <c r="K3053" s="20">
        <v>25</v>
      </c>
      <c r="L3053" s="17">
        <v>45471</v>
      </c>
      <c r="M3053" s="17">
        <v>45797</v>
      </c>
      <c r="N3053" s="12">
        <f t="shared" si="94"/>
        <v>326</v>
      </c>
      <c r="O3053" s="21">
        <v>4</v>
      </c>
      <c r="P3053" s="22">
        <v>0.111643838643836</v>
      </c>
      <c r="Q3053" s="30">
        <f t="shared" si="95"/>
        <v>0.005</v>
      </c>
      <c r="R3053" s="34">
        <v>0.01</v>
      </c>
      <c r="S3053" s="32">
        <v>0.2232</v>
      </c>
      <c r="T3053" s="12" t="s">
        <v>8734</v>
      </c>
      <c r="U3053" s="29">
        <v>0.2232</v>
      </c>
      <c r="V3053" s="12"/>
    </row>
    <row r="3054" s="2" customFormat="1" ht="30.1" customHeight="1" spans="1:22">
      <c r="A3054" s="12">
        <v>3050</v>
      </c>
      <c r="B3054" s="12" t="s">
        <v>1074</v>
      </c>
      <c r="C3054" s="12" t="s">
        <v>86</v>
      </c>
      <c r="D3054" s="12" t="s">
        <v>8735</v>
      </c>
      <c r="E3054" s="12" t="s">
        <v>8736</v>
      </c>
      <c r="F3054" s="12" t="s">
        <v>8737</v>
      </c>
      <c r="G3054" s="12" t="str">
        <f>_xlfn.XLOOKUP(D3054,[1]Sheet1!$D:$D,[1]Sheet1!$I:$I,,0,1)</f>
        <v>东西湖区</v>
      </c>
      <c r="H3054" s="12" t="s">
        <v>73</v>
      </c>
      <c r="I3054" s="19" t="s">
        <v>222</v>
      </c>
      <c r="J3054" s="12" t="s">
        <v>1124</v>
      </c>
      <c r="K3054" s="20">
        <v>15</v>
      </c>
      <c r="L3054" s="17">
        <v>45471</v>
      </c>
      <c r="M3054" s="17">
        <v>45836</v>
      </c>
      <c r="N3054" s="12">
        <f t="shared" si="94"/>
        <v>365</v>
      </c>
      <c r="O3054" s="21">
        <v>4.98</v>
      </c>
      <c r="P3054" s="22">
        <v>0.0409929621876712</v>
      </c>
      <c r="Q3054" s="30">
        <f t="shared" si="95"/>
        <v>0.002732</v>
      </c>
      <c r="R3054" s="34">
        <v>0.01</v>
      </c>
      <c r="S3054" s="32">
        <v>0.15</v>
      </c>
      <c r="T3054" s="12" t="s">
        <v>8438</v>
      </c>
      <c r="U3054" s="29">
        <v>0.15</v>
      </c>
      <c r="V3054" s="12"/>
    </row>
    <row r="3055" s="2" customFormat="1" ht="30.1" customHeight="1" spans="1:22">
      <c r="A3055" s="12">
        <v>3051</v>
      </c>
      <c r="B3055" s="12" t="s">
        <v>1074</v>
      </c>
      <c r="C3055" s="12" t="s">
        <v>86</v>
      </c>
      <c r="D3055" s="12" t="s">
        <v>8738</v>
      </c>
      <c r="E3055" s="12" t="s">
        <v>8504</v>
      </c>
      <c r="F3055" s="12" t="s">
        <v>8505</v>
      </c>
      <c r="G3055" s="12" t="str">
        <f>_xlfn.XLOOKUP(D3055,[1]Sheet1!$D:$D,[1]Sheet1!$I:$I,,0,1)</f>
        <v>东西湖区</v>
      </c>
      <c r="H3055" s="12" t="s">
        <v>73</v>
      </c>
      <c r="I3055" s="19" t="s">
        <v>233</v>
      </c>
      <c r="J3055" s="12" t="s">
        <v>1520</v>
      </c>
      <c r="K3055" s="20">
        <v>10</v>
      </c>
      <c r="L3055" s="17">
        <v>45470</v>
      </c>
      <c r="M3055" s="17">
        <v>45831</v>
      </c>
      <c r="N3055" s="12">
        <f t="shared" si="94"/>
        <v>361</v>
      </c>
      <c r="O3055" s="21">
        <v>3.95</v>
      </c>
      <c r="P3055" s="22">
        <v>0.0494520547041096</v>
      </c>
      <c r="Q3055" s="30">
        <f t="shared" si="95"/>
        <v>0.004999</v>
      </c>
      <c r="R3055" s="34">
        <v>0.01</v>
      </c>
      <c r="S3055" s="32">
        <v>0.0989</v>
      </c>
      <c r="T3055" s="12" t="s">
        <v>8506</v>
      </c>
      <c r="U3055" s="29">
        <v>0.0989</v>
      </c>
      <c r="V3055" s="12"/>
    </row>
    <row r="3056" s="2" customFormat="1" ht="30.1" customHeight="1" spans="1:22">
      <c r="A3056" s="12">
        <v>3052</v>
      </c>
      <c r="B3056" s="12" t="s">
        <v>1074</v>
      </c>
      <c r="C3056" s="12" t="s">
        <v>86</v>
      </c>
      <c r="D3056" s="12" t="s">
        <v>8739</v>
      </c>
      <c r="E3056" s="12" t="s">
        <v>8740</v>
      </c>
      <c r="F3056" s="12" t="s">
        <v>8741</v>
      </c>
      <c r="G3056" s="12" t="str">
        <f>_xlfn.XLOOKUP(D3056,[1]Sheet1!$D:$D,[1]Sheet1!$I:$I,,0,1)</f>
        <v>东西湖区</v>
      </c>
      <c r="H3056" s="12" t="s">
        <v>73</v>
      </c>
      <c r="I3056" s="19" t="s">
        <v>74</v>
      </c>
      <c r="J3056" s="12" t="s">
        <v>1138</v>
      </c>
      <c r="K3056" s="20">
        <v>13</v>
      </c>
      <c r="L3056" s="17">
        <v>45450</v>
      </c>
      <c r="M3056" s="17">
        <v>45498</v>
      </c>
      <c r="N3056" s="12">
        <f t="shared" si="94"/>
        <v>48</v>
      </c>
      <c r="O3056" s="21">
        <v>5.22</v>
      </c>
      <c r="P3056" s="22">
        <v>0.0085479456</v>
      </c>
      <c r="Q3056" s="30">
        <f t="shared" si="95"/>
        <v>0.005</v>
      </c>
      <c r="R3056" s="34">
        <v>0.01</v>
      </c>
      <c r="S3056" s="32">
        <v>0.017</v>
      </c>
      <c r="T3056" s="12" t="s">
        <v>8742</v>
      </c>
      <c r="U3056" s="29">
        <v>0.017</v>
      </c>
      <c r="V3056" s="12"/>
    </row>
    <row r="3057" s="2" customFormat="1" ht="30.1" customHeight="1" spans="1:22">
      <c r="A3057" s="12">
        <v>3053</v>
      </c>
      <c r="B3057" s="12" t="s">
        <v>1074</v>
      </c>
      <c r="C3057" s="12" t="s">
        <v>86</v>
      </c>
      <c r="D3057" s="12" t="s">
        <v>8743</v>
      </c>
      <c r="E3057" s="12" t="s">
        <v>8744</v>
      </c>
      <c r="F3057" s="12" t="s">
        <v>8745</v>
      </c>
      <c r="G3057" s="12" t="str">
        <f>_xlfn.XLOOKUP(D3057,[1]Sheet1!$D:$D,[1]Sheet1!$I:$I,,0,1)</f>
        <v>硚口区</v>
      </c>
      <c r="H3057" s="12" t="s">
        <v>67</v>
      </c>
      <c r="I3057" s="19" t="s">
        <v>68</v>
      </c>
      <c r="J3057" s="12" t="s">
        <v>1138</v>
      </c>
      <c r="K3057" s="20">
        <v>145.8</v>
      </c>
      <c r="L3057" s="17">
        <v>45463</v>
      </c>
      <c r="M3057" s="17">
        <v>46193</v>
      </c>
      <c r="N3057" s="12">
        <f t="shared" si="94"/>
        <v>730</v>
      </c>
      <c r="O3057" s="21">
        <v>4.24</v>
      </c>
      <c r="P3057" s="22">
        <v>0.713271092889041</v>
      </c>
      <c r="Q3057" s="30">
        <f t="shared" si="95"/>
        <v>0.002446</v>
      </c>
      <c r="R3057" s="34">
        <v>0.01</v>
      </c>
      <c r="S3057" s="32">
        <v>1.458</v>
      </c>
      <c r="T3057" s="12" t="s">
        <v>8744</v>
      </c>
      <c r="U3057" s="29">
        <v>1.458</v>
      </c>
      <c r="V3057" s="12"/>
    </row>
    <row r="3058" s="2" customFormat="1" ht="30.1" customHeight="1" spans="1:22">
      <c r="A3058" s="12">
        <v>3054</v>
      </c>
      <c r="B3058" s="12" t="s">
        <v>1074</v>
      </c>
      <c r="C3058" s="12" t="s">
        <v>86</v>
      </c>
      <c r="D3058" s="12" t="s">
        <v>8746</v>
      </c>
      <c r="E3058" s="12" t="s">
        <v>8747</v>
      </c>
      <c r="F3058" s="12" t="s">
        <v>8748</v>
      </c>
      <c r="G3058" s="12" t="str">
        <f>_xlfn.XLOOKUP(D3058,[1]Sheet1!$D:$D,[1]Sheet1!$I:$I,,0,1)</f>
        <v>东西湖区</v>
      </c>
      <c r="H3058" s="12" t="s">
        <v>73</v>
      </c>
      <c r="I3058" s="19" t="s">
        <v>68</v>
      </c>
      <c r="J3058" s="12" t="s">
        <v>1176</v>
      </c>
      <c r="K3058" s="20">
        <v>150</v>
      </c>
      <c r="L3058" s="17">
        <v>45435</v>
      </c>
      <c r="M3058" s="17">
        <v>45616</v>
      </c>
      <c r="N3058" s="12">
        <f t="shared" si="94"/>
        <v>181</v>
      </c>
      <c r="O3058" s="21">
        <v>3.45</v>
      </c>
      <c r="P3058" s="22">
        <v>0.371917976643836</v>
      </c>
      <c r="Q3058" s="30">
        <f t="shared" si="95"/>
        <v>0.005</v>
      </c>
      <c r="R3058" s="34">
        <v>0.01</v>
      </c>
      <c r="S3058" s="32">
        <v>0.7438</v>
      </c>
      <c r="T3058" s="12" t="s">
        <v>8747</v>
      </c>
      <c r="U3058" s="29">
        <v>0.7438</v>
      </c>
      <c r="V3058" s="12"/>
    </row>
    <row r="3059" s="2" customFormat="1" ht="30.1" customHeight="1" spans="1:22">
      <c r="A3059" s="12">
        <v>3055</v>
      </c>
      <c r="B3059" s="12" t="s">
        <v>1074</v>
      </c>
      <c r="C3059" s="12" t="s">
        <v>86</v>
      </c>
      <c r="D3059" s="12" t="s">
        <v>8749</v>
      </c>
      <c r="E3059" s="12" t="s">
        <v>8750</v>
      </c>
      <c r="F3059" s="12" t="s">
        <v>8751</v>
      </c>
      <c r="G3059" s="12" t="str">
        <f>_xlfn.XLOOKUP(D3059,[1]Sheet1!$D:$D,[1]Sheet1!$I:$I,,0,1)</f>
        <v>东西湖区</v>
      </c>
      <c r="H3059" s="12" t="s">
        <v>73</v>
      </c>
      <c r="I3059" s="19" t="s">
        <v>104</v>
      </c>
      <c r="J3059" s="12" t="s">
        <v>1176</v>
      </c>
      <c r="K3059" s="20">
        <v>144.4</v>
      </c>
      <c r="L3059" s="17">
        <v>45469</v>
      </c>
      <c r="M3059" s="17">
        <v>46199</v>
      </c>
      <c r="N3059" s="12">
        <f t="shared" si="94"/>
        <v>730</v>
      </c>
      <c r="O3059" s="21">
        <v>5.01</v>
      </c>
      <c r="P3059" s="22">
        <v>0.713393187726028</v>
      </c>
      <c r="Q3059" s="30">
        <f t="shared" si="95"/>
        <v>0.00247</v>
      </c>
      <c r="R3059" s="34">
        <v>0.01</v>
      </c>
      <c r="S3059" s="32">
        <v>1.444</v>
      </c>
      <c r="T3059" s="12" t="s">
        <v>8750</v>
      </c>
      <c r="U3059" s="29">
        <v>1.444</v>
      </c>
      <c r="V3059" s="12"/>
    </row>
    <row r="3060" s="2" customFormat="1" ht="30.1" customHeight="1" spans="1:22">
      <c r="A3060" s="12">
        <v>3056</v>
      </c>
      <c r="B3060" s="12" t="s">
        <v>1074</v>
      </c>
      <c r="C3060" s="12" t="s">
        <v>86</v>
      </c>
      <c r="D3060" s="12" t="s">
        <v>8752</v>
      </c>
      <c r="E3060" s="12" t="s">
        <v>8753</v>
      </c>
      <c r="F3060" s="12" t="s">
        <v>8754</v>
      </c>
      <c r="G3060" s="12" t="str">
        <f>_xlfn.XLOOKUP(D3060,[1]Sheet1!$D:$D,[1]Sheet1!$I:$I,,0,1)</f>
        <v>东西湖区</v>
      </c>
      <c r="H3060" s="12" t="s">
        <v>67</v>
      </c>
      <c r="I3060" s="19" t="s">
        <v>68</v>
      </c>
      <c r="J3060" s="12" t="s">
        <v>1176</v>
      </c>
      <c r="K3060" s="20">
        <v>150</v>
      </c>
      <c r="L3060" s="17">
        <v>45465</v>
      </c>
      <c r="M3060" s="17">
        <v>45830</v>
      </c>
      <c r="N3060" s="12">
        <f t="shared" si="94"/>
        <v>365</v>
      </c>
      <c r="O3060" s="21">
        <v>5.01</v>
      </c>
      <c r="P3060" s="22">
        <v>0.41028817170548</v>
      </c>
      <c r="Q3060" s="30">
        <f t="shared" si="95"/>
        <v>0.002735</v>
      </c>
      <c r="R3060" s="34">
        <v>0.01</v>
      </c>
      <c r="S3060" s="32">
        <v>1.5</v>
      </c>
      <c r="T3060" s="12" t="s">
        <v>8753</v>
      </c>
      <c r="U3060" s="29">
        <v>1.5</v>
      </c>
      <c r="V3060" s="12"/>
    </row>
    <row r="3061" s="2" customFormat="1" ht="30.1" customHeight="1" spans="1:22">
      <c r="A3061" s="12">
        <v>3057</v>
      </c>
      <c r="B3061" s="12" t="s">
        <v>1074</v>
      </c>
      <c r="C3061" s="12" t="s">
        <v>86</v>
      </c>
      <c r="D3061" s="12" t="s">
        <v>8755</v>
      </c>
      <c r="E3061" s="12" t="s">
        <v>8756</v>
      </c>
      <c r="F3061" s="12" t="s">
        <v>8757</v>
      </c>
      <c r="G3061" s="12" t="str">
        <f>_xlfn.XLOOKUP(D3061,[1]Sheet1!$D:$D,[1]Sheet1!$I:$I,,0,1)</f>
        <v>东西湖区</v>
      </c>
      <c r="H3061" s="12" t="s">
        <v>73</v>
      </c>
      <c r="I3061" s="19" t="s">
        <v>74</v>
      </c>
      <c r="J3061" s="12" t="s">
        <v>1176</v>
      </c>
      <c r="K3061" s="20">
        <v>54.8</v>
      </c>
      <c r="L3061" s="17">
        <v>45455</v>
      </c>
      <c r="M3061" s="17">
        <v>45918</v>
      </c>
      <c r="N3061" s="12">
        <f t="shared" si="94"/>
        <v>463</v>
      </c>
      <c r="O3061" s="21">
        <v>4.62</v>
      </c>
      <c r="P3061" s="22">
        <v>0.265426227113699</v>
      </c>
      <c r="Q3061" s="30">
        <f t="shared" si="95"/>
        <v>0.003818</v>
      </c>
      <c r="R3061" s="34">
        <v>0.01</v>
      </c>
      <c r="S3061" s="32">
        <v>0.548</v>
      </c>
      <c r="T3061" s="12" t="s">
        <v>8756</v>
      </c>
      <c r="U3061" s="29">
        <v>0.548</v>
      </c>
      <c r="V3061" s="12"/>
    </row>
    <row r="3062" s="2" customFormat="1" ht="30.1" customHeight="1" spans="1:22">
      <c r="A3062" s="12">
        <v>3058</v>
      </c>
      <c r="B3062" s="12" t="s">
        <v>1074</v>
      </c>
      <c r="C3062" s="12" t="s">
        <v>86</v>
      </c>
      <c r="D3062" s="12" t="s">
        <v>8758</v>
      </c>
      <c r="E3062" s="12" t="s">
        <v>8759</v>
      </c>
      <c r="F3062" s="12" t="s">
        <v>8760</v>
      </c>
      <c r="G3062" s="12" t="str">
        <f>_xlfn.XLOOKUP(D3062,[1]Sheet1!$D:$D,[1]Sheet1!$I:$I,,0,1)</f>
        <v>东西湖区</v>
      </c>
      <c r="H3062" s="12" t="s">
        <v>73</v>
      </c>
      <c r="I3062" s="19" t="s">
        <v>74</v>
      </c>
      <c r="J3062" s="12" t="s">
        <v>1176</v>
      </c>
      <c r="K3062" s="20">
        <v>164.3</v>
      </c>
      <c r="L3062" s="17">
        <v>45455</v>
      </c>
      <c r="M3062" s="17">
        <v>46185</v>
      </c>
      <c r="N3062" s="12">
        <f t="shared" si="94"/>
        <v>730</v>
      </c>
      <c r="O3062" s="21">
        <v>5.01</v>
      </c>
      <c r="P3062" s="22">
        <v>0.819697296867123</v>
      </c>
      <c r="Q3062" s="30">
        <f t="shared" si="95"/>
        <v>0.002494</v>
      </c>
      <c r="R3062" s="34">
        <v>0.01</v>
      </c>
      <c r="S3062" s="32">
        <v>1.643</v>
      </c>
      <c r="T3062" s="12" t="s">
        <v>8759</v>
      </c>
      <c r="U3062" s="29">
        <v>1.643</v>
      </c>
      <c r="V3062" s="12"/>
    </row>
    <row r="3063" s="2" customFormat="1" ht="30.1" customHeight="1" spans="1:22">
      <c r="A3063" s="12">
        <v>3059</v>
      </c>
      <c r="B3063" s="12" t="s">
        <v>1074</v>
      </c>
      <c r="C3063" s="12" t="s">
        <v>86</v>
      </c>
      <c r="D3063" s="12" t="s">
        <v>8761</v>
      </c>
      <c r="E3063" s="12" t="s">
        <v>8762</v>
      </c>
      <c r="F3063" s="12" t="s">
        <v>8763</v>
      </c>
      <c r="G3063" s="12" t="str">
        <f>_xlfn.XLOOKUP(D3063,[1]Sheet1!$D:$D,[1]Sheet1!$I:$I,,0,1)</f>
        <v>东西湖区</v>
      </c>
      <c r="H3063" s="12" t="s">
        <v>67</v>
      </c>
      <c r="I3063" s="19" t="s">
        <v>68</v>
      </c>
      <c r="J3063" s="12" t="s">
        <v>1176</v>
      </c>
      <c r="K3063" s="20">
        <v>150</v>
      </c>
      <c r="L3063" s="17">
        <v>45450</v>
      </c>
      <c r="M3063" s="17">
        <v>45633</v>
      </c>
      <c r="N3063" s="12">
        <f t="shared" si="94"/>
        <v>183</v>
      </c>
      <c r="O3063" s="21">
        <v>5.01</v>
      </c>
      <c r="P3063" s="22">
        <v>0.376027565993151</v>
      </c>
      <c r="Q3063" s="30">
        <f t="shared" si="95"/>
        <v>0.005</v>
      </c>
      <c r="R3063" s="34">
        <v>0.01</v>
      </c>
      <c r="S3063" s="32">
        <v>0.752</v>
      </c>
      <c r="T3063" s="12" t="s">
        <v>8762</v>
      </c>
      <c r="U3063" s="29">
        <v>0.752</v>
      </c>
      <c r="V3063" s="12"/>
    </row>
    <row r="3064" s="2" customFormat="1" ht="30.1" customHeight="1" spans="1:22">
      <c r="A3064" s="12">
        <v>3060</v>
      </c>
      <c r="B3064" s="12" t="s">
        <v>1074</v>
      </c>
      <c r="C3064" s="12" t="s">
        <v>86</v>
      </c>
      <c r="D3064" s="12" t="s">
        <v>8764</v>
      </c>
      <c r="E3064" s="12" t="s">
        <v>8765</v>
      </c>
      <c r="F3064" s="12" t="s">
        <v>8766</v>
      </c>
      <c r="G3064" s="12" t="str">
        <f>_xlfn.XLOOKUP(D3064,[1]Sheet1!$D:$D,[1]Sheet1!$I:$I,,0,1)</f>
        <v>东西湖区</v>
      </c>
      <c r="H3064" s="12" t="s">
        <v>1160</v>
      </c>
      <c r="I3064" s="19" t="s">
        <v>692</v>
      </c>
      <c r="J3064" s="12" t="s">
        <v>1182</v>
      </c>
      <c r="K3064" s="20">
        <v>183.7</v>
      </c>
      <c r="L3064" s="17">
        <v>45462</v>
      </c>
      <c r="M3064" s="17">
        <v>46192</v>
      </c>
      <c r="N3064" s="12">
        <f t="shared" si="94"/>
        <v>730</v>
      </c>
      <c r="O3064" s="21">
        <v>4.62</v>
      </c>
      <c r="P3064" s="22">
        <v>0.911419287375342</v>
      </c>
      <c r="Q3064" s="30">
        <f t="shared" si="95"/>
        <v>0.00248</v>
      </c>
      <c r="R3064" s="34">
        <v>0.01</v>
      </c>
      <c r="S3064" s="32">
        <v>1.837</v>
      </c>
      <c r="T3064" s="12" t="s">
        <v>8765</v>
      </c>
      <c r="U3064" s="29">
        <v>1.837</v>
      </c>
      <c r="V3064" s="12"/>
    </row>
    <row r="3065" s="2" customFormat="1" ht="30.1" customHeight="1" spans="1:22">
      <c r="A3065" s="12">
        <v>3061</v>
      </c>
      <c r="B3065" s="12" t="s">
        <v>1074</v>
      </c>
      <c r="C3065" s="12" t="s">
        <v>86</v>
      </c>
      <c r="D3065" s="12" t="s">
        <v>8767</v>
      </c>
      <c r="E3065" s="12" t="s">
        <v>8768</v>
      </c>
      <c r="F3065" s="12" t="s">
        <v>8769</v>
      </c>
      <c r="G3065" s="12" t="str">
        <f>_xlfn.XLOOKUP(D3065,[1]Sheet1!$D:$D,[1]Sheet1!$I:$I,,0,1)</f>
        <v>东西湖区</v>
      </c>
      <c r="H3065" s="12" t="s">
        <v>73</v>
      </c>
      <c r="I3065" s="19" t="s">
        <v>74</v>
      </c>
      <c r="J3065" s="12" t="s">
        <v>1182</v>
      </c>
      <c r="K3065" s="20">
        <v>150</v>
      </c>
      <c r="L3065" s="17">
        <v>45460</v>
      </c>
      <c r="M3065" s="17">
        <v>46190</v>
      </c>
      <c r="N3065" s="12">
        <f t="shared" si="94"/>
        <v>730</v>
      </c>
      <c r="O3065" s="21">
        <v>4.24</v>
      </c>
      <c r="P3065" s="22">
        <v>0.744167914575343</v>
      </c>
      <c r="Q3065" s="30">
        <f t="shared" si="95"/>
        <v>0.00248</v>
      </c>
      <c r="R3065" s="34">
        <v>0.01</v>
      </c>
      <c r="S3065" s="32">
        <v>1.5</v>
      </c>
      <c r="T3065" s="12" t="s">
        <v>8768</v>
      </c>
      <c r="U3065" s="29">
        <v>1.5</v>
      </c>
      <c r="V3065" s="12"/>
    </row>
    <row r="3066" s="2" customFormat="1" ht="30.1" customHeight="1" spans="1:22">
      <c r="A3066" s="12">
        <v>3062</v>
      </c>
      <c r="B3066" s="12" t="s">
        <v>1074</v>
      </c>
      <c r="C3066" s="12" t="s">
        <v>86</v>
      </c>
      <c r="D3066" s="12" t="s">
        <v>8770</v>
      </c>
      <c r="E3066" s="12" t="s">
        <v>8771</v>
      </c>
      <c r="F3066" s="12" t="s">
        <v>8771</v>
      </c>
      <c r="G3066" s="12" t="str">
        <f>_xlfn.XLOOKUP(D3066,[1]Sheet1!$D:$D,[1]Sheet1!$I:$I,,0,1)</f>
        <v>东西湖区</v>
      </c>
      <c r="H3066" s="12" t="s">
        <v>73</v>
      </c>
      <c r="I3066" s="19" t="s">
        <v>104</v>
      </c>
      <c r="J3066" s="12" t="s">
        <v>2046</v>
      </c>
      <c r="K3066" s="20">
        <v>500</v>
      </c>
      <c r="L3066" s="17">
        <v>45464</v>
      </c>
      <c r="M3066" s="17">
        <v>45826</v>
      </c>
      <c r="N3066" s="12">
        <f t="shared" si="94"/>
        <v>362</v>
      </c>
      <c r="O3066" s="21">
        <v>4.2</v>
      </c>
      <c r="P3066" s="22">
        <v>2.5</v>
      </c>
      <c r="Q3066" s="30">
        <f t="shared" si="95"/>
        <v>0.005041</v>
      </c>
      <c r="R3066" s="34">
        <v>0.01</v>
      </c>
      <c r="S3066" s="32">
        <v>4.9589</v>
      </c>
      <c r="T3066" s="12" t="s">
        <v>8772</v>
      </c>
      <c r="U3066" s="29">
        <v>4.9589</v>
      </c>
      <c r="V3066" s="12"/>
    </row>
    <row r="3067" s="2" customFormat="1" ht="30.1" customHeight="1" spans="1:22">
      <c r="A3067" s="12">
        <v>3063</v>
      </c>
      <c r="B3067" s="12" t="s">
        <v>1074</v>
      </c>
      <c r="C3067" s="12" t="s">
        <v>86</v>
      </c>
      <c r="D3067" s="12" t="s">
        <v>8773</v>
      </c>
      <c r="E3067" s="12" t="s">
        <v>8774</v>
      </c>
      <c r="F3067" s="12" t="s">
        <v>8774</v>
      </c>
      <c r="G3067" s="12" t="str">
        <f>_xlfn.XLOOKUP(D3067,[1]Sheet1!$D:$D,[1]Sheet1!$I:$I,,0,1)</f>
        <v>东西湖区</v>
      </c>
      <c r="H3067" s="12" t="s">
        <v>73</v>
      </c>
      <c r="I3067" s="19" t="s">
        <v>90</v>
      </c>
      <c r="J3067" s="12" t="s">
        <v>2046</v>
      </c>
      <c r="K3067" s="20">
        <v>300</v>
      </c>
      <c r="L3067" s="17">
        <v>45456</v>
      </c>
      <c r="M3067" s="17">
        <v>45814</v>
      </c>
      <c r="N3067" s="12">
        <f t="shared" si="94"/>
        <v>358</v>
      </c>
      <c r="O3067" s="21">
        <v>4.8</v>
      </c>
      <c r="P3067" s="22">
        <v>1.5</v>
      </c>
      <c r="Q3067" s="30">
        <f t="shared" si="95"/>
        <v>0.005097</v>
      </c>
      <c r="R3067" s="34">
        <v>0.01</v>
      </c>
      <c r="S3067" s="32">
        <v>2.9424</v>
      </c>
      <c r="T3067" s="12" t="s">
        <v>8775</v>
      </c>
      <c r="U3067" s="29">
        <v>2.9424</v>
      </c>
      <c r="V3067" s="12"/>
    </row>
    <row r="3068" s="2" customFormat="1" ht="30.1" customHeight="1" spans="1:22">
      <c r="A3068" s="12">
        <v>3064</v>
      </c>
      <c r="B3068" s="12" t="s">
        <v>1074</v>
      </c>
      <c r="C3068" s="12" t="s">
        <v>86</v>
      </c>
      <c r="D3068" s="12" t="s">
        <v>8776</v>
      </c>
      <c r="E3068" s="12" t="s">
        <v>8777</v>
      </c>
      <c r="F3068" s="12" t="s">
        <v>8778</v>
      </c>
      <c r="G3068" s="12" t="str">
        <f>_xlfn.XLOOKUP(D3068,[1]Sheet1!$D:$D,[1]Sheet1!$I:$I,,0,1)</f>
        <v>东西湖区</v>
      </c>
      <c r="H3068" s="12" t="s">
        <v>73</v>
      </c>
      <c r="I3068" s="19" t="s">
        <v>522</v>
      </c>
      <c r="J3068" s="12" t="s">
        <v>1850</v>
      </c>
      <c r="K3068" s="20">
        <v>30</v>
      </c>
      <c r="L3068" s="17">
        <v>45457</v>
      </c>
      <c r="M3068" s="17">
        <v>45821</v>
      </c>
      <c r="N3068" s="12">
        <f t="shared" si="94"/>
        <v>364</v>
      </c>
      <c r="O3068" s="21">
        <v>4</v>
      </c>
      <c r="P3068" s="22">
        <v>0.15</v>
      </c>
      <c r="Q3068" s="30">
        <f t="shared" si="95"/>
        <v>0.005013</v>
      </c>
      <c r="R3068" s="34">
        <v>0.01</v>
      </c>
      <c r="S3068" s="32">
        <v>0.2991</v>
      </c>
      <c r="T3068" s="12" t="s">
        <v>8777</v>
      </c>
      <c r="U3068" s="29">
        <v>0.2991</v>
      </c>
      <c r="V3068" s="12"/>
    </row>
    <row r="3069" s="2" customFormat="1" ht="30.1" customHeight="1" spans="1:22">
      <c r="A3069" s="12">
        <v>3065</v>
      </c>
      <c r="B3069" s="12" t="s">
        <v>1074</v>
      </c>
      <c r="C3069" s="12" t="s">
        <v>86</v>
      </c>
      <c r="D3069" s="12" t="s">
        <v>8779</v>
      </c>
      <c r="E3069" s="12" t="s">
        <v>8780</v>
      </c>
      <c r="F3069" s="12" t="s">
        <v>8781</v>
      </c>
      <c r="G3069" s="12" t="str">
        <f>_xlfn.XLOOKUP(D3069,[1]Sheet1!$D:$D,[1]Sheet1!$I:$I,,0,1)</f>
        <v>东西湖区</v>
      </c>
      <c r="H3069" s="12" t="s">
        <v>73</v>
      </c>
      <c r="I3069" s="19" t="s">
        <v>74</v>
      </c>
      <c r="J3069" s="12" t="s">
        <v>1152</v>
      </c>
      <c r="K3069" s="20">
        <v>93</v>
      </c>
      <c r="L3069" s="17">
        <v>45473</v>
      </c>
      <c r="M3069" s="17">
        <v>46558</v>
      </c>
      <c r="N3069" s="12">
        <f t="shared" si="94"/>
        <v>1085</v>
      </c>
      <c r="O3069" s="21">
        <v>4.2</v>
      </c>
      <c r="P3069" s="22">
        <v>1.395</v>
      </c>
      <c r="Q3069" s="30">
        <f t="shared" si="95"/>
        <v>0.005046</v>
      </c>
      <c r="R3069" s="34">
        <v>0.01</v>
      </c>
      <c r="S3069" s="32">
        <v>0.93</v>
      </c>
      <c r="T3069" s="12" t="s">
        <v>8780</v>
      </c>
      <c r="U3069" s="29">
        <v>0.93</v>
      </c>
      <c r="V3069" s="12"/>
    </row>
    <row r="3070" s="2" customFormat="1" ht="30.1" customHeight="1" spans="1:22">
      <c r="A3070" s="12">
        <v>3066</v>
      </c>
      <c r="B3070" s="12" t="s">
        <v>1074</v>
      </c>
      <c r="C3070" s="12" t="s">
        <v>86</v>
      </c>
      <c r="D3070" s="12" t="s">
        <v>8782</v>
      </c>
      <c r="E3070" s="12" t="s">
        <v>8783</v>
      </c>
      <c r="F3070" s="12" t="s">
        <v>8784</v>
      </c>
      <c r="G3070" s="12" t="str">
        <f>_xlfn.XLOOKUP(D3070,[1]Sheet1!$D:$D,[1]Sheet1!$I:$I,,0,1)</f>
        <v>东西湖区</v>
      </c>
      <c r="H3070" s="12" t="s">
        <v>67</v>
      </c>
      <c r="I3070" s="19" t="s">
        <v>522</v>
      </c>
      <c r="J3070" s="12" t="s">
        <v>1152</v>
      </c>
      <c r="K3070" s="20">
        <v>50</v>
      </c>
      <c r="L3070" s="17">
        <v>45473</v>
      </c>
      <c r="M3070" s="17">
        <v>45768</v>
      </c>
      <c r="N3070" s="12">
        <f t="shared" si="94"/>
        <v>295</v>
      </c>
      <c r="O3070" s="21">
        <v>3.2</v>
      </c>
      <c r="P3070" s="22">
        <v>0.203094</v>
      </c>
      <c r="Q3070" s="30">
        <f t="shared" si="95"/>
        <v>0.005025</v>
      </c>
      <c r="R3070" s="34">
        <v>0.01</v>
      </c>
      <c r="S3070" s="32">
        <v>0.4041</v>
      </c>
      <c r="T3070" s="12" t="s">
        <v>8783</v>
      </c>
      <c r="U3070" s="29">
        <v>0.4041</v>
      </c>
      <c r="V3070" s="12"/>
    </row>
    <row r="3071" s="2" customFormat="1" ht="30.1" customHeight="1" spans="1:22">
      <c r="A3071" s="12">
        <v>3067</v>
      </c>
      <c r="B3071" s="12" t="s">
        <v>1074</v>
      </c>
      <c r="C3071" s="12" t="s">
        <v>86</v>
      </c>
      <c r="D3071" s="12" t="s">
        <v>8785</v>
      </c>
      <c r="E3071" s="12" t="s">
        <v>8786</v>
      </c>
      <c r="F3071" s="12" t="s">
        <v>8787</v>
      </c>
      <c r="G3071" s="12" t="str">
        <f>_xlfn.XLOOKUP(D3071,[1]Sheet1!$D:$D,[1]Sheet1!$I:$I,,0,1)</f>
        <v>东西湖区</v>
      </c>
      <c r="H3071" s="12" t="s">
        <v>67</v>
      </c>
      <c r="I3071" s="19" t="s">
        <v>233</v>
      </c>
      <c r="J3071" s="12" t="s">
        <v>1152</v>
      </c>
      <c r="K3071" s="20">
        <v>100</v>
      </c>
      <c r="L3071" s="17">
        <v>45473</v>
      </c>
      <c r="M3071" s="17">
        <v>45708</v>
      </c>
      <c r="N3071" s="12">
        <f t="shared" si="94"/>
        <v>235</v>
      </c>
      <c r="O3071" s="21">
        <v>4.5</v>
      </c>
      <c r="P3071" s="22">
        <v>0.333333</v>
      </c>
      <c r="Q3071" s="30">
        <f t="shared" si="95"/>
        <v>0.005177</v>
      </c>
      <c r="R3071" s="34">
        <v>0.01</v>
      </c>
      <c r="S3071" s="32">
        <v>0.6438</v>
      </c>
      <c r="T3071" s="12" t="s">
        <v>8786</v>
      </c>
      <c r="U3071" s="29">
        <v>0.6438</v>
      </c>
      <c r="V3071" s="12"/>
    </row>
    <row r="3072" s="2" customFormat="1" ht="30.1" customHeight="1" spans="1:22">
      <c r="A3072" s="12">
        <v>3068</v>
      </c>
      <c r="B3072" s="12" t="s">
        <v>1074</v>
      </c>
      <c r="C3072" s="12" t="s">
        <v>86</v>
      </c>
      <c r="D3072" s="12" t="s">
        <v>8788</v>
      </c>
      <c r="E3072" s="12" t="s">
        <v>8789</v>
      </c>
      <c r="F3072" s="12" t="s">
        <v>8790</v>
      </c>
      <c r="G3072" s="12" t="str">
        <f>_xlfn.XLOOKUP(D3072,[1]Sheet1!$D:$D,[1]Sheet1!$I:$I,,0,1)</f>
        <v>东西湖区</v>
      </c>
      <c r="H3072" s="12" t="s">
        <v>73</v>
      </c>
      <c r="I3072" s="19" t="s">
        <v>74</v>
      </c>
      <c r="J3072" s="12" t="s">
        <v>1152</v>
      </c>
      <c r="K3072" s="20">
        <v>50</v>
      </c>
      <c r="L3072" s="17">
        <v>45473</v>
      </c>
      <c r="M3072" s="17">
        <v>45775</v>
      </c>
      <c r="N3072" s="12">
        <f t="shared" si="94"/>
        <v>302</v>
      </c>
      <c r="O3072" s="21">
        <v>4.5</v>
      </c>
      <c r="P3072" s="22">
        <v>0.207648</v>
      </c>
      <c r="Q3072" s="30">
        <f t="shared" si="95"/>
        <v>0.005019</v>
      </c>
      <c r="R3072" s="34">
        <v>0.01</v>
      </c>
      <c r="S3072" s="32">
        <v>0.4136</v>
      </c>
      <c r="T3072" s="12" t="s">
        <v>8789</v>
      </c>
      <c r="U3072" s="29">
        <v>0.4136</v>
      </c>
      <c r="V3072" s="12"/>
    </row>
    <row r="3073" s="2" customFormat="1" ht="30.1" customHeight="1" spans="1:22">
      <c r="A3073" s="12">
        <v>3069</v>
      </c>
      <c r="B3073" s="12" t="s">
        <v>1074</v>
      </c>
      <c r="C3073" s="12" t="s">
        <v>86</v>
      </c>
      <c r="D3073" s="12" t="s">
        <v>8791</v>
      </c>
      <c r="E3073" s="12" t="s">
        <v>8792</v>
      </c>
      <c r="F3073" s="12" t="s">
        <v>8793</v>
      </c>
      <c r="G3073" s="12" t="str">
        <f>_xlfn.XLOOKUP(D3073,[1]Sheet1!$D:$D,[1]Sheet1!$I:$I,,0,1)</f>
        <v>东西湖区</v>
      </c>
      <c r="H3073" s="12" t="s">
        <v>1160</v>
      </c>
      <c r="I3073" s="19" t="s">
        <v>74</v>
      </c>
      <c r="J3073" s="12" t="s">
        <v>1152</v>
      </c>
      <c r="K3073" s="20">
        <v>50</v>
      </c>
      <c r="L3073" s="17">
        <v>45473</v>
      </c>
      <c r="M3073" s="17">
        <v>45765</v>
      </c>
      <c r="N3073" s="12">
        <f t="shared" si="94"/>
        <v>292</v>
      </c>
      <c r="O3073" s="21">
        <v>4.8</v>
      </c>
      <c r="P3073" s="22">
        <v>0.200795</v>
      </c>
      <c r="Q3073" s="30">
        <f t="shared" si="95"/>
        <v>0.005019</v>
      </c>
      <c r="R3073" s="34">
        <v>0.01</v>
      </c>
      <c r="S3073" s="32">
        <v>0.4</v>
      </c>
      <c r="T3073" s="12" t="s">
        <v>8792</v>
      </c>
      <c r="U3073" s="29">
        <v>0.4</v>
      </c>
      <c r="V3073" s="12"/>
    </row>
    <row r="3074" s="2" customFormat="1" ht="30.1" customHeight="1" spans="1:22">
      <c r="A3074" s="12">
        <v>3070</v>
      </c>
      <c r="B3074" s="12" t="s">
        <v>1074</v>
      </c>
      <c r="C3074" s="12" t="s">
        <v>86</v>
      </c>
      <c r="D3074" s="12" t="s">
        <v>8794</v>
      </c>
      <c r="E3074" s="12" t="s">
        <v>8795</v>
      </c>
      <c r="F3074" s="12" t="s">
        <v>8796</v>
      </c>
      <c r="G3074" s="12" t="str">
        <f>_xlfn.XLOOKUP(D3074,[1]Sheet1!$D:$D,[1]Sheet1!$I:$I,,0,1)</f>
        <v>东西湖区</v>
      </c>
      <c r="H3074" s="12" t="s">
        <v>1160</v>
      </c>
      <c r="I3074" s="19" t="s">
        <v>74</v>
      </c>
      <c r="J3074" s="12" t="s">
        <v>1152</v>
      </c>
      <c r="K3074" s="20">
        <v>50</v>
      </c>
      <c r="L3074" s="17">
        <v>45473</v>
      </c>
      <c r="M3074" s="17">
        <v>45837</v>
      </c>
      <c r="N3074" s="12">
        <f t="shared" si="94"/>
        <v>364</v>
      </c>
      <c r="O3074" s="21">
        <v>5.25</v>
      </c>
      <c r="P3074" s="22">
        <v>0.25</v>
      </c>
      <c r="Q3074" s="30">
        <f t="shared" si="95"/>
        <v>0.005013</v>
      </c>
      <c r="R3074" s="34">
        <v>0.01</v>
      </c>
      <c r="S3074" s="32">
        <v>0.4986</v>
      </c>
      <c r="T3074" s="12" t="s">
        <v>8795</v>
      </c>
      <c r="U3074" s="29">
        <v>0.4986</v>
      </c>
      <c r="V3074" s="12"/>
    </row>
    <row r="3075" s="2" customFormat="1" ht="30.1" customHeight="1" spans="1:22">
      <c r="A3075" s="12">
        <v>3071</v>
      </c>
      <c r="B3075" s="12" t="s">
        <v>1074</v>
      </c>
      <c r="C3075" s="12" t="s">
        <v>86</v>
      </c>
      <c r="D3075" s="12" t="s">
        <v>8797</v>
      </c>
      <c r="E3075" s="12" t="s">
        <v>8798</v>
      </c>
      <c r="F3075" s="12" t="s">
        <v>8799</v>
      </c>
      <c r="G3075" s="12" t="str">
        <f>_xlfn.XLOOKUP(D3075,[1]Sheet1!$D:$D,[1]Sheet1!$I:$I,,0,1)</f>
        <v>东西湖区</v>
      </c>
      <c r="H3075" s="12" t="s">
        <v>67</v>
      </c>
      <c r="I3075" s="19" t="s">
        <v>74</v>
      </c>
      <c r="J3075" s="12" t="s">
        <v>1152</v>
      </c>
      <c r="K3075" s="20">
        <v>30</v>
      </c>
      <c r="L3075" s="17">
        <v>45473</v>
      </c>
      <c r="M3075" s="17">
        <v>45776</v>
      </c>
      <c r="N3075" s="12">
        <f t="shared" si="94"/>
        <v>303</v>
      </c>
      <c r="O3075" s="21">
        <v>5.1</v>
      </c>
      <c r="P3075" s="22">
        <v>0.125</v>
      </c>
      <c r="Q3075" s="30">
        <f t="shared" si="95"/>
        <v>0.005019</v>
      </c>
      <c r="R3075" s="34">
        <v>0.01</v>
      </c>
      <c r="S3075" s="32">
        <v>0.249</v>
      </c>
      <c r="T3075" s="12" t="s">
        <v>8798</v>
      </c>
      <c r="U3075" s="29">
        <v>0.249</v>
      </c>
      <c r="V3075" s="12"/>
    </row>
    <row r="3076" s="2" customFormat="1" ht="30.1" customHeight="1" spans="1:22">
      <c r="A3076" s="12">
        <v>3072</v>
      </c>
      <c r="B3076" s="12" t="s">
        <v>1074</v>
      </c>
      <c r="C3076" s="12" t="s">
        <v>86</v>
      </c>
      <c r="D3076" s="12" t="s">
        <v>8800</v>
      </c>
      <c r="E3076" s="12" t="s">
        <v>8663</v>
      </c>
      <c r="F3076" s="12" t="s">
        <v>8801</v>
      </c>
      <c r="G3076" s="12" t="str">
        <f>_xlfn.XLOOKUP(D3076,[1]Sheet1!$D:$D,[1]Sheet1!$I:$I,,0,1)</f>
        <v>东西湖区</v>
      </c>
      <c r="H3076" s="12" t="s">
        <v>1160</v>
      </c>
      <c r="I3076" s="19" t="s">
        <v>74</v>
      </c>
      <c r="J3076" s="12" t="s">
        <v>1152</v>
      </c>
      <c r="K3076" s="20">
        <v>50</v>
      </c>
      <c r="L3076" s="17">
        <v>45473</v>
      </c>
      <c r="M3076" s="17">
        <v>45728</v>
      </c>
      <c r="N3076" s="12">
        <f t="shared" si="94"/>
        <v>255</v>
      </c>
      <c r="O3076" s="21">
        <v>5.3</v>
      </c>
      <c r="P3076" s="22">
        <v>0.176017</v>
      </c>
      <c r="Q3076" s="30">
        <f t="shared" si="95"/>
        <v>0.005038</v>
      </c>
      <c r="R3076" s="34">
        <v>0.01</v>
      </c>
      <c r="S3076" s="32">
        <v>0.3493</v>
      </c>
      <c r="T3076" s="12" t="s">
        <v>8663</v>
      </c>
      <c r="U3076" s="29">
        <v>0.3493</v>
      </c>
      <c r="V3076" s="12"/>
    </row>
    <row r="3077" s="2" customFormat="1" ht="30.1" customHeight="1" spans="1:22">
      <c r="A3077" s="12">
        <v>3073</v>
      </c>
      <c r="B3077" s="12" t="s">
        <v>1074</v>
      </c>
      <c r="C3077" s="12" t="s">
        <v>86</v>
      </c>
      <c r="D3077" s="12" t="s">
        <v>8802</v>
      </c>
      <c r="E3077" s="12" t="s">
        <v>8803</v>
      </c>
      <c r="F3077" s="12" t="s">
        <v>8804</v>
      </c>
      <c r="G3077" s="12" t="str">
        <f>_xlfn.XLOOKUP(D3077,[1]Sheet1!$D:$D,[1]Sheet1!$I:$I,,0,1)</f>
        <v>东西湖区</v>
      </c>
      <c r="H3077" s="12" t="s">
        <v>73</v>
      </c>
      <c r="I3077" s="19" t="s">
        <v>74</v>
      </c>
      <c r="J3077" s="12" t="s">
        <v>1152</v>
      </c>
      <c r="K3077" s="20">
        <v>200</v>
      </c>
      <c r="L3077" s="17">
        <v>45472</v>
      </c>
      <c r="M3077" s="17">
        <v>45803</v>
      </c>
      <c r="N3077" s="12">
        <f t="shared" ref="N3077:N3140" si="96">M3077-L3077</f>
        <v>331</v>
      </c>
      <c r="O3077" s="21">
        <v>4.3</v>
      </c>
      <c r="P3077" s="22">
        <v>0.911178</v>
      </c>
      <c r="Q3077" s="30">
        <f t="shared" ref="Q3077:Q3140" si="97">ROUNDDOWN(P3077/(K3077*N3077/365),6)</f>
        <v>0.005023</v>
      </c>
      <c r="R3077" s="34">
        <v>0.01</v>
      </c>
      <c r="S3077" s="32">
        <v>1.8136</v>
      </c>
      <c r="T3077" s="12" t="s">
        <v>8803</v>
      </c>
      <c r="U3077" s="29">
        <v>1.8136</v>
      </c>
      <c r="V3077" s="12"/>
    </row>
    <row r="3078" s="2" customFormat="1" ht="30.1" customHeight="1" spans="1:22">
      <c r="A3078" s="12">
        <v>3074</v>
      </c>
      <c r="B3078" s="12" t="s">
        <v>1074</v>
      </c>
      <c r="C3078" s="12" t="s">
        <v>86</v>
      </c>
      <c r="D3078" s="12" t="s">
        <v>8805</v>
      </c>
      <c r="E3078" s="12" t="s">
        <v>2932</v>
      </c>
      <c r="F3078" s="12" t="s">
        <v>8806</v>
      </c>
      <c r="G3078" s="12" t="str">
        <f>_xlfn.XLOOKUP(D3078,[1]Sheet1!$D:$D,[1]Sheet1!$I:$I,,0,1)</f>
        <v>东西湖区</v>
      </c>
      <c r="H3078" s="12" t="s">
        <v>73</v>
      </c>
      <c r="I3078" s="19" t="s">
        <v>233</v>
      </c>
      <c r="J3078" s="12" t="s">
        <v>1152</v>
      </c>
      <c r="K3078" s="20">
        <v>100</v>
      </c>
      <c r="L3078" s="17">
        <v>45472</v>
      </c>
      <c r="M3078" s="17">
        <v>45833</v>
      </c>
      <c r="N3078" s="12">
        <f t="shared" si="96"/>
        <v>361</v>
      </c>
      <c r="O3078" s="21">
        <v>5</v>
      </c>
      <c r="P3078" s="22">
        <v>0.497253</v>
      </c>
      <c r="Q3078" s="30">
        <f t="shared" si="97"/>
        <v>0.005027</v>
      </c>
      <c r="R3078" s="34">
        <v>0.01</v>
      </c>
      <c r="S3078" s="32">
        <v>0.989</v>
      </c>
      <c r="T3078" s="12" t="s">
        <v>2932</v>
      </c>
      <c r="U3078" s="29">
        <v>0.989</v>
      </c>
      <c r="V3078" s="12"/>
    </row>
    <row r="3079" s="2" customFormat="1" ht="30.1" customHeight="1" spans="1:22">
      <c r="A3079" s="12">
        <v>3075</v>
      </c>
      <c r="B3079" s="12" t="s">
        <v>1074</v>
      </c>
      <c r="C3079" s="12" t="s">
        <v>86</v>
      </c>
      <c r="D3079" s="12" t="s">
        <v>8807</v>
      </c>
      <c r="E3079" s="12" t="s">
        <v>8808</v>
      </c>
      <c r="F3079" s="12" t="s">
        <v>8809</v>
      </c>
      <c r="G3079" s="12" t="str">
        <f>_xlfn.XLOOKUP(D3079,[1]Sheet1!$D:$D,[1]Sheet1!$I:$I,,0,1)</f>
        <v>东西湖区</v>
      </c>
      <c r="H3079" s="12" t="s">
        <v>67</v>
      </c>
      <c r="I3079" s="19" t="s">
        <v>74</v>
      </c>
      <c r="J3079" s="12" t="s">
        <v>1152</v>
      </c>
      <c r="K3079" s="20">
        <v>100</v>
      </c>
      <c r="L3079" s="17">
        <v>45472</v>
      </c>
      <c r="M3079" s="17">
        <v>45805</v>
      </c>
      <c r="N3079" s="12">
        <f t="shared" si="96"/>
        <v>333</v>
      </c>
      <c r="O3079" s="21">
        <v>5.3</v>
      </c>
      <c r="P3079" s="22">
        <v>0.458333</v>
      </c>
      <c r="Q3079" s="30">
        <f t="shared" si="97"/>
        <v>0.005023</v>
      </c>
      <c r="R3079" s="34">
        <v>0.01</v>
      </c>
      <c r="S3079" s="32">
        <v>0.9123</v>
      </c>
      <c r="T3079" s="12" t="s">
        <v>8808</v>
      </c>
      <c r="U3079" s="29">
        <v>0.9123</v>
      </c>
      <c r="V3079" s="12"/>
    </row>
    <row r="3080" s="2" customFormat="1" ht="30.1" customHeight="1" spans="1:22">
      <c r="A3080" s="12">
        <v>3076</v>
      </c>
      <c r="B3080" s="12" t="s">
        <v>1074</v>
      </c>
      <c r="C3080" s="12" t="s">
        <v>86</v>
      </c>
      <c r="D3080" s="12" t="s">
        <v>8810</v>
      </c>
      <c r="E3080" s="12" t="s">
        <v>8811</v>
      </c>
      <c r="F3080" s="12" t="s">
        <v>8812</v>
      </c>
      <c r="G3080" s="12" t="str">
        <f>_xlfn.XLOOKUP(D3080,[1]Sheet1!$D:$D,[1]Sheet1!$I:$I,,0,1)</f>
        <v>东西湖区</v>
      </c>
      <c r="H3080" s="12" t="s">
        <v>1160</v>
      </c>
      <c r="I3080" s="19" t="s">
        <v>74</v>
      </c>
      <c r="J3080" s="12" t="s">
        <v>1152</v>
      </c>
      <c r="K3080" s="20">
        <v>50</v>
      </c>
      <c r="L3080" s="17">
        <v>45472</v>
      </c>
      <c r="M3080" s="17">
        <v>45772</v>
      </c>
      <c r="N3080" s="12">
        <f t="shared" si="96"/>
        <v>300</v>
      </c>
      <c r="O3080" s="21">
        <v>4.8</v>
      </c>
      <c r="P3080" s="22">
        <v>0.208333</v>
      </c>
      <c r="Q3080" s="30">
        <f t="shared" si="97"/>
        <v>0.005069</v>
      </c>
      <c r="R3080" s="34">
        <v>0.01</v>
      </c>
      <c r="S3080" s="32">
        <v>0.4109</v>
      </c>
      <c r="T3080" s="12" t="s">
        <v>8811</v>
      </c>
      <c r="U3080" s="29">
        <v>0.4109</v>
      </c>
      <c r="V3080" s="12"/>
    </row>
    <row r="3081" s="2" customFormat="1" ht="30.1" customHeight="1" spans="1:22">
      <c r="A3081" s="12">
        <v>3077</v>
      </c>
      <c r="B3081" s="12" t="s">
        <v>1074</v>
      </c>
      <c r="C3081" s="12" t="s">
        <v>86</v>
      </c>
      <c r="D3081" s="12" t="s">
        <v>8813</v>
      </c>
      <c r="E3081" s="12" t="s">
        <v>8814</v>
      </c>
      <c r="F3081" s="12" t="s">
        <v>8815</v>
      </c>
      <c r="G3081" s="12" t="str">
        <f>_xlfn.XLOOKUP(D3081,[1]Sheet1!$D:$D,[1]Sheet1!$I:$I,,0,1)</f>
        <v>东西湖区</v>
      </c>
      <c r="H3081" s="12" t="s">
        <v>73</v>
      </c>
      <c r="I3081" s="19" t="s">
        <v>74</v>
      </c>
      <c r="J3081" s="12" t="s">
        <v>1152</v>
      </c>
      <c r="K3081" s="20">
        <v>30</v>
      </c>
      <c r="L3081" s="17">
        <v>45470</v>
      </c>
      <c r="M3081" s="17">
        <v>46563</v>
      </c>
      <c r="N3081" s="12">
        <f t="shared" si="96"/>
        <v>1093</v>
      </c>
      <c r="O3081" s="21">
        <v>5.05</v>
      </c>
      <c r="P3081" s="22">
        <v>0.45</v>
      </c>
      <c r="Q3081" s="30">
        <f t="shared" si="97"/>
        <v>0.005009</v>
      </c>
      <c r="R3081" s="34">
        <v>0.01</v>
      </c>
      <c r="S3081" s="32">
        <v>0.3</v>
      </c>
      <c r="T3081" s="12" t="s">
        <v>8814</v>
      </c>
      <c r="U3081" s="29">
        <v>0.3</v>
      </c>
      <c r="V3081" s="12"/>
    </row>
    <row r="3082" s="2" customFormat="1" ht="30.1" customHeight="1" spans="1:22">
      <c r="A3082" s="12">
        <v>3078</v>
      </c>
      <c r="B3082" s="12" t="s">
        <v>1074</v>
      </c>
      <c r="C3082" s="12" t="s">
        <v>86</v>
      </c>
      <c r="D3082" s="12" t="s">
        <v>8816</v>
      </c>
      <c r="E3082" s="12" t="s">
        <v>8817</v>
      </c>
      <c r="F3082" s="12" t="s">
        <v>8818</v>
      </c>
      <c r="G3082" s="12" t="str">
        <f>_xlfn.XLOOKUP(D3082,[1]Sheet1!$D:$D,[1]Sheet1!$I:$I,,0,1)</f>
        <v>东西湖区</v>
      </c>
      <c r="H3082" s="12" t="s">
        <v>73</v>
      </c>
      <c r="I3082" s="19" t="s">
        <v>74</v>
      </c>
      <c r="J3082" s="12" t="s">
        <v>1152</v>
      </c>
      <c r="K3082" s="20">
        <v>60</v>
      </c>
      <c r="L3082" s="17">
        <v>45470</v>
      </c>
      <c r="M3082" s="17">
        <v>45833</v>
      </c>
      <c r="N3082" s="12">
        <f t="shared" si="96"/>
        <v>363</v>
      </c>
      <c r="O3082" s="21">
        <v>5.6</v>
      </c>
      <c r="P3082" s="22">
        <v>0.3</v>
      </c>
      <c r="Q3082" s="30">
        <f t="shared" si="97"/>
        <v>0.005027</v>
      </c>
      <c r="R3082" s="34">
        <v>0.01</v>
      </c>
      <c r="S3082" s="32">
        <v>0.5967</v>
      </c>
      <c r="T3082" s="12" t="s">
        <v>8817</v>
      </c>
      <c r="U3082" s="29">
        <v>0.5967</v>
      </c>
      <c r="V3082" s="12"/>
    </row>
    <row r="3083" s="2" customFormat="1" ht="30.1" customHeight="1" spans="1:22">
      <c r="A3083" s="12">
        <v>3079</v>
      </c>
      <c r="B3083" s="12" t="s">
        <v>1074</v>
      </c>
      <c r="C3083" s="12" t="s">
        <v>86</v>
      </c>
      <c r="D3083" s="12" t="s">
        <v>8819</v>
      </c>
      <c r="E3083" s="12" t="s">
        <v>8820</v>
      </c>
      <c r="F3083" s="12" t="s">
        <v>8821</v>
      </c>
      <c r="G3083" s="12" t="str">
        <f>_xlfn.XLOOKUP(D3083,[1]Sheet1!$D:$D,[1]Sheet1!$I:$I,,0,1)</f>
        <v>东西湖区</v>
      </c>
      <c r="H3083" s="12" t="s">
        <v>73</v>
      </c>
      <c r="I3083" s="19" t="s">
        <v>74</v>
      </c>
      <c r="J3083" s="12" t="s">
        <v>1152</v>
      </c>
      <c r="K3083" s="20">
        <v>40</v>
      </c>
      <c r="L3083" s="17">
        <v>45468</v>
      </c>
      <c r="M3083" s="17">
        <v>46561</v>
      </c>
      <c r="N3083" s="12">
        <f t="shared" si="96"/>
        <v>1093</v>
      </c>
      <c r="O3083" s="21">
        <v>6</v>
      </c>
      <c r="P3083" s="22">
        <v>0.6</v>
      </c>
      <c r="Q3083" s="30">
        <f t="shared" si="97"/>
        <v>0.005009</v>
      </c>
      <c r="R3083" s="34">
        <v>0.01</v>
      </c>
      <c r="S3083" s="32">
        <v>0.4</v>
      </c>
      <c r="T3083" s="12" t="s">
        <v>8820</v>
      </c>
      <c r="U3083" s="29">
        <v>0.4</v>
      </c>
      <c r="V3083" s="12"/>
    </row>
    <row r="3084" s="2" customFormat="1" ht="30.1" customHeight="1" spans="1:22">
      <c r="A3084" s="12">
        <v>3080</v>
      </c>
      <c r="B3084" s="12" t="s">
        <v>1074</v>
      </c>
      <c r="C3084" s="12" t="s">
        <v>86</v>
      </c>
      <c r="D3084" s="12" t="s">
        <v>8822</v>
      </c>
      <c r="E3084" s="12" t="s">
        <v>8823</v>
      </c>
      <c r="F3084" s="12" t="s">
        <v>8824</v>
      </c>
      <c r="G3084" s="12" t="str">
        <f>_xlfn.XLOOKUP(D3084,[1]Sheet1!$D:$D,[1]Sheet1!$I:$I,,0,1)</f>
        <v>新洲区</v>
      </c>
      <c r="H3084" s="12" t="s">
        <v>1160</v>
      </c>
      <c r="I3084" s="19" t="s">
        <v>222</v>
      </c>
      <c r="J3084" s="12" t="s">
        <v>1338</v>
      </c>
      <c r="K3084" s="20">
        <v>45</v>
      </c>
      <c r="L3084" s="17">
        <v>45442</v>
      </c>
      <c r="M3084" s="17">
        <v>45799</v>
      </c>
      <c r="N3084" s="12">
        <f t="shared" si="96"/>
        <v>357</v>
      </c>
      <c r="O3084" s="21">
        <v>4.05</v>
      </c>
      <c r="P3084" s="22">
        <v>0.225</v>
      </c>
      <c r="Q3084" s="30">
        <f t="shared" si="97"/>
        <v>0.005112</v>
      </c>
      <c r="R3084" s="34">
        <v>0.01</v>
      </c>
      <c r="S3084" s="32">
        <v>0.4401</v>
      </c>
      <c r="T3084" s="12" t="s">
        <v>8823</v>
      </c>
      <c r="U3084" s="29">
        <v>0.4401</v>
      </c>
      <c r="V3084" s="12"/>
    </row>
    <row r="3085" s="2" customFormat="1" ht="30.1" customHeight="1" spans="1:22">
      <c r="A3085" s="12">
        <v>3081</v>
      </c>
      <c r="B3085" s="12" t="s">
        <v>1074</v>
      </c>
      <c r="C3085" s="12" t="s">
        <v>86</v>
      </c>
      <c r="D3085" s="12" t="s">
        <v>8825</v>
      </c>
      <c r="E3085" s="12" t="s">
        <v>8826</v>
      </c>
      <c r="F3085" s="12" t="s">
        <v>8826</v>
      </c>
      <c r="G3085" s="12" t="str">
        <f>_xlfn.XLOOKUP(D3085,[1]Sheet1!$D:$D,[1]Sheet1!$I:$I,,0,1)</f>
        <v>东西湖区</v>
      </c>
      <c r="H3085" s="12" t="s">
        <v>73</v>
      </c>
      <c r="I3085" s="19" t="s">
        <v>222</v>
      </c>
      <c r="J3085" s="12" t="s">
        <v>188</v>
      </c>
      <c r="K3085" s="20">
        <v>70</v>
      </c>
      <c r="L3085" s="17">
        <v>45488</v>
      </c>
      <c r="M3085" s="17">
        <v>45853</v>
      </c>
      <c r="N3085" s="12">
        <f t="shared" si="96"/>
        <v>365</v>
      </c>
      <c r="O3085" s="21">
        <v>3.45</v>
      </c>
      <c r="P3085" s="22">
        <v>0.7</v>
      </c>
      <c r="Q3085" s="30">
        <f t="shared" si="97"/>
        <v>0.01</v>
      </c>
      <c r="R3085" s="34">
        <v>0.01</v>
      </c>
      <c r="S3085" s="32">
        <v>0.7</v>
      </c>
      <c r="T3085" s="12" t="s">
        <v>8826</v>
      </c>
      <c r="U3085" s="29">
        <v>0.7</v>
      </c>
      <c r="V3085" s="12"/>
    </row>
    <row r="3086" s="2" customFormat="1" ht="30.1" customHeight="1" spans="1:22">
      <c r="A3086" s="12">
        <v>3082</v>
      </c>
      <c r="B3086" s="12" t="s">
        <v>1074</v>
      </c>
      <c r="C3086" s="12" t="s">
        <v>86</v>
      </c>
      <c r="D3086" s="12" t="s">
        <v>8827</v>
      </c>
      <c r="E3086" s="12" t="s">
        <v>8828</v>
      </c>
      <c r="F3086" s="12" t="s">
        <v>8828</v>
      </c>
      <c r="G3086" s="12" t="str">
        <f>_xlfn.XLOOKUP(D3086,[1]Sheet1!$D:$D,[1]Sheet1!$I:$I,,0,1)</f>
        <v>东西湖区</v>
      </c>
      <c r="H3086" s="12" t="s">
        <v>67</v>
      </c>
      <c r="I3086" s="19" t="s">
        <v>68</v>
      </c>
      <c r="J3086" s="12" t="s">
        <v>188</v>
      </c>
      <c r="K3086" s="20">
        <v>20</v>
      </c>
      <c r="L3086" s="17">
        <v>45483</v>
      </c>
      <c r="M3086" s="17">
        <v>45848</v>
      </c>
      <c r="N3086" s="12">
        <f t="shared" si="96"/>
        <v>365</v>
      </c>
      <c r="O3086" s="21">
        <v>3.45</v>
      </c>
      <c r="P3086" s="22">
        <v>0.2</v>
      </c>
      <c r="Q3086" s="30">
        <f t="shared" si="97"/>
        <v>0.01</v>
      </c>
      <c r="R3086" s="34">
        <v>0.01</v>
      </c>
      <c r="S3086" s="32">
        <v>0.2</v>
      </c>
      <c r="T3086" s="12" t="s">
        <v>8828</v>
      </c>
      <c r="U3086" s="29">
        <v>0.2</v>
      </c>
      <c r="V3086" s="12"/>
    </row>
    <row r="3087" s="2" customFormat="1" ht="30.1" customHeight="1" spans="1:22">
      <c r="A3087" s="12">
        <v>3083</v>
      </c>
      <c r="B3087" s="12" t="s">
        <v>1074</v>
      </c>
      <c r="C3087" s="12" t="s">
        <v>86</v>
      </c>
      <c r="D3087" s="12" t="s">
        <v>8829</v>
      </c>
      <c r="E3087" s="12" t="s">
        <v>8830</v>
      </c>
      <c r="F3087" s="12" t="s">
        <v>8830</v>
      </c>
      <c r="G3087" s="12" t="str">
        <f>_xlfn.XLOOKUP(D3087,[1]Sheet1!$D:$D,[1]Sheet1!$I:$I,,0,1)</f>
        <v>东西湖区</v>
      </c>
      <c r="H3087" s="12" t="s">
        <v>67</v>
      </c>
      <c r="I3087" s="19" t="s">
        <v>68</v>
      </c>
      <c r="J3087" s="12" t="s">
        <v>188</v>
      </c>
      <c r="K3087" s="20">
        <v>140</v>
      </c>
      <c r="L3087" s="17">
        <v>45482</v>
      </c>
      <c r="M3087" s="17">
        <v>45846</v>
      </c>
      <c r="N3087" s="12">
        <f t="shared" si="96"/>
        <v>364</v>
      </c>
      <c r="O3087" s="21">
        <v>3.45</v>
      </c>
      <c r="P3087" s="22">
        <v>1.396164</v>
      </c>
      <c r="Q3087" s="30">
        <f t="shared" si="97"/>
        <v>0.009999</v>
      </c>
      <c r="R3087" s="34">
        <v>0.01</v>
      </c>
      <c r="S3087" s="32">
        <v>1.3961</v>
      </c>
      <c r="T3087" s="12" t="s">
        <v>8830</v>
      </c>
      <c r="U3087" s="29">
        <v>1.3961</v>
      </c>
      <c r="V3087" s="12"/>
    </row>
    <row r="3088" s="2" customFormat="1" ht="30.1" customHeight="1" spans="1:22">
      <c r="A3088" s="12">
        <v>3084</v>
      </c>
      <c r="B3088" s="12" t="s">
        <v>1074</v>
      </c>
      <c r="C3088" s="12" t="s">
        <v>86</v>
      </c>
      <c r="D3088" s="12" t="s">
        <v>8831</v>
      </c>
      <c r="E3088" s="12" t="s">
        <v>8832</v>
      </c>
      <c r="F3088" s="12" t="s">
        <v>8832</v>
      </c>
      <c r="G3088" s="12" t="str">
        <f>_xlfn.XLOOKUP(D3088,[1]Sheet1!$D:$D,[1]Sheet1!$I:$I,,0,1)</f>
        <v>东西湖区</v>
      </c>
      <c r="H3088" s="12" t="s">
        <v>73</v>
      </c>
      <c r="I3088" s="19" t="s">
        <v>74</v>
      </c>
      <c r="J3088" s="12" t="s">
        <v>569</v>
      </c>
      <c r="K3088" s="20">
        <v>630</v>
      </c>
      <c r="L3088" s="17">
        <v>45463</v>
      </c>
      <c r="M3088" s="17">
        <v>45827</v>
      </c>
      <c r="N3088" s="12">
        <f t="shared" si="96"/>
        <v>364</v>
      </c>
      <c r="O3088" s="21">
        <v>3.65</v>
      </c>
      <c r="P3088" s="22">
        <v>6.28274</v>
      </c>
      <c r="Q3088" s="30">
        <f t="shared" si="97"/>
        <v>0.01</v>
      </c>
      <c r="R3088" s="34">
        <v>0.01</v>
      </c>
      <c r="S3088" s="32">
        <v>6.2827</v>
      </c>
      <c r="T3088" s="12" t="s">
        <v>8833</v>
      </c>
      <c r="U3088" s="29">
        <v>6.2827</v>
      </c>
      <c r="V3088" s="12"/>
    </row>
    <row r="3089" s="2" customFormat="1" ht="30.1" customHeight="1" spans="1:22">
      <c r="A3089" s="12">
        <v>3085</v>
      </c>
      <c r="B3089" s="12" t="s">
        <v>1074</v>
      </c>
      <c r="C3089" s="12" t="s">
        <v>86</v>
      </c>
      <c r="D3089" s="12" t="s">
        <v>8834</v>
      </c>
      <c r="E3089" s="12" t="s">
        <v>2972</v>
      </c>
      <c r="F3089" s="12" t="s">
        <v>8835</v>
      </c>
      <c r="G3089" s="12" t="str">
        <f>_xlfn.XLOOKUP(D3089,[1]Sheet1!$D:$D,[1]Sheet1!$I:$I,,0,1)</f>
        <v>东西湖区</v>
      </c>
      <c r="H3089" s="12" t="s">
        <v>1160</v>
      </c>
      <c r="I3089" s="19" t="s">
        <v>233</v>
      </c>
      <c r="J3089" s="12" t="s">
        <v>1577</v>
      </c>
      <c r="K3089" s="20">
        <v>5</v>
      </c>
      <c r="L3089" s="17">
        <v>45501</v>
      </c>
      <c r="M3089" s="17">
        <v>45863</v>
      </c>
      <c r="N3089" s="12">
        <f t="shared" si="96"/>
        <v>362</v>
      </c>
      <c r="O3089" s="21">
        <v>5.472</v>
      </c>
      <c r="P3089" s="22">
        <v>0.013685197490411</v>
      </c>
      <c r="Q3089" s="30">
        <f t="shared" si="97"/>
        <v>0.002759</v>
      </c>
      <c r="R3089" s="34">
        <v>0.005</v>
      </c>
      <c r="S3089" s="32">
        <v>0.0247</v>
      </c>
      <c r="T3089" s="12" t="s">
        <v>8836</v>
      </c>
      <c r="U3089" s="29">
        <v>0.0247</v>
      </c>
      <c r="V3089" s="12"/>
    </row>
    <row r="3090" s="2" customFormat="1" ht="30.1" customHeight="1" spans="1:22">
      <c r="A3090" s="12">
        <v>3086</v>
      </c>
      <c r="B3090" s="12" t="s">
        <v>1074</v>
      </c>
      <c r="C3090" s="12" t="s">
        <v>86</v>
      </c>
      <c r="D3090" s="12" t="s">
        <v>8837</v>
      </c>
      <c r="E3090" s="12" t="s">
        <v>8838</v>
      </c>
      <c r="F3090" s="12" t="s">
        <v>8839</v>
      </c>
      <c r="G3090" s="12" t="str">
        <f>_xlfn.XLOOKUP(D3090,[1]Sheet1!$D:$D,[1]Sheet1!$I:$I,,0,1)</f>
        <v>东西湖区</v>
      </c>
      <c r="H3090" s="12" t="s">
        <v>1160</v>
      </c>
      <c r="I3090" s="19" t="s">
        <v>74</v>
      </c>
      <c r="J3090" s="12" t="s">
        <v>1577</v>
      </c>
      <c r="K3090" s="20">
        <v>5</v>
      </c>
      <c r="L3090" s="17">
        <v>45499</v>
      </c>
      <c r="M3090" s="17">
        <v>45530</v>
      </c>
      <c r="N3090" s="12">
        <f t="shared" si="96"/>
        <v>31</v>
      </c>
      <c r="O3090" s="21">
        <v>5.22</v>
      </c>
      <c r="P3090" s="22">
        <v>0.0021232892</v>
      </c>
      <c r="Q3090" s="30">
        <f t="shared" si="97"/>
        <v>0.005</v>
      </c>
      <c r="R3090" s="34">
        <v>0.005</v>
      </c>
      <c r="S3090" s="32">
        <v>0.0021</v>
      </c>
      <c r="T3090" s="12" t="s">
        <v>8840</v>
      </c>
      <c r="U3090" s="29">
        <v>0.0021</v>
      </c>
      <c r="V3090" s="12"/>
    </row>
    <row r="3091" s="2" customFormat="1" ht="30.1" customHeight="1" spans="1:22">
      <c r="A3091" s="12">
        <v>3087</v>
      </c>
      <c r="B3091" s="12" t="s">
        <v>1074</v>
      </c>
      <c r="C3091" s="12" t="s">
        <v>86</v>
      </c>
      <c r="D3091" s="12" t="s">
        <v>8841</v>
      </c>
      <c r="E3091" s="12" t="s">
        <v>8842</v>
      </c>
      <c r="F3091" s="12" t="s">
        <v>8843</v>
      </c>
      <c r="G3091" s="12" t="str">
        <f>_xlfn.XLOOKUP(D3091,[1]Sheet1!$D:$D,[1]Sheet1!$I:$I,,0,1)</f>
        <v>东西湖区</v>
      </c>
      <c r="H3091" s="12" t="s">
        <v>73</v>
      </c>
      <c r="I3091" s="19" t="s">
        <v>74</v>
      </c>
      <c r="J3091" s="12" t="s">
        <v>1577</v>
      </c>
      <c r="K3091" s="20">
        <v>17</v>
      </c>
      <c r="L3091" s="17">
        <v>45482</v>
      </c>
      <c r="M3091" s="17">
        <v>46015</v>
      </c>
      <c r="N3091" s="12">
        <f t="shared" si="96"/>
        <v>533</v>
      </c>
      <c r="O3091" s="21">
        <v>4.98</v>
      </c>
      <c r="P3091" s="22">
        <v>0.0877082843753425</v>
      </c>
      <c r="Q3091" s="30">
        <f t="shared" si="97"/>
        <v>0.003533</v>
      </c>
      <c r="R3091" s="34">
        <v>0.01</v>
      </c>
      <c r="S3091" s="32">
        <v>0.17</v>
      </c>
      <c r="T3091" s="12" t="s">
        <v>8844</v>
      </c>
      <c r="U3091" s="29">
        <v>0.17</v>
      </c>
      <c r="V3091" s="12"/>
    </row>
    <row r="3092" s="2" customFormat="1" ht="30.1" customHeight="1" spans="1:22">
      <c r="A3092" s="12">
        <v>3088</v>
      </c>
      <c r="B3092" s="12" t="s">
        <v>1074</v>
      </c>
      <c r="C3092" s="12" t="s">
        <v>86</v>
      </c>
      <c r="D3092" s="12" t="s">
        <v>8845</v>
      </c>
      <c r="E3092" s="12" t="s">
        <v>8846</v>
      </c>
      <c r="F3092" s="12" t="s">
        <v>8847</v>
      </c>
      <c r="G3092" s="12" t="str">
        <f>_xlfn.XLOOKUP(D3092,[1]Sheet1!$D:$D,[1]Sheet1!$I:$I,,0,1)</f>
        <v>东西湖区</v>
      </c>
      <c r="H3092" s="12" t="s">
        <v>73</v>
      </c>
      <c r="I3092" s="19" t="s">
        <v>104</v>
      </c>
      <c r="J3092" s="12" t="s">
        <v>1577</v>
      </c>
      <c r="K3092" s="20">
        <v>6</v>
      </c>
      <c r="L3092" s="17">
        <v>45491</v>
      </c>
      <c r="M3092" s="17">
        <v>45523</v>
      </c>
      <c r="N3092" s="12">
        <f t="shared" si="96"/>
        <v>32</v>
      </c>
      <c r="O3092" s="21">
        <v>5.472</v>
      </c>
      <c r="P3092" s="22">
        <v>0.0026301376</v>
      </c>
      <c r="Q3092" s="30">
        <f t="shared" si="97"/>
        <v>0.005</v>
      </c>
      <c r="R3092" s="34">
        <v>0.01</v>
      </c>
      <c r="S3092" s="32">
        <v>0.0052</v>
      </c>
      <c r="T3092" s="12" t="s">
        <v>8848</v>
      </c>
      <c r="U3092" s="29">
        <v>0.0052</v>
      </c>
      <c r="V3092" s="12"/>
    </row>
    <row r="3093" s="2" customFormat="1" ht="30.1" customHeight="1" spans="1:22">
      <c r="A3093" s="12">
        <v>3089</v>
      </c>
      <c r="B3093" s="12" t="s">
        <v>1074</v>
      </c>
      <c r="C3093" s="12" t="s">
        <v>86</v>
      </c>
      <c r="D3093" s="12" t="s">
        <v>8849</v>
      </c>
      <c r="E3093" s="12" t="s">
        <v>8850</v>
      </c>
      <c r="F3093" s="12" t="s">
        <v>8851</v>
      </c>
      <c r="G3093" s="12" t="str">
        <f>_xlfn.XLOOKUP(D3093,[1]Sheet1!$D:$D,[1]Sheet1!$I:$I,,0,1)</f>
        <v>东西湖区</v>
      </c>
      <c r="H3093" s="12" t="s">
        <v>73</v>
      </c>
      <c r="I3093" s="19" t="s">
        <v>68</v>
      </c>
      <c r="J3093" s="12" t="s">
        <v>1577</v>
      </c>
      <c r="K3093" s="20">
        <v>14</v>
      </c>
      <c r="L3093" s="17">
        <v>45491</v>
      </c>
      <c r="M3093" s="17">
        <v>46586</v>
      </c>
      <c r="N3093" s="12">
        <f t="shared" si="96"/>
        <v>1095</v>
      </c>
      <c r="O3093" s="21">
        <v>7.648</v>
      </c>
      <c r="P3093" s="22">
        <v>0.0805076036767123</v>
      </c>
      <c r="Q3093" s="30">
        <f t="shared" si="97"/>
        <v>0.001916</v>
      </c>
      <c r="R3093" s="34">
        <v>0.01</v>
      </c>
      <c r="S3093" s="32">
        <v>0.14</v>
      </c>
      <c r="T3093" s="12" t="s">
        <v>8852</v>
      </c>
      <c r="U3093" s="29">
        <v>0.14</v>
      </c>
      <c r="V3093" s="12"/>
    </row>
    <row r="3094" s="2" customFormat="1" ht="30.1" customHeight="1" spans="1:22">
      <c r="A3094" s="12">
        <v>3090</v>
      </c>
      <c r="B3094" s="12" t="s">
        <v>1074</v>
      </c>
      <c r="C3094" s="12" t="s">
        <v>86</v>
      </c>
      <c r="D3094" s="12" t="s">
        <v>8853</v>
      </c>
      <c r="E3094" s="12" t="s">
        <v>1971</v>
      </c>
      <c r="F3094" s="12" t="s">
        <v>8854</v>
      </c>
      <c r="G3094" s="12" t="str">
        <f>_xlfn.XLOOKUP(D3094,[1]Sheet1!$D:$D,[1]Sheet1!$I:$I,,0,1)</f>
        <v>东西湖区</v>
      </c>
      <c r="H3094" s="12" t="s">
        <v>1160</v>
      </c>
      <c r="I3094" s="19" t="s">
        <v>233</v>
      </c>
      <c r="J3094" s="12" t="s">
        <v>1577</v>
      </c>
      <c r="K3094" s="20">
        <v>5</v>
      </c>
      <c r="L3094" s="17">
        <v>45446</v>
      </c>
      <c r="M3094" s="17">
        <v>46541</v>
      </c>
      <c r="N3094" s="12">
        <f t="shared" si="96"/>
        <v>1095</v>
      </c>
      <c r="O3094" s="21">
        <v>5.472</v>
      </c>
      <c r="P3094" s="22">
        <v>0.0301920988082192</v>
      </c>
      <c r="Q3094" s="30">
        <f t="shared" si="97"/>
        <v>0.002012</v>
      </c>
      <c r="R3094" s="34">
        <v>0.01</v>
      </c>
      <c r="S3094" s="32">
        <v>0.05</v>
      </c>
      <c r="T3094" s="12" t="s">
        <v>8855</v>
      </c>
      <c r="U3094" s="29">
        <v>0.05</v>
      </c>
      <c r="V3094" s="12"/>
    </row>
    <row r="3095" s="2" customFormat="1" ht="30.1" customHeight="1" spans="1:22">
      <c r="A3095" s="12">
        <v>3091</v>
      </c>
      <c r="B3095" s="12" t="s">
        <v>1074</v>
      </c>
      <c r="C3095" s="12" t="s">
        <v>86</v>
      </c>
      <c r="D3095" s="12" t="s">
        <v>8856</v>
      </c>
      <c r="E3095" s="12" t="s">
        <v>8857</v>
      </c>
      <c r="F3095" s="12" t="s">
        <v>8858</v>
      </c>
      <c r="G3095" s="12" t="str">
        <f>_xlfn.XLOOKUP(D3095,[1]Sheet1!$D:$D,[1]Sheet1!$I:$I,,0,1)</f>
        <v>东西湖区</v>
      </c>
      <c r="H3095" s="12" t="s">
        <v>1160</v>
      </c>
      <c r="I3095" s="19" t="s">
        <v>233</v>
      </c>
      <c r="J3095" s="12" t="s">
        <v>1577</v>
      </c>
      <c r="K3095" s="20">
        <v>5</v>
      </c>
      <c r="L3095" s="17">
        <v>45460</v>
      </c>
      <c r="M3095" s="17">
        <v>46555</v>
      </c>
      <c r="N3095" s="12">
        <f t="shared" si="96"/>
        <v>1095</v>
      </c>
      <c r="O3095" s="21">
        <v>5.472</v>
      </c>
      <c r="P3095" s="22">
        <v>0.0297037577232877</v>
      </c>
      <c r="Q3095" s="30">
        <f t="shared" si="97"/>
        <v>0.00198</v>
      </c>
      <c r="R3095" s="34">
        <v>0.01</v>
      </c>
      <c r="S3095" s="32">
        <v>0.05</v>
      </c>
      <c r="T3095" s="12" t="s">
        <v>8859</v>
      </c>
      <c r="U3095" s="29">
        <v>0.05</v>
      </c>
      <c r="V3095" s="12"/>
    </row>
    <row r="3096" s="2" customFormat="1" ht="30.1" customHeight="1" spans="1:22">
      <c r="A3096" s="12">
        <v>3092</v>
      </c>
      <c r="B3096" s="12" t="s">
        <v>1074</v>
      </c>
      <c r="C3096" s="12" t="s">
        <v>86</v>
      </c>
      <c r="D3096" s="12" t="s">
        <v>8860</v>
      </c>
      <c r="E3096" s="12" t="s">
        <v>8861</v>
      </c>
      <c r="F3096" s="12" t="s">
        <v>8862</v>
      </c>
      <c r="G3096" s="12" t="str">
        <f>_xlfn.XLOOKUP(D3096,[1]Sheet1!$D:$D,[1]Sheet1!$I:$I,,0,1)</f>
        <v>东西湖区</v>
      </c>
      <c r="H3096" s="12" t="s">
        <v>73</v>
      </c>
      <c r="I3096" s="19" t="s">
        <v>233</v>
      </c>
      <c r="J3096" s="12" t="s">
        <v>1577</v>
      </c>
      <c r="K3096" s="20">
        <v>5</v>
      </c>
      <c r="L3096" s="17">
        <v>45460</v>
      </c>
      <c r="M3096" s="17">
        <v>46008</v>
      </c>
      <c r="N3096" s="12">
        <f t="shared" si="96"/>
        <v>548</v>
      </c>
      <c r="O3096" s="21">
        <v>5.472</v>
      </c>
      <c r="P3096" s="22">
        <v>0.0291577444493151</v>
      </c>
      <c r="Q3096" s="30">
        <f t="shared" si="97"/>
        <v>0.003884</v>
      </c>
      <c r="R3096" s="34">
        <v>0.01</v>
      </c>
      <c r="S3096" s="32">
        <v>0.05</v>
      </c>
      <c r="T3096" s="12" t="s">
        <v>8863</v>
      </c>
      <c r="U3096" s="29">
        <v>0.05</v>
      </c>
      <c r="V3096" s="12"/>
    </row>
    <row r="3097" s="2" customFormat="1" ht="30.1" customHeight="1" spans="1:22">
      <c r="A3097" s="12">
        <v>3093</v>
      </c>
      <c r="B3097" s="12" t="s">
        <v>1074</v>
      </c>
      <c r="C3097" s="12" t="s">
        <v>86</v>
      </c>
      <c r="D3097" s="12" t="s">
        <v>8864</v>
      </c>
      <c r="E3097" s="12" t="s">
        <v>8865</v>
      </c>
      <c r="F3097" s="12" t="s">
        <v>8866</v>
      </c>
      <c r="G3097" s="12" t="str">
        <f>_xlfn.XLOOKUP(D3097,[1]Sheet1!$D:$D,[1]Sheet1!$I:$I,,0,1)</f>
        <v>东西湖区</v>
      </c>
      <c r="H3097" s="12" t="s">
        <v>73</v>
      </c>
      <c r="I3097" s="19" t="s">
        <v>222</v>
      </c>
      <c r="J3097" s="12" t="s">
        <v>1577</v>
      </c>
      <c r="K3097" s="20">
        <v>7.6</v>
      </c>
      <c r="L3097" s="17">
        <v>45457</v>
      </c>
      <c r="M3097" s="17">
        <v>46030</v>
      </c>
      <c r="N3097" s="12">
        <f t="shared" si="96"/>
        <v>573</v>
      </c>
      <c r="O3097" s="21">
        <v>5.472</v>
      </c>
      <c r="P3097" s="22">
        <v>0.0452963844356164</v>
      </c>
      <c r="Q3097" s="30">
        <f t="shared" si="97"/>
        <v>0.003796</v>
      </c>
      <c r="R3097" s="34">
        <v>0.01</v>
      </c>
      <c r="S3097" s="32">
        <v>0.076</v>
      </c>
      <c r="T3097" s="12" t="s">
        <v>8867</v>
      </c>
      <c r="U3097" s="29">
        <v>0.076</v>
      </c>
      <c r="V3097" s="12"/>
    </row>
    <row r="3098" s="2" customFormat="1" ht="30.1" customHeight="1" spans="1:22">
      <c r="A3098" s="12">
        <v>3094</v>
      </c>
      <c r="B3098" s="12" t="s">
        <v>1074</v>
      </c>
      <c r="C3098" s="12" t="s">
        <v>86</v>
      </c>
      <c r="D3098" s="12" t="s">
        <v>8868</v>
      </c>
      <c r="E3098" s="12" t="s">
        <v>8869</v>
      </c>
      <c r="F3098" s="12" t="s">
        <v>8870</v>
      </c>
      <c r="G3098" s="12" t="str">
        <f>_xlfn.XLOOKUP(D3098,[1]Sheet1!$D:$D,[1]Sheet1!$I:$I,,0,1)</f>
        <v>东西湖区</v>
      </c>
      <c r="H3098" s="12" t="s">
        <v>73</v>
      </c>
      <c r="I3098" s="19" t="s">
        <v>68</v>
      </c>
      <c r="J3098" s="12" t="s">
        <v>1577</v>
      </c>
      <c r="K3098" s="20">
        <v>21</v>
      </c>
      <c r="L3098" s="17">
        <v>45456</v>
      </c>
      <c r="M3098" s="17">
        <v>45604</v>
      </c>
      <c r="N3098" s="12">
        <f t="shared" si="96"/>
        <v>148</v>
      </c>
      <c r="O3098" s="21">
        <v>5.004</v>
      </c>
      <c r="P3098" s="22">
        <v>0.0425753398356164</v>
      </c>
      <c r="Q3098" s="30">
        <f t="shared" si="97"/>
        <v>0.004999</v>
      </c>
      <c r="R3098" s="34">
        <v>0.01</v>
      </c>
      <c r="S3098" s="32">
        <v>0.0851</v>
      </c>
      <c r="T3098" s="12" t="s">
        <v>8871</v>
      </c>
      <c r="U3098" s="29">
        <v>0.0851</v>
      </c>
      <c r="V3098" s="12"/>
    </row>
    <row r="3099" s="2" customFormat="1" ht="30.1" customHeight="1" spans="1:22">
      <c r="A3099" s="12">
        <v>3095</v>
      </c>
      <c r="B3099" s="12" t="s">
        <v>1074</v>
      </c>
      <c r="C3099" s="12" t="s">
        <v>86</v>
      </c>
      <c r="D3099" s="12" t="s">
        <v>8872</v>
      </c>
      <c r="E3099" s="12" t="s">
        <v>8873</v>
      </c>
      <c r="F3099" s="12" t="s">
        <v>8874</v>
      </c>
      <c r="G3099" s="12" t="str">
        <f>_xlfn.XLOOKUP(D3099,[1]Sheet1!$D:$D,[1]Sheet1!$I:$I,,0,1)</f>
        <v>东西湖区</v>
      </c>
      <c r="H3099" s="12" t="s">
        <v>1160</v>
      </c>
      <c r="I3099" s="19" t="s">
        <v>104</v>
      </c>
      <c r="J3099" s="12" t="s">
        <v>1577</v>
      </c>
      <c r="K3099" s="20">
        <v>15</v>
      </c>
      <c r="L3099" s="17">
        <v>45450</v>
      </c>
      <c r="M3099" s="17">
        <v>46545</v>
      </c>
      <c r="N3099" s="12">
        <f t="shared" si="96"/>
        <v>1095</v>
      </c>
      <c r="O3099" s="21">
        <v>5.472</v>
      </c>
      <c r="P3099" s="22">
        <v>0.10349442069863</v>
      </c>
      <c r="Q3099" s="30">
        <f t="shared" si="97"/>
        <v>0.002299</v>
      </c>
      <c r="R3099" s="34">
        <v>0.01</v>
      </c>
      <c r="S3099" s="32">
        <v>0.15</v>
      </c>
      <c r="T3099" s="12" t="s">
        <v>8875</v>
      </c>
      <c r="U3099" s="29">
        <v>0.15</v>
      </c>
      <c r="V3099" s="12"/>
    </row>
    <row r="3100" s="2" customFormat="1" ht="30.1" customHeight="1" spans="1:22">
      <c r="A3100" s="12">
        <v>3096</v>
      </c>
      <c r="B3100" s="12" t="s">
        <v>1074</v>
      </c>
      <c r="C3100" s="12" t="s">
        <v>86</v>
      </c>
      <c r="D3100" s="12" t="s">
        <v>8876</v>
      </c>
      <c r="E3100" s="12" t="s">
        <v>8877</v>
      </c>
      <c r="F3100" s="12" t="s">
        <v>722</v>
      </c>
      <c r="G3100" s="12" t="str">
        <f>_xlfn.XLOOKUP(D3100,[1]Sheet1!$D:$D,[1]Sheet1!$I:$I,,0,1)</f>
        <v>东西湖区</v>
      </c>
      <c r="H3100" s="12" t="s">
        <v>67</v>
      </c>
      <c r="I3100" s="19" t="s">
        <v>68</v>
      </c>
      <c r="J3100" s="12" t="s">
        <v>1577</v>
      </c>
      <c r="K3100" s="20">
        <v>120</v>
      </c>
      <c r="L3100" s="17">
        <v>45499</v>
      </c>
      <c r="M3100" s="17">
        <v>45628</v>
      </c>
      <c r="N3100" s="12">
        <f t="shared" si="96"/>
        <v>129</v>
      </c>
      <c r="O3100" s="21">
        <v>4.62</v>
      </c>
      <c r="P3100" s="22">
        <v>0.198388246863014</v>
      </c>
      <c r="Q3100" s="30">
        <f t="shared" si="97"/>
        <v>0.004677</v>
      </c>
      <c r="R3100" s="34">
        <v>0.005</v>
      </c>
      <c r="S3100" s="32">
        <v>0.212</v>
      </c>
      <c r="T3100" s="12" t="s">
        <v>8877</v>
      </c>
      <c r="U3100" s="29">
        <v>0.212</v>
      </c>
      <c r="V3100" s="12"/>
    </row>
    <row r="3101" s="2" customFormat="1" ht="30.1" customHeight="1" spans="1:22">
      <c r="A3101" s="12">
        <v>3097</v>
      </c>
      <c r="B3101" s="12" t="s">
        <v>1074</v>
      </c>
      <c r="C3101" s="12" t="s">
        <v>86</v>
      </c>
      <c r="D3101" s="12" t="s">
        <v>8878</v>
      </c>
      <c r="E3101" s="12" t="s">
        <v>3746</v>
      </c>
      <c r="F3101" s="12" t="s">
        <v>8879</v>
      </c>
      <c r="G3101" s="12" t="str">
        <f>_xlfn.XLOOKUP(D3101,[1]Sheet1!$D:$D,[1]Sheet1!$I:$I,,0,1)</f>
        <v>东西湖区</v>
      </c>
      <c r="H3101" s="12" t="s">
        <v>1160</v>
      </c>
      <c r="I3101" s="19" t="s">
        <v>74</v>
      </c>
      <c r="J3101" s="12" t="s">
        <v>1584</v>
      </c>
      <c r="K3101" s="20">
        <v>5</v>
      </c>
      <c r="L3101" s="17">
        <v>45450</v>
      </c>
      <c r="M3101" s="17">
        <v>46545</v>
      </c>
      <c r="N3101" s="12">
        <f t="shared" si="96"/>
        <v>1095</v>
      </c>
      <c r="O3101" s="21">
        <v>5.472</v>
      </c>
      <c r="P3101" s="22">
        <v>0.0303638961342466</v>
      </c>
      <c r="Q3101" s="30">
        <f t="shared" si="97"/>
        <v>0.002024</v>
      </c>
      <c r="R3101" s="34">
        <v>0.01</v>
      </c>
      <c r="S3101" s="32">
        <v>0.05</v>
      </c>
      <c r="T3101" s="12" t="s">
        <v>8880</v>
      </c>
      <c r="U3101" s="29">
        <v>0.05</v>
      </c>
      <c r="V3101" s="12"/>
    </row>
    <row r="3102" s="2" customFormat="1" ht="30.1" customHeight="1" spans="1:22">
      <c r="A3102" s="12">
        <v>3098</v>
      </c>
      <c r="B3102" s="12" t="s">
        <v>1074</v>
      </c>
      <c r="C3102" s="12" t="s">
        <v>86</v>
      </c>
      <c r="D3102" s="12" t="s">
        <v>8881</v>
      </c>
      <c r="E3102" s="12" t="s">
        <v>8882</v>
      </c>
      <c r="F3102" s="12" t="s">
        <v>8883</v>
      </c>
      <c r="G3102" s="12" t="str">
        <f>_xlfn.XLOOKUP(D3102,[1]Sheet1!$D:$D,[1]Sheet1!$I:$I,,0,1)</f>
        <v>东西湖区</v>
      </c>
      <c r="H3102" s="12" t="s">
        <v>73</v>
      </c>
      <c r="I3102" s="19" t="s">
        <v>90</v>
      </c>
      <c r="J3102" s="12" t="s">
        <v>1591</v>
      </c>
      <c r="K3102" s="20">
        <v>5</v>
      </c>
      <c r="L3102" s="17">
        <v>45465</v>
      </c>
      <c r="M3102" s="17">
        <v>46560</v>
      </c>
      <c r="N3102" s="12">
        <f t="shared" si="96"/>
        <v>1095</v>
      </c>
      <c r="O3102" s="21">
        <v>5.472</v>
      </c>
      <c r="P3102" s="22">
        <v>0.0295577553739726</v>
      </c>
      <c r="Q3102" s="30">
        <f t="shared" si="97"/>
        <v>0.00197</v>
      </c>
      <c r="R3102" s="34">
        <v>0.01</v>
      </c>
      <c r="S3102" s="32">
        <v>0.05</v>
      </c>
      <c r="T3102" s="12" t="s">
        <v>8884</v>
      </c>
      <c r="U3102" s="29">
        <v>0.05</v>
      </c>
      <c r="V3102" s="12"/>
    </row>
    <row r="3103" s="2" customFormat="1" ht="30.1" customHeight="1" spans="1:22">
      <c r="A3103" s="12">
        <v>3099</v>
      </c>
      <c r="B3103" s="12" t="s">
        <v>1074</v>
      </c>
      <c r="C3103" s="12" t="s">
        <v>86</v>
      </c>
      <c r="D3103" s="12" t="s">
        <v>8885</v>
      </c>
      <c r="E3103" s="12" t="s">
        <v>8886</v>
      </c>
      <c r="F3103" s="12" t="s">
        <v>8887</v>
      </c>
      <c r="G3103" s="12" t="str">
        <f>_xlfn.XLOOKUP(D3103,[1]Sheet1!$D:$D,[1]Sheet1!$I:$I,,0,1)</f>
        <v>东西湖区</v>
      </c>
      <c r="H3103" s="12" t="s">
        <v>67</v>
      </c>
      <c r="I3103" s="19" t="s">
        <v>68</v>
      </c>
      <c r="J3103" s="12" t="s">
        <v>1591</v>
      </c>
      <c r="K3103" s="20">
        <v>135</v>
      </c>
      <c r="L3103" s="17">
        <v>45502</v>
      </c>
      <c r="M3103" s="17">
        <v>45686</v>
      </c>
      <c r="N3103" s="12">
        <f t="shared" si="96"/>
        <v>184</v>
      </c>
      <c r="O3103" s="21">
        <v>5.01</v>
      </c>
      <c r="P3103" s="22">
        <v>0.340273520547945</v>
      </c>
      <c r="Q3103" s="30">
        <f t="shared" si="97"/>
        <v>0.004999</v>
      </c>
      <c r="R3103" s="34">
        <v>0.005</v>
      </c>
      <c r="S3103" s="32">
        <v>0.3402</v>
      </c>
      <c r="T3103" s="12" t="s">
        <v>8886</v>
      </c>
      <c r="U3103" s="29">
        <v>0.3402</v>
      </c>
      <c r="V3103" s="12"/>
    </row>
    <row r="3104" s="2" customFormat="1" ht="30.1" customHeight="1" spans="1:22">
      <c r="A3104" s="12">
        <v>3100</v>
      </c>
      <c r="B3104" s="12" t="s">
        <v>1074</v>
      </c>
      <c r="C3104" s="12" t="s">
        <v>86</v>
      </c>
      <c r="D3104" s="12" t="s">
        <v>8888</v>
      </c>
      <c r="E3104" s="12" t="s">
        <v>8889</v>
      </c>
      <c r="F3104" s="12" t="s">
        <v>8890</v>
      </c>
      <c r="G3104" s="12" t="str">
        <f>_xlfn.XLOOKUP(D3104,[1]Sheet1!$D:$D,[1]Sheet1!$I:$I,,0,1)</f>
        <v>东西湖区</v>
      </c>
      <c r="H3104" s="12" t="s">
        <v>73</v>
      </c>
      <c r="I3104" s="19" t="s">
        <v>104</v>
      </c>
      <c r="J3104" s="12" t="s">
        <v>1120</v>
      </c>
      <c r="K3104" s="20">
        <v>6.6</v>
      </c>
      <c r="L3104" s="17">
        <v>45496</v>
      </c>
      <c r="M3104" s="17">
        <v>46583</v>
      </c>
      <c r="N3104" s="12">
        <f t="shared" si="96"/>
        <v>1087</v>
      </c>
      <c r="O3104" s="21">
        <v>5.364</v>
      </c>
      <c r="P3104" s="22">
        <v>0.0425220815068494</v>
      </c>
      <c r="Q3104" s="30">
        <f t="shared" si="97"/>
        <v>0.002163</v>
      </c>
      <c r="R3104" s="34">
        <v>0.01</v>
      </c>
      <c r="S3104" s="32">
        <v>0.066</v>
      </c>
      <c r="T3104" s="12" t="s">
        <v>8891</v>
      </c>
      <c r="U3104" s="29">
        <v>0.066</v>
      </c>
      <c r="V3104" s="12"/>
    </row>
    <row r="3105" s="2" customFormat="1" ht="30.1" customHeight="1" spans="1:22">
      <c r="A3105" s="12">
        <v>3101</v>
      </c>
      <c r="B3105" s="12" t="s">
        <v>1074</v>
      </c>
      <c r="C3105" s="12" t="s">
        <v>86</v>
      </c>
      <c r="D3105" s="12" t="s">
        <v>8892</v>
      </c>
      <c r="E3105" s="12" t="s">
        <v>8893</v>
      </c>
      <c r="F3105" s="12" t="s">
        <v>8894</v>
      </c>
      <c r="G3105" s="12" t="str">
        <f>_xlfn.XLOOKUP(D3105,[1]Sheet1!$D:$D,[1]Sheet1!$I:$I,,0,1)</f>
        <v>东西湖区</v>
      </c>
      <c r="H3105" s="12" t="s">
        <v>73</v>
      </c>
      <c r="I3105" s="19" t="s">
        <v>222</v>
      </c>
      <c r="J3105" s="12" t="s">
        <v>1120</v>
      </c>
      <c r="K3105" s="20">
        <v>6</v>
      </c>
      <c r="L3105" s="17">
        <v>45486</v>
      </c>
      <c r="M3105" s="17">
        <v>46581</v>
      </c>
      <c r="N3105" s="12">
        <f t="shared" si="96"/>
        <v>1095</v>
      </c>
      <c r="O3105" s="21">
        <v>5.472</v>
      </c>
      <c r="P3105" s="22">
        <v>0.0345819255616438</v>
      </c>
      <c r="Q3105" s="30">
        <f t="shared" si="97"/>
        <v>0.001921</v>
      </c>
      <c r="R3105" s="34">
        <v>0.01</v>
      </c>
      <c r="S3105" s="32">
        <v>0.06</v>
      </c>
      <c r="T3105" s="12" t="s">
        <v>8895</v>
      </c>
      <c r="U3105" s="29">
        <v>0.06</v>
      </c>
      <c r="V3105" s="12"/>
    </row>
    <row r="3106" s="2" customFormat="1" ht="30.1" customHeight="1" spans="1:22">
      <c r="A3106" s="12">
        <v>3102</v>
      </c>
      <c r="B3106" s="12" t="s">
        <v>1074</v>
      </c>
      <c r="C3106" s="12" t="s">
        <v>86</v>
      </c>
      <c r="D3106" s="12" t="s">
        <v>8896</v>
      </c>
      <c r="E3106" s="12" t="s">
        <v>8897</v>
      </c>
      <c r="F3106" s="12" t="s">
        <v>8898</v>
      </c>
      <c r="G3106" s="12" t="str">
        <f>_xlfn.XLOOKUP(D3106,[1]Sheet1!$D:$D,[1]Sheet1!$I:$I,,0,1)</f>
        <v>东西湖区</v>
      </c>
      <c r="H3106" s="12" t="s">
        <v>73</v>
      </c>
      <c r="I3106" s="19" t="s">
        <v>104</v>
      </c>
      <c r="J3106" s="12" t="s">
        <v>1120</v>
      </c>
      <c r="K3106" s="20">
        <v>29.8</v>
      </c>
      <c r="L3106" s="17">
        <v>45483</v>
      </c>
      <c r="M3106" s="17">
        <v>46578</v>
      </c>
      <c r="N3106" s="12">
        <f t="shared" si="96"/>
        <v>1095</v>
      </c>
      <c r="O3106" s="21">
        <v>4.98</v>
      </c>
      <c r="P3106" s="22">
        <v>0.170517435567123</v>
      </c>
      <c r="Q3106" s="30">
        <f t="shared" si="97"/>
        <v>0.001907</v>
      </c>
      <c r="R3106" s="34">
        <v>0.01</v>
      </c>
      <c r="S3106" s="32">
        <v>0.298</v>
      </c>
      <c r="T3106" s="12" t="s">
        <v>8899</v>
      </c>
      <c r="U3106" s="29">
        <v>0.298</v>
      </c>
      <c r="V3106" s="12"/>
    </row>
    <row r="3107" s="2" customFormat="1" ht="30.1" customHeight="1" spans="1:22">
      <c r="A3107" s="12">
        <v>3103</v>
      </c>
      <c r="B3107" s="12" t="s">
        <v>1074</v>
      </c>
      <c r="C3107" s="12" t="s">
        <v>86</v>
      </c>
      <c r="D3107" s="12" t="s">
        <v>8900</v>
      </c>
      <c r="E3107" s="12" t="s">
        <v>8901</v>
      </c>
      <c r="F3107" s="12" t="s">
        <v>8902</v>
      </c>
      <c r="G3107" s="12" t="str">
        <f>_xlfn.XLOOKUP(D3107,[1]Sheet1!$D:$D,[1]Sheet1!$I:$I,,0,1)</f>
        <v>东西湖区</v>
      </c>
      <c r="H3107" s="12" t="s">
        <v>73</v>
      </c>
      <c r="I3107" s="19" t="s">
        <v>74</v>
      </c>
      <c r="J3107" s="12" t="s">
        <v>1120</v>
      </c>
      <c r="K3107" s="20">
        <v>13.2</v>
      </c>
      <c r="L3107" s="17">
        <v>45463</v>
      </c>
      <c r="M3107" s="17">
        <v>46558</v>
      </c>
      <c r="N3107" s="12">
        <f t="shared" si="96"/>
        <v>1095</v>
      </c>
      <c r="O3107" s="21">
        <v>3.45</v>
      </c>
      <c r="P3107" s="22">
        <v>0.0895064423986301</v>
      </c>
      <c r="Q3107" s="30">
        <f t="shared" si="97"/>
        <v>0.00226</v>
      </c>
      <c r="R3107" s="34">
        <v>0.01</v>
      </c>
      <c r="S3107" s="32">
        <v>0.132</v>
      </c>
      <c r="T3107" s="12" t="s">
        <v>8903</v>
      </c>
      <c r="U3107" s="29">
        <v>0.132</v>
      </c>
      <c r="V3107" s="12"/>
    </row>
    <row r="3108" s="2" customFormat="1" ht="30.1" customHeight="1" spans="1:22">
      <c r="A3108" s="12">
        <v>3104</v>
      </c>
      <c r="B3108" s="12" t="s">
        <v>1074</v>
      </c>
      <c r="C3108" s="12" t="s">
        <v>86</v>
      </c>
      <c r="D3108" s="12" t="s">
        <v>8904</v>
      </c>
      <c r="E3108" s="12" t="s">
        <v>8905</v>
      </c>
      <c r="F3108" s="12" t="s">
        <v>8906</v>
      </c>
      <c r="G3108" s="12" t="str">
        <f>_xlfn.XLOOKUP(D3108,[1]Sheet1!$D:$D,[1]Sheet1!$I:$I,,0,1)</f>
        <v>东西湖区</v>
      </c>
      <c r="H3108" s="12" t="s">
        <v>73</v>
      </c>
      <c r="I3108" s="19" t="s">
        <v>74</v>
      </c>
      <c r="J3108" s="12" t="s">
        <v>1120</v>
      </c>
      <c r="K3108" s="20">
        <v>5</v>
      </c>
      <c r="L3108" s="17">
        <v>45477</v>
      </c>
      <c r="M3108" s="17">
        <v>45673</v>
      </c>
      <c r="N3108" s="12">
        <f t="shared" si="96"/>
        <v>196</v>
      </c>
      <c r="O3108" s="21">
        <v>3.95</v>
      </c>
      <c r="P3108" s="22">
        <v>0.0134246604438356</v>
      </c>
      <c r="Q3108" s="30">
        <f t="shared" si="97"/>
        <v>0.005</v>
      </c>
      <c r="R3108" s="34">
        <v>0.01</v>
      </c>
      <c r="S3108" s="32">
        <v>0.0268</v>
      </c>
      <c r="T3108" s="12" t="s">
        <v>8907</v>
      </c>
      <c r="U3108" s="29">
        <v>0.0268</v>
      </c>
      <c r="V3108" s="12"/>
    </row>
    <row r="3109" s="2" customFormat="1" ht="30.1" customHeight="1" spans="1:22">
      <c r="A3109" s="12">
        <v>3105</v>
      </c>
      <c r="B3109" s="12" t="s">
        <v>1074</v>
      </c>
      <c r="C3109" s="12" t="s">
        <v>86</v>
      </c>
      <c r="D3109" s="12" t="s">
        <v>8908</v>
      </c>
      <c r="E3109" s="12" t="s">
        <v>8909</v>
      </c>
      <c r="F3109" s="12" t="s">
        <v>8910</v>
      </c>
      <c r="G3109" s="12" t="str">
        <f>_xlfn.XLOOKUP(D3109,[1]Sheet1!$D:$D,[1]Sheet1!$I:$I,,0,1)</f>
        <v>东西湖区</v>
      </c>
      <c r="H3109" s="12" t="s">
        <v>1160</v>
      </c>
      <c r="I3109" s="19" t="s">
        <v>233</v>
      </c>
      <c r="J3109" s="12" t="s">
        <v>1120</v>
      </c>
      <c r="K3109" s="20">
        <v>8.4</v>
      </c>
      <c r="L3109" s="17">
        <v>45470</v>
      </c>
      <c r="M3109" s="17">
        <v>45540</v>
      </c>
      <c r="N3109" s="12">
        <f t="shared" si="96"/>
        <v>70</v>
      </c>
      <c r="O3109" s="21">
        <v>5.472</v>
      </c>
      <c r="P3109" s="22">
        <v>0.00789838121232877</v>
      </c>
      <c r="Q3109" s="30">
        <f t="shared" si="97"/>
        <v>0.004902</v>
      </c>
      <c r="R3109" s="34">
        <v>0.01</v>
      </c>
      <c r="S3109" s="32">
        <v>0.0161</v>
      </c>
      <c r="T3109" s="12" t="s">
        <v>8911</v>
      </c>
      <c r="U3109" s="29">
        <v>0.0161</v>
      </c>
      <c r="V3109" s="12"/>
    </row>
    <row r="3110" s="2" customFormat="1" ht="30.1" customHeight="1" spans="1:22">
      <c r="A3110" s="12">
        <v>3106</v>
      </c>
      <c r="B3110" s="12" t="s">
        <v>1074</v>
      </c>
      <c r="C3110" s="12" t="s">
        <v>86</v>
      </c>
      <c r="D3110" s="12" t="s">
        <v>8912</v>
      </c>
      <c r="E3110" s="12" t="s">
        <v>8913</v>
      </c>
      <c r="F3110" s="12" t="s">
        <v>8914</v>
      </c>
      <c r="G3110" s="12" t="str">
        <f>_xlfn.XLOOKUP(D3110,[1]Sheet1!$D:$D,[1]Sheet1!$I:$I,,0,1)</f>
        <v>东西湖区</v>
      </c>
      <c r="H3110" s="12" t="s">
        <v>73</v>
      </c>
      <c r="I3110" s="19" t="s">
        <v>104</v>
      </c>
      <c r="J3110" s="12" t="s">
        <v>1120</v>
      </c>
      <c r="K3110" s="20">
        <v>18</v>
      </c>
      <c r="L3110" s="17">
        <v>45467</v>
      </c>
      <c r="M3110" s="17">
        <v>46562</v>
      </c>
      <c r="N3110" s="12">
        <f t="shared" si="96"/>
        <v>1095</v>
      </c>
      <c r="O3110" s="21">
        <v>3.95</v>
      </c>
      <c r="P3110" s="22">
        <v>0.121480164193151</v>
      </c>
      <c r="Q3110" s="30">
        <f t="shared" si="97"/>
        <v>0.002249</v>
      </c>
      <c r="R3110" s="34">
        <v>0.01</v>
      </c>
      <c r="S3110" s="32">
        <v>0.18</v>
      </c>
      <c r="T3110" s="12" t="s">
        <v>8915</v>
      </c>
      <c r="U3110" s="29">
        <v>0.18</v>
      </c>
      <c r="V3110" s="12"/>
    </row>
    <row r="3111" s="2" customFormat="1" ht="30.1" customHeight="1" spans="1:22">
      <c r="A3111" s="12">
        <v>3107</v>
      </c>
      <c r="B3111" s="12" t="s">
        <v>1074</v>
      </c>
      <c r="C3111" s="12" t="s">
        <v>86</v>
      </c>
      <c r="D3111" s="12" t="s">
        <v>8916</v>
      </c>
      <c r="E3111" s="12" t="s">
        <v>8917</v>
      </c>
      <c r="F3111" s="12" t="s">
        <v>8918</v>
      </c>
      <c r="G3111" s="12" t="str">
        <f>_xlfn.XLOOKUP(D3111,[1]Sheet1!$D:$D,[1]Sheet1!$I:$I,,0,1)</f>
        <v>东西湖区</v>
      </c>
      <c r="H3111" s="12" t="s">
        <v>73</v>
      </c>
      <c r="I3111" s="19" t="s">
        <v>68</v>
      </c>
      <c r="J3111" s="12" t="s">
        <v>1120</v>
      </c>
      <c r="K3111" s="20">
        <v>9.6</v>
      </c>
      <c r="L3111" s="17">
        <v>45444</v>
      </c>
      <c r="M3111" s="17">
        <v>46539</v>
      </c>
      <c r="N3111" s="12">
        <f t="shared" si="96"/>
        <v>1095</v>
      </c>
      <c r="O3111" s="21">
        <v>4.7</v>
      </c>
      <c r="P3111" s="22">
        <v>0.0579650985684931</v>
      </c>
      <c r="Q3111" s="30">
        <f t="shared" si="97"/>
        <v>0.002012</v>
      </c>
      <c r="R3111" s="34">
        <v>0.01</v>
      </c>
      <c r="S3111" s="32">
        <v>0.096</v>
      </c>
      <c r="T3111" s="12" t="s">
        <v>8178</v>
      </c>
      <c r="U3111" s="29">
        <v>0.096</v>
      </c>
      <c r="V3111" s="12"/>
    </row>
    <row r="3112" s="2" customFormat="1" ht="30.1" customHeight="1" spans="1:22">
      <c r="A3112" s="12">
        <v>3108</v>
      </c>
      <c r="B3112" s="12" t="s">
        <v>1074</v>
      </c>
      <c r="C3112" s="12" t="s">
        <v>86</v>
      </c>
      <c r="D3112" s="12" t="s">
        <v>8919</v>
      </c>
      <c r="E3112" s="12" t="s">
        <v>8920</v>
      </c>
      <c r="F3112" s="12" t="s">
        <v>8921</v>
      </c>
      <c r="G3112" s="12" t="str">
        <f>_xlfn.XLOOKUP(D3112,[1]Sheet1!$D:$D,[1]Sheet1!$I:$I,,0,1)</f>
        <v>东西湖区</v>
      </c>
      <c r="H3112" s="12" t="s">
        <v>73</v>
      </c>
      <c r="I3112" s="19" t="s">
        <v>222</v>
      </c>
      <c r="J3112" s="12" t="s">
        <v>1120</v>
      </c>
      <c r="K3112" s="20">
        <v>10</v>
      </c>
      <c r="L3112" s="17">
        <v>45462</v>
      </c>
      <c r="M3112" s="17">
        <v>45547</v>
      </c>
      <c r="N3112" s="12">
        <f t="shared" si="96"/>
        <v>85</v>
      </c>
      <c r="O3112" s="21">
        <v>4.7</v>
      </c>
      <c r="P3112" s="22">
        <v>0.0113630020547945</v>
      </c>
      <c r="Q3112" s="30">
        <f t="shared" si="97"/>
        <v>0.004879</v>
      </c>
      <c r="R3112" s="34">
        <v>0.01</v>
      </c>
      <c r="S3112" s="32">
        <v>0.0232</v>
      </c>
      <c r="T3112" s="12" t="s">
        <v>8922</v>
      </c>
      <c r="U3112" s="29">
        <v>0.0232</v>
      </c>
      <c r="V3112" s="12"/>
    </row>
    <row r="3113" s="2" customFormat="1" ht="30.1" customHeight="1" spans="1:22">
      <c r="A3113" s="12">
        <v>3109</v>
      </c>
      <c r="B3113" s="12" t="s">
        <v>1074</v>
      </c>
      <c r="C3113" s="12" t="s">
        <v>86</v>
      </c>
      <c r="D3113" s="12" t="s">
        <v>8923</v>
      </c>
      <c r="E3113" s="12" t="s">
        <v>8924</v>
      </c>
      <c r="F3113" s="12" t="s">
        <v>8925</v>
      </c>
      <c r="G3113" s="12" t="str">
        <f>_xlfn.XLOOKUP(D3113,[1]Sheet1!$D:$D,[1]Sheet1!$I:$I,,0,1)</f>
        <v>东西湖区</v>
      </c>
      <c r="H3113" s="12" t="s">
        <v>73</v>
      </c>
      <c r="I3113" s="19" t="s">
        <v>68</v>
      </c>
      <c r="J3113" s="12" t="s">
        <v>1120</v>
      </c>
      <c r="K3113" s="20">
        <v>12</v>
      </c>
      <c r="L3113" s="17">
        <v>45461</v>
      </c>
      <c r="M3113" s="17">
        <v>46556</v>
      </c>
      <c r="N3113" s="12">
        <f t="shared" si="96"/>
        <v>1095</v>
      </c>
      <c r="O3113" s="21">
        <v>5.472</v>
      </c>
      <c r="P3113" s="22">
        <v>0.0815888506849316</v>
      </c>
      <c r="Q3113" s="30">
        <f t="shared" si="97"/>
        <v>0.002266</v>
      </c>
      <c r="R3113" s="34">
        <v>0.01</v>
      </c>
      <c r="S3113" s="32">
        <v>0.12</v>
      </c>
      <c r="T3113" s="12" t="s">
        <v>8926</v>
      </c>
      <c r="U3113" s="29">
        <v>0.12</v>
      </c>
      <c r="V3113" s="12"/>
    </row>
    <row r="3114" s="2" customFormat="1" ht="30.1" customHeight="1" spans="1:22">
      <c r="A3114" s="12">
        <v>3110</v>
      </c>
      <c r="B3114" s="12" t="s">
        <v>1074</v>
      </c>
      <c r="C3114" s="12" t="s">
        <v>86</v>
      </c>
      <c r="D3114" s="12" t="s">
        <v>8927</v>
      </c>
      <c r="E3114" s="12" t="s">
        <v>8928</v>
      </c>
      <c r="F3114" s="12" t="s">
        <v>8929</v>
      </c>
      <c r="G3114" s="12" t="str">
        <f>_xlfn.XLOOKUP(D3114,[1]Sheet1!$D:$D,[1]Sheet1!$I:$I,,0,1)</f>
        <v>东西湖区</v>
      </c>
      <c r="H3114" s="12" t="s">
        <v>1160</v>
      </c>
      <c r="I3114" s="19" t="s">
        <v>74</v>
      </c>
      <c r="J3114" s="12" t="s">
        <v>1120</v>
      </c>
      <c r="K3114" s="20">
        <v>19</v>
      </c>
      <c r="L3114" s="17">
        <v>45457</v>
      </c>
      <c r="M3114" s="17">
        <v>46552</v>
      </c>
      <c r="N3114" s="12">
        <f t="shared" si="96"/>
        <v>1095</v>
      </c>
      <c r="O3114" s="21">
        <v>5.472</v>
      </c>
      <c r="P3114" s="22">
        <v>0.129876249506849</v>
      </c>
      <c r="Q3114" s="30">
        <f t="shared" si="97"/>
        <v>0.002278</v>
      </c>
      <c r="R3114" s="34">
        <v>0.01</v>
      </c>
      <c r="S3114" s="32">
        <v>0.19</v>
      </c>
      <c r="T3114" s="12" t="s">
        <v>8930</v>
      </c>
      <c r="U3114" s="29">
        <v>0.19</v>
      </c>
      <c r="V3114" s="12"/>
    </row>
    <row r="3115" s="2" customFormat="1" ht="30.1" customHeight="1" spans="1:22">
      <c r="A3115" s="12">
        <v>3111</v>
      </c>
      <c r="B3115" s="12" t="s">
        <v>1074</v>
      </c>
      <c r="C3115" s="12" t="s">
        <v>86</v>
      </c>
      <c r="D3115" s="12" t="s">
        <v>8931</v>
      </c>
      <c r="E3115" s="12" t="s">
        <v>8932</v>
      </c>
      <c r="F3115" s="12" t="s">
        <v>8933</v>
      </c>
      <c r="G3115" s="12" t="str">
        <f>_xlfn.XLOOKUP(D3115,[1]Sheet1!$D:$D,[1]Sheet1!$I:$I,,0,1)</f>
        <v>东西湖区</v>
      </c>
      <c r="H3115" s="12" t="s">
        <v>73</v>
      </c>
      <c r="I3115" s="19" t="s">
        <v>68</v>
      </c>
      <c r="J3115" s="12" t="s">
        <v>1120</v>
      </c>
      <c r="K3115" s="20">
        <v>18</v>
      </c>
      <c r="L3115" s="17">
        <v>45456</v>
      </c>
      <c r="M3115" s="17">
        <v>46551</v>
      </c>
      <c r="N3115" s="12">
        <f t="shared" si="96"/>
        <v>1095</v>
      </c>
      <c r="O3115" s="21">
        <v>9.18</v>
      </c>
      <c r="P3115" s="22">
        <v>0.123206191123288</v>
      </c>
      <c r="Q3115" s="30">
        <f t="shared" si="97"/>
        <v>0.002281</v>
      </c>
      <c r="R3115" s="34">
        <v>0.01</v>
      </c>
      <c r="S3115" s="32">
        <v>0.18</v>
      </c>
      <c r="T3115" s="12" t="s">
        <v>8934</v>
      </c>
      <c r="U3115" s="29">
        <v>0.18</v>
      </c>
      <c r="V3115" s="12"/>
    </row>
    <row r="3116" s="2" customFormat="1" ht="30.1" customHeight="1" spans="1:22">
      <c r="A3116" s="12">
        <v>3112</v>
      </c>
      <c r="B3116" s="12" t="s">
        <v>1074</v>
      </c>
      <c r="C3116" s="12" t="s">
        <v>86</v>
      </c>
      <c r="D3116" s="12" t="s">
        <v>8935</v>
      </c>
      <c r="E3116" s="12" t="s">
        <v>8936</v>
      </c>
      <c r="F3116" s="12" t="s">
        <v>8937</v>
      </c>
      <c r="G3116" s="12" t="str">
        <f>_xlfn.XLOOKUP(D3116,[1]Sheet1!$D:$D,[1]Sheet1!$I:$I,,0,1)</f>
        <v>东西湖区</v>
      </c>
      <c r="H3116" s="12" t="s">
        <v>73</v>
      </c>
      <c r="I3116" s="19" t="s">
        <v>68</v>
      </c>
      <c r="J3116" s="12" t="s">
        <v>1120</v>
      </c>
      <c r="K3116" s="20">
        <v>12</v>
      </c>
      <c r="L3116" s="17">
        <v>45456</v>
      </c>
      <c r="M3116" s="17">
        <v>46551</v>
      </c>
      <c r="N3116" s="12">
        <f t="shared" si="96"/>
        <v>1095</v>
      </c>
      <c r="O3116" s="21">
        <v>5.472</v>
      </c>
      <c r="P3116" s="22">
        <v>0.0716063797068493</v>
      </c>
      <c r="Q3116" s="30">
        <f t="shared" si="97"/>
        <v>0.001989</v>
      </c>
      <c r="R3116" s="34">
        <v>0.01</v>
      </c>
      <c r="S3116" s="32">
        <v>0.12</v>
      </c>
      <c r="T3116" s="12" t="s">
        <v>8938</v>
      </c>
      <c r="U3116" s="29">
        <v>0.12</v>
      </c>
      <c r="V3116" s="12"/>
    </row>
    <row r="3117" s="2" customFormat="1" ht="30.1" customHeight="1" spans="1:22">
      <c r="A3117" s="12">
        <v>3113</v>
      </c>
      <c r="B3117" s="12" t="s">
        <v>1074</v>
      </c>
      <c r="C3117" s="12" t="s">
        <v>86</v>
      </c>
      <c r="D3117" s="12" t="s">
        <v>8939</v>
      </c>
      <c r="E3117" s="12" t="s">
        <v>8940</v>
      </c>
      <c r="F3117" s="12" t="s">
        <v>8941</v>
      </c>
      <c r="G3117" s="12" t="str">
        <f>_xlfn.XLOOKUP(D3117,[1]Sheet1!$D:$D,[1]Sheet1!$I:$I,,0,1)</f>
        <v>东西湖区</v>
      </c>
      <c r="H3117" s="12" t="s">
        <v>1160</v>
      </c>
      <c r="I3117" s="19" t="s">
        <v>233</v>
      </c>
      <c r="J3117" s="12" t="s">
        <v>1120</v>
      </c>
      <c r="K3117" s="20">
        <v>5</v>
      </c>
      <c r="L3117" s="17">
        <v>45455</v>
      </c>
      <c r="M3117" s="17">
        <v>46550</v>
      </c>
      <c r="N3117" s="12">
        <f t="shared" si="96"/>
        <v>1095</v>
      </c>
      <c r="O3117" s="21">
        <v>5.472</v>
      </c>
      <c r="P3117" s="22">
        <v>0.0298844685931507</v>
      </c>
      <c r="Q3117" s="30">
        <f t="shared" si="97"/>
        <v>0.001992</v>
      </c>
      <c r="R3117" s="34">
        <v>0.01</v>
      </c>
      <c r="S3117" s="32">
        <v>0.05</v>
      </c>
      <c r="T3117" s="12" t="s">
        <v>8942</v>
      </c>
      <c r="U3117" s="29">
        <v>0.05</v>
      </c>
      <c r="V3117" s="12"/>
    </row>
    <row r="3118" s="2" customFormat="1" ht="30.1" customHeight="1" spans="1:22">
      <c r="A3118" s="12">
        <v>3114</v>
      </c>
      <c r="B3118" s="12" t="s">
        <v>1074</v>
      </c>
      <c r="C3118" s="12" t="s">
        <v>86</v>
      </c>
      <c r="D3118" s="12" t="s">
        <v>8943</v>
      </c>
      <c r="E3118" s="12" t="s">
        <v>8944</v>
      </c>
      <c r="F3118" s="12" t="s">
        <v>8945</v>
      </c>
      <c r="G3118" s="12" t="str">
        <f>_xlfn.XLOOKUP(D3118,[1]Sheet1!$D:$D,[1]Sheet1!$I:$I,,0,1)</f>
        <v>东西湖区</v>
      </c>
      <c r="H3118" s="12" t="s">
        <v>73</v>
      </c>
      <c r="I3118" s="19" t="s">
        <v>104</v>
      </c>
      <c r="J3118" s="12" t="s">
        <v>84</v>
      </c>
      <c r="K3118" s="20">
        <v>45</v>
      </c>
      <c r="L3118" s="17">
        <v>45484</v>
      </c>
      <c r="M3118" s="17">
        <v>46579</v>
      </c>
      <c r="N3118" s="12">
        <f t="shared" si="96"/>
        <v>1095</v>
      </c>
      <c r="O3118" s="21">
        <v>4.98</v>
      </c>
      <c r="P3118" s="22">
        <v>0.259142472957534</v>
      </c>
      <c r="Q3118" s="30">
        <f t="shared" si="97"/>
        <v>0.001919</v>
      </c>
      <c r="R3118" s="34">
        <v>0.01</v>
      </c>
      <c r="S3118" s="32">
        <v>0.45</v>
      </c>
      <c r="T3118" s="12" t="s">
        <v>8946</v>
      </c>
      <c r="U3118" s="29">
        <v>0.45</v>
      </c>
      <c r="V3118" s="12"/>
    </row>
    <row r="3119" s="2" customFormat="1" ht="30.1" customHeight="1" spans="1:22">
      <c r="A3119" s="12">
        <v>3115</v>
      </c>
      <c r="B3119" s="12" t="s">
        <v>1074</v>
      </c>
      <c r="C3119" s="12" t="s">
        <v>86</v>
      </c>
      <c r="D3119" s="12" t="s">
        <v>8947</v>
      </c>
      <c r="E3119" s="12" t="s">
        <v>8436</v>
      </c>
      <c r="F3119" s="12" t="s">
        <v>8437</v>
      </c>
      <c r="G3119" s="12" t="str">
        <f>_xlfn.XLOOKUP(D3119,[1]Sheet1!$D:$D,[1]Sheet1!$I:$I,,0,1)</f>
        <v>东西湖区</v>
      </c>
      <c r="H3119" s="12" t="s">
        <v>73</v>
      </c>
      <c r="I3119" s="19" t="s">
        <v>104</v>
      </c>
      <c r="J3119" s="12" t="s">
        <v>1124</v>
      </c>
      <c r="K3119" s="20">
        <v>6</v>
      </c>
      <c r="L3119" s="17">
        <v>45498</v>
      </c>
      <c r="M3119" s="17">
        <v>45675</v>
      </c>
      <c r="N3119" s="12">
        <f t="shared" si="96"/>
        <v>177</v>
      </c>
      <c r="O3119" s="21">
        <v>9.18</v>
      </c>
      <c r="P3119" s="22">
        <v>0.0116365762356164</v>
      </c>
      <c r="Q3119" s="30">
        <f t="shared" si="97"/>
        <v>0.003999</v>
      </c>
      <c r="R3119" s="34">
        <v>0.005</v>
      </c>
      <c r="S3119" s="32">
        <v>0.0145</v>
      </c>
      <c r="T3119" s="12" t="s">
        <v>8438</v>
      </c>
      <c r="U3119" s="29">
        <v>0.0145</v>
      </c>
      <c r="V3119" s="12"/>
    </row>
    <row r="3120" s="2" customFormat="1" ht="30.1" customHeight="1" spans="1:22">
      <c r="A3120" s="12">
        <v>3116</v>
      </c>
      <c r="B3120" s="12" t="s">
        <v>1074</v>
      </c>
      <c r="C3120" s="12" t="s">
        <v>86</v>
      </c>
      <c r="D3120" s="12" t="s">
        <v>8948</v>
      </c>
      <c r="E3120" s="12" t="s">
        <v>8949</v>
      </c>
      <c r="F3120" s="12" t="s">
        <v>8950</v>
      </c>
      <c r="G3120" s="12" t="str">
        <f>_xlfn.XLOOKUP(D3120,[1]Sheet1!$D:$D,[1]Sheet1!$I:$I,,0,1)</f>
        <v>东西湖区</v>
      </c>
      <c r="H3120" s="12" t="s">
        <v>73</v>
      </c>
      <c r="I3120" s="19" t="s">
        <v>104</v>
      </c>
      <c r="J3120" s="12" t="s">
        <v>1124</v>
      </c>
      <c r="K3120" s="20">
        <v>11</v>
      </c>
      <c r="L3120" s="17">
        <v>45464</v>
      </c>
      <c r="M3120" s="17">
        <v>46559</v>
      </c>
      <c r="N3120" s="12">
        <f t="shared" si="96"/>
        <v>1095</v>
      </c>
      <c r="O3120" s="21">
        <v>5.472</v>
      </c>
      <c r="P3120" s="22">
        <v>0.0650287053876712</v>
      </c>
      <c r="Q3120" s="30">
        <f t="shared" si="97"/>
        <v>0.00197</v>
      </c>
      <c r="R3120" s="34">
        <v>0.01</v>
      </c>
      <c r="S3120" s="32">
        <v>0.11</v>
      </c>
      <c r="T3120" s="12" t="s">
        <v>8951</v>
      </c>
      <c r="U3120" s="29">
        <v>0.11</v>
      </c>
      <c r="V3120" s="12"/>
    </row>
    <row r="3121" s="2" customFormat="1" ht="30.1" customHeight="1" spans="1:22">
      <c r="A3121" s="12">
        <v>3117</v>
      </c>
      <c r="B3121" s="12" t="s">
        <v>1074</v>
      </c>
      <c r="C3121" s="12" t="s">
        <v>86</v>
      </c>
      <c r="D3121" s="12" t="s">
        <v>8952</v>
      </c>
      <c r="E3121" s="12" t="s">
        <v>8953</v>
      </c>
      <c r="F3121" s="12" t="s">
        <v>8954</v>
      </c>
      <c r="G3121" s="12" t="str">
        <f>_xlfn.XLOOKUP(D3121,[1]Sheet1!$D:$D,[1]Sheet1!$I:$I,,0,1)</f>
        <v>东西湖区</v>
      </c>
      <c r="H3121" s="12" t="s">
        <v>73</v>
      </c>
      <c r="I3121" s="19" t="s">
        <v>74</v>
      </c>
      <c r="J3121" s="12" t="s">
        <v>1124</v>
      </c>
      <c r="K3121" s="20">
        <v>6</v>
      </c>
      <c r="L3121" s="17">
        <v>45474</v>
      </c>
      <c r="M3121" s="17">
        <v>45836</v>
      </c>
      <c r="N3121" s="12">
        <f t="shared" si="96"/>
        <v>362</v>
      </c>
      <c r="O3121" s="21">
        <v>5.472</v>
      </c>
      <c r="P3121" s="22">
        <v>0.0194150696041096</v>
      </c>
      <c r="Q3121" s="30">
        <f t="shared" si="97"/>
        <v>0.003262</v>
      </c>
      <c r="R3121" s="34">
        <v>0.01</v>
      </c>
      <c r="S3121" s="32">
        <v>0.0595</v>
      </c>
      <c r="T3121" s="12" t="s">
        <v>8955</v>
      </c>
      <c r="U3121" s="29">
        <v>0.0595</v>
      </c>
      <c r="V3121" s="12"/>
    </row>
    <row r="3122" s="2" customFormat="1" ht="30.1" customHeight="1" spans="1:22">
      <c r="A3122" s="12">
        <v>3118</v>
      </c>
      <c r="B3122" s="12" t="s">
        <v>1074</v>
      </c>
      <c r="C3122" s="12" t="s">
        <v>86</v>
      </c>
      <c r="D3122" s="12" t="s">
        <v>8956</v>
      </c>
      <c r="E3122" s="12" t="s">
        <v>8957</v>
      </c>
      <c r="F3122" s="12" t="s">
        <v>8958</v>
      </c>
      <c r="G3122" s="12" t="str">
        <f>_xlfn.XLOOKUP(D3122,[1]Sheet1!$D:$D,[1]Sheet1!$I:$I,,0,1)</f>
        <v>东西湖区</v>
      </c>
      <c r="H3122" s="12" t="s">
        <v>1160</v>
      </c>
      <c r="I3122" s="19" t="s">
        <v>896</v>
      </c>
      <c r="J3122" s="12" t="s">
        <v>1124</v>
      </c>
      <c r="K3122" s="20">
        <v>10</v>
      </c>
      <c r="L3122" s="17">
        <v>45468</v>
      </c>
      <c r="M3122" s="17">
        <v>46563</v>
      </c>
      <c r="N3122" s="12">
        <f t="shared" si="96"/>
        <v>1095</v>
      </c>
      <c r="O3122" s="21">
        <v>5.472</v>
      </c>
      <c r="P3122" s="22">
        <v>0.067351775509589</v>
      </c>
      <c r="Q3122" s="30">
        <f t="shared" si="97"/>
        <v>0.002245</v>
      </c>
      <c r="R3122" s="34">
        <v>0.01</v>
      </c>
      <c r="S3122" s="32">
        <v>0.1</v>
      </c>
      <c r="T3122" s="12" t="s">
        <v>3205</v>
      </c>
      <c r="U3122" s="29">
        <v>0.1</v>
      </c>
      <c r="V3122" s="12"/>
    </row>
    <row r="3123" s="2" customFormat="1" ht="30.1" customHeight="1" spans="1:22">
      <c r="A3123" s="12">
        <v>3119</v>
      </c>
      <c r="B3123" s="12" t="s">
        <v>1074</v>
      </c>
      <c r="C3123" s="12" t="s">
        <v>86</v>
      </c>
      <c r="D3123" s="12" t="s">
        <v>8959</v>
      </c>
      <c r="E3123" s="12" t="s">
        <v>8960</v>
      </c>
      <c r="F3123" s="12" t="s">
        <v>8961</v>
      </c>
      <c r="G3123" s="12" t="str">
        <f>_xlfn.XLOOKUP(D3123,[1]Sheet1!$D:$D,[1]Sheet1!$I:$I,,0,1)</f>
        <v>东西湖区</v>
      </c>
      <c r="H3123" s="12" t="s">
        <v>73</v>
      </c>
      <c r="I3123" s="19" t="s">
        <v>233</v>
      </c>
      <c r="J3123" s="12" t="s">
        <v>1124</v>
      </c>
      <c r="K3123" s="20">
        <v>17</v>
      </c>
      <c r="L3123" s="17">
        <v>45464</v>
      </c>
      <c r="M3123" s="17">
        <v>46559</v>
      </c>
      <c r="N3123" s="12">
        <f t="shared" si="96"/>
        <v>1095</v>
      </c>
      <c r="O3123" s="21">
        <v>5.472</v>
      </c>
      <c r="P3123" s="22">
        <v>0.115119615728767</v>
      </c>
      <c r="Q3123" s="30">
        <f t="shared" si="97"/>
        <v>0.002257</v>
      </c>
      <c r="R3123" s="34">
        <v>0.01</v>
      </c>
      <c r="S3123" s="32">
        <v>0.17</v>
      </c>
      <c r="T3123" s="12" t="s">
        <v>8962</v>
      </c>
      <c r="U3123" s="29">
        <v>0.17</v>
      </c>
      <c r="V3123" s="12"/>
    </row>
    <row r="3124" s="2" customFormat="1" ht="30.1" customHeight="1" spans="1:22">
      <c r="A3124" s="12">
        <v>3120</v>
      </c>
      <c r="B3124" s="12" t="s">
        <v>1074</v>
      </c>
      <c r="C3124" s="12" t="s">
        <v>86</v>
      </c>
      <c r="D3124" s="12" t="s">
        <v>8963</v>
      </c>
      <c r="E3124" s="12" t="s">
        <v>8964</v>
      </c>
      <c r="F3124" s="12" t="s">
        <v>8965</v>
      </c>
      <c r="G3124" s="12" t="str">
        <f>_xlfn.XLOOKUP(D3124,[1]Sheet1!$D:$D,[1]Sheet1!$I:$I,,0,1)</f>
        <v>东西湖区</v>
      </c>
      <c r="H3124" s="12" t="s">
        <v>1160</v>
      </c>
      <c r="I3124" s="19" t="s">
        <v>74</v>
      </c>
      <c r="J3124" s="12" t="s">
        <v>1124</v>
      </c>
      <c r="K3124" s="20">
        <v>17</v>
      </c>
      <c r="L3124" s="17">
        <v>45461</v>
      </c>
      <c r="M3124" s="17">
        <v>46556</v>
      </c>
      <c r="N3124" s="12">
        <f t="shared" si="96"/>
        <v>1095</v>
      </c>
      <c r="O3124" s="21">
        <v>5.472</v>
      </c>
      <c r="P3124" s="22">
        <v>0.11558536910274</v>
      </c>
      <c r="Q3124" s="30">
        <f t="shared" si="97"/>
        <v>0.002266</v>
      </c>
      <c r="R3124" s="34">
        <v>0.01</v>
      </c>
      <c r="S3124" s="32">
        <v>0.17</v>
      </c>
      <c r="T3124" s="12" t="s">
        <v>8966</v>
      </c>
      <c r="U3124" s="29">
        <v>0.17</v>
      </c>
      <c r="V3124" s="12"/>
    </row>
    <row r="3125" s="2" customFormat="1" ht="30.1" customHeight="1" spans="1:22">
      <c r="A3125" s="12">
        <v>3121</v>
      </c>
      <c r="B3125" s="12" t="s">
        <v>1074</v>
      </c>
      <c r="C3125" s="12" t="s">
        <v>86</v>
      </c>
      <c r="D3125" s="12" t="s">
        <v>8967</v>
      </c>
      <c r="E3125" s="12" t="s">
        <v>8968</v>
      </c>
      <c r="F3125" s="12" t="s">
        <v>8969</v>
      </c>
      <c r="G3125" s="12" t="str">
        <f>_xlfn.XLOOKUP(D3125,[1]Sheet1!$D:$D,[1]Sheet1!$I:$I,,0,1)</f>
        <v>东西湖区</v>
      </c>
      <c r="H3125" s="12" t="s">
        <v>1160</v>
      </c>
      <c r="I3125" s="19" t="s">
        <v>233</v>
      </c>
      <c r="J3125" s="12" t="s">
        <v>1124</v>
      </c>
      <c r="K3125" s="20">
        <v>9</v>
      </c>
      <c r="L3125" s="17">
        <v>45455</v>
      </c>
      <c r="M3125" s="17">
        <v>46550</v>
      </c>
      <c r="N3125" s="12">
        <f t="shared" si="96"/>
        <v>1095</v>
      </c>
      <c r="O3125" s="21">
        <v>5.472</v>
      </c>
      <c r="P3125" s="22">
        <v>0.0654856006684932</v>
      </c>
      <c r="Q3125" s="30">
        <f t="shared" si="97"/>
        <v>0.002425</v>
      </c>
      <c r="R3125" s="34">
        <v>0.01</v>
      </c>
      <c r="S3125" s="32">
        <v>0.09</v>
      </c>
      <c r="T3125" s="12" t="s">
        <v>8970</v>
      </c>
      <c r="U3125" s="29">
        <v>0.09</v>
      </c>
      <c r="V3125" s="12"/>
    </row>
    <row r="3126" s="2" customFormat="1" ht="30.1" customHeight="1" spans="1:22">
      <c r="A3126" s="12">
        <v>3122</v>
      </c>
      <c r="B3126" s="12" t="s">
        <v>1074</v>
      </c>
      <c r="C3126" s="12" t="s">
        <v>86</v>
      </c>
      <c r="D3126" s="12" t="s">
        <v>8971</v>
      </c>
      <c r="E3126" s="12" t="s">
        <v>8972</v>
      </c>
      <c r="F3126" s="12" t="s">
        <v>8973</v>
      </c>
      <c r="G3126" s="12" t="str">
        <f>_xlfn.XLOOKUP(D3126,[1]Sheet1!$D:$D,[1]Sheet1!$I:$I,,0,1)</f>
        <v>东西湖区</v>
      </c>
      <c r="H3126" s="12" t="s">
        <v>73</v>
      </c>
      <c r="I3126" s="19" t="s">
        <v>68</v>
      </c>
      <c r="J3126" s="12" t="s">
        <v>1226</v>
      </c>
      <c r="K3126" s="20">
        <v>5.4</v>
      </c>
      <c r="L3126" s="17">
        <v>45463</v>
      </c>
      <c r="M3126" s="17">
        <v>46558</v>
      </c>
      <c r="N3126" s="12">
        <f t="shared" si="96"/>
        <v>1095</v>
      </c>
      <c r="O3126" s="21">
        <v>5.4</v>
      </c>
      <c r="P3126" s="22">
        <v>0.0319457644767123</v>
      </c>
      <c r="Q3126" s="30">
        <f t="shared" si="97"/>
        <v>0.001971</v>
      </c>
      <c r="R3126" s="34">
        <v>0.01</v>
      </c>
      <c r="S3126" s="32">
        <v>0.054</v>
      </c>
      <c r="T3126" s="12" t="s">
        <v>8974</v>
      </c>
      <c r="U3126" s="29">
        <v>0.054</v>
      </c>
      <c r="V3126" s="12"/>
    </row>
    <row r="3127" s="2" customFormat="1" ht="30.1" customHeight="1" spans="1:22">
      <c r="A3127" s="12">
        <v>3123</v>
      </c>
      <c r="B3127" s="12" t="s">
        <v>1074</v>
      </c>
      <c r="C3127" s="12" t="s">
        <v>86</v>
      </c>
      <c r="D3127" s="12" t="s">
        <v>8975</v>
      </c>
      <c r="E3127" s="12" t="s">
        <v>8976</v>
      </c>
      <c r="F3127" s="12" t="s">
        <v>8977</v>
      </c>
      <c r="G3127" s="12" t="str">
        <f>_xlfn.XLOOKUP(D3127,[1]Sheet1!$D:$D,[1]Sheet1!$I:$I,,0,1)</f>
        <v>东西湖区</v>
      </c>
      <c r="H3127" s="12" t="s">
        <v>1160</v>
      </c>
      <c r="I3127" s="19" t="s">
        <v>233</v>
      </c>
      <c r="J3127" s="12" t="s">
        <v>1520</v>
      </c>
      <c r="K3127" s="20">
        <v>12</v>
      </c>
      <c r="L3127" s="17">
        <v>45492</v>
      </c>
      <c r="M3127" s="17">
        <v>46587</v>
      </c>
      <c r="N3127" s="12">
        <f t="shared" si="96"/>
        <v>1095</v>
      </c>
      <c r="O3127" s="21">
        <v>5.472</v>
      </c>
      <c r="P3127" s="22">
        <v>0.0781915892219178</v>
      </c>
      <c r="Q3127" s="30">
        <f t="shared" si="97"/>
        <v>0.002171</v>
      </c>
      <c r="R3127" s="34">
        <v>0.01</v>
      </c>
      <c r="S3127" s="32">
        <v>0.12</v>
      </c>
      <c r="T3127" s="12" t="s">
        <v>8978</v>
      </c>
      <c r="U3127" s="29">
        <v>0.12</v>
      </c>
      <c r="V3127" s="12"/>
    </row>
    <row r="3128" s="2" customFormat="1" ht="30.1" customHeight="1" spans="1:22">
      <c r="A3128" s="12">
        <v>3124</v>
      </c>
      <c r="B3128" s="12" t="s">
        <v>1074</v>
      </c>
      <c r="C3128" s="12" t="s">
        <v>86</v>
      </c>
      <c r="D3128" s="12" t="s">
        <v>8979</v>
      </c>
      <c r="E3128" s="12" t="s">
        <v>8980</v>
      </c>
      <c r="F3128" s="12" t="s">
        <v>8981</v>
      </c>
      <c r="G3128" s="12" t="str">
        <f>_xlfn.XLOOKUP(D3128,[1]Sheet1!$D:$D,[1]Sheet1!$I:$I,,0,1)</f>
        <v>东西湖区</v>
      </c>
      <c r="H3128" s="12" t="s">
        <v>73</v>
      </c>
      <c r="I3128" s="19" t="s">
        <v>90</v>
      </c>
      <c r="J3128" s="12" t="s">
        <v>1520</v>
      </c>
      <c r="K3128" s="20">
        <v>5</v>
      </c>
      <c r="L3128" s="17">
        <v>45485</v>
      </c>
      <c r="M3128" s="17">
        <v>46580</v>
      </c>
      <c r="N3128" s="12">
        <f t="shared" si="96"/>
        <v>1095</v>
      </c>
      <c r="O3128" s="21">
        <v>5.472</v>
      </c>
      <c r="P3128" s="22">
        <v>0.0287998833917808</v>
      </c>
      <c r="Q3128" s="30">
        <f t="shared" si="97"/>
        <v>0.001919</v>
      </c>
      <c r="R3128" s="34">
        <v>0.01</v>
      </c>
      <c r="S3128" s="32">
        <v>0.05</v>
      </c>
      <c r="T3128" s="12" t="s">
        <v>7873</v>
      </c>
      <c r="U3128" s="29">
        <v>0.05</v>
      </c>
      <c r="V3128" s="12"/>
    </row>
    <row r="3129" s="2" customFormat="1" ht="30.1" customHeight="1" spans="1:22">
      <c r="A3129" s="12">
        <v>3125</v>
      </c>
      <c r="B3129" s="12" t="s">
        <v>1074</v>
      </c>
      <c r="C3129" s="12" t="s">
        <v>86</v>
      </c>
      <c r="D3129" s="12" t="s">
        <v>8982</v>
      </c>
      <c r="E3129" s="12" t="s">
        <v>8983</v>
      </c>
      <c r="F3129" s="12" t="s">
        <v>8984</v>
      </c>
      <c r="G3129" s="12" t="str">
        <f>_xlfn.XLOOKUP(D3129,[1]Sheet1!$D:$D,[1]Sheet1!$I:$I,,0,1)</f>
        <v>东湖新技术开发区</v>
      </c>
      <c r="H3129" s="12" t="s">
        <v>73</v>
      </c>
      <c r="I3129" s="19" t="s">
        <v>522</v>
      </c>
      <c r="J3129" s="12" t="s">
        <v>1520</v>
      </c>
      <c r="K3129" s="20">
        <v>16</v>
      </c>
      <c r="L3129" s="17">
        <v>45491</v>
      </c>
      <c r="M3129" s="17">
        <v>46586</v>
      </c>
      <c r="N3129" s="12">
        <f t="shared" si="96"/>
        <v>1095</v>
      </c>
      <c r="O3129" s="21">
        <v>4.98</v>
      </c>
      <c r="P3129" s="22">
        <v>0.0913017760095891</v>
      </c>
      <c r="Q3129" s="30">
        <f t="shared" si="97"/>
        <v>0.001902</v>
      </c>
      <c r="R3129" s="34">
        <v>0.01</v>
      </c>
      <c r="S3129" s="32">
        <v>0.16</v>
      </c>
      <c r="T3129" s="12" t="s">
        <v>8985</v>
      </c>
      <c r="U3129" s="29">
        <v>0.16</v>
      </c>
      <c r="V3129" s="12"/>
    </row>
    <row r="3130" s="2" customFormat="1" ht="30.1" customHeight="1" spans="1:22">
      <c r="A3130" s="12">
        <v>3126</v>
      </c>
      <c r="B3130" s="12" t="s">
        <v>1074</v>
      </c>
      <c r="C3130" s="12" t="s">
        <v>86</v>
      </c>
      <c r="D3130" s="12" t="s">
        <v>8986</v>
      </c>
      <c r="E3130" s="12" t="s">
        <v>8987</v>
      </c>
      <c r="F3130" s="12" t="s">
        <v>8988</v>
      </c>
      <c r="G3130" s="12" t="str">
        <f>_xlfn.XLOOKUP(D3130,[1]Sheet1!$D:$D,[1]Sheet1!$I:$I,,0,1)</f>
        <v>东西湖区</v>
      </c>
      <c r="H3130" s="12" t="s">
        <v>73</v>
      </c>
      <c r="I3130" s="19" t="s">
        <v>68</v>
      </c>
      <c r="J3130" s="12" t="s">
        <v>1520</v>
      </c>
      <c r="K3130" s="20">
        <v>16</v>
      </c>
      <c r="L3130" s="17">
        <v>45476</v>
      </c>
      <c r="M3130" s="17">
        <v>45743</v>
      </c>
      <c r="N3130" s="12">
        <f t="shared" si="96"/>
        <v>267</v>
      </c>
      <c r="O3130" s="21">
        <v>4.86</v>
      </c>
      <c r="P3130" s="22">
        <v>0.0585205490136987</v>
      </c>
      <c r="Q3130" s="30">
        <f t="shared" si="97"/>
        <v>0.005</v>
      </c>
      <c r="R3130" s="34">
        <v>0.01</v>
      </c>
      <c r="S3130" s="32">
        <v>0.117</v>
      </c>
      <c r="T3130" s="12" t="s">
        <v>8989</v>
      </c>
      <c r="U3130" s="29">
        <v>0.117</v>
      </c>
      <c r="V3130" s="12"/>
    </row>
    <row r="3131" s="2" customFormat="1" ht="30.1" customHeight="1" spans="1:22">
      <c r="A3131" s="12">
        <v>3127</v>
      </c>
      <c r="B3131" s="12" t="s">
        <v>1074</v>
      </c>
      <c r="C3131" s="12" t="s">
        <v>86</v>
      </c>
      <c r="D3131" s="12" t="s">
        <v>8990</v>
      </c>
      <c r="E3131" s="12" t="s">
        <v>8991</v>
      </c>
      <c r="F3131" s="12" t="s">
        <v>8992</v>
      </c>
      <c r="G3131" s="12" t="str">
        <f>_xlfn.XLOOKUP(D3131,[1]Sheet1!$D:$D,[1]Sheet1!$I:$I,,0,1)</f>
        <v>东西湖区</v>
      </c>
      <c r="H3131" s="12" t="s">
        <v>73</v>
      </c>
      <c r="I3131" s="19" t="s">
        <v>68</v>
      </c>
      <c r="J3131" s="12" t="s">
        <v>1520</v>
      </c>
      <c r="K3131" s="20">
        <v>5</v>
      </c>
      <c r="L3131" s="17">
        <v>45471</v>
      </c>
      <c r="M3131" s="17">
        <v>46566</v>
      </c>
      <c r="N3131" s="12">
        <f t="shared" si="96"/>
        <v>1095</v>
      </c>
      <c r="O3131" s="21">
        <v>5.472</v>
      </c>
      <c r="P3131" s="22">
        <v>0.0293016095958904</v>
      </c>
      <c r="Q3131" s="30">
        <f t="shared" si="97"/>
        <v>0.001953</v>
      </c>
      <c r="R3131" s="34">
        <v>0.01</v>
      </c>
      <c r="S3131" s="32">
        <v>0.05</v>
      </c>
      <c r="T3131" s="12" t="s">
        <v>8993</v>
      </c>
      <c r="U3131" s="29">
        <v>0.05</v>
      </c>
      <c r="V3131" s="12"/>
    </row>
    <row r="3132" s="2" customFormat="1" ht="30.1" customHeight="1" spans="1:22">
      <c r="A3132" s="12">
        <v>3128</v>
      </c>
      <c r="B3132" s="12" t="s">
        <v>1074</v>
      </c>
      <c r="C3132" s="12" t="s">
        <v>86</v>
      </c>
      <c r="D3132" s="12" t="s">
        <v>8994</v>
      </c>
      <c r="E3132" s="12" t="s">
        <v>8995</v>
      </c>
      <c r="F3132" s="12" t="s">
        <v>8996</v>
      </c>
      <c r="G3132" s="12" t="str">
        <f>_xlfn.XLOOKUP(D3132,[1]Sheet1!$D:$D,[1]Sheet1!$I:$I,,0,1)</f>
        <v>东西湖区</v>
      </c>
      <c r="H3132" s="12" t="s">
        <v>73</v>
      </c>
      <c r="I3132" s="19" t="s">
        <v>104</v>
      </c>
      <c r="J3132" s="12" t="s">
        <v>1520</v>
      </c>
      <c r="K3132" s="20">
        <v>5.6</v>
      </c>
      <c r="L3132" s="17">
        <v>45470</v>
      </c>
      <c r="M3132" s="17">
        <v>45625</v>
      </c>
      <c r="N3132" s="12">
        <f t="shared" si="96"/>
        <v>155</v>
      </c>
      <c r="O3132" s="21">
        <v>9.324</v>
      </c>
      <c r="P3132" s="22">
        <v>0.0112995409890411</v>
      </c>
      <c r="Q3132" s="30">
        <f t="shared" si="97"/>
        <v>0.004751</v>
      </c>
      <c r="R3132" s="34">
        <v>0.01</v>
      </c>
      <c r="S3132" s="32">
        <v>0.0237</v>
      </c>
      <c r="T3132" s="12" t="s">
        <v>8013</v>
      </c>
      <c r="U3132" s="29">
        <v>0.0237</v>
      </c>
      <c r="V3132" s="12"/>
    </row>
    <row r="3133" s="2" customFormat="1" ht="30.1" customHeight="1" spans="1:22">
      <c r="A3133" s="12">
        <v>3129</v>
      </c>
      <c r="B3133" s="12" t="s">
        <v>1074</v>
      </c>
      <c r="C3133" s="12" t="s">
        <v>86</v>
      </c>
      <c r="D3133" s="12" t="s">
        <v>8997</v>
      </c>
      <c r="E3133" s="12" t="s">
        <v>8998</v>
      </c>
      <c r="F3133" s="12" t="s">
        <v>8999</v>
      </c>
      <c r="G3133" s="12" t="str">
        <f>_xlfn.XLOOKUP(D3133,[1]Sheet1!$D:$D,[1]Sheet1!$I:$I,,0,1)</f>
        <v>东西湖区</v>
      </c>
      <c r="H3133" s="12" t="s">
        <v>73</v>
      </c>
      <c r="I3133" s="19" t="s">
        <v>222</v>
      </c>
      <c r="J3133" s="12" t="s">
        <v>1520</v>
      </c>
      <c r="K3133" s="20">
        <v>5</v>
      </c>
      <c r="L3133" s="17">
        <v>45461</v>
      </c>
      <c r="M3133" s="17">
        <v>46556</v>
      </c>
      <c r="N3133" s="12">
        <f t="shared" si="96"/>
        <v>1095</v>
      </c>
      <c r="O3133" s="21">
        <v>5.472</v>
      </c>
      <c r="P3133" s="22">
        <v>0.0296608114630137</v>
      </c>
      <c r="Q3133" s="30">
        <f t="shared" si="97"/>
        <v>0.001977</v>
      </c>
      <c r="R3133" s="34">
        <v>0.01</v>
      </c>
      <c r="S3133" s="32">
        <v>0.05</v>
      </c>
      <c r="T3133" s="12" t="s">
        <v>9000</v>
      </c>
      <c r="U3133" s="29">
        <v>0.05</v>
      </c>
      <c r="V3133" s="12"/>
    </row>
    <row r="3134" s="2" customFormat="1" ht="30.1" customHeight="1" spans="1:22">
      <c r="A3134" s="12">
        <v>3130</v>
      </c>
      <c r="B3134" s="12" t="s">
        <v>1074</v>
      </c>
      <c r="C3134" s="12" t="s">
        <v>86</v>
      </c>
      <c r="D3134" s="12" t="s">
        <v>9001</v>
      </c>
      <c r="E3134" s="12" t="s">
        <v>9002</v>
      </c>
      <c r="F3134" s="12" t="s">
        <v>9003</v>
      </c>
      <c r="G3134" s="12" t="str">
        <f>_xlfn.XLOOKUP(D3134,[1]Sheet1!$D:$D,[1]Sheet1!$I:$I,,0,1)</f>
        <v>东西湖区</v>
      </c>
      <c r="H3134" s="12" t="s">
        <v>73</v>
      </c>
      <c r="I3134" s="19" t="s">
        <v>522</v>
      </c>
      <c r="J3134" s="12" t="s">
        <v>1520</v>
      </c>
      <c r="K3134" s="20">
        <v>5</v>
      </c>
      <c r="L3134" s="17">
        <v>45457</v>
      </c>
      <c r="M3134" s="17">
        <v>46552</v>
      </c>
      <c r="N3134" s="12">
        <f t="shared" si="96"/>
        <v>1095</v>
      </c>
      <c r="O3134" s="21">
        <v>5.472</v>
      </c>
      <c r="P3134" s="22">
        <v>0.0298032439547945</v>
      </c>
      <c r="Q3134" s="30">
        <f t="shared" si="97"/>
        <v>0.001986</v>
      </c>
      <c r="R3134" s="34">
        <v>0.01</v>
      </c>
      <c r="S3134" s="32">
        <v>0.05</v>
      </c>
      <c r="T3134" s="12" t="s">
        <v>9004</v>
      </c>
      <c r="U3134" s="29">
        <v>0.05</v>
      </c>
      <c r="V3134" s="12"/>
    </row>
    <row r="3135" s="2" customFormat="1" ht="30.1" customHeight="1" spans="1:22">
      <c r="A3135" s="12">
        <v>3131</v>
      </c>
      <c r="B3135" s="12" t="s">
        <v>1074</v>
      </c>
      <c r="C3135" s="12" t="s">
        <v>86</v>
      </c>
      <c r="D3135" s="12" t="s">
        <v>9005</v>
      </c>
      <c r="E3135" s="12" t="s">
        <v>9006</v>
      </c>
      <c r="F3135" s="12" t="s">
        <v>9007</v>
      </c>
      <c r="G3135" s="12" t="str">
        <f>_xlfn.XLOOKUP(D3135,[1]Sheet1!$D:$D,[1]Sheet1!$I:$I,,0,1)</f>
        <v>东西湖区</v>
      </c>
      <c r="H3135" s="12" t="s">
        <v>73</v>
      </c>
      <c r="I3135" s="19" t="s">
        <v>68</v>
      </c>
      <c r="J3135" s="12" t="s">
        <v>1520</v>
      </c>
      <c r="K3135" s="20">
        <v>19</v>
      </c>
      <c r="L3135" s="17">
        <v>45454</v>
      </c>
      <c r="M3135" s="17">
        <v>46549</v>
      </c>
      <c r="N3135" s="12">
        <f t="shared" si="96"/>
        <v>1095</v>
      </c>
      <c r="O3135" s="21">
        <v>7.704</v>
      </c>
      <c r="P3135" s="22">
        <v>0.130396797547945</v>
      </c>
      <c r="Q3135" s="30">
        <f t="shared" si="97"/>
        <v>0.002287</v>
      </c>
      <c r="R3135" s="34">
        <v>0.01</v>
      </c>
      <c r="S3135" s="32">
        <v>0.19</v>
      </c>
      <c r="T3135" s="12" t="s">
        <v>9008</v>
      </c>
      <c r="U3135" s="29">
        <v>0.19</v>
      </c>
      <c r="V3135" s="12"/>
    </row>
    <row r="3136" s="2" customFormat="1" ht="30.1" customHeight="1" spans="1:22">
      <c r="A3136" s="12">
        <v>3132</v>
      </c>
      <c r="B3136" s="12" t="s">
        <v>1074</v>
      </c>
      <c r="C3136" s="12" t="s">
        <v>86</v>
      </c>
      <c r="D3136" s="12" t="s">
        <v>9009</v>
      </c>
      <c r="E3136" s="12" t="s">
        <v>9010</v>
      </c>
      <c r="F3136" s="12" t="s">
        <v>9011</v>
      </c>
      <c r="G3136" s="12" t="str">
        <f>_xlfn.XLOOKUP(D3136,[1]Sheet1!$D:$D,[1]Sheet1!$I:$I,,0,1)</f>
        <v>东西湖区</v>
      </c>
      <c r="H3136" s="12" t="s">
        <v>73</v>
      </c>
      <c r="I3136" s="19" t="s">
        <v>68</v>
      </c>
      <c r="J3136" s="12" t="s">
        <v>1520</v>
      </c>
      <c r="K3136" s="20">
        <v>23</v>
      </c>
      <c r="L3136" s="17">
        <v>45448</v>
      </c>
      <c r="M3136" s="17">
        <v>45527</v>
      </c>
      <c r="N3136" s="12">
        <f t="shared" si="96"/>
        <v>79</v>
      </c>
      <c r="O3136" s="21">
        <v>5.472</v>
      </c>
      <c r="P3136" s="22">
        <v>0.0248904115</v>
      </c>
      <c r="Q3136" s="30">
        <f t="shared" si="97"/>
        <v>0.005</v>
      </c>
      <c r="R3136" s="34">
        <v>0.01</v>
      </c>
      <c r="S3136" s="32">
        <v>0.0497</v>
      </c>
      <c r="T3136" s="12" t="s">
        <v>9012</v>
      </c>
      <c r="U3136" s="29">
        <v>0.0497</v>
      </c>
      <c r="V3136" s="12"/>
    </row>
    <row r="3137" s="2" customFormat="1" ht="30.1" customHeight="1" spans="1:22">
      <c r="A3137" s="12">
        <v>3133</v>
      </c>
      <c r="B3137" s="12" t="s">
        <v>1074</v>
      </c>
      <c r="C3137" s="12" t="s">
        <v>86</v>
      </c>
      <c r="D3137" s="12" t="s">
        <v>9013</v>
      </c>
      <c r="E3137" s="12" t="s">
        <v>9014</v>
      </c>
      <c r="F3137" s="12" t="s">
        <v>9015</v>
      </c>
      <c r="G3137" s="12" t="str">
        <f>_xlfn.XLOOKUP(D3137,[1]Sheet1!$D:$D,[1]Sheet1!$I:$I,,0,1)</f>
        <v>东西湖区</v>
      </c>
      <c r="H3137" s="12" t="s">
        <v>73</v>
      </c>
      <c r="I3137" s="19" t="s">
        <v>74</v>
      </c>
      <c r="J3137" s="12" t="s">
        <v>1520</v>
      </c>
      <c r="K3137" s="20">
        <v>82.1</v>
      </c>
      <c r="L3137" s="17">
        <v>45497</v>
      </c>
      <c r="M3137" s="17">
        <v>46227</v>
      </c>
      <c r="N3137" s="12">
        <f t="shared" si="96"/>
        <v>730</v>
      </c>
      <c r="O3137" s="21">
        <v>4.91</v>
      </c>
      <c r="P3137" s="22">
        <v>0.396509071616439</v>
      </c>
      <c r="Q3137" s="30">
        <f t="shared" si="97"/>
        <v>0.002414</v>
      </c>
      <c r="R3137" s="34">
        <v>0.01</v>
      </c>
      <c r="S3137" s="32">
        <v>0.821</v>
      </c>
      <c r="T3137" s="12" t="s">
        <v>9014</v>
      </c>
      <c r="U3137" s="29">
        <v>0.4105</v>
      </c>
      <c r="V3137" s="12"/>
    </row>
    <row r="3138" s="2" customFormat="1" ht="30.1" customHeight="1" spans="1:22">
      <c r="A3138" s="12">
        <v>3134</v>
      </c>
      <c r="B3138" s="12" t="s">
        <v>1074</v>
      </c>
      <c r="C3138" s="12" t="s">
        <v>86</v>
      </c>
      <c r="D3138" s="12" t="s">
        <v>9016</v>
      </c>
      <c r="E3138" s="12" t="s">
        <v>9017</v>
      </c>
      <c r="F3138" s="12" t="s">
        <v>9018</v>
      </c>
      <c r="G3138" s="12" t="str">
        <f>_xlfn.XLOOKUP(D3138,[1]Sheet1!$D:$D,[1]Sheet1!$I:$I,,0,1)</f>
        <v>东西湖区</v>
      </c>
      <c r="H3138" s="12" t="s">
        <v>73</v>
      </c>
      <c r="I3138" s="19" t="s">
        <v>90</v>
      </c>
      <c r="J3138" s="12" t="s">
        <v>1520</v>
      </c>
      <c r="K3138" s="20">
        <v>108.2</v>
      </c>
      <c r="L3138" s="17">
        <v>45485</v>
      </c>
      <c r="M3138" s="17">
        <v>45669</v>
      </c>
      <c r="N3138" s="12">
        <f t="shared" si="96"/>
        <v>184</v>
      </c>
      <c r="O3138" s="21">
        <v>4.62</v>
      </c>
      <c r="P3138" s="22">
        <v>0.272723534246575</v>
      </c>
      <c r="Q3138" s="30">
        <f t="shared" si="97"/>
        <v>0.005</v>
      </c>
      <c r="R3138" s="34">
        <v>0.01</v>
      </c>
      <c r="S3138" s="32">
        <v>0.5454</v>
      </c>
      <c r="T3138" s="12" t="s">
        <v>9017</v>
      </c>
      <c r="U3138" s="29">
        <v>0.5454</v>
      </c>
      <c r="V3138" s="12"/>
    </row>
    <row r="3139" s="2" customFormat="1" ht="30.1" customHeight="1" spans="1:22">
      <c r="A3139" s="12">
        <v>3135</v>
      </c>
      <c r="B3139" s="12" t="s">
        <v>1074</v>
      </c>
      <c r="C3139" s="12" t="s">
        <v>86</v>
      </c>
      <c r="D3139" s="12" t="s">
        <v>9019</v>
      </c>
      <c r="E3139" s="12" t="s">
        <v>9020</v>
      </c>
      <c r="F3139" s="12" t="s">
        <v>9021</v>
      </c>
      <c r="G3139" s="12" t="str">
        <f>_xlfn.XLOOKUP(D3139,[1]Sheet1!$D:$D,[1]Sheet1!$I:$I,,0,1)</f>
        <v>东湖新技术开发区</v>
      </c>
      <c r="H3139" s="12" t="s">
        <v>73</v>
      </c>
      <c r="I3139" s="19" t="s">
        <v>233</v>
      </c>
      <c r="J3139" s="12" t="s">
        <v>1133</v>
      </c>
      <c r="K3139" s="20">
        <v>6.4</v>
      </c>
      <c r="L3139" s="17">
        <v>45495</v>
      </c>
      <c r="M3139" s="17">
        <v>46590</v>
      </c>
      <c r="N3139" s="12">
        <f t="shared" si="96"/>
        <v>1095</v>
      </c>
      <c r="O3139" s="21">
        <v>5.472</v>
      </c>
      <c r="P3139" s="22">
        <v>0.036379931720548</v>
      </c>
      <c r="Q3139" s="30">
        <f t="shared" si="97"/>
        <v>0.001894</v>
      </c>
      <c r="R3139" s="34">
        <v>0.01</v>
      </c>
      <c r="S3139" s="32">
        <v>0.064</v>
      </c>
      <c r="T3139" s="12" t="s">
        <v>9022</v>
      </c>
      <c r="U3139" s="29">
        <v>0.064</v>
      </c>
      <c r="V3139" s="12"/>
    </row>
    <row r="3140" s="2" customFormat="1" ht="30.1" customHeight="1" spans="1:22">
      <c r="A3140" s="12">
        <v>3136</v>
      </c>
      <c r="B3140" s="12" t="s">
        <v>1074</v>
      </c>
      <c r="C3140" s="12" t="s">
        <v>86</v>
      </c>
      <c r="D3140" s="12" t="s">
        <v>9023</v>
      </c>
      <c r="E3140" s="12" t="s">
        <v>9024</v>
      </c>
      <c r="F3140" s="12" t="s">
        <v>9025</v>
      </c>
      <c r="G3140" s="12" t="str">
        <f>_xlfn.XLOOKUP(D3140,[1]Sheet1!$D:$D,[1]Sheet1!$I:$I,,0,1)</f>
        <v>东西湖区</v>
      </c>
      <c r="H3140" s="12" t="s">
        <v>73</v>
      </c>
      <c r="I3140" s="19" t="s">
        <v>90</v>
      </c>
      <c r="J3140" s="12" t="s">
        <v>1294</v>
      </c>
      <c r="K3140" s="20">
        <v>10</v>
      </c>
      <c r="L3140" s="17">
        <v>45455</v>
      </c>
      <c r="M3140" s="17">
        <v>46542</v>
      </c>
      <c r="N3140" s="12">
        <f t="shared" si="96"/>
        <v>1087</v>
      </c>
      <c r="O3140" s="21">
        <v>5.292</v>
      </c>
      <c r="P3140" s="22">
        <v>0.0681736933958904</v>
      </c>
      <c r="Q3140" s="30">
        <f t="shared" si="97"/>
        <v>0.002289</v>
      </c>
      <c r="R3140" s="34">
        <v>0.01</v>
      </c>
      <c r="S3140" s="32">
        <v>0.1</v>
      </c>
      <c r="T3140" s="12" t="s">
        <v>9026</v>
      </c>
      <c r="U3140" s="29">
        <v>0.1</v>
      </c>
      <c r="V3140" s="12"/>
    </row>
    <row r="3141" s="2" customFormat="1" ht="30.1" customHeight="1" spans="1:22">
      <c r="A3141" s="12">
        <v>3137</v>
      </c>
      <c r="B3141" s="12" t="s">
        <v>1074</v>
      </c>
      <c r="C3141" s="12" t="s">
        <v>86</v>
      </c>
      <c r="D3141" s="12" t="s">
        <v>9027</v>
      </c>
      <c r="E3141" s="12" t="s">
        <v>9028</v>
      </c>
      <c r="F3141" s="12" t="s">
        <v>9029</v>
      </c>
      <c r="G3141" s="12" t="str">
        <f>_xlfn.XLOOKUP(D3141,[1]Sheet1!$D:$D,[1]Sheet1!$I:$I,,0,1)</f>
        <v>东西湖区</v>
      </c>
      <c r="H3141" s="12" t="s">
        <v>1160</v>
      </c>
      <c r="I3141" s="19" t="s">
        <v>74</v>
      </c>
      <c r="J3141" s="12" t="s">
        <v>3944</v>
      </c>
      <c r="K3141" s="20">
        <v>5</v>
      </c>
      <c r="L3141" s="17">
        <v>45496</v>
      </c>
      <c r="M3141" s="17">
        <v>45680</v>
      </c>
      <c r="N3141" s="12">
        <f t="shared" ref="N3141:N3204" si="98">M3141-L3141</f>
        <v>184</v>
      </c>
      <c r="O3141" s="21">
        <v>5.184</v>
      </c>
      <c r="P3141" s="22">
        <v>0.0126027416986301</v>
      </c>
      <c r="Q3141" s="30">
        <f t="shared" ref="Q3141:Q3204" si="99">ROUNDDOWN(P3141/(K3141*N3141/365),6)</f>
        <v>0.005</v>
      </c>
      <c r="R3141" s="34">
        <v>0.01</v>
      </c>
      <c r="S3141" s="32">
        <v>0.0252</v>
      </c>
      <c r="T3141" s="12" t="s">
        <v>9030</v>
      </c>
      <c r="U3141" s="29">
        <v>0.0252</v>
      </c>
      <c r="V3141" s="12"/>
    </row>
    <row r="3142" s="2" customFormat="1" ht="30.1" customHeight="1" spans="1:22">
      <c r="A3142" s="12">
        <v>3138</v>
      </c>
      <c r="B3142" s="12" t="s">
        <v>1074</v>
      </c>
      <c r="C3142" s="12" t="s">
        <v>86</v>
      </c>
      <c r="D3142" s="12" t="s">
        <v>9031</v>
      </c>
      <c r="E3142" s="12" t="s">
        <v>8740</v>
      </c>
      <c r="F3142" s="12" t="s">
        <v>8741</v>
      </c>
      <c r="G3142" s="12" t="str">
        <f>_xlfn.XLOOKUP(D3142,[1]Sheet1!$D:$D,[1]Sheet1!$I:$I,,0,1)</f>
        <v>东西湖区</v>
      </c>
      <c r="H3142" s="12" t="s">
        <v>73</v>
      </c>
      <c r="I3142" s="19" t="s">
        <v>74</v>
      </c>
      <c r="J3142" s="12" t="s">
        <v>1138</v>
      </c>
      <c r="K3142" s="20">
        <v>13</v>
      </c>
      <c r="L3142" s="17">
        <v>45503</v>
      </c>
      <c r="M3142" s="17">
        <v>45864</v>
      </c>
      <c r="N3142" s="12">
        <f t="shared" si="98"/>
        <v>361</v>
      </c>
      <c r="O3142" s="21">
        <v>5.22</v>
      </c>
      <c r="P3142" s="22">
        <v>0.0642876715041096</v>
      </c>
      <c r="Q3142" s="30">
        <f t="shared" si="99"/>
        <v>0.005</v>
      </c>
      <c r="R3142" s="34">
        <v>0.005</v>
      </c>
      <c r="S3142" s="32">
        <v>0.0642</v>
      </c>
      <c r="T3142" s="12" t="s">
        <v>8742</v>
      </c>
      <c r="U3142" s="29">
        <v>0.0642</v>
      </c>
      <c r="V3142" s="12"/>
    </row>
    <row r="3143" s="2" customFormat="1" ht="30.1" customHeight="1" spans="1:22">
      <c r="A3143" s="12">
        <v>3139</v>
      </c>
      <c r="B3143" s="12" t="s">
        <v>1074</v>
      </c>
      <c r="C3143" s="12" t="s">
        <v>86</v>
      </c>
      <c r="D3143" s="12" t="s">
        <v>9032</v>
      </c>
      <c r="E3143" s="12" t="s">
        <v>9033</v>
      </c>
      <c r="F3143" s="12" t="s">
        <v>9034</v>
      </c>
      <c r="G3143" s="12" t="str">
        <f>_xlfn.XLOOKUP(D3143,[1]Sheet1!$D:$D,[1]Sheet1!$I:$I,,0,1)</f>
        <v>东西湖区</v>
      </c>
      <c r="H3143" s="12" t="s">
        <v>1160</v>
      </c>
      <c r="I3143" s="19" t="s">
        <v>233</v>
      </c>
      <c r="J3143" s="12" t="s">
        <v>1138</v>
      </c>
      <c r="K3143" s="20">
        <v>5</v>
      </c>
      <c r="L3143" s="17">
        <v>45501</v>
      </c>
      <c r="M3143" s="17">
        <v>46596</v>
      </c>
      <c r="N3143" s="12">
        <f t="shared" si="98"/>
        <v>1095</v>
      </c>
      <c r="O3143" s="21">
        <v>5.472</v>
      </c>
      <c r="P3143" s="22">
        <v>0.0281970034493151</v>
      </c>
      <c r="Q3143" s="30">
        <f t="shared" si="99"/>
        <v>0.001879</v>
      </c>
      <c r="R3143" s="34">
        <v>0.005</v>
      </c>
      <c r="S3143" s="32">
        <v>0.025</v>
      </c>
      <c r="T3143" s="12" t="s">
        <v>9035</v>
      </c>
      <c r="U3143" s="29">
        <v>0.025</v>
      </c>
      <c r="V3143" s="12"/>
    </row>
    <row r="3144" s="2" customFormat="1" ht="30.1" customHeight="1" spans="1:22">
      <c r="A3144" s="12">
        <v>3140</v>
      </c>
      <c r="B3144" s="12" t="s">
        <v>1074</v>
      </c>
      <c r="C3144" s="12" t="s">
        <v>86</v>
      </c>
      <c r="D3144" s="12" t="s">
        <v>9036</v>
      </c>
      <c r="E3144" s="12" t="s">
        <v>9037</v>
      </c>
      <c r="F3144" s="12" t="s">
        <v>9038</v>
      </c>
      <c r="G3144" s="12" t="str">
        <f>_xlfn.XLOOKUP(D3144,[1]Sheet1!$D:$D,[1]Sheet1!$I:$I,,0,1)</f>
        <v>东西湖区</v>
      </c>
      <c r="H3144" s="12" t="s">
        <v>73</v>
      </c>
      <c r="I3144" s="19" t="s">
        <v>104</v>
      </c>
      <c r="J3144" s="12" t="s">
        <v>1138</v>
      </c>
      <c r="K3144" s="20">
        <v>5</v>
      </c>
      <c r="L3144" s="17">
        <v>45496</v>
      </c>
      <c r="M3144" s="17">
        <v>46591</v>
      </c>
      <c r="N3144" s="12">
        <f t="shared" si="98"/>
        <v>1095</v>
      </c>
      <c r="O3144" s="21">
        <v>5.472</v>
      </c>
      <c r="P3144" s="22">
        <v>0.0283846466890411</v>
      </c>
      <c r="Q3144" s="30">
        <f t="shared" si="99"/>
        <v>0.001892</v>
      </c>
      <c r="R3144" s="34">
        <v>0.01</v>
      </c>
      <c r="S3144" s="32">
        <v>0.05</v>
      </c>
      <c r="T3144" s="12" t="s">
        <v>9039</v>
      </c>
      <c r="U3144" s="29">
        <v>0.05</v>
      </c>
      <c r="V3144" s="12"/>
    </row>
    <row r="3145" s="2" customFormat="1" ht="30.1" customHeight="1" spans="1:22">
      <c r="A3145" s="12">
        <v>3141</v>
      </c>
      <c r="B3145" s="12" t="s">
        <v>1074</v>
      </c>
      <c r="C3145" s="12" t="s">
        <v>86</v>
      </c>
      <c r="D3145" s="12" t="s">
        <v>9040</v>
      </c>
      <c r="E3145" s="12" t="s">
        <v>9041</v>
      </c>
      <c r="F3145" s="12" t="s">
        <v>9042</v>
      </c>
      <c r="G3145" s="12" t="str">
        <f>_xlfn.XLOOKUP(D3145,[1]Sheet1!$D:$D,[1]Sheet1!$I:$I,,0,1)</f>
        <v>东西湖区</v>
      </c>
      <c r="H3145" s="12" t="s">
        <v>73</v>
      </c>
      <c r="I3145" s="19" t="s">
        <v>74</v>
      </c>
      <c r="J3145" s="12" t="s">
        <v>1138</v>
      </c>
      <c r="K3145" s="20">
        <v>8</v>
      </c>
      <c r="L3145" s="17">
        <v>45496</v>
      </c>
      <c r="M3145" s="17">
        <v>46591</v>
      </c>
      <c r="N3145" s="12">
        <f t="shared" si="98"/>
        <v>1095</v>
      </c>
      <c r="O3145" s="21">
        <v>5.22</v>
      </c>
      <c r="P3145" s="22">
        <v>0.0453859638739726</v>
      </c>
      <c r="Q3145" s="30">
        <f t="shared" si="99"/>
        <v>0.001891</v>
      </c>
      <c r="R3145" s="34">
        <v>0.01</v>
      </c>
      <c r="S3145" s="32">
        <v>0.08</v>
      </c>
      <c r="T3145" s="12" t="s">
        <v>9043</v>
      </c>
      <c r="U3145" s="29">
        <v>0.08</v>
      </c>
      <c r="V3145" s="12"/>
    </row>
    <row r="3146" s="2" customFormat="1" ht="30.1" customHeight="1" spans="1:22">
      <c r="A3146" s="12">
        <v>3142</v>
      </c>
      <c r="B3146" s="12" t="s">
        <v>1074</v>
      </c>
      <c r="C3146" s="12" t="s">
        <v>86</v>
      </c>
      <c r="D3146" s="12" t="s">
        <v>9044</v>
      </c>
      <c r="E3146" s="12" t="s">
        <v>9045</v>
      </c>
      <c r="F3146" s="12" t="s">
        <v>9046</v>
      </c>
      <c r="G3146" s="12" t="str">
        <f>_xlfn.XLOOKUP(D3146,[1]Sheet1!$D:$D,[1]Sheet1!$I:$I,,0,1)</f>
        <v>东西湖区</v>
      </c>
      <c r="H3146" s="12" t="s">
        <v>73</v>
      </c>
      <c r="I3146" s="19" t="s">
        <v>222</v>
      </c>
      <c r="J3146" s="12" t="s">
        <v>1138</v>
      </c>
      <c r="K3146" s="20">
        <v>15</v>
      </c>
      <c r="L3146" s="17">
        <v>45484</v>
      </c>
      <c r="M3146" s="17">
        <v>46579</v>
      </c>
      <c r="N3146" s="12">
        <f t="shared" si="98"/>
        <v>1095</v>
      </c>
      <c r="O3146" s="21">
        <v>7.812</v>
      </c>
      <c r="P3146" s="22">
        <v>0.0997957889315069</v>
      </c>
      <c r="Q3146" s="30">
        <f t="shared" si="99"/>
        <v>0.002217</v>
      </c>
      <c r="R3146" s="34">
        <v>0.01</v>
      </c>
      <c r="S3146" s="32">
        <v>0.15</v>
      </c>
      <c r="T3146" s="12" t="s">
        <v>9047</v>
      </c>
      <c r="U3146" s="29">
        <v>0.15</v>
      </c>
      <c r="V3146" s="12"/>
    </row>
    <row r="3147" s="2" customFormat="1" ht="30.1" customHeight="1" spans="1:22">
      <c r="A3147" s="12">
        <v>3143</v>
      </c>
      <c r="B3147" s="12" t="s">
        <v>1074</v>
      </c>
      <c r="C3147" s="12" t="s">
        <v>86</v>
      </c>
      <c r="D3147" s="12" t="s">
        <v>9048</v>
      </c>
      <c r="E3147" s="12" t="s">
        <v>9049</v>
      </c>
      <c r="F3147" s="12" t="s">
        <v>9050</v>
      </c>
      <c r="G3147" s="12" t="str">
        <f>_xlfn.XLOOKUP(D3147,[1]Sheet1!$D:$D,[1]Sheet1!$I:$I,,0,1)</f>
        <v>东西湖区</v>
      </c>
      <c r="H3147" s="12" t="s">
        <v>1160</v>
      </c>
      <c r="I3147" s="19" t="s">
        <v>74</v>
      </c>
      <c r="J3147" s="12" t="s">
        <v>1138</v>
      </c>
      <c r="K3147" s="20">
        <v>8.2</v>
      </c>
      <c r="L3147" s="17">
        <v>45480</v>
      </c>
      <c r="M3147" s="17">
        <v>46575</v>
      </c>
      <c r="N3147" s="12">
        <f t="shared" si="98"/>
        <v>1095</v>
      </c>
      <c r="O3147" s="21">
        <v>4.98</v>
      </c>
      <c r="P3147" s="22">
        <v>0.0475443558890411</v>
      </c>
      <c r="Q3147" s="30">
        <f t="shared" si="99"/>
        <v>0.001932</v>
      </c>
      <c r="R3147" s="34">
        <v>0.01</v>
      </c>
      <c r="S3147" s="32">
        <v>0.082</v>
      </c>
      <c r="T3147" s="12" t="s">
        <v>7535</v>
      </c>
      <c r="U3147" s="29">
        <v>0.082</v>
      </c>
      <c r="V3147" s="12"/>
    </row>
    <row r="3148" s="2" customFormat="1" ht="30.1" customHeight="1" spans="1:22">
      <c r="A3148" s="12">
        <v>3144</v>
      </c>
      <c r="B3148" s="12" t="s">
        <v>1074</v>
      </c>
      <c r="C3148" s="12" t="s">
        <v>86</v>
      </c>
      <c r="D3148" s="12" t="s">
        <v>9051</v>
      </c>
      <c r="E3148" s="12" t="s">
        <v>9052</v>
      </c>
      <c r="F3148" s="12" t="s">
        <v>9053</v>
      </c>
      <c r="G3148" s="12" t="str">
        <f>_xlfn.XLOOKUP(D3148,[1]Sheet1!$D:$D,[1]Sheet1!$I:$I,,0,1)</f>
        <v>东西湖区</v>
      </c>
      <c r="H3148" s="12" t="s">
        <v>1160</v>
      </c>
      <c r="I3148" s="19" t="s">
        <v>104</v>
      </c>
      <c r="J3148" s="12" t="s">
        <v>1138</v>
      </c>
      <c r="K3148" s="20">
        <v>21</v>
      </c>
      <c r="L3148" s="17">
        <v>45478</v>
      </c>
      <c r="M3148" s="17">
        <v>46573</v>
      </c>
      <c r="N3148" s="12">
        <f t="shared" si="98"/>
        <v>1095</v>
      </c>
      <c r="O3148" s="21">
        <v>4.98</v>
      </c>
      <c r="P3148" s="22">
        <v>0.121867442979452</v>
      </c>
      <c r="Q3148" s="30">
        <f t="shared" si="99"/>
        <v>0.001934</v>
      </c>
      <c r="R3148" s="34">
        <v>0.01</v>
      </c>
      <c r="S3148" s="32">
        <v>0.21</v>
      </c>
      <c r="T3148" s="12" t="s">
        <v>9054</v>
      </c>
      <c r="U3148" s="29">
        <v>0.21</v>
      </c>
      <c r="V3148" s="12"/>
    </row>
    <row r="3149" s="2" customFormat="1" ht="30.1" customHeight="1" spans="1:22">
      <c r="A3149" s="12">
        <v>3145</v>
      </c>
      <c r="B3149" s="12" t="s">
        <v>1074</v>
      </c>
      <c r="C3149" s="12" t="s">
        <v>86</v>
      </c>
      <c r="D3149" s="12" t="s">
        <v>9055</v>
      </c>
      <c r="E3149" s="12" t="s">
        <v>9056</v>
      </c>
      <c r="F3149" s="12" t="s">
        <v>9057</v>
      </c>
      <c r="G3149" s="12" t="str">
        <f>_xlfn.XLOOKUP(D3149,[1]Sheet1!$D:$D,[1]Sheet1!$I:$I,,0,1)</f>
        <v>东西湖区</v>
      </c>
      <c r="H3149" s="12" t="s">
        <v>73</v>
      </c>
      <c r="I3149" s="19" t="s">
        <v>233</v>
      </c>
      <c r="J3149" s="12" t="s">
        <v>1138</v>
      </c>
      <c r="K3149" s="20">
        <v>22</v>
      </c>
      <c r="L3149" s="17">
        <v>45474</v>
      </c>
      <c r="M3149" s="17">
        <v>46569</v>
      </c>
      <c r="N3149" s="12">
        <f t="shared" si="98"/>
        <v>1095</v>
      </c>
      <c r="O3149" s="21">
        <v>5.4</v>
      </c>
      <c r="P3149" s="22">
        <v>0.12850062079726</v>
      </c>
      <c r="Q3149" s="30">
        <f t="shared" si="99"/>
        <v>0.001946</v>
      </c>
      <c r="R3149" s="34">
        <v>0.01</v>
      </c>
      <c r="S3149" s="32">
        <v>0.22</v>
      </c>
      <c r="T3149" s="12" t="s">
        <v>9058</v>
      </c>
      <c r="U3149" s="29">
        <v>0.22</v>
      </c>
      <c r="V3149" s="12"/>
    </row>
    <row r="3150" s="2" customFormat="1" ht="30.1" customHeight="1" spans="1:22">
      <c r="A3150" s="12">
        <v>3146</v>
      </c>
      <c r="B3150" s="12" t="s">
        <v>1074</v>
      </c>
      <c r="C3150" s="12" t="s">
        <v>86</v>
      </c>
      <c r="D3150" s="12" t="s">
        <v>9059</v>
      </c>
      <c r="E3150" s="12" t="s">
        <v>9060</v>
      </c>
      <c r="F3150" s="12" t="s">
        <v>9061</v>
      </c>
      <c r="G3150" s="12" t="str">
        <f>_xlfn.XLOOKUP(D3150,[1]Sheet1!$D:$D,[1]Sheet1!$I:$I,,0,1)</f>
        <v>东西湖区</v>
      </c>
      <c r="H3150" s="12" t="s">
        <v>73</v>
      </c>
      <c r="I3150" s="19" t="s">
        <v>68</v>
      </c>
      <c r="J3150" s="12" t="s">
        <v>1138</v>
      </c>
      <c r="K3150" s="20">
        <v>18</v>
      </c>
      <c r="L3150" s="17">
        <v>45460</v>
      </c>
      <c r="M3150" s="17">
        <v>46555</v>
      </c>
      <c r="N3150" s="12">
        <f t="shared" si="98"/>
        <v>1095</v>
      </c>
      <c r="O3150" s="21">
        <v>5.076</v>
      </c>
      <c r="P3150" s="22">
        <v>0.122548657046575</v>
      </c>
      <c r="Q3150" s="30">
        <f t="shared" si="99"/>
        <v>0.002269</v>
      </c>
      <c r="R3150" s="34">
        <v>0.01</v>
      </c>
      <c r="S3150" s="32">
        <v>0.18</v>
      </c>
      <c r="T3150" s="12" t="s">
        <v>9062</v>
      </c>
      <c r="U3150" s="29">
        <v>0.18</v>
      </c>
      <c r="V3150" s="12"/>
    </row>
    <row r="3151" s="2" customFormat="1" ht="30.1" customHeight="1" spans="1:22">
      <c r="A3151" s="12">
        <v>3147</v>
      </c>
      <c r="B3151" s="12" t="s">
        <v>1074</v>
      </c>
      <c r="C3151" s="12" t="s">
        <v>86</v>
      </c>
      <c r="D3151" s="12" t="s">
        <v>9063</v>
      </c>
      <c r="E3151" s="12" t="s">
        <v>9064</v>
      </c>
      <c r="F3151" s="12" t="s">
        <v>9065</v>
      </c>
      <c r="G3151" s="12" t="str">
        <f>_xlfn.XLOOKUP(D3151,[1]Sheet1!$D:$D,[1]Sheet1!$I:$I,,0,1)</f>
        <v>东西湖区</v>
      </c>
      <c r="H3151" s="12" t="s">
        <v>73</v>
      </c>
      <c r="I3151" s="19" t="s">
        <v>68</v>
      </c>
      <c r="J3151" s="12" t="s">
        <v>1138</v>
      </c>
      <c r="K3151" s="20">
        <v>5</v>
      </c>
      <c r="L3151" s="17">
        <v>45454</v>
      </c>
      <c r="M3151" s="17">
        <v>46549</v>
      </c>
      <c r="N3151" s="12">
        <f t="shared" si="98"/>
        <v>1095</v>
      </c>
      <c r="O3151" s="21">
        <v>5.472</v>
      </c>
      <c r="P3151" s="22">
        <v>0.029907013460274</v>
      </c>
      <c r="Q3151" s="30">
        <f t="shared" si="99"/>
        <v>0.001993</v>
      </c>
      <c r="R3151" s="34">
        <v>0.01</v>
      </c>
      <c r="S3151" s="32">
        <v>0.05</v>
      </c>
      <c r="T3151" s="12" t="s">
        <v>9066</v>
      </c>
      <c r="U3151" s="29">
        <v>0.05</v>
      </c>
      <c r="V3151" s="12"/>
    </row>
    <row r="3152" s="2" customFormat="1" ht="30.1" customHeight="1" spans="1:22">
      <c r="A3152" s="12">
        <v>3148</v>
      </c>
      <c r="B3152" s="12" t="s">
        <v>1074</v>
      </c>
      <c r="C3152" s="12" t="s">
        <v>86</v>
      </c>
      <c r="D3152" s="12" t="s">
        <v>9067</v>
      </c>
      <c r="E3152" s="12" t="s">
        <v>9068</v>
      </c>
      <c r="F3152" s="12" t="s">
        <v>9069</v>
      </c>
      <c r="G3152" s="12" t="str">
        <f>_xlfn.XLOOKUP(D3152,[1]Sheet1!$D:$D,[1]Sheet1!$I:$I,,0,1)</f>
        <v>东西湖区</v>
      </c>
      <c r="H3152" s="12" t="s">
        <v>1160</v>
      </c>
      <c r="I3152" s="19" t="s">
        <v>74</v>
      </c>
      <c r="J3152" s="12" t="s">
        <v>1138</v>
      </c>
      <c r="K3152" s="20">
        <v>16</v>
      </c>
      <c r="L3152" s="17">
        <v>45451</v>
      </c>
      <c r="M3152" s="17">
        <v>45527</v>
      </c>
      <c r="N3152" s="12">
        <f t="shared" si="98"/>
        <v>76</v>
      </c>
      <c r="O3152" s="21">
        <v>5.472</v>
      </c>
      <c r="P3152" s="22">
        <v>0.0166575356</v>
      </c>
      <c r="Q3152" s="30">
        <f t="shared" si="99"/>
        <v>0.005</v>
      </c>
      <c r="R3152" s="34">
        <v>0.01</v>
      </c>
      <c r="S3152" s="32">
        <v>0.0333</v>
      </c>
      <c r="T3152" s="12" t="s">
        <v>9070</v>
      </c>
      <c r="U3152" s="29">
        <v>0.0333</v>
      </c>
      <c r="V3152" s="12"/>
    </row>
    <row r="3153" s="2" customFormat="1" ht="30.1" customHeight="1" spans="1:22">
      <c r="A3153" s="12">
        <v>3149</v>
      </c>
      <c r="B3153" s="12" t="s">
        <v>1074</v>
      </c>
      <c r="C3153" s="12" t="s">
        <v>86</v>
      </c>
      <c r="D3153" s="12" t="s">
        <v>9071</v>
      </c>
      <c r="E3153" s="12" t="s">
        <v>9072</v>
      </c>
      <c r="F3153" s="12" t="s">
        <v>9073</v>
      </c>
      <c r="G3153" s="12" t="str">
        <f>_xlfn.XLOOKUP(D3153,[1]Sheet1!$D:$D,[1]Sheet1!$I:$I,,0,1)</f>
        <v>东西湖区</v>
      </c>
      <c r="H3153" s="12" t="s">
        <v>73</v>
      </c>
      <c r="I3153" s="19" t="s">
        <v>74</v>
      </c>
      <c r="J3153" s="12" t="s">
        <v>1138</v>
      </c>
      <c r="K3153" s="20">
        <v>5.2</v>
      </c>
      <c r="L3153" s="17">
        <v>45450</v>
      </c>
      <c r="M3153" s="17">
        <v>45932</v>
      </c>
      <c r="N3153" s="12">
        <f t="shared" si="98"/>
        <v>482</v>
      </c>
      <c r="O3153" s="21">
        <v>5.472</v>
      </c>
      <c r="P3153" s="22">
        <v>0.0276683990356165</v>
      </c>
      <c r="Q3153" s="30">
        <f t="shared" si="99"/>
        <v>0.004029</v>
      </c>
      <c r="R3153" s="34">
        <v>0.01</v>
      </c>
      <c r="S3153" s="32">
        <v>0.052</v>
      </c>
      <c r="T3153" s="12" t="s">
        <v>9074</v>
      </c>
      <c r="U3153" s="29">
        <v>0.052</v>
      </c>
      <c r="V3153" s="12"/>
    </row>
    <row r="3154" s="2" customFormat="1" ht="30.1" customHeight="1" spans="1:22">
      <c r="A3154" s="12">
        <v>3150</v>
      </c>
      <c r="B3154" s="12" t="s">
        <v>1074</v>
      </c>
      <c r="C3154" s="12" t="s">
        <v>86</v>
      </c>
      <c r="D3154" s="12" t="s">
        <v>9075</v>
      </c>
      <c r="E3154" s="12" t="s">
        <v>9076</v>
      </c>
      <c r="F3154" s="12" t="s">
        <v>9077</v>
      </c>
      <c r="G3154" s="12" t="str">
        <f>_xlfn.XLOOKUP(D3154,[1]Sheet1!$D:$D,[1]Sheet1!$I:$I,,0,1)</f>
        <v>东西湖区</v>
      </c>
      <c r="H3154" s="12" t="s">
        <v>73</v>
      </c>
      <c r="I3154" s="19" t="s">
        <v>104</v>
      </c>
      <c r="J3154" s="12" t="s">
        <v>1138</v>
      </c>
      <c r="K3154" s="20">
        <v>23.2</v>
      </c>
      <c r="L3154" s="17">
        <v>45494</v>
      </c>
      <c r="M3154" s="17">
        <v>45678</v>
      </c>
      <c r="N3154" s="12">
        <f t="shared" si="98"/>
        <v>184</v>
      </c>
      <c r="O3154" s="21">
        <v>5.01</v>
      </c>
      <c r="P3154" s="22">
        <v>0.0587942739726027</v>
      </c>
      <c r="Q3154" s="30">
        <f t="shared" si="99"/>
        <v>0.005027</v>
      </c>
      <c r="R3154" s="34">
        <v>0.01</v>
      </c>
      <c r="S3154" s="32">
        <v>0.1169</v>
      </c>
      <c r="T3154" s="12" t="s">
        <v>9076</v>
      </c>
      <c r="U3154" s="29">
        <v>0.1169</v>
      </c>
      <c r="V3154" s="12"/>
    </row>
    <row r="3155" s="2" customFormat="1" ht="30.1" customHeight="1" spans="1:22">
      <c r="A3155" s="12">
        <v>3151</v>
      </c>
      <c r="B3155" s="12" t="s">
        <v>1074</v>
      </c>
      <c r="C3155" s="12" t="s">
        <v>86</v>
      </c>
      <c r="D3155" s="12" t="s">
        <v>9078</v>
      </c>
      <c r="E3155" s="12" t="s">
        <v>9079</v>
      </c>
      <c r="F3155" s="12" t="s">
        <v>9080</v>
      </c>
      <c r="G3155" s="12" t="str">
        <f>_xlfn.XLOOKUP(D3155,[1]Sheet1!$D:$D,[1]Sheet1!$I:$I,,0,1)</f>
        <v>东西湖区</v>
      </c>
      <c r="H3155" s="12" t="s">
        <v>73</v>
      </c>
      <c r="I3155" s="19" t="s">
        <v>522</v>
      </c>
      <c r="J3155" s="12" t="s">
        <v>1172</v>
      </c>
      <c r="K3155" s="20">
        <v>5.5</v>
      </c>
      <c r="L3155" s="17">
        <v>45496</v>
      </c>
      <c r="M3155" s="17">
        <v>46591</v>
      </c>
      <c r="N3155" s="12">
        <f t="shared" si="98"/>
        <v>1095</v>
      </c>
      <c r="O3155" s="21">
        <v>5.472</v>
      </c>
      <c r="P3155" s="22">
        <v>0.0312235987232877</v>
      </c>
      <c r="Q3155" s="30">
        <f t="shared" si="99"/>
        <v>0.001892</v>
      </c>
      <c r="R3155" s="34">
        <v>0.01</v>
      </c>
      <c r="S3155" s="32">
        <v>0.055</v>
      </c>
      <c r="T3155" s="12" t="s">
        <v>9081</v>
      </c>
      <c r="U3155" s="29">
        <v>0.055</v>
      </c>
      <c r="V3155" s="12"/>
    </row>
    <row r="3156" s="2" customFormat="1" ht="30.1" customHeight="1" spans="1:22">
      <c r="A3156" s="12">
        <v>3152</v>
      </c>
      <c r="B3156" s="12" t="s">
        <v>1074</v>
      </c>
      <c r="C3156" s="12" t="s">
        <v>86</v>
      </c>
      <c r="D3156" s="12" t="s">
        <v>9082</v>
      </c>
      <c r="E3156" s="12" t="s">
        <v>9083</v>
      </c>
      <c r="F3156" s="12" t="s">
        <v>9084</v>
      </c>
      <c r="G3156" s="12" t="str">
        <f>_xlfn.XLOOKUP(D3156,[1]Sheet1!$D:$D,[1]Sheet1!$I:$I,,0,1)</f>
        <v>东西湖区</v>
      </c>
      <c r="H3156" s="12" t="s">
        <v>73</v>
      </c>
      <c r="I3156" s="19" t="s">
        <v>68</v>
      </c>
      <c r="J3156" s="12" t="s">
        <v>1172</v>
      </c>
      <c r="K3156" s="20">
        <v>5</v>
      </c>
      <c r="L3156" s="17">
        <v>45492</v>
      </c>
      <c r="M3156" s="17">
        <v>45898</v>
      </c>
      <c r="N3156" s="12">
        <f t="shared" si="98"/>
        <v>406</v>
      </c>
      <c r="O3156" s="21">
        <v>5.472</v>
      </c>
      <c r="P3156" s="22">
        <v>0.0233425432808219</v>
      </c>
      <c r="Q3156" s="30">
        <f t="shared" si="99"/>
        <v>0.004197</v>
      </c>
      <c r="R3156" s="34">
        <v>0.01</v>
      </c>
      <c r="S3156" s="32">
        <v>0.05</v>
      </c>
      <c r="T3156" s="12" t="s">
        <v>9085</v>
      </c>
      <c r="U3156" s="29">
        <v>0.05</v>
      </c>
      <c r="V3156" s="12"/>
    </row>
    <row r="3157" s="2" customFormat="1" ht="30.1" customHeight="1" spans="1:22">
      <c r="A3157" s="12">
        <v>3153</v>
      </c>
      <c r="B3157" s="12" t="s">
        <v>1074</v>
      </c>
      <c r="C3157" s="12" t="s">
        <v>86</v>
      </c>
      <c r="D3157" s="12" t="s">
        <v>9086</v>
      </c>
      <c r="E3157" s="12" t="s">
        <v>9087</v>
      </c>
      <c r="F3157" s="12" t="s">
        <v>9088</v>
      </c>
      <c r="G3157" s="12" t="str">
        <f>_xlfn.XLOOKUP(D3157,[1]Sheet1!$D:$D,[1]Sheet1!$I:$I,,0,1)</f>
        <v>东西湖区</v>
      </c>
      <c r="H3157" s="12" t="s">
        <v>1160</v>
      </c>
      <c r="I3157" s="19" t="s">
        <v>233</v>
      </c>
      <c r="J3157" s="12" t="s">
        <v>1172</v>
      </c>
      <c r="K3157" s="20">
        <v>11</v>
      </c>
      <c r="L3157" s="17">
        <v>45463</v>
      </c>
      <c r="M3157" s="17">
        <v>46558</v>
      </c>
      <c r="N3157" s="12">
        <f t="shared" si="98"/>
        <v>1095</v>
      </c>
      <c r="O3157" s="21">
        <v>5.472</v>
      </c>
      <c r="P3157" s="22">
        <v>0.0650912804643836</v>
      </c>
      <c r="Q3157" s="30">
        <f t="shared" si="99"/>
        <v>0.001972</v>
      </c>
      <c r="R3157" s="34">
        <v>0.01</v>
      </c>
      <c r="S3157" s="32">
        <v>0.11</v>
      </c>
      <c r="T3157" s="12" t="s">
        <v>9089</v>
      </c>
      <c r="U3157" s="29">
        <v>0.11</v>
      </c>
      <c r="V3157" s="12"/>
    </row>
    <row r="3158" s="2" customFormat="1" ht="30.1" customHeight="1" spans="1:22">
      <c r="A3158" s="12">
        <v>3154</v>
      </c>
      <c r="B3158" s="12" t="s">
        <v>1074</v>
      </c>
      <c r="C3158" s="12" t="s">
        <v>86</v>
      </c>
      <c r="D3158" s="12" t="s">
        <v>9090</v>
      </c>
      <c r="E3158" s="12" t="s">
        <v>9091</v>
      </c>
      <c r="F3158" s="12" t="s">
        <v>9092</v>
      </c>
      <c r="G3158" s="12" t="str">
        <f>_xlfn.XLOOKUP(D3158,[1]Sheet1!$D:$D,[1]Sheet1!$I:$I,,0,1)</f>
        <v>东西湖区</v>
      </c>
      <c r="H3158" s="12" t="s">
        <v>73</v>
      </c>
      <c r="I3158" s="19" t="s">
        <v>4637</v>
      </c>
      <c r="J3158" s="12" t="s">
        <v>7917</v>
      </c>
      <c r="K3158" s="20">
        <v>12</v>
      </c>
      <c r="L3158" s="17">
        <v>45473</v>
      </c>
      <c r="M3158" s="17">
        <v>46560</v>
      </c>
      <c r="N3158" s="12">
        <f t="shared" si="98"/>
        <v>1087</v>
      </c>
      <c r="O3158" s="21">
        <v>9.684</v>
      </c>
      <c r="P3158" s="22">
        <v>0.0704196489657534</v>
      </c>
      <c r="Q3158" s="30">
        <f t="shared" si="99"/>
        <v>0.00197</v>
      </c>
      <c r="R3158" s="34">
        <v>0.01</v>
      </c>
      <c r="S3158" s="32">
        <v>0.12</v>
      </c>
      <c r="T3158" s="12" t="s">
        <v>9093</v>
      </c>
      <c r="U3158" s="29">
        <v>0.12</v>
      </c>
      <c r="V3158" s="12"/>
    </row>
    <row r="3159" s="2" customFormat="1" ht="30.1" customHeight="1" spans="1:22">
      <c r="A3159" s="12">
        <v>3155</v>
      </c>
      <c r="B3159" s="12" t="s">
        <v>1074</v>
      </c>
      <c r="C3159" s="12" t="s">
        <v>86</v>
      </c>
      <c r="D3159" s="12" t="s">
        <v>9094</v>
      </c>
      <c r="E3159" s="12" t="s">
        <v>9095</v>
      </c>
      <c r="F3159" s="12" t="s">
        <v>9096</v>
      </c>
      <c r="G3159" s="12" t="str">
        <f>_xlfn.XLOOKUP(D3159,[1]Sheet1!$D:$D,[1]Sheet1!$I:$I,,0,1)</f>
        <v>东西湖区</v>
      </c>
      <c r="H3159" s="12" t="s">
        <v>73</v>
      </c>
      <c r="I3159" s="19" t="s">
        <v>104</v>
      </c>
      <c r="J3159" s="12" t="s">
        <v>7917</v>
      </c>
      <c r="K3159" s="20">
        <v>21</v>
      </c>
      <c r="L3159" s="17">
        <v>45457</v>
      </c>
      <c r="M3159" s="17">
        <v>46552</v>
      </c>
      <c r="N3159" s="12">
        <f t="shared" si="98"/>
        <v>1095</v>
      </c>
      <c r="O3159" s="21">
        <v>5.94</v>
      </c>
      <c r="P3159" s="22">
        <v>0.143547106854795</v>
      </c>
      <c r="Q3159" s="30">
        <f t="shared" si="99"/>
        <v>0.002278</v>
      </c>
      <c r="R3159" s="34">
        <v>0.01</v>
      </c>
      <c r="S3159" s="32">
        <v>0.21</v>
      </c>
      <c r="T3159" s="12" t="s">
        <v>9097</v>
      </c>
      <c r="U3159" s="29">
        <v>0.21</v>
      </c>
      <c r="V3159" s="12"/>
    </row>
    <row r="3160" s="2" customFormat="1" ht="30.1" customHeight="1" spans="1:22">
      <c r="A3160" s="12">
        <v>3156</v>
      </c>
      <c r="B3160" s="12" t="s">
        <v>1074</v>
      </c>
      <c r="C3160" s="12" t="s">
        <v>86</v>
      </c>
      <c r="D3160" s="12" t="s">
        <v>9098</v>
      </c>
      <c r="E3160" s="12" t="s">
        <v>9099</v>
      </c>
      <c r="F3160" s="12" t="s">
        <v>9100</v>
      </c>
      <c r="G3160" s="12" t="str">
        <f>_xlfn.XLOOKUP(D3160,[1]Sheet1!$D:$D,[1]Sheet1!$I:$I,,0,1)</f>
        <v>东西湖区</v>
      </c>
      <c r="H3160" s="12" t="s">
        <v>1160</v>
      </c>
      <c r="I3160" s="19" t="s">
        <v>222</v>
      </c>
      <c r="J3160" s="12" t="s">
        <v>1176</v>
      </c>
      <c r="K3160" s="20">
        <v>22</v>
      </c>
      <c r="L3160" s="17">
        <v>45484</v>
      </c>
      <c r="M3160" s="17">
        <v>46579</v>
      </c>
      <c r="N3160" s="12">
        <f t="shared" si="98"/>
        <v>1095</v>
      </c>
      <c r="O3160" s="21">
        <v>7.164</v>
      </c>
      <c r="P3160" s="22">
        <v>0.14495789010137</v>
      </c>
      <c r="Q3160" s="30">
        <f t="shared" si="99"/>
        <v>0.002196</v>
      </c>
      <c r="R3160" s="34">
        <v>0.01</v>
      </c>
      <c r="S3160" s="32">
        <v>0.22</v>
      </c>
      <c r="T3160" s="12" t="s">
        <v>9101</v>
      </c>
      <c r="U3160" s="29">
        <v>0.22</v>
      </c>
      <c r="V3160" s="12"/>
    </row>
    <row r="3161" s="2" customFormat="1" ht="30.1" customHeight="1" spans="1:22">
      <c r="A3161" s="12">
        <v>3157</v>
      </c>
      <c r="B3161" s="12" t="s">
        <v>1074</v>
      </c>
      <c r="C3161" s="12" t="s">
        <v>86</v>
      </c>
      <c r="D3161" s="12" t="s">
        <v>9102</v>
      </c>
      <c r="E3161" s="12" t="s">
        <v>9103</v>
      </c>
      <c r="F3161" s="12" t="s">
        <v>9104</v>
      </c>
      <c r="G3161" s="12" t="str">
        <f>_xlfn.XLOOKUP(D3161,[1]Sheet1!$D:$D,[1]Sheet1!$I:$I,,0,1)</f>
        <v>东西湖区</v>
      </c>
      <c r="H3161" s="12" t="s">
        <v>73</v>
      </c>
      <c r="I3161" s="19" t="s">
        <v>90</v>
      </c>
      <c r="J3161" s="12" t="s">
        <v>1176</v>
      </c>
      <c r="K3161" s="20">
        <v>11</v>
      </c>
      <c r="L3161" s="17">
        <v>45483</v>
      </c>
      <c r="M3161" s="17">
        <v>46578</v>
      </c>
      <c r="N3161" s="12">
        <f t="shared" si="98"/>
        <v>1095</v>
      </c>
      <c r="O3161" s="21">
        <v>5.472</v>
      </c>
      <c r="P3161" s="22">
        <v>0.0635207162890411</v>
      </c>
      <c r="Q3161" s="30">
        <f t="shared" si="99"/>
        <v>0.001924</v>
      </c>
      <c r="R3161" s="34">
        <v>0.01</v>
      </c>
      <c r="S3161" s="32">
        <v>0.11</v>
      </c>
      <c r="T3161" s="12" t="s">
        <v>9105</v>
      </c>
      <c r="U3161" s="29">
        <v>0.11</v>
      </c>
      <c r="V3161" s="12"/>
    </row>
    <row r="3162" s="2" customFormat="1" ht="30.1" customHeight="1" spans="1:22">
      <c r="A3162" s="12">
        <v>3158</v>
      </c>
      <c r="B3162" s="12" t="s">
        <v>1074</v>
      </c>
      <c r="C3162" s="12" t="s">
        <v>86</v>
      </c>
      <c r="D3162" s="12" t="s">
        <v>9106</v>
      </c>
      <c r="E3162" s="12" t="s">
        <v>9107</v>
      </c>
      <c r="F3162" s="12" t="s">
        <v>9108</v>
      </c>
      <c r="G3162" s="12" t="str">
        <f>_xlfn.XLOOKUP(D3162,[1]Sheet1!$D:$D,[1]Sheet1!$I:$I,,0,1)</f>
        <v>洪山区</v>
      </c>
      <c r="H3162" s="12" t="s">
        <v>1160</v>
      </c>
      <c r="I3162" s="19" t="s">
        <v>233</v>
      </c>
      <c r="J3162" s="12" t="s">
        <v>1176</v>
      </c>
      <c r="K3162" s="20">
        <v>5.1</v>
      </c>
      <c r="L3162" s="17">
        <v>45492</v>
      </c>
      <c r="M3162" s="17">
        <v>46587</v>
      </c>
      <c r="N3162" s="12">
        <f t="shared" si="98"/>
        <v>1095</v>
      </c>
      <c r="O3162" s="21">
        <v>5.472</v>
      </c>
      <c r="P3162" s="22">
        <v>0.0291063792479452</v>
      </c>
      <c r="Q3162" s="30">
        <f t="shared" si="99"/>
        <v>0.001902</v>
      </c>
      <c r="R3162" s="34">
        <v>0.01</v>
      </c>
      <c r="S3162" s="32">
        <v>0.051</v>
      </c>
      <c r="T3162" s="12" t="s">
        <v>9109</v>
      </c>
      <c r="U3162" s="29">
        <v>0.051</v>
      </c>
      <c r="V3162" s="12"/>
    </row>
    <row r="3163" s="2" customFormat="1" ht="30.1" customHeight="1" spans="1:22">
      <c r="A3163" s="12">
        <v>3159</v>
      </c>
      <c r="B3163" s="12" t="s">
        <v>1074</v>
      </c>
      <c r="C3163" s="12" t="s">
        <v>86</v>
      </c>
      <c r="D3163" s="12" t="s">
        <v>9110</v>
      </c>
      <c r="E3163" s="12" t="s">
        <v>9111</v>
      </c>
      <c r="F3163" s="12" t="s">
        <v>9112</v>
      </c>
      <c r="G3163" s="12" t="str">
        <f>_xlfn.XLOOKUP(D3163,[1]Sheet1!$D:$D,[1]Sheet1!$I:$I,,0,1)</f>
        <v>东西湖区</v>
      </c>
      <c r="H3163" s="12" t="s">
        <v>1160</v>
      </c>
      <c r="I3163" s="19" t="s">
        <v>222</v>
      </c>
      <c r="J3163" s="12" t="s">
        <v>1176</v>
      </c>
      <c r="K3163" s="20">
        <v>7.7</v>
      </c>
      <c r="L3163" s="17">
        <v>45476</v>
      </c>
      <c r="M3163" s="17">
        <v>46571</v>
      </c>
      <c r="N3163" s="12">
        <f t="shared" si="98"/>
        <v>1095</v>
      </c>
      <c r="O3163" s="21">
        <v>5.22</v>
      </c>
      <c r="P3163" s="22">
        <v>0.0448438535342465</v>
      </c>
      <c r="Q3163" s="30">
        <f t="shared" si="99"/>
        <v>0.001941</v>
      </c>
      <c r="R3163" s="34">
        <v>0.01</v>
      </c>
      <c r="S3163" s="32">
        <v>0.077</v>
      </c>
      <c r="T3163" s="12" t="s">
        <v>9113</v>
      </c>
      <c r="U3163" s="29">
        <v>0.077</v>
      </c>
      <c r="V3163" s="12"/>
    </row>
    <row r="3164" s="2" customFormat="1" ht="30.1" customHeight="1" spans="1:22">
      <c r="A3164" s="12">
        <v>3160</v>
      </c>
      <c r="B3164" s="12" t="s">
        <v>1074</v>
      </c>
      <c r="C3164" s="12" t="s">
        <v>86</v>
      </c>
      <c r="D3164" s="12" t="s">
        <v>9114</v>
      </c>
      <c r="E3164" s="12" t="s">
        <v>9115</v>
      </c>
      <c r="F3164" s="12" t="s">
        <v>9116</v>
      </c>
      <c r="G3164" s="12" t="str">
        <f>_xlfn.XLOOKUP(D3164,[1]Sheet1!$D:$D,[1]Sheet1!$I:$I,,0,1)</f>
        <v>东西湖区</v>
      </c>
      <c r="H3164" s="12" t="s">
        <v>1160</v>
      </c>
      <c r="I3164" s="19" t="s">
        <v>896</v>
      </c>
      <c r="J3164" s="12" t="s">
        <v>1176</v>
      </c>
      <c r="K3164" s="20">
        <v>12</v>
      </c>
      <c r="L3164" s="17">
        <v>45467</v>
      </c>
      <c r="M3164" s="17">
        <v>46562</v>
      </c>
      <c r="N3164" s="12">
        <f t="shared" si="98"/>
        <v>1095</v>
      </c>
      <c r="O3164" s="21">
        <v>5.426</v>
      </c>
      <c r="P3164" s="22">
        <v>0.0809313162082192</v>
      </c>
      <c r="Q3164" s="30">
        <f t="shared" si="99"/>
        <v>0.002248</v>
      </c>
      <c r="R3164" s="34">
        <v>0.01</v>
      </c>
      <c r="S3164" s="32">
        <v>0.12</v>
      </c>
      <c r="T3164" s="12" t="s">
        <v>9117</v>
      </c>
      <c r="U3164" s="29">
        <v>0.12</v>
      </c>
      <c r="V3164" s="12"/>
    </row>
    <row r="3165" s="2" customFormat="1" ht="30.1" customHeight="1" spans="1:22">
      <c r="A3165" s="12">
        <v>3161</v>
      </c>
      <c r="B3165" s="12" t="s">
        <v>1074</v>
      </c>
      <c r="C3165" s="12" t="s">
        <v>86</v>
      </c>
      <c r="D3165" s="12" t="s">
        <v>9118</v>
      </c>
      <c r="E3165" s="12" t="s">
        <v>9119</v>
      </c>
      <c r="F3165" s="12" t="s">
        <v>9120</v>
      </c>
      <c r="G3165" s="12" t="str">
        <f>_xlfn.XLOOKUP(D3165,[1]Sheet1!$D:$D,[1]Sheet1!$I:$I,,0,1)</f>
        <v>东西湖区</v>
      </c>
      <c r="H3165" s="12" t="s">
        <v>67</v>
      </c>
      <c r="I3165" s="19" t="s">
        <v>68</v>
      </c>
      <c r="J3165" s="12" t="s">
        <v>1176</v>
      </c>
      <c r="K3165" s="20">
        <v>150</v>
      </c>
      <c r="L3165" s="17">
        <v>45498</v>
      </c>
      <c r="M3165" s="17">
        <v>46228</v>
      </c>
      <c r="N3165" s="12">
        <f t="shared" si="98"/>
        <v>730</v>
      </c>
      <c r="O3165" s="21">
        <v>4.52</v>
      </c>
      <c r="P3165" s="22">
        <v>0.714384809589041</v>
      </c>
      <c r="Q3165" s="30">
        <f t="shared" si="99"/>
        <v>0.002381</v>
      </c>
      <c r="R3165" s="34">
        <v>0.005</v>
      </c>
      <c r="S3165" s="32">
        <v>0.75</v>
      </c>
      <c r="T3165" s="12" t="s">
        <v>9119</v>
      </c>
      <c r="U3165" s="29">
        <v>0.75</v>
      </c>
      <c r="V3165" s="12"/>
    </row>
    <row r="3166" s="2" customFormat="1" ht="30.1" customHeight="1" spans="1:22">
      <c r="A3166" s="12">
        <v>3162</v>
      </c>
      <c r="B3166" s="12" t="s">
        <v>1074</v>
      </c>
      <c r="C3166" s="12" t="s">
        <v>86</v>
      </c>
      <c r="D3166" s="12" t="s">
        <v>9121</v>
      </c>
      <c r="E3166" s="12" t="s">
        <v>9122</v>
      </c>
      <c r="F3166" s="12" t="s">
        <v>9123</v>
      </c>
      <c r="G3166" s="12" t="str">
        <f>_xlfn.XLOOKUP(D3166,[1]Sheet1!$D:$D,[1]Sheet1!$I:$I,,0,1)</f>
        <v>东西湖区</v>
      </c>
      <c r="H3166" s="12" t="s">
        <v>73</v>
      </c>
      <c r="I3166" s="19" t="s">
        <v>4637</v>
      </c>
      <c r="J3166" s="12" t="s">
        <v>1176</v>
      </c>
      <c r="K3166" s="20">
        <v>150</v>
      </c>
      <c r="L3166" s="17">
        <v>45496</v>
      </c>
      <c r="M3166" s="17">
        <v>46226</v>
      </c>
      <c r="N3166" s="12">
        <f t="shared" si="98"/>
        <v>730</v>
      </c>
      <c r="O3166" s="21">
        <v>4.62</v>
      </c>
      <c r="P3166" s="22">
        <v>0.72473886730137</v>
      </c>
      <c r="Q3166" s="30">
        <f t="shared" si="99"/>
        <v>0.002415</v>
      </c>
      <c r="R3166" s="34">
        <v>0.01</v>
      </c>
      <c r="S3166" s="32">
        <v>1.5</v>
      </c>
      <c r="T3166" s="12" t="s">
        <v>9122</v>
      </c>
      <c r="U3166" s="29">
        <v>1.5</v>
      </c>
      <c r="V3166" s="12"/>
    </row>
    <row r="3167" s="2" customFormat="1" ht="30.1" customHeight="1" spans="1:22">
      <c r="A3167" s="12">
        <v>3163</v>
      </c>
      <c r="B3167" s="12" t="s">
        <v>1074</v>
      </c>
      <c r="C3167" s="12" t="s">
        <v>86</v>
      </c>
      <c r="D3167" s="12" t="s">
        <v>9124</v>
      </c>
      <c r="E3167" s="12" t="s">
        <v>9125</v>
      </c>
      <c r="F3167" s="12" t="s">
        <v>9126</v>
      </c>
      <c r="G3167" s="12" t="str">
        <f>_xlfn.XLOOKUP(D3167,[1]Sheet1!$D:$D,[1]Sheet1!$I:$I,,0,1)</f>
        <v>东西湖区</v>
      </c>
      <c r="H3167" s="12" t="s">
        <v>67</v>
      </c>
      <c r="I3167" s="19" t="s">
        <v>68</v>
      </c>
      <c r="J3167" s="12" t="s">
        <v>1176</v>
      </c>
      <c r="K3167" s="20">
        <v>92</v>
      </c>
      <c r="L3167" s="17">
        <v>45496</v>
      </c>
      <c r="M3167" s="17">
        <v>46226</v>
      </c>
      <c r="N3167" s="12">
        <f t="shared" si="98"/>
        <v>730</v>
      </c>
      <c r="O3167" s="21">
        <v>4.52</v>
      </c>
      <c r="P3167" s="22">
        <v>0.438839868712329</v>
      </c>
      <c r="Q3167" s="30">
        <f t="shared" si="99"/>
        <v>0.002384</v>
      </c>
      <c r="R3167" s="34">
        <v>0.01</v>
      </c>
      <c r="S3167" s="32">
        <v>0.92</v>
      </c>
      <c r="T3167" s="12" t="s">
        <v>9125</v>
      </c>
      <c r="U3167" s="29">
        <v>0.92</v>
      </c>
      <c r="V3167" s="12"/>
    </row>
    <row r="3168" s="2" customFormat="1" ht="30.1" customHeight="1" spans="1:22">
      <c r="A3168" s="12">
        <v>3164</v>
      </c>
      <c r="B3168" s="12" t="s">
        <v>1074</v>
      </c>
      <c r="C3168" s="12" t="s">
        <v>86</v>
      </c>
      <c r="D3168" s="12" t="s">
        <v>9127</v>
      </c>
      <c r="E3168" s="12" t="s">
        <v>9128</v>
      </c>
      <c r="F3168" s="12" t="s">
        <v>9129</v>
      </c>
      <c r="G3168" s="12" t="str">
        <f>_xlfn.XLOOKUP(D3168,[1]Sheet1!$D:$D,[1]Sheet1!$I:$I,,0,1)</f>
        <v>东西湖区</v>
      </c>
      <c r="H3168" s="12" t="s">
        <v>67</v>
      </c>
      <c r="I3168" s="19" t="s">
        <v>68</v>
      </c>
      <c r="J3168" s="12" t="s">
        <v>1176</v>
      </c>
      <c r="K3168" s="20">
        <v>90</v>
      </c>
      <c r="L3168" s="17">
        <v>45491</v>
      </c>
      <c r="M3168" s="17">
        <v>45741</v>
      </c>
      <c r="N3168" s="12">
        <f t="shared" si="98"/>
        <v>250</v>
      </c>
      <c r="O3168" s="21">
        <v>3.85</v>
      </c>
      <c r="P3168" s="22">
        <v>0.295794111780822</v>
      </c>
      <c r="Q3168" s="30">
        <f t="shared" si="99"/>
        <v>0.004798</v>
      </c>
      <c r="R3168" s="34">
        <v>0.01</v>
      </c>
      <c r="S3168" s="32">
        <v>0.6164</v>
      </c>
      <c r="T3168" s="12" t="s">
        <v>9128</v>
      </c>
      <c r="U3168" s="29">
        <v>0.4536</v>
      </c>
      <c r="V3168" s="12"/>
    </row>
    <row r="3169" s="2" customFormat="1" ht="30.1" customHeight="1" spans="1:22">
      <c r="A3169" s="12">
        <v>3165</v>
      </c>
      <c r="B3169" s="12" t="s">
        <v>1074</v>
      </c>
      <c r="C3169" s="12" t="s">
        <v>86</v>
      </c>
      <c r="D3169" s="12" t="s">
        <v>9130</v>
      </c>
      <c r="E3169" s="12" t="s">
        <v>9131</v>
      </c>
      <c r="F3169" s="12" t="s">
        <v>9132</v>
      </c>
      <c r="G3169" s="12" t="str">
        <f>_xlfn.XLOOKUP(D3169,[1]Sheet1!$D:$D,[1]Sheet1!$I:$I,,0,1)</f>
        <v>东西湖区</v>
      </c>
      <c r="H3169" s="12" t="s">
        <v>67</v>
      </c>
      <c r="I3169" s="19" t="s">
        <v>222</v>
      </c>
      <c r="J3169" s="12" t="s">
        <v>1176</v>
      </c>
      <c r="K3169" s="20">
        <v>103.4</v>
      </c>
      <c r="L3169" s="17">
        <v>45490</v>
      </c>
      <c r="M3169" s="17">
        <v>46220</v>
      </c>
      <c r="N3169" s="12">
        <f t="shared" si="98"/>
        <v>730</v>
      </c>
      <c r="O3169" s="21">
        <v>4.62</v>
      </c>
      <c r="P3169" s="22">
        <v>0.502092231342466</v>
      </c>
      <c r="Q3169" s="30">
        <f t="shared" si="99"/>
        <v>0.002427</v>
      </c>
      <c r="R3169" s="34">
        <v>0.01</v>
      </c>
      <c r="S3169" s="32">
        <v>1.034</v>
      </c>
      <c r="T3169" s="12" t="s">
        <v>9131</v>
      </c>
      <c r="U3169" s="29">
        <v>1.034</v>
      </c>
      <c r="V3169" s="12"/>
    </row>
    <row r="3170" s="2" customFormat="1" ht="30.1" customHeight="1" spans="1:22">
      <c r="A3170" s="12">
        <v>3166</v>
      </c>
      <c r="B3170" s="12" t="s">
        <v>1074</v>
      </c>
      <c r="C3170" s="12" t="s">
        <v>86</v>
      </c>
      <c r="D3170" s="12" t="s">
        <v>9133</v>
      </c>
      <c r="E3170" s="12" t="s">
        <v>9134</v>
      </c>
      <c r="F3170" s="12" t="s">
        <v>9135</v>
      </c>
      <c r="G3170" s="12" t="str">
        <f>_xlfn.XLOOKUP(D3170,[1]Sheet1!$D:$D,[1]Sheet1!$I:$I,,0,1)</f>
        <v>东西湖区</v>
      </c>
      <c r="H3170" s="12" t="s">
        <v>73</v>
      </c>
      <c r="I3170" s="19" t="s">
        <v>222</v>
      </c>
      <c r="J3170" s="12" t="s">
        <v>1176</v>
      </c>
      <c r="K3170" s="20">
        <v>121</v>
      </c>
      <c r="L3170" s="17">
        <v>45488</v>
      </c>
      <c r="M3170" s="17">
        <v>46218</v>
      </c>
      <c r="N3170" s="12">
        <f t="shared" si="98"/>
        <v>730</v>
      </c>
      <c r="O3170" s="21">
        <v>5.01</v>
      </c>
      <c r="P3170" s="22">
        <v>0.581035618465753</v>
      </c>
      <c r="Q3170" s="30">
        <f t="shared" si="99"/>
        <v>0.0024</v>
      </c>
      <c r="R3170" s="34">
        <v>0.01</v>
      </c>
      <c r="S3170" s="32">
        <v>1.21</v>
      </c>
      <c r="T3170" s="12" t="s">
        <v>9134</v>
      </c>
      <c r="U3170" s="29">
        <v>1.21</v>
      </c>
      <c r="V3170" s="12"/>
    </row>
    <row r="3171" s="2" customFormat="1" ht="30.1" customHeight="1" spans="1:22">
      <c r="A3171" s="12">
        <v>3167</v>
      </c>
      <c r="B3171" s="12" t="s">
        <v>1074</v>
      </c>
      <c r="C3171" s="12" t="s">
        <v>86</v>
      </c>
      <c r="D3171" s="12" t="s">
        <v>9136</v>
      </c>
      <c r="E3171" s="12" t="s">
        <v>9137</v>
      </c>
      <c r="F3171" s="12" t="s">
        <v>9138</v>
      </c>
      <c r="G3171" s="12" t="str">
        <f>_xlfn.XLOOKUP(D3171,[1]Sheet1!$D:$D,[1]Sheet1!$I:$I,,0,1)</f>
        <v>东西湖区</v>
      </c>
      <c r="H3171" s="12" t="s">
        <v>67</v>
      </c>
      <c r="I3171" s="19" t="s">
        <v>68</v>
      </c>
      <c r="J3171" s="12" t="s">
        <v>1176</v>
      </c>
      <c r="K3171" s="20">
        <v>150</v>
      </c>
      <c r="L3171" s="17">
        <v>45488</v>
      </c>
      <c r="M3171" s="17">
        <v>46029</v>
      </c>
      <c r="N3171" s="12">
        <f t="shared" si="98"/>
        <v>541</v>
      </c>
      <c r="O3171" s="21">
        <v>4.62</v>
      </c>
      <c r="P3171" s="22">
        <v>0.720293010136986</v>
      </c>
      <c r="Q3171" s="30">
        <f t="shared" si="99"/>
        <v>0.003239</v>
      </c>
      <c r="R3171" s="34">
        <v>0.01</v>
      </c>
      <c r="S3171" s="32">
        <v>1.5</v>
      </c>
      <c r="T3171" s="12" t="s">
        <v>9137</v>
      </c>
      <c r="U3171" s="29">
        <v>1.5</v>
      </c>
      <c r="V3171" s="12"/>
    </row>
    <row r="3172" s="2" customFormat="1" ht="30.1" customHeight="1" spans="1:22">
      <c r="A3172" s="12">
        <v>3168</v>
      </c>
      <c r="B3172" s="12" t="s">
        <v>1074</v>
      </c>
      <c r="C3172" s="12" t="s">
        <v>86</v>
      </c>
      <c r="D3172" s="12" t="s">
        <v>9139</v>
      </c>
      <c r="E3172" s="12" t="s">
        <v>9140</v>
      </c>
      <c r="F3172" s="12" t="s">
        <v>9141</v>
      </c>
      <c r="G3172" s="12" t="str">
        <f>_xlfn.XLOOKUP(D3172,[1]Sheet1!$D:$D,[1]Sheet1!$I:$I,,0,1)</f>
        <v>东西湖区</v>
      </c>
      <c r="H3172" s="12" t="s">
        <v>73</v>
      </c>
      <c r="I3172" s="19" t="s">
        <v>74</v>
      </c>
      <c r="J3172" s="12" t="s">
        <v>1176</v>
      </c>
      <c r="K3172" s="20">
        <v>29.7</v>
      </c>
      <c r="L3172" s="17">
        <v>45471</v>
      </c>
      <c r="M3172" s="17">
        <v>45654</v>
      </c>
      <c r="N3172" s="12">
        <f t="shared" si="98"/>
        <v>183</v>
      </c>
      <c r="O3172" s="21">
        <v>5.01</v>
      </c>
      <c r="P3172" s="22">
        <v>0.0703834520547946</v>
      </c>
      <c r="Q3172" s="30">
        <f t="shared" si="99"/>
        <v>0.004726</v>
      </c>
      <c r="R3172" s="34">
        <v>0.01</v>
      </c>
      <c r="S3172" s="32">
        <v>0.1489</v>
      </c>
      <c r="T3172" s="12" t="s">
        <v>9140</v>
      </c>
      <c r="U3172" s="29">
        <v>0.1407</v>
      </c>
      <c r="V3172" s="12"/>
    </row>
    <row r="3173" s="2" customFormat="1" ht="30.1" customHeight="1" spans="1:22">
      <c r="A3173" s="12">
        <v>3169</v>
      </c>
      <c r="B3173" s="12" t="s">
        <v>1074</v>
      </c>
      <c r="C3173" s="12" t="s">
        <v>86</v>
      </c>
      <c r="D3173" s="12" t="s">
        <v>9142</v>
      </c>
      <c r="E3173" s="12" t="s">
        <v>9143</v>
      </c>
      <c r="F3173" s="12" t="s">
        <v>9144</v>
      </c>
      <c r="G3173" s="12" t="str">
        <f>_xlfn.XLOOKUP(D3173,[1]Sheet1!$D:$D,[1]Sheet1!$I:$I,,0,1)</f>
        <v>东西湖区</v>
      </c>
      <c r="H3173" s="12" t="s">
        <v>73</v>
      </c>
      <c r="I3173" s="19" t="s">
        <v>68</v>
      </c>
      <c r="J3173" s="12" t="s">
        <v>1243</v>
      </c>
      <c r="K3173" s="20">
        <v>16</v>
      </c>
      <c r="L3173" s="17">
        <v>45470</v>
      </c>
      <c r="M3173" s="17">
        <v>46565</v>
      </c>
      <c r="N3173" s="12">
        <f t="shared" si="98"/>
        <v>1095</v>
      </c>
      <c r="O3173" s="21">
        <v>4.98</v>
      </c>
      <c r="P3173" s="22">
        <v>0.0937387561246575</v>
      </c>
      <c r="Q3173" s="30">
        <f t="shared" si="99"/>
        <v>0.001952</v>
      </c>
      <c r="R3173" s="34">
        <v>0.01</v>
      </c>
      <c r="S3173" s="32">
        <v>0.16</v>
      </c>
      <c r="T3173" s="12" t="s">
        <v>9145</v>
      </c>
      <c r="U3173" s="29">
        <v>0.16</v>
      </c>
      <c r="V3173" s="12"/>
    </row>
    <row r="3174" s="2" customFormat="1" ht="30.1" customHeight="1" spans="1:22">
      <c r="A3174" s="12">
        <v>3170</v>
      </c>
      <c r="B3174" s="12" t="s">
        <v>1074</v>
      </c>
      <c r="C3174" s="12" t="s">
        <v>86</v>
      </c>
      <c r="D3174" s="12" t="s">
        <v>9146</v>
      </c>
      <c r="E3174" s="12" t="s">
        <v>9147</v>
      </c>
      <c r="F3174" s="12" t="s">
        <v>9148</v>
      </c>
      <c r="G3174" s="12" t="str">
        <f>_xlfn.XLOOKUP(D3174,[1]Sheet1!$D:$D,[1]Sheet1!$I:$I,,0,1)</f>
        <v>东西湖区</v>
      </c>
      <c r="H3174" s="12" t="s">
        <v>73</v>
      </c>
      <c r="I3174" s="19" t="s">
        <v>222</v>
      </c>
      <c r="J3174" s="12" t="s">
        <v>1243</v>
      </c>
      <c r="K3174" s="20">
        <v>11</v>
      </c>
      <c r="L3174" s="17">
        <v>45454</v>
      </c>
      <c r="M3174" s="17">
        <v>46549</v>
      </c>
      <c r="N3174" s="12">
        <f t="shared" si="98"/>
        <v>1095</v>
      </c>
      <c r="O3174" s="21">
        <v>4.972</v>
      </c>
      <c r="P3174" s="22">
        <v>0.0656946859136986</v>
      </c>
      <c r="Q3174" s="30">
        <f t="shared" si="99"/>
        <v>0.00199</v>
      </c>
      <c r="R3174" s="34">
        <v>0.01</v>
      </c>
      <c r="S3174" s="32">
        <v>0.11</v>
      </c>
      <c r="T3174" s="12" t="s">
        <v>9149</v>
      </c>
      <c r="U3174" s="29">
        <v>0.11</v>
      </c>
      <c r="V3174" s="12"/>
    </row>
    <row r="3175" s="2" customFormat="1" ht="30.1" customHeight="1" spans="1:22">
      <c r="A3175" s="12">
        <v>3171</v>
      </c>
      <c r="B3175" s="12" t="s">
        <v>1074</v>
      </c>
      <c r="C3175" s="12" t="s">
        <v>86</v>
      </c>
      <c r="D3175" s="12" t="s">
        <v>9150</v>
      </c>
      <c r="E3175" s="12" t="s">
        <v>9151</v>
      </c>
      <c r="F3175" s="12" t="s">
        <v>9152</v>
      </c>
      <c r="G3175" s="12" t="str">
        <f>_xlfn.XLOOKUP(D3175,[1]Sheet1!$D:$D,[1]Sheet1!$I:$I,,0,1)</f>
        <v>东西湖区</v>
      </c>
      <c r="H3175" s="12" t="s">
        <v>73</v>
      </c>
      <c r="I3175" s="19" t="s">
        <v>522</v>
      </c>
      <c r="J3175" s="12" t="s">
        <v>1182</v>
      </c>
      <c r="K3175" s="20">
        <v>6.4</v>
      </c>
      <c r="L3175" s="17">
        <v>45476</v>
      </c>
      <c r="M3175" s="17">
        <v>46571</v>
      </c>
      <c r="N3175" s="12">
        <f t="shared" si="98"/>
        <v>1095</v>
      </c>
      <c r="O3175" s="21">
        <v>5.4</v>
      </c>
      <c r="P3175" s="22">
        <v>0.0372848661287671</v>
      </c>
      <c r="Q3175" s="30">
        <f t="shared" si="99"/>
        <v>0.001941</v>
      </c>
      <c r="R3175" s="34">
        <v>0.01</v>
      </c>
      <c r="S3175" s="32">
        <v>0.064</v>
      </c>
      <c r="T3175" s="12" t="s">
        <v>9153</v>
      </c>
      <c r="U3175" s="29">
        <v>0.064</v>
      </c>
      <c r="V3175" s="12"/>
    </row>
    <row r="3176" s="2" customFormat="1" ht="30.1" customHeight="1" spans="1:22">
      <c r="A3176" s="12">
        <v>3172</v>
      </c>
      <c r="B3176" s="12" t="s">
        <v>1074</v>
      </c>
      <c r="C3176" s="12" t="s">
        <v>86</v>
      </c>
      <c r="D3176" s="12" t="s">
        <v>9154</v>
      </c>
      <c r="E3176" s="12" t="s">
        <v>9155</v>
      </c>
      <c r="F3176" s="12" t="s">
        <v>9156</v>
      </c>
      <c r="G3176" s="12" t="str">
        <f>_xlfn.XLOOKUP(D3176,[1]Sheet1!$D:$D,[1]Sheet1!$I:$I,,0,1)</f>
        <v>东西湖区</v>
      </c>
      <c r="H3176" s="12" t="s">
        <v>73</v>
      </c>
      <c r="I3176" s="19" t="s">
        <v>68</v>
      </c>
      <c r="J3176" s="12" t="s">
        <v>1182</v>
      </c>
      <c r="K3176" s="20">
        <v>11</v>
      </c>
      <c r="L3176" s="17">
        <v>45466</v>
      </c>
      <c r="M3176" s="17">
        <v>46561</v>
      </c>
      <c r="N3176" s="12">
        <f t="shared" si="98"/>
        <v>1095</v>
      </c>
      <c r="O3176" s="21">
        <v>9.18</v>
      </c>
      <c r="P3176" s="22">
        <v>0.0743881224657534</v>
      </c>
      <c r="Q3176" s="30">
        <f t="shared" si="99"/>
        <v>0.002254</v>
      </c>
      <c r="R3176" s="34">
        <v>0.01</v>
      </c>
      <c r="S3176" s="32">
        <v>0.11</v>
      </c>
      <c r="T3176" s="12" t="s">
        <v>9157</v>
      </c>
      <c r="U3176" s="29">
        <v>0.11</v>
      </c>
      <c r="V3176" s="12"/>
    </row>
    <row r="3177" s="2" customFormat="1" ht="30.1" customHeight="1" spans="1:22">
      <c r="A3177" s="12">
        <v>3173</v>
      </c>
      <c r="B3177" s="12" t="s">
        <v>1074</v>
      </c>
      <c r="C3177" s="12" t="s">
        <v>86</v>
      </c>
      <c r="D3177" s="12" t="s">
        <v>9158</v>
      </c>
      <c r="E3177" s="12" t="s">
        <v>9159</v>
      </c>
      <c r="F3177" s="12" t="s">
        <v>9160</v>
      </c>
      <c r="G3177" s="12" t="str">
        <f>_xlfn.XLOOKUP(D3177,[1]Sheet1!$D:$D,[1]Sheet1!$I:$I,,0,1)</f>
        <v>东西湖区</v>
      </c>
      <c r="H3177" s="12" t="s">
        <v>73</v>
      </c>
      <c r="I3177" s="19" t="s">
        <v>522</v>
      </c>
      <c r="J3177" s="12" t="s">
        <v>1182</v>
      </c>
      <c r="K3177" s="20">
        <v>28</v>
      </c>
      <c r="L3177" s="17">
        <v>45460</v>
      </c>
      <c r="M3177" s="17">
        <v>45984</v>
      </c>
      <c r="N3177" s="12">
        <f t="shared" si="98"/>
        <v>524</v>
      </c>
      <c r="O3177" s="21">
        <v>8.28</v>
      </c>
      <c r="P3177" s="22">
        <v>0.147999859887671</v>
      </c>
      <c r="Q3177" s="30">
        <f t="shared" si="99"/>
        <v>0.003681</v>
      </c>
      <c r="R3177" s="34">
        <v>0.01</v>
      </c>
      <c r="S3177" s="32">
        <v>0.28</v>
      </c>
      <c r="T3177" s="12" t="s">
        <v>9161</v>
      </c>
      <c r="U3177" s="29">
        <v>0.28</v>
      </c>
      <c r="V3177" s="12"/>
    </row>
    <row r="3178" s="2" customFormat="1" ht="30.1" customHeight="1" spans="1:22">
      <c r="A3178" s="12">
        <v>3174</v>
      </c>
      <c r="B3178" s="12" t="s">
        <v>1074</v>
      </c>
      <c r="C3178" s="12" t="s">
        <v>86</v>
      </c>
      <c r="D3178" s="12" t="s">
        <v>9162</v>
      </c>
      <c r="E3178" s="12" t="s">
        <v>9163</v>
      </c>
      <c r="F3178" s="12" t="s">
        <v>9164</v>
      </c>
      <c r="G3178" s="12" t="str">
        <f>_xlfn.XLOOKUP(D3178,[1]Sheet1!$D:$D,[1]Sheet1!$I:$I,,0,1)</f>
        <v>东西湖区</v>
      </c>
      <c r="H3178" s="12" t="s">
        <v>73</v>
      </c>
      <c r="I3178" s="19" t="s">
        <v>222</v>
      </c>
      <c r="J3178" s="12" t="s">
        <v>1182</v>
      </c>
      <c r="K3178" s="20">
        <v>16</v>
      </c>
      <c r="L3178" s="17">
        <v>45450</v>
      </c>
      <c r="M3178" s="17">
        <v>46545</v>
      </c>
      <c r="N3178" s="12">
        <f t="shared" si="98"/>
        <v>1095</v>
      </c>
      <c r="O3178" s="21">
        <v>5.472</v>
      </c>
      <c r="P3178" s="22">
        <v>0.110393771463014</v>
      </c>
      <c r="Q3178" s="30">
        <f t="shared" si="99"/>
        <v>0.002299</v>
      </c>
      <c r="R3178" s="34">
        <v>0.01</v>
      </c>
      <c r="S3178" s="32">
        <v>0.16</v>
      </c>
      <c r="T3178" s="12" t="s">
        <v>9165</v>
      </c>
      <c r="U3178" s="29">
        <v>0.16</v>
      </c>
      <c r="V3178" s="12"/>
    </row>
    <row r="3179" s="2" customFormat="1" ht="30.1" customHeight="1" spans="1:22">
      <c r="A3179" s="12">
        <v>3175</v>
      </c>
      <c r="B3179" s="12" t="s">
        <v>1074</v>
      </c>
      <c r="C3179" s="12" t="s">
        <v>86</v>
      </c>
      <c r="D3179" s="12" t="s">
        <v>9166</v>
      </c>
      <c r="E3179" s="12" t="s">
        <v>9167</v>
      </c>
      <c r="F3179" s="12" t="s">
        <v>9168</v>
      </c>
      <c r="G3179" s="12" t="str">
        <f>_xlfn.XLOOKUP(D3179,[1]Sheet1!$D:$D,[1]Sheet1!$I:$I,,0,1)</f>
        <v>东西湖区</v>
      </c>
      <c r="H3179" s="12" t="s">
        <v>73</v>
      </c>
      <c r="I3179" s="19" t="s">
        <v>222</v>
      </c>
      <c r="J3179" s="12" t="s">
        <v>1182</v>
      </c>
      <c r="K3179" s="20">
        <v>7.7</v>
      </c>
      <c r="L3179" s="17">
        <v>45449</v>
      </c>
      <c r="M3179" s="17">
        <v>46544</v>
      </c>
      <c r="N3179" s="12">
        <f t="shared" si="98"/>
        <v>1095</v>
      </c>
      <c r="O3179" s="21">
        <v>5.472</v>
      </c>
      <c r="P3179" s="22">
        <v>0.0463322597630137</v>
      </c>
      <c r="Q3179" s="30">
        <f t="shared" si="99"/>
        <v>0.002005</v>
      </c>
      <c r="R3179" s="34">
        <v>0.01</v>
      </c>
      <c r="S3179" s="32">
        <v>0.077</v>
      </c>
      <c r="T3179" s="12" t="s">
        <v>8104</v>
      </c>
      <c r="U3179" s="29">
        <v>0.077</v>
      </c>
      <c r="V3179" s="12"/>
    </row>
    <row r="3180" s="2" customFormat="1" ht="30.1" customHeight="1" spans="1:22">
      <c r="A3180" s="12">
        <v>3176</v>
      </c>
      <c r="B3180" s="12" t="s">
        <v>1074</v>
      </c>
      <c r="C3180" s="12" t="s">
        <v>86</v>
      </c>
      <c r="D3180" s="12" t="s">
        <v>9169</v>
      </c>
      <c r="E3180" s="12" t="s">
        <v>9170</v>
      </c>
      <c r="F3180" s="12" t="s">
        <v>9171</v>
      </c>
      <c r="G3180" s="12" t="str">
        <f>_xlfn.XLOOKUP(D3180,[1]Sheet1!$D:$D,[1]Sheet1!$I:$I,,0,1)</f>
        <v>洪山区</v>
      </c>
      <c r="H3180" s="12" t="s">
        <v>67</v>
      </c>
      <c r="I3180" s="19" t="s">
        <v>68</v>
      </c>
      <c r="J3180" s="12" t="s">
        <v>1182</v>
      </c>
      <c r="K3180" s="20">
        <v>150</v>
      </c>
      <c r="L3180" s="17">
        <v>45474</v>
      </c>
      <c r="M3180" s="17">
        <v>46204</v>
      </c>
      <c r="N3180" s="12">
        <f t="shared" si="98"/>
        <v>730</v>
      </c>
      <c r="O3180" s="21">
        <v>5.01</v>
      </c>
      <c r="P3180" s="22">
        <v>0.922308704068493</v>
      </c>
      <c r="Q3180" s="30">
        <f t="shared" si="99"/>
        <v>0.003074</v>
      </c>
      <c r="R3180" s="34">
        <v>0.01</v>
      </c>
      <c r="S3180" s="32">
        <v>1.5</v>
      </c>
      <c r="T3180" s="12" t="s">
        <v>9170</v>
      </c>
      <c r="U3180" s="29">
        <v>1.5</v>
      </c>
      <c r="V3180" s="12"/>
    </row>
    <row r="3181" s="2" customFormat="1" ht="30.1" customHeight="1" spans="1:22">
      <c r="A3181" s="12">
        <v>3177</v>
      </c>
      <c r="B3181" s="12" t="s">
        <v>1074</v>
      </c>
      <c r="C3181" s="12" t="s">
        <v>86</v>
      </c>
      <c r="D3181" s="12" t="s">
        <v>9172</v>
      </c>
      <c r="E3181" s="12" t="s">
        <v>8628</v>
      </c>
      <c r="F3181" s="12" t="s">
        <v>8629</v>
      </c>
      <c r="G3181" s="12" t="str">
        <f>_xlfn.XLOOKUP(D3181,[1]Sheet1!$D:$D,[1]Sheet1!$I:$I,,0,1)</f>
        <v>东西湖区</v>
      </c>
      <c r="H3181" s="12" t="s">
        <v>1160</v>
      </c>
      <c r="I3181" s="19" t="s">
        <v>83</v>
      </c>
      <c r="J3181" s="12" t="s">
        <v>1536</v>
      </c>
      <c r="K3181" s="20">
        <v>50</v>
      </c>
      <c r="L3181" s="17">
        <v>45490</v>
      </c>
      <c r="M3181" s="17">
        <v>45556</v>
      </c>
      <c r="N3181" s="12">
        <f t="shared" si="98"/>
        <v>66</v>
      </c>
      <c r="O3181" s="21">
        <v>5.472</v>
      </c>
      <c r="P3181" s="22">
        <v>0.0452054791369863</v>
      </c>
      <c r="Q3181" s="30">
        <f t="shared" si="99"/>
        <v>0.004999</v>
      </c>
      <c r="R3181" s="34">
        <v>0.01</v>
      </c>
      <c r="S3181" s="32">
        <v>0.0904</v>
      </c>
      <c r="T3181" s="12" t="s">
        <v>8630</v>
      </c>
      <c r="U3181" s="29">
        <v>0.0904</v>
      </c>
      <c r="V3181" s="12"/>
    </row>
    <row r="3182" s="2" customFormat="1" ht="30.1" customHeight="1" spans="1:22">
      <c r="A3182" s="12">
        <v>3178</v>
      </c>
      <c r="B3182" s="12" t="s">
        <v>1074</v>
      </c>
      <c r="C3182" s="12" t="s">
        <v>86</v>
      </c>
      <c r="D3182" s="12" t="s">
        <v>9173</v>
      </c>
      <c r="E3182" s="12" t="s">
        <v>9174</v>
      </c>
      <c r="F3182" s="12" t="s">
        <v>9175</v>
      </c>
      <c r="G3182" s="12" t="str">
        <f>_xlfn.XLOOKUP(D3182,[1]Sheet1!$D:$D,[1]Sheet1!$I:$I,,0,1)</f>
        <v>东西湖区</v>
      </c>
      <c r="H3182" s="12" t="s">
        <v>73</v>
      </c>
      <c r="I3182" s="19" t="s">
        <v>74</v>
      </c>
      <c r="J3182" s="12" t="s">
        <v>1536</v>
      </c>
      <c r="K3182" s="20">
        <v>17</v>
      </c>
      <c r="L3182" s="17">
        <v>45449</v>
      </c>
      <c r="M3182" s="17">
        <v>46544</v>
      </c>
      <c r="N3182" s="12">
        <f t="shared" si="98"/>
        <v>1095</v>
      </c>
      <c r="O3182" s="21">
        <v>5.472</v>
      </c>
      <c r="P3182" s="22">
        <v>0.11744838259863</v>
      </c>
      <c r="Q3182" s="30">
        <f t="shared" si="99"/>
        <v>0.002302</v>
      </c>
      <c r="R3182" s="34">
        <v>0.01</v>
      </c>
      <c r="S3182" s="32">
        <v>0.17</v>
      </c>
      <c r="T3182" s="12" t="s">
        <v>9176</v>
      </c>
      <c r="U3182" s="29">
        <v>0.17</v>
      </c>
      <c r="V3182" s="12"/>
    </row>
    <row r="3183" s="2" customFormat="1" ht="30.1" customHeight="1" spans="1:22">
      <c r="A3183" s="12">
        <v>3179</v>
      </c>
      <c r="B3183" s="12" t="s">
        <v>1074</v>
      </c>
      <c r="C3183" s="12" t="s">
        <v>86</v>
      </c>
      <c r="D3183" s="12" t="s">
        <v>9177</v>
      </c>
      <c r="E3183" s="12" t="s">
        <v>9178</v>
      </c>
      <c r="F3183" s="12" t="s">
        <v>9178</v>
      </c>
      <c r="G3183" s="12" t="str">
        <f>_xlfn.XLOOKUP(D3183,[1]Sheet1!$D:$D,[1]Sheet1!$I:$I,,0,1)</f>
        <v>东西湖区</v>
      </c>
      <c r="H3183" s="12" t="s">
        <v>73</v>
      </c>
      <c r="I3183" s="19" t="s">
        <v>83</v>
      </c>
      <c r="J3183" s="12" t="s">
        <v>8645</v>
      </c>
      <c r="K3183" s="20">
        <v>48</v>
      </c>
      <c r="L3183" s="17">
        <v>45513</v>
      </c>
      <c r="M3183" s="17">
        <v>45878</v>
      </c>
      <c r="N3183" s="12">
        <f t="shared" si="98"/>
        <v>365</v>
      </c>
      <c r="O3183" s="21">
        <v>3.7</v>
      </c>
      <c r="P3183" s="22">
        <v>0.48</v>
      </c>
      <c r="Q3183" s="30">
        <f t="shared" si="99"/>
        <v>0.01</v>
      </c>
      <c r="R3183" s="34">
        <v>0.005</v>
      </c>
      <c r="S3183" s="32">
        <v>0.24</v>
      </c>
      <c r="T3183" s="12" t="s">
        <v>9179</v>
      </c>
      <c r="U3183" s="29">
        <v>0.24</v>
      </c>
      <c r="V3183" s="12"/>
    </row>
    <row r="3184" s="2" customFormat="1" ht="30.1" customHeight="1" spans="1:22">
      <c r="A3184" s="12">
        <v>3180</v>
      </c>
      <c r="B3184" s="12" t="s">
        <v>1074</v>
      </c>
      <c r="C3184" s="12" t="s">
        <v>86</v>
      </c>
      <c r="D3184" s="12" t="s">
        <v>9180</v>
      </c>
      <c r="E3184" s="12" t="s">
        <v>9181</v>
      </c>
      <c r="F3184" s="12" t="s">
        <v>9181</v>
      </c>
      <c r="G3184" s="12" t="str">
        <f>_xlfn.XLOOKUP(D3184,[1]Sheet1!$D:$D,[1]Sheet1!$I:$I,,0,1)</f>
        <v>东西湖区</v>
      </c>
      <c r="H3184" s="12" t="s">
        <v>67</v>
      </c>
      <c r="I3184" s="19" t="s">
        <v>68</v>
      </c>
      <c r="J3184" s="12" t="s">
        <v>2738</v>
      </c>
      <c r="K3184" s="20">
        <v>191.5</v>
      </c>
      <c r="L3184" s="17">
        <v>45519</v>
      </c>
      <c r="M3184" s="17">
        <v>45884</v>
      </c>
      <c r="N3184" s="12">
        <f t="shared" si="98"/>
        <v>365</v>
      </c>
      <c r="O3184" s="21">
        <v>3.5</v>
      </c>
      <c r="P3184" s="22">
        <v>1.915</v>
      </c>
      <c r="Q3184" s="30">
        <f t="shared" si="99"/>
        <v>0.01</v>
      </c>
      <c r="R3184" s="34">
        <v>0.005</v>
      </c>
      <c r="S3184" s="32">
        <v>0.9575</v>
      </c>
      <c r="T3184" s="12" t="s">
        <v>9182</v>
      </c>
      <c r="U3184" s="29">
        <v>0.9575</v>
      </c>
      <c r="V3184" s="12"/>
    </row>
    <row r="3185" s="2" customFormat="1" ht="30.1" customHeight="1" spans="1:22">
      <c r="A3185" s="12">
        <v>3181</v>
      </c>
      <c r="B3185" s="12" t="s">
        <v>1074</v>
      </c>
      <c r="C3185" s="12" t="s">
        <v>86</v>
      </c>
      <c r="D3185" s="12" t="s">
        <v>9183</v>
      </c>
      <c r="E3185" s="12" t="s">
        <v>9184</v>
      </c>
      <c r="F3185" s="12" t="s">
        <v>9184</v>
      </c>
      <c r="G3185" s="12" t="str">
        <f>_xlfn.XLOOKUP(D3185,[1]Sheet1!$D:$D,[1]Sheet1!$I:$I,,0,1)</f>
        <v>东西湖区</v>
      </c>
      <c r="H3185" s="12" t="s">
        <v>67</v>
      </c>
      <c r="I3185" s="19" t="s">
        <v>68</v>
      </c>
      <c r="J3185" s="12" t="s">
        <v>9185</v>
      </c>
      <c r="K3185" s="20">
        <v>161.4</v>
      </c>
      <c r="L3185" s="17">
        <v>45520</v>
      </c>
      <c r="M3185" s="17">
        <v>45885</v>
      </c>
      <c r="N3185" s="12">
        <f t="shared" si="98"/>
        <v>365</v>
      </c>
      <c r="O3185" s="21">
        <v>3.7</v>
      </c>
      <c r="P3185" s="22">
        <v>1.614</v>
      </c>
      <c r="Q3185" s="30">
        <f t="shared" si="99"/>
        <v>0.01</v>
      </c>
      <c r="R3185" s="34">
        <v>0.005</v>
      </c>
      <c r="S3185" s="32">
        <v>0.807</v>
      </c>
      <c r="T3185" s="12" t="s">
        <v>9186</v>
      </c>
      <c r="U3185" s="29">
        <v>0.807</v>
      </c>
      <c r="V3185" s="12"/>
    </row>
    <row r="3186" s="2" customFormat="1" ht="30.1" customHeight="1" spans="1:22">
      <c r="A3186" s="12">
        <v>3182</v>
      </c>
      <c r="B3186" s="12" t="s">
        <v>1074</v>
      </c>
      <c r="C3186" s="12" t="s">
        <v>86</v>
      </c>
      <c r="D3186" s="12" t="s">
        <v>9187</v>
      </c>
      <c r="E3186" s="12" t="s">
        <v>9188</v>
      </c>
      <c r="F3186" s="12" t="s">
        <v>9188</v>
      </c>
      <c r="G3186" s="12" t="str">
        <f>_xlfn.XLOOKUP(D3186,[1]Sheet1!$D:$D,[1]Sheet1!$I:$I,,0,1)</f>
        <v>东西湖区</v>
      </c>
      <c r="H3186" s="12" t="s">
        <v>67</v>
      </c>
      <c r="I3186" s="19" t="s">
        <v>104</v>
      </c>
      <c r="J3186" s="12" t="s">
        <v>1555</v>
      </c>
      <c r="K3186" s="20">
        <v>500</v>
      </c>
      <c r="L3186" s="17">
        <v>45470</v>
      </c>
      <c r="M3186" s="17">
        <v>45824</v>
      </c>
      <c r="N3186" s="12">
        <f t="shared" si="98"/>
        <v>354</v>
      </c>
      <c r="O3186" s="21">
        <v>3</v>
      </c>
      <c r="P3186" s="22">
        <v>2.5</v>
      </c>
      <c r="Q3186" s="30">
        <f t="shared" si="99"/>
        <v>0.005155</v>
      </c>
      <c r="R3186" s="34">
        <v>0.01</v>
      </c>
      <c r="S3186" s="32">
        <v>4.8493</v>
      </c>
      <c r="T3186" s="12" t="s">
        <v>9189</v>
      </c>
      <c r="U3186" s="29">
        <v>4.8493</v>
      </c>
      <c r="V3186" s="12"/>
    </row>
    <row r="3187" s="2" customFormat="1" ht="30.1" customHeight="1" spans="1:22">
      <c r="A3187" s="12">
        <v>3183</v>
      </c>
      <c r="B3187" s="12" t="s">
        <v>1074</v>
      </c>
      <c r="C3187" s="12" t="s">
        <v>86</v>
      </c>
      <c r="D3187" s="12" t="s">
        <v>9190</v>
      </c>
      <c r="E3187" s="12" t="s">
        <v>9191</v>
      </c>
      <c r="F3187" s="12" t="s">
        <v>9191</v>
      </c>
      <c r="G3187" s="12" t="str">
        <f>_xlfn.XLOOKUP(D3187,[1]Sheet1!$D:$D,[1]Sheet1!$I:$I,,0,1)</f>
        <v>东西湖区</v>
      </c>
      <c r="H3187" s="12" t="s">
        <v>73</v>
      </c>
      <c r="I3187" s="19" t="s">
        <v>104</v>
      </c>
      <c r="J3187" s="12" t="s">
        <v>1482</v>
      </c>
      <c r="K3187" s="20">
        <v>500</v>
      </c>
      <c r="L3187" s="17">
        <v>45470</v>
      </c>
      <c r="M3187" s="17">
        <v>45889</v>
      </c>
      <c r="N3187" s="12">
        <f t="shared" si="98"/>
        <v>419</v>
      </c>
      <c r="O3187" s="21">
        <v>4.8</v>
      </c>
      <c r="P3187" s="22">
        <v>2.916667</v>
      </c>
      <c r="Q3187" s="30">
        <f t="shared" si="99"/>
        <v>0.005081</v>
      </c>
      <c r="R3187" s="34">
        <v>0.01</v>
      </c>
      <c r="S3187" s="32">
        <v>5</v>
      </c>
      <c r="T3187" s="12" t="s">
        <v>7502</v>
      </c>
      <c r="U3187" s="29">
        <v>5</v>
      </c>
      <c r="V3187" s="12"/>
    </row>
    <row r="3188" s="2" customFormat="1" ht="30.1" customHeight="1" spans="1:22">
      <c r="A3188" s="12">
        <v>3184</v>
      </c>
      <c r="B3188" s="12" t="s">
        <v>1074</v>
      </c>
      <c r="C3188" s="12" t="s">
        <v>86</v>
      </c>
      <c r="D3188" s="12" t="s">
        <v>9192</v>
      </c>
      <c r="E3188" s="12" t="s">
        <v>9193</v>
      </c>
      <c r="F3188" s="12" t="s">
        <v>9193</v>
      </c>
      <c r="G3188" s="12" t="str">
        <f>_xlfn.XLOOKUP(D3188,[1]Sheet1!$D:$D,[1]Sheet1!$I:$I,,0,1)</f>
        <v>东西湖区</v>
      </c>
      <c r="H3188" s="12" t="s">
        <v>73</v>
      </c>
      <c r="I3188" s="19" t="s">
        <v>104</v>
      </c>
      <c r="J3188" s="12" t="s">
        <v>1482</v>
      </c>
      <c r="K3188" s="20">
        <v>630</v>
      </c>
      <c r="L3188" s="17">
        <v>45471</v>
      </c>
      <c r="M3188" s="17">
        <v>45858</v>
      </c>
      <c r="N3188" s="12">
        <f t="shared" si="98"/>
        <v>387</v>
      </c>
      <c r="O3188" s="21">
        <v>4.8</v>
      </c>
      <c r="P3188" s="22">
        <v>3.4125</v>
      </c>
      <c r="Q3188" s="30">
        <f t="shared" si="99"/>
        <v>0.005108</v>
      </c>
      <c r="R3188" s="34">
        <v>0.01</v>
      </c>
      <c r="S3188" s="32">
        <v>6.3</v>
      </c>
      <c r="T3188" s="12" t="s">
        <v>7502</v>
      </c>
      <c r="U3188" s="29">
        <v>6.3</v>
      </c>
      <c r="V3188" s="12"/>
    </row>
    <row r="3189" s="2" customFormat="1" ht="30.1" customHeight="1" spans="1:22">
      <c r="A3189" s="12">
        <v>3185</v>
      </c>
      <c r="B3189" s="12" t="s">
        <v>1074</v>
      </c>
      <c r="C3189" s="12" t="s">
        <v>86</v>
      </c>
      <c r="D3189" s="12" t="s">
        <v>9194</v>
      </c>
      <c r="E3189" s="12" t="s">
        <v>9195</v>
      </c>
      <c r="F3189" s="12" t="s">
        <v>9196</v>
      </c>
      <c r="G3189" s="12" t="str">
        <f>_xlfn.XLOOKUP(D3189,[1]Sheet1!$D:$D,[1]Sheet1!$I:$I,,0,1)</f>
        <v>东西湖区</v>
      </c>
      <c r="H3189" s="12" t="s">
        <v>1160</v>
      </c>
      <c r="I3189" s="19" t="s">
        <v>233</v>
      </c>
      <c r="J3189" s="12" t="s">
        <v>1416</v>
      </c>
      <c r="K3189" s="20">
        <v>11</v>
      </c>
      <c r="L3189" s="17">
        <v>45456</v>
      </c>
      <c r="M3189" s="17">
        <v>45820</v>
      </c>
      <c r="N3189" s="12">
        <f t="shared" si="98"/>
        <v>364</v>
      </c>
      <c r="O3189" s="21">
        <v>4.6</v>
      </c>
      <c r="P3189" s="22">
        <v>0.055</v>
      </c>
      <c r="Q3189" s="30">
        <f t="shared" si="99"/>
        <v>0.005013</v>
      </c>
      <c r="R3189" s="34">
        <v>0.01</v>
      </c>
      <c r="S3189" s="32">
        <v>0.1096</v>
      </c>
      <c r="T3189" s="12" t="s">
        <v>9195</v>
      </c>
      <c r="U3189" s="29">
        <v>0.1096</v>
      </c>
      <c r="V3189" s="12"/>
    </row>
    <row r="3190" s="2" customFormat="1" ht="30.1" customHeight="1" spans="1:22">
      <c r="A3190" s="12">
        <v>3186</v>
      </c>
      <c r="B3190" s="12" t="s">
        <v>1074</v>
      </c>
      <c r="C3190" s="12" t="s">
        <v>86</v>
      </c>
      <c r="D3190" s="12" t="s">
        <v>9197</v>
      </c>
      <c r="E3190" s="12" t="s">
        <v>9198</v>
      </c>
      <c r="F3190" s="12" t="s">
        <v>9199</v>
      </c>
      <c r="G3190" s="12" t="str">
        <f>_xlfn.XLOOKUP(D3190,[1]Sheet1!$D:$D,[1]Sheet1!$I:$I,,0,1)</f>
        <v>蔡甸区</v>
      </c>
      <c r="H3190" s="12" t="s">
        <v>1160</v>
      </c>
      <c r="I3190" s="19" t="s">
        <v>233</v>
      </c>
      <c r="J3190" s="12" t="s">
        <v>1416</v>
      </c>
      <c r="K3190" s="20">
        <v>9</v>
      </c>
      <c r="L3190" s="17">
        <v>45496</v>
      </c>
      <c r="M3190" s="17">
        <v>46225</v>
      </c>
      <c r="N3190" s="12">
        <f t="shared" si="98"/>
        <v>729</v>
      </c>
      <c r="O3190" s="21">
        <v>5.8</v>
      </c>
      <c r="P3190" s="22">
        <v>0.09</v>
      </c>
      <c r="Q3190" s="30">
        <f t="shared" si="99"/>
        <v>0.005006</v>
      </c>
      <c r="R3190" s="34">
        <v>0.01</v>
      </c>
      <c r="S3190" s="32">
        <v>0.09</v>
      </c>
      <c r="T3190" s="12" t="s">
        <v>9198</v>
      </c>
      <c r="U3190" s="29">
        <v>0.09</v>
      </c>
      <c r="V3190" s="12"/>
    </row>
    <row r="3191" s="2" customFormat="1" ht="30.1" customHeight="1" spans="1:22">
      <c r="A3191" s="12">
        <v>3187</v>
      </c>
      <c r="B3191" s="12" t="s">
        <v>1074</v>
      </c>
      <c r="C3191" s="12" t="s">
        <v>86</v>
      </c>
      <c r="D3191" s="12" t="s">
        <v>9200</v>
      </c>
      <c r="E3191" s="12" t="s">
        <v>9201</v>
      </c>
      <c r="F3191" s="12" t="s">
        <v>9201</v>
      </c>
      <c r="G3191" s="12" t="str">
        <f>_xlfn.XLOOKUP(D3191,[1]Sheet1!$D:$D,[1]Sheet1!$I:$I,,0,1)</f>
        <v>东西湖区</v>
      </c>
      <c r="H3191" s="12" t="s">
        <v>67</v>
      </c>
      <c r="I3191" s="19" t="s">
        <v>68</v>
      </c>
      <c r="J3191" s="12" t="s">
        <v>2474</v>
      </c>
      <c r="K3191" s="20">
        <v>500</v>
      </c>
      <c r="L3191" s="17">
        <v>45468</v>
      </c>
      <c r="M3191" s="17">
        <v>45822</v>
      </c>
      <c r="N3191" s="12">
        <f t="shared" si="98"/>
        <v>354</v>
      </c>
      <c r="O3191" s="21">
        <v>5.1</v>
      </c>
      <c r="P3191" s="22">
        <v>2.5</v>
      </c>
      <c r="Q3191" s="30">
        <f t="shared" si="99"/>
        <v>0.005155</v>
      </c>
      <c r="R3191" s="34">
        <v>0.01</v>
      </c>
      <c r="S3191" s="32">
        <v>4.8493</v>
      </c>
      <c r="T3191" s="12" t="s">
        <v>9202</v>
      </c>
      <c r="U3191" s="29">
        <v>4.8493</v>
      </c>
      <c r="V3191" s="12"/>
    </row>
    <row r="3192" s="2" customFormat="1" ht="30.1" customHeight="1" spans="1:22">
      <c r="A3192" s="12">
        <v>3188</v>
      </c>
      <c r="B3192" s="12" t="s">
        <v>1074</v>
      </c>
      <c r="C3192" s="12" t="s">
        <v>86</v>
      </c>
      <c r="D3192" s="12" t="s">
        <v>9203</v>
      </c>
      <c r="E3192" s="12" t="s">
        <v>9204</v>
      </c>
      <c r="F3192" s="12" t="s">
        <v>9205</v>
      </c>
      <c r="G3192" s="12" t="str">
        <f>_xlfn.XLOOKUP(D3192,[1]Sheet1!$D:$D,[1]Sheet1!$I:$I,,0,1)</f>
        <v>东西湖区</v>
      </c>
      <c r="H3192" s="12" t="s">
        <v>67</v>
      </c>
      <c r="I3192" s="19" t="s">
        <v>233</v>
      </c>
      <c r="J3192" s="12" t="s">
        <v>1152</v>
      </c>
      <c r="K3192" s="20">
        <v>50</v>
      </c>
      <c r="L3192" s="17">
        <v>45443</v>
      </c>
      <c r="M3192" s="17">
        <v>45793</v>
      </c>
      <c r="N3192" s="12">
        <f t="shared" si="98"/>
        <v>350</v>
      </c>
      <c r="O3192" s="21">
        <v>3.9</v>
      </c>
      <c r="P3192" s="22">
        <v>0.247183</v>
      </c>
      <c r="Q3192" s="30">
        <f t="shared" si="99"/>
        <v>0.005155</v>
      </c>
      <c r="R3192" s="34">
        <v>0.01</v>
      </c>
      <c r="S3192" s="32">
        <v>0.4794</v>
      </c>
      <c r="T3192" s="12" t="s">
        <v>9204</v>
      </c>
      <c r="U3192" s="29">
        <v>0.4794</v>
      </c>
      <c r="V3192" s="12"/>
    </row>
    <row r="3193" s="2" customFormat="1" ht="30.1" customHeight="1" spans="1:22">
      <c r="A3193" s="12">
        <v>3189</v>
      </c>
      <c r="B3193" s="12" t="s">
        <v>1074</v>
      </c>
      <c r="C3193" s="12" t="s">
        <v>86</v>
      </c>
      <c r="D3193" s="12" t="s">
        <v>9206</v>
      </c>
      <c r="E3193" s="12" t="s">
        <v>9204</v>
      </c>
      <c r="F3193" s="12" t="s">
        <v>9205</v>
      </c>
      <c r="G3193" s="12" t="str">
        <f>_xlfn.XLOOKUP(D3193,[1]Sheet1!$D:$D,[1]Sheet1!$I:$I,,0,1)</f>
        <v>东西湖区</v>
      </c>
      <c r="H3193" s="12" t="s">
        <v>67</v>
      </c>
      <c r="I3193" s="19" t="s">
        <v>233</v>
      </c>
      <c r="J3193" s="12" t="s">
        <v>1152</v>
      </c>
      <c r="K3193" s="20">
        <v>50</v>
      </c>
      <c r="L3193" s="17">
        <v>45443</v>
      </c>
      <c r="M3193" s="17">
        <v>45793</v>
      </c>
      <c r="N3193" s="12">
        <f t="shared" si="98"/>
        <v>350</v>
      </c>
      <c r="O3193" s="21">
        <v>3.9</v>
      </c>
      <c r="P3193" s="22">
        <v>0.247183</v>
      </c>
      <c r="Q3193" s="30">
        <f t="shared" si="99"/>
        <v>0.005155</v>
      </c>
      <c r="R3193" s="34">
        <v>0.01</v>
      </c>
      <c r="S3193" s="32">
        <v>0.4794</v>
      </c>
      <c r="T3193" s="12" t="s">
        <v>9204</v>
      </c>
      <c r="U3193" s="29">
        <v>0.4794</v>
      </c>
      <c r="V3193" s="12"/>
    </row>
    <row r="3194" s="2" customFormat="1" ht="30.1" customHeight="1" spans="1:22">
      <c r="A3194" s="12">
        <v>3190</v>
      </c>
      <c r="B3194" s="12" t="s">
        <v>1074</v>
      </c>
      <c r="C3194" s="12" t="s">
        <v>86</v>
      </c>
      <c r="D3194" s="12" t="s">
        <v>9207</v>
      </c>
      <c r="E3194" s="12" t="s">
        <v>9204</v>
      </c>
      <c r="F3194" s="12" t="s">
        <v>9205</v>
      </c>
      <c r="G3194" s="12" t="str">
        <f>_xlfn.XLOOKUP(D3194,[1]Sheet1!$D:$D,[1]Sheet1!$I:$I,,0,1)</f>
        <v>东西湖区</v>
      </c>
      <c r="H3194" s="12" t="s">
        <v>67</v>
      </c>
      <c r="I3194" s="19" t="s">
        <v>233</v>
      </c>
      <c r="J3194" s="12" t="s">
        <v>1152</v>
      </c>
      <c r="K3194" s="20">
        <v>50</v>
      </c>
      <c r="L3194" s="17">
        <v>45443</v>
      </c>
      <c r="M3194" s="17">
        <v>45793</v>
      </c>
      <c r="N3194" s="12">
        <f t="shared" si="98"/>
        <v>350</v>
      </c>
      <c r="O3194" s="21">
        <v>3.9</v>
      </c>
      <c r="P3194" s="22">
        <v>0.247183</v>
      </c>
      <c r="Q3194" s="30">
        <f t="shared" si="99"/>
        <v>0.005155</v>
      </c>
      <c r="R3194" s="34">
        <v>0.01</v>
      </c>
      <c r="S3194" s="32">
        <v>0.4794</v>
      </c>
      <c r="T3194" s="12" t="s">
        <v>9204</v>
      </c>
      <c r="U3194" s="29">
        <v>0.4794</v>
      </c>
      <c r="V3194" s="12"/>
    </row>
    <row r="3195" s="2" customFormat="1" ht="30.1" customHeight="1" spans="1:22">
      <c r="A3195" s="12">
        <v>3191</v>
      </c>
      <c r="B3195" s="12" t="s">
        <v>1074</v>
      </c>
      <c r="C3195" s="12" t="s">
        <v>86</v>
      </c>
      <c r="D3195" s="12" t="s">
        <v>9208</v>
      </c>
      <c r="E3195" s="12" t="s">
        <v>9204</v>
      </c>
      <c r="F3195" s="12" t="s">
        <v>9205</v>
      </c>
      <c r="G3195" s="12" t="str">
        <f>_xlfn.XLOOKUP(D3195,[1]Sheet1!$D:$D,[1]Sheet1!$I:$I,,0,1)</f>
        <v>东西湖区</v>
      </c>
      <c r="H3195" s="12" t="s">
        <v>67</v>
      </c>
      <c r="I3195" s="19" t="s">
        <v>233</v>
      </c>
      <c r="J3195" s="12" t="s">
        <v>1152</v>
      </c>
      <c r="K3195" s="20">
        <v>50</v>
      </c>
      <c r="L3195" s="17">
        <v>45443</v>
      </c>
      <c r="M3195" s="17">
        <v>45793</v>
      </c>
      <c r="N3195" s="12">
        <f t="shared" si="98"/>
        <v>350</v>
      </c>
      <c r="O3195" s="21">
        <v>3.9</v>
      </c>
      <c r="P3195" s="22">
        <v>0.247183</v>
      </c>
      <c r="Q3195" s="30">
        <f t="shared" si="99"/>
        <v>0.005155</v>
      </c>
      <c r="R3195" s="34">
        <v>0.01</v>
      </c>
      <c r="S3195" s="32">
        <v>0.4794</v>
      </c>
      <c r="T3195" s="12" t="s">
        <v>9204</v>
      </c>
      <c r="U3195" s="29">
        <v>0.4794</v>
      </c>
      <c r="V3195" s="12"/>
    </row>
    <row r="3196" s="2" customFormat="1" ht="30.1" customHeight="1" spans="1:22">
      <c r="A3196" s="12">
        <v>3192</v>
      </c>
      <c r="B3196" s="12" t="s">
        <v>1074</v>
      </c>
      <c r="C3196" s="12" t="s">
        <v>86</v>
      </c>
      <c r="D3196" s="12" t="s">
        <v>9209</v>
      </c>
      <c r="E3196" s="12" t="s">
        <v>9204</v>
      </c>
      <c r="F3196" s="12" t="s">
        <v>9205</v>
      </c>
      <c r="G3196" s="12" t="str">
        <f>_xlfn.XLOOKUP(D3196,[1]Sheet1!$D:$D,[1]Sheet1!$I:$I,,0,1)</f>
        <v>东西湖区</v>
      </c>
      <c r="H3196" s="12" t="s">
        <v>67</v>
      </c>
      <c r="I3196" s="19" t="s">
        <v>233</v>
      </c>
      <c r="J3196" s="12" t="s">
        <v>1152</v>
      </c>
      <c r="K3196" s="20">
        <v>50</v>
      </c>
      <c r="L3196" s="17">
        <v>45443</v>
      </c>
      <c r="M3196" s="17">
        <v>45793</v>
      </c>
      <c r="N3196" s="12">
        <f t="shared" si="98"/>
        <v>350</v>
      </c>
      <c r="O3196" s="21">
        <v>3.9</v>
      </c>
      <c r="P3196" s="22">
        <v>0.247183</v>
      </c>
      <c r="Q3196" s="30">
        <f t="shared" si="99"/>
        <v>0.005155</v>
      </c>
      <c r="R3196" s="34">
        <v>0.01</v>
      </c>
      <c r="S3196" s="32">
        <v>0.4794</v>
      </c>
      <c r="T3196" s="12" t="s">
        <v>9204</v>
      </c>
      <c r="U3196" s="29">
        <v>0.4794</v>
      </c>
      <c r="V3196" s="12"/>
    </row>
    <row r="3197" s="2" customFormat="1" ht="30.1" customHeight="1" spans="1:22">
      <c r="A3197" s="12">
        <v>3193</v>
      </c>
      <c r="B3197" s="12" t="s">
        <v>1074</v>
      </c>
      <c r="C3197" s="12" t="s">
        <v>86</v>
      </c>
      <c r="D3197" s="12" t="s">
        <v>9210</v>
      </c>
      <c r="E3197" s="12" t="s">
        <v>9204</v>
      </c>
      <c r="F3197" s="12" t="s">
        <v>9205</v>
      </c>
      <c r="G3197" s="12" t="str">
        <f>_xlfn.XLOOKUP(D3197,[1]Sheet1!$D:$D,[1]Sheet1!$I:$I,,0,1)</f>
        <v>东西湖区</v>
      </c>
      <c r="H3197" s="12" t="s">
        <v>67</v>
      </c>
      <c r="I3197" s="19" t="s">
        <v>233</v>
      </c>
      <c r="J3197" s="12" t="s">
        <v>1152</v>
      </c>
      <c r="K3197" s="20">
        <v>50</v>
      </c>
      <c r="L3197" s="17">
        <v>45443</v>
      </c>
      <c r="M3197" s="17">
        <v>45793</v>
      </c>
      <c r="N3197" s="12">
        <f t="shared" si="98"/>
        <v>350</v>
      </c>
      <c r="O3197" s="21">
        <v>3.9</v>
      </c>
      <c r="P3197" s="22">
        <v>0.247183</v>
      </c>
      <c r="Q3197" s="30">
        <f t="shared" si="99"/>
        <v>0.005155</v>
      </c>
      <c r="R3197" s="34">
        <v>0.01</v>
      </c>
      <c r="S3197" s="32">
        <v>0.4794</v>
      </c>
      <c r="T3197" s="12" t="s">
        <v>9204</v>
      </c>
      <c r="U3197" s="29">
        <v>0.4794</v>
      </c>
      <c r="V3197" s="12"/>
    </row>
    <row r="3198" s="2" customFormat="1" ht="30.1" customHeight="1" spans="1:22">
      <c r="A3198" s="12">
        <v>3194</v>
      </c>
      <c r="B3198" s="12" t="s">
        <v>1074</v>
      </c>
      <c r="C3198" s="12" t="s">
        <v>86</v>
      </c>
      <c r="D3198" s="12" t="s">
        <v>9211</v>
      </c>
      <c r="E3198" s="12" t="s">
        <v>9212</v>
      </c>
      <c r="F3198" s="12" t="s">
        <v>9213</v>
      </c>
      <c r="G3198" s="12" t="str">
        <f>_xlfn.XLOOKUP(D3198,[1]Sheet1!$D:$D,[1]Sheet1!$I:$I,,0,1)</f>
        <v>东西湖区</v>
      </c>
      <c r="H3198" s="12" t="s">
        <v>73</v>
      </c>
      <c r="I3198" s="19" t="s">
        <v>233</v>
      </c>
      <c r="J3198" s="12" t="s">
        <v>1152</v>
      </c>
      <c r="K3198" s="20">
        <v>50</v>
      </c>
      <c r="L3198" s="17">
        <v>45447</v>
      </c>
      <c r="M3198" s="17">
        <v>45777</v>
      </c>
      <c r="N3198" s="12">
        <f t="shared" si="98"/>
        <v>330</v>
      </c>
      <c r="O3198" s="21">
        <v>5.8</v>
      </c>
      <c r="P3198" s="22">
        <v>0.226712</v>
      </c>
      <c r="Q3198" s="30">
        <f t="shared" si="99"/>
        <v>0.005015</v>
      </c>
      <c r="R3198" s="34">
        <v>0.01</v>
      </c>
      <c r="S3198" s="32">
        <v>0.452</v>
      </c>
      <c r="T3198" s="12" t="s">
        <v>9212</v>
      </c>
      <c r="U3198" s="29">
        <v>0.452</v>
      </c>
      <c r="V3198" s="12"/>
    </row>
    <row r="3199" s="2" customFormat="1" ht="30.1" customHeight="1" spans="1:22">
      <c r="A3199" s="12">
        <v>3195</v>
      </c>
      <c r="B3199" s="12" t="s">
        <v>1074</v>
      </c>
      <c r="C3199" s="12" t="s">
        <v>86</v>
      </c>
      <c r="D3199" s="12" t="s">
        <v>9214</v>
      </c>
      <c r="E3199" s="12" t="s">
        <v>9212</v>
      </c>
      <c r="F3199" s="12" t="s">
        <v>9213</v>
      </c>
      <c r="G3199" s="12" t="str">
        <f>_xlfn.XLOOKUP(D3199,[1]Sheet1!$D:$D,[1]Sheet1!$I:$I,,0,1)</f>
        <v>东西湖区</v>
      </c>
      <c r="H3199" s="12" t="s">
        <v>73</v>
      </c>
      <c r="I3199" s="19" t="s">
        <v>233</v>
      </c>
      <c r="J3199" s="12" t="s">
        <v>1152</v>
      </c>
      <c r="K3199" s="20">
        <v>50</v>
      </c>
      <c r="L3199" s="17">
        <v>45447</v>
      </c>
      <c r="M3199" s="17">
        <v>45777</v>
      </c>
      <c r="N3199" s="12">
        <f t="shared" si="98"/>
        <v>330</v>
      </c>
      <c r="O3199" s="21">
        <v>5.8</v>
      </c>
      <c r="P3199" s="22">
        <v>0.226712</v>
      </c>
      <c r="Q3199" s="30">
        <f t="shared" si="99"/>
        <v>0.005015</v>
      </c>
      <c r="R3199" s="34">
        <v>0.01</v>
      </c>
      <c r="S3199" s="32">
        <v>0.452</v>
      </c>
      <c r="T3199" s="12" t="s">
        <v>9212</v>
      </c>
      <c r="U3199" s="29">
        <v>0.452</v>
      </c>
      <c r="V3199" s="12"/>
    </row>
    <row r="3200" s="2" customFormat="1" ht="30.1" customHeight="1" spans="1:22">
      <c r="A3200" s="12">
        <v>3196</v>
      </c>
      <c r="B3200" s="12" t="s">
        <v>1074</v>
      </c>
      <c r="C3200" s="12" t="s">
        <v>86</v>
      </c>
      <c r="D3200" s="12" t="s">
        <v>9215</v>
      </c>
      <c r="E3200" s="12" t="s">
        <v>9212</v>
      </c>
      <c r="F3200" s="12" t="s">
        <v>9213</v>
      </c>
      <c r="G3200" s="12" t="str">
        <f>_xlfn.XLOOKUP(D3200,[1]Sheet1!$D:$D,[1]Sheet1!$I:$I,,0,1)</f>
        <v>东西湖区</v>
      </c>
      <c r="H3200" s="12" t="s">
        <v>73</v>
      </c>
      <c r="I3200" s="19" t="s">
        <v>233</v>
      </c>
      <c r="J3200" s="12" t="s">
        <v>1152</v>
      </c>
      <c r="K3200" s="20">
        <v>50</v>
      </c>
      <c r="L3200" s="17">
        <v>45447</v>
      </c>
      <c r="M3200" s="17">
        <v>45777</v>
      </c>
      <c r="N3200" s="12">
        <f t="shared" si="98"/>
        <v>330</v>
      </c>
      <c r="O3200" s="21">
        <v>5.8</v>
      </c>
      <c r="P3200" s="22">
        <v>0.226712</v>
      </c>
      <c r="Q3200" s="30">
        <f t="shared" si="99"/>
        <v>0.005015</v>
      </c>
      <c r="R3200" s="34">
        <v>0.01</v>
      </c>
      <c r="S3200" s="32">
        <v>0.452</v>
      </c>
      <c r="T3200" s="12" t="s">
        <v>9212</v>
      </c>
      <c r="U3200" s="29">
        <v>0.452</v>
      </c>
      <c r="V3200" s="12"/>
    </row>
    <row r="3201" s="2" customFormat="1" ht="30.1" customHeight="1" spans="1:22">
      <c r="A3201" s="12">
        <v>3197</v>
      </c>
      <c r="B3201" s="12" t="s">
        <v>1074</v>
      </c>
      <c r="C3201" s="12" t="s">
        <v>86</v>
      </c>
      <c r="D3201" s="12" t="s">
        <v>9216</v>
      </c>
      <c r="E3201" s="12" t="s">
        <v>9212</v>
      </c>
      <c r="F3201" s="12" t="s">
        <v>9213</v>
      </c>
      <c r="G3201" s="12" t="str">
        <f>_xlfn.XLOOKUP(D3201,[1]Sheet1!$D:$D,[1]Sheet1!$I:$I,,0,1)</f>
        <v>东西湖区</v>
      </c>
      <c r="H3201" s="12" t="s">
        <v>73</v>
      </c>
      <c r="I3201" s="19" t="s">
        <v>233</v>
      </c>
      <c r="J3201" s="12" t="s">
        <v>1152</v>
      </c>
      <c r="K3201" s="20">
        <v>50</v>
      </c>
      <c r="L3201" s="17">
        <v>45447</v>
      </c>
      <c r="M3201" s="17">
        <v>45777</v>
      </c>
      <c r="N3201" s="12">
        <f t="shared" si="98"/>
        <v>330</v>
      </c>
      <c r="O3201" s="21">
        <v>5.8</v>
      </c>
      <c r="P3201" s="22">
        <v>0.226712</v>
      </c>
      <c r="Q3201" s="30">
        <f t="shared" si="99"/>
        <v>0.005015</v>
      </c>
      <c r="R3201" s="34">
        <v>0.01</v>
      </c>
      <c r="S3201" s="32">
        <v>0.452</v>
      </c>
      <c r="T3201" s="12" t="s">
        <v>9212</v>
      </c>
      <c r="U3201" s="29">
        <v>0.452</v>
      </c>
      <c r="V3201" s="12"/>
    </row>
    <row r="3202" s="2" customFormat="1" ht="30.1" customHeight="1" spans="1:22">
      <c r="A3202" s="12">
        <v>3198</v>
      </c>
      <c r="B3202" s="12" t="s">
        <v>1074</v>
      </c>
      <c r="C3202" s="12" t="s">
        <v>86</v>
      </c>
      <c r="D3202" s="12" t="s">
        <v>9217</v>
      </c>
      <c r="E3202" s="12" t="s">
        <v>9218</v>
      </c>
      <c r="F3202" s="12" t="s">
        <v>9219</v>
      </c>
      <c r="G3202" s="12" t="str">
        <f>_xlfn.XLOOKUP(D3202,[1]Sheet1!$D:$D,[1]Sheet1!$I:$I,,0,1)</f>
        <v>东西湖区</v>
      </c>
      <c r="H3202" s="12" t="s">
        <v>1160</v>
      </c>
      <c r="I3202" s="19" t="s">
        <v>896</v>
      </c>
      <c r="J3202" s="12" t="s">
        <v>1152</v>
      </c>
      <c r="K3202" s="20">
        <v>22</v>
      </c>
      <c r="L3202" s="17">
        <v>45472</v>
      </c>
      <c r="M3202" s="17">
        <v>45831</v>
      </c>
      <c r="N3202" s="12">
        <f t="shared" si="98"/>
        <v>359</v>
      </c>
      <c r="O3202" s="21">
        <v>4.8</v>
      </c>
      <c r="P3202" s="22">
        <v>0.108493</v>
      </c>
      <c r="Q3202" s="30">
        <f t="shared" si="99"/>
        <v>0.005013</v>
      </c>
      <c r="R3202" s="34">
        <v>0.01</v>
      </c>
      <c r="S3202" s="32">
        <v>0.2163</v>
      </c>
      <c r="T3202" s="12" t="s">
        <v>9218</v>
      </c>
      <c r="U3202" s="29">
        <v>0.2163</v>
      </c>
      <c r="V3202" s="12"/>
    </row>
    <row r="3203" s="2" customFormat="1" ht="30.1" customHeight="1" spans="1:22">
      <c r="A3203" s="12">
        <v>3199</v>
      </c>
      <c r="B3203" s="12" t="s">
        <v>1074</v>
      </c>
      <c r="C3203" s="12" t="s">
        <v>86</v>
      </c>
      <c r="D3203" s="12" t="s">
        <v>9220</v>
      </c>
      <c r="E3203" s="12" t="s">
        <v>9221</v>
      </c>
      <c r="F3203" s="12" t="s">
        <v>9222</v>
      </c>
      <c r="G3203" s="12" t="str">
        <f>_xlfn.XLOOKUP(D3203,[1]Sheet1!$D:$D,[1]Sheet1!$I:$I,,0,1)</f>
        <v>东西湖区</v>
      </c>
      <c r="H3203" s="12" t="s">
        <v>67</v>
      </c>
      <c r="I3203" s="19" t="s">
        <v>692</v>
      </c>
      <c r="J3203" s="12" t="s">
        <v>1152</v>
      </c>
      <c r="K3203" s="20">
        <v>100</v>
      </c>
      <c r="L3203" s="17">
        <v>45503</v>
      </c>
      <c r="M3203" s="17">
        <v>45866</v>
      </c>
      <c r="N3203" s="12">
        <f t="shared" si="98"/>
        <v>363</v>
      </c>
      <c r="O3203" s="21">
        <v>5.55</v>
      </c>
      <c r="P3203" s="22">
        <v>0.5</v>
      </c>
      <c r="Q3203" s="30">
        <f t="shared" si="99"/>
        <v>0.005027</v>
      </c>
      <c r="R3203" s="34">
        <v>0.005</v>
      </c>
      <c r="S3203" s="32">
        <v>0.4972</v>
      </c>
      <c r="T3203" s="12" t="s">
        <v>9221</v>
      </c>
      <c r="U3203" s="29">
        <v>0.4972</v>
      </c>
      <c r="V3203" s="12"/>
    </row>
    <row r="3204" s="2" customFormat="1" ht="30.1" customHeight="1" spans="1:22">
      <c r="A3204" s="12">
        <v>3200</v>
      </c>
      <c r="B3204" s="12" t="s">
        <v>1074</v>
      </c>
      <c r="C3204" s="12" t="s">
        <v>86</v>
      </c>
      <c r="D3204" s="12" t="s">
        <v>9223</v>
      </c>
      <c r="E3204" s="12" t="s">
        <v>9224</v>
      </c>
      <c r="F3204" s="12" t="s">
        <v>9225</v>
      </c>
      <c r="G3204" s="12" t="str">
        <f>_xlfn.XLOOKUP(D3204,[1]Sheet1!$D:$D,[1]Sheet1!$I:$I,,0,1)</f>
        <v>东西湖区</v>
      </c>
      <c r="H3204" s="12" t="s">
        <v>73</v>
      </c>
      <c r="I3204" s="19" t="s">
        <v>233</v>
      </c>
      <c r="J3204" s="12" t="s">
        <v>1152</v>
      </c>
      <c r="K3204" s="20">
        <v>30</v>
      </c>
      <c r="L3204" s="17">
        <v>45499</v>
      </c>
      <c r="M3204" s="17">
        <v>46592</v>
      </c>
      <c r="N3204" s="12">
        <f t="shared" si="98"/>
        <v>1093</v>
      </c>
      <c r="O3204" s="21">
        <v>5.5</v>
      </c>
      <c r="P3204" s="22">
        <v>0.45</v>
      </c>
      <c r="Q3204" s="30">
        <f t="shared" si="99"/>
        <v>0.005009</v>
      </c>
      <c r="R3204" s="34">
        <v>0.005</v>
      </c>
      <c r="S3204" s="32">
        <v>0.15</v>
      </c>
      <c r="T3204" s="12" t="s">
        <v>9224</v>
      </c>
      <c r="U3204" s="29">
        <v>0.15</v>
      </c>
      <c r="V3204" s="12"/>
    </row>
    <row r="3205" s="2" customFormat="1" ht="30.1" customHeight="1" spans="1:22">
      <c r="A3205" s="12">
        <v>3201</v>
      </c>
      <c r="B3205" s="12" t="s">
        <v>1074</v>
      </c>
      <c r="C3205" s="12" t="s">
        <v>86</v>
      </c>
      <c r="D3205" s="12" t="s">
        <v>9226</v>
      </c>
      <c r="E3205" s="12" t="s">
        <v>9227</v>
      </c>
      <c r="F3205" s="12" t="s">
        <v>9228</v>
      </c>
      <c r="G3205" s="12" t="str">
        <f>_xlfn.XLOOKUP(D3205,[1]Sheet1!$D:$D,[1]Sheet1!$I:$I,,0,1)</f>
        <v>东西湖区</v>
      </c>
      <c r="H3205" s="12" t="s">
        <v>73</v>
      </c>
      <c r="I3205" s="19" t="s">
        <v>74</v>
      </c>
      <c r="J3205" s="12" t="s">
        <v>1152</v>
      </c>
      <c r="K3205" s="20">
        <v>50</v>
      </c>
      <c r="L3205" s="17">
        <v>45496</v>
      </c>
      <c r="M3205" s="17">
        <v>45846</v>
      </c>
      <c r="N3205" s="12">
        <f t="shared" ref="N3205:N3268" si="100">M3205-L3205</f>
        <v>350</v>
      </c>
      <c r="O3205" s="21">
        <v>5.2</v>
      </c>
      <c r="P3205" s="22">
        <v>0.241071</v>
      </c>
      <c r="Q3205" s="30">
        <f t="shared" ref="Q3205:Q3268" si="101">ROUNDDOWN(P3205/(K3205*N3205/365),6)</f>
        <v>0.005028</v>
      </c>
      <c r="R3205" s="34">
        <v>0.01</v>
      </c>
      <c r="S3205" s="32">
        <v>0.4794</v>
      </c>
      <c r="T3205" s="12" t="s">
        <v>9227</v>
      </c>
      <c r="U3205" s="29">
        <v>0.4794</v>
      </c>
      <c r="V3205" s="12"/>
    </row>
    <row r="3206" s="2" customFormat="1" ht="30.1" customHeight="1" spans="1:22">
      <c r="A3206" s="12">
        <v>3202</v>
      </c>
      <c r="B3206" s="12" t="s">
        <v>1074</v>
      </c>
      <c r="C3206" s="12" t="s">
        <v>86</v>
      </c>
      <c r="D3206" s="12" t="s">
        <v>9229</v>
      </c>
      <c r="E3206" s="12" t="s">
        <v>9230</v>
      </c>
      <c r="F3206" s="12" t="s">
        <v>9231</v>
      </c>
      <c r="G3206" s="12" t="str">
        <f>_xlfn.XLOOKUP(D3206,[1]Sheet1!$D:$D,[1]Sheet1!$I:$I,,0,1)</f>
        <v>东西湖区</v>
      </c>
      <c r="H3206" s="12" t="s">
        <v>67</v>
      </c>
      <c r="I3206" s="19" t="s">
        <v>74</v>
      </c>
      <c r="J3206" s="12" t="s">
        <v>1152</v>
      </c>
      <c r="K3206" s="20">
        <v>130</v>
      </c>
      <c r="L3206" s="17">
        <v>45496</v>
      </c>
      <c r="M3206" s="17">
        <v>45842</v>
      </c>
      <c r="N3206" s="12">
        <f t="shared" si="100"/>
        <v>346</v>
      </c>
      <c r="O3206" s="21">
        <v>5.2</v>
      </c>
      <c r="P3206" s="22">
        <v>0.62135</v>
      </c>
      <c r="Q3206" s="30">
        <f t="shared" si="101"/>
        <v>0.005042</v>
      </c>
      <c r="R3206" s="34">
        <v>0.01</v>
      </c>
      <c r="S3206" s="32">
        <v>1.2323</v>
      </c>
      <c r="T3206" s="12" t="s">
        <v>9230</v>
      </c>
      <c r="U3206" s="29">
        <v>1.2323</v>
      </c>
      <c r="V3206" s="12"/>
    </row>
    <row r="3207" s="2" customFormat="1" ht="30.1" customHeight="1" spans="1:22">
      <c r="A3207" s="12">
        <v>3203</v>
      </c>
      <c r="B3207" s="12" t="s">
        <v>1074</v>
      </c>
      <c r="C3207" s="12" t="s">
        <v>86</v>
      </c>
      <c r="D3207" s="12" t="s">
        <v>9232</v>
      </c>
      <c r="E3207" s="12" t="s">
        <v>9233</v>
      </c>
      <c r="F3207" s="12" t="s">
        <v>9234</v>
      </c>
      <c r="G3207" s="12" t="str">
        <f>_xlfn.XLOOKUP(D3207,[1]Sheet1!$D:$D,[1]Sheet1!$I:$I,,0,1)</f>
        <v>东西湖区</v>
      </c>
      <c r="H3207" s="12" t="s">
        <v>67</v>
      </c>
      <c r="I3207" s="19" t="s">
        <v>90</v>
      </c>
      <c r="J3207" s="12" t="s">
        <v>1152</v>
      </c>
      <c r="K3207" s="20">
        <v>50</v>
      </c>
      <c r="L3207" s="17">
        <v>45492</v>
      </c>
      <c r="M3207" s="17">
        <v>45855</v>
      </c>
      <c r="N3207" s="12">
        <f t="shared" si="100"/>
        <v>363</v>
      </c>
      <c r="O3207" s="21">
        <v>5.3</v>
      </c>
      <c r="P3207" s="22">
        <v>0.25</v>
      </c>
      <c r="Q3207" s="30">
        <f t="shared" si="101"/>
        <v>0.005027</v>
      </c>
      <c r="R3207" s="34">
        <v>0.01</v>
      </c>
      <c r="S3207" s="32">
        <v>0.4972</v>
      </c>
      <c r="T3207" s="12" t="s">
        <v>9233</v>
      </c>
      <c r="U3207" s="29">
        <v>0.4972</v>
      </c>
      <c r="V3207" s="12"/>
    </row>
    <row r="3208" s="2" customFormat="1" ht="30.1" customHeight="1" spans="1:22">
      <c r="A3208" s="12">
        <v>3204</v>
      </c>
      <c r="B3208" s="12" t="s">
        <v>1074</v>
      </c>
      <c r="C3208" s="12" t="s">
        <v>86</v>
      </c>
      <c r="D3208" s="12" t="s">
        <v>9235</v>
      </c>
      <c r="E3208" s="12" t="s">
        <v>9236</v>
      </c>
      <c r="F3208" s="12" t="s">
        <v>9237</v>
      </c>
      <c r="G3208" s="12" t="str">
        <f>_xlfn.XLOOKUP(D3208,[1]Sheet1!$D:$D,[1]Sheet1!$I:$I,,0,1)</f>
        <v>东西湖区</v>
      </c>
      <c r="H3208" s="12" t="s">
        <v>1160</v>
      </c>
      <c r="I3208" s="19" t="s">
        <v>692</v>
      </c>
      <c r="J3208" s="12" t="s">
        <v>1152</v>
      </c>
      <c r="K3208" s="20">
        <v>10</v>
      </c>
      <c r="L3208" s="17">
        <v>45485</v>
      </c>
      <c r="M3208" s="17">
        <v>45848</v>
      </c>
      <c r="N3208" s="12">
        <f t="shared" si="100"/>
        <v>363</v>
      </c>
      <c r="O3208" s="21">
        <v>5.3</v>
      </c>
      <c r="P3208" s="22">
        <v>0.05</v>
      </c>
      <c r="Q3208" s="30">
        <f t="shared" si="101"/>
        <v>0.005027</v>
      </c>
      <c r="R3208" s="34">
        <v>0.01</v>
      </c>
      <c r="S3208" s="32">
        <v>0.0994</v>
      </c>
      <c r="T3208" s="12" t="s">
        <v>9236</v>
      </c>
      <c r="U3208" s="29">
        <v>0.0994</v>
      </c>
      <c r="V3208" s="12"/>
    </row>
    <row r="3209" s="2" customFormat="1" ht="30.1" customHeight="1" spans="1:22">
      <c r="A3209" s="12">
        <v>3205</v>
      </c>
      <c r="B3209" s="12" t="s">
        <v>1074</v>
      </c>
      <c r="C3209" s="12" t="s">
        <v>86</v>
      </c>
      <c r="D3209" s="12" t="s">
        <v>9238</v>
      </c>
      <c r="E3209" s="12" t="s">
        <v>9239</v>
      </c>
      <c r="F3209" s="12" t="s">
        <v>9240</v>
      </c>
      <c r="G3209" s="12" t="str">
        <f>_xlfn.XLOOKUP(D3209,[1]Sheet1!$D:$D,[1]Sheet1!$I:$I,,0,1)</f>
        <v>东西湖区</v>
      </c>
      <c r="H3209" s="12" t="s">
        <v>1160</v>
      </c>
      <c r="I3209" s="19" t="s">
        <v>692</v>
      </c>
      <c r="J3209" s="12" t="s">
        <v>1152</v>
      </c>
      <c r="K3209" s="20">
        <v>5</v>
      </c>
      <c r="L3209" s="17">
        <v>45484</v>
      </c>
      <c r="M3209" s="17">
        <v>45846</v>
      </c>
      <c r="N3209" s="12">
        <f t="shared" si="100"/>
        <v>362</v>
      </c>
      <c r="O3209" s="21">
        <v>4.8</v>
      </c>
      <c r="P3209" s="22">
        <v>0.024931</v>
      </c>
      <c r="Q3209" s="30">
        <f t="shared" si="101"/>
        <v>0.005027</v>
      </c>
      <c r="R3209" s="34">
        <v>0.01</v>
      </c>
      <c r="S3209" s="32">
        <v>0.0495</v>
      </c>
      <c r="T3209" s="12" t="s">
        <v>9239</v>
      </c>
      <c r="U3209" s="29">
        <v>0.0313</v>
      </c>
      <c r="V3209" s="12"/>
    </row>
    <row r="3210" s="2" customFormat="1" ht="30.1" customHeight="1" spans="1:22">
      <c r="A3210" s="12">
        <v>3206</v>
      </c>
      <c r="B3210" s="12" t="s">
        <v>1074</v>
      </c>
      <c r="C3210" s="12" t="s">
        <v>86</v>
      </c>
      <c r="D3210" s="12" t="s">
        <v>9241</v>
      </c>
      <c r="E3210" s="12" t="s">
        <v>9242</v>
      </c>
      <c r="F3210" s="12" t="s">
        <v>9243</v>
      </c>
      <c r="G3210" s="12" t="str">
        <f>_xlfn.XLOOKUP(D3210,[1]Sheet1!$D:$D,[1]Sheet1!$I:$I,,0,1)</f>
        <v>东西湖区</v>
      </c>
      <c r="H3210" s="12" t="s">
        <v>73</v>
      </c>
      <c r="I3210" s="19" t="s">
        <v>90</v>
      </c>
      <c r="J3210" s="12" t="s">
        <v>1152</v>
      </c>
      <c r="K3210" s="20">
        <v>50</v>
      </c>
      <c r="L3210" s="17">
        <v>45478</v>
      </c>
      <c r="M3210" s="17">
        <v>45841</v>
      </c>
      <c r="N3210" s="12">
        <f t="shared" si="100"/>
        <v>363</v>
      </c>
      <c r="O3210" s="21">
        <v>5</v>
      </c>
      <c r="P3210" s="22">
        <v>0.25</v>
      </c>
      <c r="Q3210" s="30">
        <f t="shared" si="101"/>
        <v>0.005027</v>
      </c>
      <c r="R3210" s="34">
        <v>0.01</v>
      </c>
      <c r="S3210" s="32">
        <v>0.4972</v>
      </c>
      <c r="T3210" s="12" t="s">
        <v>9242</v>
      </c>
      <c r="U3210" s="29">
        <v>0.4972</v>
      </c>
      <c r="V3210" s="12"/>
    </row>
    <row r="3211" s="2" customFormat="1" ht="30.1" customHeight="1" spans="1:22">
      <c r="A3211" s="12">
        <v>3207</v>
      </c>
      <c r="B3211" s="12" t="s">
        <v>1074</v>
      </c>
      <c r="C3211" s="12" t="s">
        <v>86</v>
      </c>
      <c r="D3211" s="12" t="s">
        <v>9244</v>
      </c>
      <c r="E3211" s="12" t="s">
        <v>9245</v>
      </c>
      <c r="F3211" s="12" t="s">
        <v>9245</v>
      </c>
      <c r="G3211" s="12" t="str">
        <f>_xlfn.XLOOKUP(D3211,[1]Sheet1!$D:$D,[1]Sheet1!$I:$I,,0,1)</f>
        <v>东西湖区</v>
      </c>
      <c r="H3211" s="12" t="s">
        <v>67</v>
      </c>
      <c r="I3211" s="19" t="s">
        <v>90</v>
      </c>
      <c r="J3211" s="12" t="s">
        <v>702</v>
      </c>
      <c r="K3211" s="20">
        <v>100</v>
      </c>
      <c r="L3211" s="17">
        <v>45526</v>
      </c>
      <c r="M3211" s="17">
        <v>45885</v>
      </c>
      <c r="N3211" s="12">
        <f t="shared" si="100"/>
        <v>359</v>
      </c>
      <c r="O3211" s="21">
        <v>3.35</v>
      </c>
      <c r="P3211" s="22">
        <v>0.983562</v>
      </c>
      <c r="Q3211" s="30">
        <f t="shared" si="101"/>
        <v>0.01</v>
      </c>
      <c r="R3211" s="34">
        <v>0.005</v>
      </c>
      <c r="S3211" s="32">
        <v>0.4917</v>
      </c>
      <c r="T3211" s="12" t="s">
        <v>9245</v>
      </c>
      <c r="U3211" s="29">
        <v>0.4917</v>
      </c>
      <c r="V3211" s="12"/>
    </row>
    <row r="3212" s="2" customFormat="1" ht="30.1" customHeight="1" spans="1:22">
      <c r="A3212" s="12">
        <v>3208</v>
      </c>
      <c r="B3212" s="12" t="s">
        <v>1074</v>
      </c>
      <c r="C3212" s="12" t="s">
        <v>86</v>
      </c>
      <c r="D3212" s="12" t="s">
        <v>9246</v>
      </c>
      <c r="E3212" s="12" t="s">
        <v>9245</v>
      </c>
      <c r="F3212" s="12" t="s">
        <v>9245</v>
      </c>
      <c r="G3212" s="12" t="str">
        <f>_xlfn.XLOOKUP(D3212,[1]Sheet1!$D:$D,[1]Sheet1!$I:$I,,0,1)</f>
        <v>东西湖区</v>
      </c>
      <c r="H3212" s="12" t="s">
        <v>67</v>
      </c>
      <c r="I3212" s="19" t="s">
        <v>90</v>
      </c>
      <c r="J3212" s="12" t="s">
        <v>702</v>
      </c>
      <c r="K3212" s="20">
        <v>100</v>
      </c>
      <c r="L3212" s="17">
        <v>45526</v>
      </c>
      <c r="M3212" s="17">
        <v>45885</v>
      </c>
      <c r="N3212" s="12">
        <f t="shared" si="100"/>
        <v>359</v>
      </c>
      <c r="O3212" s="21">
        <v>3.35</v>
      </c>
      <c r="P3212" s="22">
        <v>0.983562</v>
      </c>
      <c r="Q3212" s="30">
        <f t="shared" si="101"/>
        <v>0.01</v>
      </c>
      <c r="R3212" s="34">
        <v>0.005</v>
      </c>
      <c r="S3212" s="32">
        <v>0.4917</v>
      </c>
      <c r="T3212" s="12" t="s">
        <v>9245</v>
      </c>
      <c r="U3212" s="29">
        <v>0.4917</v>
      </c>
      <c r="V3212" s="12"/>
    </row>
    <row r="3213" s="2" customFormat="1" ht="30.1" customHeight="1" spans="1:22">
      <c r="A3213" s="12">
        <v>3209</v>
      </c>
      <c r="B3213" s="12" t="s">
        <v>1074</v>
      </c>
      <c r="C3213" s="12" t="s">
        <v>86</v>
      </c>
      <c r="D3213" s="12" t="s">
        <v>9247</v>
      </c>
      <c r="E3213" s="12" t="s">
        <v>9248</v>
      </c>
      <c r="F3213" s="12" t="s">
        <v>9248</v>
      </c>
      <c r="G3213" s="12" t="str">
        <f>_xlfn.XLOOKUP(D3213,[1]Sheet1!$D:$D,[1]Sheet1!$I:$I,,0,1)</f>
        <v>东西湖区</v>
      </c>
      <c r="H3213" s="12" t="s">
        <v>67</v>
      </c>
      <c r="I3213" s="19" t="s">
        <v>233</v>
      </c>
      <c r="J3213" s="12" t="s">
        <v>188</v>
      </c>
      <c r="K3213" s="20">
        <v>127</v>
      </c>
      <c r="L3213" s="17">
        <v>45520</v>
      </c>
      <c r="M3213" s="17">
        <v>45885</v>
      </c>
      <c r="N3213" s="12">
        <f t="shared" si="100"/>
        <v>365</v>
      </c>
      <c r="O3213" s="21">
        <v>3.35</v>
      </c>
      <c r="P3213" s="22">
        <v>1.27</v>
      </c>
      <c r="Q3213" s="30">
        <f t="shared" si="101"/>
        <v>0.01</v>
      </c>
      <c r="R3213" s="34">
        <v>0.005</v>
      </c>
      <c r="S3213" s="32">
        <v>0.635</v>
      </c>
      <c r="T3213" s="12" t="s">
        <v>9248</v>
      </c>
      <c r="U3213" s="29">
        <v>0.635</v>
      </c>
      <c r="V3213" s="12"/>
    </row>
    <row r="3214" s="2" customFormat="1" ht="30.1" customHeight="1" spans="1:22">
      <c r="A3214" s="12">
        <v>3210</v>
      </c>
      <c r="B3214" s="12" t="s">
        <v>1074</v>
      </c>
      <c r="C3214" s="12" t="s">
        <v>86</v>
      </c>
      <c r="D3214" s="12" t="s">
        <v>9249</v>
      </c>
      <c r="E3214" s="12" t="s">
        <v>9250</v>
      </c>
      <c r="F3214" s="12" t="s">
        <v>9250</v>
      </c>
      <c r="G3214" s="12" t="str">
        <f>_xlfn.XLOOKUP(D3214,[1]Sheet1!$D:$D,[1]Sheet1!$I:$I,,0,1)</f>
        <v>东西湖区</v>
      </c>
      <c r="H3214" s="12" t="s">
        <v>67</v>
      </c>
      <c r="I3214" s="19" t="s">
        <v>68</v>
      </c>
      <c r="J3214" s="12" t="s">
        <v>234</v>
      </c>
      <c r="K3214" s="20">
        <v>100</v>
      </c>
      <c r="L3214" s="17">
        <v>45524</v>
      </c>
      <c r="M3214" s="17">
        <v>45884</v>
      </c>
      <c r="N3214" s="12">
        <f t="shared" si="100"/>
        <v>360</v>
      </c>
      <c r="O3214" s="21">
        <v>3.35</v>
      </c>
      <c r="P3214" s="22">
        <v>0.986301</v>
      </c>
      <c r="Q3214" s="30">
        <f t="shared" si="101"/>
        <v>0.009999</v>
      </c>
      <c r="R3214" s="34">
        <v>0.005</v>
      </c>
      <c r="S3214" s="32">
        <v>0.4931</v>
      </c>
      <c r="T3214" s="12" t="s">
        <v>9250</v>
      </c>
      <c r="U3214" s="29">
        <v>0.4931</v>
      </c>
      <c r="V3214" s="12"/>
    </row>
    <row r="3215" s="2" customFormat="1" ht="30.1" customHeight="1" spans="1:22">
      <c r="A3215" s="12">
        <v>3211</v>
      </c>
      <c r="B3215" s="12" t="s">
        <v>1074</v>
      </c>
      <c r="C3215" s="12" t="s">
        <v>86</v>
      </c>
      <c r="D3215" s="12" t="s">
        <v>9251</v>
      </c>
      <c r="E3215" s="12" t="s">
        <v>9252</v>
      </c>
      <c r="F3215" s="12" t="s">
        <v>9253</v>
      </c>
      <c r="G3215" s="12" t="str">
        <f>_xlfn.XLOOKUP(D3215,[1]Sheet1!$D:$D,[1]Sheet1!$I:$I,,0,1)</f>
        <v>东西湖区</v>
      </c>
      <c r="H3215" s="12" t="s">
        <v>73</v>
      </c>
      <c r="I3215" s="19" t="s">
        <v>68</v>
      </c>
      <c r="J3215" s="12" t="s">
        <v>1095</v>
      </c>
      <c r="K3215" s="20">
        <v>10</v>
      </c>
      <c r="L3215" s="17">
        <v>45526</v>
      </c>
      <c r="M3215" s="17">
        <v>45971</v>
      </c>
      <c r="N3215" s="12">
        <f t="shared" si="100"/>
        <v>445</v>
      </c>
      <c r="O3215" s="21">
        <v>9.648</v>
      </c>
      <c r="P3215" s="22">
        <v>0.050610251</v>
      </c>
      <c r="Q3215" s="30">
        <f t="shared" si="101"/>
        <v>0.004151</v>
      </c>
      <c r="R3215" s="34">
        <v>0.005</v>
      </c>
      <c r="S3215" s="32">
        <v>0.05</v>
      </c>
      <c r="T3215" s="12" t="s">
        <v>9254</v>
      </c>
      <c r="U3215" s="29">
        <v>0.05</v>
      </c>
      <c r="V3215" s="12"/>
    </row>
    <row r="3216" s="2" customFormat="1" ht="30.1" customHeight="1" spans="1:22">
      <c r="A3216" s="12">
        <v>3212</v>
      </c>
      <c r="B3216" s="12" t="s">
        <v>1074</v>
      </c>
      <c r="C3216" s="12" t="s">
        <v>86</v>
      </c>
      <c r="D3216" s="12" t="s">
        <v>9255</v>
      </c>
      <c r="E3216" s="12" t="s">
        <v>9256</v>
      </c>
      <c r="F3216" s="12" t="s">
        <v>9257</v>
      </c>
      <c r="G3216" s="12" t="str">
        <f>_xlfn.XLOOKUP(D3216,[1]Sheet1!$D:$D,[1]Sheet1!$I:$I,,0,1)</f>
        <v>东西湖区</v>
      </c>
      <c r="H3216" s="12" t="s">
        <v>73</v>
      </c>
      <c r="I3216" s="19" t="s">
        <v>68</v>
      </c>
      <c r="J3216" s="12" t="s">
        <v>1095</v>
      </c>
      <c r="K3216" s="20">
        <v>12</v>
      </c>
      <c r="L3216" s="17">
        <v>45515</v>
      </c>
      <c r="M3216" s="17">
        <v>46603</v>
      </c>
      <c r="N3216" s="12">
        <f t="shared" si="100"/>
        <v>1088</v>
      </c>
      <c r="O3216" s="21">
        <v>5.256</v>
      </c>
      <c r="P3216" s="22">
        <v>0.0752880943835617</v>
      </c>
      <c r="Q3216" s="30">
        <f t="shared" si="101"/>
        <v>0.002104</v>
      </c>
      <c r="R3216" s="34">
        <v>0.005</v>
      </c>
      <c r="S3216" s="32">
        <v>0.06</v>
      </c>
      <c r="T3216" s="12" t="s">
        <v>9258</v>
      </c>
      <c r="U3216" s="29">
        <v>0.06</v>
      </c>
      <c r="V3216" s="12"/>
    </row>
    <row r="3217" s="2" customFormat="1" ht="30.1" customHeight="1" spans="1:22">
      <c r="A3217" s="12">
        <v>3213</v>
      </c>
      <c r="B3217" s="12" t="s">
        <v>1074</v>
      </c>
      <c r="C3217" s="12" t="s">
        <v>86</v>
      </c>
      <c r="D3217" s="12" t="s">
        <v>9259</v>
      </c>
      <c r="E3217" s="12" t="s">
        <v>9260</v>
      </c>
      <c r="F3217" s="12" t="s">
        <v>9261</v>
      </c>
      <c r="G3217" s="12" t="str">
        <f>_xlfn.XLOOKUP(D3217,[1]Sheet1!$D:$D,[1]Sheet1!$I:$I,,0,1)</f>
        <v>东西湖区</v>
      </c>
      <c r="H3217" s="12" t="s">
        <v>73</v>
      </c>
      <c r="I3217" s="19" t="s">
        <v>104</v>
      </c>
      <c r="J3217" s="12" t="s">
        <v>1577</v>
      </c>
      <c r="K3217" s="20">
        <v>17</v>
      </c>
      <c r="L3217" s="17">
        <v>45533</v>
      </c>
      <c r="M3217" s="17">
        <v>45678</v>
      </c>
      <c r="N3217" s="12">
        <f t="shared" si="100"/>
        <v>145</v>
      </c>
      <c r="O3217" s="21">
        <v>7.504</v>
      </c>
      <c r="P3217" s="22">
        <v>0.0305108713561644</v>
      </c>
      <c r="Q3217" s="30">
        <f t="shared" si="101"/>
        <v>0.004517</v>
      </c>
      <c r="R3217" s="34">
        <v>0.005</v>
      </c>
      <c r="S3217" s="32">
        <v>0.0337</v>
      </c>
      <c r="T3217" s="12" t="s">
        <v>9262</v>
      </c>
      <c r="U3217" s="29">
        <v>0.0337</v>
      </c>
      <c r="V3217" s="12"/>
    </row>
    <row r="3218" s="2" customFormat="1" ht="30.1" customHeight="1" spans="1:22">
      <c r="A3218" s="12">
        <v>3214</v>
      </c>
      <c r="B3218" s="12" t="s">
        <v>1074</v>
      </c>
      <c r="C3218" s="12" t="s">
        <v>86</v>
      </c>
      <c r="D3218" s="12" t="s">
        <v>9263</v>
      </c>
      <c r="E3218" s="12" t="s">
        <v>9264</v>
      </c>
      <c r="F3218" s="12" t="s">
        <v>9265</v>
      </c>
      <c r="G3218" s="12" t="str">
        <f>_xlfn.XLOOKUP(D3218,[1]Sheet1!$D:$D,[1]Sheet1!$I:$I,,0,1)</f>
        <v>东西湖区</v>
      </c>
      <c r="H3218" s="12" t="s">
        <v>1160</v>
      </c>
      <c r="I3218" s="19" t="s">
        <v>233</v>
      </c>
      <c r="J3218" s="12" t="s">
        <v>1577</v>
      </c>
      <c r="K3218" s="20">
        <v>6.4</v>
      </c>
      <c r="L3218" s="17">
        <v>45531</v>
      </c>
      <c r="M3218" s="17">
        <v>46261</v>
      </c>
      <c r="N3218" s="12">
        <f t="shared" si="100"/>
        <v>730</v>
      </c>
      <c r="O3218" s="21">
        <v>5.4</v>
      </c>
      <c r="P3218" s="22">
        <v>0.0299614289863014</v>
      </c>
      <c r="Q3218" s="30">
        <f t="shared" si="101"/>
        <v>0.00234</v>
      </c>
      <c r="R3218" s="34">
        <v>0.005</v>
      </c>
      <c r="S3218" s="32">
        <v>0.032</v>
      </c>
      <c r="T3218" s="12" t="s">
        <v>9266</v>
      </c>
      <c r="U3218" s="29">
        <v>0.032</v>
      </c>
      <c r="V3218" s="12"/>
    </row>
    <row r="3219" s="2" customFormat="1" ht="30.1" customHeight="1" spans="1:22">
      <c r="A3219" s="12">
        <v>3215</v>
      </c>
      <c r="B3219" s="12" t="s">
        <v>1074</v>
      </c>
      <c r="C3219" s="12" t="s">
        <v>86</v>
      </c>
      <c r="D3219" s="12" t="s">
        <v>9267</v>
      </c>
      <c r="E3219" s="12" t="s">
        <v>9268</v>
      </c>
      <c r="F3219" s="12" t="s">
        <v>9269</v>
      </c>
      <c r="G3219" s="12" t="str">
        <f>_xlfn.XLOOKUP(D3219,[1]Sheet1!$D:$D,[1]Sheet1!$I:$I,,0,1)</f>
        <v>东西湖区</v>
      </c>
      <c r="H3219" s="12" t="s">
        <v>1160</v>
      </c>
      <c r="I3219" s="19" t="s">
        <v>233</v>
      </c>
      <c r="J3219" s="12" t="s">
        <v>1577</v>
      </c>
      <c r="K3219" s="20">
        <v>30</v>
      </c>
      <c r="L3219" s="17">
        <v>45525</v>
      </c>
      <c r="M3219" s="17">
        <v>45588</v>
      </c>
      <c r="N3219" s="12">
        <f t="shared" si="100"/>
        <v>63</v>
      </c>
      <c r="O3219" s="21">
        <v>4.98</v>
      </c>
      <c r="P3219" s="22">
        <v>0.0254021071232877</v>
      </c>
      <c r="Q3219" s="30">
        <f t="shared" si="101"/>
        <v>0.004905</v>
      </c>
      <c r="R3219" s="34">
        <v>0.005</v>
      </c>
      <c r="S3219" s="32">
        <v>0.0258</v>
      </c>
      <c r="T3219" s="12" t="s">
        <v>9270</v>
      </c>
      <c r="U3219" s="29">
        <v>0.0258</v>
      </c>
      <c r="V3219" s="12"/>
    </row>
    <row r="3220" s="2" customFormat="1" ht="30.1" customHeight="1" spans="1:22">
      <c r="A3220" s="12">
        <v>3216</v>
      </c>
      <c r="B3220" s="12" t="s">
        <v>1074</v>
      </c>
      <c r="C3220" s="12" t="s">
        <v>86</v>
      </c>
      <c r="D3220" s="12" t="s">
        <v>9271</v>
      </c>
      <c r="E3220" s="12" t="s">
        <v>9272</v>
      </c>
      <c r="F3220" s="12" t="s">
        <v>9273</v>
      </c>
      <c r="G3220" s="12" t="str">
        <f>_xlfn.XLOOKUP(D3220,[1]Sheet1!$D:$D,[1]Sheet1!$I:$I,,0,1)</f>
        <v>东西湖区</v>
      </c>
      <c r="H3220" s="12" t="s">
        <v>73</v>
      </c>
      <c r="I3220" s="19" t="s">
        <v>83</v>
      </c>
      <c r="J3220" s="12" t="s">
        <v>1577</v>
      </c>
      <c r="K3220" s="20">
        <v>12</v>
      </c>
      <c r="L3220" s="17">
        <v>45523</v>
      </c>
      <c r="M3220" s="17">
        <v>45871</v>
      </c>
      <c r="N3220" s="12">
        <f t="shared" si="100"/>
        <v>348</v>
      </c>
      <c r="O3220" s="21">
        <v>4.5</v>
      </c>
      <c r="P3220" s="22">
        <v>0.057205095890411</v>
      </c>
      <c r="Q3220" s="30">
        <f t="shared" si="101"/>
        <v>0.004999</v>
      </c>
      <c r="R3220" s="34">
        <v>0.005</v>
      </c>
      <c r="S3220" s="32">
        <v>0.0572</v>
      </c>
      <c r="T3220" s="12" t="s">
        <v>9274</v>
      </c>
      <c r="U3220" s="29">
        <v>0.0572</v>
      </c>
      <c r="V3220" s="12"/>
    </row>
    <row r="3221" s="2" customFormat="1" ht="30.1" customHeight="1" spans="1:22">
      <c r="A3221" s="12">
        <v>3217</v>
      </c>
      <c r="B3221" s="12" t="s">
        <v>1074</v>
      </c>
      <c r="C3221" s="12" t="s">
        <v>86</v>
      </c>
      <c r="D3221" s="12" t="s">
        <v>9275</v>
      </c>
      <c r="E3221" s="12" t="s">
        <v>9276</v>
      </c>
      <c r="F3221" s="12" t="s">
        <v>9277</v>
      </c>
      <c r="G3221" s="12" t="str">
        <f>_xlfn.XLOOKUP(D3221,[1]Sheet1!$D:$D,[1]Sheet1!$I:$I,,0,1)</f>
        <v>东西湖区</v>
      </c>
      <c r="H3221" s="12" t="s">
        <v>73</v>
      </c>
      <c r="I3221" s="19" t="s">
        <v>222</v>
      </c>
      <c r="J3221" s="12" t="s">
        <v>1577</v>
      </c>
      <c r="K3221" s="20">
        <v>5</v>
      </c>
      <c r="L3221" s="17">
        <v>45513</v>
      </c>
      <c r="M3221" s="17">
        <v>45800</v>
      </c>
      <c r="N3221" s="12">
        <f t="shared" si="100"/>
        <v>287</v>
      </c>
      <c r="O3221" s="21">
        <v>5.472</v>
      </c>
      <c r="P3221" s="22">
        <v>0.0128339757123288</v>
      </c>
      <c r="Q3221" s="30">
        <f t="shared" si="101"/>
        <v>0.003264</v>
      </c>
      <c r="R3221" s="34">
        <v>0.005</v>
      </c>
      <c r="S3221" s="32">
        <v>0.0196</v>
      </c>
      <c r="T3221" s="12" t="s">
        <v>9278</v>
      </c>
      <c r="U3221" s="29">
        <v>0.0196</v>
      </c>
      <c r="V3221" s="12"/>
    </row>
    <row r="3222" s="2" customFormat="1" ht="30.1" customHeight="1" spans="1:22">
      <c r="A3222" s="12">
        <v>3218</v>
      </c>
      <c r="B3222" s="12" t="s">
        <v>1074</v>
      </c>
      <c r="C3222" s="12" t="s">
        <v>86</v>
      </c>
      <c r="D3222" s="12" t="s">
        <v>9279</v>
      </c>
      <c r="E3222" s="12" t="s">
        <v>9280</v>
      </c>
      <c r="F3222" s="12" t="s">
        <v>9281</v>
      </c>
      <c r="G3222" s="12" t="str">
        <f>_xlfn.XLOOKUP(D3222,[1]Sheet1!$D:$D,[1]Sheet1!$I:$I,,0,1)</f>
        <v>东西湖区</v>
      </c>
      <c r="H3222" s="12" t="s">
        <v>73</v>
      </c>
      <c r="I3222" s="19" t="s">
        <v>74</v>
      </c>
      <c r="J3222" s="12" t="s">
        <v>1577</v>
      </c>
      <c r="K3222" s="20">
        <v>6.5</v>
      </c>
      <c r="L3222" s="17">
        <v>45506</v>
      </c>
      <c r="M3222" s="17">
        <v>45617</v>
      </c>
      <c r="N3222" s="12">
        <f t="shared" si="100"/>
        <v>111</v>
      </c>
      <c r="O3222" s="21">
        <v>4.98</v>
      </c>
      <c r="P3222" s="22">
        <v>0.0095402729041096</v>
      </c>
      <c r="Q3222" s="30">
        <f t="shared" si="101"/>
        <v>0.004826</v>
      </c>
      <c r="R3222" s="34">
        <v>0.005</v>
      </c>
      <c r="S3222" s="32">
        <v>0.0098</v>
      </c>
      <c r="T3222" s="12" t="s">
        <v>9282</v>
      </c>
      <c r="U3222" s="29">
        <v>0.0098</v>
      </c>
      <c r="V3222" s="12"/>
    </row>
    <row r="3223" s="2" customFormat="1" ht="30.1" customHeight="1" spans="1:22">
      <c r="A3223" s="12">
        <v>3219</v>
      </c>
      <c r="B3223" s="12" t="s">
        <v>1074</v>
      </c>
      <c r="C3223" s="12" t="s">
        <v>86</v>
      </c>
      <c r="D3223" s="12" t="s">
        <v>9283</v>
      </c>
      <c r="E3223" s="12" t="s">
        <v>9284</v>
      </c>
      <c r="F3223" s="12" t="s">
        <v>9285</v>
      </c>
      <c r="G3223" s="12" t="str">
        <f>_xlfn.XLOOKUP(D3223,[1]Sheet1!$D:$D,[1]Sheet1!$I:$I,,0,1)</f>
        <v>东西湖区</v>
      </c>
      <c r="H3223" s="12" t="s">
        <v>73</v>
      </c>
      <c r="I3223" s="19" t="s">
        <v>68</v>
      </c>
      <c r="J3223" s="12" t="s">
        <v>1577</v>
      </c>
      <c r="K3223" s="20">
        <v>11</v>
      </c>
      <c r="L3223" s="17">
        <v>45505</v>
      </c>
      <c r="M3223" s="17">
        <v>45689</v>
      </c>
      <c r="N3223" s="12">
        <f t="shared" si="100"/>
        <v>184</v>
      </c>
      <c r="O3223" s="21">
        <v>6.884</v>
      </c>
      <c r="P3223" s="22">
        <v>0.0162253311780822</v>
      </c>
      <c r="Q3223" s="30">
        <f t="shared" si="101"/>
        <v>0.002926</v>
      </c>
      <c r="R3223" s="34">
        <v>0.005</v>
      </c>
      <c r="S3223" s="32">
        <v>0.0277</v>
      </c>
      <c r="T3223" s="12" t="s">
        <v>9286</v>
      </c>
      <c r="U3223" s="29">
        <v>0.0277</v>
      </c>
      <c r="V3223" s="12"/>
    </row>
    <row r="3224" s="2" customFormat="1" ht="30.1" customHeight="1" spans="1:22">
      <c r="A3224" s="12">
        <v>3220</v>
      </c>
      <c r="B3224" s="12" t="s">
        <v>1074</v>
      </c>
      <c r="C3224" s="12" t="s">
        <v>86</v>
      </c>
      <c r="D3224" s="12" t="s">
        <v>9287</v>
      </c>
      <c r="E3224" s="12" t="s">
        <v>9288</v>
      </c>
      <c r="F3224" s="12" t="s">
        <v>9289</v>
      </c>
      <c r="G3224" s="12" t="str">
        <f>_xlfn.XLOOKUP(D3224,[1]Sheet1!$D:$D,[1]Sheet1!$I:$I,,0,1)</f>
        <v>东西湖区</v>
      </c>
      <c r="H3224" s="12" t="s">
        <v>73</v>
      </c>
      <c r="I3224" s="19" t="s">
        <v>104</v>
      </c>
      <c r="J3224" s="12" t="s">
        <v>1577</v>
      </c>
      <c r="K3224" s="20">
        <v>29.8</v>
      </c>
      <c r="L3224" s="17">
        <v>45534</v>
      </c>
      <c r="M3224" s="17">
        <v>46264</v>
      </c>
      <c r="N3224" s="12">
        <f t="shared" si="100"/>
        <v>730</v>
      </c>
      <c r="O3224" s="21">
        <v>5.01</v>
      </c>
      <c r="P3224" s="22">
        <v>0.137054871041096</v>
      </c>
      <c r="Q3224" s="30">
        <f t="shared" si="101"/>
        <v>0.002299</v>
      </c>
      <c r="R3224" s="34">
        <v>0.005</v>
      </c>
      <c r="S3224" s="32">
        <v>0.149</v>
      </c>
      <c r="T3224" s="12" t="s">
        <v>9288</v>
      </c>
      <c r="U3224" s="29">
        <v>0.149</v>
      </c>
      <c r="V3224" s="12"/>
    </row>
    <row r="3225" s="2" customFormat="1" ht="30.1" customHeight="1" spans="1:22">
      <c r="A3225" s="12">
        <v>3221</v>
      </c>
      <c r="B3225" s="12" t="s">
        <v>1074</v>
      </c>
      <c r="C3225" s="12" t="s">
        <v>86</v>
      </c>
      <c r="D3225" s="12" t="s">
        <v>9290</v>
      </c>
      <c r="E3225" s="12" t="s">
        <v>9291</v>
      </c>
      <c r="F3225" s="12" t="s">
        <v>9292</v>
      </c>
      <c r="G3225" s="12" t="str">
        <f>_xlfn.XLOOKUP(D3225,[1]Sheet1!$D:$D,[1]Sheet1!$I:$I,,0,1)</f>
        <v>东西湖区</v>
      </c>
      <c r="H3225" s="12" t="s">
        <v>73</v>
      </c>
      <c r="I3225" s="19" t="s">
        <v>233</v>
      </c>
      <c r="J3225" s="12" t="s">
        <v>1577</v>
      </c>
      <c r="K3225" s="20">
        <v>300</v>
      </c>
      <c r="L3225" s="17">
        <v>45519</v>
      </c>
      <c r="M3225" s="17">
        <v>45698</v>
      </c>
      <c r="N3225" s="12">
        <f t="shared" si="100"/>
        <v>179</v>
      </c>
      <c r="O3225" s="21">
        <v>4.52</v>
      </c>
      <c r="P3225" s="22">
        <v>0.735616953424659</v>
      </c>
      <c r="Q3225" s="30">
        <f t="shared" si="101"/>
        <v>0.005</v>
      </c>
      <c r="R3225" s="34">
        <v>0.005</v>
      </c>
      <c r="S3225" s="32">
        <v>0.7356</v>
      </c>
      <c r="T3225" s="12" t="s">
        <v>9291</v>
      </c>
      <c r="U3225" s="29">
        <v>0.7356</v>
      </c>
      <c r="V3225" s="12"/>
    </row>
    <row r="3226" s="2" customFormat="1" ht="30.1" customHeight="1" spans="1:22">
      <c r="A3226" s="12">
        <v>3222</v>
      </c>
      <c r="B3226" s="12" t="s">
        <v>1074</v>
      </c>
      <c r="C3226" s="12" t="s">
        <v>86</v>
      </c>
      <c r="D3226" s="12" t="s">
        <v>9293</v>
      </c>
      <c r="E3226" s="12" t="s">
        <v>9294</v>
      </c>
      <c r="F3226" s="12" t="s">
        <v>9295</v>
      </c>
      <c r="G3226" s="12" t="str">
        <f>_xlfn.XLOOKUP(D3226,[1]Sheet1!$D:$D,[1]Sheet1!$I:$I,,0,1)</f>
        <v>东西湖区</v>
      </c>
      <c r="H3226" s="12" t="s">
        <v>73</v>
      </c>
      <c r="I3226" s="19" t="s">
        <v>222</v>
      </c>
      <c r="J3226" s="12" t="s">
        <v>1591</v>
      </c>
      <c r="K3226" s="20">
        <v>12</v>
      </c>
      <c r="L3226" s="17">
        <v>45534</v>
      </c>
      <c r="M3226" s="17">
        <v>45650</v>
      </c>
      <c r="N3226" s="12">
        <f t="shared" si="100"/>
        <v>116</v>
      </c>
      <c r="O3226" s="21">
        <v>5.472</v>
      </c>
      <c r="P3226" s="22">
        <v>0.014885659520548</v>
      </c>
      <c r="Q3226" s="30">
        <f t="shared" si="101"/>
        <v>0.003903</v>
      </c>
      <c r="R3226" s="34">
        <v>0.005</v>
      </c>
      <c r="S3226" s="32">
        <v>0.019</v>
      </c>
      <c r="T3226" s="12" t="s">
        <v>9296</v>
      </c>
      <c r="U3226" s="29">
        <v>0.019</v>
      </c>
      <c r="V3226" s="12"/>
    </row>
    <row r="3227" s="2" customFormat="1" ht="30.1" customHeight="1" spans="1:22">
      <c r="A3227" s="12">
        <v>3223</v>
      </c>
      <c r="B3227" s="12" t="s">
        <v>1074</v>
      </c>
      <c r="C3227" s="12" t="s">
        <v>86</v>
      </c>
      <c r="D3227" s="12" t="s">
        <v>9297</v>
      </c>
      <c r="E3227" s="12" t="s">
        <v>9298</v>
      </c>
      <c r="F3227" s="12" t="s">
        <v>9299</v>
      </c>
      <c r="G3227" s="12" t="str">
        <f>_xlfn.XLOOKUP(D3227,[1]Sheet1!$D:$D,[1]Sheet1!$I:$I,,0,1)</f>
        <v>东西湖区</v>
      </c>
      <c r="H3227" s="12" t="s">
        <v>73</v>
      </c>
      <c r="I3227" s="19" t="s">
        <v>104</v>
      </c>
      <c r="J3227" s="12" t="s">
        <v>1591</v>
      </c>
      <c r="K3227" s="20">
        <v>47.8</v>
      </c>
      <c r="L3227" s="17">
        <v>45535</v>
      </c>
      <c r="M3227" s="17">
        <v>45716</v>
      </c>
      <c r="N3227" s="12">
        <f t="shared" si="100"/>
        <v>181</v>
      </c>
      <c r="O3227" s="21">
        <v>4.91</v>
      </c>
      <c r="P3227" s="22">
        <v>0.119827567123288</v>
      </c>
      <c r="Q3227" s="30">
        <f t="shared" si="101"/>
        <v>0.005055</v>
      </c>
      <c r="R3227" s="34">
        <v>0.005</v>
      </c>
      <c r="S3227" s="32">
        <v>0.1185</v>
      </c>
      <c r="T3227" s="12" t="s">
        <v>9298</v>
      </c>
      <c r="U3227" s="29">
        <v>0.1185</v>
      </c>
      <c r="V3227" s="12"/>
    </row>
    <row r="3228" s="2" customFormat="1" ht="30.1" customHeight="1" spans="1:22">
      <c r="A3228" s="12">
        <v>3224</v>
      </c>
      <c r="B3228" s="12" t="s">
        <v>1074</v>
      </c>
      <c r="C3228" s="12" t="s">
        <v>86</v>
      </c>
      <c r="D3228" s="12" t="s">
        <v>9300</v>
      </c>
      <c r="E3228" s="12" t="s">
        <v>9301</v>
      </c>
      <c r="F3228" s="12" t="s">
        <v>9302</v>
      </c>
      <c r="G3228" s="12" t="str">
        <f>_xlfn.XLOOKUP(D3228,[1]Sheet1!$D:$D,[1]Sheet1!$I:$I,,0,1)</f>
        <v>东西湖区</v>
      </c>
      <c r="H3228" s="12" t="s">
        <v>73</v>
      </c>
      <c r="I3228" s="19" t="s">
        <v>68</v>
      </c>
      <c r="J3228" s="12" t="s">
        <v>1591</v>
      </c>
      <c r="K3228" s="20">
        <v>32.5</v>
      </c>
      <c r="L3228" s="17">
        <v>45509</v>
      </c>
      <c r="M3228" s="17">
        <v>46239</v>
      </c>
      <c r="N3228" s="12">
        <f t="shared" si="100"/>
        <v>730</v>
      </c>
      <c r="O3228" s="21">
        <v>4.62</v>
      </c>
      <c r="P3228" s="22">
        <v>0.15313796560274</v>
      </c>
      <c r="Q3228" s="30">
        <f t="shared" si="101"/>
        <v>0.002355</v>
      </c>
      <c r="R3228" s="34">
        <v>0.005</v>
      </c>
      <c r="S3228" s="32">
        <v>0.1625</v>
      </c>
      <c r="T3228" s="12" t="s">
        <v>9301</v>
      </c>
      <c r="U3228" s="29">
        <v>0.1625</v>
      </c>
      <c r="V3228" s="12"/>
    </row>
    <row r="3229" s="2" customFormat="1" ht="30.1" customHeight="1" spans="1:22">
      <c r="A3229" s="12">
        <v>3225</v>
      </c>
      <c r="B3229" s="12" t="s">
        <v>1074</v>
      </c>
      <c r="C3229" s="12" t="s">
        <v>86</v>
      </c>
      <c r="D3229" s="12" t="s">
        <v>9303</v>
      </c>
      <c r="E3229" s="12" t="s">
        <v>9304</v>
      </c>
      <c r="F3229" s="12" t="s">
        <v>9305</v>
      </c>
      <c r="G3229" s="12" t="str">
        <f>_xlfn.XLOOKUP(D3229,[1]Sheet1!$D:$D,[1]Sheet1!$I:$I,,0,1)</f>
        <v>东西湖区</v>
      </c>
      <c r="H3229" s="12" t="s">
        <v>73</v>
      </c>
      <c r="I3229" s="19" t="s">
        <v>104</v>
      </c>
      <c r="J3229" s="12" t="s">
        <v>1120</v>
      </c>
      <c r="K3229" s="20">
        <v>16</v>
      </c>
      <c r="L3229" s="17">
        <v>45520</v>
      </c>
      <c r="M3229" s="17">
        <v>46615</v>
      </c>
      <c r="N3229" s="12">
        <f t="shared" si="100"/>
        <v>1095</v>
      </c>
      <c r="O3229" s="21">
        <v>4.98</v>
      </c>
      <c r="P3229" s="22">
        <v>0.0877085095616439</v>
      </c>
      <c r="Q3229" s="30">
        <f t="shared" si="101"/>
        <v>0.001827</v>
      </c>
      <c r="R3229" s="34">
        <v>0.005</v>
      </c>
      <c r="S3229" s="32">
        <v>0.08</v>
      </c>
      <c r="T3229" s="12" t="s">
        <v>9306</v>
      </c>
      <c r="U3229" s="29">
        <v>0.08</v>
      </c>
      <c r="V3229" s="12"/>
    </row>
    <row r="3230" s="2" customFormat="1" ht="30.1" customHeight="1" spans="1:22">
      <c r="A3230" s="12">
        <v>3226</v>
      </c>
      <c r="B3230" s="12" t="s">
        <v>1074</v>
      </c>
      <c r="C3230" s="12" t="s">
        <v>86</v>
      </c>
      <c r="D3230" s="12" t="s">
        <v>9307</v>
      </c>
      <c r="E3230" s="12" t="s">
        <v>2562</v>
      </c>
      <c r="F3230" s="12" t="s">
        <v>9308</v>
      </c>
      <c r="G3230" s="12" t="str">
        <f>_xlfn.XLOOKUP(D3230,[1]Sheet1!$D:$D,[1]Sheet1!$I:$I,,0,1)</f>
        <v>东西湖区</v>
      </c>
      <c r="H3230" s="12" t="s">
        <v>73</v>
      </c>
      <c r="I3230" s="19" t="s">
        <v>74</v>
      </c>
      <c r="J3230" s="12" t="s">
        <v>1120</v>
      </c>
      <c r="K3230" s="20">
        <v>8.5</v>
      </c>
      <c r="L3230" s="17">
        <v>45510</v>
      </c>
      <c r="M3230" s="17">
        <v>46605</v>
      </c>
      <c r="N3230" s="12">
        <f t="shared" si="100"/>
        <v>1095</v>
      </c>
      <c r="O3230" s="21">
        <v>4.98</v>
      </c>
      <c r="P3230" s="22">
        <v>0.0492393031780822</v>
      </c>
      <c r="Q3230" s="30">
        <f t="shared" si="101"/>
        <v>0.00193</v>
      </c>
      <c r="R3230" s="34">
        <v>0.005</v>
      </c>
      <c r="S3230" s="32">
        <v>0.0425</v>
      </c>
      <c r="T3230" s="12" t="s">
        <v>9309</v>
      </c>
      <c r="U3230" s="29">
        <v>0.0425</v>
      </c>
      <c r="V3230" s="12"/>
    </row>
    <row r="3231" s="2" customFormat="1" ht="30.1" customHeight="1" spans="1:22">
      <c r="A3231" s="12">
        <v>3227</v>
      </c>
      <c r="B3231" s="12" t="s">
        <v>1074</v>
      </c>
      <c r="C3231" s="12" t="s">
        <v>86</v>
      </c>
      <c r="D3231" s="12" t="s">
        <v>9310</v>
      </c>
      <c r="E3231" s="12" t="s">
        <v>9311</v>
      </c>
      <c r="F3231" s="12" t="s">
        <v>9312</v>
      </c>
      <c r="G3231" s="12" t="str">
        <f>_xlfn.XLOOKUP(D3231,[1]Sheet1!$D:$D,[1]Sheet1!$I:$I,,0,1)</f>
        <v>东西湖区</v>
      </c>
      <c r="H3231" s="12" t="s">
        <v>73</v>
      </c>
      <c r="I3231" s="19" t="s">
        <v>233</v>
      </c>
      <c r="J3231" s="12" t="s">
        <v>1120</v>
      </c>
      <c r="K3231" s="20">
        <v>7.7</v>
      </c>
      <c r="L3231" s="17">
        <v>45509</v>
      </c>
      <c r="M3231" s="17">
        <v>46604</v>
      </c>
      <c r="N3231" s="12">
        <f t="shared" si="100"/>
        <v>1095</v>
      </c>
      <c r="O3231" s="21">
        <v>5.472</v>
      </c>
      <c r="P3231" s="22">
        <v>0.0429207979178082</v>
      </c>
      <c r="Q3231" s="30">
        <f t="shared" si="101"/>
        <v>0.001858</v>
      </c>
      <c r="R3231" s="34">
        <v>0.005</v>
      </c>
      <c r="S3231" s="32">
        <v>0.0385</v>
      </c>
      <c r="T3231" s="12" t="s">
        <v>9313</v>
      </c>
      <c r="U3231" s="29">
        <v>0.0385</v>
      </c>
      <c r="V3231" s="12"/>
    </row>
    <row r="3232" s="2" customFormat="1" ht="30.1" customHeight="1" spans="1:22">
      <c r="A3232" s="12">
        <v>3228</v>
      </c>
      <c r="B3232" s="12" t="s">
        <v>1074</v>
      </c>
      <c r="C3232" s="12" t="s">
        <v>86</v>
      </c>
      <c r="D3232" s="12" t="s">
        <v>9314</v>
      </c>
      <c r="E3232" s="12" t="s">
        <v>9315</v>
      </c>
      <c r="F3232" s="12" t="s">
        <v>9316</v>
      </c>
      <c r="G3232" s="12" t="str">
        <f>_xlfn.XLOOKUP(D3232,[1]Sheet1!$D:$D,[1]Sheet1!$I:$I,,0,1)</f>
        <v>东西湖区</v>
      </c>
      <c r="H3232" s="12" t="s">
        <v>73</v>
      </c>
      <c r="I3232" s="19" t="s">
        <v>68</v>
      </c>
      <c r="J3232" s="12" t="s">
        <v>1120</v>
      </c>
      <c r="K3232" s="20">
        <v>6</v>
      </c>
      <c r="L3232" s="17">
        <v>45505</v>
      </c>
      <c r="M3232" s="17">
        <v>46600</v>
      </c>
      <c r="N3232" s="12">
        <f t="shared" si="100"/>
        <v>1095</v>
      </c>
      <c r="O3232" s="21">
        <v>5.472</v>
      </c>
      <c r="P3232" s="22">
        <v>0.0336373504657534</v>
      </c>
      <c r="Q3232" s="30">
        <f t="shared" si="101"/>
        <v>0.001868</v>
      </c>
      <c r="R3232" s="34">
        <v>0.005</v>
      </c>
      <c r="S3232" s="32">
        <v>0.03</v>
      </c>
      <c r="T3232" s="12" t="s">
        <v>9317</v>
      </c>
      <c r="U3232" s="29">
        <v>0.03</v>
      </c>
      <c r="V3232" s="12"/>
    </row>
    <row r="3233" s="2" customFormat="1" ht="30.1" customHeight="1" spans="1:22">
      <c r="A3233" s="12">
        <v>3229</v>
      </c>
      <c r="B3233" s="12" t="s">
        <v>1074</v>
      </c>
      <c r="C3233" s="12" t="s">
        <v>86</v>
      </c>
      <c r="D3233" s="12" t="s">
        <v>9318</v>
      </c>
      <c r="E3233" s="12" t="s">
        <v>9319</v>
      </c>
      <c r="F3233" s="12" t="s">
        <v>9320</v>
      </c>
      <c r="G3233" s="12" t="str">
        <f>_xlfn.XLOOKUP(D3233,[1]Sheet1!$D:$D,[1]Sheet1!$I:$I,,0,1)</f>
        <v>东西湖区</v>
      </c>
      <c r="H3233" s="12" t="s">
        <v>1160</v>
      </c>
      <c r="I3233" s="19" t="s">
        <v>233</v>
      </c>
      <c r="J3233" s="12" t="s">
        <v>84</v>
      </c>
      <c r="K3233" s="20">
        <v>5</v>
      </c>
      <c r="L3233" s="17">
        <v>45530</v>
      </c>
      <c r="M3233" s="17">
        <v>46260</v>
      </c>
      <c r="N3233" s="12">
        <f t="shared" si="100"/>
        <v>730</v>
      </c>
      <c r="O3233" s="21">
        <v>5.436</v>
      </c>
      <c r="P3233" s="22">
        <v>0.022057632260274</v>
      </c>
      <c r="Q3233" s="30">
        <f t="shared" si="101"/>
        <v>0.002205</v>
      </c>
      <c r="R3233" s="34">
        <v>0.005</v>
      </c>
      <c r="S3233" s="32">
        <v>0.025</v>
      </c>
      <c r="T3233" s="12" t="s">
        <v>9321</v>
      </c>
      <c r="U3233" s="29">
        <v>0.025</v>
      </c>
      <c r="V3233" s="12"/>
    </row>
    <row r="3234" s="2" customFormat="1" ht="30.1" customHeight="1" spans="1:22">
      <c r="A3234" s="12">
        <v>3230</v>
      </c>
      <c r="B3234" s="12" t="s">
        <v>1074</v>
      </c>
      <c r="C3234" s="12" t="s">
        <v>86</v>
      </c>
      <c r="D3234" s="12" t="s">
        <v>9322</v>
      </c>
      <c r="E3234" s="12" t="s">
        <v>9323</v>
      </c>
      <c r="F3234" s="12" t="s">
        <v>9324</v>
      </c>
      <c r="G3234" s="12" t="str">
        <f>_xlfn.XLOOKUP(D3234,[1]Sheet1!$D:$D,[1]Sheet1!$I:$I,,0,1)</f>
        <v>东西湖区</v>
      </c>
      <c r="H3234" s="12" t="s">
        <v>1160</v>
      </c>
      <c r="I3234" s="19" t="s">
        <v>233</v>
      </c>
      <c r="J3234" s="12" t="s">
        <v>84</v>
      </c>
      <c r="K3234" s="20">
        <v>13</v>
      </c>
      <c r="L3234" s="17">
        <v>45506</v>
      </c>
      <c r="M3234" s="17">
        <v>45871</v>
      </c>
      <c r="N3234" s="12">
        <f t="shared" si="100"/>
        <v>365</v>
      </c>
      <c r="O3234" s="21">
        <v>5.472</v>
      </c>
      <c r="P3234" s="22">
        <v>0.0649999178082192</v>
      </c>
      <c r="Q3234" s="30">
        <f t="shared" si="101"/>
        <v>0.004999</v>
      </c>
      <c r="R3234" s="34">
        <v>0.005</v>
      </c>
      <c r="S3234" s="32">
        <v>0.065</v>
      </c>
      <c r="T3234" s="12" t="s">
        <v>9325</v>
      </c>
      <c r="U3234" s="29">
        <v>0.065</v>
      </c>
      <c r="V3234" s="12"/>
    </row>
    <row r="3235" s="2" customFormat="1" ht="30.1" customHeight="1" spans="1:22">
      <c r="A3235" s="12">
        <v>3231</v>
      </c>
      <c r="B3235" s="12" t="s">
        <v>1074</v>
      </c>
      <c r="C3235" s="12" t="s">
        <v>86</v>
      </c>
      <c r="D3235" s="12" t="s">
        <v>9326</v>
      </c>
      <c r="E3235" s="12" t="s">
        <v>9327</v>
      </c>
      <c r="F3235" s="12" t="s">
        <v>9328</v>
      </c>
      <c r="G3235" s="12" t="str">
        <f>_xlfn.XLOOKUP(D3235,[1]Sheet1!$D:$D,[1]Sheet1!$I:$I,,0,1)</f>
        <v>东西湖区</v>
      </c>
      <c r="H3235" s="12" t="s">
        <v>73</v>
      </c>
      <c r="I3235" s="19" t="s">
        <v>104</v>
      </c>
      <c r="J3235" s="12" t="s">
        <v>1124</v>
      </c>
      <c r="K3235" s="20">
        <v>45</v>
      </c>
      <c r="L3235" s="17">
        <v>45532</v>
      </c>
      <c r="M3235" s="17">
        <v>46627</v>
      </c>
      <c r="N3235" s="12">
        <f t="shared" si="100"/>
        <v>1095</v>
      </c>
      <c r="O3235" s="21">
        <v>4.98</v>
      </c>
      <c r="P3235" s="22">
        <v>0.242369911890411</v>
      </c>
      <c r="Q3235" s="30">
        <f t="shared" si="101"/>
        <v>0.001795</v>
      </c>
      <c r="R3235" s="34">
        <v>0.005</v>
      </c>
      <c r="S3235" s="32">
        <v>0.225</v>
      </c>
      <c r="T3235" s="12" t="s">
        <v>9329</v>
      </c>
      <c r="U3235" s="29">
        <v>0.225</v>
      </c>
      <c r="V3235" s="12"/>
    </row>
    <row r="3236" s="2" customFormat="1" ht="30.1" customHeight="1" spans="1:22">
      <c r="A3236" s="12">
        <v>3232</v>
      </c>
      <c r="B3236" s="12" t="s">
        <v>1074</v>
      </c>
      <c r="C3236" s="12" t="s">
        <v>86</v>
      </c>
      <c r="D3236" s="12" t="s">
        <v>9330</v>
      </c>
      <c r="E3236" s="12" t="s">
        <v>9331</v>
      </c>
      <c r="F3236" s="12" t="s">
        <v>9332</v>
      </c>
      <c r="G3236" s="12" t="str">
        <f>_xlfn.XLOOKUP(D3236,[1]Sheet1!$D:$D,[1]Sheet1!$I:$I,,0,1)</f>
        <v>黄陂区</v>
      </c>
      <c r="H3236" s="12" t="s">
        <v>73</v>
      </c>
      <c r="I3236" s="19" t="s">
        <v>68</v>
      </c>
      <c r="J3236" s="12" t="s">
        <v>1124</v>
      </c>
      <c r="K3236" s="20">
        <v>11</v>
      </c>
      <c r="L3236" s="17">
        <v>45527</v>
      </c>
      <c r="M3236" s="17">
        <v>46257</v>
      </c>
      <c r="N3236" s="12">
        <f t="shared" si="100"/>
        <v>730</v>
      </c>
      <c r="O3236" s="21">
        <v>4.98</v>
      </c>
      <c r="P3236" s="22">
        <v>0.0515671319315069</v>
      </c>
      <c r="Q3236" s="30">
        <f t="shared" si="101"/>
        <v>0.002343</v>
      </c>
      <c r="R3236" s="34">
        <v>0.005</v>
      </c>
      <c r="S3236" s="32">
        <v>0.055</v>
      </c>
      <c r="T3236" s="12" t="s">
        <v>9333</v>
      </c>
      <c r="U3236" s="29">
        <v>0.055</v>
      </c>
      <c r="V3236" s="12"/>
    </row>
    <row r="3237" s="2" customFormat="1" ht="30.1" customHeight="1" spans="1:22">
      <c r="A3237" s="12">
        <v>3233</v>
      </c>
      <c r="B3237" s="12" t="s">
        <v>1074</v>
      </c>
      <c r="C3237" s="12" t="s">
        <v>86</v>
      </c>
      <c r="D3237" s="12" t="s">
        <v>9334</v>
      </c>
      <c r="E3237" s="12" t="s">
        <v>9335</v>
      </c>
      <c r="F3237" s="12" t="s">
        <v>9336</v>
      </c>
      <c r="G3237" s="12" t="str">
        <f>_xlfn.XLOOKUP(D3237,[1]Sheet1!$D:$D,[1]Sheet1!$I:$I,,0,1)</f>
        <v>东西湖区</v>
      </c>
      <c r="H3237" s="12" t="s">
        <v>1160</v>
      </c>
      <c r="I3237" s="19" t="s">
        <v>896</v>
      </c>
      <c r="J3237" s="12" t="s">
        <v>1124</v>
      </c>
      <c r="K3237" s="20">
        <v>5.6</v>
      </c>
      <c r="L3237" s="17">
        <v>45526</v>
      </c>
      <c r="M3237" s="17">
        <v>46621</v>
      </c>
      <c r="N3237" s="12">
        <f t="shared" si="100"/>
        <v>1095</v>
      </c>
      <c r="O3237" s="21">
        <v>4.98</v>
      </c>
      <c r="P3237" s="22">
        <v>0.0304254862739726</v>
      </c>
      <c r="Q3237" s="30">
        <f t="shared" si="101"/>
        <v>0.001811</v>
      </c>
      <c r="R3237" s="34">
        <v>0.005</v>
      </c>
      <c r="S3237" s="32">
        <v>0.028</v>
      </c>
      <c r="T3237" s="12" t="s">
        <v>9337</v>
      </c>
      <c r="U3237" s="29">
        <v>0.028</v>
      </c>
      <c r="V3237" s="12"/>
    </row>
    <row r="3238" s="2" customFormat="1" ht="30.1" customHeight="1" spans="1:22">
      <c r="A3238" s="12">
        <v>3234</v>
      </c>
      <c r="B3238" s="12" t="s">
        <v>1074</v>
      </c>
      <c r="C3238" s="12" t="s">
        <v>86</v>
      </c>
      <c r="D3238" s="12" t="s">
        <v>9338</v>
      </c>
      <c r="E3238" s="12" t="s">
        <v>9339</v>
      </c>
      <c r="F3238" s="12" t="s">
        <v>9340</v>
      </c>
      <c r="G3238" s="12" t="str">
        <f>_xlfn.XLOOKUP(D3238,[1]Sheet1!$D:$D,[1]Sheet1!$I:$I,,0,1)</f>
        <v>东西湖区</v>
      </c>
      <c r="H3238" s="12" t="s">
        <v>73</v>
      </c>
      <c r="I3238" s="19" t="s">
        <v>90</v>
      </c>
      <c r="J3238" s="12" t="s">
        <v>1124</v>
      </c>
      <c r="K3238" s="20">
        <v>50</v>
      </c>
      <c r="L3238" s="17">
        <v>45523</v>
      </c>
      <c r="M3238" s="17">
        <v>46618</v>
      </c>
      <c r="N3238" s="12">
        <f t="shared" si="100"/>
        <v>1095</v>
      </c>
      <c r="O3238" s="21">
        <v>4.98</v>
      </c>
      <c r="P3238" s="22">
        <v>0.272855472438356</v>
      </c>
      <c r="Q3238" s="30">
        <f t="shared" si="101"/>
        <v>0.001819</v>
      </c>
      <c r="R3238" s="34">
        <v>0.005</v>
      </c>
      <c r="S3238" s="32">
        <v>0.25</v>
      </c>
      <c r="T3238" s="12" t="s">
        <v>9341</v>
      </c>
      <c r="U3238" s="29">
        <v>0.25</v>
      </c>
      <c r="V3238" s="12"/>
    </row>
    <row r="3239" s="2" customFormat="1" ht="30.1" customHeight="1" spans="1:22">
      <c r="A3239" s="12">
        <v>3235</v>
      </c>
      <c r="B3239" s="12" t="s">
        <v>1074</v>
      </c>
      <c r="C3239" s="12" t="s">
        <v>86</v>
      </c>
      <c r="D3239" s="12" t="s">
        <v>9342</v>
      </c>
      <c r="E3239" s="12" t="s">
        <v>9343</v>
      </c>
      <c r="F3239" s="12" t="s">
        <v>9344</v>
      </c>
      <c r="G3239" s="12" t="str">
        <f>_xlfn.XLOOKUP(D3239,[1]Sheet1!$D:$D,[1]Sheet1!$I:$I,,0,1)</f>
        <v>东西湖区</v>
      </c>
      <c r="H3239" s="12" t="s">
        <v>73</v>
      </c>
      <c r="I3239" s="19" t="s">
        <v>1209</v>
      </c>
      <c r="J3239" s="12" t="s">
        <v>1124</v>
      </c>
      <c r="K3239" s="20">
        <v>30</v>
      </c>
      <c r="L3239" s="17">
        <v>45510</v>
      </c>
      <c r="M3239" s="17">
        <v>45616</v>
      </c>
      <c r="N3239" s="12">
        <f t="shared" si="100"/>
        <v>106</v>
      </c>
      <c r="O3239" s="21">
        <v>5.472</v>
      </c>
      <c r="P3239" s="22">
        <v>0.0180821917808219</v>
      </c>
      <c r="Q3239" s="30">
        <f t="shared" si="101"/>
        <v>0.002075</v>
      </c>
      <c r="R3239" s="34">
        <v>0.005</v>
      </c>
      <c r="S3239" s="32">
        <v>0.0435</v>
      </c>
      <c r="T3239" s="12" t="s">
        <v>9345</v>
      </c>
      <c r="U3239" s="29">
        <v>0.0435</v>
      </c>
      <c r="V3239" s="12"/>
    </row>
    <row r="3240" s="2" customFormat="1" ht="30.1" customHeight="1" spans="1:22">
      <c r="A3240" s="12">
        <v>3236</v>
      </c>
      <c r="B3240" s="12" t="s">
        <v>1074</v>
      </c>
      <c r="C3240" s="12" t="s">
        <v>86</v>
      </c>
      <c r="D3240" s="12" t="s">
        <v>9346</v>
      </c>
      <c r="E3240" s="12" t="s">
        <v>9347</v>
      </c>
      <c r="F3240" s="12" t="s">
        <v>9348</v>
      </c>
      <c r="G3240" s="12" t="str">
        <f>_xlfn.XLOOKUP(D3240,[1]Sheet1!$D:$D,[1]Sheet1!$I:$I,,0,1)</f>
        <v>东西湖区</v>
      </c>
      <c r="H3240" s="12" t="s">
        <v>73</v>
      </c>
      <c r="I3240" s="19" t="s">
        <v>74</v>
      </c>
      <c r="J3240" s="12" t="s">
        <v>1124</v>
      </c>
      <c r="K3240" s="20">
        <v>31</v>
      </c>
      <c r="L3240" s="17">
        <v>45510</v>
      </c>
      <c r="M3240" s="17">
        <v>46605</v>
      </c>
      <c r="N3240" s="12">
        <f t="shared" si="100"/>
        <v>1095</v>
      </c>
      <c r="O3240" s="21">
        <v>4.98</v>
      </c>
      <c r="P3240" s="22">
        <v>0.172328185164384</v>
      </c>
      <c r="Q3240" s="30">
        <f t="shared" si="101"/>
        <v>0.001852</v>
      </c>
      <c r="R3240" s="34">
        <v>0.005</v>
      </c>
      <c r="S3240" s="32">
        <v>0.155</v>
      </c>
      <c r="T3240" s="12" t="s">
        <v>9349</v>
      </c>
      <c r="U3240" s="29">
        <v>0.155</v>
      </c>
      <c r="V3240" s="12"/>
    </row>
    <row r="3241" s="2" customFormat="1" ht="30.1" customHeight="1" spans="1:22">
      <c r="A3241" s="12">
        <v>3237</v>
      </c>
      <c r="B3241" s="12" t="s">
        <v>1074</v>
      </c>
      <c r="C3241" s="12" t="s">
        <v>86</v>
      </c>
      <c r="D3241" s="12" t="s">
        <v>9350</v>
      </c>
      <c r="E3241" s="12" t="s">
        <v>9351</v>
      </c>
      <c r="F3241" s="12" t="s">
        <v>9352</v>
      </c>
      <c r="G3241" s="12" t="str">
        <f>_xlfn.XLOOKUP(D3241,[1]Sheet1!$D:$D,[1]Sheet1!$I:$I,,0,1)</f>
        <v>东西湖区</v>
      </c>
      <c r="H3241" s="12" t="s">
        <v>73</v>
      </c>
      <c r="I3241" s="19" t="s">
        <v>104</v>
      </c>
      <c r="J3241" s="12" t="s">
        <v>1520</v>
      </c>
      <c r="K3241" s="20">
        <v>35</v>
      </c>
      <c r="L3241" s="17">
        <v>45532</v>
      </c>
      <c r="M3241" s="17">
        <v>45700</v>
      </c>
      <c r="N3241" s="12">
        <f t="shared" si="100"/>
        <v>168</v>
      </c>
      <c r="O3241" s="21">
        <v>4.5</v>
      </c>
      <c r="P3241" s="22">
        <v>0.0805479452054793</v>
      </c>
      <c r="Q3241" s="30">
        <f t="shared" si="101"/>
        <v>0.004999</v>
      </c>
      <c r="R3241" s="34">
        <v>0.005</v>
      </c>
      <c r="S3241" s="32">
        <v>0.0805</v>
      </c>
      <c r="T3241" s="12" t="s">
        <v>9353</v>
      </c>
      <c r="U3241" s="29">
        <v>0.0805</v>
      </c>
      <c r="V3241" s="12"/>
    </row>
    <row r="3242" s="2" customFormat="1" ht="30.1" customHeight="1" spans="1:22">
      <c r="A3242" s="12">
        <v>3238</v>
      </c>
      <c r="B3242" s="12" t="s">
        <v>1074</v>
      </c>
      <c r="C3242" s="12" t="s">
        <v>86</v>
      </c>
      <c r="D3242" s="12" t="s">
        <v>9354</v>
      </c>
      <c r="E3242" s="12" t="s">
        <v>9355</v>
      </c>
      <c r="F3242" s="12" t="s">
        <v>9356</v>
      </c>
      <c r="G3242" s="12" t="str">
        <f>_xlfn.XLOOKUP(D3242,[1]Sheet1!$D:$D,[1]Sheet1!$I:$I,,0,1)</f>
        <v>东西湖区</v>
      </c>
      <c r="H3242" s="12" t="s">
        <v>73</v>
      </c>
      <c r="I3242" s="19" t="s">
        <v>104</v>
      </c>
      <c r="J3242" s="12" t="s">
        <v>1520</v>
      </c>
      <c r="K3242" s="20">
        <v>8.4</v>
      </c>
      <c r="L3242" s="17">
        <v>45520</v>
      </c>
      <c r="M3242" s="17">
        <v>46615</v>
      </c>
      <c r="N3242" s="12">
        <f t="shared" si="100"/>
        <v>1095</v>
      </c>
      <c r="O3242" s="21">
        <v>5.328</v>
      </c>
      <c r="P3242" s="22">
        <v>0.0460758936027397</v>
      </c>
      <c r="Q3242" s="30">
        <f t="shared" si="101"/>
        <v>0.001828</v>
      </c>
      <c r="R3242" s="34">
        <v>0.005</v>
      </c>
      <c r="S3242" s="32">
        <v>0.042</v>
      </c>
      <c r="T3242" s="12" t="s">
        <v>9357</v>
      </c>
      <c r="U3242" s="29">
        <v>0.042</v>
      </c>
      <c r="V3242" s="12"/>
    </row>
    <row r="3243" s="2" customFormat="1" ht="30.1" customHeight="1" spans="1:22">
      <c r="A3243" s="12">
        <v>3239</v>
      </c>
      <c r="B3243" s="12" t="s">
        <v>1074</v>
      </c>
      <c r="C3243" s="12" t="s">
        <v>86</v>
      </c>
      <c r="D3243" s="12" t="s">
        <v>9358</v>
      </c>
      <c r="E3243" s="12" t="s">
        <v>9359</v>
      </c>
      <c r="F3243" s="12" t="s">
        <v>9360</v>
      </c>
      <c r="G3243" s="12" t="str">
        <f>_xlfn.XLOOKUP(D3243,[1]Sheet1!$D:$D,[1]Sheet1!$I:$I,,0,1)</f>
        <v>东西湖区</v>
      </c>
      <c r="H3243" s="12" t="s">
        <v>73</v>
      </c>
      <c r="I3243" s="19" t="s">
        <v>74</v>
      </c>
      <c r="J3243" s="12" t="s">
        <v>2827</v>
      </c>
      <c r="K3243" s="20">
        <v>11</v>
      </c>
      <c r="L3243" s="17">
        <v>45534</v>
      </c>
      <c r="M3243" s="17">
        <v>45878</v>
      </c>
      <c r="N3243" s="12">
        <f t="shared" si="100"/>
        <v>344</v>
      </c>
      <c r="O3243" s="21">
        <v>8.316</v>
      </c>
      <c r="P3243" s="22">
        <v>0.0518351369863014</v>
      </c>
      <c r="Q3243" s="30">
        <f t="shared" si="101"/>
        <v>0.004999</v>
      </c>
      <c r="R3243" s="34">
        <v>0.005</v>
      </c>
      <c r="S3243" s="32">
        <v>0.0518</v>
      </c>
      <c r="T3243" s="12" t="s">
        <v>9361</v>
      </c>
      <c r="U3243" s="29">
        <v>0.0518</v>
      </c>
      <c r="V3243" s="12"/>
    </row>
    <row r="3244" s="2" customFormat="1" ht="30.1" customHeight="1" spans="1:22">
      <c r="A3244" s="12">
        <v>3240</v>
      </c>
      <c r="B3244" s="12" t="s">
        <v>1074</v>
      </c>
      <c r="C3244" s="12" t="s">
        <v>86</v>
      </c>
      <c r="D3244" s="12" t="s">
        <v>9362</v>
      </c>
      <c r="E3244" s="12" t="s">
        <v>9068</v>
      </c>
      <c r="F3244" s="12" t="s">
        <v>9069</v>
      </c>
      <c r="G3244" s="12" t="str">
        <f>_xlfn.XLOOKUP(D3244,[1]Sheet1!$D:$D,[1]Sheet1!$I:$I,,0,1)</f>
        <v>东西湖区</v>
      </c>
      <c r="H3244" s="12" t="s">
        <v>1160</v>
      </c>
      <c r="I3244" s="19" t="s">
        <v>233</v>
      </c>
      <c r="J3244" s="12" t="s">
        <v>1138</v>
      </c>
      <c r="K3244" s="20">
        <v>16</v>
      </c>
      <c r="L3244" s="17">
        <v>45533</v>
      </c>
      <c r="M3244" s="17">
        <v>45679</v>
      </c>
      <c r="N3244" s="12">
        <f t="shared" si="100"/>
        <v>146</v>
      </c>
      <c r="O3244" s="21">
        <v>5.472</v>
      </c>
      <c r="P3244" s="22">
        <v>0.032</v>
      </c>
      <c r="Q3244" s="30">
        <f t="shared" si="101"/>
        <v>0.005</v>
      </c>
      <c r="R3244" s="34">
        <v>0.005</v>
      </c>
      <c r="S3244" s="32">
        <v>0.032</v>
      </c>
      <c r="T3244" s="12" t="s">
        <v>9070</v>
      </c>
      <c r="U3244" s="29">
        <v>0.032</v>
      </c>
      <c r="V3244" s="12"/>
    </row>
    <row r="3245" s="2" customFormat="1" ht="30.1" customHeight="1" spans="1:22">
      <c r="A3245" s="12">
        <v>3241</v>
      </c>
      <c r="B3245" s="12" t="s">
        <v>1074</v>
      </c>
      <c r="C3245" s="12" t="s">
        <v>86</v>
      </c>
      <c r="D3245" s="12" t="s">
        <v>9363</v>
      </c>
      <c r="E3245" s="12" t="s">
        <v>9364</v>
      </c>
      <c r="F3245" s="12" t="s">
        <v>9365</v>
      </c>
      <c r="G3245" s="12" t="str">
        <f>_xlfn.XLOOKUP(D3245,[1]Sheet1!$D:$D,[1]Sheet1!$I:$I,,0,1)</f>
        <v>东西湖区</v>
      </c>
      <c r="H3245" s="12" t="s">
        <v>1160</v>
      </c>
      <c r="I3245" s="19" t="s">
        <v>233</v>
      </c>
      <c r="J3245" s="12" t="s">
        <v>1138</v>
      </c>
      <c r="K3245" s="20">
        <v>11</v>
      </c>
      <c r="L3245" s="17">
        <v>45530</v>
      </c>
      <c r="M3245" s="17">
        <v>45833</v>
      </c>
      <c r="N3245" s="12">
        <f t="shared" si="100"/>
        <v>303</v>
      </c>
      <c r="O3245" s="21">
        <v>7.668</v>
      </c>
      <c r="P3245" s="22">
        <v>0.0405044113424658</v>
      </c>
      <c r="Q3245" s="30">
        <f t="shared" si="101"/>
        <v>0.004435</v>
      </c>
      <c r="R3245" s="34">
        <v>0.005</v>
      </c>
      <c r="S3245" s="32">
        <v>0.0456</v>
      </c>
      <c r="T3245" s="12" t="s">
        <v>9366</v>
      </c>
      <c r="U3245" s="29">
        <v>0.0456</v>
      </c>
      <c r="V3245" s="12"/>
    </row>
    <row r="3246" s="2" customFormat="1" ht="30.1" customHeight="1" spans="1:22">
      <c r="A3246" s="12">
        <v>3242</v>
      </c>
      <c r="B3246" s="12" t="s">
        <v>1074</v>
      </c>
      <c r="C3246" s="12" t="s">
        <v>86</v>
      </c>
      <c r="D3246" s="12" t="s">
        <v>9367</v>
      </c>
      <c r="E3246" s="12" t="s">
        <v>9368</v>
      </c>
      <c r="F3246" s="12" t="s">
        <v>9369</v>
      </c>
      <c r="G3246" s="12" t="str">
        <f>_xlfn.XLOOKUP(D3246,[1]Sheet1!$D:$D,[1]Sheet1!$I:$I,,0,1)</f>
        <v>东西湖区</v>
      </c>
      <c r="H3246" s="12" t="s">
        <v>73</v>
      </c>
      <c r="I3246" s="19" t="s">
        <v>104</v>
      </c>
      <c r="J3246" s="12" t="s">
        <v>1138</v>
      </c>
      <c r="K3246" s="20">
        <v>42</v>
      </c>
      <c r="L3246" s="17">
        <v>45530</v>
      </c>
      <c r="M3246" s="17">
        <v>46625</v>
      </c>
      <c r="N3246" s="12">
        <f t="shared" si="100"/>
        <v>1095</v>
      </c>
      <c r="O3246" s="21">
        <v>4.98</v>
      </c>
      <c r="P3246" s="22">
        <v>0.226856707342466</v>
      </c>
      <c r="Q3246" s="30">
        <f t="shared" si="101"/>
        <v>0.0018</v>
      </c>
      <c r="R3246" s="34">
        <v>0.005</v>
      </c>
      <c r="S3246" s="32">
        <v>0.21</v>
      </c>
      <c r="T3246" s="12" t="s">
        <v>9370</v>
      </c>
      <c r="U3246" s="29">
        <v>0.21</v>
      </c>
      <c r="V3246" s="12"/>
    </row>
    <row r="3247" s="2" customFormat="1" ht="30.1" customHeight="1" spans="1:22">
      <c r="A3247" s="12">
        <v>3243</v>
      </c>
      <c r="B3247" s="12" t="s">
        <v>1074</v>
      </c>
      <c r="C3247" s="12" t="s">
        <v>86</v>
      </c>
      <c r="D3247" s="12" t="s">
        <v>9371</v>
      </c>
      <c r="E3247" s="12" t="s">
        <v>9372</v>
      </c>
      <c r="F3247" s="12" t="s">
        <v>9373</v>
      </c>
      <c r="G3247" s="12" t="str">
        <f>_xlfn.XLOOKUP(D3247,[1]Sheet1!$D:$D,[1]Sheet1!$I:$I,,0,1)</f>
        <v>东西湖区</v>
      </c>
      <c r="H3247" s="12" t="s">
        <v>1160</v>
      </c>
      <c r="I3247" s="19" t="s">
        <v>104</v>
      </c>
      <c r="J3247" s="12" t="s">
        <v>1138</v>
      </c>
      <c r="K3247" s="20">
        <v>20</v>
      </c>
      <c r="L3247" s="17">
        <v>45523</v>
      </c>
      <c r="M3247" s="17">
        <v>46618</v>
      </c>
      <c r="N3247" s="12">
        <f t="shared" si="100"/>
        <v>1095</v>
      </c>
      <c r="O3247" s="21">
        <v>5.22</v>
      </c>
      <c r="P3247" s="22">
        <v>0.109207493315069</v>
      </c>
      <c r="Q3247" s="30">
        <f t="shared" si="101"/>
        <v>0.00182</v>
      </c>
      <c r="R3247" s="34">
        <v>0.005</v>
      </c>
      <c r="S3247" s="32">
        <v>0.1</v>
      </c>
      <c r="T3247" s="12" t="s">
        <v>9374</v>
      </c>
      <c r="U3247" s="29">
        <v>0.1</v>
      </c>
      <c r="V3247" s="12"/>
    </row>
    <row r="3248" s="2" customFormat="1" ht="30.1" customHeight="1" spans="1:22">
      <c r="A3248" s="12">
        <v>3244</v>
      </c>
      <c r="B3248" s="12" t="s">
        <v>1074</v>
      </c>
      <c r="C3248" s="12" t="s">
        <v>86</v>
      </c>
      <c r="D3248" s="12" t="s">
        <v>9375</v>
      </c>
      <c r="E3248" s="12" t="s">
        <v>9376</v>
      </c>
      <c r="F3248" s="12" t="s">
        <v>9377</v>
      </c>
      <c r="G3248" s="12" t="str">
        <f>_xlfn.XLOOKUP(D3248,[1]Sheet1!$D:$D,[1]Sheet1!$I:$I,,0,1)</f>
        <v>东西湖区</v>
      </c>
      <c r="H3248" s="12" t="s">
        <v>73</v>
      </c>
      <c r="I3248" s="19" t="s">
        <v>68</v>
      </c>
      <c r="J3248" s="12" t="s">
        <v>1138</v>
      </c>
      <c r="K3248" s="20">
        <v>12</v>
      </c>
      <c r="L3248" s="17">
        <v>45519</v>
      </c>
      <c r="M3248" s="17">
        <v>46614</v>
      </c>
      <c r="N3248" s="12">
        <f t="shared" si="100"/>
        <v>1095</v>
      </c>
      <c r="O3248" s="21">
        <v>4.98</v>
      </c>
      <c r="P3248" s="22">
        <v>0.0658628797260274</v>
      </c>
      <c r="Q3248" s="30">
        <f t="shared" si="101"/>
        <v>0.001829</v>
      </c>
      <c r="R3248" s="34">
        <v>0.005</v>
      </c>
      <c r="S3248" s="32">
        <v>0.06</v>
      </c>
      <c r="T3248" s="12" t="s">
        <v>9378</v>
      </c>
      <c r="U3248" s="29">
        <v>0.06</v>
      </c>
      <c r="V3248" s="12"/>
    </row>
    <row r="3249" s="2" customFormat="1" ht="30.1" customHeight="1" spans="1:22">
      <c r="A3249" s="12">
        <v>3245</v>
      </c>
      <c r="B3249" s="12" t="s">
        <v>1074</v>
      </c>
      <c r="C3249" s="12" t="s">
        <v>86</v>
      </c>
      <c r="D3249" s="12" t="s">
        <v>9379</v>
      </c>
      <c r="E3249" s="12" t="s">
        <v>9380</v>
      </c>
      <c r="F3249" s="12" t="s">
        <v>9381</v>
      </c>
      <c r="G3249" s="12" t="str">
        <f>_xlfn.XLOOKUP(D3249,[1]Sheet1!$D:$D,[1]Sheet1!$I:$I,,0,1)</f>
        <v>东西湖区</v>
      </c>
      <c r="H3249" s="12" t="s">
        <v>1160</v>
      </c>
      <c r="I3249" s="19" t="s">
        <v>104</v>
      </c>
      <c r="J3249" s="12" t="s">
        <v>1138</v>
      </c>
      <c r="K3249" s="20">
        <v>5</v>
      </c>
      <c r="L3249" s="17">
        <v>45516</v>
      </c>
      <c r="M3249" s="17">
        <v>46611</v>
      </c>
      <c r="N3249" s="12">
        <f t="shared" si="100"/>
        <v>1095</v>
      </c>
      <c r="O3249" s="21">
        <v>5.472</v>
      </c>
      <c r="P3249" s="22">
        <v>0.027600684</v>
      </c>
      <c r="Q3249" s="30">
        <f t="shared" si="101"/>
        <v>0.00184</v>
      </c>
      <c r="R3249" s="34">
        <v>0.005</v>
      </c>
      <c r="S3249" s="32">
        <v>0.025</v>
      </c>
      <c r="T3249" s="12" t="s">
        <v>9382</v>
      </c>
      <c r="U3249" s="29">
        <v>0.025</v>
      </c>
      <c r="V3249" s="12"/>
    </row>
    <row r="3250" s="2" customFormat="1" ht="30.1" customHeight="1" spans="1:22">
      <c r="A3250" s="12">
        <v>3246</v>
      </c>
      <c r="B3250" s="12" t="s">
        <v>1074</v>
      </c>
      <c r="C3250" s="12" t="s">
        <v>86</v>
      </c>
      <c r="D3250" s="12" t="s">
        <v>9383</v>
      </c>
      <c r="E3250" s="12" t="s">
        <v>9384</v>
      </c>
      <c r="F3250" s="12" t="s">
        <v>9385</v>
      </c>
      <c r="G3250" s="12" t="str">
        <f>_xlfn.XLOOKUP(D3250,[1]Sheet1!$D:$D,[1]Sheet1!$I:$I,,0,1)</f>
        <v>东西湖区</v>
      </c>
      <c r="H3250" s="12" t="s">
        <v>67</v>
      </c>
      <c r="I3250" s="19" t="s">
        <v>68</v>
      </c>
      <c r="J3250" s="12" t="s">
        <v>1138</v>
      </c>
      <c r="K3250" s="20">
        <v>110</v>
      </c>
      <c r="L3250" s="17">
        <v>45534</v>
      </c>
      <c r="M3250" s="17">
        <v>46264</v>
      </c>
      <c r="N3250" s="12">
        <f t="shared" si="100"/>
        <v>730</v>
      </c>
      <c r="O3250" s="21">
        <v>5.01</v>
      </c>
      <c r="P3250" s="22">
        <v>0.505961039712329</v>
      </c>
      <c r="Q3250" s="30">
        <f t="shared" si="101"/>
        <v>0.002299</v>
      </c>
      <c r="R3250" s="34">
        <v>0.005</v>
      </c>
      <c r="S3250" s="32">
        <v>0.55</v>
      </c>
      <c r="T3250" s="12" t="s">
        <v>9384</v>
      </c>
      <c r="U3250" s="29">
        <v>0.55</v>
      </c>
      <c r="V3250" s="12"/>
    </row>
    <row r="3251" s="2" customFormat="1" ht="30.1" customHeight="1" spans="1:22">
      <c r="A3251" s="12">
        <v>3247</v>
      </c>
      <c r="B3251" s="12" t="s">
        <v>1074</v>
      </c>
      <c r="C3251" s="12" t="s">
        <v>86</v>
      </c>
      <c r="D3251" s="12" t="s">
        <v>9386</v>
      </c>
      <c r="E3251" s="12" t="s">
        <v>9387</v>
      </c>
      <c r="F3251" s="12" t="s">
        <v>9388</v>
      </c>
      <c r="G3251" s="12" t="str">
        <f>_xlfn.XLOOKUP(D3251,[1]Sheet1!$D:$D,[1]Sheet1!$I:$I,,0,1)</f>
        <v>东西湖区</v>
      </c>
      <c r="H3251" s="12" t="s">
        <v>67</v>
      </c>
      <c r="I3251" s="19" t="s">
        <v>68</v>
      </c>
      <c r="J3251" s="12" t="s">
        <v>1138</v>
      </c>
      <c r="K3251" s="20">
        <v>150</v>
      </c>
      <c r="L3251" s="17">
        <v>45523</v>
      </c>
      <c r="M3251" s="17">
        <v>45707</v>
      </c>
      <c r="N3251" s="12">
        <f t="shared" si="100"/>
        <v>184</v>
      </c>
      <c r="O3251" s="21">
        <v>5.01</v>
      </c>
      <c r="P3251" s="22">
        <v>0.378082427397261</v>
      </c>
      <c r="Q3251" s="30">
        <f t="shared" si="101"/>
        <v>0.005</v>
      </c>
      <c r="R3251" s="34">
        <v>0.005</v>
      </c>
      <c r="S3251" s="32">
        <v>0.378</v>
      </c>
      <c r="T3251" s="12" t="s">
        <v>9387</v>
      </c>
      <c r="U3251" s="29">
        <v>0.378</v>
      </c>
      <c r="V3251" s="12"/>
    </row>
    <row r="3252" s="2" customFormat="1" ht="30.1" customHeight="1" spans="1:22">
      <c r="A3252" s="12">
        <v>3248</v>
      </c>
      <c r="B3252" s="12" t="s">
        <v>1074</v>
      </c>
      <c r="C3252" s="12" t="s">
        <v>86</v>
      </c>
      <c r="D3252" s="12" t="s">
        <v>9389</v>
      </c>
      <c r="E3252" s="12" t="s">
        <v>9390</v>
      </c>
      <c r="F3252" s="12" t="s">
        <v>9391</v>
      </c>
      <c r="G3252" s="12" t="str">
        <f>_xlfn.XLOOKUP(D3252,[1]Sheet1!$D:$D,[1]Sheet1!$I:$I,,0,1)</f>
        <v>东西湖区</v>
      </c>
      <c r="H3252" s="12" t="s">
        <v>1160</v>
      </c>
      <c r="I3252" s="19" t="s">
        <v>233</v>
      </c>
      <c r="J3252" s="12" t="s">
        <v>1176</v>
      </c>
      <c r="K3252" s="20">
        <v>10</v>
      </c>
      <c r="L3252" s="17">
        <v>45534</v>
      </c>
      <c r="M3252" s="17">
        <v>46627</v>
      </c>
      <c r="N3252" s="12">
        <f t="shared" si="100"/>
        <v>1093</v>
      </c>
      <c r="O3252" s="21">
        <v>5.472</v>
      </c>
      <c r="P3252" s="22">
        <v>0.0539661368767123</v>
      </c>
      <c r="Q3252" s="30">
        <f t="shared" si="101"/>
        <v>0.001802</v>
      </c>
      <c r="R3252" s="34">
        <v>0.005</v>
      </c>
      <c r="S3252" s="32">
        <v>0.05</v>
      </c>
      <c r="T3252" s="12" t="s">
        <v>9392</v>
      </c>
      <c r="U3252" s="29">
        <v>0.05</v>
      </c>
      <c r="V3252" s="12"/>
    </row>
    <row r="3253" s="2" customFormat="1" ht="30.1" customHeight="1" spans="1:22">
      <c r="A3253" s="12">
        <v>3249</v>
      </c>
      <c r="B3253" s="12" t="s">
        <v>1074</v>
      </c>
      <c r="C3253" s="12" t="s">
        <v>86</v>
      </c>
      <c r="D3253" s="12" t="s">
        <v>9393</v>
      </c>
      <c r="E3253" s="12" t="s">
        <v>9394</v>
      </c>
      <c r="F3253" s="12" t="s">
        <v>9395</v>
      </c>
      <c r="G3253" s="12" t="str">
        <f>_xlfn.XLOOKUP(D3253,[1]Sheet1!$D:$D,[1]Sheet1!$I:$I,,0,1)</f>
        <v>东西湖区</v>
      </c>
      <c r="H3253" s="12" t="s">
        <v>73</v>
      </c>
      <c r="I3253" s="19" t="s">
        <v>68</v>
      </c>
      <c r="J3253" s="12" t="s">
        <v>1176</v>
      </c>
      <c r="K3253" s="20">
        <v>5</v>
      </c>
      <c r="L3253" s="17">
        <v>45534</v>
      </c>
      <c r="M3253" s="17">
        <v>46627</v>
      </c>
      <c r="N3253" s="12">
        <f t="shared" si="100"/>
        <v>1093</v>
      </c>
      <c r="O3253" s="21">
        <v>5.472</v>
      </c>
      <c r="P3253" s="22">
        <v>0.0271211211369863</v>
      </c>
      <c r="Q3253" s="30">
        <f t="shared" si="101"/>
        <v>0.001811</v>
      </c>
      <c r="R3253" s="34">
        <v>0.005</v>
      </c>
      <c r="S3253" s="32">
        <v>0.025</v>
      </c>
      <c r="T3253" s="12" t="s">
        <v>9396</v>
      </c>
      <c r="U3253" s="29">
        <v>0.025</v>
      </c>
      <c r="V3253" s="12"/>
    </row>
    <row r="3254" s="2" customFormat="1" ht="30.1" customHeight="1" spans="1:22">
      <c r="A3254" s="12">
        <v>3250</v>
      </c>
      <c r="B3254" s="12" t="s">
        <v>1074</v>
      </c>
      <c r="C3254" s="12" t="s">
        <v>86</v>
      </c>
      <c r="D3254" s="12" t="s">
        <v>9397</v>
      </c>
      <c r="E3254" s="12" t="s">
        <v>9398</v>
      </c>
      <c r="F3254" s="12" t="s">
        <v>9399</v>
      </c>
      <c r="G3254" s="12" t="str">
        <f>_xlfn.XLOOKUP(D3254,[1]Sheet1!$D:$D,[1]Sheet1!$I:$I,,0,1)</f>
        <v>东西湖区</v>
      </c>
      <c r="H3254" s="12" t="s">
        <v>1160</v>
      </c>
      <c r="I3254" s="19" t="s">
        <v>74</v>
      </c>
      <c r="J3254" s="12" t="s">
        <v>1176</v>
      </c>
      <c r="K3254" s="20">
        <v>6</v>
      </c>
      <c r="L3254" s="17">
        <v>45518</v>
      </c>
      <c r="M3254" s="17">
        <v>46067</v>
      </c>
      <c r="N3254" s="12">
        <f t="shared" si="100"/>
        <v>549</v>
      </c>
      <c r="O3254" s="21">
        <v>5.328</v>
      </c>
      <c r="P3254" s="22">
        <v>0.0238041218767123</v>
      </c>
      <c r="Q3254" s="30">
        <f t="shared" si="101"/>
        <v>0.002637</v>
      </c>
      <c r="R3254" s="34">
        <v>0.005</v>
      </c>
      <c r="S3254" s="32">
        <v>0.03</v>
      </c>
      <c r="T3254" s="12" t="s">
        <v>9400</v>
      </c>
      <c r="U3254" s="29">
        <v>0.03</v>
      </c>
      <c r="V3254" s="12"/>
    </row>
    <row r="3255" s="2" customFormat="1" ht="30.1" customHeight="1" spans="1:22">
      <c r="A3255" s="12">
        <v>3251</v>
      </c>
      <c r="B3255" s="12" t="s">
        <v>1074</v>
      </c>
      <c r="C3255" s="12" t="s">
        <v>86</v>
      </c>
      <c r="D3255" s="12" t="s">
        <v>9401</v>
      </c>
      <c r="E3255" s="12" t="s">
        <v>9402</v>
      </c>
      <c r="F3255" s="12" t="s">
        <v>9403</v>
      </c>
      <c r="G3255" s="12" t="str">
        <f>_xlfn.XLOOKUP(D3255,[1]Sheet1!$D:$D,[1]Sheet1!$I:$I,,0,1)</f>
        <v>东西湖区</v>
      </c>
      <c r="H3255" s="12" t="s">
        <v>67</v>
      </c>
      <c r="I3255" s="19" t="s">
        <v>90</v>
      </c>
      <c r="J3255" s="12" t="s">
        <v>1176</v>
      </c>
      <c r="K3255" s="20">
        <v>150</v>
      </c>
      <c r="L3255" s="17">
        <v>45531</v>
      </c>
      <c r="M3255" s="17">
        <v>46261</v>
      </c>
      <c r="N3255" s="12">
        <f t="shared" si="100"/>
        <v>730</v>
      </c>
      <c r="O3255" s="21">
        <v>4.5</v>
      </c>
      <c r="P3255" s="22">
        <v>0.691523312465753</v>
      </c>
      <c r="Q3255" s="30">
        <f t="shared" si="101"/>
        <v>0.002305</v>
      </c>
      <c r="R3255" s="34">
        <v>0.005</v>
      </c>
      <c r="S3255" s="32">
        <v>0.75</v>
      </c>
      <c r="T3255" s="12" t="s">
        <v>9402</v>
      </c>
      <c r="U3255" s="29">
        <v>0.75</v>
      </c>
      <c r="V3255" s="12"/>
    </row>
    <row r="3256" s="2" customFormat="1" ht="30.1" customHeight="1" spans="1:22">
      <c r="A3256" s="12">
        <v>3252</v>
      </c>
      <c r="B3256" s="12" t="s">
        <v>1074</v>
      </c>
      <c r="C3256" s="12" t="s">
        <v>86</v>
      </c>
      <c r="D3256" s="12" t="s">
        <v>9404</v>
      </c>
      <c r="E3256" s="12" t="s">
        <v>9405</v>
      </c>
      <c r="F3256" s="12" t="s">
        <v>9406</v>
      </c>
      <c r="G3256" s="12" t="str">
        <f>_xlfn.XLOOKUP(D3256,[1]Sheet1!$D:$D,[1]Sheet1!$I:$I,,0,1)</f>
        <v>东西湖区</v>
      </c>
      <c r="H3256" s="12" t="s">
        <v>67</v>
      </c>
      <c r="I3256" s="19" t="s">
        <v>68</v>
      </c>
      <c r="J3256" s="12" t="s">
        <v>1176</v>
      </c>
      <c r="K3256" s="20">
        <v>48.3</v>
      </c>
      <c r="L3256" s="17">
        <v>45514</v>
      </c>
      <c r="M3256" s="17">
        <v>46244</v>
      </c>
      <c r="N3256" s="12">
        <f t="shared" si="100"/>
        <v>730</v>
      </c>
      <c r="O3256" s="21">
        <v>5.01</v>
      </c>
      <c r="P3256" s="22">
        <v>0.230219355027397</v>
      </c>
      <c r="Q3256" s="30">
        <f t="shared" si="101"/>
        <v>0.002383</v>
      </c>
      <c r="R3256" s="34">
        <v>0.005</v>
      </c>
      <c r="S3256" s="32">
        <v>0.2415</v>
      </c>
      <c r="T3256" s="12" t="s">
        <v>9405</v>
      </c>
      <c r="U3256" s="29">
        <v>0.2415</v>
      </c>
      <c r="V3256" s="12"/>
    </row>
    <row r="3257" s="2" customFormat="1" ht="30.1" customHeight="1" spans="1:22">
      <c r="A3257" s="12">
        <v>3253</v>
      </c>
      <c r="B3257" s="12" t="s">
        <v>1074</v>
      </c>
      <c r="C3257" s="12" t="s">
        <v>86</v>
      </c>
      <c r="D3257" s="12" t="s">
        <v>9407</v>
      </c>
      <c r="E3257" s="12" t="s">
        <v>9179</v>
      </c>
      <c r="F3257" s="12" t="s">
        <v>9178</v>
      </c>
      <c r="G3257" s="12" t="str">
        <f>_xlfn.XLOOKUP(D3257,[1]Sheet1!$D:$D,[1]Sheet1!$I:$I,,0,1)</f>
        <v>东西湖区</v>
      </c>
      <c r="H3257" s="12" t="s">
        <v>73</v>
      </c>
      <c r="I3257" s="19" t="s">
        <v>68</v>
      </c>
      <c r="J3257" s="12" t="s">
        <v>1243</v>
      </c>
      <c r="K3257" s="20">
        <v>46.6</v>
      </c>
      <c r="L3257" s="17">
        <v>45517</v>
      </c>
      <c r="M3257" s="17">
        <v>46247</v>
      </c>
      <c r="N3257" s="12">
        <f t="shared" si="100"/>
        <v>730</v>
      </c>
      <c r="O3257" s="21">
        <v>5.01</v>
      </c>
      <c r="P3257" s="22">
        <v>0.220702014821918</v>
      </c>
      <c r="Q3257" s="30">
        <f t="shared" si="101"/>
        <v>0.002368</v>
      </c>
      <c r="R3257" s="34">
        <v>0.005</v>
      </c>
      <c r="S3257" s="32">
        <v>0.233</v>
      </c>
      <c r="T3257" s="12" t="s">
        <v>9179</v>
      </c>
      <c r="U3257" s="29">
        <v>0.233</v>
      </c>
      <c r="V3257" s="12"/>
    </row>
    <row r="3258" s="2" customFormat="1" ht="30.1" customHeight="1" spans="1:22">
      <c r="A3258" s="12">
        <v>3254</v>
      </c>
      <c r="B3258" s="12" t="s">
        <v>1074</v>
      </c>
      <c r="C3258" s="12" t="s">
        <v>86</v>
      </c>
      <c r="D3258" s="12" t="s">
        <v>9408</v>
      </c>
      <c r="E3258" s="12" t="s">
        <v>9409</v>
      </c>
      <c r="F3258" s="12" t="s">
        <v>9410</v>
      </c>
      <c r="G3258" s="12" t="str">
        <f>_xlfn.XLOOKUP(D3258,[1]Sheet1!$D:$D,[1]Sheet1!$I:$I,,0,1)</f>
        <v>东西湖区</v>
      </c>
      <c r="H3258" s="12" t="s">
        <v>73</v>
      </c>
      <c r="I3258" s="19" t="s">
        <v>233</v>
      </c>
      <c r="J3258" s="12" t="s">
        <v>1182</v>
      </c>
      <c r="K3258" s="20">
        <v>5</v>
      </c>
      <c r="L3258" s="17">
        <v>45530</v>
      </c>
      <c r="M3258" s="17">
        <v>46079</v>
      </c>
      <c r="N3258" s="12">
        <f t="shared" si="100"/>
        <v>549</v>
      </c>
      <c r="O3258" s="21">
        <v>5.328</v>
      </c>
      <c r="P3258" s="22">
        <v>0.0197585839041096</v>
      </c>
      <c r="Q3258" s="30">
        <f t="shared" si="101"/>
        <v>0.002627</v>
      </c>
      <c r="R3258" s="34">
        <v>0.005</v>
      </c>
      <c r="S3258" s="32">
        <v>0.025</v>
      </c>
      <c r="T3258" s="12" t="s">
        <v>9411</v>
      </c>
      <c r="U3258" s="29">
        <v>0.0188</v>
      </c>
      <c r="V3258" s="12"/>
    </row>
    <row r="3259" s="2" customFormat="1" ht="30.1" customHeight="1" spans="1:22">
      <c r="A3259" s="12">
        <v>3255</v>
      </c>
      <c r="B3259" s="12" t="s">
        <v>1074</v>
      </c>
      <c r="C3259" s="12" t="s">
        <v>86</v>
      </c>
      <c r="D3259" s="12" t="s">
        <v>9412</v>
      </c>
      <c r="E3259" s="12" t="s">
        <v>9413</v>
      </c>
      <c r="F3259" s="12" t="s">
        <v>9414</v>
      </c>
      <c r="G3259" s="12" t="str">
        <f>_xlfn.XLOOKUP(D3259,[1]Sheet1!$D:$D,[1]Sheet1!$I:$I,,0,1)</f>
        <v>江汉区</v>
      </c>
      <c r="H3259" s="12" t="s">
        <v>73</v>
      </c>
      <c r="I3259" s="19" t="s">
        <v>104</v>
      </c>
      <c r="J3259" s="12" t="s">
        <v>1182</v>
      </c>
      <c r="K3259" s="20">
        <v>50</v>
      </c>
      <c r="L3259" s="17">
        <v>45513</v>
      </c>
      <c r="M3259" s="17">
        <v>45875</v>
      </c>
      <c r="N3259" s="12">
        <f t="shared" si="100"/>
        <v>362</v>
      </c>
      <c r="O3259" s="21">
        <v>6.624</v>
      </c>
      <c r="P3259" s="22">
        <v>0.247945547945206</v>
      </c>
      <c r="Q3259" s="30">
        <f t="shared" si="101"/>
        <v>0.005</v>
      </c>
      <c r="R3259" s="34">
        <v>0.005</v>
      </c>
      <c r="S3259" s="32">
        <v>0.2479</v>
      </c>
      <c r="T3259" s="12" t="s">
        <v>9415</v>
      </c>
      <c r="U3259" s="29">
        <v>0.2479</v>
      </c>
      <c r="V3259" s="12"/>
    </row>
    <row r="3260" s="2" customFormat="1" ht="30.1" customHeight="1" spans="1:22">
      <c r="A3260" s="12">
        <v>3256</v>
      </c>
      <c r="B3260" s="12" t="s">
        <v>1074</v>
      </c>
      <c r="C3260" s="12" t="s">
        <v>86</v>
      </c>
      <c r="D3260" s="12" t="s">
        <v>9416</v>
      </c>
      <c r="E3260" s="12" t="s">
        <v>8491</v>
      </c>
      <c r="F3260" s="12" t="s">
        <v>9417</v>
      </c>
      <c r="G3260" s="12" t="str">
        <f>_xlfn.XLOOKUP(D3260,[1]Sheet1!$D:$D,[1]Sheet1!$I:$I,,0,1)</f>
        <v>江汉区</v>
      </c>
      <c r="H3260" s="12" t="s">
        <v>73</v>
      </c>
      <c r="I3260" s="19" t="s">
        <v>90</v>
      </c>
      <c r="J3260" s="12" t="s">
        <v>1343</v>
      </c>
      <c r="K3260" s="20">
        <v>60</v>
      </c>
      <c r="L3260" s="17">
        <v>45516</v>
      </c>
      <c r="M3260" s="17">
        <v>45873</v>
      </c>
      <c r="N3260" s="12">
        <f t="shared" si="100"/>
        <v>357</v>
      </c>
      <c r="O3260" s="21">
        <v>8</v>
      </c>
      <c r="P3260" s="22">
        <v>0.3</v>
      </c>
      <c r="Q3260" s="30">
        <f t="shared" si="101"/>
        <v>0.005112</v>
      </c>
      <c r="R3260" s="34">
        <v>0.005</v>
      </c>
      <c r="S3260" s="32">
        <v>0.2934</v>
      </c>
      <c r="T3260" s="12" t="s">
        <v>8491</v>
      </c>
      <c r="U3260" s="29">
        <v>0.2934</v>
      </c>
      <c r="V3260" s="12"/>
    </row>
    <row r="3261" s="2" customFormat="1" ht="30.1" customHeight="1" spans="1:22">
      <c r="A3261" s="12">
        <v>3257</v>
      </c>
      <c r="B3261" s="12" t="s">
        <v>1074</v>
      </c>
      <c r="C3261" s="12" t="s">
        <v>86</v>
      </c>
      <c r="D3261" s="12" t="s">
        <v>9418</v>
      </c>
      <c r="E3261" s="12" t="s">
        <v>9419</v>
      </c>
      <c r="F3261" s="12" t="s">
        <v>9419</v>
      </c>
      <c r="G3261" s="12" t="str">
        <f>_xlfn.XLOOKUP(D3261,[1]Sheet1!$D:$D,[1]Sheet1!$I:$I,,0,1)</f>
        <v>东西湖区</v>
      </c>
      <c r="H3261" s="12" t="s">
        <v>73</v>
      </c>
      <c r="I3261" s="19" t="s">
        <v>83</v>
      </c>
      <c r="J3261" s="12" t="s">
        <v>2046</v>
      </c>
      <c r="K3261" s="20">
        <v>500</v>
      </c>
      <c r="L3261" s="17">
        <v>45478</v>
      </c>
      <c r="M3261" s="17">
        <v>45821</v>
      </c>
      <c r="N3261" s="12">
        <f t="shared" si="100"/>
        <v>343</v>
      </c>
      <c r="O3261" s="21">
        <v>4.5</v>
      </c>
      <c r="P3261" s="22">
        <v>2.5</v>
      </c>
      <c r="Q3261" s="30">
        <f t="shared" si="101"/>
        <v>0.00532</v>
      </c>
      <c r="R3261" s="34">
        <v>0.01</v>
      </c>
      <c r="S3261" s="32">
        <v>4.6986</v>
      </c>
      <c r="T3261" s="12" t="s">
        <v>9420</v>
      </c>
      <c r="U3261" s="29">
        <v>4.6986</v>
      </c>
      <c r="V3261" s="12"/>
    </row>
    <row r="3262" s="2" customFormat="1" ht="30.1" customHeight="1" spans="1:22">
      <c r="A3262" s="12">
        <v>3258</v>
      </c>
      <c r="B3262" s="12" t="s">
        <v>1074</v>
      </c>
      <c r="C3262" s="12" t="s">
        <v>86</v>
      </c>
      <c r="D3262" s="12" t="s">
        <v>9421</v>
      </c>
      <c r="E3262" s="12" t="s">
        <v>9422</v>
      </c>
      <c r="F3262" s="12" t="s">
        <v>9423</v>
      </c>
      <c r="G3262" s="12" t="str">
        <f>_xlfn.XLOOKUP(D3262,[1]Sheet1!$D:$D,[1]Sheet1!$I:$I,,0,1)</f>
        <v>东西湖区</v>
      </c>
      <c r="H3262" s="12" t="s">
        <v>1160</v>
      </c>
      <c r="I3262" s="19" t="s">
        <v>74</v>
      </c>
      <c r="J3262" s="12" t="s">
        <v>1416</v>
      </c>
      <c r="K3262" s="20">
        <v>20</v>
      </c>
      <c r="L3262" s="17">
        <v>45527</v>
      </c>
      <c r="M3262" s="17">
        <v>45891</v>
      </c>
      <c r="N3262" s="12">
        <f t="shared" si="100"/>
        <v>364</v>
      </c>
      <c r="O3262" s="21">
        <v>5.95</v>
      </c>
      <c r="P3262" s="22">
        <v>0.1</v>
      </c>
      <c r="Q3262" s="30">
        <f t="shared" si="101"/>
        <v>0.005013</v>
      </c>
      <c r="R3262" s="34">
        <v>0.005</v>
      </c>
      <c r="S3262" s="32">
        <v>0.0997</v>
      </c>
      <c r="T3262" s="12" t="s">
        <v>9422</v>
      </c>
      <c r="U3262" s="29">
        <v>0.0997</v>
      </c>
      <c r="V3262" s="12"/>
    </row>
    <row r="3263" s="2" customFormat="1" ht="30.1" customHeight="1" spans="1:22">
      <c r="A3263" s="12">
        <v>3259</v>
      </c>
      <c r="B3263" s="12" t="s">
        <v>1074</v>
      </c>
      <c r="C3263" s="12" t="s">
        <v>86</v>
      </c>
      <c r="D3263" s="12" t="s">
        <v>9424</v>
      </c>
      <c r="E3263" s="12" t="s">
        <v>9425</v>
      </c>
      <c r="F3263" s="12" t="s">
        <v>9426</v>
      </c>
      <c r="G3263" s="12" t="str">
        <f>_xlfn.XLOOKUP(D3263,[1]Sheet1!$D:$D,[1]Sheet1!$I:$I,,0,1)</f>
        <v>东西湖区</v>
      </c>
      <c r="H3263" s="12" t="s">
        <v>1160</v>
      </c>
      <c r="I3263" s="19" t="s">
        <v>233</v>
      </c>
      <c r="J3263" s="12" t="s">
        <v>1416</v>
      </c>
      <c r="K3263" s="20">
        <v>15</v>
      </c>
      <c r="L3263" s="17">
        <v>45520</v>
      </c>
      <c r="M3263" s="17">
        <v>45884</v>
      </c>
      <c r="N3263" s="12">
        <f t="shared" si="100"/>
        <v>364</v>
      </c>
      <c r="O3263" s="21">
        <v>4.8</v>
      </c>
      <c r="P3263" s="22">
        <v>0.075</v>
      </c>
      <c r="Q3263" s="30">
        <f t="shared" si="101"/>
        <v>0.005013</v>
      </c>
      <c r="R3263" s="34">
        <v>0.005</v>
      </c>
      <c r="S3263" s="32">
        <v>0.0747</v>
      </c>
      <c r="T3263" s="12" t="s">
        <v>9425</v>
      </c>
      <c r="U3263" s="29">
        <v>0.0747</v>
      </c>
      <c r="V3263" s="12"/>
    </row>
    <row r="3264" s="2" customFormat="1" ht="30.1" customHeight="1" spans="1:22">
      <c r="A3264" s="12">
        <v>3260</v>
      </c>
      <c r="B3264" s="12" t="s">
        <v>1074</v>
      </c>
      <c r="C3264" s="12" t="s">
        <v>86</v>
      </c>
      <c r="D3264" s="12" t="s">
        <v>9427</v>
      </c>
      <c r="E3264" s="12" t="s">
        <v>9428</v>
      </c>
      <c r="F3264" s="12" t="s">
        <v>9429</v>
      </c>
      <c r="G3264" s="12" t="str">
        <f>_xlfn.XLOOKUP(D3264,[1]Sheet1!$D:$D,[1]Sheet1!$I:$I,,0,1)</f>
        <v>东西湖区</v>
      </c>
      <c r="H3264" s="12" t="s">
        <v>73</v>
      </c>
      <c r="I3264" s="19" t="s">
        <v>233</v>
      </c>
      <c r="J3264" s="12" t="s">
        <v>1152</v>
      </c>
      <c r="K3264" s="20">
        <v>10</v>
      </c>
      <c r="L3264" s="17">
        <v>45510</v>
      </c>
      <c r="M3264" s="17">
        <v>45874</v>
      </c>
      <c r="N3264" s="12">
        <f t="shared" si="100"/>
        <v>364</v>
      </c>
      <c r="O3264" s="21">
        <v>5.9</v>
      </c>
      <c r="P3264" s="22">
        <v>0.05</v>
      </c>
      <c r="Q3264" s="30">
        <f t="shared" si="101"/>
        <v>0.005013</v>
      </c>
      <c r="R3264" s="34">
        <v>0.005</v>
      </c>
      <c r="S3264" s="32">
        <v>0.0498</v>
      </c>
      <c r="T3264" s="12" t="s">
        <v>9428</v>
      </c>
      <c r="U3264" s="29">
        <v>0.0498</v>
      </c>
      <c r="V3264" s="12"/>
    </row>
    <row r="3265" s="2" customFormat="1" ht="30.1" customHeight="1" spans="1:22">
      <c r="A3265" s="12">
        <v>3261</v>
      </c>
      <c r="B3265" s="12" t="s">
        <v>1074</v>
      </c>
      <c r="C3265" s="12" t="s">
        <v>86</v>
      </c>
      <c r="D3265" s="12" t="s">
        <v>9430</v>
      </c>
      <c r="E3265" s="12" t="s">
        <v>9431</v>
      </c>
      <c r="F3265" s="12" t="s">
        <v>9432</v>
      </c>
      <c r="G3265" s="12" t="str">
        <f>_xlfn.XLOOKUP(D3265,[1]Sheet1!$D:$D,[1]Sheet1!$I:$I,,0,1)</f>
        <v>东西湖区</v>
      </c>
      <c r="H3265" s="12" t="s">
        <v>1160</v>
      </c>
      <c r="I3265" s="19" t="s">
        <v>233</v>
      </c>
      <c r="J3265" s="12" t="s">
        <v>1152</v>
      </c>
      <c r="K3265" s="20">
        <v>13</v>
      </c>
      <c r="L3265" s="17">
        <v>45534</v>
      </c>
      <c r="M3265" s="17">
        <v>45898</v>
      </c>
      <c r="N3265" s="12">
        <f t="shared" si="100"/>
        <v>364</v>
      </c>
      <c r="O3265" s="21">
        <v>4.5</v>
      </c>
      <c r="P3265" s="22">
        <v>0.065</v>
      </c>
      <c r="Q3265" s="30">
        <f t="shared" si="101"/>
        <v>0.005013</v>
      </c>
      <c r="R3265" s="34">
        <v>0.005</v>
      </c>
      <c r="S3265" s="32">
        <v>0.0648</v>
      </c>
      <c r="T3265" s="12" t="s">
        <v>9431</v>
      </c>
      <c r="U3265" s="29">
        <v>0.0648</v>
      </c>
      <c r="V3265" s="12"/>
    </row>
    <row r="3266" s="2" customFormat="1" ht="30.1" customHeight="1" spans="1:22">
      <c r="A3266" s="12">
        <v>3262</v>
      </c>
      <c r="B3266" s="12" t="s">
        <v>1074</v>
      </c>
      <c r="C3266" s="12" t="s">
        <v>86</v>
      </c>
      <c r="D3266" s="12" t="s">
        <v>9433</v>
      </c>
      <c r="E3266" s="12" t="s">
        <v>9434</v>
      </c>
      <c r="F3266" s="12" t="s">
        <v>9435</v>
      </c>
      <c r="G3266" s="12" t="str">
        <f>_xlfn.XLOOKUP(D3266,[1]Sheet1!$D:$D,[1]Sheet1!$I:$I,,0,1)</f>
        <v>东西湖区</v>
      </c>
      <c r="H3266" s="12" t="s">
        <v>1160</v>
      </c>
      <c r="I3266" s="19" t="s">
        <v>90</v>
      </c>
      <c r="J3266" s="12" t="s">
        <v>1152</v>
      </c>
      <c r="K3266" s="20">
        <v>5</v>
      </c>
      <c r="L3266" s="17">
        <v>45532</v>
      </c>
      <c r="M3266" s="17">
        <v>45894</v>
      </c>
      <c r="N3266" s="12">
        <f t="shared" si="100"/>
        <v>362</v>
      </c>
      <c r="O3266" s="21">
        <v>5.4</v>
      </c>
      <c r="P3266" s="22">
        <v>0.025</v>
      </c>
      <c r="Q3266" s="30">
        <f t="shared" si="101"/>
        <v>0.005041</v>
      </c>
      <c r="R3266" s="34">
        <v>0.005</v>
      </c>
      <c r="S3266" s="32">
        <v>0.0247</v>
      </c>
      <c r="T3266" s="12" t="s">
        <v>9434</v>
      </c>
      <c r="U3266" s="29">
        <v>0.0247</v>
      </c>
      <c r="V3266" s="12"/>
    </row>
    <row r="3267" s="2" customFormat="1" ht="30.1" customHeight="1" spans="1:22">
      <c r="A3267" s="12">
        <v>3263</v>
      </c>
      <c r="B3267" s="12" t="s">
        <v>1074</v>
      </c>
      <c r="C3267" s="12" t="s">
        <v>86</v>
      </c>
      <c r="D3267" s="12" t="s">
        <v>9436</v>
      </c>
      <c r="E3267" s="12" t="s">
        <v>9437</v>
      </c>
      <c r="F3267" s="12" t="s">
        <v>9438</v>
      </c>
      <c r="G3267" s="12" t="str">
        <f>_xlfn.XLOOKUP(D3267,[1]Sheet1!$D:$D,[1]Sheet1!$I:$I,,0,1)</f>
        <v>东西湖区</v>
      </c>
      <c r="H3267" s="12" t="s">
        <v>1160</v>
      </c>
      <c r="I3267" s="19" t="s">
        <v>74</v>
      </c>
      <c r="J3267" s="12" t="s">
        <v>1152</v>
      </c>
      <c r="K3267" s="20">
        <v>60</v>
      </c>
      <c r="L3267" s="17">
        <v>45518</v>
      </c>
      <c r="M3267" s="17">
        <v>45881</v>
      </c>
      <c r="N3267" s="12">
        <f t="shared" si="100"/>
        <v>363</v>
      </c>
      <c r="O3267" s="21">
        <v>3.95</v>
      </c>
      <c r="P3267" s="22">
        <v>0.3</v>
      </c>
      <c r="Q3267" s="30">
        <f t="shared" si="101"/>
        <v>0.005027</v>
      </c>
      <c r="R3267" s="34">
        <v>0.005</v>
      </c>
      <c r="S3267" s="32">
        <v>0.2983</v>
      </c>
      <c r="T3267" s="12" t="s">
        <v>9437</v>
      </c>
      <c r="U3267" s="29">
        <v>0.2983</v>
      </c>
      <c r="V3267" s="12"/>
    </row>
    <row r="3268" s="2" customFormat="1" ht="30.1" customHeight="1" spans="1:22">
      <c r="A3268" s="12">
        <v>3264</v>
      </c>
      <c r="B3268" s="12" t="s">
        <v>1074</v>
      </c>
      <c r="C3268" s="12" t="s">
        <v>86</v>
      </c>
      <c r="D3268" s="12" t="s">
        <v>9439</v>
      </c>
      <c r="E3268" s="12" t="s">
        <v>9440</v>
      </c>
      <c r="F3268" s="12" t="s">
        <v>9441</v>
      </c>
      <c r="G3268" s="12" t="str">
        <f>_xlfn.XLOOKUP(D3268,[1]Sheet1!$D:$D,[1]Sheet1!$I:$I,,0,1)</f>
        <v>东西湖区</v>
      </c>
      <c r="H3268" s="12" t="s">
        <v>73</v>
      </c>
      <c r="I3268" s="19" t="s">
        <v>74</v>
      </c>
      <c r="J3268" s="12" t="s">
        <v>1152</v>
      </c>
      <c r="K3268" s="20">
        <v>30</v>
      </c>
      <c r="L3268" s="17">
        <v>45513</v>
      </c>
      <c r="M3268" s="17">
        <v>45876</v>
      </c>
      <c r="N3268" s="12">
        <f t="shared" si="100"/>
        <v>363</v>
      </c>
      <c r="O3268" s="21">
        <v>5.15</v>
      </c>
      <c r="P3268" s="22">
        <v>0.15</v>
      </c>
      <c r="Q3268" s="30">
        <f t="shared" si="101"/>
        <v>0.005027</v>
      </c>
      <c r="R3268" s="34">
        <v>0.005</v>
      </c>
      <c r="S3268" s="32">
        <v>0.1491</v>
      </c>
      <c r="T3268" s="12" t="s">
        <v>9440</v>
      </c>
      <c r="U3268" s="29">
        <v>0.1491</v>
      </c>
      <c r="V3268" s="12"/>
    </row>
    <row r="3269" s="2" customFormat="1" ht="30.1" customHeight="1" spans="1:22">
      <c r="A3269" s="12">
        <v>3265</v>
      </c>
      <c r="B3269" s="12" t="s">
        <v>1074</v>
      </c>
      <c r="C3269" s="12" t="s">
        <v>86</v>
      </c>
      <c r="D3269" s="12" t="s">
        <v>9442</v>
      </c>
      <c r="E3269" s="12" t="s">
        <v>9443</v>
      </c>
      <c r="F3269" s="12" t="s">
        <v>9444</v>
      </c>
      <c r="G3269" s="12" t="str">
        <f>_xlfn.XLOOKUP(D3269,[1]Sheet1!$D:$D,[1]Sheet1!$I:$I,,0,1)</f>
        <v>东西湖区</v>
      </c>
      <c r="H3269" s="12" t="s">
        <v>1160</v>
      </c>
      <c r="I3269" s="19" t="s">
        <v>233</v>
      </c>
      <c r="J3269" s="12" t="s">
        <v>1152</v>
      </c>
      <c r="K3269" s="20">
        <v>15</v>
      </c>
      <c r="L3269" s="17">
        <v>45517</v>
      </c>
      <c r="M3269" s="17">
        <v>46610</v>
      </c>
      <c r="N3269" s="12">
        <f t="shared" ref="N3269:N3332" si="102">M3269-L3269</f>
        <v>1093</v>
      </c>
      <c r="O3269" s="21">
        <v>5.3</v>
      </c>
      <c r="P3269" s="22">
        <v>0.225</v>
      </c>
      <c r="Q3269" s="30">
        <f t="shared" ref="Q3269:Q3332" si="103">ROUNDDOWN(P3269/(K3269*N3269/365),6)</f>
        <v>0.005009</v>
      </c>
      <c r="R3269" s="34">
        <v>0.005</v>
      </c>
      <c r="S3269" s="32">
        <v>0.075</v>
      </c>
      <c r="T3269" s="12" t="s">
        <v>9443</v>
      </c>
      <c r="U3269" s="29">
        <v>0.075</v>
      </c>
      <c r="V3269" s="12"/>
    </row>
    <row r="3270" s="2" customFormat="1" ht="30.1" customHeight="1" spans="1:22">
      <c r="A3270" s="12">
        <v>3266</v>
      </c>
      <c r="B3270" s="12" t="s">
        <v>1074</v>
      </c>
      <c r="C3270" s="12" t="s">
        <v>86</v>
      </c>
      <c r="D3270" s="12" t="s">
        <v>9445</v>
      </c>
      <c r="E3270" s="12" t="s">
        <v>9446</v>
      </c>
      <c r="F3270" s="12" t="s">
        <v>9447</v>
      </c>
      <c r="G3270" s="12" t="str">
        <f>_xlfn.XLOOKUP(D3270,[1]Sheet1!$D:$D,[1]Sheet1!$I:$I,,0,1)</f>
        <v>东西湖区</v>
      </c>
      <c r="H3270" s="12" t="s">
        <v>67</v>
      </c>
      <c r="I3270" s="19" t="s">
        <v>692</v>
      </c>
      <c r="J3270" s="12" t="s">
        <v>1152</v>
      </c>
      <c r="K3270" s="20">
        <v>200</v>
      </c>
      <c r="L3270" s="17">
        <v>45532</v>
      </c>
      <c r="M3270" s="17">
        <v>45895</v>
      </c>
      <c r="N3270" s="12">
        <f t="shared" si="102"/>
        <v>363</v>
      </c>
      <c r="O3270" s="21">
        <v>4.35</v>
      </c>
      <c r="P3270" s="22">
        <v>1</v>
      </c>
      <c r="Q3270" s="30">
        <f t="shared" si="103"/>
        <v>0.005027</v>
      </c>
      <c r="R3270" s="34">
        <v>0.005</v>
      </c>
      <c r="S3270" s="32">
        <v>0.9945</v>
      </c>
      <c r="T3270" s="12" t="s">
        <v>9446</v>
      </c>
      <c r="U3270" s="29">
        <v>0.9945</v>
      </c>
      <c r="V3270" s="12"/>
    </row>
    <row r="3271" s="2" customFormat="1" ht="30.1" customHeight="1" spans="1:22">
      <c r="A3271" s="12">
        <v>3267</v>
      </c>
      <c r="B3271" s="12" t="s">
        <v>1074</v>
      </c>
      <c r="C3271" s="12" t="s">
        <v>86</v>
      </c>
      <c r="D3271" s="12" t="s">
        <v>9448</v>
      </c>
      <c r="E3271" s="12" t="s">
        <v>9449</v>
      </c>
      <c r="F3271" s="12" t="s">
        <v>9450</v>
      </c>
      <c r="G3271" s="12" t="str">
        <f>_xlfn.XLOOKUP(D3271,[1]Sheet1!$D:$D,[1]Sheet1!$I:$I,,0,1)</f>
        <v>东西湖区</v>
      </c>
      <c r="H3271" s="12" t="s">
        <v>73</v>
      </c>
      <c r="I3271" s="19" t="s">
        <v>90</v>
      </c>
      <c r="J3271" s="12" t="s">
        <v>1152</v>
      </c>
      <c r="K3271" s="20">
        <v>30</v>
      </c>
      <c r="L3271" s="17">
        <v>45504</v>
      </c>
      <c r="M3271" s="17">
        <v>45866</v>
      </c>
      <c r="N3271" s="12">
        <f t="shared" si="102"/>
        <v>362</v>
      </c>
      <c r="O3271" s="21">
        <v>4.8</v>
      </c>
      <c r="P3271" s="22">
        <v>0.15</v>
      </c>
      <c r="Q3271" s="30">
        <f t="shared" si="103"/>
        <v>0.005041</v>
      </c>
      <c r="R3271" s="34">
        <v>0.005</v>
      </c>
      <c r="S3271" s="32">
        <v>0.1487</v>
      </c>
      <c r="T3271" s="12" t="s">
        <v>9449</v>
      </c>
      <c r="U3271" s="29">
        <v>0.1487</v>
      </c>
      <c r="V3271" s="12"/>
    </row>
    <row r="3272" s="2" customFormat="1" ht="30.1" customHeight="1" spans="1:22">
      <c r="A3272" s="12">
        <v>3268</v>
      </c>
      <c r="B3272" s="12" t="s">
        <v>1074</v>
      </c>
      <c r="C3272" s="12" t="s">
        <v>86</v>
      </c>
      <c r="D3272" s="12" t="s">
        <v>9451</v>
      </c>
      <c r="E3272" s="12" t="s">
        <v>9452</v>
      </c>
      <c r="F3272" s="12" t="s">
        <v>9452</v>
      </c>
      <c r="G3272" s="12" t="str">
        <f>_xlfn.XLOOKUP(D3272,[1]Sheet1!$D:$D,[1]Sheet1!$I:$I,,0,1)</f>
        <v>东西湖区</v>
      </c>
      <c r="H3272" s="12" t="s">
        <v>67</v>
      </c>
      <c r="I3272" s="19" t="s">
        <v>522</v>
      </c>
      <c r="J3272" s="12" t="s">
        <v>451</v>
      </c>
      <c r="K3272" s="20">
        <v>150</v>
      </c>
      <c r="L3272" s="17">
        <v>45530</v>
      </c>
      <c r="M3272" s="17">
        <v>45895</v>
      </c>
      <c r="N3272" s="12">
        <f t="shared" si="102"/>
        <v>365</v>
      </c>
      <c r="O3272" s="21">
        <v>3.35</v>
      </c>
      <c r="P3272" s="22">
        <v>1.5</v>
      </c>
      <c r="Q3272" s="30">
        <f t="shared" si="103"/>
        <v>0.01</v>
      </c>
      <c r="R3272" s="34">
        <v>0.005</v>
      </c>
      <c r="S3272" s="32">
        <v>0.75</v>
      </c>
      <c r="T3272" s="12" t="s">
        <v>9452</v>
      </c>
      <c r="U3272" s="29">
        <v>0.75</v>
      </c>
      <c r="V3272" s="12"/>
    </row>
    <row r="3273" s="2" customFormat="1" ht="30.1" customHeight="1" spans="1:22">
      <c r="A3273" s="12">
        <v>3269</v>
      </c>
      <c r="B3273" s="12" t="s">
        <v>1074</v>
      </c>
      <c r="C3273" s="12" t="s">
        <v>86</v>
      </c>
      <c r="D3273" s="12" t="s">
        <v>9453</v>
      </c>
      <c r="E3273" s="12" t="s">
        <v>9454</v>
      </c>
      <c r="F3273" s="12" t="s">
        <v>9454</v>
      </c>
      <c r="G3273" s="12" t="str">
        <f>_xlfn.XLOOKUP(D3273,[1]Sheet1!$D:$D,[1]Sheet1!$I:$I,,0,1)</f>
        <v>东西湖区</v>
      </c>
      <c r="H3273" s="12" t="s">
        <v>67</v>
      </c>
      <c r="I3273" s="19" t="s">
        <v>896</v>
      </c>
      <c r="J3273" s="12" t="s">
        <v>245</v>
      </c>
      <c r="K3273" s="20">
        <v>500</v>
      </c>
      <c r="L3273" s="17">
        <v>45520</v>
      </c>
      <c r="M3273" s="17">
        <v>45884</v>
      </c>
      <c r="N3273" s="12">
        <f t="shared" si="102"/>
        <v>364</v>
      </c>
      <c r="O3273" s="21">
        <v>3.6</v>
      </c>
      <c r="P3273" s="22">
        <v>4.986301</v>
      </c>
      <c r="Q3273" s="30">
        <f t="shared" si="103"/>
        <v>0.009999</v>
      </c>
      <c r="R3273" s="34">
        <v>0.005</v>
      </c>
      <c r="S3273" s="32">
        <v>2.4931</v>
      </c>
      <c r="T3273" s="12" t="s">
        <v>9455</v>
      </c>
      <c r="U3273" s="29">
        <v>2.4931</v>
      </c>
      <c r="V3273" s="12"/>
    </row>
    <row r="3274" s="2" customFormat="1" ht="30.1" customHeight="1" spans="1:22">
      <c r="A3274" s="12">
        <v>3270</v>
      </c>
      <c r="B3274" s="12" t="s">
        <v>1074</v>
      </c>
      <c r="C3274" s="12" t="s">
        <v>86</v>
      </c>
      <c r="D3274" s="12" t="s">
        <v>9456</v>
      </c>
      <c r="E3274" s="12" t="s">
        <v>9457</v>
      </c>
      <c r="F3274" s="12" t="s">
        <v>9458</v>
      </c>
      <c r="G3274" s="12" t="str">
        <f>_xlfn.XLOOKUP(D3274,[1]Sheet1!$D:$D,[1]Sheet1!$I:$I,,0,1)</f>
        <v>东西湖区</v>
      </c>
      <c r="H3274" s="12" t="s">
        <v>73</v>
      </c>
      <c r="I3274" s="19" t="s">
        <v>522</v>
      </c>
      <c r="J3274" s="12" t="s">
        <v>1343</v>
      </c>
      <c r="K3274" s="20">
        <v>10</v>
      </c>
      <c r="L3274" s="17">
        <v>45524</v>
      </c>
      <c r="M3274" s="17">
        <v>45884</v>
      </c>
      <c r="N3274" s="12">
        <f t="shared" si="102"/>
        <v>360</v>
      </c>
      <c r="O3274" s="21">
        <v>7.8</v>
      </c>
      <c r="P3274" s="22">
        <v>0.05</v>
      </c>
      <c r="Q3274" s="30">
        <f t="shared" si="103"/>
        <v>0.005069</v>
      </c>
      <c r="R3274" s="34">
        <v>0.005</v>
      </c>
      <c r="S3274" s="32">
        <v>0.0493</v>
      </c>
      <c r="T3274" s="12" t="s">
        <v>9457</v>
      </c>
      <c r="U3274" s="29">
        <v>0.0493</v>
      </c>
      <c r="V3274" s="12"/>
    </row>
    <row r="3275" s="2" customFormat="1" ht="30.1" customHeight="1" spans="1:22">
      <c r="A3275" s="12">
        <v>3271</v>
      </c>
      <c r="B3275" s="12" t="s">
        <v>1074</v>
      </c>
      <c r="C3275" s="12" t="s">
        <v>86</v>
      </c>
      <c r="D3275" s="12" t="s">
        <v>9459</v>
      </c>
      <c r="E3275" s="12" t="s">
        <v>9457</v>
      </c>
      <c r="F3275" s="12" t="s">
        <v>9458</v>
      </c>
      <c r="G3275" s="12" t="str">
        <f>_xlfn.XLOOKUP(D3275,[1]Sheet1!$D:$D,[1]Sheet1!$I:$I,,0,1)</f>
        <v>东西湖区</v>
      </c>
      <c r="H3275" s="12" t="s">
        <v>73</v>
      </c>
      <c r="I3275" s="19" t="s">
        <v>522</v>
      </c>
      <c r="J3275" s="12" t="s">
        <v>1343</v>
      </c>
      <c r="K3275" s="20">
        <v>70</v>
      </c>
      <c r="L3275" s="17">
        <v>45524</v>
      </c>
      <c r="M3275" s="17">
        <v>45884</v>
      </c>
      <c r="N3275" s="12">
        <f t="shared" si="102"/>
        <v>360</v>
      </c>
      <c r="O3275" s="21">
        <v>5.98</v>
      </c>
      <c r="P3275" s="22">
        <v>0.35</v>
      </c>
      <c r="Q3275" s="30">
        <f t="shared" si="103"/>
        <v>0.005069</v>
      </c>
      <c r="R3275" s="34">
        <v>0.005</v>
      </c>
      <c r="S3275" s="32">
        <v>0.3452</v>
      </c>
      <c r="T3275" s="12" t="s">
        <v>9457</v>
      </c>
      <c r="U3275" s="29">
        <v>0.3452</v>
      </c>
      <c r="V3275" s="12"/>
    </row>
    <row r="3276" s="2" customFormat="1" ht="30.1" customHeight="1" spans="1:22">
      <c r="A3276" s="12">
        <v>3272</v>
      </c>
      <c r="B3276" s="12" t="s">
        <v>1074</v>
      </c>
      <c r="C3276" s="12" t="s">
        <v>86</v>
      </c>
      <c r="D3276" s="12" t="s">
        <v>9460</v>
      </c>
      <c r="E3276" s="12" t="s">
        <v>9461</v>
      </c>
      <c r="F3276" s="12" t="s">
        <v>9462</v>
      </c>
      <c r="G3276" s="12" t="str">
        <f>_xlfn.XLOOKUP(D3276,[1]Sheet1!$D:$D,[1]Sheet1!$I:$I,,0,1)</f>
        <v>东西湖区</v>
      </c>
      <c r="H3276" s="12" t="s">
        <v>73</v>
      </c>
      <c r="I3276" s="19" t="s">
        <v>74</v>
      </c>
      <c r="J3276" s="12" t="s">
        <v>1343</v>
      </c>
      <c r="K3276" s="20">
        <v>50</v>
      </c>
      <c r="L3276" s="17">
        <v>45526</v>
      </c>
      <c r="M3276" s="17">
        <v>45891</v>
      </c>
      <c r="N3276" s="12">
        <f t="shared" si="102"/>
        <v>365</v>
      </c>
      <c r="O3276" s="21">
        <v>7.1</v>
      </c>
      <c r="P3276" s="22">
        <v>0.25</v>
      </c>
      <c r="Q3276" s="30">
        <f t="shared" si="103"/>
        <v>0.005</v>
      </c>
      <c r="R3276" s="34">
        <v>0.005</v>
      </c>
      <c r="S3276" s="32">
        <v>0.25</v>
      </c>
      <c r="T3276" s="12" t="s">
        <v>9461</v>
      </c>
      <c r="U3276" s="29">
        <v>0.25</v>
      </c>
      <c r="V3276" s="12"/>
    </row>
    <row r="3277" s="2" customFormat="1" ht="30.1" customHeight="1" spans="1:22">
      <c r="A3277" s="12">
        <v>3273</v>
      </c>
      <c r="B3277" s="12" t="s">
        <v>1074</v>
      </c>
      <c r="C3277" s="12" t="s">
        <v>86</v>
      </c>
      <c r="D3277" s="12" t="s">
        <v>9463</v>
      </c>
      <c r="E3277" s="12" t="s">
        <v>9464</v>
      </c>
      <c r="F3277" s="12" t="s">
        <v>9465</v>
      </c>
      <c r="G3277" s="12" t="str">
        <f>_xlfn.XLOOKUP(D3277,[1]Sheet1!$D:$D,[1]Sheet1!$I:$I,,0,1)</f>
        <v>东西湖区</v>
      </c>
      <c r="H3277" s="12" t="s">
        <v>67</v>
      </c>
      <c r="I3277" s="19" t="s">
        <v>68</v>
      </c>
      <c r="J3277" s="12" t="s">
        <v>1343</v>
      </c>
      <c r="K3277" s="20">
        <v>40</v>
      </c>
      <c r="L3277" s="17">
        <v>45523</v>
      </c>
      <c r="M3277" s="17">
        <v>45887</v>
      </c>
      <c r="N3277" s="12">
        <f t="shared" si="102"/>
        <v>364</v>
      </c>
      <c r="O3277" s="21">
        <v>7.38</v>
      </c>
      <c r="P3277" s="22">
        <v>0.2</v>
      </c>
      <c r="Q3277" s="30">
        <f t="shared" si="103"/>
        <v>0.005013</v>
      </c>
      <c r="R3277" s="34">
        <v>0.005</v>
      </c>
      <c r="S3277" s="32">
        <v>0.1994</v>
      </c>
      <c r="T3277" s="12" t="s">
        <v>9464</v>
      </c>
      <c r="U3277" s="29">
        <v>0.1994</v>
      </c>
      <c r="V3277" s="12"/>
    </row>
    <row r="3278" s="2" customFormat="1" ht="30.1" customHeight="1" spans="1:22">
      <c r="A3278" s="12">
        <v>3274</v>
      </c>
      <c r="B3278" s="12" t="s">
        <v>1074</v>
      </c>
      <c r="C3278" s="12" t="s">
        <v>86</v>
      </c>
      <c r="D3278" s="12" t="s">
        <v>9466</v>
      </c>
      <c r="E3278" s="12" t="s">
        <v>9454</v>
      </c>
      <c r="F3278" s="12" t="s">
        <v>9454</v>
      </c>
      <c r="G3278" s="12" t="str">
        <f>_xlfn.XLOOKUP(D3278,[1]Sheet1!$D:$D,[1]Sheet1!$I:$I,,0,1)</f>
        <v>东西湖区</v>
      </c>
      <c r="H3278" s="12" t="s">
        <v>73</v>
      </c>
      <c r="I3278" s="19" t="s">
        <v>896</v>
      </c>
      <c r="J3278" s="12" t="s">
        <v>1343</v>
      </c>
      <c r="K3278" s="20">
        <v>500</v>
      </c>
      <c r="L3278" s="17">
        <v>45526</v>
      </c>
      <c r="M3278" s="17">
        <v>45869</v>
      </c>
      <c r="N3278" s="12">
        <f t="shared" si="102"/>
        <v>343</v>
      </c>
      <c r="O3278" s="21">
        <v>5.78</v>
      </c>
      <c r="P3278" s="22">
        <v>2.5</v>
      </c>
      <c r="Q3278" s="30">
        <f t="shared" si="103"/>
        <v>0.00532</v>
      </c>
      <c r="R3278" s="34">
        <v>0.005</v>
      </c>
      <c r="S3278" s="32">
        <v>2.3493</v>
      </c>
      <c r="T3278" s="12" t="s">
        <v>9455</v>
      </c>
      <c r="U3278" s="29">
        <v>2.3493</v>
      </c>
      <c r="V3278" s="12"/>
    </row>
    <row r="3279" s="2" customFormat="1" ht="30.1" customHeight="1" spans="1:22">
      <c r="A3279" s="12">
        <v>3275</v>
      </c>
      <c r="B3279" s="12" t="s">
        <v>1074</v>
      </c>
      <c r="C3279" s="12" t="s">
        <v>86</v>
      </c>
      <c r="D3279" s="12" t="s">
        <v>9467</v>
      </c>
      <c r="E3279" s="12" t="s">
        <v>9468</v>
      </c>
      <c r="F3279" s="12" t="s">
        <v>9469</v>
      </c>
      <c r="G3279" s="12" t="str">
        <f>_xlfn.XLOOKUP(D3279,[1]Sheet1!$D:$D,[1]Sheet1!$I:$I,,0,1)</f>
        <v>东西湖区</v>
      </c>
      <c r="H3279" s="12" t="s">
        <v>1160</v>
      </c>
      <c r="I3279" s="19" t="s">
        <v>104</v>
      </c>
      <c r="J3279" s="12" t="s">
        <v>1343</v>
      </c>
      <c r="K3279" s="20">
        <v>200</v>
      </c>
      <c r="L3279" s="17">
        <v>45530</v>
      </c>
      <c r="M3279" s="17">
        <v>46260</v>
      </c>
      <c r="N3279" s="12">
        <f t="shared" si="102"/>
        <v>730</v>
      </c>
      <c r="O3279" s="21">
        <v>5.98</v>
      </c>
      <c r="P3279" s="22">
        <v>2</v>
      </c>
      <c r="Q3279" s="30">
        <f t="shared" si="103"/>
        <v>0.005</v>
      </c>
      <c r="R3279" s="34">
        <v>0.005</v>
      </c>
      <c r="S3279" s="32">
        <v>1</v>
      </c>
      <c r="T3279" s="12" t="s">
        <v>9468</v>
      </c>
      <c r="U3279" s="29">
        <v>1</v>
      </c>
      <c r="V3279" s="12"/>
    </row>
    <row r="3280" s="2" customFormat="1" ht="30.1" customHeight="1" spans="1:22">
      <c r="A3280" s="12">
        <v>3276</v>
      </c>
      <c r="B3280" s="12" t="s">
        <v>1074</v>
      </c>
      <c r="C3280" s="12" t="s">
        <v>86</v>
      </c>
      <c r="D3280" s="12" t="s">
        <v>9470</v>
      </c>
      <c r="E3280" s="12" t="s">
        <v>9471</v>
      </c>
      <c r="F3280" s="12" t="s">
        <v>9471</v>
      </c>
      <c r="G3280" s="12" t="str">
        <f>_xlfn.XLOOKUP(D3280,[1]Sheet1!$D:$D,[1]Sheet1!$I:$I,,0,1)</f>
        <v>东西湖区</v>
      </c>
      <c r="H3280" s="12" t="s">
        <v>73</v>
      </c>
      <c r="I3280" s="19" t="s">
        <v>222</v>
      </c>
      <c r="J3280" s="12" t="s">
        <v>1343</v>
      </c>
      <c r="K3280" s="20">
        <v>200</v>
      </c>
      <c r="L3280" s="17">
        <v>45531</v>
      </c>
      <c r="M3280" s="17">
        <v>45896</v>
      </c>
      <c r="N3280" s="12">
        <f t="shared" si="102"/>
        <v>365</v>
      </c>
      <c r="O3280" s="21">
        <v>4.5</v>
      </c>
      <c r="P3280" s="22">
        <v>1</v>
      </c>
      <c r="Q3280" s="30">
        <f t="shared" si="103"/>
        <v>0.005</v>
      </c>
      <c r="R3280" s="34">
        <v>0.005</v>
      </c>
      <c r="S3280" s="32">
        <v>1</v>
      </c>
      <c r="T3280" s="12" t="s">
        <v>9472</v>
      </c>
      <c r="U3280" s="29">
        <v>1</v>
      </c>
      <c r="V3280" s="12"/>
    </row>
    <row r="3281" s="2" customFormat="1" ht="30.1" customHeight="1" spans="1:22">
      <c r="A3281" s="12">
        <v>3277</v>
      </c>
      <c r="B3281" s="12" t="s">
        <v>1074</v>
      </c>
      <c r="C3281" s="12" t="s">
        <v>86</v>
      </c>
      <c r="D3281" s="12" t="s">
        <v>9473</v>
      </c>
      <c r="E3281" s="12" t="s">
        <v>9474</v>
      </c>
      <c r="F3281" s="12" t="s">
        <v>9475</v>
      </c>
      <c r="G3281" s="12" t="str">
        <f>_xlfn.XLOOKUP(D3281,[1]Sheet1!$D:$D,[1]Sheet1!$I:$I,,0,1)</f>
        <v>东西湖区</v>
      </c>
      <c r="H3281" s="12" t="s">
        <v>73</v>
      </c>
      <c r="I3281" s="19" t="s">
        <v>74</v>
      </c>
      <c r="J3281" s="12" t="s">
        <v>1364</v>
      </c>
      <c r="K3281" s="20">
        <v>20</v>
      </c>
      <c r="L3281" s="17">
        <v>45484</v>
      </c>
      <c r="M3281" s="17">
        <v>46213</v>
      </c>
      <c r="N3281" s="12">
        <f t="shared" si="102"/>
        <v>729</v>
      </c>
      <c r="O3281" s="21">
        <v>5.9</v>
      </c>
      <c r="P3281" s="22">
        <v>0</v>
      </c>
      <c r="Q3281" s="30">
        <f t="shared" si="103"/>
        <v>0</v>
      </c>
      <c r="R3281" s="34">
        <v>0.01</v>
      </c>
      <c r="S3281" s="32">
        <v>0.2</v>
      </c>
      <c r="T3281" s="12" t="s">
        <v>9474</v>
      </c>
      <c r="U3281" s="29">
        <v>0.2</v>
      </c>
      <c r="V3281" s="12"/>
    </row>
    <row r="3282" s="2" customFormat="1" ht="30.1" customHeight="1" spans="1:22">
      <c r="A3282" s="12">
        <v>3278</v>
      </c>
      <c r="B3282" s="12" t="s">
        <v>1074</v>
      </c>
      <c r="C3282" s="12" t="s">
        <v>86</v>
      </c>
      <c r="D3282" s="12" t="s">
        <v>9476</v>
      </c>
      <c r="E3282" s="12" t="s">
        <v>9477</v>
      </c>
      <c r="F3282" s="12" t="s">
        <v>9478</v>
      </c>
      <c r="G3282" s="12" t="str">
        <f>_xlfn.XLOOKUP(D3282,[1]Sheet1!$D:$D,[1]Sheet1!$I:$I,,0,1)</f>
        <v>东西湖区</v>
      </c>
      <c r="H3282" s="12" t="s">
        <v>73</v>
      </c>
      <c r="I3282" s="19" t="s">
        <v>104</v>
      </c>
      <c r="J3282" s="12" t="s">
        <v>1364</v>
      </c>
      <c r="K3282" s="20">
        <v>50</v>
      </c>
      <c r="L3282" s="17">
        <v>45506</v>
      </c>
      <c r="M3282" s="17">
        <v>45869</v>
      </c>
      <c r="N3282" s="12">
        <f t="shared" si="102"/>
        <v>363</v>
      </c>
      <c r="O3282" s="21">
        <v>4.9</v>
      </c>
      <c r="P3282" s="22">
        <v>0</v>
      </c>
      <c r="Q3282" s="30">
        <f t="shared" si="103"/>
        <v>0</v>
      </c>
      <c r="R3282" s="34">
        <v>0.005</v>
      </c>
      <c r="S3282" s="32">
        <v>0.2486</v>
      </c>
      <c r="T3282" s="12" t="s">
        <v>9477</v>
      </c>
      <c r="U3282" s="29">
        <v>0.2486</v>
      </c>
      <c r="V3282" s="12"/>
    </row>
    <row r="3283" s="2" customFormat="1" ht="30.1" customHeight="1" spans="1:22">
      <c r="A3283" s="12">
        <v>3279</v>
      </c>
      <c r="B3283" s="12" t="s">
        <v>1074</v>
      </c>
      <c r="C3283" s="12" t="s">
        <v>86</v>
      </c>
      <c r="D3283" s="12" t="s">
        <v>9479</v>
      </c>
      <c r="E3283" s="12" t="s">
        <v>9480</v>
      </c>
      <c r="F3283" s="12" t="s">
        <v>9481</v>
      </c>
      <c r="G3283" s="12" t="str">
        <f>_xlfn.XLOOKUP(D3283,[1]Sheet1!$D:$D,[1]Sheet1!$I:$I,,0,1)</f>
        <v>东西湖区</v>
      </c>
      <c r="H3283" s="12" t="s">
        <v>73</v>
      </c>
      <c r="I3283" s="19" t="s">
        <v>74</v>
      </c>
      <c r="J3283" s="12" t="s">
        <v>1493</v>
      </c>
      <c r="K3283" s="20">
        <v>18</v>
      </c>
      <c r="L3283" s="17">
        <v>45485</v>
      </c>
      <c r="M3283" s="17">
        <v>45849</v>
      </c>
      <c r="N3283" s="12">
        <f t="shared" si="102"/>
        <v>364</v>
      </c>
      <c r="O3283" s="21">
        <v>4.6</v>
      </c>
      <c r="P3283" s="22">
        <v>0</v>
      </c>
      <c r="Q3283" s="30">
        <f t="shared" si="103"/>
        <v>0</v>
      </c>
      <c r="R3283" s="34">
        <v>0.01</v>
      </c>
      <c r="S3283" s="32">
        <v>0.1795</v>
      </c>
      <c r="T3283" s="12" t="s">
        <v>9480</v>
      </c>
      <c r="U3283" s="29">
        <v>0.1795</v>
      </c>
      <c r="V3283" s="12"/>
    </row>
    <row r="3284" s="2" customFormat="1" ht="30.1" customHeight="1" spans="1:22">
      <c r="A3284" s="12">
        <v>3280</v>
      </c>
      <c r="B3284" s="12" t="s">
        <v>1074</v>
      </c>
      <c r="C3284" s="12" t="s">
        <v>86</v>
      </c>
      <c r="D3284" s="12" t="s">
        <v>9482</v>
      </c>
      <c r="E3284" s="12" t="s">
        <v>9483</v>
      </c>
      <c r="F3284" s="12" t="s">
        <v>9484</v>
      </c>
      <c r="G3284" s="12" t="str">
        <f>_xlfn.XLOOKUP(D3284,[1]Sheet1!$D:$D,[1]Sheet1!$I:$I,,0,1)</f>
        <v>东西湖区</v>
      </c>
      <c r="H3284" s="12" t="s">
        <v>73</v>
      </c>
      <c r="I3284" s="19" t="s">
        <v>233</v>
      </c>
      <c r="J3284" s="12" t="s">
        <v>1420</v>
      </c>
      <c r="K3284" s="20">
        <v>16</v>
      </c>
      <c r="L3284" s="17">
        <v>45483</v>
      </c>
      <c r="M3284" s="17">
        <v>46212</v>
      </c>
      <c r="N3284" s="12">
        <f t="shared" si="102"/>
        <v>729</v>
      </c>
      <c r="O3284" s="21">
        <v>3.95</v>
      </c>
      <c r="P3284" s="22">
        <v>0</v>
      </c>
      <c r="Q3284" s="30">
        <f t="shared" si="103"/>
        <v>0</v>
      </c>
      <c r="R3284" s="34">
        <v>0.01</v>
      </c>
      <c r="S3284" s="32">
        <v>0.16</v>
      </c>
      <c r="T3284" s="12" t="s">
        <v>9483</v>
      </c>
      <c r="U3284" s="29">
        <v>0.16</v>
      </c>
      <c r="V3284" s="12"/>
    </row>
    <row r="3285" s="2" customFormat="1" ht="30.1" customHeight="1" spans="1:22">
      <c r="A3285" s="12">
        <v>3281</v>
      </c>
      <c r="B3285" s="12" t="s">
        <v>1074</v>
      </c>
      <c r="C3285" s="12" t="s">
        <v>86</v>
      </c>
      <c r="D3285" s="12" t="s">
        <v>9485</v>
      </c>
      <c r="E3285" s="12" t="s">
        <v>9486</v>
      </c>
      <c r="F3285" s="12" t="s">
        <v>9487</v>
      </c>
      <c r="G3285" s="12" t="str">
        <f>_xlfn.XLOOKUP(D3285,[1]Sheet1!$D:$D,[1]Sheet1!$I:$I,,0,1)</f>
        <v>东西湖区</v>
      </c>
      <c r="H3285" s="12" t="s">
        <v>73</v>
      </c>
      <c r="I3285" s="19" t="s">
        <v>68</v>
      </c>
      <c r="J3285" s="12" t="s">
        <v>1420</v>
      </c>
      <c r="K3285" s="20">
        <v>26</v>
      </c>
      <c r="L3285" s="17">
        <v>45534</v>
      </c>
      <c r="M3285" s="17">
        <v>45898</v>
      </c>
      <c r="N3285" s="12">
        <f t="shared" si="102"/>
        <v>364</v>
      </c>
      <c r="O3285" s="21">
        <v>4.5</v>
      </c>
      <c r="P3285" s="22">
        <v>0</v>
      </c>
      <c r="Q3285" s="30">
        <f t="shared" si="103"/>
        <v>0</v>
      </c>
      <c r="R3285" s="34">
        <v>0.005</v>
      </c>
      <c r="S3285" s="32">
        <v>0.1296</v>
      </c>
      <c r="T3285" s="12" t="s">
        <v>9486</v>
      </c>
      <c r="U3285" s="29">
        <v>0.1296</v>
      </c>
      <c r="V3285" s="12"/>
    </row>
    <row r="3286" s="2" customFormat="1" ht="30.1" customHeight="1" spans="1:22">
      <c r="A3286" s="12">
        <v>3282</v>
      </c>
      <c r="B3286" s="12" t="s">
        <v>1074</v>
      </c>
      <c r="C3286" s="12" t="s">
        <v>86</v>
      </c>
      <c r="D3286" s="12" t="s">
        <v>9488</v>
      </c>
      <c r="E3286" s="12" t="s">
        <v>9489</v>
      </c>
      <c r="F3286" s="12" t="s">
        <v>9490</v>
      </c>
      <c r="G3286" s="12" t="str">
        <f>_xlfn.XLOOKUP(D3286,[1]Sheet1!$D:$D,[1]Sheet1!$I:$I,,0,1)</f>
        <v>东西湖区</v>
      </c>
      <c r="H3286" s="12" t="s">
        <v>73</v>
      </c>
      <c r="I3286" s="19" t="s">
        <v>68</v>
      </c>
      <c r="J3286" s="12" t="s">
        <v>1420</v>
      </c>
      <c r="K3286" s="20">
        <v>29</v>
      </c>
      <c r="L3286" s="17">
        <v>45532</v>
      </c>
      <c r="M3286" s="17">
        <v>45896</v>
      </c>
      <c r="N3286" s="12">
        <f t="shared" si="102"/>
        <v>364</v>
      </c>
      <c r="O3286" s="21">
        <v>3.85</v>
      </c>
      <c r="P3286" s="22">
        <v>0</v>
      </c>
      <c r="Q3286" s="30">
        <f t="shared" si="103"/>
        <v>0</v>
      </c>
      <c r="R3286" s="34">
        <v>0.005</v>
      </c>
      <c r="S3286" s="32">
        <v>0.1446</v>
      </c>
      <c r="T3286" s="12" t="s">
        <v>9489</v>
      </c>
      <c r="U3286" s="29">
        <v>0.1446</v>
      </c>
      <c r="V3286" s="12"/>
    </row>
    <row r="3287" s="2" customFormat="1" ht="30.1" customHeight="1" spans="1:22">
      <c r="A3287" s="12">
        <v>3283</v>
      </c>
      <c r="B3287" s="12" t="s">
        <v>1074</v>
      </c>
      <c r="C3287" s="12" t="s">
        <v>86</v>
      </c>
      <c r="D3287" s="12" t="s">
        <v>9491</v>
      </c>
      <c r="E3287" s="12" t="s">
        <v>9492</v>
      </c>
      <c r="F3287" s="12" t="s">
        <v>9493</v>
      </c>
      <c r="G3287" s="12" t="str">
        <f>_xlfn.XLOOKUP(D3287,[1]Sheet1!$D:$D,[1]Sheet1!$I:$I,,0,1)</f>
        <v>东西湖区</v>
      </c>
      <c r="H3287" s="12" t="s">
        <v>73</v>
      </c>
      <c r="I3287" s="19" t="s">
        <v>90</v>
      </c>
      <c r="J3287" s="12" t="s">
        <v>1420</v>
      </c>
      <c r="K3287" s="20">
        <v>13</v>
      </c>
      <c r="L3287" s="17">
        <v>45507</v>
      </c>
      <c r="M3287" s="17">
        <v>45871</v>
      </c>
      <c r="N3287" s="12">
        <f t="shared" si="102"/>
        <v>364</v>
      </c>
      <c r="O3287" s="21">
        <v>5.8</v>
      </c>
      <c r="P3287" s="22">
        <v>0</v>
      </c>
      <c r="Q3287" s="30">
        <f t="shared" si="103"/>
        <v>0</v>
      </c>
      <c r="R3287" s="34">
        <v>0.005</v>
      </c>
      <c r="S3287" s="32">
        <v>0.0648</v>
      </c>
      <c r="T3287" s="12" t="s">
        <v>9492</v>
      </c>
      <c r="U3287" s="29">
        <v>0.0648</v>
      </c>
      <c r="V3287" s="12"/>
    </row>
    <row r="3288" s="2" customFormat="1" ht="30.1" customHeight="1" spans="1:22">
      <c r="A3288" s="12">
        <v>3284</v>
      </c>
      <c r="B3288" s="12" t="s">
        <v>1074</v>
      </c>
      <c r="C3288" s="12" t="s">
        <v>86</v>
      </c>
      <c r="D3288" s="12" t="s">
        <v>9494</v>
      </c>
      <c r="E3288" s="12" t="s">
        <v>9495</v>
      </c>
      <c r="F3288" s="12" t="s">
        <v>9496</v>
      </c>
      <c r="G3288" s="12" t="str">
        <f>_xlfn.XLOOKUP(D3288,[1]Sheet1!$D:$D,[1]Sheet1!$I:$I,,0,1)</f>
        <v>东西湖区</v>
      </c>
      <c r="H3288" s="12" t="s">
        <v>73</v>
      </c>
      <c r="I3288" s="19" t="s">
        <v>74</v>
      </c>
      <c r="J3288" s="12" t="s">
        <v>1420</v>
      </c>
      <c r="K3288" s="20">
        <v>11</v>
      </c>
      <c r="L3288" s="17">
        <v>45520</v>
      </c>
      <c r="M3288" s="17">
        <v>45884</v>
      </c>
      <c r="N3288" s="12">
        <f t="shared" si="102"/>
        <v>364</v>
      </c>
      <c r="O3288" s="21">
        <v>5.8</v>
      </c>
      <c r="P3288" s="22">
        <v>0</v>
      </c>
      <c r="Q3288" s="30">
        <f t="shared" si="103"/>
        <v>0</v>
      </c>
      <c r="R3288" s="34">
        <v>0.005</v>
      </c>
      <c r="S3288" s="32">
        <v>0.0548</v>
      </c>
      <c r="T3288" s="12" t="s">
        <v>9495</v>
      </c>
      <c r="U3288" s="29">
        <v>0.0548</v>
      </c>
      <c r="V3288" s="12"/>
    </row>
    <row r="3289" s="2" customFormat="1" ht="30.1" customHeight="1" spans="1:22">
      <c r="A3289" s="12">
        <v>3285</v>
      </c>
      <c r="B3289" s="12" t="s">
        <v>1074</v>
      </c>
      <c r="C3289" s="12" t="s">
        <v>86</v>
      </c>
      <c r="D3289" s="12" t="s">
        <v>9497</v>
      </c>
      <c r="E3289" s="12" t="s">
        <v>9498</v>
      </c>
      <c r="F3289" s="12" t="s">
        <v>9499</v>
      </c>
      <c r="G3289" s="12" t="str">
        <f>_xlfn.XLOOKUP(D3289,[1]Sheet1!$D:$D,[1]Sheet1!$I:$I,,0,1)</f>
        <v>东西湖区</v>
      </c>
      <c r="H3289" s="12" t="s">
        <v>73</v>
      </c>
      <c r="I3289" s="19" t="s">
        <v>233</v>
      </c>
      <c r="J3289" s="12" t="s">
        <v>1420</v>
      </c>
      <c r="K3289" s="20">
        <v>10</v>
      </c>
      <c r="L3289" s="17">
        <v>45491</v>
      </c>
      <c r="M3289" s="17">
        <v>45855</v>
      </c>
      <c r="N3289" s="12">
        <f t="shared" si="102"/>
        <v>364</v>
      </c>
      <c r="O3289" s="21">
        <v>7.95</v>
      </c>
      <c r="P3289" s="22">
        <v>0</v>
      </c>
      <c r="Q3289" s="30">
        <f t="shared" si="103"/>
        <v>0</v>
      </c>
      <c r="R3289" s="34">
        <v>0.01</v>
      </c>
      <c r="S3289" s="32">
        <v>0.0997</v>
      </c>
      <c r="T3289" s="12" t="s">
        <v>9498</v>
      </c>
      <c r="U3289" s="29">
        <v>0.0997</v>
      </c>
      <c r="V3289" s="12"/>
    </row>
    <row r="3290" s="2" customFormat="1" ht="30.1" customHeight="1" spans="1:22">
      <c r="A3290" s="12">
        <v>3286</v>
      </c>
      <c r="B3290" s="12" t="s">
        <v>1074</v>
      </c>
      <c r="C3290" s="12" t="s">
        <v>86</v>
      </c>
      <c r="D3290" s="12" t="s">
        <v>9500</v>
      </c>
      <c r="E3290" s="12" t="s">
        <v>9501</v>
      </c>
      <c r="F3290" s="12" t="s">
        <v>9502</v>
      </c>
      <c r="G3290" s="12" t="str">
        <f>_xlfn.XLOOKUP(D3290,[1]Sheet1!$D:$D,[1]Sheet1!$I:$I,,0,1)</f>
        <v>东西湖区</v>
      </c>
      <c r="H3290" s="12" t="s">
        <v>73</v>
      </c>
      <c r="I3290" s="19" t="s">
        <v>74</v>
      </c>
      <c r="J3290" s="12" t="s">
        <v>1420</v>
      </c>
      <c r="K3290" s="20">
        <v>15</v>
      </c>
      <c r="L3290" s="17">
        <v>45510</v>
      </c>
      <c r="M3290" s="17">
        <v>45874</v>
      </c>
      <c r="N3290" s="12">
        <f t="shared" si="102"/>
        <v>364</v>
      </c>
      <c r="O3290" s="21">
        <v>3.85</v>
      </c>
      <c r="P3290" s="22">
        <v>0</v>
      </c>
      <c r="Q3290" s="30">
        <f t="shared" si="103"/>
        <v>0</v>
      </c>
      <c r="R3290" s="34">
        <v>0.005</v>
      </c>
      <c r="S3290" s="32">
        <v>0.0747</v>
      </c>
      <c r="T3290" s="12" t="s">
        <v>9501</v>
      </c>
      <c r="U3290" s="29">
        <v>0.0747</v>
      </c>
      <c r="V3290" s="12"/>
    </row>
    <row r="3291" s="2" customFormat="1" ht="30.1" customHeight="1" spans="1:22">
      <c r="A3291" s="12">
        <v>3287</v>
      </c>
      <c r="B3291" s="12" t="s">
        <v>1074</v>
      </c>
      <c r="C3291" s="12" t="s">
        <v>86</v>
      </c>
      <c r="D3291" s="12" t="s">
        <v>9503</v>
      </c>
      <c r="E3291" s="12" t="s">
        <v>9504</v>
      </c>
      <c r="F3291" s="12" t="s">
        <v>9505</v>
      </c>
      <c r="G3291" s="12" t="str">
        <f>_xlfn.XLOOKUP(D3291,[1]Sheet1!$D:$D,[1]Sheet1!$I:$I,,0,1)</f>
        <v>东西湖区</v>
      </c>
      <c r="H3291" s="12" t="s">
        <v>73</v>
      </c>
      <c r="I3291" s="19" t="s">
        <v>74</v>
      </c>
      <c r="J3291" s="12" t="s">
        <v>1420</v>
      </c>
      <c r="K3291" s="20">
        <v>11</v>
      </c>
      <c r="L3291" s="17">
        <v>45512</v>
      </c>
      <c r="M3291" s="17">
        <v>45876</v>
      </c>
      <c r="N3291" s="12">
        <f t="shared" si="102"/>
        <v>364</v>
      </c>
      <c r="O3291" s="21">
        <v>5.8</v>
      </c>
      <c r="P3291" s="22">
        <v>0</v>
      </c>
      <c r="Q3291" s="30">
        <f t="shared" si="103"/>
        <v>0</v>
      </c>
      <c r="R3291" s="34">
        <v>0.005</v>
      </c>
      <c r="S3291" s="32">
        <v>0.0548</v>
      </c>
      <c r="T3291" s="12" t="s">
        <v>9504</v>
      </c>
      <c r="U3291" s="29">
        <v>0.0548</v>
      </c>
      <c r="V3291" s="12"/>
    </row>
    <row r="3292" s="2" customFormat="1" ht="30.1" customHeight="1" spans="1:22">
      <c r="A3292" s="12">
        <v>3288</v>
      </c>
      <c r="B3292" s="12" t="s">
        <v>1074</v>
      </c>
      <c r="C3292" s="12" t="s">
        <v>86</v>
      </c>
      <c r="D3292" s="12" t="s">
        <v>9506</v>
      </c>
      <c r="E3292" s="12" t="s">
        <v>9507</v>
      </c>
      <c r="F3292" s="12" t="s">
        <v>9508</v>
      </c>
      <c r="G3292" s="12" t="str">
        <f>_xlfn.XLOOKUP(D3292,[1]Sheet1!$D:$D,[1]Sheet1!$I:$I,,0,1)</f>
        <v>东西湖区</v>
      </c>
      <c r="H3292" s="12" t="s">
        <v>73</v>
      </c>
      <c r="I3292" s="19" t="s">
        <v>68</v>
      </c>
      <c r="J3292" s="12" t="s">
        <v>1420</v>
      </c>
      <c r="K3292" s="20">
        <v>10</v>
      </c>
      <c r="L3292" s="17">
        <v>45497</v>
      </c>
      <c r="M3292" s="17">
        <v>45861</v>
      </c>
      <c r="N3292" s="12">
        <f t="shared" si="102"/>
        <v>364</v>
      </c>
      <c r="O3292" s="21">
        <v>4.5</v>
      </c>
      <c r="P3292" s="22">
        <v>0</v>
      </c>
      <c r="Q3292" s="30">
        <f t="shared" si="103"/>
        <v>0</v>
      </c>
      <c r="R3292" s="34">
        <v>0.005</v>
      </c>
      <c r="S3292" s="32">
        <v>0.0498</v>
      </c>
      <c r="T3292" s="12" t="s">
        <v>9507</v>
      </c>
      <c r="U3292" s="29">
        <v>0.0498</v>
      </c>
      <c r="V3292" s="12"/>
    </row>
    <row r="3293" s="2" customFormat="1" ht="30.1" customHeight="1" spans="1:22">
      <c r="A3293" s="12">
        <v>3289</v>
      </c>
      <c r="B3293" s="12" t="s">
        <v>1074</v>
      </c>
      <c r="C3293" s="12" t="s">
        <v>86</v>
      </c>
      <c r="D3293" s="12" t="s">
        <v>9509</v>
      </c>
      <c r="E3293" s="12" t="s">
        <v>9510</v>
      </c>
      <c r="F3293" s="12" t="s">
        <v>9511</v>
      </c>
      <c r="G3293" s="12" t="str">
        <f>_xlfn.XLOOKUP(D3293,[1]Sheet1!$D:$D,[1]Sheet1!$I:$I,,0,1)</f>
        <v>东西湖区</v>
      </c>
      <c r="H3293" s="12" t="s">
        <v>73</v>
      </c>
      <c r="I3293" s="19" t="s">
        <v>233</v>
      </c>
      <c r="J3293" s="12" t="s">
        <v>1420</v>
      </c>
      <c r="K3293" s="20">
        <v>31</v>
      </c>
      <c r="L3293" s="17">
        <v>45524</v>
      </c>
      <c r="M3293" s="17">
        <v>45888</v>
      </c>
      <c r="N3293" s="12">
        <f t="shared" si="102"/>
        <v>364</v>
      </c>
      <c r="O3293" s="21">
        <v>3.85</v>
      </c>
      <c r="P3293" s="22">
        <v>0</v>
      </c>
      <c r="Q3293" s="30">
        <f t="shared" si="103"/>
        <v>0</v>
      </c>
      <c r="R3293" s="34">
        <v>0.005</v>
      </c>
      <c r="S3293" s="32">
        <v>0.1545</v>
      </c>
      <c r="T3293" s="12" t="s">
        <v>9510</v>
      </c>
      <c r="U3293" s="29">
        <v>0.1545</v>
      </c>
      <c r="V3293" s="12"/>
    </row>
    <row r="3294" s="2" customFormat="1" ht="30.1" customHeight="1" spans="1:22">
      <c r="A3294" s="12">
        <v>3290</v>
      </c>
      <c r="B3294" s="12" t="s">
        <v>1074</v>
      </c>
      <c r="C3294" s="12" t="s">
        <v>86</v>
      </c>
      <c r="D3294" s="12" t="s">
        <v>9512</v>
      </c>
      <c r="E3294" s="12" t="s">
        <v>9513</v>
      </c>
      <c r="F3294" s="12" t="s">
        <v>9514</v>
      </c>
      <c r="G3294" s="12" t="str">
        <f>_xlfn.XLOOKUP(D3294,[1]Sheet1!$D:$D,[1]Sheet1!$I:$I,,0,1)</f>
        <v>东西湖区</v>
      </c>
      <c r="H3294" s="12" t="s">
        <v>73</v>
      </c>
      <c r="I3294" s="19" t="s">
        <v>68</v>
      </c>
      <c r="J3294" s="12" t="s">
        <v>1420</v>
      </c>
      <c r="K3294" s="20">
        <v>10</v>
      </c>
      <c r="L3294" s="17">
        <v>45510</v>
      </c>
      <c r="M3294" s="17">
        <v>45874</v>
      </c>
      <c r="N3294" s="12">
        <f t="shared" si="102"/>
        <v>364</v>
      </c>
      <c r="O3294" s="21">
        <v>5.8</v>
      </c>
      <c r="P3294" s="22">
        <v>0</v>
      </c>
      <c r="Q3294" s="30">
        <f t="shared" si="103"/>
        <v>0</v>
      </c>
      <c r="R3294" s="34">
        <v>0.005</v>
      </c>
      <c r="S3294" s="32">
        <v>0.0498</v>
      </c>
      <c r="T3294" s="12" t="s">
        <v>9513</v>
      </c>
      <c r="U3294" s="29">
        <v>0.0498</v>
      </c>
      <c r="V3294" s="12"/>
    </row>
    <row r="3295" s="2" customFormat="1" ht="30.1" customHeight="1" spans="1:22">
      <c r="A3295" s="12">
        <v>3291</v>
      </c>
      <c r="B3295" s="12" t="s">
        <v>1074</v>
      </c>
      <c r="C3295" s="12" t="s">
        <v>86</v>
      </c>
      <c r="D3295" s="12" t="s">
        <v>9515</v>
      </c>
      <c r="E3295" s="12" t="s">
        <v>9516</v>
      </c>
      <c r="F3295" s="12" t="s">
        <v>9517</v>
      </c>
      <c r="G3295" s="12" t="str">
        <f>_xlfn.XLOOKUP(D3295,[1]Sheet1!$D:$D,[1]Sheet1!$I:$I,,0,1)</f>
        <v>东西湖区</v>
      </c>
      <c r="H3295" s="12" t="s">
        <v>73</v>
      </c>
      <c r="I3295" s="19" t="s">
        <v>74</v>
      </c>
      <c r="J3295" s="12" t="s">
        <v>1420</v>
      </c>
      <c r="K3295" s="20">
        <v>50</v>
      </c>
      <c r="L3295" s="17">
        <v>45478</v>
      </c>
      <c r="M3295" s="17">
        <v>45841</v>
      </c>
      <c r="N3295" s="12">
        <f t="shared" si="102"/>
        <v>363</v>
      </c>
      <c r="O3295" s="21">
        <v>3.95</v>
      </c>
      <c r="P3295" s="22">
        <v>0.099726</v>
      </c>
      <c r="Q3295" s="30">
        <f t="shared" si="103"/>
        <v>0.002005</v>
      </c>
      <c r="R3295" s="34">
        <v>0.01</v>
      </c>
      <c r="S3295" s="32">
        <v>0.4972</v>
      </c>
      <c r="T3295" s="12" t="s">
        <v>9516</v>
      </c>
      <c r="U3295" s="29">
        <v>0.4972</v>
      </c>
      <c r="V3295" s="12"/>
    </row>
    <row r="3296" s="2" customFormat="1" ht="30.1" customHeight="1" spans="1:22">
      <c r="A3296" s="12">
        <v>3292</v>
      </c>
      <c r="B3296" s="12" t="s">
        <v>1074</v>
      </c>
      <c r="C3296" s="12" t="s">
        <v>86</v>
      </c>
      <c r="D3296" s="12" t="s">
        <v>9518</v>
      </c>
      <c r="E3296" s="12" t="s">
        <v>9519</v>
      </c>
      <c r="F3296" s="12" t="s">
        <v>9520</v>
      </c>
      <c r="G3296" s="12" t="str">
        <f>_xlfn.XLOOKUP(D3296,[1]Sheet1!$D:$D,[1]Sheet1!$I:$I,,0,1)</f>
        <v>东西湖区</v>
      </c>
      <c r="H3296" s="12" t="s">
        <v>67</v>
      </c>
      <c r="I3296" s="19" t="s">
        <v>74</v>
      </c>
      <c r="J3296" s="12" t="s">
        <v>1420</v>
      </c>
      <c r="K3296" s="20">
        <v>50</v>
      </c>
      <c r="L3296" s="17">
        <v>45525</v>
      </c>
      <c r="M3296" s="17">
        <v>45889</v>
      </c>
      <c r="N3296" s="12">
        <f t="shared" si="102"/>
        <v>364</v>
      </c>
      <c r="O3296" s="21">
        <v>3.88</v>
      </c>
      <c r="P3296" s="22">
        <v>0.1</v>
      </c>
      <c r="Q3296" s="30">
        <f t="shared" si="103"/>
        <v>0.002005</v>
      </c>
      <c r="R3296" s="34">
        <v>0.005</v>
      </c>
      <c r="S3296" s="32">
        <v>0.2493</v>
      </c>
      <c r="T3296" s="12" t="s">
        <v>9519</v>
      </c>
      <c r="U3296" s="29">
        <v>0.2493</v>
      </c>
      <c r="V3296" s="12"/>
    </row>
    <row r="3297" s="2" customFormat="1" ht="30.1" customHeight="1" spans="1:22">
      <c r="A3297" s="12">
        <v>3293</v>
      </c>
      <c r="B3297" s="12" t="s">
        <v>1074</v>
      </c>
      <c r="C3297" s="12" t="s">
        <v>86</v>
      </c>
      <c r="D3297" s="12" t="s">
        <v>9521</v>
      </c>
      <c r="E3297" s="12" t="s">
        <v>9519</v>
      </c>
      <c r="F3297" s="12" t="s">
        <v>9520</v>
      </c>
      <c r="G3297" s="12" t="str">
        <f>_xlfn.XLOOKUP(D3297,[1]Sheet1!$D:$D,[1]Sheet1!$I:$I,,0,1)</f>
        <v>东西湖区</v>
      </c>
      <c r="H3297" s="12" t="s">
        <v>67</v>
      </c>
      <c r="I3297" s="19" t="s">
        <v>74</v>
      </c>
      <c r="J3297" s="12" t="s">
        <v>1420</v>
      </c>
      <c r="K3297" s="20">
        <v>50</v>
      </c>
      <c r="L3297" s="17">
        <v>45525</v>
      </c>
      <c r="M3297" s="17">
        <v>45889</v>
      </c>
      <c r="N3297" s="12">
        <f t="shared" si="102"/>
        <v>364</v>
      </c>
      <c r="O3297" s="21">
        <v>3.88</v>
      </c>
      <c r="P3297" s="22">
        <v>0.1</v>
      </c>
      <c r="Q3297" s="30">
        <f t="shared" si="103"/>
        <v>0.002005</v>
      </c>
      <c r="R3297" s="34">
        <v>0.005</v>
      </c>
      <c r="S3297" s="32">
        <v>0.2493</v>
      </c>
      <c r="T3297" s="12" t="s">
        <v>9519</v>
      </c>
      <c r="U3297" s="29">
        <v>0.2493</v>
      </c>
      <c r="V3297" s="12"/>
    </row>
    <row r="3298" s="2" customFormat="1" ht="30.1" customHeight="1" spans="1:22">
      <c r="A3298" s="12">
        <v>3294</v>
      </c>
      <c r="B3298" s="12" t="s">
        <v>1074</v>
      </c>
      <c r="C3298" s="12" t="s">
        <v>86</v>
      </c>
      <c r="D3298" s="12" t="s">
        <v>9522</v>
      </c>
      <c r="E3298" s="12" t="s">
        <v>9519</v>
      </c>
      <c r="F3298" s="12" t="s">
        <v>9520</v>
      </c>
      <c r="G3298" s="12" t="str">
        <f>_xlfn.XLOOKUP(D3298,[1]Sheet1!$D:$D,[1]Sheet1!$I:$I,,0,1)</f>
        <v>东西湖区</v>
      </c>
      <c r="H3298" s="12" t="s">
        <v>67</v>
      </c>
      <c r="I3298" s="19" t="s">
        <v>74</v>
      </c>
      <c r="J3298" s="12" t="s">
        <v>1420</v>
      </c>
      <c r="K3298" s="20">
        <v>50</v>
      </c>
      <c r="L3298" s="17">
        <v>45525</v>
      </c>
      <c r="M3298" s="17">
        <v>45889</v>
      </c>
      <c r="N3298" s="12">
        <f t="shared" si="102"/>
        <v>364</v>
      </c>
      <c r="O3298" s="21">
        <v>3.88</v>
      </c>
      <c r="P3298" s="22">
        <v>0.1</v>
      </c>
      <c r="Q3298" s="30">
        <f t="shared" si="103"/>
        <v>0.002005</v>
      </c>
      <c r="R3298" s="34">
        <v>0.005</v>
      </c>
      <c r="S3298" s="32">
        <v>0.2493</v>
      </c>
      <c r="T3298" s="12" t="s">
        <v>9519</v>
      </c>
      <c r="U3298" s="29">
        <v>0.2493</v>
      </c>
      <c r="V3298" s="12"/>
    </row>
    <row r="3299" s="2" customFormat="1" ht="30.1" customHeight="1" spans="1:22">
      <c r="A3299" s="12">
        <v>3295</v>
      </c>
      <c r="B3299" s="12" t="s">
        <v>1074</v>
      </c>
      <c r="C3299" s="12" t="s">
        <v>86</v>
      </c>
      <c r="D3299" s="12" t="s">
        <v>9523</v>
      </c>
      <c r="E3299" s="12" t="s">
        <v>9519</v>
      </c>
      <c r="F3299" s="12" t="s">
        <v>9520</v>
      </c>
      <c r="G3299" s="12" t="str">
        <f>_xlfn.XLOOKUP(D3299,[1]Sheet1!$D:$D,[1]Sheet1!$I:$I,,0,1)</f>
        <v>东西湖区</v>
      </c>
      <c r="H3299" s="12" t="s">
        <v>67</v>
      </c>
      <c r="I3299" s="19" t="s">
        <v>74</v>
      </c>
      <c r="J3299" s="12" t="s">
        <v>1420</v>
      </c>
      <c r="K3299" s="20">
        <v>50</v>
      </c>
      <c r="L3299" s="17">
        <v>45525</v>
      </c>
      <c r="M3299" s="17">
        <v>45889</v>
      </c>
      <c r="N3299" s="12">
        <f t="shared" si="102"/>
        <v>364</v>
      </c>
      <c r="O3299" s="21">
        <v>3.88</v>
      </c>
      <c r="P3299" s="22">
        <v>0.1</v>
      </c>
      <c r="Q3299" s="30">
        <f t="shared" si="103"/>
        <v>0.002005</v>
      </c>
      <c r="R3299" s="34">
        <v>0.005</v>
      </c>
      <c r="S3299" s="32">
        <v>0.2493</v>
      </c>
      <c r="T3299" s="12" t="s">
        <v>9519</v>
      </c>
      <c r="U3299" s="29">
        <v>0.2493</v>
      </c>
      <c r="V3299" s="12"/>
    </row>
    <row r="3300" s="2" customFormat="1" ht="30.1" customHeight="1" spans="1:22">
      <c r="A3300" s="12">
        <v>3296</v>
      </c>
      <c r="B3300" s="12" t="s">
        <v>1074</v>
      </c>
      <c r="C3300" s="12" t="s">
        <v>86</v>
      </c>
      <c r="D3300" s="12" t="s">
        <v>9524</v>
      </c>
      <c r="E3300" s="12" t="s">
        <v>9122</v>
      </c>
      <c r="F3300" s="12" t="s">
        <v>9123</v>
      </c>
      <c r="G3300" s="12" t="str">
        <f>_xlfn.XLOOKUP(D3300,[1]Sheet1!$D:$D,[1]Sheet1!$I:$I,,0,1)</f>
        <v>东西湖区</v>
      </c>
      <c r="H3300" s="12" t="s">
        <v>67</v>
      </c>
      <c r="I3300" s="19" t="s">
        <v>68</v>
      </c>
      <c r="J3300" s="12" t="s">
        <v>1420</v>
      </c>
      <c r="K3300" s="20">
        <v>40</v>
      </c>
      <c r="L3300" s="17">
        <v>45490</v>
      </c>
      <c r="M3300" s="17">
        <v>45845</v>
      </c>
      <c r="N3300" s="12">
        <f t="shared" si="102"/>
        <v>355</v>
      </c>
      <c r="O3300" s="21">
        <v>4.14</v>
      </c>
      <c r="P3300" s="22">
        <v>0.078027</v>
      </c>
      <c r="Q3300" s="30">
        <f t="shared" si="103"/>
        <v>0.002005</v>
      </c>
      <c r="R3300" s="34">
        <v>0.01</v>
      </c>
      <c r="S3300" s="32">
        <v>0.389</v>
      </c>
      <c r="T3300" s="12" t="s">
        <v>9122</v>
      </c>
      <c r="U3300" s="29">
        <v>0.389</v>
      </c>
      <c r="V3300" s="12"/>
    </row>
    <row r="3301" s="2" customFormat="1" ht="30.1" customHeight="1" spans="1:22">
      <c r="A3301" s="12">
        <v>3297</v>
      </c>
      <c r="B3301" s="12" t="s">
        <v>1074</v>
      </c>
      <c r="C3301" s="12" t="s">
        <v>86</v>
      </c>
      <c r="D3301" s="12" t="s">
        <v>9525</v>
      </c>
      <c r="E3301" s="12" t="s">
        <v>9519</v>
      </c>
      <c r="F3301" s="12" t="s">
        <v>9520</v>
      </c>
      <c r="G3301" s="12" t="str">
        <f>_xlfn.XLOOKUP(D3301,[1]Sheet1!$D:$D,[1]Sheet1!$I:$I,,0,1)</f>
        <v>东西湖区</v>
      </c>
      <c r="H3301" s="12" t="s">
        <v>67</v>
      </c>
      <c r="I3301" s="19" t="s">
        <v>74</v>
      </c>
      <c r="J3301" s="12" t="s">
        <v>1420</v>
      </c>
      <c r="K3301" s="20">
        <v>50</v>
      </c>
      <c r="L3301" s="17">
        <v>45525</v>
      </c>
      <c r="M3301" s="17">
        <v>45889</v>
      </c>
      <c r="N3301" s="12">
        <f t="shared" si="102"/>
        <v>364</v>
      </c>
      <c r="O3301" s="21">
        <v>3.88</v>
      </c>
      <c r="P3301" s="22">
        <v>0.1</v>
      </c>
      <c r="Q3301" s="30">
        <f t="shared" si="103"/>
        <v>0.002005</v>
      </c>
      <c r="R3301" s="34">
        <v>0.005</v>
      </c>
      <c r="S3301" s="32">
        <v>0.2493</v>
      </c>
      <c r="T3301" s="12" t="s">
        <v>9519</v>
      </c>
      <c r="U3301" s="29">
        <v>0.2493</v>
      </c>
      <c r="V3301" s="12"/>
    </row>
    <row r="3302" s="2" customFormat="1" ht="30.1" customHeight="1" spans="1:22">
      <c r="A3302" s="12">
        <v>3298</v>
      </c>
      <c r="B3302" s="12" t="s">
        <v>1074</v>
      </c>
      <c r="C3302" s="12" t="s">
        <v>86</v>
      </c>
      <c r="D3302" s="12" t="s">
        <v>9526</v>
      </c>
      <c r="E3302" s="12" t="s">
        <v>9519</v>
      </c>
      <c r="F3302" s="12" t="s">
        <v>9520</v>
      </c>
      <c r="G3302" s="12" t="str">
        <f>_xlfn.XLOOKUP(D3302,[1]Sheet1!$D:$D,[1]Sheet1!$I:$I,,0,1)</f>
        <v>东西湖区</v>
      </c>
      <c r="H3302" s="12" t="s">
        <v>67</v>
      </c>
      <c r="I3302" s="19" t="s">
        <v>74</v>
      </c>
      <c r="J3302" s="12" t="s">
        <v>1420</v>
      </c>
      <c r="K3302" s="20">
        <v>50</v>
      </c>
      <c r="L3302" s="17">
        <v>45525</v>
      </c>
      <c r="M3302" s="17">
        <v>45889</v>
      </c>
      <c r="N3302" s="12">
        <f t="shared" si="102"/>
        <v>364</v>
      </c>
      <c r="O3302" s="21">
        <v>3.88</v>
      </c>
      <c r="P3302" s="22">
        <v>0.1</v>
      </c>
      <c r="Q3302" s="30">
        <f t="shared" si="103"/>
        <v>0.002005</v>
      </c>
      <c r="R3302" s="34">
        <v>0.005</v>
      </c>
      <c r="S3302" s="32">
        <v>0.2493</v>
      </c>
      <c r="T3302" s="12" t="s">
        <v>9519</v>
      </c>
      <c r="U3302" s="29">
        <v>0.2493</v>
      </c>
      <c r="V3302" s="12"/>
    </row>
    <row r="3303" s="2" customFormat="1" ht="30.1" customHeight="1" spans="1:22">
      <c r="A3303" s="12">
        <v>3299</v>
      </c>
      <c r="B3303" s="12" t="s">
        <v>1074</v>
      </c>
      <c r="C3303" s="12" t="s">
        <v>86</v>
      </c>
      <c r="D3303" s="12" t="s">
        <v>9527</v>
      </c>
      <c r="E3303" s="12" t="s">
        <v>2003</v>
      </c>
      <c r="F3303" s="12" t="s">
        <v>9528</v>
      </c>
      <c r="G3303" s="12" t="str">
        <f>_xlfn.XLOOKUP(D3303,[1]Sheet1!$D:$D,[1]Sheet1!$I:$I,,0,1)</f>
        <v>东西湖区</v>
      </c>
      <c r="H3303" s="12" t="s">
        <v>67</v>
      </c>
      <c r="I3303" s="19" t="s">
        <v>222</v>
      </c>
      <c r="J3303" s="12" t="s">
        <v>1420</v>
      </c>
      <c r="K3303" s="20">
        <v>19</v>
      </c>
      <c r="L3303" s="17">
        <v>45485</v>
      </c>
      <c r="M3303" s="17">
        <v>45849</v>
      </c>
      <c r="N3303" s="12">
        <f t="shared" si="102"/>
        <v>364</v>
      </c>
      <c r="O3303" s="21">
        <v>7.2</v>
      </c>
      <c r="P3303" s="22">
        <v>0</v>
      </c>
      <c r="Q3303" s="30">
        <f t="shared" si="103"/>
        <v>0</v>
      </c>
      <c r="R3303" s="34">
        <v>0.01</v>
      </c>
      <c r="S3303" s="32">
        <v>0.1894</v>
      </c>
      <c r="T3303" s="12" t="s">
        <v>2003</v>
      </c>
      <c r="U3303" s="29">
        <v>0.1894</v>
      </c>
      <c r="V3303" s="12"/>
    </row>
    <row r="3304" s="2" customFormat="1" ht="30.1" customHeight="1" spans="1:22">
      <c r="A3304" s="12">
        <v>3300</v>
      </c>
      <c r="B3304" s="12" t="s">
        <v>1074</v>
      </c>
      <c r="C3304" s="12" t="s">
        <v>86</v>
      </c>
      <c r="D3304" s="12" t="s">
        <v>9529</v>
      </c>
      <c r="E3304" s="12" t="s">
        <v>9530</v>
      </c>
      <c r="F3304" s="12" t="s">
        <v>9531</v>
      </c>
      <c r="G3304" s="12" t="str">
        <f>_xlfn.XLOOKUP(D3304,[1]Sheet1!$D:$D,[1]Sheet1!$I:$I,,0,1)</f>
        <v>东西湖区</v>
      </c>
      <c r="H3304" s="12" t="s">
        <v>73</v>
      </c>
      <c r="I3304" s="19" t="s">
        <v>233</v>
      </c>
      <c r="J3304" s="12" t="s">
        <v>1420</v>
      </c>
      <c r="K3304" s="20">
        <v>38</v>
      </c>
      <c r="L3304" s="17">
        <v>45483</v>
      </c>
      <c r="M3304" s="17">
        <v>45839</v>
      </c>
      <c r="N3304" s="12">
        <f t="shared" si="102"/>
        <v>356</v>
      </c>
      <c r="O3304" s="21">
        <v>3.99</v>
      </c>
      <c r="P3304" s="22">
        <v>0</v>
      </c>
      <c r="Q3304" s="30">
        <f t="shared" si="103"/>
        <v>0</v>
      </c>
      <c r="R3304" s="34">
        <v>0.01</v>
      </c>
      <c r="S3304" s="32">
        <v>0.3706</v>
      </c>
      <c r="T3304" s="12" t="s">
        <v>9530</v>
      </c>
      <c r="U3304" s="29">
        <v>0.3706</v>
      </c>
      <c r="V3304" s="12"/>
    </row>
    <row r="3305" s="2" customFormat="1" ht="30.1" customHeight="1" spans="1:22">
      <c r="A3305" s="12">
        <v>3301</v>
      </c>
      <c r="B3305" s="12" t="s">
        <v>1074</v>
      </c>
      <c r="C3305" s="12" t="s">
        <v>86</v>
      </c>
      <c r="D3305" s="12" t="s">
        <v>9532</v>
      </c>
      <c r="E3305" s="12" t="s">
        <v>9533</v>
      </c>
      <c r="F3305" s="12" t="s">
        <v>9534</v>
      </c>
      <c r="G3305" s="12" t="str">
        <f>_xlfn.XLOOKUP(D3305,[1]Sheet1!$D:$D,[1]Sheet1!$I:$I,,0,1)</f>
        <v>东西湖区</v>
      </c>
      <c r="H3305" s="12" t="s">
        <v>67</v>
      </c>
      <c r="I3305" s="19" t="s">
        <v>74</v>
      </c>
      <c r="J3305" s="12" t="s">
        <v>1420</v>
      </c>
      <c r="K3305" s="20">
        <v>48</v>
      </c>
      <c r="L3305" s="17">
        <v>45527</v>
      </c>
      <c r="M3305" s="17">
        <v>45888</v>
      </c>
      <c r="N3305" s="12">
        <f t="shared" si="102"/>
        <v>361</v>
      </c>
      <c r="O3305" s="21">
        <v>3.89</v>
      </c>
      <c r="P3305" s="22">
        <v>0.095736</v>
      </c>
      <c r="Q3305" s="30">
        <f t="shared" si="103"/>
        <v>0.002016</v>
      </c>
      <c r="R3305" s="34">
        <v>0.005</v>
      </c>
      <c r="S3305" s="32">
        <v>0.2373</v>
      </c>
      <c r="T3305" s="12" t="s">
        <v>9533</v>
      </c>
      <c r="U3305" s="29">
        <v>0.2373</v>
      </c>
      <c r="V3305" s="12"/>
    </row>
    <row r="3306" s="2" customFormat="1" ht="30.1" customHeight="1" spans="1:22">
      <c r="A3306" s="12">
        <v>3302</v>
      </c>
      <c r="B3306" s="12" t="s">
        <v>1074</v>
      </c>
      <c r="C3306" s="12" t="s">
        <v>86</v>
      </c>
      <c r="D3306" s="12" t="s">
        <v>9535</v>
      </c>
      <c r="E3306" s="12" t="s">
        <v>9533</v>
      </c>
      <c r="F3306" s="12" t="s">
        <v>9534</v>
      </c>
      <c r="G3306" s="12" t="str">
        <f>_xlfn.XLOOKUP(D3306,[1]Sheet1!$D:$D,[1]Sheet1!$I:$I,,0,1)</f>
        <v>东西湖区</v>
      </c>
      <c r="H3306" s="12" t="s">
        <v>67</v>
      </c>
      <c r="I3306" s="19" t="s">
        <v>74</v>
      </c>
      <c r="J3306" s="12" t="s">
        <v>1420</v>
      </c>
      <c r="K3306" s="20">
        <v>50</v>
      </c>
      <c r="L3306" s="17">
        <v>45527</v>
      </c>
      <c r="M3306" s="17">
        <v>45888</v>
      </c>
      <c r="N3306" s="12">
        <f t="shared" si="102"/>
        <v>361</v>
      </c>
      <c r="O3306" s="21">
        <v>3.89</v>
      </c>
      <c r="P3306" s="22">
        <v>0.099725</v>
      </c>
      <c r="Q3306" s="30">
        <f t="shared" si="103"/>
        <v>0.002016</v>
      </c>
      <c r="R3306" s="34">
        <v>0.005</v>
      </c>
      <c r="S3306" s="32">
        <v>0.2472</v>
      </c>
      <c r="T3306" s="12" t="s">
        <v>9533</v>
      </c>
      <c r="U3306" s="29">
        <v>0.2472</v>
      </c>
      <c r="V3306" s="12"/>
    </row>
    <row r="3307" s="2" customFormat="1" ht="30.1" customHeight="1" spans="1:22">
      <c r="A3307" s="12">
        <v>3303</v>
      </c>
      <c r="B3307" s="12" t="s">
        <v>1074</v>
      </c>
      <c r="C3307" s="12" t="s">
        <v>86</v>
      </c>
      <c r="D3307" s="12" t="s">
        <v>9536</v>
      </c>
      <c r="E3307" s="12" t="s">
        <v>9537</v>
      </c>
      <c r="F3307" s="12" t="s">
        <v>9538</v>
      </c>
      <c r="G3307" s="12" t="str">
        <f>_xlfn.XLOOKUP(D3307,[1]Sheet1!$D:$D,[1]Sheet1!$I:$I,,0,1)</f>
        <v>东西湖区</v>
      </c>
      <c r="H3307" s="12" t="s">
        <v>73</v>
      </c>
      <c r="I3307" s="19" t="s">
        <v>104</v>
      </c>
      <c r="J3307" s="12" t="s">
        <v>1420</v>
      </c>
      <c r="K3307" s="20">
        <v>10</v>
      </c>
      <c r="L3307" s="17">
        <v>45524</v>
      </c>
      <c r="M3307" s="17">
        <v>45883</v>
      </c>
      <c r="N3307" s="12">
        <f t="shared" si="102"/>
        <v>359</v>
      </c>
      <c r="O3307" s="21">
        <v>3.55</v>
      </c>
      <c r="P3307" s="22">
        <v>0.019726</v>
      </c>
      <c r="Q3307" s="30">
        <f t="shared" si="103"/>
        <v>0.002005</v>
      </c>
      <c r="R3307" s="34">
        <v>0.005</v>
      </c>
      <c r="S3307" s="32">
        <v>0.0491</v>
      </c>
      <c r="T3307" s="12" t="s">
        <v>9537</v>
      </c>
      <c r="U3307" s="29">
        <v>0.0491</v>
      </c>
      <c r="V3307" s="12"/>
    </row>
    <row r="3308" s="2" customFormat="1" ht="30.1" customHeight="1" spans="1:22">
      <c r="A3308" s="12">
        <v>3304</v>
      </c>
      <c r="B3308" s="12" t="s">
        <v>1074</v>
      </c>
      <c r="C3308" s="12" t="s">
        <v>86</v>
      </c>
      <c r="D3308" s="12" t="s">
        <v>9539</v>
      </c>
      <c r="E3308" s="12" t="s">
        <v>9537</v>
      </c>
      <c r="F3308" s="12" t="s">
        <v>9538</v>
      </c>
      <c r="G3308" s="12" t="str">
        <f>_xlfn.XLOOKUP(D3308,[1]Sheet1!$D:$D,[1]Sheet1!$I:$I,,0,1)</f>
        <v>东西湖区</v>
      </c>
      <c r="H3308" s="12" t="s">
        <v>73</v>
      </c>
      <c r="I3308" s="19" t="s">
        <v>104</v>
      </c>
      <c r="J3308" s="12" t="s">
        <v>1420</v>
      </c>
      <c r="K3308" s="20">
        <v>50</v>
      </c>
      <c r="L3308" s="17">
        <v>45524</v>
      </c>
      <c r="M3308" s="17">
        <v>45883</v>
      </c>
      <c r="N3308" s="12">
        <f t="shared" si="102"/>
        <v>359</v>
      </c>
      <c r="O3308" s="21">
        <v>3.55</v>
      </c>
      <c r="P3308" s="22">
        <v>0.09863</v>
      </c>
      <c r="Q3308" s="30">
        <f t="shared" si="103"/>
        <v>0.002005</v>
      </c>
      <c r="R3308" s="34">
        <v>0.005</v>
      </c>
      <c r="S3308" s="32">
        <v>0.2458</v>
      </c>
      <c r="T3308" s="12" t="s">
        <v>9537</v>
      </c>
      <c r="U3308" s="29">
        <v>0.2458</v>
      </c>
      <c r="V3308" s="12"/>
    </row>
    <row r="3309" s="2" customFormat="1" ht="30.1" customHeight="1" spans="1:22">
      <c r="A3309" s="12">
        <v>3305</v>
      </c>
      <c r="B3309" s="12" t="s">
        <v>1074</v>
      </c>
      <c r="C3309" s="12" t="s">
        <v>86</v>
      </c>
      <c r="D3309" s="12" t="s">
        <v>9540</v>
      </c>
      <c r="E3309" s="12" t="s">
        <v>9541</v>
      </c>
      <c r="F3309" s="12" t="s">
        <v>9542</v>
      </c>
      <c r="G3309" s="12" t="str">
        <f>_xlfn.XLOOKUP(D3309,[1]Sheet1!$D:$D,[1]Sheet1!$I:$I,,0,1)</f>
        <v>东西湖区</v>
      </c>
      <c r="H3309" s="12" t="s">
        <v>67</v>
      </c>
      <c r="I3309" s="19" t="s">
        <v>74</v>
      </c>
      <c r="J3309" s="12" t="s">
        <v>1420</v>
      </c>
      <c r="K3309" s="20">
        <v>10</v>
      </c>
      <c r="L3309" s="17">
        <v>45535</v>
      </c>
      <c r="M3309" s="17">
        <v>45889</v>
      </c>
      <c r="N3309" s="12">
        <f t="shared" si="102"/>
        <v>354</v>
      </c>
      <c r="O3309" s="21">
        <v>3.89</v>
      </c>
      <c r="P3309" s="22">
        <v>0</v>
      </c>
      <c r="Q3309" s="30">
        <f t="shared" si="103"/>
        <v>0</v>
      </c>
      <c r="R3309" s="34">
        <v>0.005</v>
      </c>
      <c r="S3309" s="32">
        <v>0.0484</v>
      </c>
      <c r="T3309" s="12" t="s">
        <v>9541</v>
      </c>
      <c r="U3309" s="29">
        <v>0.0484</v>
      </c>
      <c r="V3309" s="12"/>
    </row>
    <row r="3310" s="2" customFormat="1" ht="30.1" customHeight="1" spans="1:22">
      <c r="A3310" s="12">
        <v>3306</v>
      </c>
      <c r="B3310" s="12" t="s">
        <v>1074</v>
      </c>
      <c r="C3310" s="12" t="s">
        <v>86</v>
      </c>
      <c r="D3310" s="12" t="s">
        <v>9543</v>
      </c>
      <c r="E3310" s="12" t="s">
        <v>9541</v>
      </c>
      <c r="F3310" s="12" t="s">
        <v>9542</v>
      </c>
      <c r="G3310" s="12" t="str">
        <f>_xlfn.XLOOKUP(D3310,[1]Sheet1!$D:$D,[1]Sheet1!$I:$I,,0,1)</f>
        <v>东西湖区</v>
      </c>
      <c r="H3310" s="12" t="s">
        <v>67</v>
      </c>
      <c r="I3310" s="19" t="s">
        <v>74</v>
      </c>
      <c r="J3310" s="12" t="s">
        <v>1420</v>
      </c>
      <c r="K3310" s="20">
        <v>3</v>
      </c>
      <c r="L3310" s="17">
        <v>45525</v>
      </c>
      <c r="M3310" s="17">
        <v>45889</v>
      </c>
      <c r="N3310" s="12">
        <f t="shared" si="102"/>
        <v>364</v>
      </c>
      <c r="O3310" s="21">
        <v>3.89</v>
      </c>
      <c r="P3310" s="22">
        <v>0</v>
      </c>
      <c r="Q3310" s="30">
        <f t="shared" si="103"/>
        <v>0</v>
      </c>
      <c r="R3310" s="34">
        <v>0.005</v>
      </c>
      <c r="S3310" s="32">
        <v>0.0149</v>
      </c>
      <c r="T3310" s="12" t="s">
        <v>9541</v>
      </c>
      <c r="U3310" s="29">
        <v>0.0149</v>
      </c>
      <c r="V3310" s="12"/>
    </row>
    <row r="3311" s="2" customFormat="1" ht="30.1" customHeight="1" spans="1:22">
      <c r="A3311" s="12">
        <v>3307</v>
      </c>
      <c r="B3311" s="12" t="s">
        <v>1074</v>
      </c>
      <c r="C3311" s="12" t="s">
        <v>86</v>
      </c>
      <c r="D3311" s="12" t="s">
        <v>9544</v>
      </c>
      <c r="E3311" s="12" t="s">
        <v>2932</v>
      </c>
      <c r="F3311" s="12" t="s">
        <v>8806</v>
      </c>
      <c r="G3311" s="12" t="str">
        <f>_xlfn.XLOOKUP(D3311,[1]Sheet1!$D:$D,[1]Sheet1!$I:$I,,0,1)</f>
        <v>东西湖区</v>
      </c>
      <c r="H3311" s="12" t="s">
        <v>67</v>
      </c>
      <c r="I3311" s="19" t="s">
        <v>74</v>
      </c>
      <c r="J3311" s="12" t="s">
        <v>1420</v>
      </c>
      <c r="K3311" s="20">
        <v>15</v>
      </c>
      <c r="L3311" s="17">
        <v>45513</v>
      </c>
      <c r="M3311" s="17">
        <v>45877</v>
      </c>
      <c r="N3311" s="12">
        <f t="shared" si="102"/>
        <v>364</v>
      </c>
      <c r="O3311" s="21">
        <v>3.89</v>
      </c>
      <c r="P3311" s="22">
        <v>0.03</v>
      </c>
      <c r="Q3311" s="30">
        <f t="shared" si="103"/>
        <v>0.002005</v>
      </c>
      <c r="R3311" s="34">
        <v>0.005</v>
      </c>
      <c r="S3311" s="32">
        <v>0.0747</v>
      </c>
      <c r="T3311" s="12" t="s">
        <v>2932</v>
      </c>
      <c r="U3311" s="29">
        <v>0.0747</v>
      </c>
      <c r="V3311" s="12"/>
    </row>
    <row r="3312" s="2" customFormat="1" ht="30.1" customHeight="1" spans="1:22">
      <c r="A3312" s="12">
        <v>3308</v>
      </c>
      <c r="B3312" s="12" t="s">
        <v>1074</v>
      </c>
      <c r="C3312" s="12" t="s">
        <v>86</v>
      </c>
      <c r="D3312" s="12" t="s">
        <v>9545</v>
      </c>
      <c r="E3312" s="12" t="s">
        <v>8491</v>
      </c>
      <c r="F3312" s="12" t="s">
        <v>9417</v>
      </c>
      <c r="G3312" s="12" t="str">
        <f>_xlfn.XLOOKUP(D3312,[1]Sheet1!$D:$D,[1]Sheet1!$I:$I,,0,1)</f>
        <v>江汉区</v>
      </c>
      <c r="H3312" s="12" t="s">
        <v>73</v>
      </c>
      <c r="I3312" s="19" t="s">
        <v>90</v>
      </c>
      <c r="J3312" s="12" t="s">
        <v>1420</v>
      </c>
      <c r="K3312" s="20">
        <v>26</v>
      </c>
      <c r="L3312" s="17">
        <v>45489</v>
      </c>
      <c r="M3312" s="17">
        <v>45853</v>
      </c>
      <c r="N3312" s="12">
        <f t="shared" si="102"/>
        <v>364</v>
      </c>
      <c r="O3312" s="21">
        <v>3.99</v>
      </c>
      <c r="P3312" s="22">
        <v>0.052</v>
      </c>
      <c r="Q3312" s="30">
        <f t="shared" si="103"/>
        <v>0.002005</v>
      </c>
      <c r="R3312" s="34">
        <v>0.01</v>
      </c>
      <c r="S3312" s="32">
        <v>0.2592</v>
      </c>
      <c r="T3312" s="12" t="s">
        <v>8491</v>
      </c>
      <c r="U3312" s="29">
        <v>0.2592</v>
      </c>
      <c r="V3312" s="12"/>
    </row>
    <row r="3313" s="2" customFormat="1" ht="30.1" customHeight="1" spans="1:22">
      <c r="A3313" s="12">
        <v>3309</v>
      </c>
      <c r="B3313" s="12" t="s">
        <v>1074</v>
      </c>
      <c r="C3313" s="12" t="s">
        <v>86</v>
      </c>
      <c r="D3313" s="12" t="s">
        <v>9546</v>
      </c>
      <c r="E3313" s="12" t="s">
        <v>8491</v>
      </c>
      <c r="F3313" s="12" t="s">
        <v>9417</v>
      </c>
      <c r="G3313" s="12" t="str">
        <f>_xlfn.XLOOKUP(D3313,[1]Sheet1!$D:$D,[1]Sheet1!$I:$I,,0,1)</f>
        <v>江汉区</v>
      </c>
      <c r="H3313" s="12" t="s">
        <v>73</v>
      </c>
      <c r="I3313" s="19" t="s">
        <v>90</v>
      </c>
      <c r="J3313" s="12" t="s">
        <v>1420</v>
      </c>
      <c r="K3313" s="20">
        <v>30</v>
      </c>
      <c r="L3313" s="17">
        <v>45489</v>
      </c>
      <c r="M3313" s="17">
        <v>45853</v>
      </c>
      <c r="N3313" s="12">
        <f t="shared" si="102"/>
        <v>364</v>
      </c>
      <c r="O3313" s="21">
        <v>3.99</v>
      </c>
      <c r="P3313" s="22">
        <v>0.06</v>
      </c>
      <c r="Q3313" s="30">
        <f t="shared" si="103"/>
        <v>0.002005</v>
      </c>
      <c r="R3313" s="34">
        <v>0.01</v>
      </c>
      <c r="S3313" s="32">
        <v>0.2991</v>
      </c>
      <c r="T3313" s="12" t="s">
        <v>8491</v>
      </c>
      <c r="U3313" s="29">
        <v>0.2991</v>
      </c>
      <c r="V3313" s="12"/>
    </row>
    <row r="3314" s="2" customFormat="1" ht="30.1" customHeight="1" spans="1:22">
      <c r="A3314" s="12">
        <v>3310</v>
      </c>
      <c r="B3314" s="12" t="s">
        <v>1074</v>
      </c>
      <c r="C3314" s="12" t="s">
        <v>86</v>
      </c>
      <c r="D3314" s="12" t="s">
        <v>9547</v>
      </c>
      <c r="E3314" s="12" t="s">
        <v>9014</v>
      </c>
      <c r="F3314" s="12" t="s">
        <v>9015</v>
      </c>
      <c r="G3314" s="12" t="str">
        <f>_xlfn.XLOOKUP(D3314,[1]Sheet1!$D:$D,[1]Sheet1!$I:$I,,0,1)</f>
        <v>东西湖区</v>
      </c>
      <c r="H3314" s="12" t="s">
        <v>73</v>
      </c>
      <c r="I3314" s="19" t="s">
        <v>222</v>
      </c>
      <c r="J3314" s="12" t="s">
        <v>1420</v>
      </c>
      <c r="K3314" s="20">
        <v>4</v>
      </c>
      <c r="L3314" s="17">
        <v>45497</v>
      </c>
      <c r="M3314" s="17">
        <v>45855</v>
      </c>
      <c r="N3314" s="12">
        <f t="shared" si="102"/>
        <v>358</v>
      </c>
      <c r="O3314" s="21">
        <v>5.7</v>
      </c>
      <c r="P3314" s="22">
        <v>0.007934</v>
      </c>
      <c r="Q3314" s="30">
        <f t="shared" si="103"/>
        <v>0.002022</v>
      </c>
      <c r="R3314" s="34">
        <v>0.005</v>
      </c>
      <c r="S3314" s="32">
        <v>0.0196</v>
      </c>
      <c r="T3314" s="12" t="s">
        <v>9014</v>
      </c>
      <c r="U3314" s="29">
        <v>0.0196</v>
      </c>
      <c r="V3314" s="12"/>
    </row>
    <row r="3315" s="2" customFormat="1" ht="30.1" customHeight="1" spans="1:22">
      <c r="A3315" s="12">
        <v>3311</v>
      </c>
      <c r="B3315" s="12" t="s">
        <v>1074</v>
      </c>
      <c r="C3315" s="12" t="s">
        <v>86</v>
      </c>
      <c r="D3315" s="12" t="s">
        <v>9548</v>
      </c>
      <c r="E3315" s="12" t="s">
        <v>9014</v>
      </c>
      <c r="F3315" s="12" t="s">
        <v>9015</v>
      </c>
      <c r="G3315" s="12" t="str">
        <f>_xlfn.XLOOKUP(D3315,[1]Sheet1!$D:$D,[1]Sheet1!$I:$I,,0,1)</f>
        <v>东西湖区</v>
      </c>
      <c r="H3315" s="12" t="s">
        <v>73</v>
      </c>
      <c r="I3315" s="19" t="s">
        <v>222</v>
      </c>
      <c r="J3315" s="12" t="s">
        <v>1420</v>
      </c>
      <c r="K3315" s="20">
        <v>50</v>
      </c>
      <c r="L3315" s="17">
        <v>45497</v>
      </c>
      <c r="M3315" s="17">
        <v>45855</v>
      </c>
      <c r="N3315" s="12">
        <f t="shared" si="102"/>
        <v>358</v>
      </c>
      <c r="O3315" s="21">
        <v>5.7</v>
      </c>
      <c r="P3315" s="22">
        <v>0.099171</v>
      </c>
      <c r="Q3315" s="30">
        <f t="shared" si="103"/>
        <v>0.002022</v>
      </c>
      <c r="R3315" s="34">
        <v>0.005</v>
      </c>
      <c r="S3315" s="32">
        <v>0.2452</v>
      </c>
      <c r="T3315" s="12" t="s">
        <v>9014</v>
      </c>
      <c r="U3315" s="29">
        <v>0.2452</v>
      </c>
      <c r="V3315" s="12"/>
    </row>
    <row r="3316" s="2" customFormat="1" ht="30.1" customHeight="1" spans="1:22">
      <c r="A3316" s="12">
        <v>3312</v>
      </c>
      <c r="B3316" s="12" t="s">
        <v>1074</v>
      </c>
      <c r="C3316" s="12" t="s">
        <v>86</v>
      </c>
      <c r="D3316" s="12" t="s">
        <v>9549</v>
      </c>
      <c r="E3316" s="12" t="s">
        <v>9550</v>
      </c>
      <c r="F3316" s="12" t="s">
        <v>9551</v>
      </c>
      <c r="G3316" s="12" t="str">
        <f>_xlfn.XLOOKUP(D3316,[1]Sheet1!$D:$D,[1]Sheet1!$I:$I,,0,1)</f>
        <v>东西湖区</v>
      </c>
      <c r="H3316" s="12" t="s">
        <v>67</v>
      </c>
      <c r="I3316" s="19" t="s">
        <v>222</v>
      </c>
      <c r="J3316" s="12" t="s">
        <v>1420</v>
      </c>
      <c r="K3316" s="20">
        <v>50</v>
      </c>
      <c r="L3316" s="17">
        <v>45478</v>
      </c>
      <c r="M3316" s="17">
        <v>45663</v>
      </c>
      <c r="N3316" s="12">
        <f t="shared" si="102"/>
        <v>185</v>
      </c>
      <c r="O3316" s="21">
        <v>5.8</v>
      </c>
      <c r="P3316" s="22">
        <v>0.050959</v>
      </c>
      <c r="Q3316" s="30">
        <f t="shared" si="103"/>
        <v>0.00201</v>
      </c>
      <c r="R3316" s="34">
        <v>0.01</v>
      </c>
      <c r="S3316" s="32">
        <v>0.2534</v>
      </c>
      <c r="T3316" s="12" t="s">
        <v>9550</v>
      </c>
      <c r="U3316" s="29">
        <v>0.2534</v>
      </c>
      <c r="V3316" s="12"/>
    </row>
    <row r="3317" s="2" customFormat="1" ht="30.1" customHeight="1" spans="1:22">
      <c r="A3317" s="12">
        <v>3313</v>
      </c>
      <c r="B3317" s="12" t="s">
        <v>1074</v>
      </c>
      <c r="C3317" s="12" t="s">
        <v>86</v>
      </c>
      <c r="D3317" s="12" t="s">
        <v>9552</v>
      </c>
      <c r="E3317" s="12" t="s">
        <v>9550</v>
      </c>
      <c r="F3317" s="12" t="s">
        <v>9551</v>
      </c>
      <c r="G3317" s="12" t="str">
        <f>_xlfn.XLOOKUP(D3317,[1]Sheet1!$D:$D,[1]Sheet1!$I:$I,,0,1)</f>
        <v>东西湖区</v>
      </c>
      <c r="H3317" s="12" t="s">
        <v>67</v>
      </c>
      <c r="I3317" s="19" t="s">
        <v>222</v>
      </c>
      <c r="J3317" s="12" t="s">
        <v>1420</v>
      </c>
      <c r="K3317" s="20">
        <v>50</v>
      </c>
      <c r="L3317" s="17">
        <v>45478</v>
      </c>
      <c r="M3317" s="17">
        <v>45663</v>
      </c>
      <c r="N3317" s="12">
        <f t="shared" si="102"/>
        <v>185</v>
      </c>
      <c r="O3317" s="21">
        <v>5.8</v>
      </c>
      <c r="P3317" s="22">
        <v>0.050959</v>
      </c>
      <c r="Q3317" s="30">
        <f t="shared" si="103"/>
        <v>0.00201</v>
      </c>
      <c r="R3317" s="34">
        <v>0.01</v>
      </c>
      <c r="S3317" s="32">
        <v>0.2534</v>
      </c>
      <c r="T3317" s="12" t="s">
        <v>9550</v>
      </c>
      <c r="U3317" s="29">
        <v>0.2534</v>
      </c>
      <c r="V3317" s="12"/>
    </row>
    <row r="3318" s="2" customFormat="1" ht="30.1" customHeight="1" spans="1:22">
      <c r="A3318" s="12">
        <v>3314</v>
      </c>
      <c r="B3318" s="12" t="s">
        <v>1074</v>
      </c>
      <c r="C3318" s="12" t="s">
        <v>86</v>
      </c>
      <c r="D3318" s="12" t="s">
        <v>9553</v>
      </c>
      <c r="E3318" s="12" t="s">
        <v>9554</v>
      </c>
      <c r="F3318" s="12" t="s">
        <v>9555</v>
      </c>
      <c r="G3318" s="12" t="str">
        <f>_xlfn.XLOOKUP(D3318,[1]Sheet1!$D:$D,[1]Sheet1!$I:$I,,0,1)</f>
        <v>东西湖区</v>
      </c>
      <c r="H3318" s="12" t="s">
        <v>73</v>
      </c>
      <c r="I3318" s="19" t="s">
        <v>233</v>
      </c>
      <c r="J3318" s="12" t="s">
        <v>1420</v>
      </c>
      <c r="K3318" s="20">
        <v>16</v>
      </c>
      <c r="L3318" s="17">
        <v>45476</v>
      </c>
      <c r="M3318" s="17">
        <v>45840</v>
      </c>
      <c r="N3318" s="12">
        <f t="shared" si="102"/>
        <v>364</v>
      </c>
      <c r="O3318" s="21">
        <v>3.65</v>
      </c>
      <c r="P3318" s="22">
        <v>0.032</v>
      </c>
      <c r="Q3318" s="30">
        <f t="shared" si="103"/>
        <v>0.002005</v>
      </c>
      <c r="R3318" s="34">
        <v>0.01</v>
      </c>
      <c r="S3318" s="32">
        <v>0.1595</v>
      </c>
      <c r="T3318" s="12" t="s">
        <v>9554</v>
      </c>
      <c r="U3318" s="29">
        <v>0.1595</v>
      </c>
      <c r="V3318" s="12"/>
    </row>
    <row r="3319" s="2" customFormat="1" ht="30.1" customHeight="1" spans="1:22">
      <c r="A3319" s="12">
        <v>3315</v>
      </c>
      <c r="B3319" s="12" t="s">
        <v>1074</v>
      </c>
      <c r="C3319" s="12" t="s">
        <v>86</v>
      </c>
      <c r="D3319" s="12" t="s">
        <v>9556</v>
      </c>
      <c r="E3319" s="12" t="s">
        <v>9554</v>
      </c>
      <c r="F3319" s="12" t="s">
        <v>9555</v>
      </c>
      <c r="G3319" s="12" t="str">
        <f>_xlfn.XLOOKUP(D3319,[1]Sheet1!$D:$D,[1]Sheet1!$I:$I,,0,1)</f>
        <v>东西湖区</v>
      </c>
      <c r="H3319" s="12" t="s">
        <v>73</v>
      </c>
      <c r="I3319" s="19" t="s">
        <v>233</v>
      </c>
      <c r="J3319" s="12" t="s">
        <v>1420</v>
      </c>
      <c r="K3319" s="20">
        <v>50</v>
      </c>
      <c r="L3319" s="17">
        <v>45476</v>
      </c>
      <c r="M3319" s="17">
        <v>45840</v>
      </c>
      <c r="N3319" s="12">
        <f t="shared" si="102"/>
        <v>364</v>
      </c>
      <c r="O3319" s="21">
        <v>3.65</v>
      </c>
      <c r="P3319" s="22">
        <v>0.1</v>
      </c>
      <c r="Q3319" s="30">
        <f t="shared" si="103"/>
        <v>0.002005</v>
      </c>
      <c r="R3319" s="34">
        <v>0.01</v>
      </c>
      <c r="S3319" s="32">
        <v>0.4986</v>
      </c>
      <c r="T3319" s="12" t="s">
        <v>9554</v>
      </c>
      <c r="U3319" s="29">
        <v>0.4986</v>
      </c>
      <c r="V3319" s="12"/>
    </row>
    <row r="3320" s="2" customFormat="1" ht="30.1" customHeight="1" spans="1:22">
      <c r="A3320" s="12">
        <v>3316</v>
      </c>
      <c r="B3320" s="12" t="s">
        <v>1074</v>
      </c>
      <c r="C3320" s="12" t="s">
        <v>86</v>
      </c>
      <c r="D3320" s="12" t="s">
        <v>9557</v>
      </c>
      <c r="E3320" s="12" t="s">
        <v>9554</v>
      </c>
      <c r="F3320" s="12" t="s">
        <v>9555</v>
      </c>
      <c r="G3320" s="12" t="str">
        <f>_xlfn.XLOOKUP(D3320,[1]Sheet1!$D:$D,[1]Sheet1!$I:$I,,0,1)</f>
        <v>东西湖区</v>
      </c>
      <c r="H3320" s="12" t="s">
        <v>73</v>
      </c>
      <c r="I3320" s="19" t="s">
        <v>233</v>
      </c>
      <c r="J3320" s="12" t="s">
        <v>1420</v>
      </c>
      <c r="K3320" s="20">
        <v>50</v>
      </c>
      <c r="L3320" s="17">
        <v>45476</v>
      </c>
      <c r="M3320" s="17">
        <v>45840</v>
      </c>
      <c r="N3320" s="12">
        <f t="shared" si="102"/>
        <v>364</v>
      </c>
      <c r="O3320" s="21">
        <v>3.65</v>
      </c>
      <c r="P3320" s="22">
        <v>0.1</v>
      </c>
      <c r="Q3320" s="30">
        <f t="shared" si="103"/>
        <v>0.002005</v>
      </c>
      <c r="R3320" s="34">
        <v>0.01</v>
      </c>
      <c r="S3320" s="32">
        <v>0.4986</v>
      </c>
      <c r="T3320" s="12" t="s">
        <v>9554</v>
      </c>
      <c r="U3320" s="29">
        <v>0.4986</v>
      </c>
      <c r="V3320" s="12"/>
    </row>
    <row r="3321" s="2" customFormat="1" ht="30.1" customHeight="1" spans="1:22">
      <c r="A3321" s="12">
        <v>3317</v>
      </c>
      <c r="B3321" s="12" t="s">
        <v>1074</v>
      </c>
      <c r="C3321" s="12" t="s">
        <v>86</v>
      </c>
      <c r="D3321" s="12" t="s">
        <v>9558</v>
      </c>
      <c r="E3321" s="12" t="s">
        <v>9559</v>
      </c>
      <c r="F3321" s="12" t="s">
        <v>9560</v>
      </c>
      <c r="G3321" s="12" t="str">
        <f>_xlfn.XLOOKUP(D3321,[1]Sheet1!$D:$D,[1]Sheet1!$I:$I,,0,1)</f>
        <v>东西湖区</v>
      </c>
      <c r="H3321" s="12" t="s">
        <v>691</v>
      </c>
      <c r="I3321" s="19" t="s">
        <v>692</v>
      </c>
      <c r="J3321" s="12" t="s">
        <v>1420</v>
      </c>
      <c r="K3321" s="20">
        <v>50</v>
      </c>
      <c r="L3321" s="17">
        <v>45485</v>
      </c>
      <c r="M3321" s="17">
        <v>45847</v>
      </c>
      <c r="N3321" s="12">
        <f t="shared" si="102"/>
        <v>362</v>
      </c>
      <c r="O3321" s="21">
        <v>3.95</v>
      </c>
      <c r="P3321" s="22">
        <v>0</v>
      </c>
      <c r="Q3321" s="30">
        <f t="shared" si="103"/>
        <v>0</v>
      </c>
      <c r="R3321" s="34">
        <v>0.01</v>
      </c>
      <c r="S3321" s="32">
        <v>0.4958</v>
      </c>
      <c r="T3321" s="12" t="s">
        <v>9559</v>
      </c>
      <c r="U3321" s="29">
        <v>0.4958</v>
      </c>
      <c r="V3321" s="12"/>
    </row>
    <row r="3322" s="2" customFormat="1" ht="30.1" customHeight="1" spans="1:22">
      <c r="A3322" s="12">
        <v>3318</v>
      </c>
      <c r="B3322" s="12" t="s">
        <v>1074</v>
      </c>
      <c r="C3322" s="12" t="s">
        <v>86</v>
      </c>
      <c r="D3322" s="12" t="s">
        <v>9561</v>
      </c>
      <c r="E3322" s="12" t="s">
        <v>9550</v>
      </c>
      <c r="F3322" s="12" t="s">
        <v>9551</v>
      </c>
      <c r="G3322" s="12" t="str">
        <f>_xlfn.XLOOKUP(D3322,[1]Sheet1!$D:$D,[1]Sheet1!$I:$I,,0,1)</f>
        <v>东西湖区</v>
      </c>
      <c r="H3322" s="12" t="s">
        <v>67</v>
      </c>
      <c r="I3322" s="19" t="s">
        <v>522</v>
      </c>
      <c r="J3322" s="12" t="s">
        <v>1420</v>
      </c>
      <c r="K3322" s="20">
        <v>50</v>
      </c>
      <c r="L3322" s="17">
        <v>45478</v>
      </c>
      <c r="M3322" s="17">
        <v>45663</v>
      </c>
      <c r="N3322" s="12">
        <f t="shared" si="102"/>
        <v>185</v>
      </c>
      <c r="O3322" s="21">
        <v>5.8</v>
      </c>
      <c r="P3322" s="22">
        <v>0.050959</v>
      </c>
      <c r="Q3322" s="30">
        <f t="shared" si="103"/>
        <v>0.00201</v>
      </c>
      <c r="R3322" s="34">
        <v>0.01</v>
      </c>
      <c r="S3322" s="32">
        <v>0.2534</v>
      </c>
      <c r="T3322" s="12" t="s">
        <v>9550</v>
      </c>
      <c r="U3322" s="29">
        <v>0.2534</v>
      </c>
      <c r="V3322" s="12"/>
    </row>
    <row r="3323" s="2" customFormat="1" ht="30.1" customHeight="1" spans="1:22">
      <c r="A3323" s="12">
        <v>3319</v>
      </c>
      <c r="B3323" s="12" t="s">
        <v>1074</v>
      </c>
      <c r="C3323" s="12" t="s">
        <v>86</v>
      </c>
      <c r="D3323" s="12" t="s">
        <v>9562</v>
      </c>
      <c r="E3323" s="12" t="s">
        <v>9550</v>
      </c>
      <c r="F3323" s="12" t="s">
        <v>9551</v>
      </c>
      <c r="G3323" s="12" t="str">
        <f>_xlfn.XLOOKUP(D3323,[1]Sheet1!$D:$D,[1]Sheet1!$I:$I,,0,1)</f>
        <v>东西湖区</v>
      </c>
      <c r="H3323" s="12" t="s">
        <v>67</v>
      </c>
      <c r="I3323" s="19" t="s">
        <v>522</v>
      </c>
      <c r="J3323" s="12" t="s">
        <v>1420</v>
      </c>
      <c r="K3323" s="20">
        <v>50</v>
      </c>
      <c r="L3323" s="17">
        <v>45478</v>
      </c>
      <c r="M3323" s="17">
        <v>45663</v>
      </c>
      <c r="N3323" s="12">
        <f t="shared" si="102"/>
        <v>185</v>
      </c>
      <c r="O3323" s="21">
        <v>5.8</v>
      </c>
      <c r="P3323" s="22">
        <v>0.050959</v>
      </c>
      <c r="Q3323" s="30">
        <f t="shared" si="103"/>
        <v>0.00201</v>
      </c>
      <c r="R3323" s="34">
        <v>0.01</v>
      </c>
      <c r="S3323" s="32">
        <v>0.2534</v>
      </c>
      <c r="T3323" s="12" t="s">
        <v>9550</v>
      </c>
      <c r="U3323" s="29">
        <v>0.2534</v>
      </c>
      <c r="V3323" s="12"/>
    </row>
    <row r="3324" s="2" customFormat="1" ht="30.1" customHeight="1" spans="1:22">
      <c r="A3324" s="12">
        <v>3320</v>
      </c>
      <c r="B3324" s="12" t="s">
        <v>1074</v>
      </c>
      <c r="C3324" s="12" t="s">
        <v>86</v>
      </c>
      <c r="D3324" s="12" t="s">
        <v>9563</v>
      </c>
      <c r="E3324" s="12" t="s">
        <v>9564</v>
      </c>
      <c r="F3324" s="12" t="s">
        <v>9565</v>
      </c>
      <c r="G3324" s="12" t="str">
        <f>_xlfn.XLOOKUP(D3324,[1]Sheet1!$D:$D,[1]Sheet1!$I:$I,,0,1)</f>
        <v>东西湖区</v>
      </c>
      <c r="H3324" s="12" t="s">
        <v>73</v>
      </c>
      <c r="I3324" s="19" t="s">
        <v>74</v>
      </c>
      <c r="J3324" s="12" t="s">
        <v>1420</v>
      </c>
      <c r="K3324" s="20">
        <v>11</v>
      </c>
      <c r="L3324" s="17">
        <v>45482</v>
      </c>
      <c r="M3324" s="17">
        <v>45846</v>
      </c>
      <c r="N3324" s="12">
        <f t="shared" si="102"/>
        <v>364</v>
      </c>
      <c r="O3324" s="21">
        <v>3.99</v>
      </c>
      <c r="P3324" s="22">
        <v>0</v>
      </c>
      <c r="Q3324" s="30">
        <f t="shared" si="103"/>
        <v>0</v>
      </c>
      <c r="R3324" s="34">
        <v>0.01</v>
      </c>
      <c r="S3324" s="32">
        <v>0.1096</v>
      </c>
      <c r="T3324" s="12" t="s">
        <v>9564</v>
      </c>
      <c r="U3324" s="29">
        <v>0.1096</v>
      </c>
      <c r="V3324" s="12"/>
    </row>
    <row r="3325" s="2" customFormat="1" ht="30.1" customHeight="1" spans="1:22">
      <c r="A3325" s="12">
        <v>3321</v>
      </c>
      <c r="B3325" s="12" t="s">
        <v>1074</v>
      </c>
      <c r="C3325" s="12" t="s">
        <v>86</v>
      </c>
      <c r="D3325" s="12" t="s">
        <v>9566</v>
      </c>
      <c r="E3325" s="12" t="s">
        <v>9111</v>
      </c>
      <c r="F3325" s="12" t="s">
        <v>9112</v>
      </c>
      <c r="G3325" s="12" t="str">
        <f>_xlfn.XLOOKUP(D3325,[1]Sheet1!$D:$D,[1]Sheet1!$I:$I,,0,1)</f>
        <v>东西湖区</v>
      </c>
      <c r="H3325" s="12" t="s">
        <v>67</v>
      </c>
      <c r="I3325" s="19" t="s">
        <v>222</v>
      </c>
      <c r="J3325" s="12" t="s">
        <v>1420</v>
      </c>
      <c r="K3325" s="20">
        <v>8</v>
      </c>
      <c r="L3325" s="17">
        <v>45476</v>
      </c>
      <c r="M3325" s="17">
        <v>45840</v>
      </c>
      <c r="N3325" s="12">
        <f t="shared" si="102"/>
        <v>364</v>
      </c>
      <c r="O3325" s="21">
        <v>4.6</v>
      </c>
      <c r="P3325" s="22">
        <v>0</v>
      </c>
      <c r="Q3325" s="30">
        <f t="shared" si="103"/>
        <v>0</v>
      </c>
      <c r="R3325" s="34">
        <v>0.01</v>
      </c>
      <c r="S3325" s="32">
        <v>0.0797</v>
      </c>
      <c r="T3325" s="12" t="s">
        <v>9111</v>
      </c>
      <c r="U3325" s="29">
        <v>0.0797</v>
      </c>
      <c r="V3325" s="12"/>
    </row>
    <row r="3326" s="2" customFormat="1" ht="30.1" customHeight="1" spans="1:22">
      <c r="A3326" s="12">
        <v>3322</v>
      </c>
      <c r="B3326" s="12" t="s">
        <v>1074</v>
      </c>
      <c r="C3326" s="12" t="s">
        <v>86</v>
      </c>
      <c r="D3326" s="12" t="s">
        <v>9567</v>
      </c>
      <c r="E3326" s="12" t="s">
        <v>9568</v>
      </c>
      <c r="F3326" s="12" t="s">
        <v>9569</v>
      </c>
      <c r="G3326" s="12" t="str">
        <f>_xlfn.XLOOKUP(D3326,[1]Sheet1!$D:$D,[1]Sheet1!$I:$I,,0,1)</f>
        <v>东西湖区</v>
      </c>
      <c r="H3326" s="12" t="s">
        <v>73</v>
      </c>
      <c r="I3326" s="19" t="s">
        <v>233</v>
      </c>
      <c r="J3326" s="12" t="s">
        <v>1420</v>
      </c>
      <c r="K3326" s="20">
        <v>18</v>
      </c>
      <c r="L3326" s="17">
        <v>45512</v>
      </c>
      <c r="M3326" s="17">
        <v>45876</v>
      </c>
      <c r="N3326" s="12">
        <f t="shared" si="102"/>
        <v>364</v>
      </c>
      <c r="O3326" s="21">
        <v>4.8</v>
      </c>
      <c r="P3326" s="22">
        <v>0</v>
      </c>
      <c r="Q3326" s="30">
        <f t="shared" si="103"/>
        <v>0</v>
      </c>
      <c r="R3326" s="34">
        <v>0.005</v>
      </c>
      <c r="S3326" s="32">
        <v>0.0897</v>
      </c>
      <c r="T3326" s="12" t="s">
        <v>9568</v>
      </c>
      <c r="U3326" s="29">
        <v>0.0897</v>
      </c>
      <c r="V3326" s="12"/>
    </row>
    <row r="3327" s="2" customFormat="1" ht="30.1" customHeight="1" spans="1:22">
      <c r="A3327" s="12">
        <v>3323</v>
      </c>
      <c r="B3327" s="12" t="s">
        <v>1074</v>
      </c>
      <c r="C3327" s="12" t="s">
        <v>86</v>
      </c>
      <c r="D3327" s="12" t="s">
        <v>9570</v>
      </c>
      <c r="E3327" s="12" t="s">
        <v>9571</v>
      </c>
      <c r="F3327" s="12" t="s">
        <v>9572</v>
      </c>
      <c r="G3327" s="12" t="str">
        <f>_xlfn.XLOOKUP(D3327,[1]Sheet1!$D:$D,[1]Sheet1!$I:$I,,0,1)</f>
        <v>东西湖区</v>
      </c>
      <c r="H3327" s="12" t="s">
        <v>73</v>
      </c>
      <c r="I3327" s="19" t="s">
        <v>233</v>
      </c>
      <c r="J3327" s="12" t="s">
        <v>1420</v>
      </c>
      <c r="K3327" s="20">
        <v>20</v>
      </c>
      <c r="L3327" s="17">
        <v>45488</v>
      </c>
      <c r="M3327" s="17">
        <v>45852</v>
      </c>
      <c r="N3327" s="12">
        <f t="shared" si="102"/>
        <v>364</v>
      </c>
      <c r="O3327" s="21">
        <v>5.9</v>
      </c>
      <c r="P3327" s="22">
        <v>0</v>
      </c>
      <c r="Q3327" s="30">
        <f t="shared" si="103"/>
        <v>0</v>
      </c>
      <c r="R3327" s="34">
        <v>0.01</v>
      </c>
      <c r="S3327" s="32">
        <v>0.1994</v>
      </c>
      <c r="T3327" s="12" t="s">
        <v>9571</v>
      </c>
      <c r="U3327" s="29">
        <v>0.1994</v>
      </c>
      <c r="V3327" s="12"/>
    </row>
    <row r="3328" s="2" customFormat="1" ht="30.1" customHeight="1" spans="1:22">
      <c r="A3328" s="12">
        <v>3324</v>
      </c>
      <c r="B3328" s="12" t="s">
        <v>1074</v>
      </c>
      <c r="C3328" s="12" t="s">
        <v>86</v>
      </c>
      <c r="D3328" s="12" t="s">
        <v>9573</v>
      </c>
      <c r="E3328" s="12" t="s">
        <v>9574</v>
      </c>
      <c r="F3328" s="12" t="s">
        <v>9575</v>
      </c>
      <c r="G3328" s="12" t="str">
        <f>_xlfn.XLOOKUP(D3328,[1]Sheet1!$D:$D,[1]Sheet1!$I:$I,,0,1)</f>
        <v>东西湖区</v>
      </c>
      <c r="H3328" s="12" t="s">
        <v>73</v>
      </c>
      <c r="I3328" s="19" t="s">
        <v>90</v>
      </c>
      <c r="J3328" s="12" t="s">
        <v>1420</v>
      </c>
      <c r="K3328" s="20">
        <v>10</v>
      </c>
      <c r="L3328" s="17">
        <v>45498</v>
      </c>
      <c r="M3328" s="17">
        <v>45862</v>
      </c>
      <c r="N3328" s="12">
        <f t="shared" si="102"/>
        <v>364</v>
      </c>
      <c r="O3328" s="21">
        <v>4.8</v>
      </c>
      <c r="P3328" s="22">
        <v>0</v>
      </c>
      <c r="Q3328" s="30">
        <f t="shared" si="103"/>
        <v>0</v>
      </c>
      <c r="R3328" s="34">
        <v>0.005</v>
      </c>
      <c r="S3328" s="32">
        <v>0.0498</v>
      </c>
      <c r="T3328" s="12" t="s">
        <v>9574</v>
      </c>
      <c r="U3328" s="29">
        <v>0.0498</v>
      </c>
      <c r="V3328" s="12"/>
    </row>
    <row r="3329" s="2" customFormat="1" ht="30.1" customHeight="1" spans="1:22">
      <c r="A3329" s="12">
        <v>3325</v>
      </c>
      <c r="B3329" s="12" t="s">
        <v>1074</v>
      </c>
      <c r="C3329" s="12" t="s">
        <v>86</v>
      </c>
      <c r="D3329" s="12" t="s">
        <v>9576</v>
      </c>
      <c r="E3329" s="12" t="s">
        <v>9577</v>
      </c>
      <c r="F3329" s="12" t="s">
        <v>9578</v>
      </c>
      <c r="G3329" s="12" t="str">
        <f>_xlfn.XLOOKUP(D3329,[1]Sheet1!$D:$D,[1]Sheet1!$I:$I,,0,1)</f>
        <v>东西湖区</v>
      </c>
      <c r="H3329" s="12" t="s">
        <v>73</v>
      </c>
      <c r="I3329" s="19" t="s">
        <v>90</v>
      </c>
      <c r="J3329" s="12" t="s">
        <v>1420</v>
      </c>
      <c r="K3329" s="20">
        <v>10</v>
      </c>
      <c r="L3329" s="17">
        <v>45481</v>
      </c>
      <c r="M3329" s="17">
        <v>45845</v>
      </c>
      <c r="N3329" s="12">
        <f t="shared" si="102"/>
        <v>364</v>
      </c>
      <c r="O3329" s="21">
        <v>7.45</v>
      </c>
      <c r="P3329" s="22">
        <v>0</v>
      </c>
      <c r="Q3329" s="30">
        <f t="shared" si="103"/>
        <v>0</v>
      </c>
      <c r="R3329" s="34">
        <v>0.01</v>
      </c>
      <c r="S3329" s="32">
        <v>0.0997</v>
      </c>
      <c r="T3329" s="12" t="s">
        <v>9577</v>
      </c>
      <c r="U3329" s="29">
        <v>0.0997</v>
      </c>
      <c r="V3329" s="12"/>
    </row>
    <row r="3330" s="2" customFormat="1" ht="30.1" customHeight="1" spans="1:22">
      <c r="A3330" s="12">
        <v>3326</v>
      </c>
      <c r="B3330" s="12" t="s">
        <v>1074</v>
      </c>
      <c r="C3330" s="12" t="s">
        <v>86</v>
      </c>
      <c r="D3330" s="12" t="s">
        <v>9579</v>
      </c>
      <c r="E3330" s="12" t="s">
        <v>9580</v>
      </c>
      <c r="F3330" s="12" t="s">
        <v>9581</v>
      </c>
      <c r="G3330" s="12" t="str">
        <f>_xlfn.XLOOKUP(D3330,[1]Sheet1!$D:$D,[1]Sheet1!$I:$I,,0,1)</f>
        <v>东西湖区</v>
      </c>
      <c r="H3330" s="12" t="s">
        <v>73</v>
      </c>
      <c r="I3330" s="19" t="s">
        <v>74</v>
      </c>
      <c r="J3330" s="12" t="s">
        <v>1420</v>
      </c>
      <c r="K3330" s="20">
        <v>11</v>
      </c>
      <c r="L3330" s="17">
        <v>45482</v>
      </c>
      <c r="M3330" s="17">
        <v>45813</v>
      </c>
      <c r="N3330" s="12">
        <f t="shared" si="102"/>
        <v>331</v>
      </c>
      <c r="O3330" s="21">
        <v>4.9</v>
      </c>
      <c r="P3330" s="22">
        <v>0</v>
      </c>
      <c r="Q3330" s="30">
        <f t="shared" si="103"/>
        <v>0</v>
      </c>
      <c r="R3330" s="34">
        <v>0.01</v>
      </c>
      <c r="S3330" s="32">
        <v>0.0997</v>
      </c>
      <c r="T3330" s="12" t="s">
        <v>9580</v>
      </c>
      <c r="U3330" s="29">
        <v>0.0997</v>
      </c>
      <c r="V3330" s="12"/>
    </row>
    <row r="3331" s="2" customFormat="1" ht="30.1" customHeight="1" spans="1:22">
      <c r="A3331" s="12">
        <v>3327</v>
      </c>
      <c r="B3331" s="12" t="s">
        <v>1074</v>
      </c>
      <c r="C3331" s="12" t="s">
        <v>86</v>
      </c>
      <c r="D3331" s="12" t="s">
        <v>9582</v>
      </c>
      <c r="E3331" s="12" t="s">
        <v>9583</v>
      </c>
      <c r="F3331" s="12" t="s">
        <v>9584</v>
      </c>
      <c r="G3331" s="12" t="str">
        <f>_xlfn.XLOOKUP(D3331,[1]Sheet1!$D:$D,[1]Sheet1!$I:$I,,0,1)</f>
        <v>东西湖区</v>
      </c>
      <c r="H3331" s="12" t="s">
        <v>67</v>
      </c>
      <c r="I3331" s="19" t="s">
        <v>74</v>
      </c>
      <c r="J3331" s="12" t="s">
        <v>1420</v>
      </c>
      <c r="K3331" s="20">
        <v>50</v>
      </c>
      <c r="L3331" s="17">
        <v>45475</v>
      </c>
      <c r="M3331" s="17">
        <v>45826</v>
      </c>
      <c r="N3331" s="12">
        <f t="shared" si="102"/>
        <v>351</v>
      </c>
      <c r="O3331" s="21">
        <v>3.9</v>
      </c>
      <c r="P3331" s="22">
        <v>0</v>
      </c>
      <c r="Q3331" s="30">
        <f t="shared" si="103"/>
        <v>0</v>
      </c>
      <c r="R3331" s="34">
        <v>0.01</v>
      </c>
      <c r="S3331" s="32">
        <v>0.4808</v>
      </c>
      <c r="T3331" s="12" t="s">
        <v>9583</v>
      </c>
      <c r="U3331" s="29">
        <v>0.4808</v>
      </c>
      <c r="V3331" s="12"/>
    </row>
    <row r="3332" s="2" customFormat="1" ht="30.1" customHeight="1" spans="1:22">
      <c r="A3332" s="12">
        <v>3328</v>
      </c>
      <c r="B3332" s="12" t="s">
        <v>1074</v>
      </c>
      <c r="C3332" s="12" t="s">
        <v>86</v>
      </c>
      <c r="D3332" s="12" t="s">
        <v>9585</v>
      </c>
      <c r="E3332" s="12" t="s">
        <v>9586</v>
      </c>
      <c r="F3332" s="12" t="s">
        <v>9587</v>
      </c>
      <c r="G3332" s="12" t="str">
        <f>_xlfn.XLOOKUP(D3332,[1]Sheet1!$D:$D,[1]Sheet1!$I:$I,,0,1)</f>
        <v>东西湖区</v>
      </c>
      <c r="H3332" s="12" t="s">
        <v>67</v>
      </c>
      <c r="I3332" s="19" t="s">
        <v>522</v>
      </c>
      <c r="J3332" s="12" t="s">
        <v>1420</v>
      </c>
      <c r="K3332" s="20">
        <v>40</v>
      </c>
      <c r="L3332" s="17">
        <v>45496</v>
      </c>
      <c r="M3332" s="17">
        <v>45830</v>
      </c>
      <c r="N3332" s="12">
        <f t="shared" si="102"/>
        <v>334</v>
      </c>
      <c r="O3332" s="21">
        <v>3.99</v>
      </c>
      <c r="P3332" s="22">
        <v>0.073829</v>
      </c>
      <c r="Q3332" s="30">
        <f t="shared" si="103"/>
        <v>0.002017</v>
      </c>
      <c r="R3332" s="34">
        <v>0.01</v>
      </c>
      <c r="S3332" s="32">
        <v>0.366</v>
      </c>
      <c r="T3332" s="12" t="s">
        <v>9586</v>
      </c>
      <c r="U3332" s="29">
        <v>0.366</v>
      </c>
      <c r="V3332" s="12"/>
    </row>
    <row r="3333" s="2" customFormat="1" ht="30.1" customHeight="1" spans="1:22">
      <c r="A3333" s="12">
        <v>3329</v>
      </c>
      <c r="B3333" s="12" t="s">
        <v>1074</v>
      </c>
      <c r="C3333" s="12" t="s">
        <v>86</v>
      </c>
      <c r="D3333" s="12" t="s">
        <v>9588</v>
      </c>
      <c r="E3333" s="12" t="s">
        <v>9589</v>
      </c>
      <c r="F3333" s="12" t="s">
        <v>9590</v>
      </c>
      <c r="G3333" s="12" t="str">
        <f>_xlfn.XLOOKUP(D3333,[1]Sheet1!$D:$D,[1]Sheet1!$I:$I,,0,1)</f>
        <v>东西湖区</v>
      </c>
      <c r="H3333" s="12" t="s">
        <v>73</v>
      </c>
      <c r="I3333" s="19" t="s">
        <v>233</v>
      </c>
      <c r="J3333" s="12" t="s">
        <v>1420</v>
      </c>
      <c r="K3333" s="20">
        <v>18</v>
      </c>
      <c r="L3333" s="17">
        <v>45524</v>
      </c>
      <c r="M3333" s="17">
        <v>45888</v>
      </c>
      <c r="N3333" s="12">
        <f t="shared" ref="N3333:N3396" si="104">M3333-L3333</f>
        <v>364</v>
      </c>
      <c r="O3333" s="21">
        <v>3.89</v>
      </c>
      <c r="P3333" s="22">
        <v>0</v>
      </c>
      <c r="Q3333" s="30">
        <f t="shared" ref="Q3333:Q3396" si="105">ROUNDDOWN(P3333/(K3333*N3333/365),6)</f>
        <v>0</v>
      </c>
      <c r="R3333" s="34">
        <v>0.005</v>
      </c>
      <c r="S3333" s="32">
        <v>0.0897</v>
      </c>
      <c r="T3333" s="12" t="s">
        <v>9589</v>
      </c>
      <c r="U3333" s="29">
        <v>0.0897</v>
      </c>
      <c r="V3333" s="12"/>
    </row>
    <row r="3334" s="2" customFormat="1" ht="30.1" customHeight="1" spans="1:22">
      <c r="A3334" s="12">
        <v>3330</v>
      </c>
      <c r="B3334" s="12" t="s">
        <v>1074</v>
      </c>
      <c r="C3334" s="12" t="s">
        <v>86</v>
      </c>
      <c r="D3334" s="12" t="s">
        <v>9591</v>
      </c>
      <c r="E3334" s="12" t="s">
        <v>9589</v>
      </c>
      <c r="F3334" s="12" t="s">
        <v>9590</v>
      </c>
      <c r="G3334" s="12" t="str">
        <f>_xlfn.XLOOKUP(D3334,[1]Sheet1!$D:$D,[1]Sheet1!$I:$I,,0,1)</f>
        <v>东西湖区</v>
      </c>
      <c r="H3334" s="12" t="s">
        <v>73</v>
      </c>
      <c r="I3334" s="19" t="s">
        <v>233</v>
      </c>
      <c r="J3334" s="12" t="s">
        <v>1420</v>
      </c>
      <c r="K3334" s="20">
        <v>50</v>
      </c>
      <c r="L3334" s="17">
        <v>45495</v>
      </c>
      <c r="M3334" s="17">
        <v>45858</v>
      </c>
      <c r="N3334" s="12">
        <f t="shared" si="104"/>
        <v>363</v>
      </c>
      <c r="O3334" s="21">
        <v>3.99</v>
      </c>
      <c r="P3334" s="22">
        <v>0</v>
      </c>
      <c r="Q3334" s="30">
        <f t="shared" si="105"/>
        <v>0</v>
      </c>
      <c r="R3334" s="34">
        <v>0.01</v>
      </c>
      <c r="S3334" s="32">
        <v>0.4972</v>
      </c>
      <c r="T3334" s="12" t="s">
        <v>9589</v>
      </c>
      <c r="U3334" s="29">
        <v>0.4972</v>
      </c>
      <c r="V3334" s="12"/>
    </row>
    <row r="3335" s="2" customFormat="1" ht="30.1" customHeight="1" spans="1:22">
      <c r="A3335" s="12">
        <v>3331</v>
      </c>
      <c r="B3335" s="12" t="s">
        <v>1074</v>
      </c>
      <c r="C3335" s="12" t="s">
        <v>86</v>
      </c>
      <c r="D3335" s="12" t="s">
        <v>9592</v>
      </c>
      <c r="E3335" s="12" t="s">
        <v>9593</v>
      </c>
      <c r="F3335" s="12" t="s">
        <v>9594</v>
      </c>
      <c r="G3335" s="12" t="str">
        <f>_xlfn.XLOOKUP(D3335,[1]Sheet1!$D:$D,[1]Sheet1!$I:$I,,0,1)</f>
        <v>东西湖区</v>
      </c>
      <c r="H3335" s="12" t="s">
        <v>67</v>
      </c>
      <c r="I3335" s="19" t="s">
        <v>104</v>
      </c>
      <c r="J3335" s="12" t="s">
        <v>1420</v>
      </c>
      <c r="K3335" s="20">
        <v>30</v>
      </c>
      <c r="L3335" s="17">
        <v>45518</v>
      </c>
      <c r="M3335" s="17">
        <v>45882</v>
      </c>
      <c r="N3335" s="12">
        <f t="shared" si="104"/>
        <v>364</v>
      </c>
      <c r="O3335" s="21">
        <v>3.55</v>
      </c>
      <c r="P3335" s="22">
        <v>0</v>
      </c>
      <c r="Q3335" s="30">
        <f t="shared" si="105"/>
        <v>0</v>
      </c>
      <c r="R3335" s="34">
        <v>0.005</v>
      </c>
      <c r="S3335" s="32">
        <v>0.1495</v>
      </c>
      <c r="T3335" s="12" t="s">
        <v>9593</v>
      </c>
      <c r="U3335" s="29">
        <v>0.1495</v>
      </c>
      <c r="V3335" s="12"/>
    </row>
    <row r="3336" s="2" customFormat="1" ht="30.1" customHeight="1" spans="1:22">
      <c r="A3336" s="12">
        <v>3332</v>
      </c>
      <c r="B3336" s="12" t="s">
        <v>1074</v>
      </c>
      <c r="C3336" s="12" t="s">
        <v>86</v>
      </c>
      <c r="D3336" s="12" t="s">
        <v>9595</v>
      </c>
      <c r="E3336" s="12" t="s">
        <v>6945</v>
      </c>
      <c r="F3336" s="12" t="s">
        <v>9596</v>
      </c>
      <c r="G3336" s="12" t="str">
        <f>_xlfn.XLOOKUP(D3336,[1]Sheet1!$D:$D,[1]Sheet1!$I:$I,,0,1)</f>
        <v>江岸区</v>
      </c>
      <c r="H3336" s="12" t="s">
        <v>73</v>
      </c>
      <c r="I3336" s="19" t="s">
        <v>74</v>
      </c>
      <c r="J3336" s="12" t="s">
        <v>1420</v>
      </c>
      <c r="K3336" s="20">
        <v>45</v>
      </c>
      <c r="L3336" s="17">
        <v>45492</v>
      </c>
      <c r="M3336" s="17">
        <v>45856</v>
      </c>
      <c r="N3336" s="12">
        <f t="shared" si="104"/>
        <v>364</v>
      </c>
      <c r="O3336" s="21">
        <v>3.99</v>
      </c>
      <c r="P3336" s="22">
        <v>0</v>
      </c>
      <c r="Q3336" s="30">
        <f t="shared" si="105"/>
        <v>0</v>
      </c>
      <c r="R3336" s="34">
        <v>0.01</v>
      </c>
      <c r="S3336" s="32">
        <v>0.4487</v>
      </c>
      <c r="T3336" s="12" t="s">
        <v>6945</v>
      </c>
      <c r="U3336" s="29">
        <v>0.4487</v>
      </c>
      <c r="V3336" s="12"/>
    </row>
    <row r="3337" s="2" customFormat="1" ht="30.1" customHeight="1" spans="1:22">
      <c r="A3337" s="12">
        <v>3333</v>
      </c>
      <c r="B3337" s="12" t="s">
        <v>1074</v>
      </c>
      <c r="C3337" s="12" t="s">
        <v>86</v>
      </c>
      <c r="D3337" s="12" t="s">
        <v>9597</v>
      </c>
      <c r="E3337" s="12" t="s">
        <v>9598</v>
      </c>
      <c r="F3337" s="12" t="s">
        <v>9599</v>
      </c>
      <c r="G3337" s="12" t="str">
        <f>_xlfn.XLOOKUP(D3337,[1]Sheet1!$D:$D,[1]Sheet1!$I:$I,,0,1)</f>
        <v>东西湖区</v>
      </c>
      <c r="H3337" s="12" t="s">
        <v>73</v>
      </c>
      <c r="I3337" s="19" t="s">
        <v>68</v>
      </c>
      <c r="J3337" s="12" t="s">
        <v>1420</v>
      </c>
      <c r="K3337" s="20">
        <v>23</v>
      </c>
      <c r="L3337" s="17">
        <v>45531</v>
      </c>
      <c r="M3337" s="17">
        <v>45889</v>
      </c>
      <c r="N3337" s="12">
        <f t="shared" si="104"/>
        <v>358</v>
      </c>
      <c r="O3337" s="21">
        <v>3.55</v>
      </c>
      <c r="P3337" s="22">
        <v>0</v>
      </c>
      <c r="Q3337" s="30">
        <f t="shared" si="105"/>
        <v>0</v>
      </c>
      <c r="R3337" s="34">
        <v>0.005</v>
      </c>
      <c r="S3337" s="32">
        <v>0.1127</v>
      </c>
      <c r="T3337" s="12" t="s">
        <v>9598</v>
      </c>
      <c r="U3337" s="29">
        <v>0.1127</v>
      </c>
      <c r="V3337" s="12"/>
    </row>
    <row r="3338" s="2" customFormat="1" ht="30.1" customHeight="1" spans="1:22">
      <c r="A3338" s="12">
        <v>3334</v>
      </c>
      <c r="B3338" s="12" t="s">
        <v>1074</v>
      </c>
      <c r="C3338" s="12" t="s">
        <v>86</v>
      </c>
      <c r="D3338" s="12" t="s">
        <v>9600</v>
      </c>
      <c r="E3338" s="12" t="s">
        <v>9601</v>
      </c>
      <c r="F3338" s="12" t="s">
        <v>9602</v>
      </c>
      <c r="G3338" s="12" t="str">
        <f>_xlfn.XLOOKUP(D3338,[1]Sheet1!$D:$D,[1]Sheet1!$I:$I,,0,1)</f>
        <v>东西湖区</v>
      </c>
      <c r="H3338" s="12" t="s">
        <v>73</v>
      </c>
      <c r="I3338" s="19" t="s">
        <v>74</v>
      </c>
      <c r="J3338" s="12" t="s">
        <v>1420</v>
      </c>
      <c r="K3338" s="20">
        <v>5</v>
      </c>
      <c r="L3338" s="17">
        <v>45509</v>
      </c>
      <c r="M3338" s="17">
        <v>45873</v>
      </c>
      <c r="N3338" s="12">
        <f t="shared" si="104"/>
        <v>364</v>
      </c>
      <c r="O3338" s="21">
        <v>5.8</v>
      </c>
      <c r="P3338" s="22">
        <v>0</v>
      </c>
      <c r="Q3338" s="30">
        <f t="shared" si="105"/>
        <v>0</v>
      </c>
      <c r="R3338" s="34">
        <v>0.005</v>
      </c>
      <c r="S3338" s="32">
        <v>0.0249</v>
      </c>
      <c r="T3338" s="12" t="s">
        <v>9601</v>
      </c>
      <c r="U3338" s="29">
        <v>0.0249</v>
      </c>
      <c r="V3338" s="12"/>
    </row>
    <row r="3339" s="2" customFormat="1" ht="30.1" customHeight="1" spans="1:22">
      <c r="A3339" s="12">
        <v>3335</v>
      </c>
      <c r="B3339" s="12" t="s">
        <v>1074</v>
      </c>
      <c r="C3339" s="12" t="s">
        <v>86</v>
      </c>
      <c r="D3339" s="12" t="s">
        <v>9603</v>
      </c>
      <c r="E3339" s="12" t="s">
        <v>9604</v>
      </c>
      <c r="F3339" s="12" t="s">
        <v>9605</v>
      </c>
      <c r="G3339" s="12" t="str">
        <f>_xlfn.XLOOKUP(D3339,[1]Sheet1!$D:$D,[1]Sheet1!$I:$I,,0,1)</f>
        <v>东西湖区</v>
      </c>
      <c r="H3339" s="12" t="s">
        <v>73</v>
      </c>
      <c r="I3339" s="19" t="s">
        <v>104</v>
      </c>
      <c r="J3339" s="12" t="s">
        <v>1420</v>
      </c>
      <c r="K3339" s="20">
        <v>15</v>
      </c>
      <c r="L3339" s="17">
        <v>45525</v>
      </c>
      <c r="M3339" s="17">
        <v>45889</v>
      </c>
      <c r="N3339" s="12">
        <f t="shared" si="104"/>
        <v>364</v>
      </c>
      <c r="O3339" s="21">
        <v>5.8</v>
      </c>
      <c r="P3339" s="22">
        <v>0</v>
      </c>
      <c r="Q3339" s="30">
        <f t="shared" si="105"/>
        <v>0</v>
      </c>
      <c r="R3339" s="34">
        <v>0.005</v>
      </c>
      <c r="S3339" s="32">
        <v>0.0747</v>
      </c>
      <c r="T3339" s="12" t="s">
        <v>9604</v>
      </c>
      <c r="U3339" s="29">
        <v>0.0747</v>
      </c>
      <c r="V3339" s="12"/>
    </row>
    <row r="3340" s="2" customFormat="1" ht="30.1" customHeight="1" spans="1:22">
      <c r="A3340" s="12">
        <v>3336</v>
      </c>
      <c r="B3340" s="12" t="s">
        <v>1074</v>
      </c>
      <c r="C3340" s="12" t="s">
        <v>86</v>
      </c>
      <c r="D3340" s="12" t="s">
        <v>9606</v>
      </c>
      <c r="E3340" s="12" t="s">
        <v>9607</v>
      </c>
      <c r="F3340" s="12" t="s">
        <v>9608</v>
      </c>
      <c r="G3340" s="12" t="str">
        <f>_xlfn.XLOOKUP(D3340,[1]Sheet1!$D:$D,[1]Sheet1!$I:$I,,0,1)</f>
        <v>东西湖区</v>
      </c>
      <c r="H3340" s="12" t="s">
        <v>73</v>
      </c>
      <c r="I3340" s="19" t="s">
        <v>233</v>
      </c>
      <c r="J3340" s="12" t="s">
        <v>1420</v>
      </c>
      <c r="K3340" s="20">
        <v>7</v>
      </c>
      <c r="L3340" s="17">
        <v>45492</v>
      </c>
      <c r="M3340" s="17">
        <v>45856</v>
      </c>
      <c r="N3340" s="12">
        <f t="shared" si="104"/>
        <v>364</v>
      </c>
      <c r="O3340" s="21">
        <v>5.9</v>
      </c>
      <c r="P3340" s="22">
        <v>0</v>
      </c>
      <c r="Q3340" s="30">
        <f t="shared" si="105"/>
        <v>0</v>
      </c>
      <c r="R3340" s="34">
        <v>0.01</v>
      </c>
      <c r="S3340" s="32">
        <v>0.0698</v>
      </c>
      <c r="T3340" s="12" t="s">
        <v>9607</v>
      </c>
      <c r="U3340" s="29">
        <v>0.0698</v>
      </c>
      <c r="V3340" s="12"/>
    </row>
    <row r="3341" s="2" customFormat="1" ht="30.1" customHeight="1" spans="1:22">
      <c r="A3341" s="12">
        <v>3337</v>
      </c>
      <c r="B3341" s="12" t="s">
        <v>1074</v>
      </c>
      <c r="C3341" s="12" t="s">
        <v>86</v>
      </c>
      <c r="D3341" s="12" t="s">
        <v>9609</v>
      </c>
      <c r="E3341" s="12" t="s">
        <v>2778</v>
      </c>
      <c r="F3341" s="12" t="s">
        <v>9610</v>
      </c>
      <c r="G3341" s="12" t="str">
        <f>_xlfn.XLOOKUP(D3341,[1]Sheet1!$D:$D,[1]Sheet1!$I:$I,,0,1)</f>
        <v>东西湖区</v>
      </c>
      <c r="H3341" s="12" t="s">
        <v>73</v>
      </c>
      <c r="I3341" s="19" t="s">
        <v>74</v>
      </c>
      <c r="J3341" s="12" t="s">
        <v>1420</v>
      </c>
      <c r="K3341" s="20">
        <v>9</v>
      </c>
      <c r="L3341" s="17">
        <v>45492</v>
      </c>
      <c r="M3341" s="17">
        <v>46221</v>
      </c>
      <c r="N3341" s="12">
        <f t="shared" si="104"/>
        <v>729</v>
      </c>
      <c r="O3341" s="21">
        <v>5.9</v>
      </c>
      <c r="P3341" s="22">
        <v>0</v>
      </c>
      <c r="Q3341" s="30">
        <f t="shared" si="105"/>
        <v>0</v>
      </c>
      <c r="R3341" s="34">
        <v>0.01</v>
      </c>
      <c r="S3341" s="32">
        <v>0.09</v>
      </c>
      <c r="T3341" s="12" t="s">
        <v>2778</v>
      </c>
      <c r="U3341" s="29">
        <v>0.09</v>
      </c>
      <c r="V3341" s="12"/>
    </row>
    <row r="3342" s="2" customFormat="1" ht="30.1" customHeight="1" spans="1:22">
      <c r="A3342" s="12">
        <v>3338</v>
      </c>
      <c r="B3342" s="12" t="s">
        <v>1074</v>
      </c>
      <c r="C3342" s="12" t="s">
        <v>86</v>
      </c>
      <c r="D3342" s="12" t="s">
        <v>9611</v>
      </c>
      <c r="E3342" s="12" t="s">
        <v>9612</v>
      </c>
      <c r="F3342" s="12" t="s">
        <v>9613</v>
      </c>
      <c r="G3342" s="12" t="str">
        <f>_xlfn.XLOOKUP(D3342,[1]Sheet1!$D:$D,[1]Sheet1!$I:$I,,0,1)</f>
        <v>东西湖区</v>
      </c>
      <c r="H3342" s="12" t="s">
        <v>73</v>
      </c>
      <c r="I3342" s="19" t="s">
        <v>233</v>
      </c>
      <c r="J3342" s="12" t="s">
        <v>1420</v>
      </c>
      <c r="K3342" s="20">
        <v>11</v>
      </c>
      <c r="L3342" s="17">
        <v>45530</v>
      </c>
      <c r="M3342" s="17">
        <v>46259</v>
      </c>
      <c r="N3342" s="12">
        <f t="shared" si="104"/>
        <v>729</v>
      </c>
      <c r="O3342" s="21">
        <v>5.95</v>
      </c>
      <c r="P3342" s="22">
        <v>0</v>
      </c>
      <c r="Q3342" s="30">
        <f t="shared" si="105"/>
        <v>0</v>
      </c>
      <c r="R3342" s="34">
        <v>0.005</v>
      </c>
      <c r="S3342" s="32">
        <v>0.055</v>
      </c>
      <c r="T3342" s="12" t="s">
        <v>9612</v>
      </c>
      <c r="U3342" s="29">
        <v>0.055</v>
      </c>
      <c r="V3342" s="12"/>
    </row>
    <row r="3343" s="2" customFormat="1" ht="30.1" customHeight="1" spans="1:22">
      <c r="A3343" s="12">
        <v>3339</v>
      </c>
      <c r="B3343" s="12" t="s">
        <v>1074</v>
      </c>
      <c r="C3343" s="12" t="s">
        <v>86</v>
      </c>
      <c r="D3343" s="12" t="s">
        <v>9614</v>
      </c>
      <c r="E3343" s="12" t="s">
        <v>9615</v>
      </c>
      <c r="F3343" s="12" t="s">
        <v>9616</v>
      </c>
      <c r="G3343" s="12" t="str">
        <f>_xlfn.XLOOKUP(D3343,[1]Sheet1!$D:$D,[1]Sheet1!$I:$I,,0,1)</f>
        <v>东西湖区</v>
      </c>
      <c r="H3343" s="12" t="s">
        <v>73</v>
      </c>
      <c r="I3343" s="19" t="s">
        <v>233</v>
      </c>
      <c r="J3343" s="12" t="s">
        <v>1420</v>
      </c>
      <c r="K3343" s="20">
        <v>19</v>
      </c>
      <c r="L3343" s="17">
        <v>45485</v>
      </c>
      <c r="M3343" s="17">
        <v>45849</v>
      </c>
      <c r="N3343" s="12">
        <f t="shared" si="104"/>
        <v>364</v>
      </c>
      <c r="O3343" s="21">
        <v>4.9</v>
      </c>
      <c r="P3343" s="22">
        <v>0</v>
      </c>
      <c r="Q3343" s="30">
        <f t="shared" si="105"/>
        <v>0</v>
      </c>
      <c r="R3343" s="34">
        <v>0.01</v>
      </c>
      <c r="S3343" s="32">
        <v>0.1894</v>
      </c>
      <c r="T3343" s="12" t="s">
        <v>9615</v>
      </c>
      <c r="U3343" s="29">
        <v>0.1894</v>
      </c>
      <c r="V3343" s="12"/>
    </row>
    <row r="3344" s="2" customFormat="1" ht="30.1" customHeight="1" spans="1:22">
      <c r="A3344" s="12">
        <v>3340</v>
      </c>
      <c r="B3344" s="12" t="s">
        <v>1074</v>
      </c>
      <c r="C3344" s="12" t="s">
        <v>86</v>
      </c>
      <c r="D3344" s="12" t="s">
        <v>9617</v>
      </c>
      <c r="E3344" s="12" t="s">
        <v>9618</v>
      </c>
      <c r="F3344" s="12" t="s">
        <v>9619</v>
      </c>
      <c r="G3344" s="12" t="str">
        <f>_xlfn.XLOOKUP(D3344,[1]Sheet1!$D:$D,[1]Sheet1!$I:$I,,0,1)</f>
        <v>东西湖区</v>
      </c>
      <c r="H3344" s="12" t="s">
        <v>73</v>
      </c>
      <c r="I3344" s="19" t="s">
        <v>74</v>
      </c>
      <c r="J3344" s="12" t="s">
        <v>1420</v>
      </c>
      <c r="K3344" s="20">
        <v>11</v>
      </c>
      <c r="L3344" s="17">
        <v>45533</v>
      </c>
      <c r="M3344" s="17">
        <v>45897</v>
      </c>
      <c r="N3344" s="12">
        <f t="shared" si="104"/>
        <v>364</v>
      </c>
      <c r="O3344" s="21">
        <v>5.95</v>
      </c>
      <c r="P3344" s="22">
        <v>0</v>
      </c>
      <c r="Q3344" s="30">
        <f t="shared" si="105"/>
        <v>0</v>
      </c>
      <c r="R3344" s="34">
        <v>0.005</v>
      </c>
      <c r="S3344" s="32">
        <v>0.0548</v>
      </c>
      <c r="T3344" s="12" t="s">
        <v>9618</v>
      </c>
      <c r="U3344" s="29">
        <v>0.0548</v>
      </c>
      <c r="V3344" s="12"/>
    </row>
    <row r="3345" s="2" customFormat="1" ht="30.1" customHeight="1" spans="1:22">
      <c r="A3345" s="12">
        <v>3341</v>
      </c>
      <c r="B3345" s="12" t="s">
        <v>1074</v>
      </c>
      <c r="C3345" s="12" t="s">
        <v>86</v>
      </c>
      <c r="D3345" s="12" t="s">
        <v>9620</v>
      </c>
      <c r="E3345" s="12" t="s">
        <v>9621</v>
      </c>
      <c r="F3345" s="12" t="s">
        <v>9622</v>
      </c>
      <c r="G3345" s="12" t="str">
        <f>_xlfn.XLOOKUP(D3345,[1]Sheet1!$D:$D,[1]Sheet1!$I:$I,,0,1)</f>
        <v>东西湖区</v>
      </c>
      <c r="H3345" s="12" t="s">
        <v>67</v>
      </c>
      <c r="I3345" s="19" t="s">
        <v>233</v>
      </c>
      <c r="J3345" s="12" t="s">
        <v>1420</v>
      </c>
      <c r="K3345" s="20">
        <v>15</v>
      </c>
      <c r="L3345" s="17">
        <v>45498</v>
      </c>
      <c r="M3345" s="17">
        <v>45862</v>
      </c>
      <c r="N3345" s="12">
        <f t="shared" si="104"/>
        <v>364</v>
      </c>
      <c r="O3345" s="21">
        <v>5.8</v>
      </c>
      <c r="P3345" s="22">
        <v>0</v>
      </c>
      <c r="Q3345" s="30">
        <f t="shared" si="105"/>
        <v>0</v>
      </c>
      <c r="R3345" s="34">
        <v>0.005</v>
      </c>
      <c r="S3345" s="32">
        <v>0.0747</v>
      </c>
      <c r="T3345" s="12" t="s">
        <v>9621</v>
      </c>
      <c r="U3345" s="29">
        <v>0.0747</v>
      </c>
      <c r="V3345" s="12"/>
    </row>
    <row r="3346" s="2" customFormat="1" ht="30.1" customHeight="1" spans="1:22">
      <c r="A3346" s="12">
        <v>3342</v>
      </c>
      <c r="B3346" s="12" t="s">
        <v>1074</v>
      </c>
      <c r="C3346" s="12" t="s">
        <v>86</v>
      </c>
      <c r="D3346" s="12" t="s">
        <v>9623</v>
      </c>
      <c r="E3346" s="12" t="s">
        <v>9624</v>
      </c>
      <c r="F3346" s="12" t="s">
        <v>9625</v>
      </c>
      <c r="G3346" s="12" t="str">
        <f>_xlfn.XLOOKUP(D3346,[1]Sheet1!$D:$D,[1]Sheet1!$I:$I,,0,1)</f>
        <v>东西湖区</v>
      </c>
      <c r="H3346" s="12" t="s">
        <v>73</v>
      </c>
      <c r="I3346" s="19" t="s">
        <v>233</v>
      </c>
      <c r="J3346" s="12" t="s">
        <v>1420</v>
      </c>
      <c r="K3346" s="20">
        <v>15</v>
      </c>
      <c r="L3346" s="17">
        <v>45496</v>
      </c>
      <c r="M3346" s="17">
        <v>45853</v>
      </c>
      <c r="N3346" s="12">
        <f t="shared" si="104"/>
        <v>357</v>
      </c>
      <c r="O3346" s="21">
        <v>3.85</v>
      </c>
      <c r="P3346" s="22">
        <v>0</v>
      </c>
      <c r="Q3346" s="30">
        <f t="shared" si="105"/>
        <v>0</v>
      </c>
      <c r="R3346" s="34">
        <v>0.01</v>
      </c>
      <c r="S3346" s="32">
        <v>0.1467</v>
      </c>
      <c r="T3346" s="12" t="s">
        <v>9624</v>
      </c>
      <c r="U3346" s="29">
        <v>0.1467</v>
      </c>
      <c r="V3346" s="12"/>
    </row>
    <row r="3347" s="2" customFormat="1" ht="30.1" customHeight="1" spans="1:22">
      <c r="A3347" s="12">
        <v>3343</v>
      </c>
      <c r="B3347" s="12" t="s">
        <v>1074</v>
      </c>
      <c r="C3347" s="12" t="s">
        <v>86</v>
      </c>
      <c r="D3347" s="12" t="s">
        <v>9626</v>
      </c>
      <c r="E3347" s="12" t="s">
        <v>9627</v>
      </c>
      <c r="F3347" s="12" t="s">
        <v>9628</v>
      </c>
      <c r="G3347" s="12" t="str">
        <f>_xlfn.XLOOKUP(D3347,[1]Sheet1!$D:$D,[1]Sheet1!$I:$I,,0,1)</f>
        <v>东西湖区</v>
      </c>
      <c r="H3347" s="12" t="s">
        <v>73</v>
      </c>
      <c r="I3347" s="19" t="s">
        <v>233</v>
      </c>
      <c r="J3347" s="12" t="s">
        <v>1420</v>
      </c>
      <c r="K3347" s="20">
        <v>20</v>
      </c>
      <c r="L3347" s="17">
        <v>45478</v>
      </c>
      <c r="M3347" s="17">
        <v>45842</v>
      </c>
      <c r="N3347" s="12">
        <f t="shared" si="104"/>
        <v>364</v>
      </c>
      <c r="O3347" s="21">
        <v>5.9</v>
      </c>
      <c r="P3347" s="22">
        <v>0</v>
      </c>
      <c r="Q3347" s="30">
        <f t="shared" si="105"/>
        <v>0</v>
      </c>
      <c r="R3347" s="34">
        <v>0.01</v>
      </c>
      <c r="S3347" s="32">
        <v>0.1994</v>
      </c>
      <c r="T3347" s="12" t="s">
        <v>9627</v>
      </c>
      <c r="U3347" s="29">
        <v>0.1994</v>
      </c>
      <c r="V3347" s="12"/>
    </row>
    <row r="3348" s="2" customFormat="1" ht="30.1" customHeight="1" spans="1:22">
      <c r="A3348" s="12">
        <v>3344</v>
      </c>
      <c r="B3348" s="12" t="s">
        <v>1074</v>
      </c>
      <c r="C3348" s="12" t="s">
        <v>86</v>
      </c>
      <c r="D3348" s="12" t="s">
        <v>9629</v>
      </c>
      <c r="E3348" s="12" t="s">
        <v>9630</v>
      </c>
      <c r="F3348" s="12" t="s">
        <v>9631</v>
      </c>
      <c r="G3348" s="12" t="str">
        <f>_xlfn.XLOOKUP(D3348,[1]Sheet1!$D:$D,[1]Sheet1!$I:$I,,0,1)</f>
        <v>东西湖区</v>
      </c>
      <c r="H3348" s="12" t="s">
        <v>73</v>
      </c>
      <c r="I3348" s="19" t="s">
        <v>896</v>
      </c>
      <c r="J3348" s="12" t="s">
        <v>1420</v>
      </c>
      <c r="K3348" s="20">
        <v>11</v>
      </c>
      <c r="L3348" s="17">
        <v>45495</v>
      </c>
      <c r="M3348" s="17">
        <v>45854</v>
      </c>
      <c r="N3348" s="12">
        <f t="shared" si="104"/>
        <v>359</v>
      </c>
      <c r="O3348" s="21">
        <v>4.6</v>
      </c>
      <c r="P3348" s="22">
        <v>0</v>
      </c>
      <c r="Q3348" s="30">
        <f t="shared" si="105"/>
        <v>0</v>
      </c>
      <c r="R3348" s="34">
        <v>0.01</v>
      </c>
      <c r="S3348" s="32">
        <v>0.1081</v>
      </c>
      <c r="T3348" s="12" t="s">
        <v>9630</v>
      </c>
      <c r="U3348" s="29">
        <v>0.1081</v>
      </c>
      <c r="V3348" s="12"/>
    </row>
    <row r="3349" s="2" customFormat="1" ht="30.1" customHeight="1" spans="1:22">
      <c r="A3349" s="12">
        <v>3345</v>
      </c>
      <c r="B3349" s="12" t="s">
        <v>1074</v>
      </c>
      <c r="C3349" s="12" t="s">
        <v>86</v>
      </c>
      <c r="D3349" s="12" t="s">
        <v>9632</v>
      </c>
      <c r="E3349" s="12" t="s">
        <v>9633</v>
      </c>
      <c r="F3349" s="12" t="s">
        <v>9634</v>
      </c>
      <c r="G3349" s="12" t="str">
        <f>_xlfn.XLOOKUP(D3349,[1]Sheet1!$D:$D,[1]Sheet1!$I:$I,,0,1)</f>
        <v>东西湖区</v>
      </c>
      <c r="H3349" s="12" t="s">
        <v>67</v>
      </c>
      <c r="I3349" s="19" t="s">
        <v>68</v>
      </c>
      <c r="J3349" s="12" t="s">
        <v>1420</v>
      </c>
      <c r="K3349" s="20">
        <v>13</v>
      </c>
      <c r="L3349" s="17">
        <v>45485</v>
      </c>
      <c r="M3349" s="17">
        <v>45849</v>
      </c>
      <c r="N3349" s="12">
        <f t="shared" si="104"/>
        <v>364</v>
      </c>
      <c r="O3349" s="21">
        <v>4.6</v>
      </c>
      <c r="P3349" s="22">
        <v>0</v>
      </c>
      <c r="Q3349" s="30">
        <f t="shared" si="105"/>
        <v>0</v>
      </c>
      <c r="R3349" s="34">
        <v>0.01</v>
      </c>
      <c r="S3349" s="32">
        <v>0.1296</v>
      </c>
      <c r="T3349" s="12" t="s">
        <v>9633</v>
      </c>
      <c r="U3349" s="29">
        <v>0.1296</v>
      </c>
      <c r="V3349" s="12"/>
    </row>
    <row r="3350" s="2" customFormat="1" ht="30.1" customHeight="1" spans="1:22">
      <c r="A3350" s="12">
        <v>3346</v>
      </c>
      <c r="B3350" s="12" t="s">
        <v>1074</v>
      </c>
      <c r="C3350" s="12" t="s">
        <v>86</v>
      </c>
      <c r="D3350" s="12" t="s">
        <v>9635</v>
      </c>
      <c r="E3350" s="12" t="s">
        <v>9554</v>
      </c>
      <c r="F3350" s="12" t="s">
        <v>9555</v>
      </c>
      <c r="G3350" s="12" t="str">
        <f>_xlfn.XLOOKUP(D3350,[1]Sheet1!$D:$D,[1]Sheet1!$I:$I,,0,1)</f>
        <v>东西湖区</v>
      </c>
      <c r="H3350" s="12" t="s">
        <v>73</v>
      </c>
      <c r="I3350" s="19" t="s">
        <v>233</v>
      </c>
      <c r="J3350" s="12" t="s">
        <v>1420</v>
      </c>
      <c r="K3350" s="20">
        <v>50</v>
      </c>
      <c r="L3350" s="17">
        <v>45476</v>
      </c>
      <c r="M3350" s="17">
        <v>45840</v>
      </c>
      <c r="N3350" s="12">
        <f t="shared" si="104"/>
        <v>364</v>
      </c>
      <c r="O3350" s="21">
        <v>3.65</v>
      </c>
      <c r="P3350" s="22">
        <v>0.1</v>
      </c>
      <c r="Q3350" s="30">
        <f t="shared" si="105"/>
        <v>0.002005</v>
      </c>
      <c r="R3350" s="34">
        <v>0.01</v>
      </c>
      <c r="S3350" s="32">
        <v>0.4986</v>
      </c>
      <c r="T3350" s="12" t="s">
        <v>9554</v>
      </c>
      <c r="U3350" s="29">
        <v>0.4986</v>
      </c>
      <c r="V3350" s="12"/>
    </row>
    <row r="3351" s="2" customFormat="1" ht="30.1" customHeight="1" spans="1:22">
      <c r="A3351" s="12">
        <v>3347</v>
      </c>
      <c r="B3351" s="12" t="s">
        <v>1074</v>
      </c>
      <c r="C3351" s="12" t="s">
        <v>86</v>
      </c>
      <c r="D3351" s="12" t="s">
        <v>9636</v>
      </c>
      <c r="E3351" s="12" t="s">
        <v>9554</v>
      </c>
      <c r="F3351" s="12" t="s">
        <v>9555</v>
      </c>
      <c r="G3351" s="12" t="str">
        <f>_xlfn.XLOOKUP(D3351,[1]Sheet1!$D:$D,[1]Sheet1!$I:$I,,0,1)</f>
        <v>东西湖区</v>
      </c>
      <c r="H3351" s="12" t="s">
        <v>73</v>
      </c>
      <c r="I3351" s="19" t="s">
        <v>233</v>
      </c>
      <c r="J3351" s="12" t="s">
        <v>1420</v>
      </c>
      <c r="K3351" s="20">
        <v>50</v>
      </c>
      <c r="L3351" s="17">
        <v>45476</v>
      </c>
      <c r="M3351" s="17">
        <v>45840</v>
      </c>
      <c r="N3351" s="12">
        <f t="shared" si="104"/>
        <v>364</v>
      </c>
      <c r="O3351" s="21">
        <v>3.65</v>
      </c>
      <c r="P3351" s="22">
        <v>0.1</v>
      </c>
      <c r="Q3351" s="30">
        <f t="shared" si="105"/>
        <v>0.002005</v>
      </c>
      <c r="R3351" s="34">
        <v>0.01</v>
      </c>
      <c r="S3351" s="32">
        <v>0.4986</v>
      </c>
      <c r="T3351" s="12" t="s">
        <v>9554</v>
      </c>
      <c r="U3351" s="29">
        <v>0.4986</v>
      </c>
      <c r="V3351" s="12"/>
    </row>
    <row r="3352" s="2" customFormat="1" ht="30.1" customHeight="1" spans="1:22">
      <c r="A3352" s="12">
        <v>3348</v>
      </c>
      <c r="B3352" s="12" t="s">
        <v>1074</v>
      </c>
      <c r="C3352" s="12" t="s">
        <v>86</v>
      </c>
      <c r="D3352" s="12" t="s">
        <v>9637</v>
      </c>
      <c r="E3352" s="12" t="s">
        <v>9638</v>
      </c>
      <c r="F3352" s="12" t="s">
        <v>9639</v>
      </c>
      <c r="G3352" s="12" t="str">
        <f>_xlfn.XLOOKUP(D3352,[1]Sheet1!$D:$D,[1]Sheet1!$I:$I,,0,1)</f>
        <v>东西湖区</v>
      </c>
      <c r="H3352" s="12" t="s">
        <v>73</v>
      </c>
      <c r="I3352" s="19" t="s">
        <v>74</v>
      </c>
      <c r="J3352" s="12" t="s">
        <v>1420</v>
      </c>
      <c r="K3352" s="20">
        <v>16</v>
      </c>
      <c r="L3352" s="17">
        <v>45495</v>
      </c>
      <c r="M3352" s="17">
        <v>45855</v>
      </c>
      <c r="N3352" s="12">
        <f t="shared" si="104"/>
        <v>360</v>
      </c>
      <c r="O3352" s="21">
        <v>3.99</v>
      </c>
      <c r="P3352" s="22">
        <v>0</v>
      </c>
      <c r="Q3352" s="30">
        <f t="shared" si="105"/>
        <v>0</v>
      </c>
      <c r="R3352" s="34">
        <v>0.01</v>
      </c>
      <c r="S3352" s="32">
        <v>0.1578</v>
      </c>
      <c r="T3352" s="12" t="s">
        <v>9638</v>
      </c>
      <c r="U3352" s="29">
        <v>0.1578</v>
      </c>
      <c r="V3352" s="12"/>
    </row>
    <row r="3353" s="2" customFormat="1" ht="30.1" customHeight="1" spans="1:22">
      <c r="A3353" s="12">
        <v>3349</v>
      </c>
      <c r="B3353" s="12" t="s">
        <v>1074</v>
      </c>
      <c r="C3353" s="12" t="s">
        <v>86</v>
      </c>
      <c r="D3353" s="12" t="s">
        <v>9640</v>
      </c>
      <c r="E3353" s="12" t="s">
        <v>9638</v>
      </c>
      <c r="F3353" s="12" t="s">
        <v>9639</v>
      </c>
      <c r="G3353" s="12" t="str">
        <f>_xlfn.XLOOKUP(D3353,[1]Sheet1!$D:$D,[1]Sheet1!$I:$I,,0,1)</f>
        <v>东西湖区</v>
      </c>
      <c r="H3353" s="12" t="s">
        <v>73</v>
      </c>
      <c r="I3353" s="19" t="s">
        <v>74</v>
      </c>
      <c r="J3353" s="12" t="s">
        <v>1420</v>
      </c>
      <c r="K3353" s="20">
        <v>50</v>
      </c>
      <c r="L3353" s="17">
        <v>45495</v>
      </c>
      <c r="M3353" s="17">
        <v>45855</v>
      </c>
      <c r="N3353" s="12">
        <f t="shared" si="104"/>
        <v>360</v>
      </c>
      <c r="O3353" s="21">
        <v>3.99</v>
      </c>
      <c r="P3353" s="22">
        <v>0</v>
      </c>
      <c r="Q3353" s="30">
        <f t="shared" si="105"/>
        <v>0</v>
      </c>
      <c r="R3353" s="34">
        <v>0.01</v>
      </c>
      <c r="S3353" s="32">
        <v>0.4931</v>
      </c>
      <c r="T3353" s="12" t="s">
        <v>9638</v>
      </c>
      <c r="U3353" s="29">
        <v>0.4931</v>
      </c>
      <c r="V3353" s="12"/>
    </row>
    <row r="3354" s="2" customFormat="1" ht="30.1" customHeight="1" spans="1:22">
      <c r="A3354" s="12">
        <v>3350</v>
      </c>
      <c r="B3354" s="12" t="s">
        <v>1074</v>
      </c>
      <c r="C3354" s="12" t="s">
        <v>86</v>
      </c>
      <c r="D3354" s="12" t="s">
        <v>9641</v>
      </c>
      <c r="E3354" s="12" t="s">
        <v>9642</v>
      </c>
      <c r="F3354" s="12" t="s">
        <v>9643</v>
      </c>
      <c r="G3354" s="12" t="str">
        <f>_xlfn.XLOOKUP(D3354,[1]Sheet1!$D:$D,[1]Sheet1!$I:$I,,0,1)</f>
        <v>东西湖区</v>
      </c>
      <c r="H3354" s="12" t="s">
        <v>73</v>
      </c>
      <c r="I3354" s="19" t="s">
        <v>74</v>
      </c>
      <c r="J3354" s="12" t="s">
        <v>1420</v>
      </c>
      <c r="K3354" s="20">
        <v>13</v>
      </c>
      <c r="L3354" s="17">
        <v>45499</v>
      </c>
      <c r="M3354" s="17">
        <v>45863</v>
      </c>
      <c r="N3354" s="12">
        <f t="shared" si="104"/>
        <v>364</v>
      </c>
      <c r="O3354" s="21">
        <v>5.8</v>
      </c>
      <c r="P3354" s="22">
        <v>0</v>
      </c>
      <c r="Q3354" s="30">
        <f t="shared" si="105"/>
        <v>0</v>
      </c>
      <c r="R3354" s="34">
        <v>0.005</v>
      </c>
      <c r="S3354" s="32">
        <v>0.0648</v>
      </c>
      <c r="T3354" s="12" t="s">
        <v>9642</v>
      </c>
      <c r="U3354" s="29">
        <v>0.0648</v>
      </c>
      <c r="V3354" s="12"/>
    </row>
    <row r="3355" s="2" customFormat="1" ht="30.1" customHeight="1" spans="1:22">
      <c r="A3355" s="12">
        <v>3351</v>
      </c>
      <c r="B3355" s="12" t="s">
        <v>1074</v>
      </c>
      <c r="C3355" s="12" t="s">
        <v>86</v>
      </c>
      <c r="D3355" s="12" t="s">
        <v>9644</v>
      </c>
      <c r="E3355" s="12" t="s">
        <v>9645</v>
      </c>
      <c r="F3355" s="12" t="s">
        <v>9646</v>
      </c>
      <c r="G3355" s="12" t="str">
        <f>_xlfn.XLOOKUP(D3355,[1]Sheet1!$D:$D,[1]Sheet1!$I:$I,,0,1)</f>
        <v>东西湖区</v>
      </c>
      <c r="H3355" s="12" t="s">
        <v>73</v>
      </c>
      <c r="I3355" s="19" t="s">
        <v>233</v>
      </c>
      <c r="J3355" s="12" t="s">
        <v>1420</v>
      </c>
      <c r="K3355" s="20">
        <v>7</v>
      </c>
      <c r="L3355" s="17">
        <v>45478</v>
      </c>
      <c r="M3355" s="17">
        <v>45831</v>
      </c>
      <c r="N3355" s="12">
        <f t="shared" si="104"/>
        <v>353</v>
      </c>
      <c r="O3355" s="21">
        <v>5.9</v>
      </c>
      <c r="P3355" s="22">
        <v>0</v>
      </c>
      <c r="Q3355" s="30">
        <f t="shared" si="105"/>
        <v>0</v>
      </c>
      <c r="R3355" s="34">
        <v>0.01</v>
      </c>
      <c r="S3355" s="32">
        <v>0.0676</v>
      </c>
      <c r="T3355" s="12" t="s">
        <v>9645</v>
      </c>
      <c r="U3355" s="29">
        <v>0.0676</v>
      </c>
      <c r="V3355" s="12"/>
    </row>
    <row r="3356" s="2" customFormat="1" ht="30.1" customHeight="1" spans="1:22">
      <c r="A3356" s="12">
        <v>3352</v>
      </c>
      <c r="B3356" s="12" t="s">
        <v>1074</v>
      </c>
      <c r="C3356" s="12" t="s">
        <v>86</v>
      </c>
      <c r="D3356" s="12" t="s">
        <v>9647</v>
      </c>
      <c r="E3356" s="12" t="s">
        <v>9648</v>
      </c>
      <c r="F3356" s="12" t="s">
        <v>9649</v>
      </c>
      <c r="G3356" s="12" t="str">
        <f>_xlfn.XLOOKUP(D3356,[1]Sheet1!$D:$D,[1]Sheet1!$I:$I,,0,1)</f>
        <v>东西湖区</v>
      </c>
      <c r="H3356" s="12" t="s">
        <v>73</v>
      </c>
      <c r="I3356" s="19" t="s">
        <v>90</v>
      </c>
      <c r="J3356" s="12" t="s">
        <v>1420</v>
      </c>
      <c r="K3356" s="20">
        <v>16</v>
      </c>
      <c r="L3356" s="17">
        <v>45519</v>
      </c>
      <c r="M3356" s="17">
        <v>45883</v>
      </c>
      <c r="N3356" s="12">
        <f t="shared" si="104"/>
        <v>364</v>
      </c>
      <c r="O3356" s="21">
        <v>3.85</v>
      </c>
      <c r="P3356" s="22">
        <v>0</v>
      </c>
      <c r="Q3356" s="30">
        <f t="shared" si="105"/>
        <v>0</v>
      </c>
      <c r="R3356" s="34">
        <v>0.005</v>
      </c>
      <c r="S3356" s="32">
        <v>0.0797</v>
      </c>
      <c r="T3356" s="12" t="s">
        <v>9648</v>
      </c>
      <c r="U3356" s="29">
        <v>0.0797</v>
      </c>
      <c r="V3356" s="12"/>
    </row>
    <row r="3357" s="2" customFormat="1" ht="30.1" customHeight="1" spans="1:22">
      <c r="A3357" s="12">
        <v>3353</v>
      </c>
      <c r="B3357" s="12" t="s">
        <v>1074</v>
      </c>
      <c r="C3357" s="12" t="s">
        <v>86</v>
      </c>
      <c r="D3357" s="12" t="s">
        <v>9650</v>
      </c>
      <c r="E3357" s="12" t="s">
        <v>9651</v>
      </c>
      <c r="F3357" s="12" t="s">
        <v>9652</v>
      </c>
      <c r="G3357" s="12" t="str">
        <f>_xlfn.XLOOKUP(D3357,[1]Sheet1!$D:$D,[1]Sheet1!$I:$I,,0,1)</f>
        <v>东西湖区</v>
      </c>
      <c r="H3357" s="12" t="s">
        <v>73</v>
      </c>
      <c r="I3357" s="19" t="s">
        <v>233</v>
      </c>
      <c r="J3357" s="12" t="s">
        <v>1420</v>
      </c>
      <c r="K3357" s="20">
        <v>15</v>
      </c>
      <c r="L3357" s="17">
        <v>45505</v>
      </c>
      <c r="M3357" s="17">
        <v>45866</v>
      </c>
      <c r="N3357" s="12">
        <f t="shared" si="104"/>
        <v>361</v>
      </c>
      <c r="O3357" s="21">
        <v>5.8</v>
      </c>
      <c r="P3357" s="22">
        <v>0</v>
      </c>
      <c r="Q3357" s="30">
        <f t="shared" si="105"/>
        <v>0</v>
      </c>
      <c r="R3357" s="34">
        <v>0.005</v>
      </c>
      <c r="S3357" s="32">
        <v>0.0741</v>
      </c>
      <c r="T3357" s="12" t="s">
        <v>9651</v>
      </c>
      <c r="U3357" s="29">
        <v>0.0741</v>
      </c>
      <c r="V3357" s="12"/>
    </row>
    <row r="3358" s="2" customFormat="1" ht="30.1" customHeight="1" spans="1:22">
      <c r="A3358" s="12">
        <v>3354</v>
      </c>
      <c r="B3358" s="12" t="s">
        <v>1074</v>
      </c>
      <c r="C3358" s="12" t="s">
        <v>86</v>
      </c>
      <c r="D3358" s="12" t="s">
        <v>9653</v>
      </c>
      <c r="E3358" s="12" t="s">
        <v>9654</v>
      </c>
      <c r="F3358" s="12" t="s">
        <v>9655</v>
      </c>
      <c r="G3358" s="12" t="str">
        <f>_xlfn.XLOOKUP(D3358,[1]Sheet1!$D:$D,[1]Sheet1!$I:$I,,0,1)</f>
        <v>东西湖区</v>
      </c>
      <c r="H3358" s="12" t="s">
        <v>73</v>
      </c>
      <c r="I3358" s="19" t="s">
        <v>68</v>
      </c>
      <c r="J3358" s="12" t="s">
        <v>1420</v>
      </c>
      <c r="K3358" s="20">
        <v>10</v>
      </c>
      <c r="L3358" s="17">
        <v>45492</v>
      </c>
      <c r="M3358" s="17">
        <v>45856</v>
      </c>
      <c r="N3358" s="12">
        <f t="shared" si="104"/>
        <v>364</v>
      </c>
      <c r="O3358" s="21">
        <v>7.95</v>
      </c>
      <c r="P3358" s="22">
        <v>0</v>
      </c>
      <c r="Q3358" s="30">
        <f t="shared" si="105"/>
        <v>0</v>
      </c>
      <c r="R3358" s="34">
        <v>0.01</v>
      </c>
      <c r="S3358" s="32">
        <v>0.0997</v>
      </c>
      <c r="T3358" s="12" t="s">
        <v>9654</v>
      </c>
      <c r="U3358" s="29">
        <v>0.0997</v>
      </c>
      <c r="V3358" s="12"/>
    </row>
    <row r="3359" s="2" customFormat="1" ht="30.1" customHeight="1" spans="1:22">
      <c r="A3359" s="12">
        <v>3355</v>
      </c>
      <c r="B3359" s="12" t="s">
        <v>1074</v>
      </c>
      <c r="C3359" s="12" t="s">
        <v>86</v>
      </c>
      <c r="D3359" s="12" t="s">
        <v>9656</v>
      </c>
      <c r="E3359" s="12" t="s">
        <v>9657</v>
      </c>
      <c r="F3359" s="12" t="s">
        <v>9658</v>
      </c>
      <c r="G3359" s="12" t="str">
        <f>_xlfn.XLOOKUP(D3359,[1]Sheet1!$D:$D,[1]Sheet1!$I:$I,,0,1)</f>
        <v>东西湖区</v>
      </c>
      <c r="H3359" s="12" t="s">
        <v>73</v>
      </c>
      <c r="I3359" s="19" t="s">
        <v>74</v>
      </c>
      <c r="J3359" s="12" t="s">
        <v>1420</v>
      </c>
      <c r="K3359" s="20">
        <v>39</v>
      </c>
      <c r="L3359" s="17">
        <v>45502</v>
      </c>
      <c r="M3359" s="17">
        <v>45866</v>
      </c>
      <c r="N3359" s="12">
        <f t="shared" si="104"/>
        <v>364</v>
      </c>
      <c r="O3359" s="21">
        <v>4.5</v>
      </c>
      <c r="P3359" s="22">
        <v>0</v>
      </c>
      <c r="Q3359" s="30">
        <f t="shared" si="105"/>
        <v>0</v>
      </c>
      <c r="R3359" s="34">
        <v>0.005</v>
      </c>
      <c r="S3359" s="32">
        <v>0.1944</v>
      </c>
      <c r="T3359" s="12" t="s">
        <v>9657</v>
      </c>
      <c r="U3359" s="29">
        <v>0.1944</v>
      </c>
      <c r="V3359" s="12"/>
    </row>
    <row r="3360" s="2" customFormat="1" ht="30.1" customHeight="1" spans="1:22">
      <c r="A3360" s="12">
        <v>3356</v>
      </c>
      <c r="B3360" s="12" t="s">
        <v>1074</v>
      </c>
      <c r="C3360" s="12" t="s">
        <v>86</v>
      </c>
      <c r="D3360" s="12" t="s">
        <v>9659</v>
      </c>
      <c r="E3360" s="12" t="s">
        <v>9434</v>
      </c>
      <c r="F3360" s="12" t="s">
        <v>9435</v>
      </c>
      <c r="G3360" s="12" t="str">
        <f>_xlfn.XLOOKUP(D3360,[1]Sheet1!$D:$D,[1]Sheet1!$I:$I,,0,1)</f>
        <v>东西湖区</v>
      </c>
      <c r="H3360" s="12" t="s">
        <v>73</v>
      </c>
      <c r="I3360" s="19" t="s">
        <v>90</v>
      </c>
      <c r="J3360" s="12" t="s">
        <v>1420</v>
      </c>
      <c r="K3360" s="20">
        <v>10</v>
      </c>
      <c r="L3360" s="17">
        <v>45523</v>
      </c>
      <c r="M3360" s="17">
        <v>45887</v>
      </c>
      <c r="N3360" s="12">
        <f t="shared" si="104"/>
        <v>364</v>
      </c>
      <c r="O3360" s="21">
        <v>7.85</v>
      </c>
      <c r="P3360" s="22">
        <v>0</v>
      </c>
      <c r="Q3360" s="30">
        <f t="shared" si="105"/>
        <v>0</v>
      </c>
      <c r="R3360" s="34">
        <v>0.005</v>
      </c>
      <c r="S3360" s="32">
        <v>0.0498</v>
      </c>
      <c r="T3360" s="12" t="s">
        <v>9434</v>
      </c>
      <c r="U3360" s="29">
        <v>0.0498</v>
      </c>
      <c r="V3360" s="12"/>
    </row>
    <row r="3361" s="2" customFormat="1" ht="30.1" customHeight="1" spans="1:22">
      <c r="A3361" s="12">
        <v>3357</v>
      </c>
      <c r="B3361" s="12" t="s">
        <v>1074</v>
      </c>
      <c r="C3361" s="12" t="s">
        <v>86</v>
      </c>
      <c r="D3361" s="12" t="s">
        <v>9660</v>
      </c>
      <c r="E3361" s="12" t="s">
        <v>9661</v>
      </c>
      <c r="F3361" s="12" t="s">
        <v>9662</v>
      </c>
      <c r="G3361" s="12" t="str">
        <f>_xlfn.XLOOKUP(D3361,[1]Sheet1!$D:$D,[1]Sheet1!$I:$I,,0,1)</f>
        <v>东西湖区</v>
      </c>
      <c r="H3361" s="12" t="s">
        <v>67</v>
      </c>
      <c r="I3361" s="19" t="s">
        <v>74</v>
      </c>
      <c r="J3361" s="12" t="s">
        <v>1420</v>
      </c>
      <c r="K3361" s="20">
        <v>4</v>
      </c>
      <c r="L3361" s="17">
        <v>45512</v>
      </c>
      <c r="M3361" s="17">
        <v>45876</v>
      </c>
      <c r="N3361" s="12">
        <f t="shared" si="104"/>
        <v>364</v>
      </c>
      <c r="O3361" s="21">
        <v>3.88</v>
      </c>
      <c r="P3361" s="22">
        <v>0</v>
      </c>
      <c r="Q3361" s="30">
        <f t="shared" si="105"/>
        <v>0</v>
      </c>
      <c r="R3361" s="34">
        <v>0.005</v>
      </c>
      <c r="S3361" s="32">
        <v>0.0199</v>
      </c>
      <c r="T3361" s="12" t="s">
        <v>9661</v>
      </c>
      <c r="U3361" s="29">
        <v>0.0199</v>
      </c>
      <c r="V3361" s="12"/>
    </row>
    <row r="3362" s="2" customFormat="1" ht="30.1" customHeight="1" spans="1:22">
      <c r="A3362" s="12">
        <v>3358</v>
      </c>
      <c r="B3362" s="12" t="s">
        <v>1074</v>
      </c>
      <c r="C3362" s="12" t="s">
        <v>86</v>
      </c>
      <c r="D3362" s="12" t="s">
        <v>9663</v>
      </c>
      <c r="E3362" s="12" t="s">
        <v>9661</v>
      </c>
      <c r="F3362" s="12" t="s">
        <v>9662</v>
      </c>
      <c r="G3362" s="12" t="str">
        <f>_xlfn.XLOOKUP(D3362,[1]Sheet1!$D:$D,[1]Sheet1!$I:$I,,0,1)</f>
        <v>东西湖区</v>
      </c>
      <c r="H3362" s="12" t="s">
        <v>67</v>
      </c>
      <c r="I3362" s="19" t="s">
        <v>74</v>
      </c>
      <c r="J3362" s="12" t="s">
        <v>1420</v>
      </c>
      <c r="K3362" s="20">
        <v>40</v>
      </c>
      <c r="L3362" s="17">
        <v>45490</v>
      </c>
      <c r="M3362" s="17">
        <v>45657</v>
      </c>
      <c r="N3362" s="12">
        <f t="shared" si="104"/>
        <v>167</v>
      </c>
      <c r="O3362" s="21">
        <v>3.98</v>
      </c>
      <c r="P3362" s="22">
        <v>0</v>
      </c>
      <c r="Q3362" s="30">
        <f t="shared" si="105"/>
        <v>0</v>
      </c>
      <c r="R3362" s="34">
        <v>0.01</v>
      </c>
      <c r="S3362" s="32">
        <v>0.183</v>
      </c>
      <c r="T3362" s="12" t="s">
        <v>9661</v>
      </c>
      <c r="U3362" s="29">
        <v>0.183</v>
      </c>
      <c r="V3362" s="12"/>
    </row>
    <row r="3363" s="2" customFormat="1" ht="30.1" customHeight="1" spans="1:22">
      <c r="A3363" s="12">
        <v>3359</v>
      </c>
      <c r="B3363" s="12" t="s">
        <v>1074</v>
      </c>
      <c r="C3363" s="12" t="s">
        <v>86</v>
      </c>
      <c r="D3363" s="12" t="s">
        <v>9664</v>
      </c>
      <c r="E3363" s="12" t="s">
        <v>9661</v>
      </c>
      <c r="F3363" s="12" t="s">
        <v>9662</v>
      </c>
      <c r="G3363" s="12" t="str">
        <f>_xlfn.XLOOKUP(D3363,[1]Sheet1!$D:$D,[1]Sheet1!$I:$I,,0,1)</f>
        <v>东西湖区</v>
      </c>
      <c r="H3363" s="12" t="s">
        <v>67</v>
      </c>
      <c r="I3363" s="19" t="s">
        <v>74</v>
      </c>
      <c r="J3363" s="12" t="s">
        <v>1420</v>
      </c>
      <c r="K3363" s="20">
        <v>50</v>
      </c>
      <c r="L3363" s="17">
        <v>45490</v>
      </c>
      <c r="M3363" s="17">
        <v>45663</v>
      </c>
      <c r="N3363" s="12">
        <f t="shared" si="104"/>
        <v>173</v>
      </c>
      <c r="O3363" s="21">
        <v>3.98</v>
      </c>
      <c r="P3363" s="22">
        <v>0</v>
      </c>
      <c r="Q3363" s="30">
        <f t="shared" si="105"/>
        <v>0</v>
      </c>
      <c r="R3363" s="34">
        <v>0.01</v>
      </c>
      <c r="S3363" s="32">
        <v>0.2369</v>
      </c>
      <c r="T3363" s="12" t="s">
        <v>9661</v>
      </c>
      <c r="U3363" s="29">
        <v>0.2369</v>
      </c>
      <c r="V3363" s="12"/>
    </row>
    <row r="3364" s="2" customFormat="1" ht="30.1" customHeight="1" spans="1:22">
      <c r="A3364" s="12">
        <v>3360</v>
      </c>
      <c r="B3364" s="12" t="s">
        <v>1074</v>
      </c>
      <c r="C3364" s="12" t="s">
        <v>86</v>
      </c>
      <c r="D3364" s="12" t="s">
        <v>9665</v>
      </c>
      <c r="E3364" s="12" t="s">
        <v>9666</v>
      </c>
      <c r="F3364" s="12" t="s">
        <v>9667</v>
      </c>
      <c r="G3364" s="12" t="str">
        <f>_xlfn.XLOOKUP(D3364,[1]Sheet1!$D:$D,[1]Sheet1!$I:$I,,0,1)</f>
        <v>东西湖区</v>
      </c>
      <c r="H3364" s="12" t="s">
        <v>73</v>
      </c>
      <c r="I3364" s="19" t="s">
        <v>74</v>
      </c>
      <c r="J3364" s="12" t="s">
        <v>1420</v>
      </c>
      <c r="K3364" s="20">
        <v>10</v>
      </c>
      <c r="L3364" s="17">
        <v>45482</v>
      </c>
      <c r="M3364" s="17">
        <v>45843</v>
      </c>
      <c r="N3364" s="12">
        <f t="shared" si="104"/>
        <v>361</v>
      </c>
      <c r="O3364" s="21">
        <v>4.35</v>
      </c>
      <c r="P3364" s="22">
        <v>0</v>
      </c>
      <c r="Q3364" s="30">
        <f t="shared" si="105"/>
        <v>0</v>
      </c>
      <c r="R3364" s="34">
        <v>0.01</v>
      </c>
      <c r="S3364" s="32">
        <v>0.0989</v>
      </c>
      <c r="T3364" s="12" t="s">
        <v>9666</v>
      </c>
      <c r="U3364" s="29">
        <v>0.0989</v>
      </c>
      <c r="V3364" s="12"/>
    </row>
    <row r="3365" s="2" customFormat="1" ht="30.1" customHeight="1" spans="1:22">
      <c r="A3365" s="12">
        <v>3361</v>
      </c>
      <c r="B3365" s="12" t="s">
        <v>1074</v>
      </c>
      <c r="C3365" s="12" t="s">
        <v>86</v>
      </c>
      <c r="D3365" s="12" t="s">
        <v>9668</v>
      </c>
      <c r="E3365" s="12" t="s">
        <v>9669</v>
      </c>
      <c r="F3365" s="12" t="s">
        <v>9670</v>
      </c>
      <c r="G3365" s="12" t="str">
        <f>_xlfn.XLOOKUP(D3365,[1]Sheet1!$D:$D,[1]Sheet1!$I:$I,,0,1)</f>
        <v>东西湖区</v>
      </c>
      <c r="H3365" s="12" t="s">
        <v>73</v>
      </c>
      <c r="I3365" s="19" t="s">
        <v>222</v>
      </c>
      <c r="J3365" s="12" t="s">
        <v>1420</v>
      </c>
      <c r="K3365" s="20">
        <v>10</v>
      </c>
      <c r="L3365" s="17">
        <v>45495</v>
      </c>
      <c r="M3365" s="17">
        <v>45856</v>
      </c>
      <c r="N3365" s="12">
        <f t="shared" si="104"/>
        <v>361</v>
      </c>
      <c r="O3365" s="21">
        <v>7.95</v>
      </c>
      <c r="P3365" s="22">
        <v>0</v>
      </c>
      <c r="Q3365" s="30">
        <f t="shared" si="105"/>
        <v>0</v>
      </c>
      <c r="R3365" s="34">
        <v>0.01</v>
      </c>
      <c r="S3365" s="32">
        <v>0.0989</v>
      </c>
      <c r="T3365" s="12" t="s">
        <v>9669</v>
      </c>
      <c r="U3365" s="29">
        <v>0.0989</v>
      </c>
      <c r="V3365" s="12"/>
    </row>
    <row r="3366" s="2" customFormat="1" ht="30.1" customHeight="1" spans="1:22">
      <c r="A3366" s="12">
        <v>3362</v>
      </c>
      <c r="B3366" s="12" t="s">
        <v>1074</v>
      </c>
      <c r="C3366" s="12" t="s">
        <v>86</v>
      </c>
      <c r="D3366" s="12" t="s">
        <v>9671</v>
      </c>
      <c r="E3366" s="12" t="s">
        <v>9672</v>
      </c>
      <c r="F3366" s="12" t="s">
        <v>9673</v>
      </c>
      <c r="G3366" s="12" t="str">
        <f>_xlfn.XLOOKUP(D3366,[1]Sheet1!$D:$D,[1]Sheet1!$I:$I,,0,1)</f>
        <v>东西湖区</v>
      </c>
      <c r="H3366" s="12" t="s">
        <v>73</v>
      </c>
      <c r="I3366" s="19" t="s">
        <v>68</v>
      </c>
      <c r="J3366" s="12" t="s">
        <v>1420</v>
      </c>
      <c r="K3366" s="20">
        <v>10</v>
      </c>
      <c r="L3366" s="17">
        <v>45496</v>
      </c>
      <c r="M3366" s="17">
        <v>46022</v>
      </c>
      <c r="N3366" s="12">
        <f t="shared" si="104"/>
        <v>526</v>
      </c>
      <c r="O3366" s="21">
        <v>7.85</v>
      </c>
      <c r="P3366" s="22">
        <v>0</v>
      </c>
      <c r="Q3366" s="30">
        <f t="shared" si="105"/>
        <v>0</v>
      </c>
      <c r="R3366" s="34">
        <v>0.01</v>
      </c>
      <c r="S3366" s="32">
        <v>0.1</v>
      </c>
      <c r="T3366" s="12" t="s">
        <v>9672</v>
      </c>
      <c r="U3366" s="29">
        <v>0.0997</v>
      </c>
      <c r="V3366" s="12"/>
    </row>
    <row r="3367" s="2" customFormat="1" ht="30.1" customHeight="1" spans="1:22">
      <c r="A3367" s="12">
        <v>3363</v>
      </c>
      <c r="B3367" s="12" t="s">
        <v>1074</v>
      </c>
      <c r="C3367" s="12" t="s">
        <v>86</v>
      </c>
      <c r="D3367" s="12" t="s">
        <v>9674</v>
      </c>
      <c r="E3367" s="12" t="s">
        <v>9675</v>
      </c>
      <c r="F3367" s="12" t="s">
        <v>9676</v>
      </c>
      <c r="G3367" s="12" t="str">
        <f>_xlfn.XLOOKUP(D3367,[1]Sheet1!$D:$D,[1]Sheet1!$I:$I,,0,1)</f>
        <v>东西湖区</v>
      </c>
      <c r="H3367" s="12" t="s">
        <v>73</v>
      </c>
      <c r="I3367" s="19" t="s">
        <v>233</v>
      </c>
      <c r="J3367" s="12" t="s">
        <v>1420</v>
      </c>
      <c r="K3367" s="20">
        <v>11</v>
      </c>
      <c r="L3367" s="17">
        <v>45493</v>
      </c>
      <c r="M3367" s="17">
        <v>45812</v>
      </c>
      <c r="N3367" s="12">
        <f t="shared" si="104"/>
        <v>319</v>
      </c>
      <c r="O3367" s="21">
        <v>3.95</v>
      </c>
      <c r="P3367" s="22">
        <v>0</v>
      </c>
      <c r="Q3367" s="30">
        <f t="shared" si="105"/>
        <v>0</v>
      </c>
      <c r="R3367" s="34">
        <v>0.01</v>
      </c>
      <c r="S3367" s="32">
        <v>0.0961</v>
      </c>
      <c r="T3367" s="12" t="s">
        <v>9675</v>
      </c>
      <c r="U3367" s="29">
        <v>0.0961</v>
      </c>
      <c r="V3367" s="12"/>
    </row>
    <row r="3368" s="2" customFormat="1" ht="30.1" customHeight="1" spans="1:22">
      <c r="A3368" s="12">
        <v>3364</v>
      </c>
      <c r="B3368" s="12" t="s">
        <v>1074</v>
      </c>
      <c r="C3368" s="12" t="s">
        <v>86</v>
      </c>
      <c r="D3368" s="12" t="s">
        <v>9677</v>
      </c>
      <c r="E3368" s="12" t="s">
        <v>9678</v>
      </c>
      <c r="F3368" s="12" t="s">
        <v>9679</v>
      </c>
      <c r="G3368" s="12" t="str">
        <f>_xlfn.XLOOKUP(D3368,[1]Sheet1!$D:$D,[1]Sheet1!$I:$I,,0,1)</f>
        <v>东西湖区</v>
      </c>
      <c r="H3368" s="12" t="s">
        <v>73</v>
      </c>
      <c r="I3368" s="19" t="s">
        <v>233</v>
      </c>
      <c r="J3368" s="12" t="s">
        <v>2046</v>
      </c>
      <c r="K3368" s="20">
        <v>50</v>
      </c>
      <c r="L3368" s="17">
        <v>45531</v>
      </c>
      <c r="M3368" s="17">
        <v>45895</v>
      </c>
      <c r="N3368" s="12">
        <f t="shared" si="104"/>
        <v>364</v>
      </c>
      <c r="O3368" s="21">
        <v>4.35</v>
      </c>
      <c r="P3368" s="22">
        <v>0</v>
      </c>
      <c r="Q3368" s="30">
        <f t="shared" si="105"/>
        <v>0</v>
      </c>
      <c r="R3368" s="34">
        <v>0.005</v>
      </c>
      <c r="S3368" s="32">
        <v>0.2493</v>
      </c>
      <c r="T3368" s="12" t="s">
        <v>9678</v>
      </c>
      <c r="U3368" s="29">
        <v>0.2493</v>
      </c>
      <c r="V3368" s="12"/>
    </row>
    <row r="3369" s="2" customFormat="1" ht="30.1" customHeight="1" spans="1:22">
      <c r="A3369" s="12">
        <v>3365</v>
      </c>
      <c r="B3369" s="12" t="s">
        <v>1074</v>
      </c>
      <c r="C3369" s="12" t="s">
        <v>86</v>
      </c>
      <c r="D3369" s="12" t="s">
        <v>9680</v>
      </c>
      <c r="E3369" s="12" t="s">
        <v>9681</v>
      </c>
      <c r="F3369" s="12" t="s">
        <v>9682</v>
      </c>
      <c r="G3369" s="12" t="str">
        <f>_xlfn.XLOOKUP(D3369,[1]Sheet1!$D:$D,[1]Sheet1!$I:$I,,0,1)</f>
        <v>东西湖区</v>
      </c>
      <c r="H3369" s="12" t="s">
        <v>73</v>
      </c>
      <c r="I3369" s="19" t="s">
        <v>104</v>
      </c>
      <c r="J3369" s="12" t="s">
        <v>1482</v>
      </c>
      <c r="K3369" s="20">
        <v>8</v>
      </c>
      <c r="L3369" s="17">
        <v>45520</v>
      </c>
      <c r="M3369" s="17">
        <v>46249</v>
      </c>
      <c r="N3369" s="12">
        <f t="shared" si="104"/>
        <v>729</v>
      </c>
      <c r="O3369" s="21">
        <v>7.85</v>
      </c>
      <c r="P3369" s="22">
        <v>0</v>
      </c>
      <c r="Q3369" s="30">
        <f t="shared" si="105"/>
        <v>0</v>
      </c>
      <c r="R3369" s="34">
        <v>0.005</v>
      </c>
      <c r="S3369" s="32">
        <v>0.04</v>
      </c>
      <c r="T3369" s="12" t="s">
        <v>9681</v>
      </c>
      <c r="U3369" s="29">
        <v>0.04</v>
      </c>
      <c r="V3369" s="12"/>
    </row>
    <row r="3370" s="2" customFormat="1" ht="30.1" customHeight="1" spans="1:22">
      <c r="A3370" s="12">
        <v>3366</v>
      </c>
      <c r="B3370" s="12" t="s">
        <v>1074</v>
      </c>
      <c r="C3370" s="12" t="s">
        <v>86</v>
      </c>
      <c r="D3370" s="12" t="s">
        <v>9683</v>
      </c>
      <c r="E3370" s="12" t="s">
        <v>2575</v>
      </c>
      <c r="F3370" s="12" t="s">
        <v>9684</v>
      </c>
      <c r="G3370" s="12" t="str">
        <f>_xlfn.XLOOKUP(D3370,[1]Sheet1!$D:$D,[1]Sheet1!$I:$I,,0,1)</f>
        <v>东西湖区</v>
      </c>
      <c r="H3370" s="12" t="s">
        <v>73</v>
      </c>
      <c r="I3370" s="19" t="s">
        <v>896</v>
      </c>
      <c r="J3370" s="12" t="s">
        <v>2474</v>
      </c>
      <c r="K3370" s="20">
        <v>20</v>
      </c>
      <c r="L3370" s="17">
        <v>45534</v>
      </c>
      <c r="M3370" s="17">
        <v>46263</v>
      </c>
      <c r="N3370" s="12">
        <f t="shared" si="104"/>
        <v>729</v>
      </c>
      <c r="O3370" s="21">
        <v>4.8</v>
      </c>
      <c r="P3370" s="22">
        <v>0</v>
      </c>
      <c r="Q3370" s="30">
        <f t="shared" si="105"/>
        <v>0</v>
      </c>
      <c r="R3370" s="34">
        <v>0.005</v>
      </c>
      <c r="S3370" s="32">
        <v>0.1</v>
      </c>
      <c r="T3370" s="12" t="s">
        <v>2575</v>
      </c>
      <c r="U3370" s="29">
        <v>0.1</v>
      </c>
      <c r="V3370" s="12"/>
    </row>
    <row r="3371" s="2" customFormat="1" ht="30.1" customHeight="1" spans="1:22">
      <c r="A3371" s="12">
        <v>3367</v>
      </c>
      <c r="B3371" s="12" t="s">
        <v>1074</v>
      </c>
      <c r="C3371" s="12" t="s">
        <v>86</v>
      </c>
      <c r="D3371" s="12" t="s">
        <v>9685</v>
      </c>
      <c r="E3371" s="12" t="s">
        <v>9686</v>
      </c>
      <c r="F3371" s="12" t="s">
        <v>9687</v>
      </c>
      <c r="G3371" s="12" t="str">
        <f>_xlfn.XLOOKUP(D3371,[1]Sheet1!$D:$D,[1]Sheet1!$I:$I,,0,1)</f>
        <v>东西湖区</v>
      </c>
      <c r="H3371" s="12" t="s">
        <v>73</v>
      </c>
      <c r="I3371" s="19" t="s">
        <v>74</v>
      </c>
      <c r="J3371" s="12" t="s">
        <v>2474</v>
      </c>
      <c r="K3371" s="20">
        <v>10</v>
      </c>
      <c r="L3371" s="17">
        <v>45524</v>
      </c>
      <c r="M3371" s="17">
        <v>46253</v>
      </c>
      <c r="N3371" s="12">
        <f t="shared" si="104"/>
        <v>729</v>
      </c>
      <c r="O3371" s="21">
        <v>5.8</v>
      </c>
      <c r="P3371" s="22">
        <v>0</v>
      </c>
      <c r="Q3371" s="30">
        <f t="shared" si="105"/>
        <v>0</v>
      </c>
      <c r="R3371" s="34">
        <v>0.005</v>
      </c>
      <c r="S3371" s="32">
        <v>0.05</v>
      </c>
      <c r="T3371" s="12" t="s">
        <v>9686</v>
      </c>
      <c r="U3371" s="29">
        <v>0.05</v>
      </c>
      <c r="V3371" s="12"/>
    </row>
    <row r="3372" s="2" customFormat="1" ht="30.1" customHeight="1" spans="1:22">
      <c r="A3372" s="12">
        <v>3368</v>
      </c>
      <c r="B3372" s="12" t="s">
        <v>1074</v>
      </c>
      <c r="C3372" s="12" t="s">
        <v>86</v>
      </c>
      <c r="D3372" s="12" t="s">
        <v>9688</v>
      </c>
      <c r="E3372" s="12" t="s">
        <v>9689</v>
      </c>
      <c r="F3372" s="12" t="s">
        <v>9690</v>
      </c>
      <c r="G3372" s="12" t="str">
        <f>_xlfn.XLOOKUP(D3372,[1]Sheet1!$D:$D,[1]Sheet1!$I:$I,,0,1)</f>
        <v>东西湖区</v>
      </c>
      <c r="H3372" s="12" t="s">
        <v>73</v>
      </c>
      <c r="I3372" s="19" t="s">
        <v>233</v>
      </c>
      <c r="J3372" s="12" t="s">
        <v>1146</v>
      </c>
      <c r="K3372" s="20">
        <v>14</v>
      </c>
      <c r="L3372" s="17">
        <v>45476</v>
      </c>
      <c r="M3372" s="17">
        <v>45840</v>
      </c>
      <c r="N3372" s="12">
        <f t="shared" si="104"/>
        <v>364</v>
      </c>
      <c r="O3372" s="21">
        <v>4.6</v>
      </c>
      <c r="P3372" s="22">
        <v>0</v>
      </c>
      <c r="Q3372" s="30">
        <f t="shared" si="105"/>
        <v>0</v>
      </c>
      <c r="R3372" s="34">
        <v>0.01</v>
      </c>
      <c r="S3372" s="32">
        <v>0.1396</v>
      </c>
      <c r="T3372" s="12" t="s">
        <v>9689</v>
      </c>
      <c r="U3372" s="29">
        <v>0.1396</v>
      </c>
      <c r="V3372" s="12"/>
    </row>
    <row r="3373" s="2" customFormat="1" ht="30.1" customHeight="1" spans="1:22">
      <c r="A3373" s="12">
        <v>3369</v>
      </c>
      <c r="B3373" s="12" t="s">
        <v>1074</v>
      </c>
      <c r="C3373" s="12" t="s">
        <v>86</v>
      </c>
      <c r="D3373" s="12" t="s">
        <v>9691</v>
      </c>
      <c r="E3373" s="12" t="s">
        <v>9692</v>
      </c>
      <c r="F3373" s="12" t="s">
        <v>9693</v>
      </c>
      <c r="G3373" s="12" t="str">
        <f>_xlfn.XLOOKUP(D3373,[1]Sheet1!$D:$D,[1]Sheet1!$I:$I,,0,1)</f>
        <v>东西湖区</v>
      </c>
      <c r="H3373" s="12" t="s">
        <v>67</v>
      </c>
      <c r="I3373" s="19" t="s">
        <v>68</v>
      </c>
      <c r="J3373" s="12" t="s">
        <v>1146</v>
      </c>
      <c r="K3373" s="20">
        <v>50</v>
      </c>
      <c r="L3373" s="17">
        <v>45525</v>
      </c>
      <c r="M3373" s="17">
        <v>45888</v>
      </c>
      <c r="N3373" s="12">
        <f t="shared" si="104"/>
        <v>363</v>
      </c>
      <c r="O3373" s="21">
        <v>3.9</v>
      </c>
      <c r="P3373" s="22">
        <v>0</v>
      </c>
      <c r="Q3373" s="30">
        <f t="shared" si="105"/>
        <v>0</v>
      </c>
      <c r="R3373" s="34">
        <v>0.005</v>
      </c>
      <c r="S3373" s="32">
        <v>0.2486</v>
      </c>
      <c r="T3373" s="12" t="s">
        <v>9692</v>
      </c>
      <c r="U3373" s="29">
        <v>0.2486</v>
      </c>
      <c r="V3373" s="12"/>
    </row>
    <row r="3374" s="2" customFormat="1" ht="30.1" customHeight="1" spans="1:22">
      <c r="A3374" s="12">
        <v>3370</v>
      </c>
      <c r="B3374" s="12" t="s">
        <v>1074</v>
      </c>
      <c r="C3374" s="12" t="s">
        <v>86</v>
      </c>
      <c r="D3374" s="12" t="s">
        <v>9694</v>
      </c>
      <c r="E3374" s="12" t="s">
        <v>9695</v>
      </c>
      <c r="F3374" s="12" t="s">
        <v>9696</v>
      </c>
      <c r="G3374" s="12" t="str">
        <f>_xlfn.XLOOKUP(D3374,[1]Sheet1!$D:$D,[1]Sheet1!$I:$I,,0,1)</f>
        <v>东西湖区</v>
      </c>
      <c r="H3374" s="12" t="s">
        <v>73</v>
      </c>
      <c r="I3374" s="19" t="s">
        <v>233</v>
      </c>
      <c r="J3374" s="12" t="s">
        <v>1497</v>
      </c>
      <c r="K3374" s="20">
        <v>10</v>
      </c>
      <c r="L3374" s="17">
        <v>45520</v>
      </c>
      <c r="M3374" s="17">
        <v>45884</v>
      </c>
      <c r="N3374" s="12">
        <f t="shared" si="104"/>
        <v>364</v>
      </c>
      <c r="O3374" s="21">
        <v>3.85</v>
      </c>
      <c r="P3374" s="22">
        <v>0</v>
      </c>
      <c r="Q3374" s="30">
        <f t="shared" si="105"/>
        <v>0</v>
      </c>
      <c r="R3374" s="34">
        <v>0.005</v>
      </c>
      <c r="S3374" s="32">
        <v>0.0498</v>
      </c>
      <c r="T3374" s="12" t="s">
        <v>9695</v>
      </c>
      <c r="U3374" s="29">
        <v>0.0498</v>
      </c>
      <c r="V3374" s="12"/>
    </row>
    <row r="3375" s="2" customFormat="1" ht="30.1" customHeight="1" spans="1:22">
      <c r="A3375" s="12">
        <v>3371</v>
      </c>
      <c r="B3375" s="12" t="s">
        <v>1074</v>
      </c>
      <c r="C3375" s="12" t="s">
        <v>86</v>
      </c>
      <c r="D3375" s="12" t="s">
        <v>9697</v>
      </c>
      <c r="E3375" s="12" t="s">
        <v>9698</v>
      </c>
      <c r="F3375" s="12" t="s">
        <v>9699</v>
      </c>
      <c r="G3375" s="12" t="str">
        <f>_xlfn.XLOOKUP(D3375,[1]Sheet1!$D:$D,[1]Sheet1!$I:$I,,0,1)</f>
        <v>东西湖区</v>
      </c>
      <c r="H3375" s="12" t="s">
        <v>73</v>
      </c>
      <c r="I3375" s="19" t="s">
        <v>522</v>
      </c>
      <c r="J3375" s="12" t="s">
        <v>1420</v>
      </c>
      <c r="K3375" s="20">
        <v>36</v>
      </c>
      <c r="L3375" s="17">
        <v>45492</v>
      </c>
      <c r="M3375" s="17">
        <v>45856</v>
      </c>
      <c r="N3375" s="12">
        <f t="shared" si="104"/>
        <v>364</v>
      </c>
      <c r="O3375" s="21">
        <v>4.9</v>
      </c>
      <c r="P3375" s="22">
        <v>0</v>
      </c>
      <c r="Q3375" s="30">
        <f t="shared" si="105"/>
        <v>0</v>
      </c>
      <c r="R3375" s="34">
        <v>0.01</v>
      </c>
      <c r="S3375" s="32">
        <v>0.359</v>
      </c>
      <c r="T3375" s="12" t="s">
        <v>9698</v>
      </c>
      <c r="U3375" s="29">
        <v>0.359</v>
      </c>
      <c r="V3375" s="12"/>
    </row>
    <row r="3376" s="2" customFormat="1" ht="30.1" customHeight="1" spans="1:22">
      <c r="A3376" s="12">
        <v>3372</v>
      </c>
      <c r="B3376" s="12" t="s">
        <v>1074</v>
      </c>
      <c r="C3376" s="12" t="s">
        <v>86</v>
      </c>
      <c r="D3376" s="12" t="s">
        <v>9700</v>
      </c>
      <c r="E3376" s="12" t="s">
        <v>9701</v>
      </c>
      <c r="F3376" s="12" t="s">
        <v>9702</v>
      </c>
      <c r="G3376" s="12" t="str">
        <f>_xlfn.XLOOKUP(D3376,[1]Sheet1!$D:$D,[1]Sheet1!$I:$I,,0,1)</f>
        <v>东西湖区</v>
      </c>
      <c r="H3376" s="12" t="s">
        <v>67</v>
      </c>
      <c r="I3376" s="19" t="s">
        <v>68</v>
      </c>
      <c r="J3376" s="12" t="s">
        <v>1420</v>
      </c>
      <c r="K3376" s="20">
        <v>30</v>
      </c>
      <c r="L3376" s="17">
        <v>45520</v>
      </c>
      <c r="M3376" s="17">
        <v>45884</v>
      </c>
      <c r="N3376" s="12">
        <f t="shared" si="104"/>
        <v>364</v>
      </c>
      <c r="O3376" s="21">
        <v>4.82</v>
      </c>
      <c r="P3376" s="22">
        <v>0</v>
      </c>
      <c r="Q3376" s="30">
        <f t="shared" si="105"/>
        <v>0</v>
      </c>
      <c r="R3376" s="34">
        <v>0.005</v>
      </c>
      <c r="S3376" s="32">
        <v>0.1495</v>
      </c>
      <c r="T3376" s="12" t="s">
        <v>9701</v>
      </c>
      <c r="U3376" s="29">
        <v>0.1495</v>
      </c>
      <c r="V3376" s="12"/>
    </row>
    <row r="3377" s="2" customFormat="1" ht="30.1" customHeight="1" spans="1:22">
      <c r="A3377" s="12">
        <v>3373</v>
      </c>
      <c r="B3377" s="12" t="s">
        <v>1074</v>
      </c>
      <c r="C3377" s="12" t="s">
        <v>86</v>
      </c>
      <c r="D3377" s="12" t="s">
        <v>9703</v>
      </c>
      <c r="E3377" s="12" t="s">
        <v>9704</v>
      </c>
      <c r="F3377" s="12" t="s">
        <v>9705</v>
      </c>
      <c r="G3377" s="12" t="str">
        <f>_xlfn.XLOOKUP(D3377,[1]Sheet1!$D:$D,[1]Sheet1!$I:$I,,0,1)</f>
        <v>东西湖区</v>
      </c>
      <c r="H3377" s="12" t="s">
        <v>67</v>
      </c>
      <c r="I3377" s="19" t="s">
        <v>233</v>
      </c>
      <c r="J3377" s="12" t="s">
        <v>1420</v>
      </c>
      <c r="K3377" s="20">
        <v>50</v>
      </c>
      <c r="L3377" s="17">
        <v>45478</v>
      </c>
      <c r="M3377" s="17">
        <v>45841</v>
      </c>
      <c r="N3377" s="12">
        <f t="shared" si="104"/>
        <v>363</v>
      </c>
      <c r="O3377" s="21">
        <v>3.98</v>
      </c>
      <c r="P3377" s="22">
        <v>0</v>
      </c>
      <c r="Q3377" s="30">
        <f t="shared" si="105"/>
        <v>0</v>
      </c>
      <c r="R3377" s="34">
        <v>0.01</v>
      </c>
      <c r="S3377" s="32">
        <v>0.4972</v>
      </c>
      <c r="T3377" s="12" t="s">
        <v>9704</v>
      </c>
      <c r="U3377" s="29">
        <v>0.4972</v>
      </c>
      <c r="V3377" s="12"/>
    </row>
    <row r="3378" s="2" customFormat="1" ht="30.1" customHeight="1" spans="1:22">
      <c r="A3378" s="12">
        <v>3374</v>
      </c>
      <c r="B3378" s="12" t="s">
        <v>1074</v>
      </c>
      <c r="C3378" s="12" t="s">
        <v>86</v>
      </c>
      <c r="D3378" s="12" t="s">
        <v>9706</v>
      </c>
      <c r="E3378" s="12" t="s">
        <v>9707</v>
      </c>
      <c r="F3378" s="12" t="s">
        <v>9708</v>
      </c>
      <c r="G3378" s="12" t="str">
        <f>_xlfn.XLOOKUP(D3378,[1]Sheet1!$D:$D,[1]Sheet1!$I:$I,,0,1)</f>
        <v>东西湖区</v>
      </c>
      <c r="H3378" s="12" t="s">
        <v>73</v>
      </c>
      <c r="I3378" s="19" t="s">
        <v>896</v>
      </c>
      <c r="J3378" s="12" t="s">
        <v>1420</v>
      </c>
      <c r="K3378" s="20">
        <v>7</v>
      </c>
      <c r="L3378" s="17">
        <v>45527</v>
      </c>
      <c r="M3378" s="17">
        <v>45891</v>
      </c>
      <c r="N3378" s="12">
        <f t="shared" si="104"/>
        <v>364</v>
      </c>
      <c r="O3378" s="21">
        <v>4.5</v>
      </c>
      <c r="P3378" s="22">
        <v>0</v>
      </c>
      <c r="Q3378" s="30">
        <f t="shared" si="105"/>
        <v>0</v>
      </c>
      <c r="R3378" s="34">
        <v>0.005</v>
      </c>
      <c r="S3378" s="32">
        <v>0.0349</v>
      </c>
      <c r="T3378" s="12" t="s">
        <v>9707</v>
      </c>
      <c r="U3378" s="29">
        <v>0.0349</v>
      </c>
      <c r="V3378" s="12"/>
    </row>
    <row r="3379" s="2" customFormat="1" ht="30.1" customHeight="1" spans="1:22">
      <c r="A3379" s="12">
        <v>3375</v>
      </c>
      <c r="B3379" s="12" t="s">
        <v>1074</v>
      </c>
      <c r="C3379" s="12" t="s">
        <v>86</v>
      </c>
      <c r="D3379" s="12" t="s">
        <v>9709</v>
      </c>
      <c r="E3379" s="12" t="s">
        <v>9710</v>
      </c>
      <c r="F3379" s="12" t="s">
        <v>9711</v>
      </c>
      <c r="G3379" s="12" t="str">
        <f>_xlfn.XLOOKUP(D3379,[1]Sheet1!$D:$D,[1]Sheet1!$I:$I,,0,1)</f>
        <v>东西湖区</v>
      </c>
      <c r="H3379" s="12" t="s">
        <v>73</v>
      </c>
      <c r="I3379" s="19" t="s">
        <v>896</v>
      </c>
      <c r="J3379" s="12" t="s">
        <v>1516</v>
      </c>
      <c r="K3379" s="20">
        <v>30</v>
      </c>
      <c r="L3379" s="17">
        <v>45527</v>
      </c>
      <c r="M3379" s="17">
        <v>45890</v>
      </c>
      <c r="N3379" s="12">
        <f t="shared" si="104"/>
        <v>363</v>
      </c>
      <c r="O3379" s="21">
        <v>4.35</v>
      </c>
      <c r="P3379" s="22">
        <v>0</v>
      </c>
      <c r="Q3379" s="30">
        <f t="shared" si="105"/>
        <v>0</v>
      </c>
      <c r="R3379" s="34">
        <v>0.005</v>
      </c>
      <c r="S3379" s="32">
        <v>0.1491</v>
      </c>
      <c r="T3379" s="12" t="s">
        <v>9710</v>
      </c>
      <c r="U3379" s="29">
        <v>0.1491</v>
      </c>
      <c r="V3379" s="12"/>
    </row>
    <row r="3380" s="2" customFormat="1" ht="30.1" customHeight="1" spans="1:22">
      <c r="A3380" s="12">
        <v>3376</v>
      </c>
      <c r="B3380" s="12" t="s">
        <v>1074</v>
      </c>
      <c r="C3380" s="12" t="s">
        <v>86</v>
      </c>
      <c r="D3380" s="12" t="s">
        <v>9712</v>
      </c>
      <c r="E3380" s="12" t="s">
        <v>9713</v>
      </c>
      <c r="F3380" s="12" t="s">
        <v>9714</v>
      </c>
      <c r="G3380" s="12" t="str">
        <f>_xlfn.XLOOKUP(D3380,[1]Sheet1!$D:$D,[1]Sheet1!$I:$I,,0,1)</f>
        <v>东西湖区</v>
      </c>
      <c r="H3380" s="12" t="s">
        <v>73</v>
      </c>
      <c r="I3380" s="19" t="s">
        <v>233</v>
      </c>
      <c r="J3380" s="12" t="s">
        <v>1516</v>
      </c>
      <c r="K3380" s="20">
        <v>8</v>
      </c>
      <c r="L3380" s="17">
        <v>45509</v>
      </c>
      <c r="M3380" s="17">
        <v>45873</v>
      </c>
      <c r="N3380" s="12">
        <f t="shared" si="104"/>
        <v>364</v>
      </c>
      <c r="O3380" s="21">
        <v>5.8</v>
      </c>
      <c r="P3380" s="22">
        <v>0</v>
      </c>
      <c r="Q3380" s="30">
        <f t="shared" si="105"/>
        <v>0</v>
      </c>
      <c r="R3380" s="34">
        <v>0.005</v>
      </c>
      <c r="S3380" s="32">
        <v>0.0398</v>
      </c>
      <c r="T3380" s="12" t="s">
        <v>9713</v>
      </c>
      <c r="U3380" s="29">
        <v>0.0398</v>
      </c>
      <c r="V3380" s="12"/>
    </row>
    <row r="3381" s="2" customFormat="1" ht="30.1" customHeight="1" spans="1:22">
      <c r="A3381" s="12">
        <v>3377</v>
      </c>
      <c r="B3381" s="12" t="s">
        <v>1074</v>
      </c>
      <c r="C3381" s="12" t="s">
        <v>86</v>
      </c>
      <c r="D3381" s="12" t="s">
        <v>9715</v>
      </c>
      <c r="E3381" s="12" t="s">
        <v>9716</v>
      </c>
      <c r="F3381" s="12" t="s">
        <v>9717</v>
      </c>
      <c r="G3381" s="12" t="str">
        <f>_xlfn.XLOOKUP(D3381,[1]Sheet1!$D:$D,[1]Sheet1!$I:$I,,0,1)</f>
        <v>东西湖区</v>
      </c>
      <c r="H3381" s="12" t="s">
        <v>73</v>
      </c>
      <c r="I3381" s="19" t="s">
        <v>522</v>
      </c>
      <c r="J3381" s="12" t="s">
        <v>1516</v>
      </c>
      <c r="K3381" s="20">
        <v>6</v>
      </c>
      <c r="L3381" s="17">
        <v>45476</v>
      </c>
      <c r="M3381" s="17">
        <v>45840</v>
      </c>
      <c r="N3381" s="12">
        <f t="shared" si="104"/>
        <v>364</v>
      </c>
      <c r="O3381" s="21">
        <v>4.6</v>
      </c>
      <c r="P3381" s="22">
        <v>0</v>
      </c>
      <c r="Q3381" s="30">
        <f t="shared" si="105"/>
        <v>0</v>
      </c>
      <c r="R3381" s="34">
        <v>0.01</v>
      </c>
      <c r="S3381" s="32">
        <v>0.0598</v>
      </c>
      <c r="T3381" s="12" t="s">
        <v>9716</v>
      </c>
      <c r="U3381" s="29">
        <v>0.0598</v>
      </c>
      <c r="V3381" s="12"/>
    </row>
    <row r="3382" s="2" customFormat="1" ht="30.1" customHeight="1" spans="1:22">
      <c r="A3382" s="12">
        <v>3378</v>
      </c>
      <c r="B3382" s="12" t="s">
        <v>1074</v>
      </c>
      <c r="C3382" s="12" t="s">
        <v>86</v>
      </c>
      <c r="D3382" s="12" t="s">
        <v>9718</v>
      </c>
      <c r="E3382" s="12" t="s">
        <v>9719</v>
      </c>
      <c r="F3382" s="12" t="s">
        <v>9720</v>
      </c>
      <c r="G3382" s="12" t="str">
        <f>_xlfn.XLOOKUP(D3382,[1]Sheet1!$D:$D,[1]Sheet1!$I:$I,,0,1)</f>
        <v>东西湖区</v>
      </c>
      <c r="H3382" s="12" t="s">
        <v>73</v>
      </c>
      <c r="I3382" s="19" t="s">
        <v>233</v>
      </c>
      <c r="J3382" s="12" t="s">
        <v>1516</v>
      </c>
      <c r="K3382" s="20">
        <v>10</v>
      </c>
      <c r="L3382" s="17">
        <v>45498</v>
      </c>
      <c r="M3382" s="17">
        <v>45828</v>
      </c>
      <c r="N3382" s="12">
        <f t="shared" si="104"/>
        <v>330</v>
      </c>
      <c r="O3382" s="21">
        <v>4.8</v>
      </c>
      <c r="P3382" s="22">
        <v>0</v>
      </c>
      <c r="Q3382" s="30">
        <f t="shared" si="105"/>
        <v>0</v>
      </c>
      <c r="R3382" s="34">
        <v>0.005</v>
      </c>
      <c r="S3382" s="32">
        <v>0.0452</v>
      </c>
      <c r="T3382" s="12" t="s">
        <v>9719</v>
      </c>
      <c r="U3382" s="29">
        <v>0.0452</v>
      </c>
      <c r="V3382" s="12"/>
    </row>
    <row r="3383" s="2" customFormat="1" ht="30.1" customHeight="1" spans="1:22">
      <c r="A3383" s="12">
        <v>3379</v>
      </c>
      <c r="B3383" s="12" t="s">
        <v>1074</v>
      </c>
      <c r="C3383" s="12" t="s">
        <v>86</v>
      </c>
      <c r="D3383" s="12" t="s">
        <v>9721</v>
      </c>
      <c r="E3383" s="12" t="s">
        <v>9722</v>
      </c>
      <c r="F3383" s="12" t="s">
        <v>9722</v>
      </c>
      <c r="G3383" s="12" t="str">
        <f>_xlfn.XLOOKUP(D3383,[1]Sheet1!$D:$D,[1]Sheet1!$I:$I,,0,1)</f>
        <v>硚口区</v>
      </c>
      <c r="H3383" s="12" t="s">
        <v>73</v>
      </c>
      <c r="I3383" s="19" t="s">
        <v>233</v>
      </c>
      <c r="J3383" s="12" t="s">
        <v>94</v>
      </c>
      <c r="K3383" s="20">
        <v>160</v>
      </c>
      <c r="L3383" s="17">
        <v>45418</v>
      </c>
      <c r="M3383" s="17">
        <v>45759</v>
      </c>
      <c r="N3383" s="12">
        <f t="shared" si="104"/>
        <v>341</v>
      </c>
      <c r="O3383" s="21">
        <v>3.45</v>
      </c>
      <c r="P3383" s="22">
        <v>1.494795</v>
      </c>
      <c r="Q3383" s="30">
        <f t="shared" si="105"/>
        <v>0.01</v>
      </c>
      <c r="R3383" s="34">
        <v>0.01</v>
      </c>
      <c r="S3383" s="32">
        <v>1.4947</v>
      </c>
      <c r="T3383" s="12" t="s">
        <v>9722</v>
      </c>
      <c r="U3383" s="29">
        <v>1.4947</v>
      </c>
      <c r="V3383" s="12"/>
    </row>
    <row r="3384" s="2" customFormat="1" ht="30.1" customHeight="1" spans="1:22">
      <c r="A3384" s="12">
        <v>3380</v>
      </c>
      <c r="B3384" s="12" t="s">
        <v>1074</v>
      </c>
      <c r="C3384" s="12" t="s">
        <v>86</v>
      </c>
      <c r="D3384" s="12" t="s">
        <v>9723</v>
      </c>
      <c r="E3384" s="12" t="s">
        <v>9724</v>
      </c>
      <c r="F3384" s="12" t="s">
        <v>9725</v>
      </c>
      <c r="G3384" s="12" t="str">
        <f>_xlfn.XLOOKUP(D3384,[1]Sheet1!$D:$D,[1]Sheet1!$I:$I,,0,1)</f>
        <v>硚口区</v>
      </c>
      <c r="H3384" s="12" t="s">
        <v>73</v>
      </c>
      <c r="I3384" s="19" t="s">
        <v>104</v>
      </c>
      <c r="J3384" s="12" t="s">
        <v>1095</v>
      </c>
      <c r="K3384" s="20">
        <v>221</v>
      </c>
      <c r="L3384" s="17">
        <v>45443</v>
      </c>
      <c r="M3384" s="17">
        <v>45626</v>
      </c>
      <c r="N3384" s="12">
        <f t="shared" si="104"/>
        <v>183</v>
      </c>
      <c r="O3384" s="21">
        <v>3.45</v>
      </c>
      <c r="P3384" s="22">
        <v>0.55401378479315</v>
      </c>
      <c r="Q3384" s="30">
        <f t="shared" si="105"/>
        <v>0.005</v>
      </c>
      <c r="R3384" s="34">
        <v>0.01</v>
      </c>
      <c r="S3384" s="32">
        <v>1.108</v>
      </c>
      <c r="T3384" s="12" t="s">
        <v>9724</v>
      </c>
      <c r="U3384" s="29">
        <v>1.108</v>
      </c>
      <c r="V3384" s="12"/>
    </row>
    <row r="3385" s="2" customFormat="1" ht="30.1" customHeight="1" spans="1:22">
      <c r="A3385" s="12">
        <v>3381</v>
      </c>
      <c r="B3385" s="12" t="s">
        <v>1074</v>
      </c>
      <c r="C3385" s="12" t="s">
        <v>86</v>
      </c>
      <c r="D3385" s="12" t="s">
        <v>9726</v>
      </c>
      <c r="E3385" s="12" t="s">
        <v>9727</v>
      </c>
      <c r="F3385" s="12" t="s">
        <v>9728</v>
      </c>
      <c r="G3385" s="12" t="str">
        <f>_xlfn.XLOOKUP(D3385,[1]Sheet1!$D:$D,[1]Sheet1!$I:$I,,0,1)</f>
        <v>硚口区</v>
      </c>
      <c r="H3385" s="12" t="s">
        <v>73</v>
      </c>
      <c r="I3385" s="19" t="s">
        <v>104</v>
      </c>
      <c r="J3385" s="12" t="s">
        <v>1577</v>
      </c>
      <c r="K3385" s="20">
        <v>134.3</v>
      </c>
      <c r="L3385" s="17">
        <v>45436</v>
      </c>
      <c r="M3385" s="17">
        <v>45622</v>
      </c>
      <c r="N3385" s="12">
        <f t="shared" si="104"/>
        <v>186</v>
      </c>
      <c r="O3385" s="21">
        <v>3.45</v>
      </c>
      <c r="P3385" s="22">
        <v>0.34218823320548</v>
      </c>
      <c r="Q3385" s="30">
        <f t="shared" si="105"/>
        <v>0.004999</v>
      </c>
      <c r="R3385" s="34">
        <v>0.01</v>
      </c>
      <c r="S3385" s="32">
        <v>0.6843</v>
      </c>
      <c r="T3385" s="12" t="s">
        <v>9727</v>
      </c>
      <c r="U3385" s="29">
        <v>0.677</v>
      </c>
      <c r="V3385" s="12"/>
    </row>
    <row r="3386" s="2" customFormat="1" ht="30.1" customHeight="1" spans="1:22">
      <c r="A3386" s="12">
        <v>3382</v>
      </c>
      <c r="B3386" s="12" t="s">
        <v>1074</v>
      </c>
      <c r="C3386" s="12" t="s">
        <v>86</v>
      </c>
      <c r="D3386" s="12" t="s">
        <v>9729</v>
      </c>
      <c r="E3386" s="12" t="s">
        <v>9730</v>
      </c>
      <c r="F3386" s="12" t="s">
        <v>9731</v>
      </c>
      <c r="G3386" s="12" t="str">
        <f>_xlfn.XLOOKUP(D3386,[1]Sheet1!$D:$D,[1]Sheet1!$I:$I,,0,1)</f>
        <v>硚口区</v>
      </c>
      <c r="H3386" s="12" t="s">
        <v>73</v>
      </c>
      <c r="I3386" s="19" t="s">
        <v>222</v>
      </c>
      <c r="J3386" s="12" t="s">
        <v>1584</v>
      </c>
      <c r="K3386" s="20">
        <v>150</v>
      </c>
      <c r="L3386" s="17">
        <v>45423</v>
      </c>
      <c r="M3386" s="17">
        <v>46153</v>
      </c>
      <c r="N3386" s="12">
        <f t="shared" si="104"/>
        <v>730</v>
      </c>
      <c r="O3386" s="21">
        <v>5.01</v>
      </c>
      <c r="P3386" s="22">
        <v>0.783816629417808</v>
      </c>
      <c r="Q3386" s="30">
        <f t="shared" si="105"/>
        <v>0.002612</v>
      </c>
      <c r="R3386" s="34">
        <v>0.01</v>
      </c>
      <c r="S3386" s="32">
        <v>1.5</v>
      </c>
      <c r="T3386" s="12" t="s">
        <v>9730</v>
      </c>
      <c r="U3386" s="29">
        <v>1.5</v>
      </c>
      <c r="V3386" s="12"/>
    </row>
    <row r="3387" s="2" customFormat="1" ht="30.1" customHeight="1" spans="1:22">
      <c r="A3387" s="12">
        <v>3383</v>
      </c>
      <c r="B3387" s="12" t="s">
        <v>1074</v>
      </c>
      <c r="C3387" s="12" t="s">
        <v>86</v>
      </c>
      <c r="D3387" s="12" t="s">
        <v>9732</v>
      </c>
      <c r="E3387" s="12" t="s">
        <v>8393</v>
      </c>
      <c r="F3387" s="12" t="s">
        <v>9733</v>
      </c>
      <c r="G3387" s="12" t="str">
        <f>_xlfn.XLOOKUP(D3387,[1]Sheet1!$D:$D,[1]Sheet1!$I:$I,,0,1)</f>
        <v>硚口区</v>
      </c>
      <c r="H3387" s="12" t="s">
        <v>73</v>
      </c>
      <c r="I3387" s="19" t="s">
        <v>90</v>
      </c>
      <c r="J3387" s="12" t="s">
        <v>1591</v>
      </c>
      <c r="K3387" s="20">
        <v>12</v>
      </c>
      <c r="L3387" s="17">
        <v>45439</v>
      </c>
      <c r="M3387" s="17">
        <v>45804</v>
      </c>
      <c r="N3387" s="12">
        <f t="shared" si="104"/>
        <v>365</v>
      </c>
      <c r="O3387" s="21">
        <v>7.884</v>
      </c>
      <c r="P3387" s="22">
        <v>0.060000003720548</v>
      </c>
      <c r="Q3387" s="30">
        <f t="shared" si="105"/>
        <v>0.005</v>
      </c>
      <c r="R3387" s="34">
        <v>0.01</v>
      </c>
      <c r="S3387" s="32">
        <v>0.12</v>
      </c>
      <c r="T3387" s="12" t="s">
        <v>9734</v>
      </c>
      <c r="U3387" s="29">
        <v>0.1019</v>
      </c>
      <c r="V3387" s="12"/>
    </row>
    <row r="3388" s="2" customFormat="1" ht="30.1" customHeight="1" spans="1:22">
      <c r="A3388" s="12">
        <v>3384</v>
      </c>
      <c r="B3388" s="12" t="s">
        <v>1074</v>
      </c>
      <c r="C3388" s="12" t="s">
        <v>86</v>
      </c>
      <c r="D3388" s="12" t="s">
        <v>9735</v>
      </c>
      <c r="E3388" s="12" t="s">
        <v>9736</v>
      </c>
      <c r="F3388" s="12" t="s">
        <v>9737</v>
      </c>
      <c r="G3388" s="12" t="str">
        <f>_xlfn.XLOOKUP(D3388,[1]Sheet1!$D:$D,[1]Sheet1!$I:$I,,0,1)</f>
        <v>硚口区</v>
      </c>
      <c r="H3388" s="12" t="s">
        <v>73</v>
      </c>
      <c r="I3388" s="19" t="s">
        <v>74</v>
      </c>
      <c r="J3388" s="12" t="s">
        <v>1120</v>
      </c>
      <c r="K3388" s="20">
        <v>18</v>
      </c>
      <c r="L3388" s="17">
        <v>45439</v>
      </c>
      <c r="M3388" s="17">
        <v>45443</v>
      </c>
      <c r="N3388" s="12">
        <f t="shared" si="104"/>
        <v>4</v>
      </c>
      <c r="O3388" s="21">
        <v>7.972</v>
      </c>
      <c r="P3388" s="22">
        <v>0.0009863012</v>
      </c>
      <c r="Q3388" s="30">
        <f t="shared" si="105"/>
        <v>0.004999</v>
      </c>
      <c r="R3388" s="34">
        <v>0.01</v>
      </c>
      <c r="S3388" s="32">
        <v>0.0019</v>
      </c>
      <c r="T3388" s="12" t="s">
        <v>9738</v>
      </c>
      <c r="U3388" s="29">
        <v>0.0019</v>
      </c>
      <c r="V3388" s="12"/>
    </row>
    <row r="3389" s="2" customFormat="1" ht="30.1" customHeight="1" spans="1:22">
      <c r="A3389" s="12">
        <v>3385</v>
      </c>
      <c r="B3389" s="12" t="s">
        <v>1074</v>
      </c>
      <c r="C3389" s="12" t="s">
        <v>86</v>
      </c>
      <c r="D3389" s="12" t="s">
        <v>9739</v>
      </c>
      <c r="E3389" s="12" t="s">
        <v>9740</v>
      </c>
      <c r="F3389" s="12" t="s">
        <v>9741</v>
      </c>
      <c r="G3389" s="12" t="str">
        <f>_xlfn.XLOOKUP(D3389,[1]Sheet1!$D:$D,[1]Sheet1!$I:$I,,0,1)</f>
        <v>硚口区</v>
      </c>
      <c r="H3389" s="12" t="s">
        <v>1160</v>
      </c>
      <c r="I3389" s="19" t="s">
        <v>74</v>
      </c>
      <c r="J3389" s="12" t="s">
        <v>1120</v>
      </c>
      <c r="K3389" s="20">
        <v>23</v>
      </c>
      <c r="L3389" s="17">
        <v>45433</v>
      </c>
      <c r="M3389" s="17">
        <v>45731</v>
      </c>
      <c r="N3389" s="12">
        <f t="shared" si="104"/>
        <v>298</v>
      </c>
      <c r="O3389" s="21">
        <v>7.884</v>
      </c>
      <c r="P3389" s="22">
        <v>0.0775646913369863</v>
      </c>
      <c r="Q3389" s="30">
        <f t="shared" si="105"/>
        <v>0.00413</v>
      </c>
      <c r="R3389" s="34">
        <v>0.01</v>
      </c>
      <c r="S3389" s="32">
        <v>0.1877</v>
      </c>
      <c r="T3389" s="12" t="s">
        <v>9742</v>
      </c>
      <c r="U3389" s="29">
        <v>0.1877</v>
      </c>
      <c r="V3389" s="12"/>
    </row>
    <row r="3390" s="2" customFormat="1" ht="30.1" customHeight="1" spans="1:22">
      <c r="A3390" s="12">
        <v>3386</v>
      </c>
      <c r="B3390" s="12" t="s">
        <v>1074</v>
      </c>
      <c r="C3390" s="12" t="s">
        <v>86</v>
      </c>
      <c r="D3390" s="12" t="s">
        <v>9743</v>
      </c>
      <c r="E3390" s="12" t="s">
        <v>9744</v>
      </c>
      <c r="F3390" s="12" t="s">
        <v>9745</v>
      </c>
      <c r="G3390" s="12" t="str">
        <f>_xlfn.XLOOKUP(D3390,[1]Sheet1!$D:$D,[1]Sheet1!$I:$I,,0,1)</f>
        <v>硚口区</v>
      </c>
      <c r="H3390" s="12" t="s">
        <v>1160</v>
      </c>
      <c r="I3390" s="19" t="s">
        <v>90</v>
      </c>
      <c r="J3390" s="12" t="s">
        <v>84</v>
      </c>
      <c r="K3390" s="20">
        <v>15</v>
      </c>
      <c r="L3390" s="17">
        <v>45432</v>
      </c>
      <c r="M3390" s="17">
        <v>45454</v>
      </c>
      <c r="N3390" s="12">
        <f t="shared" si="104"/>
        <v>22</v>
      </c>
      <c r="O3390" s="21">
        <v>5.472</v>
      </c>
      <c r="P3390" s="22">
        <v>0.004520549</v>
      </c>
      <c r="Q3390" s="30">
        <f t="shared" si="105"/>
        <v>0.005</v>
      </c>
      <c r="R3390" s="34">
        <v>0.01</v>
      </c>
      <c r="S3390" s="32">
        <v>0.009</v>
      </c>
      <c r="T3390" s="12" t="s">
        <v>1971</v>
      </c>
      <c r="U3390" s="29">
        <v>0.009</v>
      </c>
      <c r="V3390" s="12"/>
    </row>
    <row r="3391" s="2" customFormat="1" ht="30.1" customHeight="1" spans="1:22">
      <c r="A3391" s="12">
        <v>3387</v>
      </c>
      <c r="B3391" s="12" t="s">
        <v>1074</v>
      </c>
      <c r="C3391" s="12" t="s">
        <v>86</v>
      </c>
      <c r="D3391" s="12" t="s">
        <v>9746</v>
      </c>
      <c r="E3391" s="12" t="s">
        <v>9747</v>
      </c>
      <c r="F3391" s="12" t="s">
        <v>9748</v>
      </c>
      <c r="G3391" s="12" t="str">
        <f>_xlfn.XLOOKUP(D3391,[1]Sheet1!$D:$D,[1]Sheet1!$I:$I,,0,1)</f>
        <v>硚口区</v>
      </c>
      <c r="H3391" s="12" t="s">
        <v>1160</v>
      </c>
      <c r="I3391" s="19" t="s">
        <v>74</v>
      </c>
      <c r="J3391" s="12" t="s">
        <v>84</v>
      </c>
      <c r="K3391" s="20">
        <v>18</v>
      </c>
      <c r="L3391" s="17">
        <v>45432</v>
      </c>
      <c r="M3391" s="17">
        <v>45618</v>
      </c>
      <c r="N3391" s="12">
        <f t="shared" si="104"/>
        <v>186</v>
      </c>
      <c r="O3391" s="21">
        <v>5.472</v>
      </c>
      <c r="P3391" s="22">
        <v>0.0370605588287671</v>
      </c>
      <c r="Q3391" s="30">
        <f t="shared" si="105"/>
        <v>0.00404</v>
      </c>
      <c r="R3391" s="34">
        <v>0.01</v>
      </c>
      <c r="S3391" s="32">
        <v>0.0917</v>
      </c>
      <c r="T3391" s="12" t="s">
        <v>9749</v>
      </c>
      <c r="U3391" s="29">
        <v>0.0917</v>
      </c>
      <c r="V3391" s="12"/>
    </row>
    <row r="3392" s="2" customFormat="1" ht="30.1" customHeight="1" spans="1:22">
      <c r="A3392" s="12">
        <v>3388</v>
      </c>
      <c r="B3392" s="12" t="s">
        <v>1074</v>
      </c>
      <c r="C3392" s="12" t="s">
        <v>86</v>
      </c>
      <c r="D3392" s="12" t="s">
        <v>9750</v>
      </c>
      <c r="E3392" s="12" t="s">
        <v>9751</v>
      </c>
      <c r="F3392" s="12" t="s">
        <v>9752</v>
      </c>
      <c r="G3392" s="12" t="str">
        <f>_xlfn.XLOOKUP(D3392,[1]Sheet1!$D:$D,[1]Sheet1!$I:$I,,0,1)</f>
        <v>硚口区</v>
      </c>
      <c r="H3392" s="12" t="s">
        <v>73</v>
      </c>
      <c r="I3392" s="19" t="s">
        <v>68</v>
      </c>
      <c r="J3392" s="12" t="s">
        <v>1124</v>
      </c>
      <c r="K3392" s="20">
        <v>5</v>
      </c>
      <c r="L3392" s="17">
        <v>45441</v>
      </c>
      <c r="M3392" s="17">
        <v>45810</v>
      </c>
      <c r="N3392" s="12">
        <f t="shared" si="104"/>
        <v>369</v>
      </c>
      <c r="O3392" s="21">
        <v>5.4</v>
      </c>
      <c r="P3392" s="22">
        <v>0.0139469507986301</v>
      </c>
      <c r="Q3392" s="30">
        <f t="shared" si="105"/>
        <v>0.002759</v>
      </c>
      <c r="R3392" s="34">
        <v>0.01</v>
      </c>
      <c r="S3392" s="32">
        <v>0.05</v>
      </c>
      <c r="T3392" s="12" t="s">
        <v>9753</v>
      </c>
      <c r="U3392" s="29">
        <v>0.05</v>
      </c>
      <c r="V3392" s="12"/>
    </row>
    <row r="3393" s="2" customFormat="1" ht="30.1" customHeight="1" spans="1:22">
      <c r="A3393" s="12">
        <v>3389</v>
      </c>
      <c r="B3393" s="12" t="s">
        <v>1074</v>
      </c>
      <c r="C3393" s="12" t="s">
        <v>86</v>
      </c>
      <c r="D3393" s="12" t="s">
        <v>9754</v>
      </c>
      <c r="E3393" s="12" t="s">
        <v>9755</v>
      </c>
      <c r="F3393" s="12" t="s">
        <v>9756</v>
      </c>
      <c r="G3393" s="12" t="str">
        <f>_xlfn.XLOOKUP(D3393,[1]Sheet1!$D:$D,[1]Sheet1!$I:$I,,0,1)</f>
        <v>硚口区</v>
      </c>
      <c r="H3393" s="12" t="s">
        <v>1160</v>
      </c>
      <c r="I3393" s="19" t="s">
        <v>90</v>
      </c>
      <c r="J3393" s="12" t="s">
        <v>1124</v>
      </c>
      <c r="K3393" s="20">
        <v>5</v>
      </c>
      <c r="L3393" s="17">
        <v>45438</v>
      </c>
      <c r="M3393" s="17">
        <v>45987</v>
      </c>
      <c r="N3393" s="12">
        <f t="shared" si="104"/>
        <v>549</v>
      </c>
      <c r="O3393" s="21">
        <v>5.472</v>
      </c>
      <c r="P3393" s="22">
        <v>0.020103636860274</v>
      </c>
      <c r="Q3393" s="30">
        <f t="shared" si="105"/>
        <v>0.002673</v>
      </c>
      <c r="R3393" s="34">
        <v>0.01</v>
      </c>
      <c r="S3393" s="32">
        <v>0.05</v>
      </c>
      <c r="T3393" s="12" t="s">
        <v>9757</v>
      </c>
      <c r="U3393" s="29">
        <v>0.05</v>
      </c>
      <c r="V3393" s="12"/>
    </row>
    <row r="3394" s="2" customFormat="1" ht="30.1" customHeight="1" spans="1:22">
      <c r="A3394" s="12">
        <v>3390</v>
      </c>
      <c r="B3394" s="12" t="s">
        <v>1074</v>
      </c>
      <c r="C3394" s="12" t="s">
        <v>86</v>
      </c>
      <c r="D3394" s="12" t="s">
        <v>9758</v>
      </c>
      <c r="E3394" s="12" t="s">
        <v>9759</v>
      </c>
      <c r="F3394" s="12" t="s">
        <v>9760</v>
      </c>
      <c r="G3394" s="12" t="str">
        <f>_xlfn.XLOOKUP(D3394,[1]Sheet1!$D:$D,[1]Sheet1!$I:$I,,0,1)</f>
        <v>硚口区</v>
      </c>
      <c r="H3394" s="12" t="s">
        <v>73</v>
      </c>
      <c r="I3394" s="19" t="s">
        <v>222</v>
      </c>
      <c r="J3394" s="12" t="s">
        <v>1124</v>
      </c>
      <c r="K3394" s="20">
        <v>5</v>
      </c>
      <c r="L3394" s="17">
        <v>45433</v>
      </c>
      <c r="M3394" s="17">
        <v>45434</v>
      </c>
      <c r="N3394" s="12">
        <f t="shared" si="104"/>
        <v>1</v>
      </c>
      <c r="O3394" s="21">
        <v>5.472</v>
      </c>
      <c r="P3394" s="22">
        <v>6.84932e-5</v>
      </c>
      <c r="Q3394" s="30">
        <f t="shared" si="105"/>
        <v>0.005</v>
      </c>
      <c r="R3394" s="34">
        <v>0.01</v>
      </c>
      <c r="S3394" s="32">
        <v>0.0001</v>
      </c>
      <c r="T3394" s="12" t="s">
        <v>9761</v>
      </c>
      <c r="U3394" s="29">
        <v>0.0001</v>
      </c>
      <c r="V3394" s="12"/>
    </row>
    <row r="3395" s="2" customFormat="1" ht="30.1" customHeight="1" spans="1:22">
      <c r="A3395" s="12">
        <v>3391</v>
      </c>
      <c r="B3395" s="12" t="s">
        <v>1074</v>
      </c>
      <c r="C3395" s="12" t="s">
        <v>86</v>
      </c>
      <c r="D3395" s="12" t="s">
        <v>9762</v>
      </c>
      <c r="E3395" s="12" t="s">
        <v>9763</v>
      </c>
      <c r="F3395" s="12" t="s">
        <v>9764</v>
      </c>
      <c r="G3395" s="12" t="str">
        <f>_xlfn.XLOOKUP(D3395,[1]Sheet1!$D:$D,[1]Sheet1!$I:$I,,0,1)</f>
        <v>硚口区</v>
      </c>
      <c r="H3395" s="12" t="s">
        <v>1160</v>
      </c>
      <c r="I3395" s="19" t="s">
        <v>233</v>
      </c>
      <c r="J3395" s="12" t="s">
        <v>1124</v>
      </c>
      <c r="K3395" s="20">
        <v>23</v>
      </c>
      <c r="L3395" s="17">
        <v>45439</v>
      </c>
      <c r="M3395" s="17">
        <v>45804</v>
      </c>
      <c r="N3395" s="12">
        <f t="shared" si="104"/>
        <v>365</v>
      </c>
      <c r="O3395" s="21">
        <v>5.354</v>
      </c>
      <c r="P3395" s="22">
        <v>0.0630754681945206</v>
      </c>
      <c r="Q3395" s="30">
        <f t="shared" si="105"/>
        <v>0.002742</v>
      </c>
      <c r="R3395" s="34">
        <v>0.01</v>
      </c>
      <c r="S3395" s="32">
        <v>0.23</v>
      </c>
      <c r="T3395" s="12" t="s">
        <v>9765</v>
      </c>
      <c r="U3395" s="29">
        <v>0.23</v>
      </c>
      <c r="V3395" s="12"/>
    </row>
    <row r="3396" s="2" customFormat="1" ht="30.1" customHeight="1" spans="1:22">
      <c r="A3396" s="12">
        <v>3392</v>
      </c>
      <c r="B3396" s="12" t="s">
        <v>1074</v>
      </c>
      <c r="C3396" s="12" t="s">
        <v>86</v>
      </c>
      <c r="D3396" s="12" t="s">
        <v>9766</v>
      </c>
      <c r="E3396" s="12" t="s">
        <v>9767</v>
      </c>
      <c r="F3396" s="12" t="s">
        <v>9768</v>
      </c>
      <c r="G3396" s="12" t="str">
        <f>_xlfn.XLOOKUP(D3396,[1]Sheet1!$D:$D,[1]Sheet1!$I:$I,,0,1)</f>
        <v>硚口区</v>
      </c>
      <c r="H3396" s="12" t="s">
        <v>1160</v>
      </c>
      <c r="I3396" s="19" t="s">
        <v>74</v>
      </c>
      <c r="J3396" s="12" t="s">
        <v>1124</v>
      </c>
      <c r="K3396" s="20">
        <v>25</v>
      </c>
      <c r="L3396" s="17">
        <v>45443</v>
      </c>
      <c r="M3396" s="17">
        <v>45449</v>
      </c>
      <c r="N3396" s="12">
        <f t="shared" si="104"/>
        <v>6</v>
      </c>
      <c r="O3396" s="21">
        <v>5.472</v>
      </c>
      <c r="P3396" s="22">
        <v>0.0020547948</v>
      </c>
      <c r="Q3396" s="30">
        <f t="shared" si="105"/>
        <v>0.005</v>
      </c>
      <c r="R3396" s="34">
        <v>0.01</v>
      </c>
      <c r="S3396" s="32">
        <v>0.0041</v>
      </c>
      <c r="T3396" s="12" t="s">
        <v>9769</v>
      </c>
      <c r="U3396" s="29">
        <v>0.0041</v>
      </c>
      <c r="V3396" s="12"/>
    </row>
    <row r="3397" s="2" customFormat="1" ht="30.1" customHeight="1" spans="1:22">
      <c r="A3397" s="12">
        <v>3393</v>
      </c>
      <c r="B3397" s="12" t="s">
        <v>1074</v>
      </c>
      <c r="C3397" s="12" t="s">
        <v>86</v>
      </c>
      <c r="D3397" s="12" t="s">
        <v>9770</v>
      </c>
      <c r="E3397" s="12" t="s">
        <v>9771</v>
      </c>
      <c r="F3397" s="12" t="s">
        <v>9772</v>
      </c>
      <c r="G3397" s="12" t="str">
        <f>_xlfn.XLOOKUP(D3397,[1]Sheet1!$D:$D,[1]Sheet1!$I:$I,,0,1)</f>
        <v>硚口区</v>
      </c>
      <c r="H3397" s="12" t="s">
        <v>1160</v>
      </c>
      <c r="I3397" s="19" t="s">
        <v>233</v>
      </c>
      <c r="J3397" s="12" t="s">
        <v>1124</v>
      </c>
      <c r="K3397" s="20">
        <v>20</v>
      </c>
      <c r="L3397" s="17">
        <v>45443</v>
      </c>
      <c r="M3397" s="17">
        <v>45449</v>
      </c>
      <c r="N3397" s="12">
        <f t="shared" ref="N3397:N3460" si="106">M3397-L3397</f>
        <v>6</v>
      </c>
      <c r="O3397" s="21">
        <v>5.472</v>
      </c>
      <c r="P3397" s="22">
        <v>0.0016438356</v>
      </c>
      <c r="Q3397" s="30">
        <f t="shared" ref="Q3397:Q3460" si="107">ROUNDDOWN(P3397/(K3397*N3397/365),6)</f>
        <v>0.004999</v>
      </c>
      <c r="R3397" s="34">
        <v>0.01</v>
      </c>
      <c r="S3397" s="32">
        <v>0.0032</v>
      </c>
      <c r="T3397" s="12" t="s">
        <v>9773</v>
      </c>
      <c r="U3397" s="29">
        <v>0.0032</v>
      </c>
      <c r="V3397" s="12"/>
    </row>
    <row r="3398" s="2" customFormat="1" ht="30.1" customHeight="1" spans="1:22">
      <c r="A3398" s="12">
        <v>3394</v>
      </c>
      <c r="B3398" s="12" t="s">
        <v>1074</v>
      </c>
      <c r="C3398" s="12" t="s">
        <v>86</v>
      </c>
      <c r="D3398" s="12" t="s">
        <v>9774</v>
      </c>
      <c r="E3398" s="12" t="s">
        <v>9775</v>
      </c>
      <c r="F3398" s="12" t="s">
        <v>9775</v>
      </c>
      <c r="G3398" s="12" t="str">
        <f>_xlfn.XLOOKUP(D3398,[1]Sheet1!$D:$D,[1]Sheet1!$I:$I,,0,1)</f>
        <v>硚口区</v>
      </c>
      <c r="H3398" s="12" t="s">
        <v>1160</v>
      </c>
      <c r="I3398" s="19" t="s">
        <v>233</v>
      </c>
      <c r="J3398" s="12" t="s">
        <v>1124</v>
      </c>
      <c r="K3398" s="20">
        <v>20</v>
      </c>
      <c r="L3398" s="17">
        <v>45443</v>
      </c>
      <c r="M3398" s="17">
        <v>45450</v>
      </c>
      <c r="N3398" s="12">
        <f t="shared" si="106"/>
        <v>7</v>
      </c>
      <c r="O3398" s="21">
        <v>5.472</v>
      </c>
      <c r="P3398" s="22">
        <v>0.0019178082</v>
      </c>
      <c r="Q3398" s="30">
        <f t="shared" si="107"/>
        <v>0.004999</v>
      </c>
      <c r="R3398" s="34">
        <v>0.01</v>
      </c>
      <c r="S3398" s="32">
        <v>0.0038</v>
      </c>
      <c r="T3398" s="12" t="s">
        <v>9776</v>
      </c>
      <c r="U3398" s="29">
        <v>0.0038</v>
      </c>
      <c r="V3398" s="12"/>
    </row>
    <row r="3399" s="2" customFormat="1" ht="30.1" customHeight="1" spans="1:22">
      <c r="A3399" s="12">
        <v>3395</v>
      </c>
      <c r="B3399" s="12" t="s">
        <v>1074</v>
      </c>
      <c r="C3399" s="12" t="s">
        <v>86</v>
      </c>
      <c r="D3399" s="12" t="s">
        <v>9777</v>
      </c>
      <c r="E3399" s="12" t="s">
        <v>9778</v>
      </c>
      <c r="F3399" s="12" t="s">
        <v>9779</v>
      </c>
      <c r="G3399" s="12" t="str">
        <f>_xlfn.XLOOKUP(D3399,[1]Sheet1!$D:$D,[1]Sheet1!$I:$I,,0,1)</f>
        <v>硚口区</v>
      </c>
      <c r="H3399" s="12" t="s">
        <v>1160</v>
      </c>
      <c r="I3399" s="19" t="s">
        <v>74</v>
      </c>
      <c r="J3399" s="12" t="s">
        <v>1124</v>
      </c>
      <c r="K3399" s="20">
        <v>22</v>
      </c>
      <c r="L3399" s="17">
        <v>45443</v>
      </c>
      <c r="M3399" s="17">
        <v>45444</v>
      </c>
      <c r="N3399" s="12">
        <f t="shared" si="106"/>
        <v>1</v>
      </c>
      <c r="O3399" s="21">
        <v>5.472</v>
      </c>
      <c r="P3399" s="22">
        <v>0.0003013699</v>
      </c>
      <c r="Q3399" s="30">
        <f t="shared" si="107"/>
        <v>0.005</v>
      </c>
      <c r="R3399" s="34">
        <v>0.01</v>
      </c>
      <c r="S3399" s="32">
        <v>0.0006</v>
      </c>
      <c r="T3399" s="12" t="s">
        <v>9780</v>
      </c>
      <c r="U3399" s="29">
        <v>0.0006</v>
      </c>
      <c r="V3399" s="12"/>
    </row>
    <row r="3400" s="2" customFormat="1" ht="30.1" customHeight="1" spans="1:22">
      <c r="A3400" s="12">
        <v>3396</v>
      </c>
      <c r="B3400" s="12" t="s">
        <v>1074</v>
      </c>
      <c r="C3400" s="12" t="s">
        <v>86</v>
      </c>
      <c r="D3400" s="12" t="s">
        <v>9781</v>
      </c>
      <c r="E3400" s="12" t="s">
        <v>9782</v>
      </c>
      <c r="F3400" s="12" t="s">
        <v>9783</v>
      </c>
      <c r="G3400" s="12" t="str">
        <f>_xlfn.XLOOKUP(D3400,[1]Sheet1!$D:$D,[1]Sheet1!$I:$I,,0,1)</f>
        <v>硚口区</v>
      </c>
      <c r="H3400" s="12" t="s">
        <v>1160</v>
      </c>
      <c r="I3400" s="19" t="s">
        <v>896</v>
      </c>
      <c r="J3400" s="12" t="s">
        <v>1124</v>
      </c>
      <c r="K3400" s="20">
        <v>11</v>
      </c>
      <c r="L3400" s="17">
        <v>45442</v>
      </c>
      <c r="M3400" s="17">
        <v>45448</v>
      </c>
      <c r="N3400" s="12">
        <f t="shared" si="106"/>
        <v>6</v>
      </c>
      <c r="O3400" s="21">
        <v>5.472</v>
      </c>
      <c r="P3400" s="22">
        <v>0.0009041094</v>
      </c>
      <c r="Q3400" s="30">
        <f t="shared" si="107"/>
        <v>0.004999</v>
      </c>
      <c r="R3400" s="34">
        <v>0.01</v>
      </c>
      <c r="S3400" s="32">
        <v>0.0018</v>
      </c>
      <c r="T3400" s="12" t="s">
        <v>9784</v>
      </c>
      <c r="U3400" s="29">
        <v>0.0018</v>
      </c>
      <c r="V3400" s="12"/>
    </row>
    <row r="3401" s="2" customFormat="1" ht="30.1" customHeight="1" spans="1:22">
      <c r="A3401" s="12">
        <v>3397</v>
      </c>
      <c r="B3401" s="12" t="s">
        <v>1074</v>
      </c>
      <c r="C3401" s="12" t="s">
        <v>86</v>
      </c>
      <c r="D3401" s="12" t="s">
        <v>9785</v>
      </c>
      <c r="E3401" s="12" t="s">
        <v>9786</v>
      </c>
      <c r="F3401" s="12" t="s">
        <v>9787</v>
      </c>
      <c r="G3401" s="12" t="str">
        <f>_xlfn.XLOOKUP(D3401,[1]Sheet1!$D:$D,[1]Sheet1!$I:$I,,0,1)</f>
        <v>硚口区</v>
      </c>
      <c r="H3401" s="12" t="s">
        <v>1160</v>
      </c>
      <c r="I3401" s="19" t="s">
        <v>233</v>
      </c>
      <c r="J3401" s="12" t="s">
        <v>1124</v>
      </c>
      <c r="K3401" s="20">
        <v>45</v>
      </c>
      <c r="L3401" s="17">
        <v>45442</v>
      </c>
      <c r="M3401" s="17">
        <v>45628</v>
      </c>
      <c r="N3401" s="12">
        <f t="shared" si="106"/>
        <v>186</v>
      </c>
      <c r="O3401" s="21">
        <v>5.472</v>
      </c>
      <c r="P3401" s="22">
        <v>0.114657538367123</v>
      </c>
      <c r="Q3401" s="30">
        <f t="shared" si="107"/>
        <v>0.005</v>
      </c>
      <c r="R3401" s="34">
        <v>0.01</v>
      </c>
      <c r="S3401" s="32">
        <v>0.2293</v>
      </c>
      <c r="T3401" s="12" t="s">
        <v>9788</v>
      </c>
      <c r="U3401" s="29">
        <v>0.2293</v>
      </c>
      <c r="V3401" s="12"/>
    </row>
    <row r="3402" s="2" customFormat="1" ht="30.1" customHeight="1" spans="1:22">
      <c r="A3402" s="12">
        <v>3398</v>
      </c>
      <c r="B3402" s="12" t="s">
        <v>1074</v>
      </c>
      <c r="C3402" s="12" t="s">
        <v>86</v>
      </c>
      <c r="D3402" s="12" t="s">
        <v>9789</v>
      </c>
      <c r="E3402" s="12" t="s">
        <v>9790</v>
      </c>
      <c r="F3402" s="12" t="s">
        <v>9791</v>
      </c>
      <c r="G3402" s="12" t="str">
        <f>_xlfn.XLOOKUP(D3402,[1]Sheet1!$D:$D,[1]Sheet1!$I:$I,,0,1)</f>
        <v>硚口区</v>
      </c>
      <c r="H3402" s="12" t="s">
        <v>73</v>
      </c>
      <c r="I3402" s="19" t="s">
        <v>1209</v>
      </c>
      <c r="J3402" s="12" t="s">
        <v>1124</v>
      </c>
      <c r="K3402" s="20">
        <v>50</v>
      </c>
      <c r="L3402" s="17">
        <v>45437</v>
      </c>
      <c r="M3402" s="17">
        <v>45447</v>
      </c>
      <c r="N3402" s="12">
        <f t="shared" si="106"/>
        <v>10</v>
      </c>
      <c r="O3402" s="21">
        <v>5.472</v>
      </c>
      <c r="P3402" s="22">
        <v>0.006849315</v>
      </c>
      <c r="Q3402" s="30">
        <f t="shared" si="107"/>
        <v>0.004999</v>
      </c>
      <c r="R3402" s="34">
        <v>0.01</v>
      </c>
      <c r="S3402" s="32">
        <v>0.0136</v>
      </c>
      <c r="T3402" s="12" t="s">
        <v>9792</v>
      </c>
      <c r="U3402" s="29">
        <v>0.0136</v>
      </c>
      <c r="V3402" s="12"/>
    </row>
    <row r="3403" s="2" customFormat="1" ht="30.1" customHeight="1" spans="1:22">
      <c r="A3403" s="12">
        <v>3399</v>
      </c>
      <c r="B3403" s="12" t="s">
        <v>1074</v>
      </c>
      <c r="C3403" s="12" t="s">
        <v>86</v>
      </c>
      <c r="D3403" s="12" t="s">
        <v>9793</v>
      </c>
      <c r="E3403" s="12" t="s">
        <v>9794</v>
      </c>
      <c r="F3403" s="12" t="s">
        <v>9795</v>
      </c>
      <c r="G3403" s="12" t="str">
        <f>_xlfn.XLOOKUP(D3403,[1]Sheet1!$D:$D,[1]Sheet1!$I:$I,,0,1)</f>
        <v>硚口区</v>
      </c>
      <c r="H3403" s="12" t="s">
        <v>73</v>
      </c>
      <c r="I3403" s="19" t="s">
        <v>104</v>
      </c>
      <c r="J3403" s="12" t="s">
        <v>1124</v>
      </c>
      <c r="K3403" s="20">
        <v>7.1</v>
      </c>
      <c r="L3403" s="17">
        <v>45435</v>
      </c>
      <c r="M3403" s="17">
        <v>45725</v>
      </c>
      <c r="N3403" s="12">
        <f t="shared" si="106"/>
        <v>290</v>
      </c>
      <c r="O3403" s="21">
        <v>5.472</v>
      </c>
      <c r="P3403" s="22">
        <v>0.0183719859986301</v>
      </c>
      <c r="Q3403" s="30">
        <f t="shared" si="107"/>
        <v>0.003256</v>
      </c>
      <c r="R3403" s="34">
        <v>0.01</v>
      </c>
      <c r="S3403" s="32">
        <v>0.0564</v>
      </c>
      <c r="T3403" s="12" t="s">
        <v>9796</v>
      </c>
      <c r="U3403" s="29">
        <v>0.0564</v>
      </c>
      <c r="V3403" s="12"/>
    </row>
    <row r="3404" s="2" customFormat="1" ht="30.1" customHeight="1" spans="1:22">
      <c r="A3404" s="12">
        <v>3400</v>
      </c>
      <c r="B3404" s="12" t="s">
        <v>1074</v>
      </c>
      <c r="C3404" s="12" t="s">
        <v>86</v>
      </c>
      <c r="D3404" s="12" t="s">
        <v>9797</v>
      </c>
      <c r="E3404" s="12" t="s">
        <v>9798</v>
      </c>
      <c r="F3404" s="12" t="s">
        <v>9799</v>
      </c>
      <c r="G3404" s="12" t="str">
        <f>_xlfn.XLOOKUP(D3404,[1]Sheet1!$D:$D,[1]Sheet1!$I:$I,,0,1)</f>
        <v>硚口区</v>
      </c>
      <c r="H3404" s="12" t="s">
        <v>73</v>
      </c>
      <c r="I3404" s="19" t="s">
        <v>104</v>
      </c>
      <c r="J3404" s="12" t="s">
        <v>1520</v>
      </c>
      <c r="K3404" s="20">
        <v>21</v>
      </c>
      <c r="L3404" s="17">
        <v>45440</v>
      </c>
      <c r="M3404" s="17">
        <v>45441</v>
      </c>
      <c r="N3404" s="12">
        <f t="shared" si="106"/>
        <v>1</v>
      </c>
      <c r="O3404" s="21">
        <v>9.684</v>
      </c>
      <c r="P3404" s="22">
        <v>0.0002876712</v>
      </c>
      <c r="Q3404" s="30">
        <f t="shared" si="107"/>
        <v>0.004999</v>
      </c>
      <c r="R3404" s="34">
        <v>0.01</v>
      </c>
      <c r="S3404" s="32">
        <v>0.0005</v>
      </c>
      <c r="T3404" s="12" t="s">
        <v>9800</v>
      </c>
      <c r="U3404" s="29">
        <v>0.0005</v>
      </c>
      <c r="V3404" s="12"/>
    </row>
    <row r="3405" s="2" customFormat="1" ht="30.1" customHeight="1" spans="1:22">
      <c r="A3405" s="12">
        <v>3401</v>
      </c>
      <c r="B3405" s="12" t="s">
        <v>1074</v>
      </c>
      <c r="C3405" s="12" t="s">
        <v>86</v>
      </c>
      <c r="D3405" s="12" t="s">
        <v>9801</v>
      </c>
      <c r="E3405" s="12" t="s">
        <v>1622</v>
      </c>
      <c r="F3405" s="12" t="s">
        <v>9802</v>
      </c>
      <c r="G3405" s="12" t="str">
        <f>_xlfn.XLOOKUP(D3405,[1]Sheet1!$D:$D,[1]Sheet1!$I:$I,,0,1)</f>
        <v>江岸区</v>
      </c>
      <c r="H3405" s="12" t="s">
        <v>73</v>
      </c>
      <c r="I3405" s="19" t="s">
        <v>222</v>
      </c>
      <c r="J3405" s="12" t="s">
        <v>1520</v>
      </c>
      <c r="K3405" s="20">
        <v>40</v>
      </c>
      <c r="L3405" s="17">
        <v>45443</v>
      </c>
      <c r="M3405" s="17">
        <v>45449</v>
      </c>
      <c r="N3405" s="12">
        <f t="shared" si="106"/>
        <v>6</v>
      </c>
      <c r="O3405" s="21">
        <v>5.472</v>
      </c>
      <c r="P3405" s="22">
        <v>0.0032876712</v>
      </c>
      <c r="Q3405" s="30">
        <f t="shared" si="107"/>
        <v>0.004999</v>
      </c>
      <c r="R3405" s="34">
        <v>0.01</v>
      </c>
      <c r="S3405" s="32">
        <v>0.0065</v>
      </c>
      <c r="T3405" s="12" t="s">
        <v>1620</v>
      </c>
      <c r="U3405" s="29">
        <v>0.0065</v>
      </c>
      <c r="V3405" s="12"/>
    </row>
    <row r="3406" s="2" customFormat="1" ht="30.1" customHeight="1" spans="1:22">
      <c r="A3406" s="12">
        <v>3402</v>
      </c>
      <c r="B3406" s="12" t="s">
        <v>1074</v>
      </c>
      <c r="C3406" s="12" t="s">
        <v>86</v>
      </c>
      <c r="D3406" s="12" t="s">
        <v>9803</v>
      </c>
      <c r="E3406" s="12" t="s">
        <v>9804</v>
      </c>
      <c r="F3406" s="12" t="s">
        <v>9805</v>
      </c>
      <c r="G3406" s="12" t="str">
        <f>_xlfn.XLOOKUP(D3406,[1]Sheet1!$D:$D,[1]Sheet1!$I:$I,,0,1)</f>
        <v>硚口区</v>
      </c>
      <c r="H3406" s="12" t="s">
        <v>1160</v>
      </c>
      <c r="I3406" s="19" t="s">
        <v>74</v>
      </c>
      <c r="J3406" s="12" t="s">
        <v>1520</v>
      </c>
      <c r="K3406" s="20">
        <v>7.8</v>
      </c>
      <c r="L3406" s="17">
        <v>45442</v>
      </c>
      <c r="M3406" s="17">
        <v>45457</v>
      </c>
      <c r="N3406" s="12">
        <f t="shared" si="106"/>
        <v>15</v>
      </c>
      <c r="O3406" s="21">
        <v>5.472</v>
      </c>
      <c r="P3406" s="22">
        <v>0.0016027395</v>
      </c>
      <c r="Q3406" s="30">
        <f t="shared" si="107"/>
        <v>0.004999</v>
      </c>
      <c r="R3406" s="34">
        <v>0.01</v>
      </c>
      <c r="S3406" s="32">
        <v>0.0032</v>
      </c>
      <c r="T3406" s="12" t="s">
        <v>9806</v>
      </c>
      <c r="U3406" s="29">
        <v>0.0032</v>
      </c>
      <c r="V3406" s="12"/>
    </row>
    <row r="3407" s="2" customFormat="1" ht="30.1" customHeight="1" spans="1:22">
      <c r="A3407" s="12">
        <v>3403</v>
      </c>
      <c r="B3407" s="12" t="s">
        <v>1074</v>
      </c>
      <c r="C3407" s="12" t="s">
        <v>86</v>
      </c>
      <c r="D3407" s="12" t="s">
        <v>9807</v>
      </c>
      <c r="E3407" s="12" t="s">
        <v>9808</v>
      </c>
      <c r="F3407" s="12" t="s">
        <v>9809</v>
      </c>
      <c r="G3407" s="12" t="str">
        <f>_xlfn.XLOOKUP(D3407,[1]Sheet1!$D:$D,[1]Sheet1!$I:$I,,0,1)</f>
        <v>硚口区</v>
      </c>
      <c r="H3407" s="12" t="s">
        <v>1160</v>
      </c>
      <c r="I3407" s="19" t="s">
        <v>233</v>
      </c>
      <c r="J3407" s="12" t="s">
        <v>1520</v>
      </c>
      <c r="K3407" s="20">
        <v>8</v>
      </c>
      <c r="L3407" s="17">
        <v>45441</v>
      </c>
      <c r="M3407" s="17">
        <v>45446</v>
      </c>
      <c r="N3407" s="12">
        <f t="shared" si="106"/>
        <v>5</v>
      </c>
      <c r="O3407" s="21">
        <v>4.88</v>
      </c>
      <c r="P3407" s="22">
        <v>0.000547945</v>
      </c>
      <c r="Q3407" s="30">
        <f t="shared" si="107"/>
        <v>0.004999</v>
      </c>
      <c r="R3407" s="34">
        <v>0.01</v>
      </c>
      <c r="S3407" s="32">
        <v>0.001</v>
      </c>
      <c r="T3407" s="12" t="s">
        <v>9810</v>
      </c>
      <c r="U3407" s="29">
        <v>0.001</v>
      </c>
      <c r="V3407" s="12"/>
    </row>
    <row r="3408" s="2" customFormat="1" ht="30.1" customHeight="1" spans="1:22">
      <c r="A3408" s="12">
        <v>3404</v>
      </c>
      <c r="B3408" s="12" t="s">
        <v>1074</v>
      </c>
      <c r="C3408" s="12" t="s">
        <v>86</v>
      </c>
      <c r="D3408" s="12" t="s">
        <v>9811</v>
      </c>
      <c r="E3408" s="12" t="s">
        <v>9812</v>
      </c>
      <c r="F3408" s="12" t="s">
        <v>9813</v>
      </c>
      <c r="G3408" s="12" t="str">
        <f>_xlfn.XLOOKUP(D3408,[1]Sheet1!$D:$D,[1]Sheet1!$I:$I,,0,1)</f>
        <v>硚口区</v>
      </c>
      <c r="H3408" s="12" t="s">
        <v>73</v>
      </c>
      <c r="I3408" s="19" t="s">
        <v>222</v>
      </c>
      <c r="J3408" s="12" t="s">
        <v>1520</v>
      </c>
      <c r="K3408" s="20">
        <v>29</v>
      </c>
      <c r="L3408" s="17">
        <v>45441</v>
      </c>
      <c r="M3408" s="17">
        <v>45446</v>
      </c>
      <c r="N3408" s="12">
        <f t="shared" si="106"/>
        <v>5</v>
      </c>
      <c r="O3408" s="21">
        <v>9.18</v>
      </c>
      <c r="P3408" s="22">
        <v>0.0019863015</v>
      </c>
      <c r="Q3408" s="30">
        <f t="shared" si="107"/>
        <v>0.005</v>
      </c>
      <c r="R3408" s="34">
        <v>0.01</v>
      </c>
      <c r="S3408" s="32">
        <v>0.0039</v>
      </c>
      <c r="T3408" s="12" t="s">
        <v>5990</v>
      </c>
      <c r="U3408" s="29">
        <v>0.0039</v>
      </c>
      <c r="V3408" s="12"/>
    </row>
    <row r="3409" s="2" customFormat="1" ht="30.1" customHeight="1" spans="1:22">
      <c r="A3409" s="12">
        <v>3405</v>
      </c>
      <c r="B3409" s="12" t="s">
        <v>1074</v>
      </c>
      <c r="C3409" s="12" t="s">
        <v>86</v>
      </c>
      <c r="D3409" s="12" t="s">
        <v>9814</v>
      </c>
      <c r="E3409" s="12" t="s">
        <v>9815</v>
      </c>
      <c r="F3409" s="12" t="s">
        <v>9816</v>
      </c>
      <c r="G3409" s="12" t="str">
        <f>_xlfn.XLOOKUP(D3409,[1]Sheet1!$D:$D,[1]Sheet1!$I:$I,,0,1)</f>
        <v>东西湖区</v>
      </c>
      <c r="H3409" s="12" t="s">
        <v>73</v>
      </c>
      <c r="I3409" s="19" t="s">
        <v>74</v>
      </c>
      <c r="J3409" s="12" t="s">
        <v>1520</v>
      </c>
      <c r="K3409" s="20">
        <v>7</v>
      </c>
      <c r="L3409" s="17">
        <v>45435</v>
      </c>
      <c r="M3409" s="17">
        <v>45527</v>
      </c>
      <c r="N3409" s="12">
        <f t="shared" si="106"/>
        <v>92</v>
      </c>
      <c r="O3409" s="21">
        <v>5.472</v>
      </c>
      <c r="P3409" s="22">
        <v>0.0058901474</v>
      </c>
      <c r="Q3409" s="30">
        <f t="shared" si="107"/>
        <v>0.003338</v>
      </c>
      <c r="R3409" s="34">
        <v>0.01</v>
      </c>
      <c r="S3409" s="32">
        <v>0.0176</v>
      </c>
      <c r="T3409" s="12" t="s">
        <v>9817</v>
      </c>
      <c r="U3409" s="29">
        <v>0.0176</v>
      </c>
      <c r="V3409" s="12"/>
    </row>
    <row r="3410" s="2" customFormat="1" ht="30.1" customHeight="1" spans="1:22">
      <c r="A3410" s="12">
        <v>3406</v>
      </c>
      <c r="B3410" s="12" t="s">
        <v>1074</v>
      </c>
      <c r="C3410" s="12" t="s">
        <v>86</v>
      </c>
      <c r="D3410" s="12" t="s">
        <v>9818</v>
      </c>
      <c r="E3410" s="12" t="s">
        <v>9819</v>
      </c>
      <c r="F3410" s="12" t="s">
        <v>9820</v>
      </c>
      <c r="G3410" s="12" t="str">
        <f>_xlfn.XLOOKUP(D3410,[1]Sheet1!$D:$D,[1]Sheet1!$I:$I,,0,1)</f>
        <v>硚口区</v>
      </c>
      <c r="H3410" s="12" t="s">
        <v>1160</v>
      </c>
      <c r="I3410" s="19" t="s">
        <v>74</v>
      </c>
      <c r="J3410" s="12" t="s">
        <v>1520</v>
      </c>
      <c r="K3410" s="20">
        <v>7</v>
      </c>
      <c r="L3410" s="17">
        <v>45435</v>
      </c>
      <c r="M3410" s="17">
        <v>45527</v>
      </c>
      <c r="N3410" s="12">
        <f t="shared" si="106"/>
        <v>92</v>
      </c>
      <c r="O3410" s="21">
        <v>5.472</v>
      </c>
      <c r="P3410" s="22">
        <v>0.0058901474</v>
      </c>
      <c r="Q3410" s="30">
        <f t="shared" si="107"/>
        <v>0.003338</v>
      </c>
      <c r="R3410" s="34">
        <v>0.01</v>
      </c>
      <c r="S3410" s="32">
        <v>0.0176</v>
      </c>
      <c r="T3410" s="12" t="s">
        <v>9821</v>
      </c>
      <c r="U3410" s="29">
        <v>0.0176</v>
      </c>
      <c r="V3410" s="12"/>
    </row>
    <row r="3411" s="2" customFormat="1" ht="30.1" customHeight="1" spans="1:22">
      <c r="A3411" s="12">
        <v>3407</v>
      </c>
      <c r="B3411" s="12" t="s">
        <v>1074</v>
      </c>
      <c r="C3411" s="12" t="s">
        <v>86</v>
      </c>
      <c r="D3411" s="12" t="s">
        <v>9822</v>
      </c>
      <c r="E3411" s="12" t="s">
        <v>9823</v>
      </c>
      <c r="F3411" s="12" t="s">
        <v>9824</v>
      </c>
      <c r="G3411" s="12" t="str">
        <f>_xlfn.XLOOKUP(D3411,[1]Sheet1!$D:$D,[1]Sheet1!$I:$I,,0,1)</f>
        <v>硚口区</v>
      </c>
      <c r="H3411" s="12" t="s">
        <v>1160</v>
      </c>
      <c r="I3411" s="19" t="s">
        <v>233</v>
      </c>
      <c r="J3411" s="12" t="s">
        <v>1520</v>
      </c>
      <c r="K3411" s="20">
        <v>5</v>
      </c>
      <c r="L3411" s="17">
        <v>45434</v>
      </c>
      <c r="M3411" s="17">
        <v>45437</v>
      </c>
      <c r="N3411" s="12">
        <f t="shared" si="106"/>
        <v>3</v>
      </c>
      <c r="O3411" s="21">
        <v>5.472</v>
      </c>
      <c r="P3411" s="22">
        <v>0.0002054796</v>
      </c>
      <c r="Q3411" s="30">
        <f t="shared" si="107"/>
        <v>0.005</v>
      </c>
      <c r="R3411" s="34">
        <v>0.01</v>
      </c>
      <c r="S3411" s="32">
        <v>0.0004</v>
      </c>
      <c r="T3411" s="12" t="s">
        <v>9825</v>
      </c>
      <c r="U3411" s="29">
        <v>0.0004</v>
      </c>
      <c r="V3411" s="12"/>
    </row>
    <row r="3412" s="2" customFormat="1" ht="30.1" customHeight="1" spans="1:22">
      <c r="A3412" s="12">
        <v>3408</v>
      </c>
      <c r="B3412" s="12" t="s">
        <v>1074</v>
      </c>
      <c r="C3412" s="12" t="s">
        <v>86</v>
      </c>
      <c r="D3412" s="12" t="s">
        <v>9826</v>
      </c>
      <c r="E3412" s="12" t="s">
        <v>9827</v>
      </c>
      <c r="F3412" s="12" t="s">
        <v>9828</v>
      </c>
      <c r="G3412" s="12" t="str">
        <f>_xlfn.XLOOKUP(D3412,[1]Sheet1!$D:$D,[1]Sheet1!$I:$I,,0,1)</f>
        <v>硚口区</v>
      </c>
      <c r="H3412" s="12" t="s">
        <v>73</v>
      </c>
      <c r="I3412" s="19" t="s">
        <v>233</v>
      </c>
      <c r="J3412" s="12" t="s">
        <v>1520</v>
      </c>
      <c r="K3412" s="20">
        <v>5</v>
      </c>
      <c r="L3412" s="17">
        <v>45440</v>
      </c>
      <c r="M3412" s="17">
        <v>45446</v>
      </c>
      <c r="N3412" s="12">
        <f t="shared" si="106"/>
        <v>6</v>
      </c>
      <c r="O3412" s="21">
        <v>5.472</v>
      </c>
      <c r="P3412" s="22">
        <v>0.0004109592</v>
      </c>
      <c r="Q3412" s="30">
        <f t="shared" si="107"/>
        <v>0.005</v>
      </c>
      <c r="R3412" s="34">
        <v>0.01</v>
      </c>
      <c r="S3412" s="32">
        <v>0.0008</v>
      </c>
      <c r="T3412" s="12" t="s">
        <v>9829</v>
      </c>
      <c r="U3412" s="29">
        <v>0.0008</v>
      </c>
      <c r="V3412" s="12"/>
    </row>
    <row r="3413" s="2" customFormat="1" ht="30.1" customHeight="1" spans="1:22">
      <c r="A3413" s="12">
        <v>3409</v>
      </c>
      <c r="B3413" s="12" t="s">
        <v>1074</v>
      </c>
      <c r="C3413" s="12" t="s">
        <v>86</v>
      </c>
      <c r="D3413" s="12" t="s">
        <v>9830</v>
      </c>
      <c r="E3413" s="12" t="s">
        <v>9831</v>
      </c>
      <c r="F3413" s="12" t="s">
        <v>9832</v>
      </c>
      <c r="G3413" s="12" t="str">
        <f>_xlfn.XLOOKUP(D3413,[1]Sheet1!$D:$D,[1]Sheet1!$I:$I,,0,1)</f>
        <v>硚口区</v>
      </c>
      <c r="H3413" s="12" t="s">
        <v>1160</v>
      </c>
      <c r="I3413" s="19" t="s">
        <v>74</v>
      </c>
      <c r="J3413" s="12" t="s">
        <v>1520</v>
      </c>
      <c r="K3413" s="20">
        <v>50</v>
      </c>
      <c r="L3413" s="17">
        <v>45441</v>
      </c>
      <c r="M3413" s="17">
        <v>45445</v>
      </c>
      <c r="N3413" s="12">
        <f t="shared" si="106"/>
        <v>4</v>
      </c>
      <c r="O3413" s="21">
        <v>5.004</v>
      </c>
      <c r="P3413" s="22">
        <v>0.002739726</v>
      </c>
      <c r="Q3413" s="30">
        <f t="shared" si="107"/>
        <v>0.004999</v>
      </c>
      <c r="R3413" s="34">
        <v>0.01</v>
      </c>
      <c r="S3413" s="32">
        <v>0.0054</v>
      </c>
      <c r="T3413" s="12" t="s">
        <v>9833</v>
      </c>
      <c r="U3413" s="29">
        <v>0.0054</v>
      </c>
      <c r="V3413" s="12"/>
    </row>
    <row r="3414" s="2" customFormat="1" ht="30.1" customHeight="1" spans="1:22">
      <c r="A3414" s="12">
        <v>3410</v>
      </c>
      <c r="B3414" s="12" t="s">
        <v>1074</v>
      </c>
      <c r="C3414" s="12" t="s">
        <v>86</v>
      </c>
      <c r="D3414" s="12" t="s">
        <v>9834</v>
      </c>
      <c r="E3414" s="12" t="s">
        <v>9835</v>
      </c>
      <c r="F3414" s="12" t="s">
        <v>9836</v>
      </c>
      <c r="G3414" s="12" t="str">
        <f>_xlfn.XLOOKUP(D3414,[1]Sheet1!$D:$D,[1]Sheet1!$I:$I,,0,1)</f>
        <v>硚口区</v>
      </c>
      <c r="H3414" s="12" t="s">
        <v>1160</v>
      </c>
      <c r="I3414" s="19" t="s">
        <v>74</v>
      </c>
      <c r="J3414" s="12" t="s">
        <v>1520</v>
      </c>
      <c r="K3414" s="20">
        <v>13</v>
      </c>
      <c r="L3414" s="17">
        <v>45439</v>
      </c>
      <c r="M3414" s="17">
        <v>45448</v>
      </c>
      <c r="N3414" s="12">
        <f t="shared" si="106"/>
        <v>9</v>
      </c>
      <c r="O3414" s="21">
        <v>5.472</v>
      </c>
      <c r="P3414" s="22">
        <v>0.0016027398</v>
      </c>
      <c r="Q3414" s="30">
        <f t="shared" si="107"/>
        <v>0.005</v>
      </c>
      <c r="R3414" s="34">
        <v>0.01</v>
      </c>
      <c r="S3414" s="32">
        <v>0.0032</v>
      </c>
      <c r="T3414" s="12" t="s">
        <v>9837</v>
      </c>
      <c r="U3414" s="29">
        <v>0.0032</v>
      </c>
      <c r="V3414" s="12"/>
    </row>
    <row r="3415" s="2" customFormat="1" ht="30.1" customHeight="1" spans="1:22">
      <c r="A3415" s="12">
        <v>3411</v>
      </c>
      <c r="B3415" s="12" t="s">
        <v>1074</v>
      </c>
      <c r="C3415" s="12" t="s">
        <v>86</v>
      </c>
      <c r="D3415" s="12" t="s">
        <v>9838</v>
      </c>
      <c r="E3415" s="12" t="s">
        <v>5836</v>
      </c>
      <c r="F3415" s="12" t="s">
        <v>9839</v>
      </c>
      <c r="G3415" s="12" t="str">
        <f>_xlfn.XLOOKUP(D3415,[1]Sheet1!$D:$D,[1]Sheet1!$I:$I,,0,1)</f>
        <v>硚口区</v>
      </c>
      <c r="H3415" s="12" t="s">
        <v>1160</v>
      </c>
      <c r="I3415" s="19" t="s">
        <v>74</v>
      </c>
      <c r="J3415" s="12" t="s">
        <v>1520</v>
      </c>
      <c r="K3415" s="20">
        <v>17</v>
      </c>
      <c r="L3415" s="17">
        <v>45442</v>
      </c>
      <c r="M3415" s="17">
        <v>45813</v>
      </c>
      <c r="N3415" s="12">
        <f t="shared" si="106"/>
        <v>371</v>
      </c>
      <c r="O3415" s="21">
        <v>5.472</v>
      </c>
      <c r="P3415" s="22">
        <v>0.0863972591150685</v>
      </c>
      <c r="Q3415" s="30">
        <f t="shared" si="107"/>
        <v>0.004999</v>
      </c>
      <c r="R3415" s="34">
        <v>0.01</v>
      </c>
      <c r="S3415" s="32">
        <v>0.17</v>
      </c>
      <c r="T3415" s="12" t="s">
        <v>9840</v>
      </c>
      <c r="U3415" s="29">
        <v>0.1099</v>
      </c>
      <c r="V3415" s="12"/>
    </row>
    <row r="3416" s="2" customFormat="1" ht="30.1" customHeight="1" spans="1:22">
      <c r="A3416" s="12">
        <v>3412</v>
      </c>
      <c r="B3416" s="12" t="s">
        <v>1074</v>
      </c>
      <c r="C3416" s="12" t="s">
        <v>86</v>
      </c>
      <c r="D3416" s="12" t="s">
        <v>9841</v>
      </c>
      <c r="E3416" s="12" t="s">
        <v>9842</v>
      </c>
      <c r="F3416" s="12" t="s">
        <v>9843</v>
      </c>
      <c r="G3416" s="12" t="str">
        <f>_xlfn.XLOOKUP(D3416,[1]Sheet1!$D:$D,[1]Sheet1!$I:$I,,0,1)</f>
        <v>硚口区</v>
      </c>
      <c r="H3416" s="12" t="s">
        <v>1160</v>
      </c>
      <c r="I3416" s="19" t="s">
        <v>233</v>
      </c>
      <c r="J3416" s="12" t="s">
        <v>1520</v>
      </c>
      <c r="K3416" s="20">
        <v>22</v>
      </c>
      <c r="L3416" s="17">
        <v>45441</v>
      </c>
      <c r="M3416" s="17">
        <v>45447</v>
      </c>
      <c r="N3416" s="12">
        <f t="shared" si="106"/>
        <v>6</v>
      </c>
      <c r="O3416" s="21">
        <v>4.7</v>
      </c>
      <c r="P3416" s="22">
        <v>0.0018082194</v>
      </c>
      <c r="Q3416" s="30">
        <f t="shared" si="107"/>
        <v>0.005</v>
      </c>
      <c r="R3416" s="34">
        <v>0.01</v>
      </c>
      <c r="S3416" s="32">
        <v>0.0036</v>
      </c>
      <c r="T3416" s="12" t="s">
        <v>9844</v>
      </c>
      <c r="U3416" s="29">
        <v>0.0036</v>
      </c>
      <c r="V3416" s="12"/>
    </row>
    <row r="3417" s="2" customFormat="1" ht="30.1" customHeight="1" spans="1:22">
      <c r="A3417" s="12">
        <v>3413</v>
      </c>
      <c r="B3417" s="12" t="s">
        <v>1074</v>
      </c>
      <c r="C3417" s="12" t="s">
        <v>86</v>
      </c>
      <c r="D3417" s="12" t="s">
        <v>9845</v>
      </c>
      <c r="E3417" s="12" t="s">
        <v>9846</v>
      </c>
      <c r="F3417" s="12" t="s">
        <v>9847</v>
      </c>
      <c r="G3417" s="12" t="str">
        <f>_xlfn.XLOOKUP(D3417,[1]Sheet1!$D:$D,[1]Sheet1!$I:$I,,0,1)</f>
        <v>硚口区</v>
      </c>
      <c r="H3417" s="12" t="s">
        <v>73</v>
      </c>
      <c r="I3417" s="19" t="s">
        <v>222</v>
      </c>
      <c r="J3417" s="12" t="s">
        <v>1520</v>
      </c>
      <c r="K3417" s="20">
        <v>18</v>
      </c>
      <c r="L3417" s="17">
        <v>45432</v>
      </c>
      <c r="M3417" s="17">
        <v>45433</v>
      </c>
      <c r="N3417" s="12">
        <f t="shared" si="106"/>
        <v>1</v>
      </c>
      <c r="O3417" s="21">
        <v>8</v>
      </c>
      <c r="P3417" s="22">
        <v>0.0002465753</v>
      </c>
      <c r="Q3417" s="30">
        <f t="shared" si="107"/>
        <v>0.004999</v>
      </c>
      <c r="R3417" s="34">
        <v>0.01</v>
      </c>
      <c r="S3417" s="32">
        <v>0.0004</v>
      </c>
      <c r="T3417" s="12" t="s">
        <v>9848</v>
      </c>
      <c r="U3417" s="29">
        <v>0.0004</v>
      </c>
      <c r="V3417" s="12"/>
    </row>
    <row r="3418" s="2" customFormat="1" ht="30.1" customHeight="1" spans="1:22">
      <c r="A3418" s="12">
        <v>3414</v>
      </c>
      <c r="B3418" s="12" t="s">
        <v>1074</v>
      </c>
      <c r="C3418" s="12" t="s">
        <v>86</v>
      </c>
      <c r="D3418" s="12" t="s">
        <v>9849</v>
      </c>
      <c r="E3418" s="12" t="s">
        <v>9850</v>
      </c>
      <c r="F3418" s="12" t="s">
        <v>9851</v>
      </c>
      <c r="G3418" s="12" t="str">
        <f>_xlfn.XLOOKUP(D3418,[1]Sheet1!$D:$D,[1]Sheet1!$I:$I,,0,1)</f>
        <v>硚口区</v>
      </c>
      <c r="H3418" s="12" t="s">
        <v>1160</v>
      </c>
      <c r="I3418" s="19" t="s">
        <v>233</v>
      </c>
      <c r="J3418" s="12" t="s">
        <v>1520</v>
      </c>
      <c r="K3418" s="20">
        <v>5.8</v>
      </c>
      <c r="L3418" s="17">
        <v>45432</v>
      </c>
      <c r="M3418" s="17">
        <v>45797</v>
      </c>
      <c r="N3418" s="12">
        <f t="shared" si="106"/>
        <v>365</v>
      </c>
      <c r="O3418" s="21">
        <v>5.436</v>
      </c>
      <c r="P3418" s="22">
        <v>0.0159079451369863</v>
      </c>
      <c r="Q3418" s="30">
        <f t="shared" si="107"/>
        <v>0.002742</v>
      </c>
      <c r="R3418" s="34">
        <v>0.01</v>
      </c>
      <c r="S3418" s="32">
        <v>0.058</v>
      </c>
      <c r="T3418" s="12" t="s">
        <v>9852</v>
      </c>
      <c r="U3418" s="29">
        <v>0.058</v>
      </c>
      <c r="V3418" s="12"/>
    </row>
    <row r="3419" s="2" customFormat="1" ht="30.1" customHeight="1" spans="1:22">
      <c r="A3419" s="12">
        <v>3415</v>
      </c>
      <c r="B3419" s="12" t="s">
        <v>1074</v>
      </c>
      <c r="C3419" s="12" t="s">
        <v>86</v>
      </c>
      <c r="D3419" s="12" t="s">
        <v>9853</v>
      </c>
      <c r="E3419" s="12" t="s">
        <v>9854</v>
      </c>
      <c r="F3419" s="12" t="s">
        <v>9855</v>
      </c>
      <c r="G3419" s="12" t="str">
        <f>_xlfn.XLOOKUP(D3419,[1]Sheet1!$D:$D,[1]Sheet1!$I:$I,,0,1)</f>
        <v>硚口区</v>
      </c>
      <c r="H3419" s="12" t="s">
        <v>73</v>
      </c>
      <c r="I3419" s="19" t="s">
        <v>74</v>
      </c>
      <c r="J3419" s="12" t="s">
        <v>1520</v>
      </c>
      <c r="K3419" s="20">
        <v>19</v>
      </c>
      <c r="L3419" s="17">
        <v>45428</v>
      </c>
      <c r="M3419" s="17">
        <v>46158</v>
      </c>
      <c r="N3419" s="12">
        <f t="shared" si="106"/>
        <v>730</v>
      </c>
      <c r="O3419" s="21">
        <v>5.472</v>
      </c>
      <c r="P3419" s="22">
        <v>0.102730256454795</v>
      </c>
      <c r="Q3419" s="30">
        <f t="shared" si="107"/>
        <v>0.002703</v>
      </c>
      <c r="R3419" s="34">
        <v>0.01</v>
      </c>
      <c r="S3419" s="32">
        <v>0.19</v>
      </c>
      <c r="T3419" s="12" t="s">
        <v>9856</v>
      </c>
      <c r="U3419" s="29">
        <v>0.19</v>
      </c>
      <c r="V3419" s="12"/>
    </row>
    <row r="3420" s="2" customFormat="1" ht="30.1" customHeight="1" spans="1:22">
      <c r="A3420" s="12">
        <v>3416</v>
      </c>
      <c r="B3420" s="12" t="s">
        <v>1074</v>
      </c>
      <c r="C3420" s="12" t="s">
        <v>86</v>
      </c>
      <c r="D3420" s="12" t="s">
        <v>9857</v>
      </c>
      <c r="E3420" s="12" t="s">
        <v>9858</v>
      </c>
      <c r="F3420" s="12" t="s">
        <v>9859</v>
      </c>
      <c r="G3420" s="12" t="str">
        <f>_xlfn.XLOOKUP(D3420,[1]Sheet1!$D:$D,[1]Sheet1!$I:$I,,0,1)</f>
        <v>硚口区</v>
      </c>
      <c r="H3420" s="12" t="s">
        <v>73</v>
      </c>
      <c r="I3420" s="19" t="s">
        <v>104</v>
      </c>
      <c r="J3420" s="12" t="s">
        <v>1138</v>
      </c>
      <c r="K3420" s="20">
        <v>8.8</v>
      </c>
      <c r="L3420" s="17">
        <v>45443</v>
      </c>
      <c r="M3420" s="17">
        <v>45449</v>
      </c>
      <c r="N3420" s="12">
        <f t="shared" si="106"/>
        <v>6</v>
      </c>
      <c r="O3420" s="21">
        <v>9.684</v>
      </c>
      <c r="P3420" s="22">
        <v>0.0007232874</v>
      </c>
      <c r="Q3420" s="30">
        <f t="shared" si="107"/>
        <v>0.004999</v>
      </c>
      <c r="R3420" s="34">
        <v>0.01</v>
      </c>
      <c r="S3420" s="32">
        <v>0.0014</v>
      </c>
      <c r="T3420" s="12" t="s">
        <v>9860</v>
      </c>
      <c r="U3420" s="29">
        <v>0.0014</v>
      </c>
      <c r="V3420" s="12"/>
    </row>
    <row r="3421" s="2" customFormat="1" ht="30.1" customHeight="1" spans="1:22">
      <c r="A3421" s="12">
        <v>3417</v>
      </c>
      <c r="B3421" s="12" t="s">
        <v>1074</v>
      </c>
      <c r="C3421" s="12" t="s">
        <v>86</v>
      </c>
      <c r="D3421" s="12" t="s">
        <v>9861</v>
      </c>
      <c r="E3421" s="12" t="s">
        <v>9862</v>
      </c>
      <c r="F3421" s="12" t="s">
        <v>9863</v>
      </c>
      <c r="G3421" s="12" t="str">
        <f>_xlfn.XLOOKUP(D3421,[1]Sheet1!$D:$D,[1]Sheet1!$I:$I,,0,1)</f>
        <v>硚口区</v>
      </c>
      <c r="H3421" s="12" t="s">
        <v>73</v>
      </c>
      <c r="I3421" s="19" t="s">
        <v>522</v>
      </c>
      <c r="J3421" s="12" t="s">
        <v>1138</v>
      </c>
      <c r="K3421" s="20">
        <v>15</v>
      </c>
      <c r="L3421" s="17">
        <v>45440</v>
      </c>
      <c r="M3421" s="17">
        <v>45446</v>
      </c>
      <c r="N3421" s="12">
        <f t="shared" si="106"/>
        <v>6</v>
      </c>
      <c r="O3421" s="21">
        <v>9.288</v>
      </c>
      <c r="P3421" s="22">
        <v>0.001232877</v>
      </c>
      <c r="Q3421" s="30">
        <f t="shared" si="107"/>
        <v>0.005</v>
      </c>
      <c r="R3421" s="34">
        <v>0.01</v>
      </c>
      <c r="S3421" s="32">
        <v>0.0024</v>
      </c>
      <c r="T3421" s="12" t="s">
        <v>9864</v>
      </c>
      <c r="U3421" s="29">
        <v>0.0024</v>
      </c>
      <c r="V3421" s="12"/>
    </row>
    <row r="3422" s="2" customFormat="1" ht="30.1" customHeight="1" spans="1:22">
      <c r="A3422" s="12">
        <v>3418</v>
      </c>
      <c r="B3422" s="12" t="s">
        <v>1074</v>
      </c>
      <c r="C3422" s="12" t="s">
        <v>86</v>
      </c>
      <c r="D3422" s="12" t="s">
        <v>9865</v>
      </c>
      <c r="E3422" s="12" t="s">
        <v>9866</v>
      </c>
      <c r="F3422" s="12" t="s">
        <v>9867</v>
      </c>
      <c r="G3422" s="12" t="str">
        <f>_xlfn.XLOOKUP(D3422,[1]Sheet1!$D:$D,[1]Sheet1!$I:$I,,0,1)</f>
        <v>硚口区</v>
      </c>
      <c r="H3422" s="12" t="s">
        <v>1160</v>
      </c>
      <c r="I3422" s="19" t="s">
        <v>233</v>
      </c>
      <c r="J3422" s="12" t="s">
        <v>1138</v>
      </c>
      <c r="K3422" s="20">
        <v>16</v>
      </c>
      <c r="L3422" s="17">
        <v>45439</v>
      </c>
      <c r="M3422" s="17">
        <v>45798</v>
      </c>
      <c r="N3422" s="12">
        <f t="shared" si="106"/>
        <v>359</v>
      </c>
      <c r="O3422" s="21">
        <v>5.472</v>
      </c>
      <c r="P3422" s="22">
        <v>0.0778260291246576</v>
      </c>
      <c r="Q3422" s="30">
        <f t="shared" si="107"/>
        <v>0.004945</v>
      </c>
      <c r="R3422" s="34">
        <v>0.01</v>
      </c>
      <c r="S3422" s="32">
        <v>0.1573</v>
      </c>
      <c r="T3422" s="12" t="s">
        <v>9868</v>
      </c>
      <c r="U3422" s="29">
        <v>0.1573</v>
      </c>
      <c r="V3422" s="12"/>
    </row>
    <row r="3423" s="2" customFormat="1" ht="30.1" customHeight="1" spans="1:22">
      <c r="A3423" s="12">
        <v>3419</v>
      </c>
      <c r="B3423" s="12" t="s">
        <v>1074</v>
      </c>
      <c r="C3423" s="12" t="s">
        <v>86</v>
      </c>
      <c r="D3423" s="12" t="s">
        <v>9869</v>
      </c>
      <c r="E3423" s="12" t="s">
        <v>9870</v>
      </c>
      <c r="F3423" s="12" t="s">
        <v>9871</v>
      </c>
      <c r="G3423" s="12" t="str">
        <f>_xlfn.XLOOKUP(D3423,[1]Sheet1!$D:$D,[1]Sheet1!$I:$I,,0,1)</f>
        <v>硚口区</v>
      </c>
      <c r="H3423" s="12" t="s">
        <v>1160</v>
      </c>
      <c r="I3423" s="19" t="s">
        <v>233</v>
      </c>
      <c r="J3423" s="12" t="s">
        <v>1138</v>
      </c>
      <c r="K3423" s="20">
        <v>23</v>
      </c>
      <c r="L3423" s="17">
        <v>45443</v>
      </c>
      <c r="M3423" s="17">
        <v>45444</v>
      </c>
      <c r="N3423" s="12">
        <f t="shared" si="106"/>
        <v>1</v>
      </c>
      <c r="O3423" s="21">
        <v>4.7</v>
      </c>
      <c r="P3423" s="22">
        <v>0.0003150685</v>
      </c>
      <c r="Q3423" s="30">
        <f t="shared" si="107"/>
        <v>0.005</v>
      </c>
      <c r="R3423" s="34">
        <v>0.01</v>
      </c>
      <c r="S3423" s="32">
        <v>0.0006</v>
      </c>
      <c r="T3423" s="12" t="s">
        <v>9872</v>
      </c>
      <c r="U3423" s="29">
        <v>0.0006</v>
      </c>
      <c r="V3423" s="12"/>
    </row>
    <row r="3424" s="2" customFormat="1" ht="30.1" customHeight="1" spans="1:22">
      <c r="A3424" s="12">
        <v>3420</v>
      </c>
      <c r="B3424" s="12" t="s">
        <v>1074</v>
      </c>
      <c r="C3424" s="12" t="s">
        <v>86</v>
      </c>
      <c r="D3424" s="12" t="s">
        <v>9873</v>
      </c>
      <c r="E3424" s="12" t="s">
        <v>9874</v>
      </c>
      <c r="F3424" s="12" t="s">
        <v>9875</v>
      </c>
      <c r="G3424" s="12" t="str">
        <f>_xlfn.XLOOKUP(D3424,[1]Sheet1!$D:$D,[1]Sheet1!$I:$I,,0,1)</f>
        <v>硚口区</v>
      </c>
      <c r="H3424" s="12" t="s">
        <v>1160</v>
      </c>
      <c r="I3424" s="19" t="s">
        <v>74</v>
      </c>
      <c r="J3424" s="12" t="s">
        <v>1138</v>
      </c>
      <c r="K3424" s="20">
        <v>12</v>
      </c>
      <c r="L3424" s="17">
        <v>45434</v>
      </c>
      <c r="M3424" s="17">
        <v>45799</v>
      </c>
      <c r="N3424" s="12">
        <f t="shared" si="106"/>
        <v>365</v>
      </c>
      <c r="O3424" s="21">
        <v>5.472</v>
      </c>
      <c r="P3424" s="22">
        <v>0.0600000039123288</v>
      </c>
      <c r="Q3424" s="30">
        <f t="shared" si="107"/>
        <v>0.005</v>
      </c>
      <c r="R3424" s="34">
        <v>0.01</v>
      </c>
      <c r="S3424" s="32">
        <v>0.12</v>
      </c>
      <c r="T3424" s="12" t="s">
        <v>9876</v>
      </c>
      <c r="U3424" s="29">
        <v>0.12</v>
      </c>
      <c r="V3424" s="12"/>
    </row>
    <row r="3425" s="2" customFormat="1" ht="30.1" customHeight="1" spans="1:22">
      <c r="A3425" s="12">
        <v>3421</v>
      </c>
      <c r="B3425" s="12" t="s">
        <v>1074</v>
      </c>
      <c r="C3425" s="12" t="s">
        <v>86</v>
      </c>
      <c r="D3425" s="12" t="s">
        <v>9877</v>
      </c>
      <c r="E3425" s="12" t="s">
        <v>9878</v>
      </c>
      <c r="F3425" s="12" t="s">
        <v>9879</v>
      </c>
      <c r="G3425" s="12" t="str">
        <f>_xlfn.XLOOKUP(D3425,[1]Sheet1!$D:$D,[1]Sheet1!$I:$I,,0,1)</f>
        <v>硚口区</v>
      </c>
      <c r="H3425" s="12" t="s">
        <v>73</v>
      </c>
      <c r="I3425" s="19" t="s">
        <v>896</v>
      </c>
      <c r="J3425" s="12" t="s">
        <v>1138</v>
      </c>
      <c r="K3425" s="20">
        <v>6</v>
      </c>
      <c r="L3425" s="17">
        <v>45436</v>
      </c>
      <c r="M3425" s="17">
        <v>45620</v>
      </c>
      <c r="N3425" s="12">
        <f t="shared" si="106"/>
        <v>184</v>
      </c>
      <c r="O3425" s="21">
        <v>5.472</v>
      </c>
      <c r="P3425" s="22">
        <v>0.0088553204630137</v>
      </c>
      <c r="Q3425" s="30">
        <f t="shared" si="107"/>
        <v>0.002927</v>
      </c>
      <c r="R3425" s="34">
        <v>0.01</v>
      </c>
      <c r="S3425" s="32">
        <v>0.0302</v>
      </c>
      <c r="T3425" s="12" t="s">
        <v>9880</v>
      </c>
      <c r="U3425" s="29">
        <v>0.0302</v>
      </c>
      <c r="V3425" s="12"/>
    </row>
    <row r="3426" s="2" customFormat="1" ht="30.1" customHeight="1" spans="1:22">
      <c r="A3426" s="12">
        <v>3422</v>
      </c>
      <c r="B3426" s="12" t="s">
        <v>1074</v>
      </c>
      <c r="C3426" s="12" t="s">
        <v>86</v>
      </c>
      <c r="D3426" s="12" t="s">
        <v>9881</v>
      </c>
      <c r="E3426" s="12" t="s">
        <v>9882</v>
      </c>
      <c r="F3426" s="12" t="s">
        <v>9883</v>
      </c>
      <c r="G3426" s="12" t="str">
        <f>_xlfn.XLOOKUP(D3426,[1]Sheet1!$D:$D,[1]Sheet1!$I:$I,,0,1)</f>
        <v>硚口区</v>
      </c>
      <c r="H3426" s="12" t="s">
        <v>73</v>
      </c>
      <c r="I3426" s="19" t="s">
        <v>68</v>
      </c>
      <c r="J3426" s="12" t="s">
        <v>1176</v>
      </c>
      <c r="K3426" s="20">
        <v>48.7</v>
      </c>
      <c r="L3426" s="17">
        <v>45440</v>
      </c>
      <c r="M3426" s="17">
        <v>45624</v>
      </c>
      <c r="N3426" s="12">
        <f t="shared" si="106"/>
        <v>184</v>
      </c>
      <c r="O3426" s="21">
        <v>3.45</v>
      </c>
      <c r="P3426" s="22">
        <v>0.122749963432877</v>
      </c>
      <c r="Q3426" s="30">
        <f t="shared" si="107"/>
        <v>0.004999</v>
      </c>
      <c r="R3426" s="34">
        <v>0.01</v>
      </c>
      <c r="S3426" s="32">
        <v>0.2455</v>
      </c>
      <c r="T3426" s="12" t="s">
        <v>9882</v>
      </c>
      <c r="U3426" s="29">
        <v>0.2455</v>
      </c>
      <c r="V3426" s="12"/>
    </row>
    <row r="3427" s="2" customFormat="1" ht="30.1" customHeight="1" spans="1:22">
      <c r="A3427" s="12">
        <v>3423</v>
      </c>
      <c r="B3427" s="12" t="s">
        <v>1074</v>
      </c>
      <c r="C3427" s="12" t="s">
        <v>86</v>
      </c>
      <c r="D3427" s="12" t="s">
        <v>9884</v>
      </c>
      <c r="E3427" s="12" t="s">
        <v>9885</v>
      </c>
      <c r="F3427" s="12" t="s">
        <v>9886</v>
      </c>
      <c r="G3427" s="12" t="str">
        <f>_xlfn.XLOOKUP(D3427,[1]Sheet1!$D:$D,[1]Sheet1!$I:$I,,0,1)</f>
        <v>硚口区</v>
      </c>
      <c r="H3427" s="12" t="s">
        <v>73</v>
      </c>
      <c r="I3427" s="19" t="s">
        <v>233</v>
      </c>
      <c r="J3427" s="12" t="s">
        <v>1176</v>
      </c>
      <c r="K3427" s="20">
        <v>70</v>
      </c>
      <c r="L3427" s="17">
        <v>45425</v>
      </c>
      <c r="M3427" s="17">
        <v>46155</v>
      </c>
      <c r="N3427" s="12">
        <f t="shared" si="106"/>
        <v>730</v>
      </c>
      <c r="O3427" s="21">
        <v>5.01</v>
      </c>
      <c r="P3427" s="22">
        <v>0.356352945694521</v>
      </c>
      <c r="Q3427" s="30">
        <f t="shared" si="107"/>
        <v>0.002545</v>
      </c>
      <c r="R3427" s="34">
        <v>0.01</v>
      </c>
      <c r="S3427" s="32">
        <v>0.7</v>
      </c>
      <c r="T3427" s="12" t="s">
        <v>9885</v>
      </c>
      <c r="U3427" s="29">
        <v>0.7</v>
      </c>
      <c r="V3427" s="12"/>
    </row>
    <row r="3428" s="2" customFormat="1" ht="30.1" customHeight="1" spans="1:22">
      <c r="A3428" s="12">
        <v>3424</v>
      </c>
      <c r="B3428" s="12" t="s">
        <v>1074</v>
      </c>
      <c r="C3428" s="12" t="s">
        <v>86</v>
      </c>
      <c r="D3428" s="12" t="s">
        <v>9887</v>
      </c>
      <c r="E3428" s="12" t="s">
        <v>9888</v>
      </c>
      <c r="F3428" s="12" t="s">
        <v>9889</v>
      </c>
      <c r="G3428" s="12" t="str">
        <f>_xlfn.XLOOKUP(D3428,[1]Sheet1!$D:$D,[1]Sheet1!$I:$I,,0,1)</f>
        <v>硚口区</v>
      </c>
      <c r="H3428" s="12" t="s">
        <v>73</v>
      </c>
      <c r="I3428" s="19" t="s">
        <v>74</v>
      </c>
      <c r="J3428" s="12" t="s">
        <v>1536</v>
      </c>
      <c r="K3428" s="20">
        <v>11</v>
      </c>
      <c r="L3428" s="17">
        <v>45435</v>
      </c>
      <c r="M3428" s="17">
        <v>45445</v>
      </c>
      <c r="N3428" s="12">
        <f t="shared" si="106"/>
        <v>10</v>
      </c>
      <c r="O3428" s="21">
        <v>9.18</v>
      </c>
      <c r="P3428" s="22">
        <v>0.001506849</v>
      </c>
      <c r="Q3428" s="30">
        <f t="shared" si="107"/>
        <v>0.004999</v>
      </c>
      <c r="R3428" s="34">
        <v>0.01</v>
      </c>
      <c r="S3428" s="32">
        <v>0.003</v>
      </c>
      <c r="T3428" s="12" t="s">
        <v>9890</v>
      </c>
      <c r="U3428" s="29">
        <v>0.003</v>
      </c>
      <c r="V3428" s="12"/>
    </row>
    <row r="3429" s="2" customFormat="1" ht="30.1" customHeight="1" spans="1:22">
      <c r="A3429" s="12">
        <v>3425</v>
      </c>
      <c r="B3429" s="12" t="s">
        <v>1074</v>
      </c>
      <c r="C3429" s="12" t="s">
        <v>86</v>
      </c>
      <c r="D3429" s="12" t="s">
        <v>9891</v>
      </c>
      <c r="E3429" s="12" t="s">
        <v>9892</v>
      </c>
      <c r="F3429" s="12" t="s">
        <v>9893</v>
      </c>
      <c r="G3429" s="12" t="str">
        <f>_xlfn.XLOOKUP(D3429,[1]Sheet1!$D:$D,[1]Sheet1!$I:$I,,0,1)</f>
        <v>硚口区</v>
      </c>
      <c r="H3429" s="12" t="s">
        <v>1160</v>
      </c>
      <c r="I3429" s="19" t="s">
        <v>74</v>
      </c>
      <c r="J3429" s="12" t="s">
        <v>1152</v>
      </c>
      <c r="K3429" s="20">
        <v>40</v>
      </c>
      <c r="L3429" s="17">
        <v>45464</v>
      </c>
      <c r="M3429" s="17">
        <v>45789</v>
      </c>
      <c r="N3429" s="12">
        <f t="shared" si="106"/>
        <v>325</v>
      </c>
      <c r="O3429" s="21">
        <v>4.8</v>
      </c>
      <c r="P3429" s="22">
        <v>0.17863</v>
      </c>
      <c r="Q3429" s="30">
        <f t="shared" si="107"/>
        <v>0.005015</v>
      </c>
      <c r="R3429" s="34">
        <v>0.01</v>
      </c>
      <c r="S3429" s="32">
        <v>0.3561</v>
      </c>
      <c r="T3429" s="12" t="s">
        <v>9892</v>
      </c>
      <c r="U3429" s="29">
        <v>0.3561</v>
      </c>
      <c r="V3429" s="12"/>
    </row>
    <row r="3430" s="2" customFormat="1" ht="30.1" customHeight="1" spans="1:22">
      <c r="A3430" s="12">
        <v>3426</v>
      </c>
      <c r="B3430" s="12" t="s">
        <v>1074</v>
      </c>
      <c r="C3430" s="12" t="s">
        <v>86</v>
      </c>
      <c r="D3430" s="12" t="s">
        <v>9894</v>
      </c>
      <c r="E3430" s="12" t="s">
        <v>9895</v>
      </c>
      <c r="F3430" s="12" t="s">
        <v>9896</v>
      </c>
      <c r="G3430" s="12" t="str">
        <f>_xlfn.XLOOKUP(D3430,[1]Sheet1!$D:$D,[1]Sheet1!$I:$I,,0,1)</f>
        <v>硚口区</v>
      </c>
      <c r="H3430" s="12" t="s">
        <v>1160</v>
      </c>
      <c r="I3430" s="19" t="s">
        <v>74</v>
      </c>
      <c r="J3430" s="12" t="s">
        <v>1152</v>
      </c>
      <c r="K3430" s="20">
        <v>50</v>
      </c>
      <c r="L3430" s="17">
        <v>45461</v>
      </c>
      <c r="M3430" s="17">
        <v>45771</v>
      </c>
      <c r="N3430" s="12">
        <f t="shared" si="106"/>
        <v>310</v>
      </c>
      <c r="O3430" s="21">
        <v>5.4</v>
      </c>
      <c r="P3430" s="22">
        <v>0.213599</v>
      </c>
      <c r="Q3430" s="30">
        <f t="shared" si="107"/>
        <v>0.005029</v>
      </c>
      <c r="R3430" s="34">
        <v>0.01</v>
      </c>
      <c r="S3430" s="32">
        <v>0.4246</v>
      </c>
      <c r="T3430" s="12" t="s">
        <v>9895</v>
      </c>
      <c r="U3430" s="29">
        <v>0.4246</v>
      </c>
      <c r="V3430" s="12"/>
    </row>
    <row r="3431" s="2" customFormat="1" ht="30.1" customHeight="1" spans="1:22">
      <c r="A3431" s="12">
        <v>3427</v>
      </c>
      <c r="B3431" s="12" t="s">
        <v>1074</v>
      </c>
      <c r="C3431" s="12" t="s">
        <v>86</v>
      </c>
      <c r="D3431" s="12" t="s">
        <v>9897</v>
      </c>
      <c r="E3431" s="12" t="s">
        <v>9898</v>
      </c>
      <c r="F3431" s="12" t="s">
        <v>9898</v>
      </c>
      <c r="G3431" s="12" t="str">
        <f>_xlfn.XLOOKUP(D3431,[1]Sheet1!$D:$D,[1]Sheet1!$I:$I,,0,1)</f>
        <v>硚口区</v>
      </c>
      <c r="H3431" s="12" t="s">
        <v>73</v>
      </c>
      <c r="I3431" s="19" t="s">
        <v>74</v>
      </c>
      <c r="J3431" s="12" t="s">
        <v>9899</v>
      </c>
      <c r="K3431" s="20">
        <v>49.5</v>
      </c>
      <c r="L3431" s="17">
        <v>45469</v>
      </c>
      <c r="M3431" s="17">
        <v>45834</v>
      </c>
      <c r="N3431" s="12">
        <f t="shared" si="106"/>
        <v>365</v>
      </c>
      <c r="O3431" s="21">
        <v>3.45</v>
      </c>
      <c r="P3431" s="22">
        <v>0.495</v>
      </c>
      <c r="Q3431" s="30">
        <f t="shared" si="107"/>
        <v>0.01</v>
      </c>
      <c r="R3431" s="34">
        <v>0.01</v>
      </c>
      <c r="S3431" s="32">
        <v>0.495</v>
      </c>
      <c r="T3431" s="12" t="s">
        <v>9898</v>
      </c>
      <c r="U3431" s="29">
        <v>0.495</v>
      </c>
      <c r="V3431" s="12"/>
    </row>
    <row r="3432" s="2" customFormat="1" ht="30.1" customHeight="1" spans="1:22">
      <c r="A3432" s="12">
        <v>3428</v>
      </c>
      <c r="B3432" s="12" t="s">
        <v>1074</v>
      </c>
      <c r="C3432" s="12" t="s">
        <v>86</v>
      </c>
      <c r="D3432" s="12" t="s">
        <v>9900</v>
      </c>
      <c r="E3432" s="12" t="s">
        <v>9901</v>
      </c>
      <c r="F3432" s="12" t="s">
        <v>9902</v>
      </c>
      <c r="G3432" s="12" t="str">
        <f>_xlfn.XLOOKUP(D3432,[1]Sheet1!$D:$D,[1]Sheet1!$I:$I,,0,1)</f>
        <v>硚口区</v>
      </c>
      <c r="H3432" s="12" t="s">
        <v>73</v>
      </c>
      <c r="I3432" s="19" t="s">
        <v>233</v>
      </c>
      <c r="J3432" s="12" t="s">
        <v>1095</v>
      </c>
      <c r="K3432" s="20">
        <v>5</v>
      </c>
      <c r="L3432" s="17">
        <v>45470</v>
      </c>
      <c r="M3432" s="17">
        <v>46200</v>
      </c>
      <c r="N3432" s="12">
        <f t="shared" si="106"/>
        <v>730</v>
      </c>
      <c r="O3432" s="21">
        <v>5.472</v>
      </c>
      <c r="P3432" s="22">
        <v>0.0247049866273973</v>
      </c>
      <c r="Q3432" s="30">
        <f t="shared" si="107"/>
        <v>0.00247</v>
      </c>
      <c r="R3432" s="34">
        <v>0.01</v>
      </c>
      <c r="S3432" s="32">
        <v>0.05</v>
      </c>
      <c r="T3432" s="12" t="s">
        <v>9903</v>
      </c>
      <c r="U3432" s="29">
        <v>0.05</v>
      </c>
      <c r="V3432" s="12"/>
    </row>
    <row r="3433" s="2" customFormat="1" ht="30.1" customHeight="1" spans="1:22">
      <c r="A3433" s="12">
        <v>3429</v>
      </c>
      <c r="B3433" s="12" t="s">
        <v>1074</v>
      </c>
      <c r="C3433" s="12" t="s">
        <v>86</v>
      </c>
      <c r="D3433" s="12" t="s">
        <v>9904</v>
      </c>
      <c r="E3433" s="12" t="s">
        <v>9905</v>
      </c>
      <c r="F3433" s="12" t="s">
        <v>9906</v>
      </c>
      <c r="G3433" s="12" t="str">
        <f>_xlfn.XLOOKUP(D3433,[1]Sheet1!$D:$D,[1]Sheet1!$I:$I,,0,1)</f>
        <v>硚口区</v>
      </c>
      <c r="H3433" s="12" t="s">
        <v>73</v>
      </c>
      <c r="I3433" s="19" t="s">
        <v>233</v>
      </c>
      <c r="J3433" s="12" t="s">
        <v>1584</v>
      </c>
      <c r="K3433" s="20">
        <v>11</v>
      </c>
      <c r="L3433" s="17">
        <v>45459</v>
      </c>
      <c r="M3433" s="17">
        <v>45820</v>
      </c>
      <c r="N3433" s="12">
        <f t="shared" si="106"/>
        <v>361</v>
      </c>
      <c r="O3433" s="21">
        <v>4.7</v>
      </c>
      <c r="P3433" s="22">
        <v>0.0543972578479452</v>
      </c>
      <c r="Q3433" s="30">
        <f t="shared" si="107"/>
        <v>0.004999</v>
      </c>
      <c r="R3433" s="34">
        <v>0.01</v>
      </c>
      <c r="S3433" s="32">
        <v>0.1087</v>
      </c>
      <c r="T3433" s="12" t="s">
        <v>9907</v>
      </c>
      <c r="U3433" s="29">
        <v>0.1087</v>
      </c>
      <c r="V3433" s="12"/>
    </row>
    <row r="3434" s="2" customFormat="1" ht="30.1" customHeight="1" spans="1:22">
      <c r="A3434" s="12">
        <v>3430</v>
      </c>
      <c r="B3434" s="12" t="s">
        <v>1074</v>
      </c>
      <c r="C3434" s="12" t="s">
        <v>86</v>
      </c>
      <c r="D3434" s="12" t="s">
        <v>9908</v>
      </c>
      <c r="E3434" s="12" t="s">
        <v>9909</v>
      </c>
      <c r="F3434" s="12" t="s">
        <v>9910</v>
      </c>
      <c r="G3434" s="12" t="str">
        <f>_xlfn.XLOOKUP(D3434,[1]Sheet1!$D:$D,[1]Sheet1!$I:$I,,0,1)</f>
        <v>硚口区</v>
      </c>
      <c r="H3434" s="12" t="s">
        <v>73</v>
      </c>
      <c r="I3434" s="19" t="s">
        <v>233</v>
      </c>
      <c r="J3434" s="12" t="s">
        <v>1120</v>
      </c>
      <c r="K3434" s="20">
        <v>10</v>
      </c>
      <c r="L3434" s="17">
        <v>45467</v>
      </c>
      <c r="M3434" s="17">
        <v>45802</v>
      </c>
      <c r="N3434" s="12">
        <f t="shared" si="106"/>
        <v>335</v>
      </c>
      <c r="O3434" s="21">
        <v>5.472</v>
      </c>
      <c r="P3434" s="22">
        <v>0.0458904108643835</v>
      </c>
      <c r="Q3434" s="30">
        <f t="shared" si="107"/>
        <v>0.004999</v>
      </c>
      <c r="R3434" s="34">
        <v>0.01</v>
      </c>
      <c r="S3434" s="32">
        <v>0.0917</v>
      </c>
      <c r="T3434" s="12" t="s">
        <v>9911</v>
      </c>
      <c r="U3434" s="29">
        <v>0.0917</v>
      </c>
      <c r="V3434" s="12"/>
    </row>
    <row r="3435" s="2" customFormat="1" ht="30.1" customHeight="1" spans="1:22">
      <c r="A3435" s="12">
        <v>3431</v>
      </c>
      <c r="B3435" s="12" t="s">
        <v>1074</v>
      </c>
      <c r="C3435" s="12" t="s">
        <v>86</v>
      </c>
      <c r="D3435" s="12" t="s">
        <v>9912</v>
      </c>
      <c r="E3435" s="12" t="s">
        <v>9913</v>
      </c>
      <c r="F3435" s="12" t="s">
        <v>9914</v>
      </c>
      <c r="G3435" s="12" t="str">
        <f>_xlfn.XLOOKUP(D3435,[1]Sheet1!$D:$D,[1]Sheet1!$I:$I,,0,1)</f>
        <v>硚口区</v>
      </c>
      <c r="H3435" s="12" t="s">
        <v>1160</v>
      </c>
      <c r="I3435" s="19" t="s">
        <v>74</v>
      </c>
      <c r="J3435" s="12" t="s">
        <v>1120</v>
      </c>
      <c r="K3435" s="20">
        <v>15</v>
      </c>
      <c r="L3435" s="17">
        <v>45464</v>
      </c>
      <c r="M3435" s="17">
        <v>45497</v>
      </c>
      <c r="N3435" s="12">
        <f t="shared" si="106"/>
        <v>33</v>
      </c>
      <c r="O3435" s="21">
        <v>3.95</v>
      </c>
      <c r="P3435" s="22">
        <v>0.006747525</v>
      </c>
      <c r="Q3435" s="30">
        <f t="shared" si="107"/>
        <v>0.004975</v>
      </c>
      <c r="R3435" s="34">
        <v>0.01</v>
      </c>
      <c r="S3435" s="32">
        <v>0.0135</v>
      </c>
      <c r="T3435" s="12" t="s">
        <v>9915</v>
      </c>
      <c r="U3435" s="29">
        <v>0.0135</v>
      </c>
      <c r="V3435" s="12"/>
    </row>
    <row r="3436" s="2" customFormat="1" ht="30.1" customHeight="1" spans="1:22">
      <c r="A3436" s="12">
        <v>3432</v>
      </c>
      <c r="B3436" s="12" t="s">
        <v>1074</v>
      </c>
      <c r="C3436" s="12" t="s">
        <v>86</v>
      </c>
      <c r="D3436" s="12" t="s">
        <v>9916</v>
      </c>
      <c r="E3436" s="12" t="s">
        <v>9917</v>
      </c>
      <c r="F3436" s="12" t="s">
        <v>9918</v>
      </c>
      <c r="G3436" s="12" t="str">
        <f>_xlfn.XLOOKUP(D3436,[1]Sheet1!$D:$D,[1]Sheet1!$I:$I,,0,1)</f>
        <v>硚口区</v>
      </c>
      <c r="H3436" s="12" t="s">
        <v>1160</v>
      </c>
      <c r="I3436" s="19" t="s">
        <v>896</v>
      </c>
      <c r="J3436" s="12" t="s">
        <v>1120</v>
      </c>
      <c r="K3436" s="20">
        <v>10</v>
      </c>
      <c r="L3436" s="17">
        <v>45455</v>
      </c>
      <c r="M3436" s="17">
        <v>45820</v>
      </c>
      <c r="N3436" s="12">
        <f t="shared" si="106"/>
        <v>365</v>
      </c>
      <c r="O3436" s="21">
        <v>5.472</v>
      </c>
      <c r="P3436" s="22">
        <v>0.0273603834780822</v>
      </c>
      <c r="Q3436" s="30">
        <f t="shared" si="107"/>
        <v>0.002736</v>
      </c>
      <c r="R3436" s="34">
        <v>0.01</v>
      </c>
      <c r="S3436" s="32">
        <v>0.1</v>
      </c>
      <c r="T3436" s="12" t="s">
        <v>9919</v>
      </c>
      <c r="U3436" s="29">
        <v>0.1</v>
      </c>
      <c r="V3436" s="12"/>
    </row>
    <row r="3437" s="2" customFormat="1" ht="30.1" customHeight="1" spans="1:22">
      <c r="A3437" s="12">
        <v>3433</v>
      </c>
      <c r="B3437" s="12" t="s">
        <v>1074</v>
      </c>
      <c r="C3437" s="12" t="s">
        <v>86</v>
      </c>
      <c r="D3437" s="12" t="s">
        <v>9920</v>
      </c>
      <c r="E3437" s="12" t="s">
        <v>9921</v>
      </c>
      <c r="F3437" s="12" t="s">
        <v>9922</v>
      </c>
      <c r="G3437" s="12" t="str">
        <f>_xlfn.XLOOKUP(D3437,[1]Sheet1!$D:$D,[1]Sheet1!$I:$I,,0,1)</f>
        <v>硚口区</v>
      </c>
      <c r="H3437" s="12" t="s">
        <v>67</v>
      </c>
      <c r="I3437" s="19" t="s">
        <v>68</v>
      </c>
      <c r="J3437" s="12" t="s">
        <v>1120</v>
      </c>
      <c r="K3437" s="20">
        <v>150</v>
      </c>
      <c r="L3437" s="17">
        <v>45461</v>
      </c>
      <c r="M3437" s="17">
        <v>46191</v>
      </c>
      <c r="N3437" s="12">
        <f t="shared" si="106"/>
        <v>730</v>
      </c>
      <c r="O3437" s="21">
        <v>5.01</v>
      </c>
      <c r="P3437" s="22">
        <v>0.745155672445205</v>
      </c>
      <c r="Q3437" s="30">
        <f t="shared" si="107"/>
        <v>0.002483</v>
      </c>
      <c r="R3437" s="34">
        <v>0.01</v>
      </c>
      <c r="S3437" s="32">
        <v>1.5</v>
      </c>
      <c r="T3437" s="12" t="s">
        <v>9921</v>
      </c>
      <c r="U3437" s="29">
        <v>1.5</v>
      </c>
      <c r="V3437" s="12"/>
    </row>
    <row r="3438" s="2" customFormat="1" ht="30.1" customHeight="1" spans="1:22">
      <c r="A3438" s="12">
        <v>3434</v>
      </c>
      <c r="B3438" s="12" t="s">
        <v>1074</v>
      </c>
      <c r="C3438" s="12" t="s">
        <v>86</v>
      </c>
      <c r="D3438" s="12" t="s">
        <v>9923</v>
      </c>
      <c r="E3438" s="12" t="s">
        <v>9924</v>
      </c>
      <c r="F3438" s="12" t="s">
        <v>9925</v>
      </c>
      <c r="G3438" s="12" t="str">
        <f>_xlfn.XLOOKUP(D3438,[1]Sheet1!$D:$D,[1]Sheet1!$I:$I,,0,1)</f>
        <v>硚口区</v>
      </c>
      <c r="H3438" s="12" t="s">
        <v>73</v>
      </c>
      <c r="I3438" s="19" t="s">
        <v>222</v>
      </c>
      <c r="J3438" s="12" t="s">
        <v>84</v>
      </c>
      <c r="K3438" s="20">
        <v>17</v>
      </c>
      <c r="L3438" s="17">
        <v>45471</v>
      </c>
      <c r="M3438" s="17">
        <v>45611</v>
      </c>
      <c r="N3438" s="12">
        <f t="shared" si="106"/>
        <v>140</v>
      </c>
      <c r="O3438" s="21">
        <v>4.5</v>
      </c>
      <c r="P3438" s="22">
        <v>0.0323767115273973</v>
      </c>
      <c r="Q3438" s="30">
        <f t="shared" si="107"/>
        <v>0.004965</v>
      </c>
      <c r="R3438" s="34">
        <v>0.01</v>
      </c>
      <c r="S3438" s="32">
        <v>0.0652</v>
      </c>
      <c r="T3438" s="12" t="s">
        <v>9926</v>
      </c>
      <c r="U3438" s="29">
        <v>0.0652</v>
      </c>
      <c r="V3438" s="12"/>
    </row>
    <row r="3439" s="2" customFormat="1" ht="30.1" customHeight="1" spans="1:22">
      <c r="A3439" s="12">
        <v>3435</v>
      </c>
      <c r="B3439" s="12" t="s">
        <v>1074</v>
      </c>
      <c r="C3439" s="12" t="s">
        <v>86</v>
      </c>
      <c r="D3439" s="12" t="s">
        <v>9927</v>
      </c>
      <c r="E3439" s="12" t="s">
        <v>9775</v>
      </c>
      <c r="F3439" s="12" t="s">
        <v>9775</v>
      </c>
      <c r="G3439" s="12" t="str">
        <f>_xlfn.XLOOKUP(D3439,[1]Sheet1!$D:$D,[1]Sheet1!$I:$I,,0,1)</f>
        <v>硚口区</v>
      </c>
      <c r="H3439" s="12" t="s">
        <v>1160</v>
      </c>
      <c r="I3439" s="19" t="s">
        <v>74</v>
      </c>
      <c r="J3439" s="12" t="s">
        <v>1124</v>
      </c>
      <c r="K3439" s="20">
        <v>20</v>
      </c>
      <c r="L3439" s="17">
        <v>45470</v>
      </c>
      <c r="M3439" s="17">
        <v>45508</v>
      </c>
      <c r="N3439" s="12">
        <f t="shared" si="106"/>
        <v>38</v>
      </c>
      <c r="O3439" s="21">
        <v>5.472</v>
      </c>
      <c r="P3439" s="22">
        <v>0.0104109588</v>
      </c>
      <c r="Q3439" s="30">
        <f t="shared" si="107"/>
        <v>0.004999</v>
      </c>
      <c r="R3439" s="34">
        <v>0.01</v>
      </c>
      <c r="S3439" s="32">
        <v>0.0208</v>
      </c>
      <c r="T3439" s="12" t="s">
        <v>9776</v>
      </c>
      <c r="U3439" s="29">
        <v>0.0208</v>
      </c>
      <c r="V3439" s="12"/>
    </row>
    <row r="3440" s="2" customFormat="1" ht="30.1" customHeight="1" spans="1:22">
      <c r="A3440" s="12">
        <v>3436</v>
      </c>
      <c r="B3440" s="12" t="s">
        <v>1074</v>
      </c>
      <c r="C3440" s="12" t="s">
        <v>86</v>
      </c>
      <c r="D3440" s="12" t="s">
        <v>9928</v>
      </c>
      <c r="E3440" s="12" t="s">
        <v>9929</v>
      </c>
      <c r="F3440" s="12" t="s">
        <v>9930</v>
      </c>
      <c r="G3440" s="12" t="str">
        <f>_xlfn.XLOOKUP(D3440,[1]Sheet1!$D:$D,[1]Sheet1!$I:$I,,0,1)</f>
        <v>硚口区</v>
      </c>
      <c r="H3440" s="12" t="s">
        <v>1160</v>
      </c>
      <c r="I3440" s="19" t="s">
        <v>233</v>
      </c>
      <c r="J3440" s="12" t="s">
        <v>1124</v>
      </c>
      <c r="K3440" s="20">
        <v>23</v>
      </c>
      <c r="L3440" s="17">
        <v>45451</v>
      </c>
      <c r="M3440" s="17">
        <v>45505</v>
      </c>
      <c r="N3440" s="12">
        <f t="shared" si="106"/>
        <v>54</v>
      </c>
      <c r="O3440" s="21">
        <v>5.472</v>
      </c>
      <c r="P3440" s="22">
        <v>0.017013699</v>
      </c>
      <c r="Q3440" s="30">
        <f t="shared" si="107"/>
        <v>0.005</v>
      </c>
      <c r="R3440" s="34">
        <v>0.01</v>
      </c>
      <c r="S3440" s="32">
        <v>0.034</v>
      </c>
      <c r="T3440" s="12" t="s">
        <v>9931</v>
      </c>
      <c r="U3440" s="29">
        <v>0.034</v>
      </c>
      <c r="V3440" s="12"/>
    </row>
    <row r="3441" s="2" customFormat="1" ht="30.1" customHeight="1" spans="1:22">
      <c r="A3441" s="12">
        <v>3437</v>
      </c>
      <c r="B3441" s="12" t="s">
        <v>1074</v>
      </c>
      <c r="C3441" s="12" t="s">
        <v>86</v>
      </c>
      <c r="D3441" s="12" t="s">
        <v>9932</v>
      </c>
      <c r="E3441" s="12" t="s">
        <v>9933</v>
      </c>
      <c r="F3441" s="12" t="s">
        <v>9934</v>
      </c>
      <c r="G3441" s="12" t="str">
        <f>_xlfn.XLOOKUP(D3441,[1]Sheet1!$D:$D,[1]Sheet1!$I:$I,,0,1)</f>
        <v>硚口区</v>
      </c>
      <c r="H3441" s="12" t="s">
        <v>1160</v>
      </c>
      <c r="I3441" s="19" t="s">
        <v>74</v>
      </c>
      <c r="J3441" s="12" t="s">
        <v>3944</v>
      </c>
      <c r="K3441" s="20">
        <v>12</v>
      </c>
      <c r="L3441" s="17">
        <v>45455</v>
      </c>
      <c r="M3441" s="17">
        <v>45631</v>
      </c>
      <c r="N3441" s="12">
        <f t="shared" si="106"/>
        <v>176</v>
      </c>
      <c r="O3441" s="21">
        <v>5.472</v>
      </c>
      <c r="P3441" s="22">
        <v>0.0261738343260274</v>
      </c>
      <c r="Q3441" s="30">
        <f t="shared" si="107"/>
        <v>0.004523</v>
      </c>
      <c r="R3441" s="34">
        <v>0.01</v>
      </c>
      <c r="S3441" s="32">
        <v>0.0578</v>
      </c>
      <c r="T3441" s="12" t="s">
        <v>9935</v>
      </c>
      <c r="U3441" s="29">
        <v>0.0578</v>
      </c>
      <c r="V3441" s="12"/>
    </row>
    <row r="3442" s="2" customFormat="1" ht="30.1" customHeight="1" spans="1:22">
      <c r="A3442" s="12">
        <v>3438</v>
      </c>
      <c r="B3442" s="12" t="s">
        <v>1074</v>
      </c>
      <c r="C3442" s="12" t="s">
        <v>86</v>
      </c>
      <c r="D3442" s="12" t="s">
        <v>9936</v>
      </c>
      <c r="E3442" s="12" t="s">
        <v>9937</v>
      </c>
      <c r="F3442" s="12" t="s">
        <v>9938</v>
      </c>
      <c r="G3442" s="12" t="str">
        <f>_xlfn.XLOOKUP(D3442,[1]Sheet1!$D:$D,[1]Sheet1!$I:$I,,0,1)</f>
        <v>硚口区</v>
      </c>
      <c r="H3442" s="12" t="s">
        <v>1160</v>
      </c>
      <c r="I3442" s="19" t="s">
        <v>74</v>
      </c>
      <c r="J3442" s="12" t="s">
        <v>1138</v>
      </c>
      <c r="K3442" s="20">
        <v>5.5</v>
      </c>
      <c r="L3442" s="17">
        <v>45468</v>
      </c>
      <c r="M3442" s="17">
        <v>46198</v>
      </c>
      <c r="N3442" s="12">
        <f t="shared" si="106"/>
        <v>730</v>
      </c>
      <c r="O3442" s="21">
        <v>7.812</v>
      </c>
      <c r="P3442" s="22">
        <v>0.0221172376027398</v>
      </c>
      <c r="Q3442" s="30">
        <f t="shared" si="107"/>
        <v>0.00201</v>
      </c>
      <c r="R3442" s="34">
        <v>0.01</v>
      </c>
      <c r="S3442" s="32">
        <v>0.055</v>
      </c>
      <c r="T3442" s="12" t="s">
        <v>9939</v>
      </c>
      <c r="U3442" s="29">
        <v>0.055</v>
      </c>
      <c r="V3442" s="12"/>
    </row>
    <row r="3443" s="2" customFormat="1" ht="30.1" customHeight="1" spans="1:22">
      <c r="A3443" s="12">
        <v>3439</v>
      </c>
      <c r="B3443" s="12" t="s">
        <v>1074</v>
      </c>
      <c r="C3443" s="12" t="s">
        <v>86</v>
      </c>
      <c r="D3443" s="12" t="s">
        <v>9940</v>
      </c>
      <c r="E3443" s="12" t="s">
        <v>9941</v>
      </c>
      <c r="F3443" s="12" t="s">
        <v>9942</v>
      </c>
      <c r="G3443" s="12" t="str">
        <f>_xlfn.XLOOKUP(D3443,[1]Sheet1!$D:$D,[1]Sheet1!$I:$I,,0,1)</f>
        <v>硚口区</v>
      </c>
      <c r="H3443" s="12" t="s">
        <v>73</v>
      </c>
      <c r="I3443" s="19" t="s">
        <v>74</v>
      </c>
      <c r="J3443" s="12" t="s">
        <v>1138</v>
      </c>
      <c r="K3443" s="20">
        <v>5</v>
      </c>
      <c r="L3443" s="17">
        <v>45463</v>
      </c>
      <c r="M3443" s="17">
        <v>45510</v>
      </c>
      <c r="N3443" s="12">
        <f t="shared" si="106"/>
        <v>47</v>
      </c>
      <c r="O3443" s="21">
        <v>4.5</v>
      </c>
      <c r="P3443" s="22">
        <v>0.0031565286</v>
      </c>
      <c r="Q3443" s="30">
        <f t="shared" si="107"/>
        <v>0.004902</v>
      </c>
      <c r="R3443" s="34">
        <v>0.01</v>
      </c>
      <c r="S3443" s="32">
        <v>0.0064</v>
      </c>
      <c r="T3443" s="12" t="s">
        <v>9943</v>
      </c>
      <c r="U3443" s="29">
        <v>0.0064</v>
      </c>
      <c r="V3443" s="12"/>
    </row>
    <row r="3444" s="2" customFormat="1" ht="30.1" customHeight="1" spans="1:22">
      <c r="A3444" s="12">
        <v>3440</v>
      </c>
      <c r="B3444" s="12" t="s">
        <v>1074</v>
      </c>
      <c r="C3444" s="12" t="s">
        <v>86</v>
      </c>
      <c r="D3444" s="12" t="s">
        <v>9944</v>
      </c>
      <c r="E3444" s="12" t="s">
        <v>9945</v>
      </c>
      <c r="F3444" s="12" t="s">
        <v>9946</v>
      </c>
      <c r="G3444" s="12" t="str">
        <f>_xlfn.XLOOKUP(D3444,[1]Sheet1!$D:$D,[1]Sheet1!$I:$I,,0,1)</f>
        <v>硚口区</v>
      </c>
      <c r="H3444" s="12" t="s">
        <v>1160</v>
      </c>
      <c r="I3444" s="19" t="s">
        <v>74</v>
      </c>
      <c r="J3444" s="12" t="s">
        <v>1138</v>
      </c>
      <c r="K3444" s="20">
        <v>43</v>
      </c>
      <c r="L3444" s="17">
        <v>45451</v>
      </c>
      <c r="M3444" s="17">
        <v>45620</v>
      </c>
      <c r="N3444" s="12">
        <f t="shared" si="106"/>
        <v>169</v>
      </c>
      <c r="O3444" s="21">
        <v>5.096</v>
      </c>
      <c r="P3444" s="22">
        <v>0.0995479455547945</v>
      </c>
      <c r="Q3444" s="30">
        <f t="shared" si="107"/>
        <v>0.005</v>
      </c>
      <c r="R3444" s="34">
        <v>0.01</v>
      </c>
      <c r="S3444" s="32">
        <v>0.199</v>
      </c>
      <c r="T3444" s="12" t="s">
        <v>9947</v>
      </c>
      <c r="U3444" s="29">
        <v>0.199</v>
      </c>
      <c r="V3444" s="12"/>
    </row>
    <row r="3445" s="2" customFormat="1" ht="30.1" customHeight="1" spans="1:22">
      <c r="A3445" s="12">
        <v>3441</v>
      </c>
      <c r="B3445" s="12" t="s">
        <v>1074</v>
      </c>
      <c r="C3445" s="12" t="s">
        <v>86</v>
      </c>
      <c r="D3445" s="12" t="s">
        <v>9948</v>
      </c>
      <c r="E3445" s="12" t="s">
        <v>9949</v>
      </c>
      <c r="F3445" s="12" t="s">
        <v>9950</v>
      </c>
      <c r="G3445" s="12" t="str">
        <f>_xlfn.XLOOKUP(D3445,[1]Sheet1!$D:$D,[1]Sheet1!$I:$I,,0,1)</f>
        <v>硚口区</v>
      </c>
      <c r="H3445" s="12" t="s">
        <v>1160</v>
      </c>
      <c r="I3445" s="19" t="s">
        <v>74</v>
      </c>
      <c r="J3445" s="12" t="s">
        <v>1138</v>
      </c>
      <c r="K3445" s="20">
        <v>5</v>
      </c>
      <c r="L3445" s="17">
        <v>45447</v>
      </c>
      <c r="M3445" s="17">
        <v>46177</v>
      </c>
      <c r="N3445" s="12">
        <f t="shared" si="106"/>
        <v>730</v>
      </c>
      <c r="O3445" s="21">
        <v>5.472</v>
      </c>
      <c r="P3445" s="22">
        <v>0.0275216832753425</v>
      </c>
      <c r="Q3445" s="30">
        <f t="shared" si="107"/>
        <v>0.002752</v>
      </c>
      <c r="R3445" s="34">
        <v>0.01</v>
      </c>
      <c r="S3445" s="32">
        <v>0.05</v>
      </c>
      <c r="T3445" s="12" t="s">
        <v>4563</v>
      </c>
      <c r="U3445" s="29">
        <v>0.05</v>
      </c>
      <c r="V3445" s="12"/>
    </row>
    <row r="3446" s="2" customFormat="1" ht="30.1" customHeight="1" spans="1:22">
      <c r="A3446" s="12">
        <v>3442</v>
      </c>
      <c r="B3446" s="12" t="s">
        <v>1074</v>
      </c>
      <c r="C3446" s="12" t="s">
        <v>86</v>
      </c>
      <c r="D3446" s="12" t="s">
        <v>9951</v>
      </c>
      <c r="E3446" s="12" t="s">
        <v>9952</v>
      </c>
      <c r="F3446" s="12" t="s">
        <v>9953</v>
      </c>
      <c r="G3446" s="12" t="str">
        <f>_xlfn.XLOOKUP(D3446,[1]Sheet1!$D:$D,[1]Sheet1!$I:$I,,0,1)</f>
        <v>硚口区</v>
      </c>
      <c r="H3446" s="12" t="s">
        <v>1160</v>
      </c>
      <c r="I3446" s="19" t="s">
        <v>233</v>
      </c>
      <c r="J3446" s="12" t="s">
        <v>1172</v>
      </c>
      <c r="K3446" s="20">
        <v>16</v>
      </c>
      <c r="L3446" s="17">
        <v>45470</v>
      </c>
      <c r="M3446" s="17">
        <v>46200</v>
      </c>
      <c r="N3446" s="12">
        <f t="shared" si="106"/>
        <v>730</v>
      </c>
      <c r="O3446" s="21">
        <v>5.472</v>
      </c>
      <c r="P3446" s="22">
        <v>0.0790541055410959</v>
      </c>
      <c r="Q3446" s="30">
        <f t="shared" si="107"/>
        <v>0.00247</v>
      </c>
      <c r="R3446" s="34">
        <v>0.01</v>
      </c>
      <c r="S3446" s="32">
        <v>0.16</v>
      </c>
      <c r="T3446" s="12" t="s">
        <v>9954</v>
      </c>
      <c r="U3446" s="29">
        <v>0.16</v>
      </c>
      <c r="V3446" s="12"/>
    </row>
    <row r="3447" s="2" customFormat="1" ht="30.1" customHeight="1" spans="1:22">
      <c r="A3447" s="12">
        <v>3443</v>
      </c>
      <c r="B3447" s="12" t="s">
        <v>1074</v>
      </c>
      <c r="C3447" s="12" t="s">
        <v>86</v>
      </c>
      <c r="D3447" s="12" t="s">
        <v>9955</v>
      </c>
      <c r="E3447" s="12" t="s">
        <v>9956</v>
      </c>
      <c r="F3447" s="12" t="s">
        <v>9957</v>
      </c>
      <c r="G3447" s="12" t="str">
        <f>_xlfn.XLOOKUP(D3447,[1]Sheet1!$D:$D,[1]Sheet1!$I:$I,,0,1)</f>
        <v>硚口区</v>
      </c>
      <c r="H3447" s="12" t="s">
        <v>73</v>
      </c>
      <c r="I3447" s="19" t="s">
        <v>233</v>
      </c>
      <c r="J3447" s="12" t="s">
        <v>1176</v>
      </c>
      <c r="K3447" s="20">
        <v>119.2</v>
      </c>
      <c r="L3447" s="17">
        <v>45456</v>
      </c>
      <c r="M3447" s="17">
        <v>46008</v>
      </c>
      <c r="N3447" s="12">
        <f t="shared" si="106"/>
        <v>552</v>
      </c>
      <c r="O3447" s="21">
        <v>5.01</v>
      </c>
      <c r="P3447" s="22">
        <v>0.594685980545206</v>
      </c>
      <c r="Q3447" s="30">
        <f t="shared" si="107"/>
        <v>0.003298</v>
      </c>
      <c r="R3447" s="34">
        <v>0.01</v>
      </c>
      <c r="S3447" s="32">
        <v>1.192</v>
      </c>
      <c r="T3447" s="12" t="s">
        <v>9956</v>
      </c>
      <c r="U3447" s="29">
        <v>1.192</v>
      </c>
      <c r="V3447" s="12"/>
    </row>
    <row r="3448" s="2" customFormat="1" ht="30.1" customHeight="1" spans="1:22">
      <c r="A3448" s="12">
        <v>3444</v>
      </c>
      <c r="B3448" s="12" t="s">
        <v>1074</v>
      </c>
      <c r="C3448" s="12" t="s">
        <v>86</v>
      </c>
      <c r="D3448" s="12" t="s">
        <v>9958</v>
      </c>
      <c r="E3448" s="12" t="s">
        <v>9959</v>
      </c>
      <c r="F3448" s="12" t="s">
        <v>9959</v>
      </c>
      <c r="G3448" s="12" t="str">
        <f>_xlfn.XLOOKUP(D3448,[1]Sheet1!$D:$D,[1]Sheet1!$I:$I,,0,1)</f>
        <v>硚口区</v>
      </c>
      <c r="H3448" s="12" t="s">
        <v>67</v>
      </c>
      <c r="I3448" s="19" t="s">
        <v>74</v>
      </c>
      <c r="J3448" s="12" t="s">
        <v>9960</v>
      </c>
      <c r="K3448" s="20">
        <v>450</v>
      </c>
      <c r="L3448" s="17">
        <v>45468</v>
      </c>
      <c r="M3448" s="17">
        <v>45833</v>
      </c>
      <c r="N3448" s="12">
        <f t="shared" si="106"/>
        <v>365</v>
      </c>
      <c r="O3448" s="21">
        <v>3.7</v>
      </c>
      <c r="P3448" s="22">
        <v>4.5</v>
      </c>
      <c r="Q3448" s="30">
        <f t="shared" si="107"/>
        <v>0.01</v>
      </c>
      <c r="R3448" s="34">
        <v>0.01</v>
      </c>
      <c r="S3448" s="32">
        <v>4.5</v>
      </c>
      <c r="T3448" s="12" t="s">
        <v>9961</v>
      </c>
      <c r="U3448" s="29">
        <v>4.5</v>
      </c>
      <c r="V3448" s="12"/>
    </row>
    <row r="3449" s="2" customFormat="1" ht="30.1" customHeight="1" spans="1:22">
      <c r="A3449" s="12">
        <v>3445</v>
      </c>
      <c r="B3449" s="12" t="s">
        <v>1074</v>
      </c>
      <c r="C3449" s="12" t="s">
        <v>86</v>
      </c>
      <c r="D3449" s="12" t="s">
        <v>9962</v>
      </c>
      <c r="E3449" s="12" t="s">
        <v>9963</v>
      </c>
      <c r="F3449" s="12" t="s">
        <v>9963</v>
      </c>
      <c r="G3449" s="12" t="str">
        <f>_xlfn.XLOOKUP(D3449,[1]Sheet1!$D:$D,[1]Sheet1!$I:$I,,0,1)</f>
        <v>硚口区</v>
      </c>
      <c r="H3449" s="12" t="s">
        <v>73</v>
      </c>
      <c r="I3449" s="19" t="s">
        <v>90</v>
      </c>
      <c r="J3449" s="12" t="s">
        <v>2993</v>
      </c>
      <c r="K3449" s="20">
        <v>148</v>
      </c>
      <c r="L3449" s="17">
        <v>45477</v>
      </c>
      <c r="M3449" s="17">
        <v>45842</v>
      </c>
      <c r="N3449" s="12">
        <f t="shared" si="106"/>
        <v>365</v>
      </c>
      <c r="O3449" s="21">
        <v>3.5</v>
      </c>
      <c r="P3449" s="22">
        <v>1.48</v>
      </c>
      <c r="Q3449" s="30">
        <f t="shared" si="107"/>
        <v>0.01</v>
      </c>
      <c r="R3449" s="34">
        <v>0.01</v>
      </c>
      <c r="S3449" s="32">
        <v>1.48</v>
      </c>
      <c r="T3449" s="12" t="s">
        <v>1934</v>
      </c>
      <c r="U3449" s="29">
        <v>1.48</v>
      </c>
      <c r="V3449" s="12"/>
    </row>
    <row r="3450" s="2" customFormat="1" ht="30.1" customHeight="1" spans="1:22">
      <c r="A3450" s="12">
        <v>3446</v>
      </c>
      <c r="B3450" s="12" t="s">
        <v>1074</v>
      </c>
      <c r="C3450" s="12" t="s">
        <v>86</v>
      </c>
      <c r="D3450" s="12" t="s">
        <v>9964</v>
      </c>
      <c r="E3450" s="12" t="s">
        <v>9965</v>
      </c>
      <c r="F3450" s="12" t="s">
        <v>9966</v>
      </c>
      <c r="G3450" s="12" t="str">
        <f>_xlfn.XLOOKUP(D3450,[1]Sheet1!$D:$D,[1]Sheet1!$I:$I,,0,1)</f>
        <v>硚口区</v>
      </c>
      <c r="H3450" s="12" t="s">
        <v>1160</v>
      </c>
      <c r="I3450" s="19" t="s">
        <v>74</v>
      </c>
      <c r="J3450" s="12" t="s">
        <v>1152</v>
      </c>
      <c r="K3450" s="20">
        <v>35</v>
      </c>
      <c r="L3450" s="17">
        <v>45473</v>
      </c>
      <c r="M3450" s="17">
        <v>45804</v>
      </c>
      <c r="N3450" s="12">
        <f t="shared" si="106"/>
        <v>331</v>
      </c>
      <c r="O3450" s="21">
        <v>4.35</v>
      </c>
      <c r="P3450" s="22">
        <v>0.160055</v>
      </c>
      <c r="Q3450" s="30">
        <f t="shared" si="107"/>
        <v>0.005042</v>
      </c>
      <c r="R3450" s="34">
        <v>0.01</v>
      </c>
      <c r="S3450" s="32">
        <v>0.3173</v>
      </c>
      <c r="T3450" s="12" t="s">
        <v>9965</v>
      </c>
      <c r="U3450" s="29">
        <v>0.3173</v>
      </c>
      <c r="V3450" s="12"/>
    </row>
    <row r="3451" s="2" customFormat="1" ht="30.1" customHeight="1" spans="1:22">
      <c r="A3451" s="12">
        <v>3447</v>
      </c>
      <c r="B3451" s="12" t="s">
        <v>1074</v>
      </c>
      <c r="C3451" s="12" t="s">
        <v>86</v>
      </c>
      <c r="D3451" s="12" t="s">
        <v>9967</v>
      </c>
      <c r="E3451" s="12" t="s">
        <v>9968</v>
      </c>
      <c r="F3451" s="12" t="s">
        <v>9969</v>
      </c>
      <c r="G3451" s="12" t="str">
        <f>_xlfn.XLOOKUP(D3451,[1]Sheet1!$D:$D,[1]Sheet1!$I:$I,,0,1)</f>
        <v>硚口区</v>
      </c>
      <c r="H3451" s="12" t="s">
        <v>1160</v>
      </c>
      <c r="I3451" s="19" t="s">
        <v>233</v>
      </c>
      <c r="J3451" s="12" t="s">
        <v>1152</v>
      </c>
      <c r="K3451" s="20">
        <v>50</v>
      </c>
      <c r="L3451" s="17">
        <v>45473</v>
      </c>
      <c r="M3451" s="17">
        <v>46566</v>
      </c>
      <c r="N3451" s="12">
        <f t="shared" si="106"/>
        <v>1093</v>
      </c>
      <c r="O3451" s="21">
        <v>5.1</v>
      </c>
      <c r="P3451" s="22">
        <v>0.75</v>
      </c>
      <c r="Q3451" s="30">
        <f t="shared" si="107"/>
        <v>0.005009</v>
      </c>
      <c r="R3451" s="34">
        <v>0.01</v>
      </c>
      <c r="S3451" s="32">
        <v>0.5</v>
      </c>
      <c r="T3451" s="12" t="s">
        <v>9968</v>
      </c>
      <c r="U3451" s="29">
        <v>0.5</v>
      </c>
      <c r="V3451" s="12"/>
    </row>
    <row r="3452" s="2" customFormat="1" ht="30.1" customHeight="1" spans="1:22">
      <c r="A3452" s="12">
        <v>3448</v>
      </c>
      <c r="B3452" s="12" t="s">
        <v>1074</v>
      </c>
      <c r="C3452" s="12" t="s">
        <v>86</v>
      </c>
      <c r="D3452" s="12" t="s">
        <v>9970</v>
      </c>
      <c r="E3452" s="12" t="s">
        <v>9895</v>
      </c>
      <c r="F3452" s="12" t="s">
        <v>9896</v>
      </c>
      <c r="G3452" s="12" t="str">
        <f>_xlfn.XLOOKUP(D3452,[1]Sheet1!$D:$D,[1]Sheet1!$I:$I,,0,1)</f>
        <v>硚口区</v>
      </c>
      <c r="H3452" s="12" t="s">
        <v>1160</v>
      </c>
      <c r="I3452" s="19" t="s">
        <v>74</v>
      </c>
      <c r="J3452" s="12" t="s">
        <v>1152</v>
      </c>
      <c r="K3452" s="20">
        <v>50</v>
      </c>
      <c r="L3452" s="17">
        <v>45473</v>
      </c>
      <c r="M3452" s="17">
        <v>45771</v>
      </c>
      <c r="N3452" s="12">
        <f t="shared" si="106"/>
        <v>298</v>
      </c>
      <c r="O3452" s="21">
        <v>5.4</v>
      </c>
      <c r="P3452" s="22">
        <v>0.204906</v>
      </c>
      <c r="Q3452" s="30">
        <f t="shared" si="107"/>
        <v>0.005019</v>
      </c>
      <c r="R3452" s="34">
        <v>0.01</v>
      </c>
      <c r="S3452" s="32">
        <v>0.4082</v>
      </c>
      <c r="T3452" s="12" t="s">
        <v>9895</v>
      </c>
      <c r="U3452" s="29">
        <v>0.4082</v>
      </c>
      <c r="V3452" s="12"/>
    </row>
    <row r="3453" s="2" customFormat="1" ht="30.1" customHeight="1" spans="1:22">
      <c r="A3453" s="12">
        <v>3449</v>
      </c>
      <c r="B3453" s="12" t="s">
        <v>1074</v>
      </c>
      <c r="C3453" s="12" t="s">
        <v>86</v>
      </c>
      <c r="D3453" s="12" t="s">
        <v>9971</v>
      </c>
      <c r="E3453" s="12" t="s">
        <v>9972</v>
      </c>
      <c r="F3453" s="12" t="s">
        <v>9973</v>
      </c>
      <c r="G3453" s="12" t="str">
        <f>_xlfn.XLOOKUP(D3453,[1]Sheet1!$D:$D,[1]Sheet1!$I:$I,,0,1)</f>
        <v>硚口区</v>
      </c>
      <c r="H3453" s="12" t="s">
        <v>67</v>
      </c>
      <c r="I3453" s="19" t="s">
        <v>68</v>
      </c>
      <c r="J3453" s="12" t="s">
        <v>1152</v>
      </c>
      <c r="K3453" s="20">
        <v>50</v>
      </c>
      <c r="L3453" s="17">
        <v>45472</v>
      </c>
      <c r="M3453" s="17">
        <v>45774</v>
      </c>
      <c r="N3453" s="12">
        <f t="shared" si="106"/>
        <v>302</v>
      </c>
      <c r="O3453" s="21">
        <v>4.25</v>
      </c>
      <c r="P3453" s="22">
        <v>0.208333</v>
      </c>
      <c r="Q3453" s="30">
        <f t="shared" si="107"/>
        <v>0.005035</v>
      </c>
      <c r="R3453" s="34">
        <v>0.01</v>
      </c>
      <c r="S3453" s="32">
        <v>0.4136</v>
      </c>
      <c r="T3453" s="12" t="s">
        <v>9972</v>
      </c>
      <c r="U3453" s="29">
        <v>0.4136</v>
      </c>
      <c r="V3453" s="12"/>
    </row>
    <row r="3454" s="2" customFormat="1" ht="30.1" customHeight="1" spans="1:22">
      <c r="A3454" s="12">
        <v>3450</v>
      </c>
      <c r="B3454" s="12" t="s">
        <v>1074</v>
      </c>
      <c r="C3454" s="12" t="s">
        <v>86</v>
      </c>
      <c r="D3454" s="12" t="s">
        <v>9974</v>
      </c>
      <c r="E3454" s="12" t="s">
        <v>9975</v>
      </c>
      <c r="F3454" s="12" t="s">
        <v>9976</v>
      </c>
      <c r="G3454" s="12" t="str">
        <f>_xlfn.XLOOKUP(D3454,[1]Sheet1!$D:$D,[1]Sheet1!$I:$I,,0,1)</f>
        <v>硚口区</v>
      </c>
      <c r="H3454" s="12" t="s">
        <v>1160</v>
      </c>
      <c r="I3454" s="19" t="s">
        <v>74</v>
      </c>
      <c r="J3454" s="12" t="s">
        <v>1152</v>
      </c>
      <c r="K3454" s="20">
        <v>80</v>
      </c>
      <c r="L3454" s="17">
        <v>45471</v>
      </c>
      <c r="M3454" s="17">
        <v>45834</v>
      </c>
      <c r="N3454" s="12">
        <f t="shared" si="106"/>
        <v>363</v>
      </c>
      <c r="O3454" s="21">
        <v>4</v>
      </c>
      <c r="P3454" s="22">
        <v>0.4</v>
      </c>
      <c r="Q3454" s="30">
        <f t="shared" si="107"/>
        <v>0.005027</v>
      </c>
      <c r="R3454" s="34">
        <v>0.01</v>
      </c>
      <c r="S3454" s="32">
        <v>0.7956</v>
      </c>
      <c r="T3454" s="12" t="s">
        <v>9975</v>
      </c>
      <c r="U3454" s="29">
        <v>0.7956</v>
      </c>
      <c r="V3454" s="12"/>
    </row>
    <row r="3455" s="2" customFormat="1" ht="30.1" customHeight="1" spans="1:22">
      <c r="A3455" s="12">
        <v>3451</v>
      </c>
      <c r="B3455" s="12" t="s">
        <v>1074</v>
      </c>
      <c r="C3455" s="12" t="s">
        <v>86</v>
      </c>
      <c r="D3455" s="12" t="s">
        <v>9977</v>
      </c>
      <c r="E3455" s="12" t="s">
        <v>9978</v>
      </c>
      <c r="F3455" s="12" t="s">
        <v>9979</v>
      </c>
      <c r="G3455" s="12" t="str">
        <f>_xlfn.XLOOKUP(D3455,[1]Sheet1!$D:$D,[1]Sheet1!$I:$I,,0,1)</f>
        <v>硚口区</v>
      </c>
      <c r="H3455" s="12" t="s">
        <v>1160</v>
      </c>
      <c r="I3455" s="19" t="s">
        <v>233</v>
      </c>
      <c r="J3455" s="12" t="s">
        <v>1152</v>
      </c>
      <c r="K3455" s="20">
        <v>80</v>
      </c>
      <c r="L3455" s="17">
        <v>45449</v>
      </c>
      <c r="M3455" s="17">
        <v>45683</v>
      </c>
      <c r="N3455" s="12">
        <f t="shared" si="106"/>
        <v>234</v>
      </c>
      <c r="O3455" s="21">
        <v>5.35</v>
      </c>
      <c r="P3455" s="22">
        <v>0.512876</v>
      </c>
      <c r="Q3455" s="30">
        <f t="shared" si="107"/>
        <v>0.009999</v>
      </c>
      <c r="R3455" s="34">
        <v>0.01</v>
      </c>
      <c r="S3455" s="32">
        <v>0.5128</v>
      </c>
      <c r="T3455" s="12" t="s">
        <v>9978</v>
      </c>
      <c r="U3455" s="29">
        <v>0.5128</v>
      </c>
      <c r="V3455" s="12"/>
    </row>
    <row r="3456" s="2" customFormat="1" ht="30.1" customHeight="1" spans="1:22">
      <c r="A3456" s="12">
        <v>3452</v>
      </c>
      <c r="B3456" s="12" t="s">
        <v>1074</v>
      </c>
      <c r="C3456" s="12" t="s">
        <v>86</v>
      </c>
      <c r="D3456" s="12" t="s">
        <v>9980</v>
      </c>
      <c r="E3456" s="12" t="s">
        <v>9981</v>
      </c>
      <c r="F3456" s="12" t="s">
        <v>9981</v>
      </c>
      <c r="G3456" s="12" t="str">
        <f>_xlfn.XLOOKUP(D3456,[1]Sheet1!$D:$D,[1]Sheet1!$I:$I,,0,1)</f>
        <v>硚口区</v>
      </c>
      <c r="H3456" s="12" t="s">
        <v>67</v>
      </c>
      <c r="I3456" s="19" t="s">
        <v>74</v>
      </c>
      <c r="J3456" s="12" t="s">
        <v>188</v>
      </c>
      <c r="K3456" s="20">
        <v>170</v>
      </c>
      <c r="L3456" s="17">
        <v>45485</v>
      </c>
      <c r="M3456" s="17">
        <v>45848</v>
      </c>
      <c r="N3456" s="12">
        <f t="shared" si="106"/>
        <v>363</v>
      </c>
      <c r="O3456" s="21">
        <v>3.45</v>
      </c>
      <c r="P3456" s="22">
        <v>1.690685</v>
      </c>
      <c r="Q3456" s="30">
        <f t="shared" si="107"/>
        <v>0.01</v>
      </c>
      <c r="R3456" s="34">
        <v>0.01</v>
      </c>
      <c r="S3456" s="32">
        <v>1.6906</v>
      </c>
      <c r="T3456" s="12" t="s">
        <v>9981</v>
      </c>
      <c r="U3456" s="29">
        <v>1.6906</v>
      </c>
      <c r="V3456" s="12"/>
    </row>
    <row r="3457" s="2" customFormat="1" ht="30.1" customHeight="1" spans="1:22">
      <c r="A3457" s="12">
        <v>3453</v>
      </c>
      <c r="B3457" s="12" t="s">
        <v>1074</v>
      </c>
      <c r="C3457" s="12" t="s">
        <v>86</v>
      </c>
      <c r="D3457" s="12" t="s">
        <v>9982</v>
      </c>
      <c r="E3457" s="12" t="s">
        <v>9983</v>
      </c>
      <c r="F3457" s="12" t="s">
        <v>9983</v>
      </c>
      <c r="G3457" s="12" t="str">
        <f>_xlfn.XLOOKUP(D3457,[1]Sheet1!$D:$D,[1]Sheet1!$I:$I,,0,1)</f>
        <v>硚口区</v>
      </c>
      <c r="H3457" s="12" t="s">
        <v>73</v>
      </c>
      <c r="I3457" s="19" t="s">
        <v>104</v>
      </c>
      <c r="J3457" s="12" t="s">
        <v>591</v>
      </c>
      <c r="K3457" s="20">
        <v>100</v>
      </c>
      <c r="L3457" s="17">
        <v>45482</v>
      </c>
      <c r="M3457" s="17">
        <v>45843</v>
      </c>
      <c r="N3457" s="12">
        <f t="shared" si="106"/>
        <v>361</v>
      </c>
      <c r="O3457" s="21">
        <v>3.45</v>
      </c>
      <c r="P3457" s="22">
        <v>0.989041</v>
      </c>
      <c r="Q3457" s="30">
        <f t="shared" si="107"/>
        <v>0.009999</v>
      </c>
      <c r="R3457" s="34">
        <v>0.01</v>
      </c>
      <c r="S3457" s="32">
        <v>0.989</v>
      </c>
      <c r="T3457" s="12" t="s">
        <v>9983</v>
      </c>
      <c r="U3457" s="29">
        <v>0.989</v>
      </c>
      <c r="V3457" s="12"/>
    </row>
    <row r="3458" s="2" customFormat="1" ht="30.1" customHeight="1" spans="1:22">
      <c r="A3458" s="12">
        <v>3454</v>
      </c>
      <c r="B3458" s="12" t="s">
        <v>1074</v>
      </c>
      <c r="C3458" s="12" t="s">
        <v>86</v>
      </c>
      <c r="D3458" s="12" t="s">
        <v>9984</v>
      </c>
      <c r="E3458" s="12" t="s">
        <v>3580</v>
      </c>
      <c r="F3458" s="12" t="s">
        <v>9985</v>
      </c>
      <c r="G3458" s="12" t="str">
        <f>_xlfn.XLOOKUP(D3458,[1]Sheet1!$D:$D,[1]Sheet1!$I:$I,,0,1)</f>
        <v>硚口区</v>
      </c>
      <c r="H3458" s="12" t="s">
        <v>1160</v>
      </c>
      <c r="I3458" s="19" t="s">
        <v>233</v>
      </c>
      <c r="J3458" s="12" t="s">
        <v>1095</v>
      </c>
      <c r="K3458" s="20">
        <v>6.4</v>
      </c>
      <c r="L3458" s="17">
        <v>45448</v>
      </c>
      <c r="M3458" s="17">
        <v>46543</v>
      </c>
      <c r="N3458" s="12">
        <f t="shared" si="106"/>
        <v>1095</v>
      </c>
      <c r="O3458" s="21">
        <v>5.472</v>
      </c>
      <c r="P3458" s="22">
        <v>0.0385531440068493</v>
      </c>
      <c r="Q3458" s="30">
        <f t="shared" si="107"/>
        <v>0.002007</v>
      </c>
      <c r="R3458" s="34">
        <v>0.01</v>
      </c>
      <c r="S3458" s="32">
        <v>0.064</v>
      </c>
      <c r="T3458" s="12" t="s">
        <v>3578</v>
      </c>
      <c r="U3458" s="29">
        <v>0.064</v>
      </c>
      <c r="V3458" s="12"/>
    </row>
    <row r="3459" s="2" customFormat="1" ht="30.1" customHeight="1" spans="1:22">
      <c r="A3459" s="12">
        <v>3455</v>
      </c>
      <c r="B3459" s="12" t="s">
        <v>1074</v>
      </c>
      <c r="C3459" s="12" t="s">
        <v>86</v>
      </c>
      <c r="D3459" s="12" t="s">
        <v>9986</v>
      </c>
      <c r="E3459" s="12" t="s">
        <v>7257</v>
      </c>
      <c r="F3459" s="12" t="s">
        <v>9987</v>
      </c>
      <c r="G3459" s="12" t="str">
        <f>_xlfn.XLOOKUP(D3459,[1]Sheet1!$D:$D,[1]Sheet1!$I:$I,,0,1)</f>
        <v>江岸区</v>
      </c>
      <c r="H3459" s="12" t="s">
        <v>73</v>
      </c>
      <c r="I3459" s="19" t="s">
        <v>68</v>
      </c>
      <c r="J3459" s="12" t="s">
        <v>1584</v>
      </c>
      <c r="K3459" s="20">
        <v>29</v>
      </c>
      <c r="L3459" s="17">
        <v>45491</v>
      </c>
      <c r="M3459" s="17">
        <v>45702</v>
      </c>
      <c r="N3459" s="12">
        <f t="shared" si="106"/>
        <v>211</v>
      </c>
      <c r="O3459" s="21">
        <v>4.7</v>
      </c>
      <c r="P3459" s="22">
        <v>0.0838219189794521</v>
      </c>
      <c r="Q3459" s="30">
        <f t="shared" si="107"/>
        <v>0.005</v>
      </c>
      <c r="R3459" s="34">
        <v>0.01</v>
      </c>
      <c r="S3459" s="32">
        <v>0.1676</v>
      </c>
      <c r="T3459" s="12" t="s">
        <v>2243</v>
      </c>
      <c r="U3459" s="29">
        <v>0.1676</v>
      </c>
      <c r="V3459" s="12"/>
    </row>
    <row r="3460" s="2" customFormat="1" ht="30.1" customHeight="1" spans="1:22">
      <c r="A3460" s="12">
        <v>3456</v>
      </c>
      <c r="B3460" s="12" t="s">
        <v>1074</v>
      </c>
      <c r="C3460" s="12" t="s">
        <v>86</v>
      </c>
      <c r="D3460" s="12" t="s">
        <v>9988</v>
      </c>
      <c r="E3460" s="12" t="s">
        <v>9989</v>
      </c>
      <c r="F3460" s="12" t="s">
        <v>9990</v>
      </c>
      <c r="G3460" s="12" t="str">
        <f>_xlfn.XLOOKUP(D3460,[1]Sheet1!$D:$D,[1]Sheet1!$I:$I,,0,1)</f>
        <v>硚口区</v>
      </c>
      <c r="H3460" s="12" t="s">
        <v>67</v>
      </c>
      <c r="I3460" s="19" t="s">
        <v>68</v>
      </c>
      <c r="J3460" s="12" t="s">
        <v>1591</v>
      </c>
      <c r="K3460" s="20">
        <v>49</v>
      </c>
      <c r="L3460" s="17">
        <v>45499</v>
      </c>
      <c r="M3460" s="17">
        <v>45860</v>
      </c>
      <c r="N3460" s="12">
        <f t="shared" si="106"/>
        <v>361</v>
      </c>
      <c r="O3460" s="21">
        <v>6.984</v>
      </c>
      <c r="P3460" s="22">
        <v>0.242315069354795</v>
      </c>
      <c r="Q3460" s="30">
        <f t="shared" si="107"/>
        <v>0.005</v>
      </c>
      <c r="R3460" s="34">
        <v>0.005</v>
      </c>
      <c r="S3460" s="32">
        <v>0.2423</v>
      </c>
      <c r="T3460" s="12" t="s">
        <v>9991</v>
      </c>
      <c r="U3460" s="29">
        <v>0.2423</v>
      </c>
      <c r="V3460" s="12"/>
    </row>
    <row r="3461" s="2" customFormat="1" ht="30.1" customHeight="1" spans="1:22">
      <c r="A3461" s="12">
        <v>3457</v>
      </c>
      <c r="B3461" s="12" t="s">
        <v>1074</v>
      </c>
      <c r="C3461" s="12" t="s">
        <v>86</v>
      </c>
      <c r="D3461" s="12" t="s">
        <v>9992</v>
      </c>
      <c r="E3461" s="12" t="s">
        <v>9993</v>
      </c>
      <c r="F3461" s="12" t="s">
        <v>9994</v>
      </c>
      <c r="G3461" s="12" t="str">
        <f>_xlfn.XLOOKUP(D3461,[1]Sheet1!$D:$D,[1]Sheet1!$I:$I,,0,1)</f>
        <v>硚口区</v>
      </c>
      <c r="H3461" s="12" t="s">
        <v>1160</v>
      </c>
      <c r="I3461" s="19" t="s">
        <v>233</v>
      </c>
      <c r="J3461" s="12" t="s">
        <v>1120</v>
      </c>
      <c r="K3461" s="20">
        <v>5</v>
      </c>
      <c r="L3461" s="17">
        <v>45488</v>
      </c>
      <c r="M3461" s="17">
        <v>46583</v>
      </c>
      <c r="N3461" s="12">
        <f t="shared" ref="N3461:N3524" si="108">M3461-L3461</f>
        <v>1095</v>
      </c>
      <c r="O3461" s="21">
        <v>5.472</v>
      </c>
      <c r="P3461" s="22">
        <v>0.0286876898726027</v>
      </c>
      <c r="Q3461" s="30">
        <f t="shared" ref="Q3461:Q3524" si="109">ROUNDDOWN(P3461/(K3461*N3461/365),6)</f>
        <v>0.001912</v>
      </c>
      <c r="R3461" s="34">
        <v>0.01</v>
      </c>
      <c r="S3461" s="32">
        <v>0.05</v>
      </c>
      <c r="T3461" s="12" t="s">
        <v>9995</v>
      </c>
      <c r="U3461" s="29">
        <v>0.05</v>
      </c>
      <c r="V3461" s="12"/>
    </row>
    <row r="3462" s="2" customFormat="1" ht="30.1" customHeight="1" spans="1:22">
      <c r="A3462" s="12">
        <v>3458</v>
      </c>
      <c r="B3462" s="12" t="s">
        <v>1074</v>
      </c>
      <c r="C3462" s="12" t="s">
        <v>86</v>
      </c>
      <c r="D3462" s="12" t="s">
        <v>9996</v>
      </c>
      <c r="E3462" s="12" t="s">
        <v>9997</v>
      </c>
      <c r="F3462" s="12" t="s">
        <v>9998</v>
      </c>
      <c r="G3462" s="12" t="str">
        <f>_xlfn.XLOOKUP(D3462,[1]Sheet1!$D:$D,[1]Sheet1!$I:$I,,0,1)</f>
        <v>硚口区</v>
      </c>
      <c r="H3462" s="12" t="s">
        <v>73</v>
      </c>
      <c r="I3462" s="19" t="s">
        <v>233</v>
      </c>
      <c r="J3462" s="12" t="s">
        <v>1120</v>
      </c>
      <c r="K3462" s="20">
        <v>10</v>
      </c>
      <c r="L3462" s="17">
        <v>45488</v>
      </c>
      <c r="M3462" s="17">
        <v>45575</v>
      </c>
      <c r="N3462" s="12">
        <f t="shared" si="108"/>
        <v>87</v>
      </c>
      <c r="O3462" s="21">
        <v>3.95</v>
      </c>
      <c r="P3462" s="22">
        <v>0.0119178081534247</v>
      </c>
      <c r="Q3462" s="30">
        <f t="shared" si="109"/>
        <v>0.004999</v>
      </c>
      <c r="R3462" s="34">
        <v>0.01</v>
      </c>
      <c r="S3462" s="32">
        <v>0.0238</v>
      </c>
      <c r="T3462" s="12" t="s">
        <v>9999</v>
      </c>
      <c r="U3462" s="29">
        <v>0.0238</v>
      </c>
      <c r="V3462" s="12"/>
    </row>
    <row r="3463" s="2" customFormat="1" ht="30.1" customHeight="1" spans="1:22">
      <c r="A3463" s="12">
        <v>3459</v>
      </c>
      <c r="B3463" s="12" t="s">
        <v>1074</v>
      </c>
      <c r="C3463" s="12" t="s">
        <v>86</v>
      </c>
      <c r="D3463" s="12" t="s">
        <v>10000</v>
      </c>
      <c r="E3463" s="12" t="s">
        <v>10001</v>
      </c>
      <c r="F3463" s="12" t="s">
        <v>10002</v>
      </c>
      <c r="G3463" s="12" t="str">
        <f>_xlfn.XLOOKUP(D3463,[1]Sheet1!$D:$D,[1]Sheet1!$I:$I,,0,1)</f>
        <v>硚口区</v>
      </c>
      <c r="H3463" s="12" t="s">
        <v>1160</v>
      </c>
      <c r="I3463" s="19" t="s">
        <v>233</v>
      </c>
      <c r="J3463" s="12" t="s">
        <v>1120</v>
      </c>
      <c r="K3463" s="20">
        <v>11</v>
      </c>
      <c r="L3463" s="17">
        <v>45485</v>
      </c>
      <c r="M3463" s="17">
        <v>46580</v>
      </c>
      <c r="N3463" s="12">
        <f t="shared" si="108"/>
        <v>1095</v>
      </c>
      <c r="O3463" s="21">
        <v>5.4</v>
      </c>
      <c r="P3463" s="22">
        <v>0.0723789907219178</v>
      </c>
      <c r="Q3463" s="30">
        <f t="shared" si="109"/>
        <v>0.002193</v>
      </c>
      <c r="R3463" s="34">
        <v>0.01</v>
      </c>
      <c r="S3463" s="32">
        <v>0.11</v>
      </c>
      <c r="T3463" s="12" t="s">
        <v>10003</v>
      </c>
      <c r="U3463" s="29">
        <v>0.11</v>
      </c>
      <c r="V3463" s="12"/>
    </row>
    <row r="3464" s="2" customFormat="1" ht="30.1" customHeight="1" spans="1:22">
      <c r="A3464" s="12">
        <v>3460</v>
      </c>
      <c r="B3464" s="12" t="s">
        <v>1074</v>
      </c>
      <c r="C3464" s="12" t="s">
        <v>86</v>
      </c>
      <c r="D3464" s="12" t="s">
        <v>10004</v>
      </c>
      <c r="E3464" s="12" t="s">
        <v>10005</v>
      </c>
      <c r="F3464" s="12" t="s">
        <v>10006</v>
      </c>
      <c r="G3464" s="12" t="str">
        <f>_xlfn.XLOOKUP(D3464,[1]Sheet1!$D:$D,[1]Sheet1!$I:$I,,0,1)</f>
        <v>硚口区</v>
      </c>
      <c r="H3464" s="12" t="s">
        <v>73</v>
      </c>
      <c r="I3464" s="19" t="s">
        <v>104</v>
      </c>
      <c r="J3464" s="12" t="s">
        <v>1120</v>
      </c>
      <c r="K3464" s="20">
        <v>15</v>
      </c>
      <c r="L3464" s="17">
        <v>45482</v>
      </c>
      <c r="M3464" s="17">
        <v>45577</v>
      </c>
      <c r="N3464" s="12">
        <f t="shared" si="108"/>
        <v>95</v>
      </c>
      <c r="O3464" s="21">
        <v>7.992</v>
      </c>
      <c r="P3464" s="22">
        <v>0.0195205505342466</v>
      </c>
      <c r="Q3464" s="30">
        <f t="shared" si="109"/>
        <v>0.005</v>
      </c>
      <c r="R3464" s="34">
        <v>0.01</v>
      </c>
      <c r="S3464" s="32">
        <v>0.039</v>
      </c>
      <c r="T3464" s="12" t="s">
        <v>10007</v>
      </c>
      <c r="U3464" s="29">
        <v>0.039</v>
      </c>
      <c r="V3464" s="12"/>
    </row>
    <row r="3465" s="2" customFormat="1" ht="30.1" customHeight="1" spans="1:22">
      <c r="A3465" s="12">
        <v>3461</v>
      </c>
      <c r="B3465" s="12" t="s">
        <v>1074</v>
      </c>
      <c r="C3465" s="12" t="s">
        <v>86</v>
      </c>
      <c r="D3465" s="12" t="s">
        <v>10008</v>
      </c>
      <c r="E3465" s="12" t="s">
        <v>10009</v>
      </c>
      <c r="F3465" s="12" t="s">
        <v>10010</v>
      </c>
      <c r="G3465" s="12" t="str">
        <f>_xlfn.XLOOKUP(D3465,[1]Sheet1!$D:$D,[1]Sheet1!$I:$I,,0,1)</f>
        <v>硚口区</v>
      </c>
      <c r="H3465" s="12" t="s">
        <v>73</v>
      </c>
      <c r="I3465" s="19" t="s">
        <v>68</v>
      </c>
      <c r="J3465" s="12" t="s">
        <v>1120</v>
      </c>
      <c r="K3465" s="20">
        <v>32</v>
      </c>
      <c r="L3465" s="17">
        <v>45479</v>
      </c>
      <c r="M3465" s="17">
        <v>45722</v>
      </c>
      <c r="N3465" s="12">
        <f t="shared" si="108"/>
        <v>243</v>
      </c>
      <c r="O3465" s="21">
        <v>3.95</v>
      </c>
      <c r="P3465" s="22">
        <v>0.106520549975343</v>
      </c>
      <c r="Q3465" s="30">
        <f t="shared" si="109"/>
        <v>0.005</v>
      </c>
      <c r="R3465" s="34">
        <v>0.01</v>
      </c>
      <c r="S3465" s="32">
        <v>0.213</v>
      </c>
      <c r="T3465" s="12" t="s">
        <v>10011</v>
      </c>
      <c r="U3465" s="29">
        <v>0.213</v>
      </c>
      <c r="V3465" s="12"/>
    </row>
    <row r="3466" s="2" customFormat="1" ht="30.1" customHeight="1" spans="1:22">
      <c r="A3466" s="12">
        <v>3462</v>
      </c>
      <c r="B3466" s="12" t="s">
        <v>1074</v>
      </c>
      <c r="C3466" s="12" t="s">
        <v>86</v>
      </c>
      <c r="D3466" s="12" t="s">
        <v>10012</v>
      </c>
      <c r="E3466" s="12" t="s">
        <v>10013</v>
      </c>
      <c r="F3466" s="12" t="s">
        <v>10014</v>
      </c>
      <c r="G3466" s="12" t="str">
        <f>_xlfn.XLOOKUP(D3466,[1]Sheet1!$D:$D,[1]Sheet1!$I:$I,,0,1)</f>
        <v>硚口区</v>
      </c>
      <c r="H3466" s="12" t="s">
        <v>73</v>
      </c>
      <c r="I3466" s="19" t="s">
        <v>74</v>
      </c>
      <c r="J3466" s="12" t="s">
        <v>1120</v>
      </c>
      <c r="K3466" s="20">
        <v>9.1</v>
      </c>
      <c r="L3466" s="17">
        <v>45464</v>
      </c>
      <c r="M3466" s="17">
        <v>46559</v>
      </c>
      <c r="N3466" s="12">
        <f t="shared" si="108"/>
        <v>1095</v>
      </c>
      <c r="O3466" s="21">
        <v>5.472</v>
      </c>
      <c r="P3466" s="22">
        <v>0.0537828986890411</v>
      </c>
      <c r="Q3466" s="30">
        <f t="shared" si="109"/>
        <v>0.00197</v>
      </c>
      <c r="R3466" s="34">
        <v>0.01</v>
      </c>
      <c r="S3466" s="32">
        <v>0.091</v>
      </c>
      <c r="T3466" s="12" t="s">
        <v>10015</v>
      </c>
      <c r="U3466" s="29">
        <v>0.091</v>
      </c>
      <c r="V3466" s="12"/>
    </row>
    <row r="3467" s="2" customFormat="1" ht="30.1" customHeight="1" spans="1:22">
      <c r="A3467" s="12">
        <v>3463</v>
      </c>
      <c r="B3467" s="12" t="s">
        <v>1074</v>
      </c>
      <c r="C3467" s="12" t="s">
        <v>86</v>
      </c>
      <c r="D3467" s="12" t="s">
        <v>10016</v>
      </c>
      <c r="E3467" s="12" t="s">
        <v>10017</v>
      </c>
      <c r="F3467" s="12" t="s">
        <v>10018</v>
      </c>
      <c r="G3467" s="12" t="str">
        <f>_xlfn.XLOOKUP(D3467,[1]Sheet1!$D:$D,[1]Sheet1!$I:$I,,0,1)</f>
        <v>硚口区</v>
      </c>
      <c r="H3467" s="12" t="s">
        <v>1160</v>
      </c>
      <c r="I3467" s="19" t="s">
        <v>104</v>
      </c>
      <c r="J3467" s="12" t="s">
        <v>1120</v>
      </c>
      <c r="K3467" s="20">
        <v>5</v>
      </c>
      <c r="L3467" s="17">
        <v>45463</v>
      </c>
      <c r="M3467" s="17">
        <v>46558</v>
      </c>
      <c r="N3467" s="12">
        <f t="shared" si="108"/>
        <v>1095</v>
      </c>
      <c r="O3467" s="21">
        <v>5.472</v>
      </c>
      <c r="P3467" s="22">
        <v>0.031817331409589</v>
      </c>
      <c r="Q3467" s="30">
        <f t="shared" si="109"/>
        <v>0.002121</v>
      </c>
      <c r="R3467" s="34">
        <v>0.01</v>
      </c>
      <c r="S3467" s="32">
        <v>0.05</v>
      </c>
      <c r="T3467" s="12" t="s">
        <v>10019</v>
      </c>
      <c r="U3467" s="29">
        <v>0.05</v>
      </c>
      <c r="V3467" s="12"/>
    </row>
    <row r="3468" s="2" customFormat="1" ht="30.1" customHeight="1" spans="1:22">
      <c r="A3468" s="12">
        <v>3464</v>
      </c>
      <c r="B3468" s="12" t="s">
        <v>1074</v>
      </c>
      <c r="C3468" s="12" t="s">
        <v>86</v>
      </c>
      <c r="D3468" s="12" t="s">
        <v>10020</v>
      </c>
      <c r="E3468" s="12" t="s">
        <v>10021</v>
      </c>
      <c r="F3468" s="12" t="s">
        <v>10022</v>
      </c>
      <c r="G3468" s="12" t="str">
        <f>_xlfn.XLOOKUP(D3468,[1]Sheet1!$D:$D,[1]Sheet1!$I:$I,,0,1)</f>
        <v>硚口区</v>
      </c>
      <c r="H3468" s="12" t="s">
        <v>1160</v>
      </c>
      <c r="I3468" s="19" t="s">
        <v>233</v>
      </c>
      <c r="J3468" s="12" t="s">
        <v>1120</v>
      </c>
      <c r="K3468" s="20">
        <v>39</v>
      </c>
      <c r="L3468" s="17">
        <v>45463</v>
      </c>
      <c r="M3468" s="17">
        <v>46558</v>
      </c>
      <c r="N3468" s="12">
        <f t="shared" si="108"/>
        <v>1095</v>
      </c>
      <c r="O3468" s="21">
        <v>3.95</v>
      </c>
      <c r="P3468" s="22">
        <v>0.264451935909589</v>
      </c>
      <c r="Q3468" s="30">
        <f t="shared" si="109"/>
        <v>0.00226</v>
      </c>
      <c r="R3468" s="34">
        <v>0.01</v>
      </c>
      <c r="S3468" s="32">
        <v>0.39</v>
      </c>
      <c r="T3468" s="12" t="s">
        <v>10023</v>
      </c>
      <c r="U3468" s="29">
        <v>0.39</v>
      </c>
      <c r="V3468" s="12"/>
    </row>
    <row r="3469" s="2" customFormat="1" ht="30.1" customHeight="1" spans="1:22">
      <c r="A3469" s="12">
        <v>3465</v>
      </c>
      <c r="B3469" s="12" t="s">
        <v>1074</v>
      </c>
      <c r="C3469" s="12" t="s">
        <v>86</v>
      </c>
      <c r="D3469" s="12" t="s">
        <v>10024</v>
      </c>
      <c r="E3469" s="12" t="s">
        <v>10025</v>
      </c>
      <c r="F3469" s="12" t="s">
        <v>10026</v>
      </c>
      <c r="G3469" s="12" t="str">
        <f>_xlfn.XLOOKUP(D3469,[1]Sheet1!$D:$D,[1]Sheet1!$I:$I,,0,1)</f>
        <v>硚口区</v>
      </c>
      <c r="H3469" s="12" t="s">
        <v>1160</v>
      </c>
      <c r="I3469" s="19" t="s">
        <v>74</v>
      </c>
      <c r="J3469" s="12" t="s">
        <v>1120</v>
      </c>
      <c r="K3469" s="20">
        <v>16</v>
      </c>
      <c r="L3469" s="17">
        <v>45476</v>
      </c>
      <c r="M3469" s="17">
        <v>45834</v>
      </c>
      <c r="N3469" s="12">
        <f t="shared" si="108"/>
        <v>358</v>
      </c>
      <c r="O3469" s="21">
        <v>3.95</v>
      </c>
      <c r="P3469" s="22">
        <v>0.078246576410959</v>
      </c>
      <c r="Q3469" s="30">
        <f t="shared" si="109"/>
        <v>0.004986</v>
      </c>
      <c r="R3469" s="34">
        <v>0.01</v>
      </c>
      <c r="S3469" s="32">
        <v>0.1569</v>
      </c>
      <c r="T3469" s="12" t="s">
        <v>10027</v>
      </c>
      <c r="U3469" s="29">
        <v>0.1569</v>
      </c>
      <c r="V3469" s="12"/>
    </row>
    <row r="3470" s="2" customFormat="1" ht="30.1" customHeight="1" spans="1:22">
      <c r="A3470" s="12">
        <v>3466</v>
      </c>
      <c r="B3470" s="12" t="s">
        <v>1074</v>
      </c>
      <c r="C3470" s="12" t="s">
        <v>86</v>
      </c>
      <c r="D3470" s="12" t="s">
        <v>10028</v>
      </c>
      <c r="E3470" s="12" t="s">
        <v>10029</v>
      </c>
      <c r="F3470" s="12" t="s">
        <v>10030</v>
      </c>
      <c r="G3470" s="12" t="str">
        <f>_xlfn.XLOOKUP(D3470,[1]Sheet1!$D:$D,[1]Sheet1!$I:$I,,0,1)</f>
        <v>硚口区</v>
      </c>
      <c r="H3470" s="12" t="s">
        <v>1160</v>
      </c>
      <c r="I3470" s="19" t="s">
        <v>74</v>
      </c>
      <c r="J3470" s="12" t="s">
        <v>1120</v>
      </c>
      <c r="K3470" s="20">
        <v>9.5</v>
      </c>
      <c r="L3470" s="17">
        <v>45472</v>
      </c>
      <c r="M3470" s="17">
        <v>46210</v>
      </c>
      <c r="N3470" s="12">
        <f t="shared" si="108"/>
        <v>738</v>
      </c>
      <c r="O3470" s="21">
        <v>5.328</v>
      </c>
      <c r="P3470" s="22">
        <v>0.0476373824109589</v>
      </c>
      <c r="Q3470" s="30">
        <f t="shared" si="109"/>
        <v>0.00248</v>
      </c>
      <c r="R3470" s="34">
        <v>0.01</v>
      </c>
      <c r="S3470" s="32">
        <v>0.095</v>
      </c>
      <c r="T3470" s="12" t="s">
        <v>10031</v>
      </c>
      <c r="U3470" s="29">
        <v>0.095</v>
      </c>
      <c r="V3470" s="12"/>
    </row>
    <row r="3471" s="2" customFormat="1" ht="30.1" customHeight="1" spans="1:22">
      <c r="A3471" s="12">
        <v>3467</v>
      </c>
      <c r="B3471" s="12" t="s">
        <v>1074</v>
      </c>
      <c r="C3471" s="12" t="s">
        <v>86</v>
      </c>
      <c r="D3471" s="12" t="s">
        <v>10032</v>
      </c>
      <c r="E3471" s="12" t="s">
        <v>10033</v>
      </c>
      <c r="F3471" s="12" t="s">
        <v>10034</v>
      </c>
      <c r="G3471" s="12" t="str">
        <f>_xlfn.XLOOKUP(D3471,[1]Sheet1!$D:$D,[1]Sheet1!$I:$I,,0,1)</f>
        <v>江岸区</v>
      </c>
      <c r="H3471" s="12" t="s">
        <v>73</v>
      </c>
      <c r="I3471" s="19" t="s">
        <v>90</v>
      </c>
      <c r="J3471" s="12" t="s">
        <v>1120</v>
      </c>
      <c r="K3471" s="20">
        <v>20</v>
      </c>
      <c r="L3471" s="17">
        <v>45474</v>
      </c>
      <c r="M3471" s="17">
        <v>46562</v>
      </c>
      <c r="N3471" s="12">
        <f t="shared" si="108"/>
        <v>1088</v>
      </c>
      <c r="O3471" s="21">
        <v>3.95</v>
      </c>
      <c r="P3471" s="22">
        <v>0.132967380706849</v>
      </c>
      <c r="Q3471" s="30">
        <f t="shared" si="109"/>
        <v>0.00223</v>
      </c>
      <c r="R3471" s="34">
        <v>0.01</v>
      </c>
      <c r="S3471" s="32">
        <v>0.2</v>
      </c>
      <c r="T3471" s="12" t="s">
        <v>10035</v>
      </c>
      <c r="U3471" s="29">
        <v>0.2</v>
      </c>
      <c r="V3471" s="12"/>
    </row>
    <row r="3472" s="2" customFormat="1" ht="30.1" customHeight="1" spans="1:22">
      <c r="A3472" s="12">
        <v>3468</v>
      </c>
      <c r="B3472" s="12" t="s">
        <v>1074</v>
      </c>
      <c r="C3472" s="12" t="s">
        <v>86</v>
      </c>
      <c r="D3472" s="12" t="s">
        <v>10036</v>
      </c>
      <c r="E3472" s="12" t="s">
        <v>10037</v>
      </c>
      <c r="F3472" s="12" t="s">
        <v>10038</v>
      </c>
      <c r="G3472" s="12" t="str">
        <f>_xlfn.XLOOKUP(D3472,[1]Sheet1!$D:$D,[1]Sheet1!$I:$I,,0,1)</f>
        <v>硚口区</v>
      </c>
      <c r="H3472" s="12" t="s">
        <v>73</v>
      </c>
      <c r="I3472" s="19" t="s">
        <v>104</v>
      </c>
      <c r="J3472" s="12" t="s">
        <v>1120</v>
      </c>
      <c r="K3472" s="20">
        <v>8.7</v>
      </c>
      <c r="L3472" s="17">
        <v>45470</v>
      </c>
      <c r="M3472" s="17">
        <v>46565</v>
      </c>
      <c r="N3472" s="12">
        <f t="shared" si="108"/>
        <v>1095</v>
      </c>
      <c r="O3472" s="21">
        <v>3.95</v>
      </c>
      <c r="P3472" s="22">
        <v>0.0512715468452055</v>
      </c>
      <c r="Q3472" s="30">
        <f t="shared" si="109"/>
        <v>0.001964</v>
      </c>
      <c r="R3472" s="34">
        <v>0.01</v>
      </c>
      <c r="S3472" s="32">
        <v>0.087</v>
      </c>
      <c r="T3472" s="12" t="s">
        <v>10039</v>
      </c>
      <c r="U3472" s="29">
        <v>0.087</v>
      </c>
      <c r="V3472" s="12"/>
    </row>
    <row r="3473" s="2" customFormat="1" ht="30.1" customHeight="1" spans="1:22">
      <c r="A3473" s="12">
        <v>3469</v>
      </c>
      <c r="B3473" s="12" t="s">
        <v>1074</v>
      </c>
      <c r="C3473" s="12" t="s">
        <v>86</v>
      </c>
      <c r="D3473" s="12" t="s">
        <v>10040</v>
      </c>
      <c r="E3473" s="12" t="s">
        <v>2803</v>
      </c>
      <c r="F3473" s="12" t="s">
        <v>10041</v>
      </c>
      <c r="G3473" s="12" t="str">
        <f>_xlfn.XLOOKUP(D3473,[1]Sheet1!$D:$D,[1]Sheet1!$I:$I,,0,1)</f>
        <v>硚口区</v>
      </c>
      <c r="H3473" s="12" t="s">
        <v>73</v>
      </c>
      <c r="I3473" s="19" t="s">
        <v>74</v>
      </c>
      <c r="J3473" s="12" t="s">
        <v>1120</v>
      </c>
      <c r="K3473" s="20">
        <v>50</v>
      </c>
      <c r="L3473" s="17">
        <v>45470</v>
      </c>
      <c r="M3473" s="17">
        <v>46565</v>
      </c>
      <c r="N3473" s="12">
        <f t="shared" si="108"/>
        <v>1095</v>
      </c>
      <c r="O3473" s="21">
        <v>3.95</v>
      </c>
      <c r="P3473" s="22">
        <v>0.335844614547946</v>
      </c>
      <c r="Q3473" s="30">
        <f t="shared" si="109"/>
        <v>0.002238</v>
      </c>
      <c r="R3473" s="34">
        <v>0.01</v>
      </c>
      <c r="S3473" s="32">
        <v>0.5</v>
      </c>
      <c r="T3473" s="12" t="s">
        <v>2801</v>
      </c>
      <c r="U3473" s="29">
        <v>0.3821</v>
      </c>
      <c r="V3473" s="12"/>
    </row>
    <row r="3474" s="2" customFormat="1" ht="30.1" customHeight="1" spans="1:22">
      <c r="A3474" s="12">
        <v>3470</v>
      </c>
      <c r="B3474" s="12" t="s">
        <v>1074</v>
      </c>
      <c r="C3474" s="12" t="s">
        <v>86</v>
      </c>
      <c r="D3474" s="12" t="s">
        <v>10042</v>
      </c>
      <c r="E3474" s="12" t="s">
        <v>10043</v>
      </c>
      <c r="F3474" s="12" t="s">
        <v>10044</v>
      </c>
      <c r="G3474" s="12" t="str">
        <f>_xlfn.XLOOKUP(D3474,[1]Sheet1!$D:$D,[1]Sheet1!$I:$I,,0,1)</f>
        <v>硚口区</v>
      </c>
      <c r="H3474" s="12" t="s">
        <v>1160</v>
      </c>
      <c r="I3474" s="19" t="s">
        <v>233</v>
      </c>
      <c r="J3474" s="12" t="s">
        <v>1120</v>
      </c>
      <c r="K3474" s="20">
        <v>50</v>
      </c>
      <c r="L3474" s="17">
        <v>45468</v>
      </c>
      <c r="M3474" s="17">
        <v>46563</v>
      </c>
      <c r="N3474" s="12">
        <f t="shared" si="108"/>
        <v>1095</v>
      </c>
      <c r="O3474" s="21">
        <v>3.45</v>
      </c>
      <c r="P3474" s="22">
        <v>0.336757856534247</v>
      </c>
      <c r="Q3474" s="30">
        <f t="shared" si="109"/>
        <v>0.002245</v>
      </c>
      <c r="R3474" s="34">
        <v>0.01</v>
      </c>
      <c r="S3474" s="32">
        <v>0.5</v>
      </c>
      <c r="T3474" s="12" t="s">
        <v>10045</v>
      </c>
      <c r="U3474" s="29">
        <v>0.5</v>
      </c>
      <c r="V3474" s="12"/>
    </row>
    <row r="3475" s="2" customFormat="1" ht="30.1" customHeight="1" spans="1:22">
      <c r="A3475" s="12">
        <v>3471</v>
      </c>
      <c r="B3475" s="12" t="s">
        <v>1074</v>
      </c>
      <c r="C3475" s="12" t="s">
        <v>86</v>
      </c>
      <c r="D3475" s="12" t="s">
        <v>10046</v>
      </c>
      <c r="E3475" s="12" t="s">
        <v>10047</v>
      </c>
      <c r="F3475" s="12" t="s">
        <v>10048</v>
      </c>
      <c r="G3475" s="12" t="str">
        <f>_xlfn.XLOOKUP(D3475,[1]Sheet1!$D:$D,[1]Sheet1!$I:$I,,0,1)</f>
        <v>硚口区</v>
      </c>
      <c r="H3475" s="12" t="s">
        <v>73</v>
      </c>
      <c r="I3475" s="19" t="s">
        <v>68</v>
      </c>
      <c r="J3475" s="12" t="s">
        <v>1120</v>
      </c>
      <c r="K3475" s="20">
        <v>11</v>
      </c>
      <c r="L3475" s="17">
        <v>45468</v>
      </c>
      <c r="M3475" s="17">
        <v>45649</v>
      </c>
      <c r="N3475" s="12">
        <f t="shared" si="108"/>
        <v>181</v>
      </c>
      <c r="O3475" s="21">
        <v>3.95</v>
      </c>
      <c r="P3475" s="22">
        <v>0.027273970460274</v>
      </c>
      <c r="Q3475" s="30">
        <f t="shared" si="109"/>
        <v>0.004999</v>
      </c>
      <c r="R3475" s="34">
        <v>0.01</v>
      </c>
      <c r="S3475" s="32">
        <v>0.0545</v>
      </c>
      <c r="T3475" s="12" t="s">
        <v>10049</v>
      </c>
      <c r="U3475" s="29">
        <v>0.0545</v>
      </c>
      <c r="V3475" s="12"/>
    </row>
    <row r="3476" s="2" customFormat="1" ht="30.1" customHeight="1" spans="1:22">
      <c r="A3476" s="12">
        <v>3472</v>
      </c>
      <c r="B3476" s="12" t="s">
        <v>1074</v>
      </c>
      <c r="C3476" s="12" t="s">
        <v>86</v>
      </c>
      <c r="D3476" s="12" t="s">
        <v>10050</v>
      </c>
      <c r="E3476" s="12" t="s">
        <v>10051</v>
      </c>
      <c r="F3476" s="12" t="s">
        <v>10051</v>
      </c>
      <c r="G3476" s="12" t="str">
        <f>_xlfn.XLOOKUP(D3476,[1]Sheet1!$D:$D,[1]Sheet1!$I:$I,,0,1)</f>
        <v>硚口区</v>
      </c>
      <c r="H3476" s="12" t="s">
        <v>1160</v>
      </c>
      <c r="I3476" s="19" t="s">
        <v>233</v>
      </c>
      <c r="J3476" s="12" t="s">
        <v>1120</v>
      </c>
      <c r="K3476" s="20">
        <v>40</v>
      </c>
      <c r="L3476" s="17">
        <v>45468</v>
      </c>
      <c r="M3476" s="17">
        <v>45775</v>
      </c>
      <c r="N3476" s="12">
        <f t="shared" si="108"/>
        <v>307</v>
      </c>
      <c r="O3476" s="21">
        <v>3.95</v>
      </c>
      <c r="P3476" s="22">
        <v>0.168219177709589</v>
      </c>
      <c r="Q3476" s="30">
        <f t="shared" si="109"/>
        <v>0.004999</v>
      </c>
      <c r="R3476" s="34">
        <v>0.01</v>
      </c>
      <c r="S3476" s="32">
        <v>0.3364</v>
      </c>
      <c r="T3476" s="12" t="s">
        <v>10052</v>
      </c>
      <c r="U3476" s="29">
        <v>0.3364</v>
      </c>
      <c r="V3476" s="12"/>
    </row>
    <row r="3477" s="2" customFormat="1" ht="30.1" customHeight="1" spans="1:22">
      <c r="A3477" s="12">
        <v>3473</v>
      </c>
      <c r="B3477" s="12" t="s">
        <v>1074</v>
      </c>
      <c r="C3477" s="12" t="s">
        <v>86</v>
      </c>
      <c r="D3477" s="12" t="s">
        <v>10053</v>
      </c>
      <c r="E3477" s="12" t="s">
        <v>10054</v>
      </c>
      <c r="F3477" s="12" t="s">
        <v>10055</v>
      </c>
      <c r="G3477" s="12" t="str">
        <f>_xlfn.XLOOKUP(D3477,[1]Sheet1!$D:$D,[1]Sheet1!$I:$I,,0,1)</f>
        <v>硚口区</v>
      </c>
      <c r="H3477" s="12" t="s">
        <v>1160</v>
      </c>
      <c r="I3477" s="19" t="s">
        <v>104</v>
      </c>
      <c r="J3477" s="12" t="s">
        <v>1120</v>
      </c>
      <c r="K3477" s="20">
        <v>9.9</v>
      </c>
      <c r="L3477" s="17">
        <v>45465</v>
      </c>
      <c r="M3477" s="17">
        <v>45817</v>
      </c>
      <c r="N3477" s="12">
        <f t="shared" si="108"/>
        <v>352</v>
      </c>
      <c r="O3477" s="21">
        <v>3.45</v>
      </c>
      <c r="P3477" s="22">
        <v>0.0463410931671232</v>
      </c>
      <c r="Q3477" s="30">
        <f t="shared" si="109"/>
        <v>0.004853</v>
      </c>
      <c r="R3477" s="34">
        <v>0.01</v>
      </c>
      <c r="S3477" s="32">
        <v>0.0954</v>
      </c>
      <c r="T3477" s="12" t="s">
        <v>10056</v>
      </c>
      <c r="U3477" s="29">
        <v>0.0954</v>
      </c>
      <c r="V3477" s="12"/>
    </row>
    <row r="3478" s="2" customFormat="1" ht="30.1" customHeight="1" spans="1:22">
      <c r="A3478" s="12">
        <v>3474</v>
      </c>
      <c r="B3478" s="12" t="s">
        <v>1074</v>
      </c>
      <c r="C3478" s="12" t="s">
        <v>86</v>
      </c>
      <c r="D3478" s="12" t="s">
        <v>10057</v>
      </c>
      <c r="E3478" s="12" t="s">
        <v>10058</v>
      </c>
      <c r="F3478" s="12" t="s">
        <v>10059</v>
      </c>
      <c r="G3478" s="12" t="str">
        <f>_xlfn.XLOOKUP(D3478,[1]Sheet1!$D:$D,[1]Sheet1!$I:$I,,0,1)</f>
        <v>硚口区</v>
      </c>
      <c r="H3478" s="12" t="s">
        <v>1160</v>
      </c>
      <c r="I3478" s="19" t="s">
        <v>233</v>
      </c>
      <c r="J3478" s="12" t="s">
        <v>1120</v>
      </c>
      <c r="K3478" s="20">
        <v>19</v>
      </c>
      <c r="L3478" s="17">
        <v>45464</v>
      </c>
      <c r="M3478" s="17">
        <v>46559</v>
      </c>
      <c r="N3478" s="12">
        <f t="shared" si="108"/>
        <v>1095</v>
      </c>
      <c r="O3478" s="21">
        <v>3.95</v>
      </c>
      <c r="P3478" s="22">
        <v>0.11177002570274</v>
      </c>
      <c r="Q3478" s="30">
        <f t="shared" si="109"/>
        <v>0.00196</v>
      </c>
      <c r="R3478" s="34">
        <v>0.01</v>
      </c>
      <c r="S3478" s="32">
        <v>0.19</v>
      </c>
      <c r="T3478" s="12" t="s">
        <v>10060</v>
      </c>
      <c r="U3478" s="29">
        <v>0.19</v>
      </c>
      <c r="V3478" s="12"/>
    </row>
    <row r="3479" s="2" customFormat="1" ht="30.1" customHeight="1" spans="1:22">
      <c r="A3479" s="12">
        <v>3475</v>
      </c>
      <c r="B3479" s="12" t="s">
        <v>1074</v>
      </c>
      <c r="C3479" s="12" t="s">
        <v>86</v>
      </c>
      <c r="D3479" s="12" t="s">
        <v>10061</v>
      </c>
      <c r="E3479" s="12" t="s">
        <v>10062</v>
      </c>
      <c r="F3479" s="12" t="s">
        <v>10063</v>
      </c>
      <c r="G3479" s="12" t="str">
        <f>_xlfn.XLOOKUP(D3479,[1]Sheet1!$D:$D,[1]Sheet1!$I:$I,,0,1)</f>
        <v>硚口区</v>
      </c>
      <c r="H3479" s="12" t="s">
        <v>1160</v>
      </c>
      <c r="I3479" s="19" t="s">
        <v>74</v>
      </c>
      <c r="J3479" s="12" t="s">
        <v>1120</v>
      </c>
      <c r="K3479" s="20">
        <v>22</v>
      </c>
      <c r="L3479" s="17">
        <v>45457</v>
      </c>
      <c r="M3479" s="17">
        <v>46552</v>
      </c>
      <c r="N3479" s="12">
        <f t="shared" si="108"/>
        <v>1095</v>
      </c>
      <c r="O3479" s="21">
        <v>5.472</v>
      </c>
      <c r="P3479" s="22">
        <v>0.150382548757534</v>
      </c>
      <c r="Q3479" s="30">
        <f t="shared" si="109"/>
        <v>0.002278</v>
      </c>
      <c r="R3479" s="34">
        <v>0.01</v>
      </c>
      <c r="S3479" s="32">
        <v>0.22</v>
      </c>
      <c r="T3479" s="12" t="s">
        <v>10064</v>
      </c>
      <c r="U3479" s="29">
        <v>0.22</v>
      </c>
      <c r="V3479" s="12"/>
    </row>
    <row r="3480" s="2" customFormat="1" ht="30.1" customHeight="1" spans="1:22">
      <c r="A3480" s="12">
        <v>3476</v>
      </c>
      <c r="B3480" s="12" t="s">
        <v>1074</v>
      </c>
      <c r="C3480" s="12" t="s">
        <v>86</v>
      </c>
      <c r="D3480" s="12" t="s">
        <v>10065</v>
      </c>
      <c r="E3480" s="12" t="s">
        <v>10066</v>
      </c>
      <c r="F3480" s="12" t="s">
        <v>10067</v>
      </c>
      <c r="G3480" s="12" t="str">
        <f>_xlfn.XLOOKUP(D3480,[1]Sheet1!$D:$D,[1]Sheet1!$I:$I,,0,1)</f>
        <v>硚口区</v>
      </c>
      <c r="H3480" s="12" t="s">
        <v>1160</v>
      </c>
      <c r="I3480" s="19" t="s">
        <v>74</v>
      </c>
      <c r="J3480" s="12" t="s">
        <v>1120</v>
      </c>
      <c r="K3480" s="20">
        <v>5.2</v>
      </c>
      <c r="L3480" s="17">
        <v>45457</v>
      </c>
      <c r="M3480" s="17">
        <v>45831</v>
      </c>
      <c r="N3480" s="12">
        <f t="shared" si="108"/>
        <v>374</v>
      </c>
      <c r="O3480" s="21">
        <v>5.472</v>
      </c>
      <c r="P3480" s="22">
        <v>0.0227250561438356</v>
      </c>
      <c r="Q3480" s="30">
        <f t="shared" si="109"/>
        <v>0.004265</v>
      </c>
      <c r="R3480" s="34">
        <v>0.01</v>
      </c>
      <c r="S3480" s="32">
        <v>0.052</v>
      </c>
      <c r="T3480" s="12" t="s">
        <v>10068</v>
      </c>
      <c r="U3480" s="29">
        <v>0.052</v>
      </c>
      <c r="V3480" s="12"/>
    </row>
    <row r="3481" s="2" customFormat="1" ht="30.1" customHeight="1" spans="1:22">
      <c r="A3481" s="12">
        <v>3477</v>
      </c>
      <c r="B3481" s="12" t="s">
        <v>1074</v>
      </c>
      <c r="C3481" s="12" t="s">
        <v>86</v>
      </c>
      <c r="D3481" s="12" t="s">
        <v>10069</v>
      </c>
      <c r="E3481" s="12" t="s">
        <v>10070</v>
      </c>
      <c r="F3481" s="12" t="s">
        <v>10071</v>
      </c>
      <c r="G3481" s="12" t="str">
        <f>_xlfn.XLOOKUP(D3481,[1]Sheet1!$D:$D,[1]Sheet1!$I:$I,,0,1)</f>
        <v>硚口区</v>
      </c>
      <c r="H3481" s="12" t="s">
        <v>1160</v>
      </c>
      <c r="I3481" s="19" t="s">
        <v>233</v>
      </c>
      <c r="J3481" s="12" t="s">
        <v>1120</v>
      </c>
      <c r="K3481" s="20">
        <v>5</v>
      </c>
      <c r="L3481" s="17">
        <v>45456</v>
      </c>
      <c r="M3481" s="17">
        <v>46551</v>
      </c>
      <c r="N3481" s="12">
        <f t="shared" si="108"/>
        <v>1095</v>
      </c>
      <c r="O3481" s="21">
        <v>5.472</v>
      </c>
      <c r="P3481" s="22">
        <v>0.0298385071232877</v>
      </c>
      <c r="Q3481" s="30">
        <f t="shared" si="109"/>
        <v>0.001989</v>
      </c>
      <c r="R3481" s="34">
        <v>0.01</v>
      </c>
      <c r="S3481" s="32">
        <v>0.05</v>
      </c>
      <c r="T3481" s="12" t="s">
        <v>10072</v>
      </c>
      <c r="U3481" s="29">
        <v>0.05</v>
      </c>
      <c r="V3481" s="12"/>
    </row>
    <row r="3482" s="2" customFormat="1" ht="30.1" customHeight="1" spans="1:22">
      <c r="A3482" s="12">
        <v>3478</v>
      </c>
      <c r="B3482" s="12" t="s">
        <v>1074</v>
      </c>
      <c r="C3482" s="12" t="s">
        <v>86</v>
      </c>
      <c r="D3482" s="12" t="s">
        <v>10073</v>
      </c>
      <c r="E3482" s="12" t="s">
        <v>4660</v>
      </c>
      <c r="F3482" s="12" t="s">
        <v>10074</v>
      </c>
      <c r="G3482" s="12" t="str">
        <f>_xlfn.XLOOKUP(D3482,[1]Sheet1!$D:$D,[1]Sheet1!$I:$I,,0,1)</f>
        <v>硚口区</v>
      </c>
      <c r="H3482" s="12" t="s">
        <v>73</v>
      </c>
      <c r="I3482" s="19" t="s">
        <v>68</v>
      </c>
      <c r="J3482" s="12" t="s">
        <v>1124</v>
      </c>
      <c r="K3482" s="20">
        <v>5.7</v>
      </c>
      <c r="L3482" s="17">
        <v>45463</v>
      </c>
      <c r="M3482" s="17">
        <v>45790</v>
      </c>
      <c r="N3482" s="12">
        <f t="shared" si="108"/>
        <v>327</v>
      </c>
      <c r="O3482" s="21">
        <v>5.472</v>
      </c>
      <c r="P3482" s="22">
        <v>0.0223028443164384</v>
      </c>
      <c r="Q3482" s="30">
        <f t="shared" si="109"/>
        <v>0.004367</v>
      </c>
      <c r="R3482" s="34">
        <v>0.01</v>
      </c>
      <c r="S3482" s="32">
        <v>0.051</v>
      </c>
      <c r="T3482" s="12" t="s">
        <v>10075</v>
      </c>
      <c r="U3482" s="29">
        <v>0.051</v>
      </c>
      <c r="V3482" s="12"/>
    </row>
    <row r="3483" s="2" customFormat="1" ht="30.1" customHeight="1" spans="1:22">
      <c r="A3483" s="12">
        <v>3479</v>
      </c>
      <c r="B3483" s="12" t="s">
        <v>1074</v>
      </c>
      <c r="C3483" s="12" t="s">
        <v>86</v>
      </c>
      <c r="D3483" s="12" t="s">
        <v>10076</v>
      </c>
      <c r="E3483" s="12" t="s">
        <v>9045</v>
      </c>
      <c r="F3483" s="12" t="s">
        <v>10077</v>
      </c>
      <c r="G3483" s="12" t="str">
        <f>_xlfn.XLOOKUP(D3483,[1]Sheet1!$D:$D,[1]Sheet1!$I:$I,,0,1)</f>
        <v>硚口区</v>
      </c>
      <c r="H3483" s="12" t="s">
        <v>73</v>
      </c>
      <c r="I3483" s="19" t="s">
        <v>233</v>
      </c>
      <c r="J3483" s="12" t="s">
        <v>1124</v>
      </c>
      <c r="K3483" s="20">
        <v>23</v>
      </c>
      <c r="L3483" s="17">
        <v>45444</v>
      </c>
      <c r="M3483" s="17">
        <v>46539</v>
      </c>
      <c r="N3483" s="12">
        <f t="shared" si="108"/>
        <v>1095</v>
      </c>
      <c r="O3483" s="21">
        <v>5.39</v>
      </c>
      <c r="P3483" s="22">
        <v>0.159948575739726</v>
      </c>
      <c r="Q3483" s="30">
        <f t="shared" si="109"/>
        <v>0.002318</v>
      </c>
      <c r="R3483" s="34">
        <v>0.01</v>
      </c>
      <c r="S3483" s="32">
        <v>0.23</v>
      </c>
      <c r="T3483" s="12" t="s">
        <v>10078</v>
      </c>
      <c r="U3483" s="29">
        <v>0.23</v>
      </c>
      <c r="V3483" s="12"/>
    </row>
    <row r="3484" s="2" customFormat="1" ht="30.1" customHeight="1" spans="1:22">
      <c r="A3484" s="12">
        <v>3480</v>
      </c>
      <c r="B3484" s="12" t="s">
        <v>1074</v>
      </c>
      <c r="C3484" s="12" t="s">
        <v>86</v>
      </c>
      <c r="D3484" s="12" t="s">
        <v>10079</v>
      </c>
      <c r="E3484" s="12" t="s">
        <v>10080</v>
      </c>
      <c r="F3484" s="12" t="s">
        <v>10081</v>
      </c>
      <c r="G3484" s="12" t="str">
        <f>_xlfn.XLOOKUP(D3484,[1]Sheet1!$D:$D,[1]Sheet1!$I:$I,,0,1)</f>
        <v>硚口区</v>
      </c>
      <c r="H3484" s="12" t="s">
        <v>1160</v>
      </c>
      <c r="I3484" s="19" t="s">
        <v>74</v>
      </c>
      <c r="J3484" s="12" t="s">
        <v>1520</v>
      </c>
      <c r="K3484" s="20">
        <v>18</v>
      </c>
      <c r="L3484" s="17">
        <v>45498</v>
      </c>
      <c r="M3484" s="17">
        <v>46593</v>
      </c>
      <c r="N3484" s="12">
        <f t="shared" si="108"/>
        <v>1095</v>
      </c>
      <c r="O3484" s="21">
        <v>7.884</v>
      </c>
      <c r="P3484" s="22">
        <v>0.116302083317808</v>
      </c>
      <c r="Q3484" s="30">
        <f t="shared" si="109"/>
        <v>0.002153</v>
      </c>
      <c r="R3484" s="34">
        <v>0.005</v>
      </c>
      <c r="S3484" s="32">
        <v>0.09</v>
      </c>
      <c r="T3484" s="12" t="s">
        <v>10082</v>
      </c>
      <c r="U3484" s="29">
        <v>0.09</v>
      </c>
      <c r="V3484" s="12"/>
    </row>
    <row r="3485" s="2" customFormat="1" ht="30.1" customHeight="1" spans="1:22">
      <c r="A3485" s="12">
        <v>3481</v>
      </c>
      <c r="B3485" s="12" t="s">
        <v>1074</v>
      </c>
      <c r="C3485" s="12" t="s">
        <v>86</v>
      </c>
      <c r="D3485" s="12" t="s">
        <v>10083</v>
      </c>
      <c r="E3485" s="12" t="s">
        <v>10084</v>
      </c>
      <c r="F3485" s="12" t="s">
        <v>10085</v>
      </c>
      <c r="G3485" s="12" t="str">
        <f>_xlfn.XLOOKUP(D3485,[1]Sheet1!$D:$D,[1]Sheet1!$I:$I,,0,1)</f>
        <v>硚口区</v>
      </c>
      <c r="H3485" s="12" t="s">
        <v>1160</v>
      </c>
      <c r="I3485" s="19" t="s">
        <v>74</v>
      </c>
      <c r="J3485" s="12" t="s">
        <v>1520</v>
      </c>
      <c r="K3485" s="20">
        <v>37</v>
      </c>
      <c r="L3485" s="17">
        <v>45495</v>
      </c>
      <c r="M3485" s="17">
        <v>45679</v>
      </c>
      <c r="N3485" s="12">
        <f t="shared" si="108"/>
        <v>184</v>
      </c>
      <c r="O3485" s="21">
        <v>5.472</v>
      </c>
      <c r="P3485" s="22">
        <v>0.0932602733547946</v>
      </c>
      <c r="Q3485" s="30">
        <f t="shared" si="109"/>
        <v>0.004999</v>
      </c>
      <c r="R3485" s="34">
        <v>0.01</v>
      </c>
      <c r="S3485" s="32">
        <v>0.1865</v>
      </c>
      <c r="T3485" s="12" t="s">
        <v>10086</v>
      </c>
      <c r="U3485" s="29">
        <v>0.1865</v>
      </c>
      <c r="V3485" s="12"/>
    </row>
    <row r="3486" s="2" customFormat="1" ht="30.1" customHeight="1" spans="1:22">
      <c r="A3486" s="12">
        <v>3482</v>
      </c>
      <c r="B3486" s="12" t="s">
        <v>1074</v>
      </c>
      <c r="C3486" s="12" t="s">
        <v>86</v>
      </c>
      <c r="D3486" s="12" t="s">
        <v>10087</v>
      </c>
      <c r="E3486" s="12" t="s">
        <v>10088</v>
      </c>
      <c r="F3486" s="12" t="s">
        <v>10089</v>
      </c>
      <c r="G3486" s="12" t="str">
        <f>_xlfn.XLOOKUP(D3486,[1]Sheet1!$D:$D,[1]Sheet1!$I:$I,,0,1)</f>
        <v>硚口区</v>
      </c>
      <c r="H3486" s="12" t="s">
        <v>73</v>
      </c>
      <c r="I3486" s="19" t="s">
        <v>104</v>
      </c>
      <c r="J3486" s="12" t="s">
        <v>1520</v>
      </c>
      <c r="K3486" s="20">
        <v>21</v>
      </c>
      <c r="L3486" s="17">
        <v>45469</v>
      </c>
      <c r="M3486" s="17">
        <v>46564</v>
      </c>
      <c r="N3486" s="12">
        <f t="shared" si="108"/>
        <v>1095</v>
      </c>
      <c r="O3486" s="21">
        <v>7.452</v>
      </c>
      <c r="P3486" s="22">
        <v>0.124093585460274</v>
      </c>
      <c r="Q3486" s="30">
        <f t="shared" si="109"/>
        <v>0.001969</v>
      </c>
      <c r="R3486" s="34">
        <v>0.01</v>
      </c>
      <c r="S3486" s="32">
        <v>0.21</v>
      </c>
      <c r="T3486" s="12" t="s">
        <v>10090</v>
      </c>
      <c r="U3486" s="29">
        <v>0.21</v>
      </c>
      <c r="V3486" s="12"/>
    </row>
    <row r="3487" s="2" customFormat="1" ht="30.1" customHeight="1" spans="1:22">
      <c r="A3487" s="12">
        <v>3483</v>
      </c>
      <c r="B3487" s="12" t="s">
        <v>1074</v>
      </c>
      <c r="C3487" s="12" t="s">
        <v>86</v>
      </c>
      <c r="D3487" s="12" t="s">
        <v>10091</v>
      </c>
      <c r="E3487" s="12" t="s">
        <v>9239</v>
      </c>
      <c r="F3487" s="12" t="s">
        <v>10092</v>
      </c>
      <c r="G3487" s="12" t="str">
        <f>_xlfn.XLOOKUP(D3487,[1]Sheet1!$D:$D,[1]Sheet1!$I:$I,,0,1)</f>
        <v>硚口区</v>
      </c>
      <c r="H3487" s="12" t="s">
        <v>73</v>
      </c>
      <c r="I3487" s="19" t="s">
        <v>104</v>
      </c>
      <c r="J3487" s="12" t="s">
        <v>1520</v>
      </c>
      <c r="K3487" s="20">
        <v>35</v>
      </c>
      <c r="L3487" s="17">
        <v>45464</v>
      </c>
      <c r="M3487" s="17">
        <v>46559</v>
      </c>
      <c r="N3487" s="12">
        <f t="shared" si="108"/>
        <v>1095</v>
      </c>
      <c r="O3487" s="21">
        <v>5.472</v>
      </c>
      <c r="P3487" s="22">
        <v>0.23700974589863</v>
      </c>
      <c r="Q3487" s="30">
        <f t="shared" si="109"/>
        <v>0.002257</v>
      </c>
      <c r="R3487" s="34">
        <v>0.01</v>
      </c>
      <c r="S3487" s="32">
        <v>0.35</v>
      </c>
      <c r="T3487" s="12" t="s">
        <v>10093</v>
      </c>
      <c r="U3487" s="29">
        <v>0.35</v>
      </c>
      <c r="V3487" s="12"/>
    </row>
    <row r="3488" s="2" customFormat="1" ht="30.1" customHeight="1" spans="1:22">
      <c r="A3488" s="12">
        <v>3484</v>
      </c>
      <c r="B3488" s="12" t="s">
        <v>1074</v>
      </c>
      <c r="C3488" s="12" t="s">
        <v>86</v>
      </c>
      <c r="D3488" s="12" t="s">
        <v>10094</v>
      </c>
      <c r="E3488" s="12" t="s">
        <v>9815</v>
      </c>
      <c r="F3488" s="12" t="s">
        <v>9816</v>
      </c>
      <c r="G3488" s="12" t="str">
        <f>_xlfn.XLOOKUP(D3488,[1]Sheet1!$D:$D,[1]Sheet1!$I:$I,,0,1)</f>
        <v>东西湖区</v>
      </c>
      <c r="H3488" s="12" t="s">
        <v>73</v>
      </c>
      <c r="I3488" s="19" t="s">
        <v>233</v>
      </c>
      <c r="J3488" s="12" t="s">
        <v>1520</v>
      </c>
      <c r="K3488" s="20">
        <v>34</v>
      </c>
      <c r="L3488" s="17">
        <v>45497</v>
      </c>
      <c r="M3488" s="17">
        <v>46227</v>
      </c>
      <c r="N3488" s="12">
        <f t="shared" si="108"/>
        <v>730</v>
      </c>
      <c r="O3488" s="21">
        <v>4.14</v>
      </c>
      <c r="P3488" s="22">
        <v>0.163887542438356</v>
      </c>
      <c r="Q3488" s="30">
        <f t="shared" si="109"/>
        <v>0.00241</v>
      </c>
      <c r="R3488" s="34">
        <v>0.01</v>
      </c>
      <c r="S3488" s="32">
        <v>0.34</v>
      </c>
      <c r="T3488" s="12" t="s">
        <v>9815</v>
      </c>
      <c r="U3488" s="29">
        <v>0.17</v>
      </c>
      <c r="V3488" s="12"/>
    </row>
    <row r="3489" s="2" customFormat="1" ht="30.1" customHeight="1" spans="1:22">
      <c r="A3489" s="12">
        <v>3485</v>
      </c>
      <c r="B3489" s="12" t="s">
        <v>1074</v>
      </c>
      <c r="C3489" s="12" t="s">
        <v>86</v>
      </c>
      <c r="D3489" s="12" t="s">
        <v>10095</v>
      </c>
      <c r="E3489" s="12" t="s">
        <v>10096</v>
      </c>
      <c r="F3489" s="12" t="s">
        <v>10097</v>
      </c>
      <c r="G3489" s="12" t="str">
        <f>_xlfn.XLOOKUP(D3489,[1]Sheet1!$D:$D,[1]Sheet1!$I:$I,,0,1)</f>
        <v>硚口区</v>
      </c>
      <c r="H3489" s="12" t="s">
        <v>73</v>
      </c>
      <c r="I3489" s="19" t="s">
        <v>104</v>
      </c>
      <c r="J3489" s="12" t="s">
        <v>3944</v>
      </c>
      <c r="K3489" s="20">
        <v>52.1</v>
      </c>
      <c r="L3489" s="17">
        <v>45497</v>
      </c>
      <c r="M3489" s="17">
        <v>45659</v>
      </c>
      <c r="N3489" s="12">
        <f t="shared" si="108"/>
        <v>162</v>
      </c>
      <c r="O3489" s="21">
        <v>4.62</v>
      </c>
      <c r="P3489" s="22">
        <v>0.115619219178082</v>
      </c>
      <c r="Q3489" s="30">
        <f t="shared" si="109"/>
        <v>0.005</v>
      </c>
      <c r="R3489" s="34">
        <v>0.005</v>
      </c>
      <c r="S3489" s="32">
        <v>0.1156</v>
      </c>
      <c r="T3489" s="12" t="s">
        <v>10096</v>
      </c>
      <c r="U3489" s="29">
        <v>0.1156</v>
      </c>
      <c r="V3489" s="12"/>
    </row>
    <row r="3490" s="2" customFormat="1" ht="30.1" customHeight="1" spans="1:22">
      <c r="A3490" s="12">
        <v>3486</v>
      </c>
      <c r="B3490" s="12" t="s">
        <v>1074</v>
      </c>
      <c r="C3490" s="12" t="s">
        <v>86</v>
      </c>
      <c r="D3490" s="12" t="s">
        <v>10098</v>
      </c>
      <c r="E3490" s="12" t="s">
        <v>10099</v>
      </c>
      <c r="F3490" s="12" t="s">
        <v>10100</v>
      </c>
      <c r="G3490" s="12" t="str">
        <f>_xlfn.XLOOKUP(D3490,[1]Sheet1!$D:$D,[1]Sheet1!$I:$I,,0,1)</f>
        <v>硚口区</v>
      </c>
      <c r="H3490" s="12" t="s">
        <v>73</v>
      </c>
      <c r="I3490" s="19" t="s">
        <v>222</v>
      </c>
      <c r="J3490" s="12" t="s">
        <v>1138</v>
      </c>
      <c r="K3490" s="20">
        <v>5</v>
      </c>
      <c r="L3490" s="17">
        <v>45498</v>
      </c>
      <c r="M3490" s="17">
        <v>46593</v>
      </c>
      <c r="N3490" s="12">
        <f t="shared" si="108"/>
        <v>1095</v>
      </c>
      <c r="O3490" s="21">
        <v>5.472</v>
      </c>
      <c r="P3490" s="22">
        <v>0.0283122733931507</v>
      </c>
      <c r="Q3490" s="30">
        <f t="shared" si="109"/>
        <v>0.001887</v>
      </c>
      <c r="R3490" s="34">
        <v>0.005</v>
      </c>
      <c r="S3490" s="32">
        <v>0.025</v>
      </c>
      <c r="T3490" s="12" t="s">
        <v>10101</v>
      </c>
      <c r="U3490" s="29">
        <v>0.025</v>
      </c>
      <c r="V3490" s="12"/>
    </row>
    <row r="3491" s="2" customFormat="1" ht="30.1" customHeight="1" spans="1:22">
      <c r="A3491" s="12">
        <v>3487</v>
      </c>
      <c r="B3491" s="12" t="s">
        <v>1074</v>
      </c>
      <c r="C3491" s="12" t="s">
        <v>86</v>
      </c>
      <c r="D3491" s="12" t="s">
        <v>10102</v>
      </c>
      <c r="E3491" s="12" t="s">
        <v>10103</v>
      </c>
      <c r="F3491" s="12" t="s">
        <v>10104</v>
      </c>
      <c r="G3491" s="12" t="str">
        <f>_xlfn.XLOOKUP(D3491,[1]Sheet1!$D:$D,[1]Sheet1!$I:$I,,0,1)</f>
        <v>硚口区</v>
      </c>
      <c r="H3491" s="12" t="s">
        <v>1160</v>
      </c>
      <c r="I3491" s="19" t="s">
        <v>233</v>
      </c>
      <c r="J3491" s="12" t="s">
        <v>1138</v>
      </c>
      <c r="K3491" s="20">
        <v>5</v>
      </c>
      <c r="L3491" s="17">
        <v>45491</v>
      </c>
      <c r="M3491" s="17">
        <v>46586</v>
      </c>
      <c r="N3491" s="12">
        <f t="shared" si="108"/>
        <v>1095</v>
      </c>
      <c r="O3491" s="21">
        <v>5.4</v>
      </c>
      <c r="P3491" s="22">
        <v>0.0285961643835616</v>
      </c>
      <c r="Q3491" s="30">
        <f t="shared" si="109"/>
        <v>0.001906</v>
      </c>
      <c r="R3491" s="34">
        <v>0.01</v>
      </c>
      <c r="S3491" s="32">
        <v>0.05</v>
      </c>
      <c r="T3491" s="12" t="s">
        <v>10105</v>
      </c>
      <c r="U3491" s="29">
        <v>0.05</v>
      </c>
      <c r="V3491" s="12"/>
    </row>
    <row r="3492" s="2" customFormat="1" ht="30.1" customHeight="1" spans="1:22">
      <c r="A3492" s="12">
        <v>3488</v>
      </c>
      <c r="B3492" s="12" t="s">
        <v>1074</v>
      </c>
      <c r="C3492" s="12" t="s">
        <v>86</v>
      </c>
      <c r="D3492" s="12" t="s">
        <v>10106</v>
      </c>
      <c r="E3492" s="12" t="s">
        <v>10107</v>
      </c>
      <c r="F3492" s="12" t="s">
        <v>10108</v>
      </c>
      <c r="G3492" s="12" t="str">
        <f>_xlfn.XLOOKUP(D3492,[1]Sheet1!$D:$D,[1]Sheet1!$I:$I,,0,1)</f>
        <v>硚口区</v>
      </c>
      <c r="H3492" s="12" t="s">
        <v>73</v>
      </c>
      <c r="I3492" s="19" t="s">
        <v>68</v>
      </c>
      <c r="J3492" s="12" t="s">
        <v>1138</v>
      </c>
      <c r="K3492" s="20">
        <v>6</v>
      </c>
      <c r="L3492" s="17">
        <v>45464</v>
      </c>
      <c r="M3492" s="17">
        <v>46559</v>
      </c>
      <c r="N3492" s="12">
        <f t="shared" si="108"/>
        <v>1095</v>
      </c>
      <c r="O3492" s="21">
        <v>5.472</v>
      </c>
      <c r="P3492" s="22">
        <v>0.0354610739547945</v>
      </c>
      <c r="Q3492" s="30">
        <f t="shared" si="109"/>
        <v>0.00197</v>
      </c>
      <c r="R3492" s="34">
        <v>0.01</v>
      </c>
      <c r="S3492" s="32">
        <v>0.06</v>
      </c>
      <c r="T3492" s="12" t="s">
        <v>10109</v>
      </c>
      <c r="U3492" s="29">
        <v>0.06</v>
      </c>
      <c r="V3492" s="12"/>
    </row>
    <row r="3493" s="2" customFormat="1" ht="30.1" customHeight="1" spans="1:22">
      <c r="A3493" s="12">
        <v>3489</v>
      </c>
      <c r="B3493" s="12" t="s">
        <v>1074</v>
      </c>
      <c r="C3493" s="12" t="s">
        <v>86</v>
      </c>
      <c r="D3493" s="12" t="s">
        <v>10110</v>
      </c>
      <c r="E3493" s="12" t="s">
        <v>10111</v>
      </c>
      <c r="F3493" s="12" t="s">
        <v>10112</v>
      </c>
      <c r="G3493" s="12" t="str">
        <f>_xlfn.XLOOKUP(D3493,[1]Sheet1!$D:$D,[1]Sheet1!$I:$I,,0,1)</f>
        <v>东西湖区</v>
      </c>
      <c r="H3493" s="12" t="s">
        <v>73</v>
      </c>
      <c r="I3493" s="19" t="s">
        <v>104</v>
      </c>
      <c r="J3493" s="12" t="s">
        <v>1138</v>
      </c>
      <c r="K3493" s="20">
        <v>15</v>
      </c>
      <c r="L3493" s="17">
        <v>45476</v>
      </c>
      <c r="M3493" s="17">
        <v>46571</v>
      </c>
      <c r="N3493" s="12">
        <f t="shared" si="108"/>
        <v>1095</v>
      </c>
      <c r="O3493" s="21">
        <v>4.98</v>
      </c>
      <c r="P3493" s="22">
        <v>0.0872795405438357</v>
      </c>
      <c r="Q3493" s="30">
        <f t="shared" si="109"/>
        <v>0.001939</v>
      </c>
      <c r="R3493" s="34">
        <v>0.01</v>
      </c>
      <c r="S3493" s="32">
        <v>0.15</v>
      </c>
      <c r="T3493" s="12" t="s">
        <v>10113</v>
      </c>
      <c r="U3493" s="29">
        <v>0.15</v>
      </c>
      <c r="V3493" s="12"/>
    </row>
    <row r="3494" s="2" customFormat="1" ht="30.1" customHeight="1" spans="1:22">
      <c r="A3494" s="12">
        <v>3490</v>
      </c>
      <c r="B3494" s="12" t="s">
        <v>1074</v>
      </c>
      <c r="C3494" s="12" t="s">
        <v>86</v>
      </c>
      <c r="D3494" s="12" t="s">
        <v>10114</v>
      </c>
      <c r="E3494" s="12" t="s">
        <v>10115</v>
      </c>
      <c r="F3494" s="12" t="s">
        <v>10116</v>
      </c>
      <c r="G3494" s="12" t="str">
        <f>_xlfn.XLOOKUP(D3494,[1]Sheet1!$D:$D,[1]Sheet1!$I:$I,,0,1)</f>
        <v>硚口区</v>
      </c>
      <c r="H3494" s="12" t="s">
        <v>1160</v>
      </c>
      <c r="I3494" s="19" t="s">
        <v>233</v>
      </c>
      <c r="J3494" s="12" t="s">
        <v>1138</v>
      </c>
      <c r="K3494" s="20">
        <v>5</v>
      </c>
      <c r="L3494" s="17">
        <v>45474</v>
      </c>
      <c r="M3494" s="17">
        <v>46569</v>
      </c>
      <c r="N3494" s="12">
        <f t="shared" si="108"/>
        <v>1095</v>
      </c>
      <c r="O3494" s="21">
        <v>5.328</v>
      </c>
      <c r="P3494" s="22">
        <v>0.029198055709589</v>
      </c>
      <c r="Q3494" s="30">
        <f t="shared" si="109"/>
        <v>0.001946</v>
      </c>
      <c r="R3494" s="34">
        <v>0.01</v>
      </c>
      <c r="S3494" s="32">
        <v>0.05</v>
      </c>
      <c r="T3494" s="12" t="s">
        <v>10117</v>
      </c>
      <c r="U3494" s="29">
        <v>0.05</v>
      </c>
      <c r="V3494" s="12"/>
    </row>
    <row r="3495" s="2" customFormat="1" ht="30.1" customHeight="1" spans="1:22">
      <c r="A3495" s="12">
        <v>3491</v>
      </c>
      <c r="B3495" s="12" t="s">
        <v>1074</v>
      </c>
      <c r="C3495" s="12" t="s">
        <v>86</v>
      </c>
      <c r="D3495" s="12" t="s">
        <v>10118</v>
      </c>
      <c r="E3495" s="12" t="s">
        <v>10119</v>
      </c>
      <c r="F3495" s="12" t="s">
        <v>10120</v>
      </c>
      <c r="G3495" s="12" t="str">
        <f>_xlfn.XLOOKUP(D3495,[1]Sheet1!$D:$D,[1]Sheet1!$I:$I,,0,1)</f>
        <v>硚口区</v>
      </c>
      <c r="H3495" s="12" t="s">
        <v>1160</v>
      </c>
      <c r="I3495" s="19" t="s">
        <v>233</v>
      </c>
      <c r="J3495" s="12" t="s">
        <v>1138</v>
      </c>
      <c r="K3495" s="20">
        <v>12.67</v>
      </c>
      <c r="L3495" s="17">
        <v>45445</v>
      </c>
      <c r="M3495" s="17">
        <v>45800</v>
      </c>
      <c r="N3495" s="12">
        <f t="shared" si="108"/>
        <v>355</v>
      </c>
      <c r="O3495" s="21">
        <v>4.7</v>
      </c>
      <c r="P3495" s="22">
        <v>0.0603043006219178</v>
      </c>
      <c r="Q3495" s="30">
        <f t="shared" si="109"/>
        <v>0.004893</v>
      </c>
      <c r="R3495" s="34">
        <v>0.01</v>
      </c>
      <c r="S3495" s="32">
        <v>0.1232</v>
      </c>
      <c r="T3495" s="12" t="s">
        <v>10121</v>
      </c>
      <c r="U3495" s="29">
        <v>0.1232</v>
      </c>
      <c r="V3495" s="12"/>
    </row>
    <row r="3496" s="2" customFormat="1" ht="30.1" customHeight="1" spans="1:22">
      <c r="A3496" s="12">
        <v>3492</v>
      </c>
      <c r="B3496" s="12" t="s">
        <v>1074</v>
      </c>
      <c r="C3496" s="12" t="s">
        <v>86</v>
      </c>
      <c r="D3496" s="12" t="s">
        <v>10122</v>
      </c>
      <c r="E3496" s="12" t="s">
        <v>10123</v>
      </c>
      <c r="F3496" s="12" t="s">
        <v>10124</v>
      </c>
      <c r="G3496" s="12" t="str">
        <f>_xlfn.XLOOKUP(D3496,[1]Sheet1!$D:$D,[1]Sheet1!$I:$I,,0,1)</f>
        <v>硚口区</v>
      </c>
      <c r="H3496" s="12" t="s">
        <v>1160</v>
      </c>
      <c r="I3496" s="19" t="s">
        <v>896</v>
      </c>
      <c r="J3496" s="12" t="s">
        <v>1138</v>
      </c>
      <c r="K3496" s="20">
        <v>5</v>
      </c>
      <c r="L3496" s="17">
        <v>45455</v>
      </c>
      <c r="M3496" s="17">
        <v>46550</v>
      </c>
      <c r="N3496" s="12">
        <f t="shared" si="108"/>
        <v>1095</v>
      </c>
      <c r="O3496" s="21">
        <v>5.472</v>
      </c>
      <c r="P3496" s="22">
        <v>0.0339961216753425</v>
      </c>
      <c r="Q3496" s="30">
        <f t="shared" si="109"/>
        <v>0.002266</v>
      </c>
      <c r="R3496" s="34">
        <v>0.01</v>
      </c>
      <c r="S3496" s="32">
        <v>0.05</v>
      </c>
      <c r="T3496" s="12" t="s">
        <v>10125</v>
      </c>
      <c r="U3496" s="29">
        <v>0.05</v>
      </c>
      <c r="V3496" s="12"/>
    </row>
    <row r="3497" s="2" customFormat="1" ht="30.1" customHeight="1" spans="1:22">
      <c r="A3497" s="12">
        <v>3493</v>
      </c>
      <c r="B3497" s="12" t="s">
        <v>1074</v>
      </c>
      <c r="C3497" s="12" t="s">
        <v>86</v>
      </c>
      <c r="D3497" s="12" t="s">
        <v>10126</v>
      </c>
      <c r="E3497" s="12" t="s">
        <v>10127</v>
      </c>
      <c r="F3497" s="12" t="s">
        <v>10128</v>
      </c>
      <c r="G3497" s="12" t="str">
        <f>_xlfn.XLOOKUP(D3497,[1]Sheet1!$D:$D,[1]Sheet1!$I:$I,,0,1)</f>
        <v>硚口区</v>
      </c>
      <c r="H3497" s="12" t="s">
        <v>1160</v>
      </c>
      <c r="I3497" s="19" t="s">
        <v>74</v>
      </c>
      <c r="J3497" s="12" t="s">
        <v>1138</v>
      </c>
      <c r="K3497" s="20">
        <v>5.8</v>
      </c>
      <c r="L3497" s="17">
        <v>45447</v>
      </c>
      <c r="M3497" s="17">
        <v>46542</v>
      </c>
      <c r="N3497" s="12">
        <f t="shared" si="108"/>
        <v>1095</v>
      </c>
      <c r="O3497" s="21">
        <v>5.472</v>
      </c>
      <c r="P3497" s="22">
        <v>0.0349821926575343</v>
      </c>
      <c r="Q3497" s="30">
        <f t="shared" si="109"/>
        <v>0.00201</v>
      </c>
      <c r="R3497" s="34">
        <v>0.01</v>
      </c>
      <c r="S3497" s="32">
        <v>0.058</v>
      </c>
      <c r="T3497" s="12" t="s">
        <v>10129</v>
      </c>
      <c r="U3497" s="29">
        <v>0.058</v>
      </c>
      <c r="V3497" s="12"/>
    </row>
    <row r="3498" s="2" customFormat="1" ht="30.1" customHeight="1" spans="1:22">
      <c r="A3498" s="12">
        <v>3494</v>
      </c>
      <c r="B3498" s="12" t="s">
        <v>1074</v>
      </c>
      <c r="C3498" s="12" t="s">
        <v>86</v>
      </c>
      <c r="D3498" s="12" t="s">
        <v>10130</v>
      </c>
      <c r="E3498" s="12" t="s">
        <v>10131</v>
      </c>
      <c r="F3498" s="12" t="s">
        <v>10132</v>
      </c>
      <c r="G3498" s="12" t="str">
        <f>_xlfn.XLOOKUP(D3498,[1]Sheet1!$D:$D,[1]Sheet1!$I:$I,,0,1)</f>
        <v>硚口区</v>
      </c>
      <c r="H3498" s="12" t="s">
        <v>73</v>
      </c>
      <c r="I3498" s="19" t="s">
        <v>68</v>
      </c>
      <c r="J3498" s="12" t="s">
        <v>1172</v>
      </c>
      <c r="K3498" s="20">
        <v>50</v>
      </c>
      <c r="L3498" s="17">
        <v>45502</v>
      </c>
      <c r="M3498" s="17">
        <v>45544</v>
      </c>
      <c r="N3498" s="12">
        <f t="shared" si="108"/>
        <v>42</v>
      </c>
      <c r="O3498" s="21">
        <v>4.972</v>
      </c>
      <c r="P3498" s="22">
        <v>0.0287399206438356</v>
      </c>
      <c r="Q3498" s="30">
        <f t="shared" si="109"/>
        <v>0.004995</v>
      </c>
      <c r="R3498" s="34">
        <v>0.005</v>
      </c>
      <c r="S3498" s="32">
        <v>0.0287</v>
      </c>
      <c r="T3498" s="12" t="s">
        <v>10133</v>
      </c>
      <c r="U3498" s="29">
        <v>0.0287</v>
      </c>
      <c r="V3498" s="12"/>
    </row>
    <row r="3499" s="2" customFormat="1" ht="30.1" customHeight="1" spans="1:22">
      <c r="A3499" s="12">
        <v>3495</v>
      </c>
      <c r="B3499" s="12" t="s">
        <v>1074</v>
      </c>
      <c r="C3499" s="12" t="s">
        <v>86</v>
      </c>
      <c r="D3499" s="12" t="s">
        <v>10134</v>
      </c>
      <c r="E3499" s="12" t="s">
        <v>2739</v>
      </c>
      <c r="F3499" s="12" t="s">
        <v>10135</v>
      </c>
      <c r="G3499" s="12" t="str">
        <f>_xlfn.XLOOKUP(D3499,[1]Sheet1!$D:$D,[1]Sheet1!$I:$I,,0,1)</f>
        <v>硚口区</v>
      </c>
      <c r="H3499" s="12" t="s">
        <v>73</v>
      </c>
      <c r="I3499" s="19" t="s">
        <v>74</v>
      </c>
      <c r="J3499" s="12" t="s">
        <v>1172</v>
      </c>
      <c r="K3499" s="20">
        <v>5</v>
      </c>
      <c r="L3499" s="17">
        <v>45495</v>
      </c>
      <c r="M3499" s="17">
        <v>45587</v>
      </c>
      <c r="N3499" s="12">
        <f t="shared" si="108"/>
        <v>92</v>
      </c>
      <c r="O3499" s="21">
        <v>5.22</v>
      </c>
      <c r="P3499" s="22">
        <v>0.00422978995342465</v>
      </c>
      <c r="Q3499" s="30">
        <f t="shared" si="109"/>
        <v>0.003356</v>
      </c>
      <c r="R3499" s="34">
        <v>0.01</v>
      </c>
      <c r="S3499" s="32">
        <v>0.0126</v>
      </c>
      <c r="T3499" s="12" t="s">
        <v>9968</v>
      </c>
      <c r="U3499" s="29">
        <v>0.0126</v>
      </c>
      <c r="V3499" s="12"/>
    </row>
    <row r="3500" s="2" customFormat="1" ht="30.1" customHeight="1" spans="1:22">
      <c r="A3500" s="12">
        <v>3496</v>
      </c>
      <c r="B3500" s="12" t="s">
        <v>1074</v>
      </c>
      <c r="C3500" s="12" t="s">
        <v>86</v>
      </c>
      <c r="D3500" s="12" t="s">
        <v>10136</v>
      </c>
      <c r="E3500" s="12" t="s">
        <v>10137</v>
      </c>
      <c r="F3500" s="12" t="s">
        <v>10138</v>
      </c>
      <c r="G3500" s="12" t="str">
        <f>_xlfn.XLOOKUP(D3500,[1]Sheet1!$D:$D,[1]Sheet1!$I:$I,,0,1)</f>
        <v>硚口区</v>
      </c>
      <c r="H3500" s="12" t="s">
        <v>1160</v>
      </c>
      <c r="I3500" s="19" t="s">
        <v>74</v>
      </c>
      <c r="J3500" s="12" t="s">
        <v>1172</v>
      </c>
      <c r="K3500" s="20">
        <v>5</v>
      </c>
      <c r="L3500" s="17">
        <v>45495</v>
      </c>
      <c r="M3500" s="17">
        <v>46590</v>
      </c>
      <c r="N3500" s="12">
        <f t="shared" si="108"/>
        <v>1095</v>
      </c>
      <c r="O3500" s="21">
        <v>5.472</v>
      </c>
      <c r="P3500" s="22">
        <v>0.0284407664739726</v>
      </c>
      <c r="Q3500" s="30">
        <f t="shared" si="109"/>
        <v>0.001896</v>
      </c>
      <c r="R3500" s="34">
        <v>0.01</v>
      </c>
      <c r="S3500" s="32">
        <v>0.05</v>
      </c>
      <c r="T3500" s="12" t="s">
        <v>10139</v>
      </c>
      <c r="U3500" s="29">
        <v>0.05</v>
      </c>
      <c r="V3500" s="12"/>
    </row>
    <row r="3501" s="2" customFormat="1" ht="30.1" customHeight="1" spans="1:22">
      <c r="A3501" s="12">
        <v>3497</v>
      </c>
      <c r="B3501" s="12" t="s">
        <v>1074</v>
      </c>
      <c r="C3501" s="12" t="s">
        <v>86</v>
      </c>
      <c r="D3501" s="12" t="s">
        <v>10140</v>
      </c>
      <c r="E3501" s="12" t="s">
        <v>10141</v>
      </c>
      <c r="F3501" s="12" t="s">
        <v>10142</v>
      </c>
      <c r="G3501" s="12" t="str">
        <f>_xlfn.XLOOKUP(D3501,[1]Sheet1!$D:$D,[1]Sheet1!$I:$I,,0,1)</f>
        <v>硚口区</v>
      </c>
      <c r="H3501" s="12" t="s">
        <v>1160</v>
      </c>
      <c r="I3501" s="19" t="s">
        <v>233</v>
      </c>
      <c r="J3501" s="12" t="s">
        <v>1172</v>
      </c>
      <c r="K3501" s="20">
        <v>5</v>
      </c>
      <c r="L3501" s="17">
        <v>45488</v>
      </c>
      <c r="M3501" s="17">
        <v>46583</v>
      </c>
      <c r="N3501" s="12">
        <f t="shared" si="108"/>
        <v>1095</v>
      </c>
      <c r="O3501" s="21">
        <v>5.472</v>
      </c>
      <c r="P3501" s="22">
        <v>0.0309888413520548</v>
      </c>
      <c r="Q3501" s="30">
        <f t="shared" si="109"/>
        <v>0.002065</v>
      </c>
      <c r="R3501" s="34">
        <v>0.01</v>
      </c>
      <c r="S3501" s="32">
        <v>0.05</v>
      </c>
      <c r="T3501" s="12" t="s">
        <v>10143</v>
      </c>
      <c r="U3501" s="29">
        <v>0.05</v>
      </c>
      <c r="V3501" s="12"/>
    </row>
    <row r="3502" s="2" customFormat="1" ht="30.1" customHeight="1" spans="1:22">
      <c r="A3502" s="12">
        <v>3498</v>
      </c>
      <c r="B3502" s="12" t="s">
        <v>1074</v>
      </c>
      <c r="C3502" s="12" t="s">
        <v>86</v>
      </c>
      <c r="D3502" s="12" t="s">
        <v>10144</v>
      </c>
      <c r="E3502" s="12" t="s">
        <v>10145</v>
      </c>
      <c r="F3502" s="12" t="s">
        <v>10146</v>
      </c>
      <c r="G3502" s="12" t="str">
        <f>_xlfn.XLOOKUP(D3502,[1]Sheet1!$D:$D,[1]Sheet1!$I:$I,,0,1)</f>
        <v>硚口区</v>
      </c>
      <c r="H3502" s="12" t="s">
        <v>1160</v>
      </c>
      <c r="I3502" s="19" t="s">
        <v>74</v>
      </c>
      <c r="J3502" s="12" t="s">
        <v>1172</v>
      </c>
      <c r="K3502" s="20">
        <v>6.4</v>
      </c>
      <c r="L3502" s="17">
        <v>45492</v>
      </c>
      <c r="M3502" s="17">
        <v>45577</v>
      </c>
      <c r="N3502" s="12">
        <f t="shared" si="108"/>
        <v>85</v>
      </c>
      <c r="O3502" s="21">
        <v>5.472</v>
      </c>
      <c r="P3502" s="22">
        <v>0.00727884329863014</v>
      </c>
      <c r="Q3502" s="30">
        <f t="shared" si="109"/>
        <v>0.004883</v>
      </c>
      <c r="R3502" s="34">
        <v>0.01</v>
      </c>
      <c r="S3502" s="32">
        <v>0.0149</v>
      </c>
      <c r="T3502" s="12" t="s">
        <v>10147</v>
      </c>
      <c r="U3502" s="29">
        <v>0.0149</v>
      </c>
      <c r="V3502" s="12"/>
    </row>
    <row r="3503" s="2" customFormat="1" ht="30.1" customHeight="1" spans="1:22">
      <c r="A3503" s="12">
        <v>3499</v>
      </c>
      <c r="B3503" s="12" t="s">
        <v>1074</v>
      </c>
      <c r="C3503" s="12" t="s">
        <v>86</v>
      </c>
      <c r="D3503" s="12" t="s">
        <v>10148</v>
      </c>
      <c r="E3503" s="12" t="s">
        <v>7153</v>
      </c>
      <c r="F3503" s="12" t="s">
        <v>10149</v>
      </c>
      <c r="G3503" s="12" t="str">
        <f>_xlfn.XLOOKUP(D3503,[1]Sheet1!$D:$D,[1]Sheet1!$I:$I,,0,1)</f>
        <v>硚口区</v>
      </c>
      <c r="H3503" s="12" t="s">
        <v>73</v>
      </c>
      <c r="I3503" s="19" t="s">
        <v>233</v>
      </c>
      <c r="J3503" s="12" t="s">
        <v>1172</v>
      </c>
      <c r="K3503" s="20">
        <v>5</v>
      </c>
      <c r="L3503" s="17">
        <v>45450</v>
      </c>
      <c r="M3503" s="17">
        <v>46545</v>
      </c>
      <c r="N3503" s="12">
        <f t="shared" si="108"/>
        <v>1095</v>
      </c>
      <c r="O3503" s="21">
        <v>5.472</v>
      </c>
      <c r="P3503" s="22">
        <v>0.0300510561342466</v>
      </c>
      <c r="Q3503" s="30">
        <f t="shared" si="109"/>
        <v>0.002003</v>
      </c>
      <c r="R3503" s="34">
        <v>0.01</v>
      </c>
      <c r="S3503" s="32">
        <v>0.05</v>
      </c>
      <c r="T3503" s="12" t="s">
        <v>2693</v>
      </c>
      <c r="U3503" s="29">
        <v>0.05</v>
      </c>
      <c r="V3503" s="12"/>
    </row>
    <row r="3504" s="2" customFormat="1" ht="30.1" customHeight="1" spans="1:22">
      <c r="A3504" s="12">
        <v>3500</v>
      </c>
      <c r="B3504" s="12" t="s">
        <v>1074</v>
      </c>
      <c r="C3504" s="12" t="s">
        <v>86</v>
      </c>
      <c r="D3504" s="12" t="s">
        <v>10150</v>
      </c>
      <c r="E3504" s="12" t="s">
        <v>10151</v>
      </c>
      <c r="F3504" s="12" t="s">
        <v>10152</v>
      </c>
      <c r="G3504" s="12" t="str">
        <f>_xlfn.XLOOKUP(D3504,[1]Sheet1!$D:$D,[1]Sheet1!$I:$I,,0,1)</f>
        <v>硚口区</v>
      </c>
      <c r="H3504" s="12" t="s">
        <v>73</v>
      </c>
      <c r="I3504" s="19" t="s">
        <v>68</v>
      </c>
      <c r="J3504" s="12" t="s">
        <v>1176</v>
      </c>
      <c r="K3504" s="20">
        <v>17</v>
      </c>
      <c r="L3504" s="17">
        <v>45483</v>
      </c>
      <c r="M3504" s="17">
        <v>45654</v>
      </c>
      <c r="N3504" s="12">
        <f t="shared" si="108"/>
        <v>171</v>
      </c>
      <c r="O3504" s="21">
        <v>4.98</v>
      </c>
      <c r="P3504" s="22">
        <v>0.0374414994972603</v>
      </c>
      <c r="Q3504" s="30">
        <f t="shared" si="109"/>
        <v>0.004701</v>
      </c>
      <c r="R3504" s="34">
        <v>0.01</v>
      </c>
      <c r="S3504" s="32">
        <v>0.0796</v>
      </c>
      <c r="T3504" s="12" t="s">
        <v>2338</v>
      </c>
      <c r="U3504" s="29">
        <v>0.0796</v>
      </c>
      <c r="V3504" s="12"/>
    </row>
    <row r="3505" s="2" customFormat="1" ht="30.1" customHeight="1" spans="1:22">
      <c r="A3505" s="12">
        <v>3501</v>
      </c>
      <c r="B3505" s="12" t="s">
        <v>1074</v>
      </c>
      <c r="C3505" s="12" t="s">
        <v>86</v>
      </c>
      <c r="D3505" s="12" t="s">
        <v>10153</v>
      </c>
      <c r="E3505" s="12" t="s">
        <v>10154</v>
      </c>
      <c r="F3505" s="12" t="s">
        <v>10155</v>
      </c>
      <c r="G3505" s="12" t="str">
        <f>_xlfn.XLOOKUP(D3505,[1]Sheet1!$D:$D,[1]Sheet1!$I:$I,,0,1)</f>
        <v>硚口区</v>
      </c>
      <c r="H3505" s="12" t="s">
        <v>1160</v>
      </c>
      <c r="I3505" s="19" t="s">
        <v>74</v>
      </c>
      <c r="J3505" s="12" t="s">
        <v>1176</v>
      </c>
      <c r="K3505" s="20">
        <v>42</v>
      </c>
      <c r="L3505" s="17">
        <v>45463</v>
      </c>
      <c r="M3505" s="17">
        <v>46558</v>
      </c>
      <c r="N3505" s="12">
        <f t="shared" si="108"/>
        <v>1095</v>
      </c>
      <c r="O3505" s="21">
        <v>5.472</v>
      </c>
      <c r="P3505" s="22">
        <v>0.284793851541096</v>
      </c>
      <c r="Q3505" s="30">
        <f t="shared" si="109"/>
        <v>0.00226</v>
      </c>
      <c r="R3505" s="34">
        <v>0.01</v>
      </c>
      <c r="S3505" s="32">
        <v>0.42</v>
      </c>
      <c r="T3505" s="12" t="s">
        <v>10156</v>
      </c>
      <c r="U3505" s="29">
        <v>0.42</v>
      </c>
      <c r="V3505" s="12"/>
    </row>
    <row r="3506" s="2" customFormat="1" ht="30.1" customHeight="1" spans="1:22">
      <c r="A3506" s="12">
        <v>3502</v>
      </c>
      <c r="B3506" s="12" t="s">
        <v>1074</v>
      </c>
      <c r="C3506" s="12" t="s">
        <v>86</v>
      </c>
      <c r="D3506" s="12" t="s">
        <v>10157</v>
      </c>
      <c r="E3506" s="12" t="s">
        <v>2571</v>
      </c>
      <c r="F3506" s="12" t="s">
        <v>10158</v>
      </c>
      <c r="G3506" s="12" t="str">
        <f>_xlfn.XLOOKUP(D3506,[1]Sheet1!$D:$D,[1]Sheet1!$I:$I,,0,1)</f>
        <v>硚口区</v>
      </c>
      <c r="H3506" s="12" t="s">
        <v>73</v>
      </c>
      <c r="I3506" s="19" t="s">
        <v>233</v>
      </c>
      <c r="J3506" s="12" t="s">
        <v>1176</v>
      </c>
      <c r="K3506" s="20">
        <v>7</v>
      </c>
      <c r="L3506" s="17">
        <v>45474</v>
      </c>
      <c r="M3506" s="17">
        <v>46566</v>
      </c>
      <c r="N3506" s="12">
        <f t="shared" si="108"/>
        <v>1092</v>
      </c>
      <c r="O3506" s="21">
        <v>7.992</v>
      </c>
      <c r="P3506" s="22">
        <v>0.0410440591739726</v>
      </c>
      <c r="Q3506" s="30">
        <f t="shared" si="109"/>
        <v>0.001959</v>
      </c>
      <c r="R3506" s="34">
        <v>0.01</v>
      </c>
      <c r="S3506" s="32">
        <v>0.07</v>
      </c>
      <c r="T3506" s="12" t="s">
        <v>10159</v>
      </c>
      <c r="U3506" s="29">
        <v>0.07</v>
      </c>
      <c r="V3506" s="12"/>
    </row>
    <row r="3507" s="2" customFormat="1" ht="30.1" customHeight="1" spans="1:22">
      <c r="A3507" s="12">
        <v>3503</v>
      </c>
      <c r="B3507" s="12" t="s">
        <v>1074</v>
      </c>
      <c r="C3507" s="12" t="s">
        <v>86</v>
      </c>
      <c r="D3507" s="12" t="s">
        <v>10160</v>
      </c>
      <c r="E3507" s="12" t="s">
        <v>10161</v>
      </c>
      <c r="F3507" s="12" t="s">
        <v>10162</v>
      </c>
      <c r="G3507" s="12" t="str">
        <f>_xlfn.XLOOKUP(D3507,[1]Sheet1!$D:$D,[1]Sheet1!$I:$I,,0,1)</f>
        <v>硚口区</v>
      </c>
      <c r="H3507" s="12" t="s">
        <v>73</v>
      </c>
      <c r="I3507" s="19" t="s">
        <v>68</v>
      </c>
      <c r="J3507" s="12" t="s">
        <v>1176</v>
      </c>
      <c r="K3507" s="20">
        <v>15</v>
      </c>
      <c r="L3507" s="17">
        <v>45456</v>
      </c>
      <c r="M3507" s="17">
        <v>46551</v>
      </c>
      <c r="N3507" s="12">
        <f t="shared" si="108"/>
        <v>1095</v>
      </c>
      <c r="O3507" s="21">
        <v>5.472</v>
      </c>
      <c r="P3507" s="22">
        <v>0.10267250260274</v>
      </c>
      <c r="Q3507" s="30">
        <f t="shared" si="109"/>
        <v>0.002281</v>
      </c>
      <c r="R3507" s="34">
        <v>0.01</v>
      </c>
      <c r="S3507" s="32">
        <v>0.15</v>
      </c>
      <c r="T3507" s="12" t="s">
        <v>10163</v>
      </c>
      <c r="U3507" s="29">
        <v>0.15</v>
      </c>
      <c r="V3507" s="12"/>
    </row>
    <row r="3508" s="2" customFormat="1" ht="30.1" customHeight="1" spans="1:22">
      <c r="A3508" s="12">
        <v>3504</v>
      </c>
      <c r="B3508" s="12" t="s">
        <v>1074</v>
      </c>
      <c r="C3508" s="12" t="s">
        <v>86</v>
      </c>
      <c r="D3508" s="12" t="s">
        <v>10164</v>
      </c>
      <c r="E3508" s="12" t="s">
        <v>10165</v>
      </c>
      <c r="F3508" s="12" t="s">
        <v>10166</v>
      </c>
      <c r="G3508" s="12" t="str">
        <f>_xlfn.XLOOKUP(D3508,[1]Sheet1!$D:$D,[1]Sheet1!$I:$I,,0,1)</f>
        <v>硚口区</v>
      </c>
      <c r="H3508" s="12" t="s">
        <v>1160</v>
      </c>
      <c r="I3508" s="19" t="s">
        <v>104</v>
      </c>
      <c r="J3508" s="12" t="s">
        <v>1176</v>
      </c>
      <c r="K3508" s="20">
        <v>7.1</v>
      </c>
      <c r="L3508" s="17">
        <v>45453</v>
      </c>
      <c r="M3508" s="17">
        <v>46548</v>
      </c>
      <c r="N3508" s="12">
        <f t="shared" si="108"/>
        <v>1095</v>
      </c>
      <c r="O3508" s="21">
        <v>5.472</v>
      </c>
      <c r="P3508" s="22">
        <v>0.0425200252712329</v>
      </c>
      <c r="Q3508" s="30">
        <f t="shared" si="109"/>
        <v>0.001996</v>
      </c>
      <c r="R3508" s="34">
        <v>0.01</v>
      </c>
      <c r="S3508" s="32">
        <v>0.071</v>
      </c>
      <c r="T3508" s="12" t="s">
        <v>10167</v>
      </c>
      <c r="U3508" s="29">
        <v>0.071</v>
      </c>
      <c r="V3508" s="12"/>
    </row>
    <row r="3509" s="2" customFormat="1" ht="30.1" customHeight="1" spans="1:22">
      <c r="A3509" s="12">
        <v>3505</v>
      </c>
      <c r="B3509" s="12" t="s">
        <v>1074</v>
      </c>
      <c r="C3509" s="12" t="s">
        <v>86</v>
      </c>
      <c r="D3509" s="12" t="s">
        <v>10168</v>
      </c>
      <c r="E3509" s="12" t="s">
        <v>10169</v>
      </c>
      <c r="F3509" s="12" t="s">
        <v>10170</v>
      </c>
      <c r="G3509" s="12" t="str">
        <f>_xlfn.XLOOKUP(D3509,[1]Sheet1!$D:$D,[1]Sheet1!$I:$I,,0,1)</f>
        <v>硚口区</v>
      </c>
      <c r="H3509" s="12" t="s">
        <v>1160</v>
      </c>
      <c r="I3509" s="19" t="s">
        <v>233</v>
      </c>
      <c r="J3509" s="12" t="s">
        <v>1182</v>
      </c>
      <c r="K3509" s="20">
        <v>9.5</v>
      </c>
      <c r="L3509" s="17">
        <v>45477</v>
      </c>
      <c r="M3509" s="17">
        <v>46572</v>
      </c>
      <c r="N3509" s="12">
        <f t="shared" si="108"/>
        <v>1095</v>
      </c>
      <c r="O3509" s="21">
        <v>5.364</v>
      </c>
      <c r="P3509" s="22">
        <v>0.0552679791287671</v>
      </c>
      <c r="Q3509" s="30">
        <f t="shared" si="109"/>
        <v>0.001939</v>
      </c>
      <c r="R3509" s="34">
        <v>0.01</v>
      </c>
      <c r="S3509" s="32">
        <v>0.095</v>
      </c>
      <c r="T3509" s="12" t="s">
        <v>10171</v>
      </c>
      <c r="U3509" s="29">
        <v>0.095</v>
      </c>
      <c r="V3509" s="12"/>
    </row>
    <row r="3510" s="2" customFormat="1" ht="30.1" customHeight="1" spans="1:22">
      <c r="A3510" s="12">
        <v>3506</v>
      </c>
      <c r="B3510" s="12" t="s">
        <v>1074</v>
      </c>
      <c r="C3510" s="12" t="s">
        <v>86</v>
      </c>
      <c r="D3510" s="12" t="s">
        <v>10172</v>
      </c>
      <c r="E3510" s="12" t="s">
        <v>10173</v>
      </c>
      <c r="F3510" s="12" t="s">
        <v>10174</v>
      </c>
      <c r="G3510" s="12" t="str">
        <f>_xlfn.XLOOKUP(D3510,[1]Sheet1!$D:$D,[1]Sheet1!$I:$I,,0,1)</f>
        <v>硚口区</v>
      </c>
      <c r="H3510" s="12" t="s">
        <v>73</v>
      </c>
      <c r="I3510" s="19" t="s">
        <v>68</v>
      </c>
      <c r="J3510" s="12" t="s">
        <v>1182</v>
      </c>
      <c r="K3510" s="20">
        <v>5</v>
      </c>
      <c r="L3510" s="17">
        <v>45476</v>
      </c>
      <c r="M3510" s="17">
        <v>46571</v>
      </c>
      <c r="N3510" s="12">
        <f t="shared" si="108"/>
        <v>1095</v>
      </c>
      <c r="O3510" s="21">
        <v>5.328</v>
      </c>
      <c r="P3510" s="22">
        <v>0.033311583739726</v>
      </c>
      <c r="Q3510" s="30">
        <f t="shared" si="109"/>
        <v>0.00222</v>
      </c>
      <c r="R3510" s="34">
        <v>0.01</v>
      </c>
      <c r="S3510" s="32">
        <v>0.05</v>
      </c>
      <c r="T3510" s="12" t="s">
        <v>10175</v>
      </c>
      <c r="U3510" s="29">
        <v>0.05</v>
      </c>
      <c r="V3510" s="12"/>
    </row>
    <row r="3511" s="2" customFormat="1" ht="30.1" customHeight="1" spans="1:22">
      <c r="A3511" s="12">
        <v>3507</v>
      </c>
      <c r="B3511" s="12" t="s">
        <v>1074</v>
      </c>
      <c r="C3511" s="12" t="s">
        <v>86</v>
      </c>
      <c r="D3511" s="12" t="s">
        <v>10176</v>
      </c>
      <c r="E3511" s="12" t="s">
        <v>10177</v>
      </c>
      <c r="F3511" s="12" t="s">
        <v>10178</v>
      </c>
      <c r="G3511" s="12" t="str">
        <f>_xlfn.XLOOKUP(D3511,[1]Sheet1!$D:$D,[1]Sheet1!$I:$I,,0,1)</f>
        <v>硚口区</v>
      </c>
      <c r="H3511" s="12" t="s">
        <v>1160</v>
      </c>
      <c r="I3511" s="19" t="s">
        <v>74</v>
      </c>
      <c r="J3511" s="12" t="s">
        <v>1182</v>
      </c>
      <c r="K3511" s="20">
        <v>11</v>
      </c>
      <c r="L3511" s="17">
        <v>45455</v>
      </c>
      <c r="M3511" s="17">
        <v>46550</v>
      </c>
      <c r="N3511" s="12">
        <f t="shared" si="108"/>
        <v>1095</v>
      </c>
      <c r="O3511" s="21">
        <v>5.472</v>
      </c>
      <c r="P3511" s="22">
        <v>0.0855890240232877</v>
      </c>
      <c r="Q3511" s="30">
        <f t="shared" si="109"/>
        <v>0.002593</v>
      </c>
      <c r="R3511" s="34">
        <v>0.01</v>
      </c>
      <c r="S3511" s="32">
        <v>0.11</v>
      </c>
      <c r="T3511" s="12" t="s">
        <v>10179</v>
      </c>
      <c r="U3511" s="29">
        <v>0.11</v>
      </c>
      <c r="V3511" s="12"/>
    </row>
    <row r="3512" s="2" customFormat="1" ht="30.1" customHeight="1" spans="1:22">
      <c r="A3512" s="12">
        <v>3508</v>
      </c>
      <c r="B3512" s="12" t="s">
        <v>1074</v>
      </c>
      <c r="C3512" s="12" t="s">
        <v>86</v>
      </c>
      <c r="D3512" s="12" t="s">
        <v>10180</v>
      </c>
      <c r="E3512" s="12" t="s">
        <v>10181</v>
      </c>
      <c r="F3512" s="12" t="s">
        <v>10182</v>
      </c>
      <c r="G3512" s="12" t="str">
        <f>_xlfn.XLOOKUP(D3512,[1]Sheet1!$D:$D,[1]Sheet1!$I:$I,,0,1)</f>
        <v>硚口区</v>
      </c>
      <c r="H3512" s="12" t="s">
        <v>1160</v>
      </c>
      <c r="I3512" s="19" t="s">
        <v>896</v>
      </c>
      <c r="J3512" s="12" t="s">
        <v>1416</v>
      </c>
      <c r="K3512" s="20">
        <v>9</v>
      </c>
      <c r="L3512" s="17">
        <v>45495</v>
      </c>
      <c r="M3512" s="17">
        <v>46224</v>
      </c>
      <c r="N3512" s="12">
        <f t="shared" si="108"/>
        <v>729</v>
      </c>
      <c r="O3512" s="21">
        <v>4.9</v>
      </c>
      <c r="P3512" s="22">
        <v>0.09</v>
      </c>
      <c r="Q3512" s="30">
        <f t="shared" si="109"/>
        <v>0.005006</v>
      </c>
      <c r="R3512" s="34">
        <v>0.01</v>
      </c>
      <c r="S3512" s="32">
        <v>0.09</v>
      </c>
      <c r="T3512" s="12" t="s">
        <v>10181</v>
      </c>
      <c r="U3512" s="29">
        <v>0.09</v>
      </c>
      <c r="V3512" s="12"/>
    </row>
    <row r="3513" s="2" customFormat="1" ht="30.1" customHeight="1" spans="1:22">
      <c r="A3513" s="12">
        <v>3509</v>
      </c>
      <c r="B3513" s="12" t="s">
        <v>1074</v>
      </c>
      <c r="C3513" s="12" t="s">
        <v>86</v>
      </c>
      <c r="D3513" s="12" t="s">
        <v>10183</v>
      </c>
      <c r="E3513" s="12" t="s">
        <v>10184</v>
      </c>
      <c r="F3513" s="12" t="s">
        <v>10185</v>
      </c>
      <c r="G3513" s="12" t="str">
        <f>_xlfn.XLOOKUP(D3513,[1]Sheet1!$D:$D,[1]Sheet1!$I:$I,,0,1)</f>
        <v>硚口区</v>
      </c>
      <c r="H3513" s="12" t="s">
        <v>1160</v>
      </c>
      <c r="I3513" s="19" t="s">
        <v>233</v>
      </c>
      <c r="J3513" s="12" t="s">
        <v>1416</v>
      </c>
      <c r="K3513" s="20">
        <v>8</v>
      </c>
      <c r="L3513" s="17">
        <v>45491</v>
      </c>
      <c r="M3513" s="17">
        <v>46220</v>
      </c>
      <c r="N3513" s="12">
        <f t="shared" si="108"/>
        <v>729</v>
      </c>
      <c r="O3513" s="21">
        <v>7.95</v>
      </c>
      <c r="P3513" s="22">
        <v>0.08</v>
      </c>
      <c r="Q3513" s="30">
        <f t="shared" si="109"/>
        <v>0.005006</v>
      </c>
      <c r="R3513" s="34">
        <v>0.01</v>
      </c>
      <c r="S3513" s="32">
        <v>0.08</v>
      </c>
      <c r="T3513" s="12" t="s">
        <v>10184</v>
      </c>
      <c r="U3513" s="29">
        <v>0.08</v>
      </c>
      <c r="V3513" s="12"/>
    </row>
    <row r="3514" s="2" customFormat="1" ht="30.1" customHeight="1" spans="1:22">
      <c r="A3514" s="12">
        <v>3510</v>
      </c>
      <c r="B3514" s="12" t="s">
        <v>1074</v>
      </c>
      <c r="C3514" s="12" t="s">
        <v>86</v>
      </c>
      <c r="D3514" s="12" t="s">
        <v>10186</v>
      </c>
      <c r="E3514" s="12" t="s">
        <v>10187</v>
      </c>
      <c r="F3514" s="12" t="s">
        <v>10188</v>
      </c>
      <c r="G3514" s="12" t="str">
        <f>_xlfn.XLOOKUP(D3514,[1]Sheet1!$D:$D,[1]Sheet1!$I:$I,,0,1)</f>
        <v>硚口区</v>
      </c>
      <c r="H3514" s="12" t="s">
        <v>1160</v>
      </c>
      <c r="I3514" s="19" t="s">
        <v>74</v>
      </c>
      <c r="J3514" s="12" t="s">
        <v>1152</v>
      </c>
      <c r="K3514" s="20">
        <v>10</v>
      </c>
      <c r="L3514" s="17">
        <v>45503</v>
      </c>
      <c r="M3514" s="17">
        <v>46593</v>
      </c>
      <c r="N3514" s="12">
        <f t="shared" si="108"/>
        <v>1090</v>
      </c>
      <c r="O3514" s="21">
        <v>5</v>
      </c>
      <c r="P3514" s="22">
        <v>0.15</v>
      </c>
      <c r="Q3514" s="30">
        <f t="shared" si="109"/>
        <v>0.005022</v>
      </c>
      <c r="R3514" s="34">
        <v>0.005</v>
      </c>
      <c r="S3514" s="32">
        <v>0.05</v>
      </c>
      <c r="T3514" s="12" t="s">
        <v>10187</v>
      </c>
      <c r="U3514" s="29">
        <v>0.05</v>
      </c>
      <c r="V3514" s="12"/>
    </row>
    <row r="3515" s="2" customFormat="1" ht="30.1" customHeight="1" spans="1:22">
      <c r="A3515" s="12">
        <v>3511</v>
      </c>
      <c r="B3515" s="12" t="s">
        <v>1074</v>
      </c>
      <c r="C3515" s="12" t="s">
        <v>86</v>
      </c>
      <c r="D3515" s="12" t="s">
        <v>10189</v>
      </c>
      <c r="E3515" s="12" t="s">
        <v>10190</v>
      </c>
      <c r="F3515" s="12" t="s">
        <v>10191</v>
      </c>
      <c r="G3515" s="12" t="str">
        <f>_xlfn.XLOOKUP(D3515,[1]Sheet1!$D:$D,[1]Sheet1!$I:$I,,0,1)</f>
        <v>硚口区</v>
      </c>
      <c r="H3515" s="12" t="s">
        <v>73</v>
      </c>
      <c r="I3515" s="19" t="s">
        <v>222</v>
      </c>
      <c r="J3515" s="12" t="s">
        <v>1152</v>
      </c>
      <c r="K3515" s="20">
        <v>30</v>
      </c>
      <c r="L3515" s="17">
        <v>45499</v>
      </c>
      <c r="M3515" s="17">
        <v>45852</v>
      </c>
      <c r="N3515" s="12">
        <f t="shared" si="108"/>
        <v>353</v>
      </c>
      <c r="O3515" s="21">
        <v>4.75</v>
      </c>
      <c r="P3515" s="22">
        <v>0.146281</v>
      </c>
      <c r="Q3515" s="30">
        <f t="shared" si="109"/>
        <v>0.005041</v>
      </c>
      <c r="R3515" s="34">
        <v>0.005</v>
      </c>
      <c r="S3515" s="32">
        <v>0.145</v>
      </c>
      <c r="T3515" s="12" t="s">
        <v>10190</v>
      </c>
      <c r="U3515" s="29">
        <v>0.145</v>
      </c>
      <c r="V3515" s="12"/>
    </row>
    <row r="3516" s="2" customFormat="1" ht="30.1" customHeight="1" spans="1:22">
      <c r="A3516" s="12">
        <v>3512</v>
      </c>
      <c r="B3516" s="12" t="s">
        <v>1074</v>
      </c>
      <c r="C3516" s="12" t="s">
        <v>86</v>
      </c>
      <c r="D3516" s="12" t="s">
        <v>10192</v>
      </c>
      <c r="E3516" s="12" t="s">
        <v>10193</v>
      </c>
      <c r="F3516" s="12" t="s">
        <v>10194</v>
      </c>
      <c r="G3516" s="12" t="str">
        <f>_xlfn.XLOOKUP(D3516,[1]Sheet1!$D:$D,[1]Sheet1!$I:$I,,0,1)</f>
        <v>硚口区</v>
      </c>
      <c r="H3516" s="12" t="s">
        <v>1160</v>
      </c>
      <c r="I3516" s="19" t="s">
        <v>74</v>
      </c>
      <c r="J3516" s="12" t="s">
        <v>1152</v>
      </c>
      <c r="K3516" s="20">
        <v>10</v>
      </c>
      <c r="L3516" s="17">
        <v>45492</v>
      </c>
      <c r="M3516" s="17">
        <v>45856</v>
      </c>
      <c r="N3516" s="12">
        <f t="shared" si="108"/>
        <v>364</v>
      </c>
      <c r="O3516" s="21">
        <v>5.3</v>
      </c>
      <c r="P3516" s="22">
        <v>0.05</v>
      </c>
      <c r="Q3516" s="30">
        <f t="shared" si="109"/>
        <v>0.005013</v>
      </c>
      <c r="R3516" s="34">
        <v>0.01</v>
      </c>
      <c r="S3516" s="32">
        <v>0.0997</v>
      </c>
      <c r="T3516" s="12" t="s">
        <v>10193</v>
      </c>
      <c r="U3516" s="29">
        <v>0.0997</v>
      </c>
      <c r="V3516" s="12"/>
    </row>
    <row r="3517" s="2" customFormat="1" ht="30.1" customHeight="1" spans="1:22">
      <c r="A3517" s="12">
        <v>3513</v>
      </c>
      <c r="B3517" s="12" t="s">
        <v>1074</v>
      </c>
      <c r="C3517" s="12" t="s">
        <v>86</v>
      </c>
      <c r="D3517" s="12" t="s">
        <v>10195</v>
      </c>
      <c r="E3517" s="12" t="s">
        <v>10196</v>
      </c>
      <c r="F3517" s="12" t="s">
        <v>10197</v>
      </c>
      <c r="G3517" s="12" t="str">
        <f>_xlfn.XLOOKUP(D3517,[1]Sheet1!$D:$D,[1]Sheet1!$I:$I,,0,1)</f>
        <v>硚口区</v>
      </c>
      <c r="H3517" s="12" t="s">
        <v>73</v>
      </c>
      <c r="I3517" s="19" t="s">
        <v>233</v>
      </c>
      <c r="J3517" s="12" t="s">
        <v>1152</v>
      </c>
      <c r="K3517" s="20">
        <v>10</v>
      </c>
      <c r="L3517" s="17">
        <v>45475</v>
      </c>
      <c r="M3517" s="17">
        <v>45832</v>
      </c>
      <c r="N3517" s="12">
        <f t="shared" si="108"/>
        <v>357</v>
      </c>
      <c r="O3517" s="21">
        <v>5.8</v>
      </c>
      <c r="P3517" s="22">
        <v>0.049176</v>
      </c>
      <c r="Q3517" s="30">
        <f t="shared" si="109"/>
        <v>0.005027</v>
      </c>
      <c r="R3517" s="34">
        <v>0.01</v>
      </c>
      <c r="S3517" s="32">
        <v>0.0978</v>
      </c>
      <c r="T3517" s="12" t="s">
        <v>10196</v>
      </c>
      <c r="U3517" s="29">
        <v>0.0978</v>
      </c>
      <c r="V3517" s="12"/>
    </row>
    <row r="3518" s="2" customFormat="1" ht="30.1" customHeight="1" spans="1:22">
      <c r="A3518" s="12">
        <v>3514</v>
      </c>
      <c r="B3518" s="12" t="s">
        <v>1074</v>
      </c>
      <c r="C3518" s="12" t="s">
        <v>86</v>
      </c>
      <c r="D3518" s="12" t="s">
        <v>10198</v>
      </c>
      <c r="E3518" s="12" t="s">
        <v>10199</v>
      </c>
      <c r="F3518" s="12" t="s">
        <v>10200</v>
      </c>
      <c r="G3518" s="12" t="str">
        <f>_xlfn.XLOOKUP(D3518,[1]Sheet1!$D:$D,[1]Sheet1!$I:$I,,0,1)</f>
        <v>硚口区</v>
      </c>
      <c r="H3518" s="12" t="s">
        <v>1160</v>
      </c>
      <c r="I3518" s="19" t="s">
        <v>74</v>
      </c>
      <c r="J3518" s="12" t="s">
        <v>1577</v>
      </c>
      <c r="K3518" s="20">
        <v>5</v>
      </c>
      <c r="L3518" s="17">
        <v>45534</v>
      </c>
      <c r="M3518" s="17">
        <v>46627</v>
      </c>
      <c r="N3518" s="12">
        <f t="shared" si="108"/>
        <v>1093</v>
      </c>
      <c r="O3518" s="21">
        <v>4.5</v>
      </c>
      <c r="P3518" s="22">
        <v>0.0271070233835616</v>
      </c>
      <c r="Q3518" s="30">
        <f t="shared" si="109"/>
        <v>0.00181</v>
      </c>
      <c r="R3518" s="34">
        <v>0.005</v>
      </c>
      <c r="S3518" s="32">
        <v>0.025</v>
      </c>
      <c r="T3518" s="12" t="s">
        <v>10201</v>
      </c>
      <c r="U3518" s="29">
        <v>0.025</v>
      </c>
      <c r="V3518" s="12"/>
    </row>
    <row r="3519" s="2" customFormat="1" ht="30.1" customHeight="1" spans="1:22">
      <c r="A3519" s="12">
        <v>3515</v>
      </c>
      <c r="B3519" s="12" t="s">
        <v>1074</v>
      </c>
      <c r="C3519" s="12" t="s">
        <v>86</v>
      </c>
      <c r="D3519" s="12" t="s">
        <v>10202</v>
      </c>
      <c r="E3519" s="12" t="s">
        <v>10203</v>
      </c>
      <c r="F3519" s="12" t="s">
        <v>10204</v>
      </c>
      <c r="G3519" s="12" t="str">
        <f>_xlfn.XLOOKUP(D3519,[1]Sheet1!$D:$D,[1]Sheet1!$I:$I,,0,1)</f>
        <v>硚口区</v>
      </c>
      <c r="H3519" s="12" t="s">
        <v>1160</v>
      </c>
      <c r="I3519" s="19" t="s">
        <v>104</v>
      </c>
      <c r="J3519" s="12" t="s">
        <v>1577</v>
      </c>
      <c r="K3519" s="20">
        <v>15</v>
      </c>
      <c r="L3519" s="17">
        <v>45533</v>
      </c>
      <c r="M3519" s="17">
        <v>46262</v>
      </c>
      <c r="N3519" s="12">
        <f t="shared" si="108"/>
        <v>729</v>
      </c>
      <c r="O3519" s="21">
        <v>5.472</v>
      </c>
      <c r="P3519" s="22">
        <v>0.0887676953424658</v>
      </c>
      <c r="Q3519" s="30">
        <f t="shared" si="109"/>
        <v>0.002962</v>
      </c>
      <c r="R3519" s="34">
        <v>0.005</v>
      </c>
      <c r="S3519" s="32">
        <v>0.075</v>
      </c>
      <c r="T3519" s="12" t="s">
        <v>10205</v>
      </c>
      <c r="U3519" s="29">
        <v>0.075</v>
      </c>
      <c r="V3519" s="12"/>
    </row>
    <row r="3520" s="2" customFormat="1" ht="30.1" customHeight="1" spans="1:22">
      <c r="A3520" s="12">
        <v>3516</v>
      </c>
      <c r="B3520" s="12" t="s">
        <v>1074</v>
      </c>
      <c r="C3520" s="12" t="s">
        <v>86</v>
      </c>
      <c r="D3520" s="12" t="s">
        <v>10206</v>
      </c>
      <c r="E3520" s="12" t="s">
        <v>2780</v>
      </c>
      <c r="F3520" s="12" t="s">
        <v>10207</v>
      </c>
      <c r="G3520" s="12" t="str">
        <f>_xlfn.XLOOKUP(D3520,[1]Sheet1!$D:$D,[1]Sheet1!$I:$I,,0,1)</f>
        <v>硚口区</v>
      </c>
      <c r="H3520" s="12" t="s">
        <v>1160</v>
      </c>
      <c r="I3520" s="19" t="s">
        <v>896</v>
      </c>
      <c r="J3520" s="12" t="s">
        <v>1577</v>
      </c>
      <c r="K3520" s="20">
        <v>5.2</v>
      </c>
      <c r="L3520" s="17">
        <v>45524</v>
      </c>
      <c r="M3520" s="17">
        <v>46619</v>
      </c>
      <c r="N3520" s="12">
        <f t="shared" si="108"/>
        <v>1095</v>
      </c>
      <c r="O3520" s="21">
        <v>5.4</v>
      </c>
      <c r="P3520" s="22">
        <v>0.0283663535342466</v>
      </c>
      <c r="Q3520" s="30">
        <f t="shared" si="109"/>
        <v>0.001818</v>
      </c>
      <c r="R3520" s="34">
        <v>0.005</v>
      </c>
      <c r="S3520" s="32">
        <v>0.026</v>
      </c>
      <c r="T3520" s="12" t="s">
        <v>2049</v>
      </c>
      <c r="U3520" s="29">
        <v>0.026</v>
      </c>
      <c r="V3520" s="12"/>
    </row>
    <row r="3521" s="2" customFormat="1" ht="30.1" customHeight="1" spans="1:22">
      <c r="A3521" s="12">
        <v>3517</v>
      </c>
      <c r="B3521" s="12" t="s">
        <v>1074</v>
      </c>
      <c r="C3521" s="12" t="s">
        <v>86</v>
      </c>
      <c r="D3521" s="12" t="s">
        <v>10208</v>
      </c>
      <c r="E3521" s="12" t="s">
        <v>10209</v>
      </c>
      <c r="F3521" s="12" t="s">
        <v>10210</v>
      </c>
      <c r="G3521" s="12" t="str">
        <f>_xlfn.XLOOKUP(D3521,[1]Sheet1!$D:$D,[1]Sheet1!$I:$I,,0,1)</f>
        <v>硚口区</v>
      </c>
      <c r="H3521" s="12" t="s">
        <v>73</v>
      </c>
      <c r="I3521" s="19" t="s">
        <v>104</v>
      </c>
      <c r="J3521" s="12" t="s">
        <v>1577</v>
      </c>
      <c r="K3521" s="20">
        <v>5</v>
      </c>
      <c r="L3521" s="17">
        <v>45512</v>
      </c>
      <c r="M3521" s="17">
        <v>46607</v>
      </c>
      <c r="N3521" s="12">
        <f t="shared" si="108"/>
        <v>1095</v>
      </c>
      <c r="O3521" s="21">
        <v>5.472</v>
      </c>
      <c r="P3521" s="22">
        <v>0.0277550433150685</v>
      </c>
      <c r="Q3521" s="30">
        <f t="shared" si="109"/>
        <v>0.00185</v>
      </c>
      <c r="R3521" s="34">
        <v>0.005</v>
      </c>
      <c r="S3521" s="32">
        <v>0.025</v>
      </c>
      <c r="T3521" s="12" t="s">
        <v>10211</v>
      </c>
      <c r="U3521" s="29">
        <v>0.025</v>
      </c>
      <c r="V3521" s="12"/>
    </row>
    <row r="3522" s="2" customFormat="1" ht="30.1" customHeight="1" spans="1:22">
      <c r="A3522" s="12">
        <v>3518</v>
      </c>
      <c r="B3522" s="12" t="s">
        <v>1074</v>
      </c>
      <c r="C3522" s="12" t="s">
        <v>86</v>
      </c>
      <c r="D3522" s="12" t="s">
        <v>10212</v>
      </c>
      <c r="E3522" s="12" t="s">
        <v>9926</v>
      </c>
      <c r="F3522" s="12" t="s">
        <v>10213</v>
      </c>
      <c r="G3522" s="12" t="str">
        <f>_xlfn.XLOOKUP(D3522,[1]Sheet1!$D:$D,[1]Sheet1!$I:$I,,0,1)</f>
        <v>硚口区</v>
      </c>
      <c r="H3522" s="12" t="s">
        <v>1160</v>
      </c>
      <c r="I3522" s="19" t="s">
        <v>233</v>
      </c>
      <c r="J3522" s="12" t="s">
        <v>1120</v>
      </c>
      <c r="K3522" s="20">
        <v>18</v>
      </c>
      <c r="L3522" s="17">
        <v>45527</v>
      </c>
      <c r="M3522" s="17">
        <v>46257</v>
      </c>
      <c r="N3522" s="12">
        <f t="shared" si="108"/>
        <v>730</v>
      </c>
      <c r="O3522" s="21">
        <v>4.72</v>
      </c>
      <c r="P3522" s="22">
        <v>0.106150892465753</v>
      </c>
      <c r="Q3522" s="30">
        <f t="shared" si="109"/>
        <v>0.002948</v>
      </c>
      <c r="R3522" s="34">
        <v>0.005</v>
      </c>
      <c r="S3522" s="32">
        <v>0.09</v>
      </c>
      <c r="T3522" s="12" t="s">
        <v>10214</v>
      </c>
      <c r="U3522" s="29">
        <v>0.09</v>
      </c>
      <c r="V3522" s="12"/>
    </row>
    <row r="3523" s="2" customFormat="1" ht="30.1" customHeight="1" spans="1:22">
      <c r="A3523" s="12">
        <v>3519</v>
      </c>
      <c r="B3523" s="12" t="s">
        <v>1074</v>
      </c>
      <c r="C3523" s="12" t="s">
        <v>86</v>
      </c>
      <c r="D3523" s="12" t="s">
        <v>10215</v>
      </c>
      <c r="E3523" s="12" t="s">
        <v>10216</v>
      </c>
      <c r="F3523" s="12" t="s">
        <v>10217</v>
      </c>
      <c r="G3523" s="12" t="str">
        <f>_xlfn.XLOOKUP(D3523,[1]Sheet1!$D:$D,[1]Sheet1!$I:$I,,0,1)</f>
        <v>硚口区</v>
      </c>
      <c r="H3523" s="12" t="s">
        <v>1160</v>
      </c>
      <c r="I3523" s="19" t="s">
        <v>74</v>
      </c>
      <c r="J3523" s="12" t="s">
        <v>1120</v>
      </c>
      <c r="K3523" s="20">
        <v>8.6</v>
      </c>
      <c r="L3523" s="17">
        <v>45532</v>
      </c>
      <c r="M3523" s="17">
        <v>46627</v>
      </c>
      <c r="N3523" s="12">
        <f t="shared" si="108"/>
        <v>1095</v>
      </c>
      <c r="O3523" s="21">
        <v>5.472</v>
      </c>
      <c r="P3523" s="22">
        <v>0.0468806702876712</v>
      </c>
      <c r="Q3523" s="30">
        <f t="shared" si="109"/>
        <v>0.001817</v>
      </c>
      <c r="R3523" s="34">
        <v>0.005</v>
      </c>
      <c r="S3523" s="32">
        <v>0.043</v>
      </c>
      <c r="T3523" s="12" t="s">
        <v>10218</v>
      </c>
      <c r="U3523" s="29">
        <v>0.043</v>
      </c>
      <c r="V3523" s="12"/>
    </row>
    <row r="3524" s="2" customFormat="1" ht="30.1" customHeight="1" spans="1:22">
      <c r="A3524" s="12">
        <v>3520</v>
      </c>
      <c r="B3524" s="12" t="s">
        <v>1074</v>
      </c>
      <c r="C3524" s="12" t="s">
        <v>86</v>
      </c>
      <c r="D3524" s="12" t="s">
        <v>10219</v>
      </c>
      <c r="E3524" s="12" t="s">
        <v>10220</v>
      </c>
      <c r="F3524" s="12" t="s">
        <v>10221</v>
      </c>
      <c r="G3524" s="12" t="str">
        <f>_xlfn.XLOOKUP(D3524,[1]Sheet1!$D:$D,[1]Sheet1!$I:$I,,0,1)</f>
        <v>硚口区</v>
      </c>
      <c r="H3524" s="12" t="s">
        <v>1160</v>
      </c>
      <c r="I3524" s="19" t="s">
        <v>233</v>
      </c>
      <c r="J3524" s="12" t="s">
        <v>1120</v>
      </c>
      <c r="K3524" s="20">
        <v>9.9</v>
      </c>
      <c r="L3524" s="17">
        <v>45531</v>
      </c>
      <c r="M3524" s="17">
        <v>46626</v>
      </c>
      <c r="N3524" s="12">
        <f t="shared" si="108"/>
        <v>1095</v>
      </c>
      <c r="O3524" s="21">
        <v>4.98</v>
      </c>
      <c r="P3524" s="22">
        <v>0.0533985911643836</v>
      </c>
      <c r="Q3524" s="30">
        <f t="shared" si="109"/>
        <v>0.001797</v>
      </c>
      <c r="R3524" s="34">
        <v>0.005</v>
      </c>
      <c r="S3524" s="32">
        <v>0.0495</v>
      </c>
      <c r="T3524" s="12" t="s">
        <v>10222</v>
      </c>
      <c r="U3524" s="29">
        <v>0.0495</v>
      </c>
      <c r="V3524" s="12"/>
    </row>
    <row r="3525" s="2" customFormat="1" ht="30.1" customHeight="1" spans="1:22">
      <c r="A3525" s="12">
        <v>3521</v>
      </c>
      <c r="B3525" s="12" t="s">
        <v>1074</v>
      </c>
      <c r="C3525" s="12" t="s">
        <v>86</v>
      </c>
      <c r="D3525" s="12" t="s">
        <v>10223</v>
      </c>
      <c r="E3525" s="12" t="s">
        <v>10224</v>
      </c>
      <c r="F3525" s="12" t="s">
        <v>10225</v>
      </c>
      <c r="G3525" s="12" t="str">
        <f>_xlfn.XLOOKUP(D3525,[1]Sheet1!$D:$D,[1]Sheet1!$I:$I,,0,1)</f>
        <v>硚口区</v>
      </c>
      <c r="H3525" s="12" t="s">
        <v>1160</v>
      </c>
      <c r="I3525" s="19" t="s">
        <v>233</v>
      </c>
      <c r="J3525" s="12" t="s">
        <v>1120</v>
      </c>
      <c r="K3525" s="20">
        <v>13</v>
      </c>
      <c r="L3525" s="17">
        <v>45530</v>
      </c>
      <c r="M3525" s="17">
        <v>45895</v>
      </c>
      <c r="N3525" s="12">
        <f t="shared" ref="N3525:N3588" si="110">M3525-L3525</f>
        <v>365</v>
      </c>
      <c r="O3525" s="21">
        <v>4.5</v>
      </c>
      <c r="P3525" s="22">
        <v>0.0649999452054795</v>
      </c>
      <c r="Q3525" s="30">
        <f t="shared" ref="Q3525:Q3588" si="111">ROUNDDOWN(P3525/(K3525*N3525/365),6)</f>
        <v>0.004999</v>
      </c>
      <c r="R3525" s="34">
        <v>0.005</v>
      </c>
      <c r="S3525" s="32">
        <v>0.065</v>
      </c>
      <c r="T3525" s="12" t="s">
        <v>10226</v>
      </c>
      <c r="U3525" s="29">
        <v>0.065</v>
      </c>
      <c r="V3525" s="12"/>
    </row>
    <row r="3526" s="2" customFormat="1" ht="30.1" customHeight="1" spans="1:22">
      <c r="A3526" s="12">
        <v>3522</v>
      </c>
      <c r="B3526" s="12" t="s">
        <v>1074</v>
      </c>
      <c r="C3526" s="12" t="s">
        <v>86</v>
      </c>
      <c r="D3526" s="12" t="s">
        <v>10227</v>
      </c>
      <c r="E3526" s="12" t="s">
        <v>10228</v>
      </c>
      <c r="F3526" s="12" t="s">
        <v>10229</v>
      </c>
      <c r="G3526" s="12" t="str">
        <f>_xlfn.XLOOKUP(D3526,[1]Sheet1!$D:$D,[1]Sheet1!$I:$I,,0,1)</f>
        <v>硚口区</v>
      </c>
      <c r="H3526" s="12" t="s">
        <v>1160</v>
      </c>
      <c r="I3526" s="19" t="s">
        <v>233</v>
      </c>
      <c r="J3526" s="12" t="s">
        <v>1120</v>
      </c>
      <c r="K3526" s="20">
        <v>13</v>
      </c>
      <c r="L3526" s="17">
        <v>45529</v>
      </c>
      <c r="M3526" s="17">
        <v>46624</v>
      </c>
      <c r="N3526" s="12">
        <f t="shared" si="110"/>
        <v>1095</v>
      </c>
      <c r="O3526" s="21">
        <v>3.95</v>
      </c>
      <c r="P3526" s="22">
        <v>0.0804340373972603</v>
      </c>
      <c r="Q3526" s="30">
        <f t="shared" si="111"/>
        <v>0.002062</v>
      </c>
      <c r="R3526" s="34">
        <v>0.005</v>
      </c>
      <c r="S3526" s="32">
        <v>0.065</v>
      </c>
      <c r="T3526" s="12" t="s">
        <v>10230</v>
      </c>
      <c r="U3526" s="29">
        <v>0.065</v>
      </c>
      <c r="V3526" s="12"/>
    </row>
    <row r="3527" s="2" customFormat="1" ht="30.1" customHeight="1" spans="1:22">
      <c r="A3527" s="12">
        <v>3523</v>
      </c>
      <c r="B3527" s="12" t="s">
        <v>1074</v>
      </c>
      <c r="C3527" s="12" t="s">
        <v>86</v>
      </c>
      <c r="D3527" s="12" t="s">
        <v>10231</v>
      </c>
      <c r="E3527" s="12" t="s">
        <v>10232</v>
      </c>
      <c r="F3527" s="12" t="s">
        <v>10233</v>
      </c>
      <c r="G3527" s="12" t="str">
        <f>_xlfn.XLOOKUP(D3527,[1]Sheet1!$D:$D,[1]Sheet1!$I:$I,,0,1)</f>
        <v>硚口区</v>
      </c>
      <c r="H3527" s="12" t="s">
        <v>73</v>
      </c>
      <c r="I3527" s="19" t="s">
        <v>68</v>
      </c>
      <c r="J3527" s="12" t="s">
        <v>1120</v>
      </c>
      <c r="K3527" s="20">
        <v>10</v>
      </c>
      <c r="L3527" s="17">
        <v>45524</v>
      </c>
      <c r="M3527" s="17">
        <v>46619</v>
      </c>
      <c r="N3527" s="12">
        <f t="shared" si="110"/>
        <v>1095</v>
      </c>
      <c r="O3527" s="21">
        <v>5.472</v>
      </c>
      <c r="P3527" s="22">
        <v>0.0622380402739726</v>
      </c>
      <c r="Q3527" s="30">
        <f t="shared" si="111"/>
        <v>0.002074</v>
      </c>
      <c r="R3527" s="34">
        <v>0.005</v>
      </c>
      <c r="S3527" s="32">
        <v>0.05</v>
      </c>
      <c r="T3527" s="12" t="s">
        <v>10234</v>
      </c>
      <c r="U3527" s="29">
        <v>0.05</v>
      </c>
      <c r="V3527" s="12"/>
    </row>
    <row r="3528" s="2" customFormat="1" ht="30.1" customHeight="1" spans="1:22">
      <c r="A3528" s="12">
        <v>3524</v>
      </c>
      <c r="B3528" s="12" t="s">
        <v>1074</v>
      </c>
      <c r="C3528" s="12" t="s">
        <v>86</v>
      </c>
      <c r="D3528" s="12" t="s">
        <v>10235</v>
      </c>
      <c r="E3528" s="12" t="s">
        <v>10236</v>
      </c>
      <c r="F3528" s="12" t="s">
        <v>10237</v>
      </c>
      <c r="G3528" s="12" t="str">
        <f>_xlfn.XLOOKUP(D3528,[1]Sheet1!$D:$D,[1]Sheet1!$I:$I,,0,1)</f>
        <v>硚口区</v>
      </c>
      <c r="H3528" s="12" t="s">
        <v>1160</v>
      </c>
      <c r="I3528" s="19" t="s">
        <v>233</v>
      </c>
      <c r="J3528" s="12" t="s">
        <v>1120</v>
      </c>
      <c r="K3528" s="20">
        <v>12</v>
      </c>
      <c r="L3528" s="17">
        <v>45520</v>
      </c>
      <c r="M3528" s="17">
        <v>45840</v>
      </c>
      <c r="N3528" s="12">
        <f t="shared" si="110"/>
        <v>320</v>
      </c>
      <c r="O3528" s="21">
        <v>4.98</v>
      </c>
      <c r="P3528" s="22">
        <v>0.046054628150685</v>
      </c>
      <c r="Q3528" s="30">
        <f t="shared" si="111"/>
        <v>0.004377</v>
      </c>
      <c r="R3528" s="34">
        <v>0.005</v>
      </c>
      <c r="S3528" s="32">
        <v>0.0526</v>
      </c>
      <c r="T3528" s="12" t="s">
        <v>10238</v>
      </c>
      <c r="U3528" s="29">
        <v>0.0526</v>
      </c>
      <c r="V3528" s="12"/>
    </row>
    <row r="3529" s="2" customFormat="1" ht="30.1" customHeight="1" spans="1:22">
      <c r="A3529" s="12">
        <v>3525</v>
      </c>
      <c r="B3529" s="12" t="s">
        <v>1074</v>
      </c>
      <c r="C3529" s="12" t="s">
        <v>86</v>
      </c>
      <c r="D3529" s="12" t="s">
        <v>10239</v>
      </c>
      <c r="E3529" s="12" t="s">
        <v>10240</v>
      </c>
      <c r="F3529" s="12" t="s">
        <v>10241</v>
      </c>
      <c r="G3529" s="12" t="str">
        <f>_xlfn.XLOOKUP(D3529,[1]Sheet1!$D:$D,[1]Sheet1!$I:$I,,0,1)</f>
        <v>硚口区</v>
      </c>
      <c r="H3529" s="12" t="s">
        <v>1160</v>
      </c>
      <c r="I3529" s="19" t="s">
        <v>896</v>
      </c>
      <c r="J3529" s="12" t="s">
        <v>1120</v>
      </c>
      <c r="K3529" s="20">
        <v>5.7</v>
      </c>
      <c r="L3529" s="17">
        <v>45516</v>
      </c>
      <c r="M3529" s="17">
        <v>46611</v>
      </c>
      <c r="N3529" s="12">
        <f t="shared" si="110"/>
        <v>1095</v>
      </c>
      <c r="O3529" s="21">
        <v>5.472</v>
      </c>
      <c r="P3529" s="22">
        <v>0.0314732049863014</v>
      </c>
      <c r="Q3529" s="30">
        <f t="shared" si="111"/>
        <v>0.00184</v>
      </c>
      <c r="R3529" s="34">
        <v>0.005</v>
      </c>
      <c r="S3529" s="32">
        <v>0.0285</v>
      </c>
      <c r="T3529" s="12" t="s">
        <v>10242</v>
      </c>
      <c r="U3529" s="29">
        <v>0.0285</v>
      </c>
      <c r="V3529" s="12"/>
    </row>
    <row r="3530" s="2" customFormat="1" ht="30.1" customHeight="1" spans="1:22">
      <c r="A3530" s="12">
        <v>3526</v>
      </c>
      <c r="B3530" s="12" t="s">
        <v>1074</v>
      </c>
      <c r="C3530" s="12" t="s">
        <v>86</v>
      </c>
      <c r="D3530" s="12" t="s">
        <v>10243</v>
      </c>
      <c r="E3530" s="12" t="s">
        <v>9913</v>
      </c>
      <c r="F3530" s="12" t="s">
        <v>9914</v>
      </c>
      <c r="G3530" s="12" t="str">
        <f>_xlfn.XLOOKUP(D3530,[1]Sheet1!$D:$D,[1]Sheet1!$I:$I,,0,1)</f>
        <v>硚口区</v>
      </c>
      <c r="H3530" s="12" t="s">
        <v>1160</v>
      </c>
      <c r="I3530" s="19" t="s">
        <v>74</v>
      </c>
      <c r="J3530" s="12" t="s">
        <v>1120</v>
      </c>
      <c r="K3530" s="20">
        <v>15</v>
      </c>
      <c r="L3530" s="17">
        <v>45514</v>
      </c>
      <c r="M3530" s="17">
        <v>45796</v>
      </c>
      <c r="N3530" s="12">
        <f t="shared" si="110"/>
        <v>282</v>
      </c>
      <c r="O3530" s="21">
        <v>3.95</v>
      </c>
      <c r="P3530" s="22">
        <v>0.0398151258356165</v>
      </c>
      <c r="Q3530" s="30">
        <f t="shared" si="111"/>
        <v>0.003435</v>
      </c>
      <c r="R3530" s="34">
        <v>0.005</v>
      </c>
      <c r="S3530" s="32">
        <v>0.0579</v>
      </c>
      <c r="T3530" s="12" t="s">
        <v>9915</v>
      </c>
      <c r="U3530" s="29">
        <v>0.0579</v>
      </c>
      <c r="V3530" s="12"/>
    </row>
    <row r="3531" s="2" customFormat="1" ht="30.1" customHeight="1" spans="1:22">
      <c r="A3531" s="12">
        <v>3527</v>
      </c>
      <c r="B3531" s="12" t="s">
        <v>1074</v>
      </c>
      <c r="C3531" s="12" t="s">
        <v>86</v>
      </c>
      <c r="D3531" s="12" t="s">
        <v>10244</v>
      </c>
      <c r="E3531" s="12" t="s">
        <v>10245</v>
      </c>
      <c r="F3531" s="12" t="s">
        <v>10245</v>
      </c>
      <c r="G3531" s="12" t="str">
        <f>_xlfn.XLOOKUP(D3531,[1]Sheet1!$D:$D,[1]Sheet1!$I:$I,,0,1)</f>
        <v>硚口区</v>
      </c>
      <c r="H3531" s="12" t="s">
        <v>1160</v>
      </c>
      <c r="I3531" s="19" t="s">
        <v>74</v>
      </c>
      <c r="J3531" s="12" t="s">
        <v>1120</v>
      </c>
      <c r="K3531" s="20">
        <v>15</v>
      </c>
      <c r="L3531" s="17">
        <v>45506</v>
      </c>
      <c r="M3531" s="17">
        <v>45681</v>
      </c>
      <c r="N3531" s="12">
        <f t="shared" si="110"/>
        <v>175</v>
      </c>
      <c r="O3531" s="21">
        <v>4.05</v>
      </c>
      <c r="P3531" s="22">
        <v>0.0357945205479452</v>
      </c>
      <c r="Q3531" s="30">
        <f t="shared" si="111"/>
        <v>0.004977</v>
      </c>
      <c r="R3531" s="34">
        <v>0.005</v>
      </c>
      <c r="S3531" s="32">
        <v>0.0359</v>
      </c>
      <c r="T3531" s="12" t="s">
        <v>10246</v>
      </c>
      <c r="U3531" s="29">
        <v>0.0359</v>
      </c>
      <c r="V3531" s="12"/>
    </row>
    <row r="3532" s="2" customFormat="1" ht="30.1" customHeight="1" spans="1:22">
      <c r="A3532" s="12">
        <v>3528</v>
      </c>
      <c r="B3532" s="12" t="s">
        <v>1074</v>
      </c>
      <c r="C3532" s="12" t="s">
        <v>86</v>
      </c>
      <c r="D3532" s="12" t="s">
        <v>10247</v>
      </c>
      <c r="E3532" s="12" t="s">
        <v>10248</v>
      </c>
      <c r="F3532" s="12" t="s">
        <v>10249</v>
      </c>
      <c r="G3532" s="12" t="str">
        <f>_xlfn.XLOOKUP(D3532,[1]Sheet1!$D:$D,[1]Sheet1!$I:$I,,0,1)</f>
        <v>硚口区</v>
      </c>
      <c r="H3532" s="12" t="s">
        <v>73</v>
      </c>
      <c r="I3532" s="19" t="s">
        <v>104</v>
      </c>
      <c r="J3532" s="12" t="s">
        <v>84</v>
      </c>
      <c r="K3532" s="20">
        <v>5</v>
      </c>
      <c r="L3532" s="17">
        <v>45530</v>
      </c>
      <c r="M3532" s="17">
        <v>46625</v>
      </c>
      <c r="N3532" s="12">
        <f t="shared" si="110"/>
        <v>1095</v>
      </c>
      <c r="O3532" s="21">
        <v>5.472</v>
      </c>
      <c r="P3532" s="22">
        <v>0.0270433531369863</v>
      </c>
      <c r="Q3532" s="30">
        <f t="shared" si="111"/>
        <v>0.001802</v>
      </c>
      <c r="R3532" s="34">
        <v>0.005</v>
      </c>
      <c r="S3532" s="32">
        <v>0.025</v>
      </c>
      <c r="T3532" s="12" t="s">
        <v>10250</v>
      </c>
      <c r="U3532" s="29">
        <v>0.025</v>
      </c>
      <c r="V3532" s="12"/>
    </row>
    <row r="3533" s="2" customFormat="1" ht="30.1" customHeight="1" spans="1:22">
      <c r="A3533" s="12">
        <v>3529</v>
      </c>
      <c r="B3533" s="12" t="s">
        <v>1074</v>
      </c>
      <c r="C3533" s="12" t="s">
        <v>86</v>
      </c>
      <c r="D3533" s="12" t="s">
        <v>10251</v>
      </c>
      <c r="E3533" s="12" t="s">
        <v>10252</v>
      </c>
      <c r="F3533" s="12" t="s">
        <v>10253</v>
      </c>
      <c r="G3533" s="12" t="str">
        <f>_xlfn.XLOOKUP(D3533,[1]Sheet1!$D:$D,[1]Sheet1!$I:$I,,0,1)</f>
        <v>硚口区</v>
      </c>
      <c r="H3533" s="12" t="s">
        <v>73</v>
      </c>
      <c r="I3533" s="19" t="s">
        <v>83</v>
      </c>
      <c r="J3533" s="12" t="s">
        <v>84</v>
      </c>
      <c r="K3533" s="20">
        <v>8.12</v>
      </c>
      <c r="L3533" s="17">
        <v>45515</v>
      </c>
      <c r="M3533" s="17">
        <v>45659</v>
      </c>
      <c r="N3533" s="12">
        <f t="shared" si="110"/>
        <v>144</v>
      </c>
      <c r="O3533" s="21">
        <v>5.472</v>
      </c>
      <c r="P3533" s="22">
        <v>0.0137121147260274</v>
      </c>
      <c r="Q3533" s="30">
        <f t="shared" si="111"/>
        <v>0.00428</v>
      </c>
      <c r="R3533" s="34">
        <v>0.005</v>
      </c>
      <c r="S3533" s="32">
        <v>0.016</v>
      </c>
      <c r="T3533" s="12" t="s">
        <v>10254</v>
      </c>
      <c r="U3533" s="29">
        <v>0.016</v>
      </c>
      <c r="V3533" s="12"/>
    </row>
    <row r="3534" s="2" customFormat="1" ht="30.1" customHeight="1" spans="1:22">
      <c r="A3534" s="12">
        <v>3530</v>
      </c>
      <c r="B3534" s="12" t="s">
        <v>1074</v>
      </c>
      <c r="C3534" s="12" t="s">
        <v>86</v>
      </c>
      <c r="D3534" s="12" t="s">
        <v>10255</v>
      </c>
      <c r="E3534" s="12" t="s">
        <v>10256</v>
      </c>
      <c r="F3534" s="12" t="s">
        <v>10257</v>
      </c>
      <c r="G3534" s="12" t="str">
        <f>_xlfn.XLOOKUP(D3534,[1]Sheet1!$D:$D,[1]Sheet1!$I:$I,,0,1)</f>
        <v>硚口区</v>
      </c>
      <c r="H3534" s="12" t="s">
        <v>1160</v>
      </c>
      <c r="I3534" s="19" t="s">
        <v>74</v>
      </c>
      <c r="J3534" s="12" t="s">
        <v>1124</v>
      </c>
      <c r="K3534" s="20">
        <v>6</v>
      </c>
      <c r="L3534" s="17">
        <v>45526</v>
      </c>
      <c r="M3534" s="17">
        <v>46256</v>
      </c>
      <c r="N3534" s="12">
        <f t="shared" si="110"/>
        <v>730</v>
      </c>
      <c r="O3534" s="21">
        <v>5.472</v>
      </c>
      <c r="P3534" s="22">
        <v>0.0281915299726027</v>
      </c>
      <c r="Q3534" s="30">
        <f t="shared" si="111"/>
        <v>0.002349</v>
      </c>
      <c r="R3534" s="34">
        <v>0.005</v>
      </c>
      <c r="S3534" s="32">
        <v>0.03</v>
      </c>
      <c r="T3534" s="12" t="s">
        <v>10258</v>
      </c>
      <c r="U3534" s="29">
        <v>0.03</v>
      </c>
      <c r="V3534" s="12"/>
    </row>
    <row r="3535" s="2" customFormat="1" ht="30.1" customHeight="1" spans="1:22">
      <c r="A3535" s="12">
        <v>3531</v>
      </c>
      <c r="B3535" s="12" t="s">
        <v>1074</v>
      </c>
      <c r="C3535" s="12" t="s">
        <v>86</v>
      </c>
      <c r="D3535" s="12" t="s">
        <v>10259</v>
      </c>
      <c r="E3535" s="12" t="s">
        <v>10260</v>
      </c>
      <c r="F3535" s="12" t="s">
        <v>10261</v>
      </c>
      <c r="G3535" s="12" t="str">
        <f>_xlfn.XLOOKUP(D3535,[1]Sheet1!$D:$D,[1]Sheet1!$I:$I,,0,1)</f>
        <v>硚口区</v>
      </c>
      <c r="H3535" s="12" t="s">
        <v>73</v>
      </c>
      <c r="I3535" s="19" t="s">
        <v>74</v>
      </c>
      <c r="J3535" s="12" t="s">
        <v>1124</v>
      </c>
      <c r="K3535" s="20">
        <v>42</v>
      </c>
      <c r="L3535" s="17">
        <v>45512</v>
      </c>
      <c r="M3535" s="17">
        <v>46607</v>
      </c>
      <c r="N3535" s="12">
        <f t="shared" si="110"/>
        <v>1095</v>
      </c>
      <c r="O3535" s="21">
        <v>5.472</v>
      </c>
      <c r="P3535" s="22">
        <v>0.265999862739727</v>
      </c>
      <c r="Q3535" s="30">
        <f t="shared" si="111"/>
        <v>0.002111</v>
      </c>
      <c r="R3535" s="34">
        <v>0.005</v>
      </c>
      <c r="S3535" s="32">
        <v>0.21</v>
      </c>
      <c r="T3535" s="12" t="s">
        <v>9282</v>
      </c>
      <c r="U3535" s="29">
        <v>0.21</v>
      </c>
      <c r="V3535" s="12"/>
    </row>
    <row r="3536" s="2" customFormat="1" ht="30.1" customHeight="1" spans="1:22">
      <c r="A3536" s="12">
        <v>3532</v>
      </c>
      <c r="B3536" s="12" t="s">
        <v>1074</v>
      </c>
      <c r="C3536" s="12" t="s">
        <v>86</v>
      </c>
      <c r="D3536" s="12" t="s">
        <v>10262</v>
      </c>
      <c r="E3536" s="12" t="s">
        <v>9775</v>
      </c>
      <c r="F3536" s="12" t="s">
        <v>9775</v>
      </c>
      <c r="G3536" s="12" t="str">
        <f>_xlfn.XLOOKUP(D3536,[1]Sheet1!$D:$D,[1]Sheet1!$I:$I,,0,1)</f>
        <v>硚口区</v>
      </c>
      <c r="H3536" s="12" t="s">
        <v>1160</v>
      </c>
      <c r="I3536" s="19" t="s">
        <v>74</v>
      </c>
      <c r="J3536" s="12" t="s">
        <v>1124</v>
      </c>
      <c r="K3536" s="20">
        <v>15</v>
      </c>
      <c r="L3536" s="17">
        <v>45509</v>
      </c>
      <c r="M3536" s="17">
        <v>45684</v>
      </c>
      <c r="N3536" s="12">
        <f t="shared" si="110"/>
        <v>175</v>
      </c>
      <c r="O3536" s="21">
        <v>5.472</v>
      </c>
      <c r="P3536" s="22">
        <v>0.0359589041095891</v>
      </c>
      <c r="Q3536" s="30">
        <f t="shared" si="111"/>
        <v>0.005</v>
      </c>
      <c r="R3536" s="34">
        <v>0.005</v>
      </c>
      <c r="S3536" s="32">
        <v>0.0359</v>
      </c>
      <c r="T3536" s="12" t="s">
        <v>9776</v>
      </c>
      <c r="U3536" s="29">
        <v>0.0359</v>
      </c>
      <c r="V3536" s="12"/>
    </row>
    <row r="3537" s="2" customFormat="1" ht="30.1" customHeight="1" spans="1:22">
      <c r="A3537" s="12">
        <v>3533</v>
      </c>
      <c r="B3537" s="12" t="s">
        <v>1074</v>
      </c>
      <c r="C3537" s="12" t="s">
        <v>86</v>
      </c>
      <c r="D3537" s="12" t="s">
        <v>10263</v>
      </c>
      <c r="E3537" s="12" t="s">
        <v>10264</v>
      </c>
      <c r="F3537" s="12" t="s">
        <v>10265</v>
      </c>
      <c r="G3537" s="12" t="str">
        <f>_xlfn.XLOOKUP(D3537,[1]Sheet1!$D:$D,[1]Sheet1!$I:$I,,0,1)</f>
        <v>硚口区</v>
      </c>
      <c r="H3537" s="12" t="s">
        <v>73</v>
      </c>
      <c r="I3537" s="19" t="s">
        <v>68</v>
      </c>
      <c r="J3537" s="12" t="s">
        <v>1520</v>
      </c>
      <c r="K3537" s="20">
        <v>10</v>
      </c>
      <c r="L3537" s="17">
        <v>45534</v>
      </c>
      <c r="M3537" s="17">
        <v>45562</v>
      </c>
      <c r="N3537" s="12">
        <f t="shared" si="110"/>
        <v>28</v>
      </c>
      <c r="O3537" s="21">
        <v>3.95</v>
      </c>
      <c r="P3537" s="22">
        <v>0.00383561643835617</v>
      </c>
      <c r="Q3537" s="30">
        <f t="shared" si="111"/>
        <v>0.005</v>
      </c>
      <c r="R3537" s="34">
        <v>0.005</v>
      </c>
      <c r="S3537" s="32">
        <v>0.0038</v>
      </c>
      <c r="T3537" s="12" t="s">
        <v>10266</v>
      </c>
      <c r="U3537" s="29">
        <v>0.0038</v>
      </c>
      <c r="V3537" s="12"/>
    </row>
    <row r="3538" s="2" customFormat="1" ht="30.1" customHeight="1" spans="1:22">
      <c r="A3538" s="12">
        <v>3534</v>
      </c>
      <c r="B3538" s="12" t="s">
        <v>1074</v>
      </c>
      <c r="C3538" s="12" t="s">
        <v>86</v>
      </c>
      <c r="D3538" s="12" t="s">
        <v>10267</v>
      </c>
      <c r="E3538" s="12" t="s">
        <v>10268</v>
      </c>
      <c r="F3538" s="12" t="s">
        <v>10269</v>
      </c>
      <c r="G3538" s="12" t="str">
        <f>_xlfn.XLOOKUP(D3538,[1]Sheet1!$D:$D,[1]Sheet1!$I:$I,,0,1)</f>
        <v>硚口区</v>
      </c>
      <c r="H3538" s="12" t="s">
        <v>1160</v>
      </c>
      <c r="I3538" s="19" t="s">
        <v>74</v>
      </c>
      <c r="J3538" s="12" t="s">
        <v>1520</v>
      </c>
      <c r="K3538" s="20">
        <v>5.5</v>
      </c>
      <c r="L3538" s="17">
        <v>45522</v>
      </c>
      <c r="M3538" s="17">
        <v>45638</v>
      </c>
      <c r="N3538" s="12">
        <f t="shared" si="110"/>
        <v>116</v>
      </c>
      <c r="O3538" s="21">
        <v>5.472</v>
      </c>
      <c r="P3538" s="22">
        <v>0.00844548480821918</v>
      </c>
      <c r="Q3538" s="30">
        <f t="shared" si="111"/>
        <v>0.004831</v>
      </c>
      <c r="R3538" s="34">
        <v>0.005</v>
      </c>
      <c r="S3538" s="32">
        <v>0.0087</v>
      </c>
      <c r="T3538" s="12" t="s">
        <v>10270</v>
      </c>
      <c r="U3538" s="29">
        <v>0.0087</v>
      </c>
      <c r="V3538" s="12"/>
    </row>
    <row r="3539" s="2" customFormat="1" ht="30.1" customHeight="1" spans="1:22">
      <c r="A3539" s="12">
        <v>3535</v>
      </c>
      <c r="B3539" s="12" t="s">
        <v>1074</v>
      </c>
      <c r="C3539" s="12" t="s">
        <v>86</v>
      </c>
      <c r="D3539" s="12" t="s">
        <v>10271</v>
      </c>
      <c r="E3539" s="12" t="s">
        <v>9815</v>
      </c>
      <c r="F3539" s="12" t="s">
        <v>9816</v>
      </c>
      <c r="G3539" s="12" t="str">
        <f>_xlfn.XLOOKUP(D3539,[1]Sheet1!$D:$D,[1]Sheet1!$I:$I,,0,1)</f>
        <v>东西湖区</v>
      </c>
      <c r="H3539" s="12" t="s">
        <v>73</v>
      </c>
      <c r="I3539" s="19" t="s">
        <v>74</v>
      </c>
      <c r="J3539" s="12" t="s">
        <v>1520</v>
      </c>
      <c r="K3539" s="20">
        <v>7</v>
      </c>
      <c r="L3539" s="17">
        <v>45532</v>
      </c>
      <c r="M3539" s="17">
        <v>46627</v>
      </c>
      <c r="N3539" s="12">
        <f t="shared" si="110"/>
        <v>1095</v>
      </c>
      <c r="O3539" s="21">
        <v>5.472</v>
      </c>
      <c r="P3539" s="22">
        <v>0.0375485398082192</v>
      </c>
      <c r="Q3539" s="30">
        <f t="shared" si="111"/>
        <v>0.001788</v>
      </c>
      <c r="R3539" s="34">
        <v>0.005</v>
      </c>
      <c r="S3539" s="32">
        <v>0.035</v>
      </c>
      <c r="T3539" s="12" t="s">
        <v>9817</v>
      </c>
      <c r="U3539" s="29">
        <v>0.035</v>
      </c>
      <c r="V3539" s="12"/>
    </row>
    <row r="3540" s="2" customFormat="1" ht="30.1" customHeight="1" spans="1:22">
      <c r="A3540" s="12">
        <v>3536</v>
      </c>
      <c r="B3540" s="12" t="s">
        <v>1074</v>
      </c>
      <c r="C3540" s="12" t="s">
        <v>86</v>
      </c>
      <c r="D3540" s="12" t="s">
        <v>10272</v>
      </c>
      <c r="E3540" s="12" t="s">
        <v>10273</v>
      </c>
      <c r="F3540" s="12" t="s">
        <v>10274</v>
      </c>
      <c r="G3540" s="12" t="str">
        <f>_xlfn.XLOOKUP(D3540,[1]Sheet1!$D:$D,[1]Sheet1!$I:$I,,0,1)</f>
        <v>硚口区</v>
      </c>
      <c r="H3540" s="12" t="s">
        <v>1160</v>
      </c>
      <c r="I3540" s="19" t="s">
        <v>74</v>
      </c>
      <c r="J3540" s="12" t="s">
        <v>1520</v>
      </c>
      <c r="K3540" s="20">
        <v>9</v>
      </c>
      <c r="L3540" s="17">
        <v>45505</v>
      </c>
      <c r="M3540" s="17">
        <v>46600</v>
      </c>
      <c r="N3540" s="12">
        <f t="shared" si="110"/>
        <v>1095</v>
      </c>
      <c r="O3540" s="21">
        <v>5.292</v>
      </c>
      <c r="P3540" s="22">
        <v>0.0504295693972603</v>
      </c>
      <c r="Q3540" s="30">
        <f t="shared" si="111"/>
        <v>0.001867</v>
      </c>
      <c r="R3540" s="34">
        <v>0.005</v>
      </c>
      <c r="S3540" s="32">
        <v>0.045</v>
      </c>
      <c r="T3540" s="12" t="s">
        <v>10275</v>
      </c>
      <c r="U3540" s="29">
        <v>0.045</v>
      </c>
      <c r="V3540" s="12"/>
    </row>
    <row r="3541" s="2" customFormat="1" ht="30.1" customHeight="1" spans="1:22">
      <c r="A3541" s="12">
        <v>3537</v>
      </c>
      <c r="B3541" s="12" t="s">
        <v>1074</v>
      </c>
      <c r="C3541" s="12" t="s">
        <v>86</v>
      </c>
      <c r="D3541" s="12" t="s">
        <v>10276</v>
      </c>
      <c r="E3541" s="12" t="s">
        <v>10277</v>
      </c>
      <c r="F3541" s="12" t="s">
        <v>10278</v>
      </c>
      <c r="G3541" s="12" t="str">
        <f>_xlfn.XLOOKUP(D3541,[1]Sheet1!$D:$D,[1]Sheet1!$I:$I,,0,1)</f>
        <v>硚口区</v>
      </c>
      <c r="H3541" s="12" t="s">
        <v>1160</v>
      </c>
      <c r="I3541" s="19" t="s">
        <v>233</v>
      </c>
      <c r="J3541" s="12" t="s">
        <v>1133</v>
      </c>
      <c r="K3541" s="20">
        <v>20</v>
      </c>
      <c r="L3541" s="17">
        <v>45527</v>
      </c>
      <c r="M3541" s="17">
        <v>46622</v>
      </c>
      <c r="N3541" s="12">
        <f t="shared" si="110"/>
        <v>1095</v>
      </c>
      <c r="O3541" s="21">
        <v>5.22</v>
      </c>
      <c r="P3541" s="22">
        <v>0.108577521534247</v>
      </c>
      <c r="Q3541" s="30">
        <f t="shared" si="111"/>
        <v>0.001809</v>
      </c>
      <c r="R3541" s="34">
        <v>0.005</v>
      </c>
      <c r="S3541" s="32">
        <v>0.1</v>
      </c>
      <c r="T3541" s="12" t="s">
        <v>10279</v>
      </c>
      <c r="U3541" s="29">
        <v>0.1</v>
      </c>
      <c r="V3541" s="12"/>
    </row>
    <row r="3542" s="2" customFormat="1" ht="30.1" customHeight="1" spans="1:22">
      <c r="A3542" s="12">
        <v>3538</v>
      </c>
      <c r="B3542" s="12" t="s">
        <v>1074</v>
      </c>
      <c r="C3542" s="12" t="s">
        <v>86</v>
      </c>
      <c r="D3542" s="12" t="s">
        <v>10280</v>
      </c>
      <c r="E3542" s="12" t="s">
        <v>10281</v>
      </c>
      <c r="F3542" s="12" t="s">
        <v>10282</v>
      </c>
      <c r="G3542" s="12" t="str">
        <f>_xlfn.XLOOKUP(D3542,[1]Sheet1!$D:$D,[1]Sheet1!$I:$I,,0,1)</f>
        <v>硚口区</v>
      </c>
      <c r="H3542" s="12" t="s">
        <v>73</v>
      </c>
      <c r="I3542" s="19" t="s">
        <v>74</v>
      </c>
      <c r="J3542" s="12" t="s">
        <v>3944</v>
      </c>
      <c r="K3542" s="20">
        <v>5</v>
      </c>
      <c r="L3542" s="17">
        <v>45531</v>
      </c>
      <c r="M3542" s="17">
        <v>46626</v>
      </c>
      <c r="N3542" s="12">
        <f t="shared" si="110"/>
        <v>1095</v>
      </c>
      <c r="O3542" s="21">
        <v>4.5</v>
      </c>
      <c r="P3542" s="22">
        <v>0.0269337716712329</v>
      </c>
      <c r="Q3542" s="30">
        <f t="shared" si="111"/>
        <v>0.001795</v>
      </c>
      <c r="R3542" s="34">
        <v>0.005</v>
      </c>
      <c r="S3542" s="32">
        <v>0.025</v>
      </c>
      <c r="T3542" s="12" t="s">
        <v>10283</v>
      </c>
      <c r="U3542" s="29">
        <v>0.025</v>
      </c>
      <c r="V3542" s="12"/>
    </row>
    <row r="3543" s="2" customFormat="1" ht="30.1" customHeight="1" spans="1:22">
      <c r="A3543" s="12">
        <v>3539</v>
      </c>
      <c r="B3543" s="12" t="s">
        <v>1074</v>
      </c>
      <c r="C3543" s="12" t="s">
        <v>86</v>
      </c>
      <c r="D3543" s="12" t="s">
        <v>10284</v>
      </c>
      <c r="E3543" s="12" t="s">
        <v>10285</v>
      </c>
      <c r="F3543" s="12" t="s">
        <v>10286</v>
      </c>
      <c r="G3543" s="12" t="str">
        <f>_xlfn.XLOOKUP(D3543,[1]Sheet1!$D:$D,[1]Sheet1!$I:$I,,0,1)</f>
        <v>硚口区</v>
      </c>
      <c r="H3543" s="12" t="s">
        <v>73</v>
      </c>
      <c r="I3543" s="19" t="s">
        <v>104</v>
      </c>
      <c r="J3543" s="12" t="s">
        <v>3944</v>
      </c>
      <c r="K3543" s="20">
        <v>18</v>
      </c>
      <c r="L3543" s="17">
        <v>45527</v>
      </c>
      <c r="M3543" s="17">
        <v>45892</v>
      </c>
      <c r="N3543" s="12">
        <f t="shared" si="110"/>
        <v>365</v>
      </c>
      <c r="O3543" s="21">
        <v>7.288</v>
      </c>
      <c r="P3543" s="22">
        <v>0.0902463424657534</v>
      </c>
      <c r="Q3543" s="30">
        <f t="shared" si="111"/>
        <v>0.005013</v>
      </c>
      <c r="R3543" s="34">
        <v>0.005</v>
      </c>
      <c r="S3543" s="32">
        <v>0.09</v>
      </c>
      <c r="T3543" s="12" t="s">
        <v>10287</v>
      </c>
      <c r="U3543" s="29">
        <v>0.09</v>
      </c>
      <c r="V3543" s="12"/>
    </row>
    <row r="3544" s="2" customFormat="1" ht="30.1" customHeight="1" spans="1:22">
      <c r="A3544" s="12">
        <v>3540</v>
      </c>
      <c r="B3544" s="12" t="s">
        <v>1074</v>
      </c>
      <c r="C3544" s="12" t="s">
        <v>86</v>
      </c>
      <c r="D3544" s="12" t="s">
        <v>10288</v>
      </c>
      <c r="E3544" s="12" t="s">
        <v>10289</v>
      </c>
      <c r="F3544" s="12" t="s">
        <v>10290</v>
      </c>
      <c r="G3544" s="12" t="str">
        <f>_xlfn.XLOOKUP(D3544,[1]Sheet1!$D:$D,[1]Sheet1!$I:$I,,0,1)</f>
        <v>硚口区</v>
      </c>
      <c r="H3544" s="12" t="s">
        <v>1160</v>
      </c>
      <c r="I3544" s="19" t="s">
        <v>74</v>
      </c>
      <c r="J3544" s="12" t="s">
        <v>3944</v>
      </c>
      <c r="K3544" s="20">
        <v>5</v>
      </c>
      <c r="L3544" s="17">
        <v>45511</v>
      </c>
      <c r="M3544" s="17">
        <v>46606</v>
      </c>
      <c r="N3544" s="12">
        <f t="shared" si="110"/>
        <v>1095</v>
      </c>
      <c r="O3544" s="21">
        <v>5.4</v>
      </c>
      <c r="P3544" s="22">
        <v>0.0277879077123288</v>
      </c>
      <c r="Q3544" s="30">
        <f t="shared" si="111"/>
        <v>0.001852</v>
      </c>
      <c r="R3544" s="34">
        <v>0.005</v>
      </c>
      <c r="S3544" s="32">
        <v>0.025</v>
      </c>
      <c r="T3544" s="12" t="s">
        <v>10291</v>
      </c>
      <c r="U3544" s="29">
        <v>0.025</v>
      </c>
      <c r="V3544" s="12"/>
    </row>
    <row r="3545" s="2" customFormat="1" ht="30.1" customHeight="1" spans="1:22">
      <c r="A3545" s="12">
        <v>3541</v>
      </c>
      <c r="B3545" s="12" t="s">
        <v>1074</v>
      </c>
      <c r="C3545" s="12" t="s">
        <v>86</v>
      </c>
      <c r="D3545" s="12" t="s">
        <v>10292</v>
      </c>
      <c r="E3545" s="12" t="s">
        <v>10293</v>
      </c>
      <c r="F3545" s="12" t="s">
        <v>10294</v>
      </c>
      <c r="G3545" s="12" t="str">
        <f>_xlfn.XLOOKUP(D3545,[1]Sheet1!$D:$D,[1]Sheet1!$I:$I,,0,1)</f>
        <v>硚口区</v>
      </c>
      <c r="H3545" s="12" t="s">
        <v>1160</v>
      </c>
      <c r="I3545" s="19" t="s">
        <v>233</v>
      </c>
      <c r="J3545" s="12" t="s">
        <v>1138</v>
      </c>
      <c r="K3545" s="20">
        <v>5.2</v>
      </c>
      <c r="L3545" s="17">
        <v>45533</v>
      </c>
      <c r="M3545" s="17">
        <v>46627</v>
      </c>
      <c r="N3545" s="12">
        <f t="shared" si="110"/>
        <v>1094</v>
      </c>
      <c r="O3545" s="21">
        <v>5.472</v>
      </c>
      <c r="P3545" s="22">
        <v>0.0281886513013699</v>
      </c>
      <c r="Q3545" s="30">
        <f t="shared" si="111"/>
        <v>0.001808</v>
      </c>
      <c r="R3545" s="34">
        <v>0.005</v>
      </c>
      <c r="S3545" s="32">
        <v>0.026</v>
      </c>
      <c r="T3545" s="12" t="s">
        <v>10295</v>
      </c>
      <c r="U3545" s="29">
        <v>0.026</v>
      </c>
      <c r="V3545" s="12"/>
    </row>
    <row r="3546" s="2" customFormat="1" ht="30.1" customHeight="1" spans="1:22">
      <c r="A3546" s="12">
        <v>3542</v>
      </c>
      <c r="B3546" s="12" t="s">
        <v>1074</v>
      </c>
      <c r="C3546" s="12" t="s">
        <v>86</v>
      </c>
      <c r="D3546" s="12" t="s">
        <v>10296</v>
      </c>
      <c r="E3546" s="12" t="s">
        <v>10297</v>
      </c>
      <c r="F3546" s="12" t="s">
        <v>10298</v>
      </c>
      <c r="G3546" s="12" t="str">
        <f>_xlfn.XLOOKUP(D3546,[1]Sheet1!$D:$D,[1]Sheet1!$I:$I,,0,1)</f>
        <v>硚口区</v>
      </c>
      <c r="H3546" s="12" t="s">
        <v>1160</v>
      </c>
      <c r="I3546" s="19" t="s">
        <v>896</v>
      </c>
      <c r="J3546" s="12" t="s">
        <v>1138</v>
      </c>
      <c r="K3546" s="20">
        <v>5</v>
      </c>
      <c r="L3546" s="17">
        <v>45527</v>
      </c>
      <c r="M3546" s="17">
        <v>46622</v>
      </c>
      <c r="N3546" s="12">
        <f t="shared" si="110"/>
        <v>1095</v>
      </c>
      <c r="O3546" s="21">
        <v>5.472</v>
      </c>
      <c r="P3546" s="22">
        <v>0.0271631468082192</v>
      </c>
      <c r="Q3546" s="30">
        <f t="shared" si="111"/>
        <v>0.00181</v>
      </c>
      <c r="R3546" s="34">
        <v>0.005</v>
      </c>
      <c r="S3546" s="32">
        <v>0.025</v>
      </c>
      <c r="T3546" s="12" t="s">
        <v>10299</v>
      </c>
      <c r="U3546" s="29">
        <v>0.025</v>
      </c>
      <c r="V3546" s="12"/>
    </row>
    <row r="3547" s="2" customFormat="1" ht="30.1" customHeight="1" spans="1:22">
      <c r="A3547" s="12">
        <v>3543</v>
      </c>
      <c r="B3547" s="12" t="s">
        <v>1074</v>
      </c>
      <c r="C3547" s="12" t="s">
        <v>86</v>
      </c>
      <c r="D3547" s="12" t="s">
        <v>10300</v>
      </c>
      <c r="E3547" s="12" t="s">
        <v>10301</v>
      </c>
      <c r="F3547" s="12" t="s">
        <v>10302</v>
      </c>
      <c r="G3547" s="12" t="str">
        <f>_xlfn.XLOOKUP(D3547,[1]Sheet1!$D:$D,[1]Sheet1!$I:$I,,0,1)</f>
        <v>硚口区</v>
      </c>
      <c r="H3547" s="12" t="s">
        <v>1160</v>
      </c>
      <c r="I3547" s="19" t="s">
        <v>233</v>
      </c>
      <c r="J3547" s="12" t="s">
        <v>1138</v>
      </c>
      <c r="K3547" s="20">
        <v>5</v>
      </c>
      <c r="L3547" s="17">
        <v>45526</v>
      </c>
      <c r="M3547" s="17">
        <v>46621</v>
      </c>
      <c r="N3547" s="12">
        <f t="shared" si="110"/>
        <v>1095</v>
      </c>
      <c r="O3547" s="21">
        <v>5.436</v>
      </c>
      <c r="P3547" s="22">
        <v>0.0324567298356165</v>
      </c>
      <c r="Q3547" s="30">
        <f t="shared" si="111"/>
        <v>0.002163</v>
      </c>
      <c r="R3547" s="34">
        <v>0.005</v>
      </c>
      <c r="S3547" s="32">
        <v>0.025</v>
      </c>
      <c r="T3547" s="12" t="s">
        <v>10303</v>
      </c>
      <c r="U3547" s="29">
        <v>0.025</v>
      </c>
      <c r="V3547" s="12"/>
    </row>
    <row r="3548" s="2" customFormat="1" ht="30.1" customHeight="1" spans="1:22">
      <c r="A3548" s="12">
        <v>3544</v>
      </c>
      <c r="B3548" s="12" t="s">
        <v>1074</v>
      </c>
      <c r="C3548" s="12" t="s">
        <v>86</v>
      </c>
      <c r="D3548" s="12" t="s">
        <v>10304</v>
      </c>
      <c r="E3548" s="12" t="s">
        <v>10305</v>
      </c>
      <c r="F3548" s="12" t="s">
        <v>10306</v>
      </c>
      <c r="G3548" s="12" t="str">
        <f>_xlfn.XLOOKUP(D3548,[1]Sheet1!$D:$D,[1]Sheet1!$I:$I,,0,1)</f>
        <v>硚口区</v>
      </c>
      <c r="H3548" s="12" t="s">
        <v>73</v>
      </c>
      <c r="I3548" s="19" t="s">
        <v>74</v>
      </c>
      <c r="J3548" s="12" t="s">
        <v>1138</v>
      </c>
      <c r="K3548" s="20">
        <v>8.2</v>
      </c>
      <c r="L3548" s="17">
        <v>45517</v>
      </c>
      <c r="M3548" s="17">
        <v>46612</v>
      </c>
      <c r="N3548" s="12">
        <f t="shared" si="110"/>
        <v>1095</v>
      </c>
      <c r="O3548" s="21">
        <v>5.472</v>
      </c>
      <c r="P3548" s="22">
        <v>0.0452071442054795</v>
      </c>
      <c r="Q3548" s="30">
        <f t="shared" si="111"/>
        <v>0.001837</v>
      </c>
      <c r="R3548" s="34">
        <v>0.005</v>
      </c>
      <c r="S3548" s="32">
        <v>0.041</v>
      </c>
      <c r="T3548" s="12" t="s">
        <v>10307</v>
      </c>
      <c r="U3548" s="29">
        <v>0.041</v>
      </c>
      <c r="V3548" s="12"/>
    </row>
    <row r="3549" s="2" customFormat="1" ht="30.1" customHeight="1" spans="1:22">
      <c r="A3549" s="12">
        <v>3545</v>
      </c>
      <c r="B3549" s="12" t="s">
        <v>1074</v>
      </c>
      <c r="C3549" s="12" t="s">
        <v>86</v>
      </c>
      <c r="D3549" s="12" t="s">
        <v>10308</v>
      </c>
      <c r="E3549" s="12" t="s">
        <v>10309</v>
      </c>
      <c r="F3549" s="12" t="s">
        <v>10310</v>
      </c>
      <c r="G3549" s="12" t="str">
        <f>_xlfn.XLOOKUP(D3549,[1]Sheet1!$D:$D,[1]Sheet1!$I:$I,,0,1)</f>
        <v>硚口区</v>
      </c>
      <c r="H3549" s="12" t="s">
        <v>1160</v>
      </c>
      <c r="I3549" s="19" t="s">
        <v>233</v>
      </c>
      <c r="J3549" s="12" t="s">
        <v>1138</v>
      </c>
      <c r="K3549" s="20">
        <v>5</v>
      </c>
      <c r="L3549" s="17">
        <v>45511</v>
      </c>
      <c r="M3549" s="17">
        <v>45876</v>
      </c>
      <c r="N3549" s="12">
        <f t="shared" si="110"/>
        <v>365</v>
      </c>
      <c r="O3549" s="21">
        <v>5.472</v>
      </c>
      <c r="P3549" s="22">
        <v>0.0136626496575343</v>
      </c>
      <c r="Q3549" s="30">
        <f t="shared" si="111"/>
        <v>0.002732</v>
      </c>
      <c r="R3549" s="34">
        <v>0.005</v>
      </c>
      <c r="S3549" s="32">
        <v>0.025</v>
      </c>
      <c r="T3549" s="12" t="s">
        <v>10311</v>
      </c>
      <c r="U3549" s="29">
        <v>0.025</v>
      </c>
      <c r="V3549" s="12"/>
    </row>
    <row r="3550" s="2" customFormat="1" ht="30.1" customHeight="1" spans="1:22">
      <c r="A3550" s="12">
        <v>3546</v>
      </c>
      <c r="B3550" s="12" t="s">
        <v>1074</v>
      </c>
      <c r="C3550" s="12" t="s">
        <v>86</v>
      </c>
      <c r="D3550" s="12" t="s">
        <v>10312</v>
      </c>
      <c r="E3550" s="12" t="s">
        <v>10313</v>
      </c>
      <c r="F3550" s="12" t="s">
        <v>10314</v>
      </c>
      <c r="G3550" s="12" t="str">
        <f>_xlfn.XLOOKUP(D3550,[1]Sheet1!$D:$D,[1]Sheet1!$I:$I,,0,1)</f>
        <v>硚口区</v>
      </c>
      <c r="H3550" s="12" t="s">
        <v>1160</v>
      </c>
      <c r="I3550" s="19" t="s">
        <v>233</v>
      </c>
      <c r="J3550" s="12" t="s">
        <v>1138</v>
      </c>
      <c r="K3550" s="20">
        <v>5</v>
      </c>
      <c r="L3550" s="17">
        <v>45519</v>
      </c>
      <c r="M3550" s="17">
        <v>46614</v>
      </c>
      <c r="N3550" s="12">
        <f t="shared" si="110"/>
        <v>1095</v>
      </c>
      <c r="O3550" s="21">
        <v>5.472</v>
      </c>
      <c r="P3550" s="22">
        <v>0.0274790909452055</v>
      </c>
      <c r="Q3550" s="30">
        <f t="shared" si="111"/>
        <v>0.001831</v>
      </c>
      <c r="R3550" s="34">
        <v>0.005</v>
      </c>
      <c r="S3550" s="32">
        <v>0.025</v>
      </c>
      <c r="T3550" s="12" t="s">
        <v>10315</v>
      </c>
      <c r="U3550" s="29">
        <v>0.025</v>
      </c>
      <c r="V3550" s="12"/>
    </row>
    <row r="3551" s="2" customFormat="1" ht="30.1" customHeight="1" spans="1:22">
      <c r="A3551" s="12">
        <v>3547</v>
      </c>
      <c r="B3551" s="12" t="s">
        <v>1074</v>
      </c>
      <c r="C3551" s="12" t="s">
        <v>86</v>
      </c>
      <c r="D3551" s="12" t="s">
        <v>10316</v>
      </c>
      <c r="E3551" s="12" t="s">
        <v>10317</v>
      </c>
      <c r="F3551" s="12" t="s">
        <v>10317</v>
      </c>
      <c r="G3551" s="12" t="str">
        <f>_xlfn.XLOOKUP(D3551,[1]Sheet1!$D:$D,[1]Sheet1!$I:$I,,0,1)</f>
        <v>硚口区</v>
      </c>
      <c r="H3551" s="12" t="s">
        <v>1160</v>
      </c>
      <c r="I3551" s="19" t="s">
        <v>233</v>
      </c>
      <c r="J3551" s="12" t="s">
        <v>1138</v>
      </c>
      <c r="K3551" s="20">
        <v>7.3</v>
      </c>
      <c r="L3551" s="17">
        <v>45519</v>
      </c>
      <c r="M3551" s="17">
        <v>46614</v>
      </c>
      <c r="N3551" s="12">
        <f t="shared" si="110"/>
        <v>1095</v>
      </c>
      <c r="O3551" s="21">
        <v>5.472</v>
      </c>
      <c r="P3551" s="22">
        <v>0.0401183335068493</v>
      </c>
      <c r="Q3551" s="30">
        <f t="shared" si="111"/>
        <v>0.001831</v>
      </c>
      <c r="R3551" s="34">
        <v>0.005</v>
      </c>
      <c r="S3551" s="32">
        <v>0.0365</v>
      </c>
      <c r="T3551" s="12" t="s">
        <v>10318</v>
      </c>
      <c r="U3551" s="29">
        <v>0.0365</v>
      </c>
      <c r="V3551" s="12"/>
    </row>
    <row r="3552" s="2" customFormat="1" ht="30.1" customHeight="1" spans="1:22">
      <c r="A3552" s="12">
        <v>3548</v>
      </c>
      <c r="B3552" s="12" t="s">
        <v>1074</v>
      </c>
      <c r="C3552" s="12" t="s">
        <v>86</v>
      </c>
      <c r="D3552" s="12" t="s">
        <v>10319</v>
      </c>
      <c r="E3552" s="12" t="s">
        <v>10320</v>
      </c>
      <c r="F3552" s="12" t="s">
        <v>10321</v>
      </c>
      <c r="G3552" s="12" t="str">
        <f>_xlfn.XLOOKUP(D3552,[1]Sheet1!$D:$D,[1]Sheet1!$I:$I,,0,1)</f>
        <v>硚口区</v>
      </c>
      <c r="H3552" s="12" t="s">
        <v>73</v>
      </c>
      <c r="I3552" s="19" t="s">
        <v>104</v>
      </c>
      <c r="J3552" s="12" t="s">
        <v>1172</v>
      </c>
      <c r="K3552" s="20">
        <v>10</v>
      </c>
      <c r="L3552" s="17">
        <v>45520</v>
      </c>
      <c r="M3552" s="17">
        <v>46615</v>
      </c>
      <c r="N3552" s="12">
        <f t="shared" si="110"/>
        <v>1095</v>
      </c>
      <c r="O3552" s="21">
        <v>5.472</v>
      </c>
      <c r="P3552" s="22">
        <v>0.062602985479452</v>
      </c>
      <c r="Q3552" s="30">
        <f t="shared" si="111"/>
        <v>0.002086</v>
      </c>
      <c r="R3552" s="34">
        <v>0.005</v>
      </c>
      <c r="S3552" s="32">
        <v>0.05</v>
      </c>
      <c r="T3552" s="12" t="s">
        <v>10322</v>
      </c>
      <c r="U3552" s="29">
        <v>0.05</v>
      </c>
      <c r="V3552" s="12"/>
    </row>
    <row r="3553" s="2" customFormat="1" ht="30.1" customHeight="1" spans="1:22">
      <c r="A3553" s="12">
        <v>3549</v>
      </c>
      <c r="B3553" s="12" t="s">
        <v>1074</v>
      </c>
      <c r="C3553" s="12" t="s">
        <v>86</v>
      </c>
      <c r="D3553" s="12" t="s">
        <v>10323</v>
      </c>
      <c r="E3553" s="12" t="s">
        <v>10324</v>
      </c>
      <c r="F3553" s="12" t="s">
        <v>10325</v>
      </c>
      <c r="G3553" s="12" t="str">
        <f>_xlfn.XLOOKUP(D3553,[1]Sheet1!$D:$D,[1]Sheet1!$I:$I,,0,1)</f>
        <v>硚口区</v>
      </c>
      <c r="H3553" s="12" t="s">
        <v>1160</v>
      </c>
      <c r="I3553" s="19" t="s">
        <v>74</v>
      </c>
      <c r="J3553" s="12" t="s">
        <v>1172</v>
      </c>
      <c r="K3553" s="20">
        <v>12</v>
      </c>
      <c r="L3553" s="17">
        <v>45518</v>
      </c>
      <c r="M3553" s="17">
        <v>46613</v>
      </c>
      <c r="N3553" s="12">
        <f t="shared" si="110"/>
        <v>1095</v>
      </c>
      <c r="O3553" s="21">
        <v>4.98</v>
      </c>
      <c r="P3553" s="22">
        <v>0.0659532311917808</v>
      </c>
      <c r="Q3553" s="30">
        <f t="shared" si="111"/>
        <v>0.001832</v>
      </c>
      <c r="R3553" s="34">
        <v>0.005</v>
      </c>
      <c r="S3553" s="32">
        <v>0.06</v>
      </c>
      <c r="T3553" s="12" t="s">
        <v>10326</v>
      </c>
      <c r="U3553" s="29">
        <v>0.06</v>
      </c>
      <c r="V3553" s="12"/>
    </row>
    <row r="3554" s="2" customFormat="1" ht="30.1" customHeight="1" spans="1:22">
      <c r="A3554" s="12">
        <v>3550</v>
      </c>
      <c r="B3554" s="12" t="s">
        <v>1074</v>
      </c>
      <c r="C3554" s="12" t="s">
        <v>86</v>
      </c>
      <c r="D3554" s="12" t="s">
        <v>10327</v>
      </c>
      <c r="E3554" s="12" t="s">
        <v>10328</v>
      </c>
      <c r="F3554" s="12" t="s">
        <v>10329</v>
      </c>
      <c r="G3554" s="12" t="str">
        <f>_xlfn.XLOOKUP(D3554,[1]Sheet1!$D:$D,[1]Sheet1!$I:$I,,0,1)</f>
        <v>硚口区</v>
      </c>
      <c r="H3554" s="12" t="s">
        <v>1160</v>
      </c>
      <c r="I3554" s="19" t="s">
        <v>74</v>
      </c>
      <c r="J3554" s="12" t="s">
        <v>1176</v>
      </c>
      <c r="K3554" s="20">
        <v>9.5</v>
      </c>
      <c r="L3554" s="17">
        <v>45530</v>
      </c>
      <c r="M3554" s="17">
        <v>46625</v>
      </c>
      <c r="N3554" s="12">
        <f t="shared" si="110"/>
        <v>1095</v>
      </c>
      <c r="O3554" s="21">
        <v>5.472</v>
      </c>
      <c r="P3554" s="22">
        <v>0.0509439068630137</v>
      </c>
      <c r="Q3554" s="30">
        <f t="shared" si="111"/>
        <v>0.001787</v>
      </c>
      <c r="R3554" s="34">
        <v>0.005</v>
      </c>
      <c r="S3554" s="32">
        <v>0.0475</v>
      </c>
      <c r="T3554" s="12" t="s">
        <v>10330</v>
      </c>
      <c r="U3554" s="29">
        <v>0.0475</v>
      </c>
      <c r="V3554" s="12"/>
    </row>
    <row r="3555" s="2" customFormat="1" ht="30.1" customHeight="1" spans="1:22">
      <c r="A3555" s="12">
        <v>3551</v>
      </c>
      <c r="B3555" s="12" t="s">
        <v>1074</v>
      </c>
      <c r="C3555" s="12" t="s">
        <v>86</v>
      </c>
      <c r="D3555" s="12" t="s">
        <v>10331</v>
      </c>
      <c r="E3555" s="12" t="s">
        <v>10332</v>
      </c>
      <c r="F3555" s="12" t="s">
        <v>10333</v>
      </c>
      <c r="G3555" s="12" t="str">
        <f>_xlfn.XLOOKUP(D3555,[1]Sheet1!$D:$D,[1]Sheet1!$I:$I,,0,1)</f>
        <v>江汉区</v>
      </c>
      <c r="H3555" s="12" t="s">
        <v>67</v>
      </c>
      <c r="I3555" s="19" t="s">
        <v>74</v>
      </c>
      <c r="J3555" s="12" t="s">
        <v>1176</v>
      </c>
      <c r="K3555" s="20">
        <v>129.2</v>
      </c>
      <c r="L3555" s="17">
        <v>45525</v>
      </c>
      <c r="M3555" s="17">
        <v>46255</v>
      </c>
      <c r="N3555" s="12">
        <f t="shared" si="110"/>
        <v>730</v>
      </c>
      <c r="O3555" s="21">
        <v>4.62</v>
      </c>
      <c r="P3555" s="22">
        <v>0.599174465547945</v>
      </c>
      <c r="Q3555" s="30">
        <f t="shared" si="111"/>
        <v>0.002318</v>
      </c>
      <c r="R3555" s="34">
        <v>0.005</v>
      </c>
      <c r="S3555" s="32">
        <v>0.646</v>
      </c>
      <c r="T3555" s="12" t="s">
        <v>10332</v>
      </c>
      <c r="U3555" s="29">
        <v>0.646</v>
      </c>
      <c r="V3555" s="12"/>
    </row>
    <row r="3556" s="2" customFormat="1" ht="30.1" customHeight="1" spans="1:22">
      <c r="A3556" s="12">
        <v>3552</v>
      </c>
      <c r="B3556" s="12" t="s">
        <v>1074</v>
      </c>
      <c r="C3556" s="12" t="s">
        <v>86</v>
      </c>
      <c r="D3556" s="12" t="s">
        <v>10334</v>
      </c>
      <c r="E3556" s="12" t="s">
        <v>10335</v>
      </c>
      <c r="F3556" s="12" t="s">
        <v>10335</v>
      </c>
      <c r="G3556" s="12" t="str">
        <f>_xlfn.XLOOKUP(D3556,[1]Sheet1!$D:$D,[1]Sheet1!$I:$I,,0,1)</f>
        <v>硚口区</v>
      </c>
      <c r="H3556" s="12" t="s">
        <v>1160</v>
      </c>
      <c r="I3556" s="19" t="s">
        <v>74</v>
      </c>
      <c r="J3556" s="12" t="s">
        <v>1182</v>
      </c>
      <c r="K3556" s="20">
        <v>19</v>
      </c>
      <c r="L3556" s="17">
        <v>45526</v>
      </c>
      <c r="M3556" s="17">
        <v>46621</v>
      </c>
      <c r="N3556" s="12">
        <f t="shared" si="110"/>
        <v>1095</v>
      </c>
      <c r="O3556" s="21">
        <v>6.912</v>
      </c>
      <c r="P3556" s="22">
        <v>0.10377621669863</v>
      </c>
      <c r="Q3556" s="30">
        <f t="shared" si="111"/>
        <v>0.00182</v>
      </c>
      <c r="R3556" s="34">
        <v>0.005</v>
      </c>
      <c r="S3556" s="32">
        <v>0.095</v>
      </c>
      <c r="T3556" s="12" t="s">
        <v>10336</v>
      </c>
      <c r="U3556" s="29">
        <v>0.095</v>
      </c>
      <c r="V3556" s="12"/>
    </row>
    <row r="3557" s="2" customFormat="1" ht="30.1" customHeight="1" spans="1:22">
      <c r="A3557" s="12">
        <v>3553</v>
      </c>
      <c r="B3557" s="12" t="s">
        <v>1074</v>
      </c>
      <c r="C3557" s="12" t="s">
        <v>86</v>
      </c>
      <c r="D3557" s="12" t="s">
        <v>10337</v>
      </c>
      <c r="E3557" s="12" t="s">
        <v>6747</v>
      </c>
      <c r="F3557" s="12" t="s">
        <v>10338</v>
      </c>
      <c r="G3557" s="12" t="str">
        <f>_xlfn.XLOOKUP(D3557,[1]Sheet1!$D:$D,[1]Sheet1!$I:$I,,0,1)</f>
        <v>硚口区</v>
      </c>
      <c r="H3557" s="12" t="s">
        <v>1160</v>
      </c>
      <c r="I3557" s="19" t="s">
        <v>83</v>
      </c>
      <c r="J3557" s="12" t="s">
        <v>1182</v>
      </c>
      <c r="K3557" s="20">
        <v>9.1</v>
      </c>
      <c r="L3557" s="17">
        <v>45511</v>
      </c>
      <c r="M3557" s="17">
        <v>46606</v>
      </c>
      <c r="N3557" s="12">
        <f t="shared" si="110"/>
        <v>1095</v>
      </c>
      <c r="O3557" s="21">
        <v>5.472</v>
      </c>
      <c r="P3557" s="22">
        <v>0.0505859731506849</v>
      </c>
      <c r="Q3557" s="30">
        <f t="shared" si="111"/>
        <v>0.001852</v>
      </c>
      <c r="R3557" s="34">
        <v>0.005</v>
      </c>
      <c r="S3557" s="32">
        <v>0.0455</v>
      </c>
      <c r="T3557" s="12" t="s">
        <v>10339</v>
      </c>
      <c r="U3557" s="29">
        <v>0.0455</v>
      </c>
      <c r="V3557" s="12"/>
    </row>
    <row r="3558" s="2" customFormat="1" ht="30.1" customHeight="1" spans="1:22">
      <c r="A3558" s="12">
        <v>3554</v>
      </c>
      <c r="B3558" s="12" t="s">
        <v>1074</v>
      </c>
      <c r="C3558" s="12" t="s">
        <v>86</v>
      </c>
      <c r="D3558" s="12" t="s">
        <v>10340</v>
      </c>
      <c r="E3558" s="12" t="s">
        <v>10341</v>
      </c>
      <c r="F3558" s="12" t="s">
        <v>10342</v>
      </c>
      <c r="G3558" s="12" t="str">
        <f>_xlfn.XLOOKUP(D3558,[1]Sheet1!$D:$D,[1]Sheet1!$I:$I,,0,1)</f>
        <v>硚口区</v>
      </c>
      <c r="H3558" s="12" t="s">
        <v>1160</v>
      </c>
      <c r="I3558" s="19" t="s">
        <v>90</v>
      </c>
      <c r="J3558" s="12" t="s">
        <v>1343</v>
      </c>
      <c r="K3558" s="20">
        <v>300</v>
      </c>
      <c r="L3558" s="17">
        <v>45526</v>
      </c>
      <c r="M3558" s="17">
        <v>45891</v>
      </c>
      <c r="N3558" s="12">
        <f t="shared" si="110"/>
        <v>365</v>
      </c>
      <c r="O3558" s="21">
        <v>5.98</v>
      </c>
      <c r="P3558" s="22">
        <v>1.5</v>
      </c>
      <c r="Q3558" s="30">
        <f t="shared" si="111"/>
        <v>0.005</v>
      </c>
      <c r="R3558" s="34">
        <v>0.005</v>
      </c>
      <c r="S3558" s="32">
        <v>1.5</v>
      </c>
      <c r="T3558" s="12" t="s">
        <v>10341</v>
      </c>
      <c r="U3558" s="29">
        <v>1.5</v>
      </c>
      <c r="V3558" s="12"/>
    </row>
    <row r="3559" s="2" customFormat="1" ht="30.1" customHeight="1" spans="1:22">
      <c r="A3559" s="12">
        <v>3555</v>
      </c>
      <c r="B3559" s="12" t="s">
        <v>1074</v>
      </c>
      <c r="C3559" s="12" t="s">
        <v>86</v>
      </c>
      <c r="D3559" s="12" t="s">
        <v>10343</v>
      </c>
      <c r="E3559" s="12" t="s">
        <v>10344</v>
      </c>
      <c r="F3559" s="12" t="s">
        <v>10344</v>
      </c>
      <c r="G3559" s="12" t="str">
        <f>_xlfn.XLOOKUP(D3559,[1]Sheet1!$D:$D,[1]Sheet1!$I:$I,,0,1)</f>
        <v>硚口区</v>
      </c>
      <c r="H3559" s="12" t="s">
        <v>67</v>
      </c>
      <c r="I3559" s="19" t="s">
        <v>68</v>
      </c>
      <c r="J3559" s="12" t="s">
        <v>1555</v>
      </c>
      <c r="K3559" s="20">
        <v>300</v>
      </c>
      <c r="L3559" s="17">
        <v>45490</v>
      </c>
      <c r="M3559" s="17">
        <v>45852</v>
      </c>
      <c r="N3559" s="12">
        <f t="shared" si="110"/>
        <v>362</v>
      </c>
      <c r="O3559" s="21">
        <v>4.81</v>
      </c>
      <c r="P3559" s="22">
        <v>1.5</v>
      </c>
      <c r="Q3559" s="30">
        <f t="shared" si="111"/>
        <v>0.005041</v>
      </c>
      <c r="R3559" s="34">
        <v>0.01</v>
      </c>
      <c r="S3559" s="32">
        <v>2.9753</v>
      </c>
      <c r="T3559" s="12" t="s">
        <v>10345</v>
      </c>
      <c r="U3559" s="29">
        <v>2.9753</v>
      </c>
      <c r="V3559" s="12"/>
    </row>
    <row r="3560" s="2" customFormat="1" ht="30.1" customHeight="1" spans="1:22">
      <c r="A3560" s="12">
        <v>3556</v>
      </c>
      <c r="B3560" s="12" t="s">
        <v>1074</v>
      </c>
      <c r="C3560" s="12" t="s">
        <v>86</v>
      </c>
      <c r="D3560" s="12" t="s">
        <v>10346</v>
      </c>
      <c r="E3560" s="12" t="s">
        <v>10347</v>
      </c>
      <c r="F3560" s="12" t="s">
        <v>10348</v>
      </c>
      <c r="G3560" s="12" t="str">
        <f>_xlfn.XLOOKUP(D3560,[1]Sheet1!$D:$D,[1]Sheet1!$I:$I,,0,1)</f>
        <v>硚口区</v>
      </c>
      <c r="H3560" s="12" t="s">
        <v>1160</v>
      </c>
      <c r="I3560" s="19" t="s">
        <v>74</v>
      </c>
      <c r="J3560" s="12" t="s">
        <v>1416</v>
      </c>
      <c r="K3560" s="20">
        <v>30</v>
      </c>
      <c r="L3560" s="17">
        <v>45519</v>
      </c>
      <c r="M3560" s="17">
        <v>45883</v>
      </c>
      <c r="N3560" s="12">
        <f t="shared" si="110"/>
        <v>364</v>
      </c>
      <c r="O3560" s="21">
        <v>4.8</v>
      </c>
      <c r="P3560" s="22">
        <v>0.15</v>
      </c>
      <c r="Q3560" s="30">
        <f t="shared" si="111"/>
        <v>0.005013</v>
      </c>
      <c r="R3560" s="34">
        <v>0.005</v>
      </c>
      <c r="S3560" s="32">
        <v>0.1495</v>
      </c>
      <c r="T3560" s="12" t="s">
        <v>10347</v>
      </c>
      <c r="U3560" s="29">
        <v>0.1495</v>
      </c>
      <c r="V3560" s="12"/>
    </row>
    <row r="3561" s="2" customFormat="1" ht="30.1" customHeight="1" spans="1:22">
      <c r="A3561" s="12">
        <v>3557</v>
      </c>
      <c r="B3561" s="12" t="s">
        <v>1074</v>
      </c>
      <c r="C3561" s="12" t="s">
        <v>86</v>
      </c>
      <c r="D3561" s="12" t="s">
        <v>10349</v>
      </c>
      <c r="E3561" s="12" t="s">
        <v>10350</v>
      </c>
      <c r="F3561" s="12" t="s">
        <v>10351</v>
      </c>
      <c r="G3561" s="12" t="str">
        <f>_xlfn.XLOOKUP(D3561,[1]Sheet1!$D:$D,[1]Sheet1!$I:$I,,0,1)</f>
        <v>硚口区</v>
      </c>
      <c r="H3561" s="12" t="s">
        <v>1160</v>
      </c>
      <c r="I3561" s="19" t="s">
        <v>74</v>
      </c>
      <c r="J3561" s="12" t="s">
        <v>1416</v>
      </c>
      <c r="K3561" s="20">
        <v>8</v>
      </c>
      <c r="L3561" s="17">
        <v>45535</v>
      </c>
      <c r="M3561" s="17">
        <v>45899</v>
      </c>
      <c r="N3561" s="12">
        <f t="shared" si="110"/>
        <v>364</v>
      </c>
      <c r="O3561" s="21">
        <v>5.95</v>
      </c>
      <c r="P3561" s="22">
        <v>0.04</v>
      </c>
      <c r="Q3561" s="30">
        <f t="shared" si="111"/>
        <v>0.005013</v>
      </c>
      <c r="R3561" s="34">
        <v>0.005</v>
      </c>
      <c r="S3561" s="32">
        <v>0.0398</v>
      </c>
      <c r="T3561" s="12" t="s">
        <v>10350</v>
      </c>
      <c r="U3561" s="29">
        <v>0.0398</v>
      </c>
      <c r="V3561" s="12"/>
    </row>
    <row r="3562" s="2" customFormat="1" ht="30.1" customHeight="1" spans="1:22">
      <c r="A3562" s="12">
        <v>3558</v>
      </c>
      <c r="B3562" s="12" t="s">
        <v>1074</v>
      </c>
      <c r="C3562" s="12" t="s">
        <v>86</v>
      </c>
      <c r="D3562" s="12" t="s">
        <v>10352</v>
      </c>
      <c r="E3562" s="12" t="s">
        <v>10353</v>
      </c>
      <c r="F3562" s="12" t="s">
        <v>10354</v>
      </c>
      <c r="G3562" s="12" t="str">
        <f>_xlfn.XLOOKUP(D3562,[1]Sheet1!$D:$D,[1]Sheet1!$I:$I,,0,1)</f>
        <v>硚口区</v>
      </c>
      <c r="H3562" s="12" t="s">
        <v>1160</v>
      </c>
      <c r="I3562" s="19" t="s">
        <v>233</v>
      </c>
      <c r="J3562" s="12" t="s">
        <v>1152</v>
      </c>
      <c r="K3562" s="20">
        <v>32</v>
      </c>
      <c r="L3562" s="17">
        <v>45527</v>
      </c>
      <c r="M3562" s="17">
        <v>45888</v>
      </c>
      <c r="N3562" s="12">
        <f t="shared" si="110"/>
        <v>361</v>
      </c>
      <c r="O3562" s="21">
        <v>4.8</v>
      </c>
      <c r="P3562" s="22">
        <v>0.16</v>
      </c>
      <c r="Q3562" s="30">
        <f t="shared" si="111"/>
        <v>0.005055</v>
      </c>
      <c r="R3562" s="34">
        <v>0.005</v>
      </c>
      <c r="S3562" s="32">
        <v>0.1582</v>
      </c>
      <c r="T3562" s="12" t="s">
        <v>10353</v>
      </c>
      <c r="U3562" s="29">
        <v>0.1582</v>
      </c>
      <c r="V3562" s="12"/>
    </row>
    <row r="3563" s="2" customFormat="1" ht="30.1" customHeight="1" spans="1:22">
      <c r="A3563" s="12">
        <v>3559</v>
      </c>
      <c r="B3563" s="12" t="s">
        <v>1074</v>
      </c>
      <c r="C3563" s="12" t="s">
        <v>86</v>
      </c>
      <c r="D3563" s="12" t="s">
        <v>10355</v>
      </c>
      <c r="E3563" s="12" t="s">
        <v>10356</v>
      </c>
      <c r="F3563" s="12" t="s">
        <v>10356</v>
      </c>
      <c r="G3563" s="12" t="str">
        <f>_xlfn.XLOOKUP(D3563,[1]Sheet1!$D:$D,[1]Sheet1!$I:$I,,0,1)</f>
        <v>硚口区</v>
      </c>
      <c r="H3563" s="12" t="s">
        <v>1160</v>
      </c>
      <c r="I3563" s="19" t="s">
        <v>74</v>
      </c>
      <c r="J3563" s="12" t="s">
        <v>1152</v>
      </c>
      <c r="K3563" s="20">
        <v>30</v>
      </c>
      <c r="L3563" s="17">
        <v>45534</v>
      </c>
      <c r="M3563" s="17">
        <v>45897</v>
      </c>
      <c r="N3563" s="12">
        <f t="shared" si="110"/>
        <v>363</v>
      </c>
      <c r="O3563" s="21">
        <v>4.5</v>
      </c>
      <c r="P3563" s="22">
        <v>0.15</v>
      </c>
      <c r="Q3563" s="30">
        <f t="shared" si="111"/>
        <v>0.005027</v>
      </c>
      <c r="R3563" s="34">
        <v>0.005</v>
      </c>
      <c r="S3563" s="32">
        <v>0.1491</v>
      </c>
      <c r="T3563" s="12" t="s">
        <v>10356</v>
      </c>
      <c r="U3563" s="29">
        <v>0.1491</v>
      </c>
      <c r="V3563" s="12"/>
    </row>
    <row r="3564" s="2" customFormat="1" ht="30.1" customHeight="1" spans="1:22">
      <c r="A3564" s="12">
        <v>3560</v>
      </c>
      <c r="B3564" s="12" t="s">
        <v>1074</v>
      </c>
      <c r="C3564" s="12" t="s">
        <v>86</v>
      </c>
      <c r="D3564" s="12" t="s">
        <v>10357</v>
      </c>
      <c r="E3564" s="12" t="s">
        <v>10358</v>
      </c>
      <c r="F3564" s="12" t="s">
        <v>10359</v>
      </c>
      <c r="G3564" s="12" t="str">
        <f>_xlfn.XLOOKUP(D3564,[1]Sheet1!$D:$D,[1]Sheet1!$I:$I,,0,1)</f>
        <v>硚口区</v>
      </c>
      <c r="H3564" s="12" t="s">
        <v>1160</v>
      </c>
      <c r="I3564" s="19" t="s">
        <v>233</v>
      </c>
      <c r="J3564" s="12" t="s">
        <v>1152</v>
      </c>
      <c r="K3564" s="20">
        <v>30</v>
      </c>
      <c r="L3564" s="17">
        <v>45511</v>
      </c>
      <c r="M3564" s="17">
        <v>45874</v>
      </c>
      <c r="N3564" s="12">
        <f t="shared" si="110"/>
        <v>363</v>
      </c>
      <c r="O3564" s="21">
        <v>5.25</v>
      </c>
      <c r="P3564" s="22">
        <v>0.15</v>
      </c>
      <c r="Q3564" s="30">
        <f t="shared" si="111"/>
        <v>0.005027</v>
      </c>
      <c r="R3564" s="34">
        <v>0.005</v>
      </c>
      <c r="S3564" s="32">
        <v>0.1491</v>
      </c>
      <c r="T3564" s="12" t="s">
        <v>10358</v>
      </c>
      <c r="U3564" s="29">
        <v>0.1491</v>
      </c>
      <c r="V3564" s="12"/>
    </row>
    <row r="3565" s="2" customFormat="1" ht="30.1" customHeight="1" spans="1:22">
      <c r="A3565" s="12">
        <v>3561</v>
      </c>
      <c r="B3565" s="12" t="s">
        <v>1074</v>
      </c>
      <c r="C3565" s="12" t="s">
        <v>86</v>
      </c>
      <c r="D3565" s="12" t="s">
        <v>10360</v>
      </c>
      <c r="E3565" s="12" t="s">
        <v>10361</v>
      </c>
      <c r="F3565" s="12" t="s">
        <v>10361</v>
      </c>
      <c r="G3565" s="12" t="str">
        <f>_xlfn.XLOOKUP(D3565,[1]Sheet1!$D:$D,[1]Sheet1!$I:$I,,0,1)</f>
        <v>硚口区</v>
      </c>
      <c r="H3565" s="12" t="s">
        <v>73</v>
      </c>
      <c r="I3565" s="19" t="s">
        <v>90</v>
      </c>
      <c r="J3565" s="12" t="s">
        <v>702</v>
      </c>
      <c r="K3565" s="20">
        <v>350</v>
      </c>
      <c r="L3565" s="17">
        <v>45534</v>
      </c>
      <c r="M3565" s="17">
        <v>45898</v>
      </c>
      <c r="N3565" s="12">
        <f t="shared" si="110"/>
        <v>364</v>
      </c>
      <c r="O3565" s="21">
        <v>3.35</v>
      </c>
      <c r="P3565" s="22">
        <v>3.49041</v>
      </c>
      <c r="Q3565" s="30">
        <f t="shared" si="111"/>
        <v>0.009999</v>
      </c>
      <c r="R3565" s="34">
        <v>0.005</v>
      </c>
      <c r="S3565" s="32">
        <v>1.7452</v>
      </c>
      <c r="T3565" s="12" t="s">
        <v>10361</v>
      </c>
      <c r="U3565" s="29">
        <v>1.7452</v>
      </c>
      <c r="V3565" s="12"/>
    </row>
    <row r="3566" s="2" customFormat="1" ht="30.1" customHeight="1" spans="1:22">
      <c r="A3566" s="12">
        <v>3562</v>
      </c>
      <c r="B3566" s="12" t="s">
        <v>1074</v>
      </c>
      <c r="C3566" s="12" t="s">
        <v>86</v>
      </c>
      <c r="D3566" s="12" t="s">
        <v>10362</v>
      </c>
      <c r="E3566" s="12" t="s">
        <v>10363</v>
      </c>
      <c r="F3566" s="12" t="s">
        <v>10363</v>
      </c>
      <c r="G3566" s="12" t="str">
        <f>_xlfn.XLOOKUP(D3566,[1]Sheet1!$D:$D,[1]Sheet1!$I:$I,,0,1)</f>
        <v>硚口区</v>
      </c>
      <c r="H3566" s="12" t="s">
        <v>67</v>
      </c>
      <c r="I3566" s="19" t="s">
        <v>74</v>
      </c>
      <c r="J3566" s="12" t="s">
        <v>188</v>
      </c>
      <c r="K3566" s="20">
        <v>80</v>
      </c>
      <c r="L3566" s="17">
        <v>45535</v>
      </c>
      <c r="M3566" s="17">
        <v>45899</v>
      </c>
      <c r="N3566" s="12">
        <f t="shared" si="110"/>
        <v>364</v>
      </c>
      <c r="O3566" s="21">
        <v>3.35</v>
      </c>
      <c r="P3566" s="22">
        <v>0.797808</v>
      </c>
      <c r="Q3566" s="30">
        <f t="shared" si="111"/>
        <v>0.009999</v>
      </c>
      <c r="R3566" s="34">
        <v>0.005</v>
      </c>
      <c r="S3566" s="32">
        <v>0.3989</v>
      </c>
      <c r="T3566" s="12" t="s">
        <v>10363</v>
      </c>
      <c r="U3566" s="29">
        <v>0.3989</v>
      </c>
      <c r="V3566" s="12"/>
    </row>
    <row r="3567" s="2" customFormat="1" ht="30.1" customHeight="1" spans="1:22">
      <c r="A3567" s="12">
        <v>3563</v>
      </c>
      <c r="B3567" s="12" t="s">
        <v>1074</v>
      </c>
      <c r="C3567" s="12" t="s">
        <v>86</v>
      </c>
      <c r="D3567" s="12" t="s">
        <v>10364</v>
      </c>
      <c r="E3567" s="12" t="s">
        <v>10365</v>
      </c>
      <c r="F3567" s="12" t="s">
        <v>10365</v>
      </c>
      <c r="G3567" s="12" t="str">
        <f>_xlfn.XLOOKUP(D3567,[1]Sheet1!$D:$D,[1]Sheet1!$I:$I,,0,1)</f>
        <v>硚口区</v>
      </c>
      <c r="H3567" s="12" t="s">
        <v>67</v>
      </c>
      <c r="I3567" s="19" t="s">
        <v>222</v>
      </c>
      <c r="J3567" s="12" t="s">
        <v>151</v>
      </c>
      <c r="K3567" s="20">
        <v>500</v>
      </c>
      <c r="L3567" s="17">
        <v>45491</v>
      </c>
      <c r="M3567" s="17">
        <v>45855</v>
      </c>
      <c r="N3567" s="12">
        <f t="shared" si="110"/>
        <v>364</v>
      </c>
      <c r="O3567" s="21">
        <v>3.65</v>
      </c>
      <c r="P3567" s="22">
        <v>4.986301</v>
      </c>
      <c r="Q3567" s="30">
        <f t="shared" si="111"/>
        <v>0.009999</v>
      </c>
      <c r="R3567" s="34">
        <v>0.01</v>
      </c>
      <c r="S3567" s="32">
        <v>4.9863</v>
      </c>
      <c r="T3567" s="12" t="s">
        <v>10366</v>
      </c>
      <c r="U3567" s="29">
        <v>4.9863</v>
      </c>
      <c r="V3567" s="12"/>
    </row>
    <row r="3568" s="2" customFormat="1" ht="30.1" customHeight="1" spans="1:22">
      <c r="A3568" s="12">
        <v>3564</v>
      </c>
      <c r="B3568" s="12" t="s">
        <v>1074</v>
      </c>
      <c r="C3568" s="12" t="s">
        <v>86</v>
      </c>
      <c r="D3568" s="12" t="s">
        <v>10367</v>
      </c>
      <c r="E3568" s="12" t="s">
        <v>10368</v>
      </c>
      <c r="F3568" s="12" t="s">
        <v>10369</v>
      </c>
      <c r="G3568" s="12" t="str">
        <f>_xlfn.XLOOKUP(D3568,[1]Sheet1!$D:$D,[1]Sheet1!$I:$I,,0,1)</f>
        <v>硚口区</v>
      </c>
      <c r="H3568" s="12" t="s">
        <v>67</v>
      </c>
      <c r="I3568" s="19" t="s">
        <v>233</v>
      </c>
      <c r="J3568" s="12" t="s">
        <v>1343</v>
      </c>
      <c r="K3568" s="20">
        <v>170</v>
      </c>
      <c r="L3568" s="17">
        <v>45532</v>
      </c>
      <c r="M3568" s="17">
        <v>45897</v>
      </c>
      <c r="N3568" s="12">
        <f t="shared" si="110"/>
        <v>365</v>
      </c>
      <c r="O3568" s="21">
        <v>4.98</v>
      </c>
      <c r="P3568" s="22">
        <v>0.85</v>
      </c>
      <c r="Q3568" s="30">
        <f t="shared" si="111"/>
        <v>0.005</v>
      </c>
      <c r="R3568" s="34">
        <v>0.005</v>
      </c>
      <c r="S3568" s="32">
        <v>0.85</v>
      </c>
      <c r="T3568" s="12" t="s">
        <v>10368</v>
      </c>
      <c r="U3568" s="29">
        <v>0.85</v>
      </c>
      <c r="V3568" s="12"/>
    </row>
    <row r="3569" s="2" customFormat="1" ht="30.1" customHeight="1" spans="1:22">
      <c r="A3569" s="12">
        <v>3565</v>
      </c>
      <c r="B3569" s="12" t="s">
        <v>1074</v>
      </c>
      <c r="C3569" s="12" t="s">
        <v>86</v>
      </c>
      <c r="D3569" s="12" t="s">
        <v>10370</v>
      </c>
      <c r="E3569" s="12" t="s">
        <v>10371</v>
      </c>
      <c r="F3569" s="12" t="s">
        <v>10372</v>
      </c>
      <c r="G3569" s="12" t="str">
        <f>_xlfn.XLOOKUP(D3569,[1]Sheet1!$D:$D,[1]Sheet1!$I:$I,,0,1)</f>
        <v>硚口区</v>
      </c>
      <c r="H3569" s="12" t="s">
        <v>73</v>
      </c>
      <c r="I3569" s="19" t="s">
        <v>233</v>
      </c>
      <c r="J3569" s="12" t="s">
        <v>1343</v>
      </c>
      <c r="K3569" s="20">
        <v>80</v>
      </c>
      <c r="L3569" s="17">
        <v>45534</v>
      </c>
      <c r="M3569" s="17">
        <v>45899</v>
      </c>
      <c r="N3569" s="12">
        <f t="shared" si="110"/>
        <v>365</v>
      </c>
      <c r="O3569" s="21">
        <v>7.5</v>
      </c>
      <c r="P3569" s="22">
        <v>0.4</v>
      </c>
      <c r="Q3569" s="30">
        <f t="shared" si="111"/>
        <v>0.005</v>
      </c>
      <c r="R3569" s="34">
        <v>0.005</v>
      </c>
      <c r="S3569" s="32">
        <v>0.4</v>
      </c>
      <c r="T3569" s="12" t="s">
        <v>10371</v>
      </c>
      <c r="U3569" s="29">
        <v>0.4</v>
      </c>
      <c r="V3569" s="12"/>
    </row>
    <row r="3570" s="2" customFormat="1" ht="30.1" customHeight="1" spans="1:22">
      <c r="A3570" s="12">
        <v>3566</v>
      </c>
      <c r="B3570" s="12" t="s">
        <v>1074</v>
      </c>
      <c r="C3570" s="12" t="s">
        <v>86</v>
      </c>
      <c r="D3570" s="12" t="s">
        <v>10373</v>
      </c>
      <c r="E3570" s="12" t="s">
        <v>10374</v>
      </c>
      <c r="F3570" s="12" t="s">
        <v>10375</v>
      </c>
      <c r="G3570" s="12" t="str">
        <f>_xlfn.XLOOKUP(D3570,[1]Sheet1!$D:$D,[1]Sheet1!$I:$I,,0,1)</f>
        <v>硚口区</v>
      </c>
      <c r="H3570" s="12" t="s">
        <v>67</v>
      </c>
      <c r="I3570" s="19" t="s">
        <v>74</v>
      </c>
      <c r="J3570" s="12" t="s">
        <v>1343</v>
      </c>
      <c r="K3570" s="20">
        <v>25</v>
      </c>
      <c r="L3570" s="17">
        <v>45527</v>
      </c>
      <c r="M3570" s="17">
        <v>45877</v>
      </c>
      <c r="N3570" s="12">
        <f t="shared" si="110"/>
        <v>350</v>
      </c>
      <c r="O3570" s="21">
        <v>5.98</v>
      </c>
      <c r="P3570" s="22">
        <v>0.125</v>
      </c>
      <c r="Q3570" s="30">
        <f t="shared" si="111"/>
        <v>0.005214</v>
      </c>
      <c r="R3570" s="34">
        <v>0.005</v>
      </c>
      <c r="S3570" s="32">
        <v>0.1198</v>
      </c>
      <c r="T3570" s="12" t="s">
        <v>10374</v>
      </c>
      <c r="U3570" s="29">
        <v>0.1198</v>
      </c>
      <c r="V3570" s="12"/>
    </row>
    <row r="3571" s="2" customFormat="1" ht="30.1" customHeight="1" spans="1:22">
      <c r="A3571" s="12">
        <v>3567</v>
      </c>
      <c r="B3571" s="12" t="s">
        <v>1074</v>
      </c>
      <c r="C3571" s="12" t="s">
        <v>86</v>
      </c>
      <c r="D3571" s="12" t="s">
        <v>10376</v>
      </c>
      <c r="E3571" s="12" t="s">
        <v>10374</v>
      </c>
      <c r="F3571" s="12" t="s">
        <v>10375</v>
      </c>
      <c r="G3571" s="12" t="str">
        <f>_xlfn.XLOOKUP(D3571,[1]Sheet1!$D:$D,[1]Sheet1!$I:$I,,0,1)</f>
        <v>硚口区</v>
      </c>
      <c r="H3571" s="12" t="s">
        <v>67</v>
      </c>
      <c r="I3571" s="19" t="s">
        <v>74</v>
      </c>
      <c r="J3571" s="12" t="s">
        <v>1343</v>
      </c>
      <c r="K3571" s="20">
        <v>45</v>
      </c>
      <c r="L3571" s="17">
        <v>45527</v>
      </c>
      <c r="M3571" s="17">
        <v>45877</v>
      </c>
      <c r="N3571" s="12">
        <f t="shared" si="110"/>
        <v>350</v>
      </c>
      <c r="O3571" s="21">
        <v>7.3</v>
      </c>
      <c r="P3571" s="22">
        <v>0.225</v>
      </c>
      <c r="Q3571" s="30">
        <f t="shared" si="111"/>
        <v>0.005214</v>
      </c>
      <c r="R3571" s="34">
        <v>0.005</v>
      </c>
      <c r="S3571" s="32">
        <v>0.2157</v>
      </c>
      <c r="T3571" s="12" t="s">
        <v>10374</v>
      </c>
      <c r="U3571" s="29">
        <v>0.2157</v>
      </c>
      <c r="V3571" s="12"/>
    </row>
    <row r="3572" s="2" customFormat="1" ht="30.1" customHeight="1" spans="1:22">
      <c r="A3572" s="12">
        <v>3568</v>
      </c>
      <c r="B3572" s="12" t="s">
        <v>1074</v>
      </c>
      <c r="C3572" s="12" t="s">
        <v>86</v>
      </c>
      <c r="D3572" s="12" t="s">
        <v>10377</v>
      </c>
      <c r="E3572" s="12" t="s">
        <v>3575</v>
      </c>
      <c r="F3572" s="12" t="s">
        <v>10378</v>
      </c>
      <c r="G3572" s="12" t="str">
        <f>_xlfn.XLOOKUP(D3572,[1]Sheet1!$D:$D,[1]Sheet1!$I:$I,,0,1)</f>
        <v>洪山区</v>
      </c>
      <c r="H3572" s="12" t="s">
        <v>73</v>
      </c>
      <c r="I3572" s="19" t="s">
        <v>68</v>
      </c>
      <c r="J3572" s="12" t="s">
        <v>1343</v>
      </c>
      <c r="K3572" s="20">
        <v>5</v>
      </c>
      <c r="L3572" s="17">
        <v>45520</v>
      </c>
      <c r="M3572" s="17">
        <v>45885</v>
      </c>
      <c r="N3572" s="12">
        <f t="shared" si="110"/>
        <v>365</v>
      </c>
      <c r="O3572" s="21">
        <v>8</v>
      </c>
      <c r="P3572" s="22">
        <v>0.025</v>
      </c>
      <c r="Q3572" s="30">
        <f t="shared" si="111"/>
        <v>0.005</v>
      </c>
      <c r="R3572" s="34">
        <v>0.005</v>
      </c>
      <c r="S3572" s="32">
        <v>0.025</v>
      </c>
      <c r="T3572" s="12" t="s">
        <v>3575</v>
      </c>
      <c r="U3572" s="29">
        <v>0.025</v>
      </c>
      <c r="V3572" s="12"/>
    </row>
    <row r="3573" s="2" customFormat="1" ht="30.1" customHeight="1" spans="1:22">
      <c r="A3573" s="12">
        <v>3569</v>
      </c>
      <c r="B3573" s="12" t="s">
        <v>1074</v>
      </c>
      <c r="C3573" s="12" t="s">
        <v>86</v>
      </c>
      <c r="D3573" s="12" t="s">
        <v>10379</v>
      </c>
      <c r="E3573" s="12" t="s">
        <v>10380</v>
      </c>
      <c r="F3573" s="12" t="s">
        <v>10381</v>
      </c>
      <c r="G3573" s="12" t="str">
        <f>_xlfn.XLOOKUP(D3573,[1]Sheet1!$D:$D,[1]Sheet1!$I:$I,,0,1)</f>
        <v>硚口区</v>
      </c>
      <c r="H3573" s="12" t="s">
        <v>67</v>
      </c>
      <c r="I3573" s="19" t="s">
        <v>74</v>
      </c>
      <c r="J3573" s="12" t="s">
        <v>1343</v>
      </c>
      <c r="K3573" s="20">
        <v>200</v>
      </c>
      <c r="L3573" s="17">
        <v>45527</v>
      </c>
      <c r="M3573" s="17">
        <v>45885</v>
      </c>
      <c r="N3573" s="12">
        <f t="shared" si="110"/>
        <v>358</v>
      </c>
      <c r="O3573" s="21">
        <v>5.98</v>
      </c>
      <c r="P3573" s="22">
        <v>1</v>
      </c>
      <c r="Q3573" s="30">
        <f t="shared" si="111"/>
        <v>0.005097</v>
      </c>
      <c r="R3573" s="34">
        <v>0.005</v>
      </c>
      <c r="S3573" s="32">
        <v>0.9808</v>
      </c>
      <c r="T3573" s="12" t="s">
        <v>10380</v>
      </c>
      <c r="U3573" s="29">
        <v>0.9808</v>
      </c>
      <c r="V3573" s="12"/>
    </row>
    <row r="3574" s="2" customFormat="1" ht="30.1" customHeight="1" spans="1:22">
      <c r="A3574" s="12">
        <v>3570</v>
      </c>
      <c r="B3574" s="12" t="s">
        <v>1074</v>
      </c>
      <c r="C3574" s="12" t="s">
        <v>86</v>
      </c>
      <c r="D3574" s="12" t="s">
        <v>10382</v>
      </c>
      <c r="E3574" s="12" t="s">
        <v>3575</v>
      </c>
      <c r="F3574" s="12" t="s">
        <v>10378</v>
      </c>
      <c r="G3574" s="12" t="str">
        <f>_xlfn.XLOOKUP(D3574,[1]Sheet1!$D:$D,[1]Sheet1!$I:$I,,0,1)</f>
        <v>洪山区</v>
      </c>
      <c r="H3574" s="12" t="s">
        <v>73</v>
      </c>
      <c r="I3574" s="19" t="s">
        <v>68</v>
      </c>
      <c r="J3574" s="12" t="s">
        <v>1343</v>
      </c>
      <c r="K3574" s="20">
        <v>15</v>
      </c>
      <c r="L3574" s="17">
        <v>45520</v>
      </c>
      <c r="M3574" s="17">
        <v>45885</v>
      </c>
      <c r="N3574" s="12">
        <f t="shared" si="110"/>
        <v>365</v>
      </c>
      <c r="O3574" s="21">
        <v>5.98</v>
      </c>
      <c r="P3574" s="22">
        <v>0.075</v>
      </c>
      <c r="Q3574" s="30">
        <f t="shared" si="111"/>
        <v>0.005</v>
      </c>
      <c r="R3574" s="34">
        <v>0.005</v>
      </c>
      <c r="S3574" s="32">
        <v>0.075</v>
      </c>
      <c r="T3574" s="12" t="s">
        <v>3575</v>
      </c>
      <c r="U3574" s="29">
        <v>0.075</v>
      </c>
      <c r="V3574" s="12"/>
    </row>
    <row r="3575" s="2" customFormat="1" ht="30.1" customHeight="1" spans="1:22">
      <c r="A3575" s="12">
        <v>3571</v>
      </c>
      <c r="B3575" s="12" t="s">
        <v>1074</v>
      </c>
      <c r="C3575" s="12" t="s">
        <v>86</v>
      </c>
      <c r="D3575" s="12" t="s">
        <v>10383</v>
      </c>
      <c r="E3575" s="12" t="s">
        <v>10384</v>
      </c>
      <c r="F3575" s="12" t="s">
        <v>10384</v>
      </c>
      <c r="G3575" s="12" t="str">
        <f>_xlfn.XLOOKUP(D3575,[1]Sheet1!$D:$D,[1]Sheet1!$I:$I,,0,1)</f>
        <v>硚口区</v>
      </c>
      <c r="H3575" s="12" t="s">
        <v>73</v>
      </c>
      <c r="I3575" s="19" t="s">
        <v>74</v>
      </c>
      <c r="J3575" s="12" t="s">
        <v>1343</v>
      </c>
      <c r="K3575" s="20">
        <v>500</v>
      </c>
      <c r="L3575" s="17">
        <v>45534</v>
      </c>
      <c r="M3575" s="17">
        <v>45896</v>
      </c>
      <c r="N3575" s="12">
        <f t="shared" si="110"/>
        <v>362</v>
      </c>
      <c r="O3575" s="21">
        <v>5.98</v>
      </c>
      <c r="P3575" s="22">
        <v>2.5</v>
      </c>
      <c r="Q3575" s="30">
        <f t="shared" si="111"/>
        <v>0.005041</v>
      </c>
      <c r="R3575" s="34">
        <v>0.005</v>
      </c>
      <c r="S3575" s="32">
        <v>2.4794</v>
      </c>
      <c r="T3575" s="12" t="s">
        <v>10385</v>
      </c>
      <c r="U3575" s="29">
        <v>2.4794</v>
      </c>
      <c r="V3575" s="12"/>
    </row>
    <row r="3576" s="2" customFormat="1" ht="30.1" customHeight="1" spans="1:22">
      <c r="A3576" s="12">
        <v>3572</v>
      </c>
      <c r="B3576" s="12" t="s">
        <v>1074</v>
      </c>
      <c r="C3576" s="12" t="s">
        <v>86</v>
      </c>
      <c r="D3576" s="12" t="s">
        <v>10386</v>
      </c>
      <c r="E3576" s="12" t="s">
        <v>10387</v>
      </c>
      <c r="F3576" s="12" t="s">
        <v>10388</v>
      </c>
      <c r="G3576" s="12" t="str">
        <f>_xlfn.XLOOKUP(D3576,[1]Sheet1!$D:$D,[1]Sheet1!$I:$I,,0,1)</f>
        <v>硚口区</v>
      </c>
      <c r="H3576" s="12" t="s">
        <v>73</v>
      </c>
      <c r="I3576" s="19" t="s">
        <v>74</v>
      </c>
      <c r="J3576" s="12" t="s">
        <v>1420</v>
      </c>
      <c r="K3576" s="20">
        <v>20</v>
      </c>
      <c r="L3576" s="17">
        <v>45534</v>
      </c>
      <c r="M3576" s="17">
        <v>45898</v>
      </c>
      <c r="N3576" s="12">
        <f t="shared" si="110"/>
        <v>364</v>
      </c>
      <c r="O3576" s="21">
        <v>5</v>
      </c>
      <c r="P3576" s="22">
        <v>0.1</v>
      </c>
      <c r="Q3576" s="30">
        <f t="shared" si="111"/>
        <v>0.005013</v>
      </c>
      <c r="R3576" s="34">
        <v>0.005</v>
      </c>
      <c r="S3576" s="32">
        <v>0.0997</v>
      </c>
      <c r="T3576" s="12" t="s">
        <v>10387</v>
      </c>
      <c r="U3576" s="29">
        <v>0.0997</v>
      </c>
      <c r="V3576" s="12"/>
    </row>
    <row r="3577" s="2" customFormat="1" ht="30.1" customHeight="1" spans="1:22">
      <c r="A3577" s="12">
        <v>3573</v>
      </c>
      <c r="B3577" s="12" t="s">
        <v>1074</v>
      </c>
      <c r="C3577" s="12" t="s">
        <v>86</v>
      </c>
      <c r="D3577" s="12" t="s">
        <v>10389</v>
      </c>
      <c r="E3577" s="12" t="s">
        <v>10390</v>
      </c>
      <c r="F3577" s="12" t="s">
        <v>10391</v>
      </c>
      <c r="G3577" s="12" t="str">
        <f>_xlfn.XLOOKUP(D3577,[1]Sheet1!$D:$D,[1]Sheet1!$I:$I,,0,1)</f>
        <v>硚口区</v>
      </c>
      <c r="H3577" s="12" t="s">
        <v>73</v>
      </c>
      <c r="I3577" s="19" t="s">
        <v>74</v>
      </c>
      <c r="J3577" s="12" t="s">
        <v>1420</v>
      </c>
      <c r="K3577" s="20">
        <v>25</v>
      </c>
      <c r="L3577" s="17">
        <v>45513</v>
      </c>
      <c r="M3577" s="17">
        <v>45877</v>
      </c>
      <c r="N3577" s="12">
        <f t="shared" si="110"/>
        <v>364</v>
      </c>
      <c r="O3577" s="21">
        <v>4.75</v>
      </c>
      <c r="P3577" s="22">
        <v>0.125</v>
      </c>
      <c r="Q3577" s="30">
        <f t="shared" si="111"/>
        <v>0.005013</v>
      </c>
      <c r="R3577" s="34">
        <v>0.005</v>
      </c>
      <c r="S3577" s="32">
        <v>0.1246</v>
      </c>
      <c r="T3577" s="12" t="s">
        <v>10390</v>
      </c>
      <c r="U3577" s="29">
        <v>0.1246</v>
      </c>
      <c r="V3577" s="12"/>
    </row>
    <row r="3578" s="2" customFormat="1" ht="30.1" customHeight="1" spans="1:22">
      <c r="A3578" s="12">
        <v>3574</v>
      </c>
      <c r="B3578" s="12" t="s">
        <v>1074</v>
      </c>
      <c r="C3578" s="12" t="s">
        <v>86</v>
      </c>
      <c r="D3578" s="12" t="s">
        <v>10392</v>
      </c>
      <c r="E3578" s="12" t="s">
        <v>10393</v>
      </c>
      <c r="F3578" s="12" t="s">
        <v>10394</v>
      </c>
      <c r="G3578" s="12" t="str">
        <f>_xlfn.XLOOKUP(D3578,[1]Sheet1!$D:$D,[1]Sheet1!$I:$I,,0,1)</f>
        <v>硚口区</v>
      </c>
      <c r="H3578" s="12" t="s">
        <v>1160</v>
      </c>
      <c r="I3578" s="19" t="s">
        <v>74</v>
      </c>
      <c r="J3578" s="12" t="s">
        <v>1343</v>
      </c>
      <c r="K3578" s="20">
        <v>40</v>
      </c>
      <c r="L3578" s="17">
        <v>45532</v>
      </c>
      <c r="M3578" s="17">
        <v>45887</v>
      </c>
      <c r="N3578" s="12">
        <f t="shared" si="110"/>
        <v>355</v>
      </c>
      <c r="O3578" s="21">
        <v>7.5</v>
      </c>
      <c r="P3578" s="22">
        <v>0.2</v>
      </c>
      <c r="Q3578" s="30">
        <f t="shared" si="111"/>
        <v>0.00514</v>
      </c>
      <c r="R3578" s="34">
        <v>0.005</v>
      </c>
      <c r="S3578" s="32">
        <v>0.1945</v>
      </c>
      <c r="T3578" s="12" t="s">
        <v>10393</v>
      </c>
      <c r="U3578" s="29">
        <v>0.1945</v>
      </c>
      <c r="V3578" s="12"/>
    </row>
    <row r="3579" s="2" customFormat="1" ht="30.1" customHeight="1" spans="1:22">
      <c r="A3579" s="12">
        <v>3575</v>
      </c>
      <c r="B3579" s="12" t="s">
        <v>1074</v>
      </c>
      <c r="C3579" s="12" t="s">
        <v>86</v>
      </c>
      <c r="D3579" s="12" t="s">
        <v>10395</v>
      </c>
      <c r="E3579" s="12" t="s">
        <v>10393</v>
      </c>
      <c r="F3579" s="12" t="s">
        <v>10394</v>
      </c>
      <c r="G3579" s="12" t="str">
        <f>_xlfn.XLOOKUP(D3579,[1]Sheet1!$D:$D,[1]Sheet1!$I:$I,,0,1)</f>
        <v>硚口区</v>
      </c>
      <c r="H3579" s="12" t="s">
        <v>1160</v>
      </c>
      <c r="I3579" s="19" t="s">
        <v>74</v>
      </c>
      <c r="J3579" s="12" t="s">
        <v>1343</v>
      </c>
      <c r="K3579" s="20">
        <v>60</v>
      </c>
      <c r="L3579" s="17">
        <v>45532</v>
      </c>
      <c r="M3579" s="17">
        <v>45887</v>
      </c>
      <c r="N3579" s="12">
        <f t="shared" si="110"/>
        <v>355</v>
      </c>
      <c r="O3579" s="21">
        <v>5.98</v>
      </c>
      <c r="P3579" s="22">
        <v>0.3</v>
      </c>
      <c r="Q3579" s="30">
        <f t="shared" si="111"/>
        <v>0.00514</v>
      </c>
      <c r="R3579" s="34">
        <v>0.005</v>
      </c>
      <c r="S3579" s="32">
        <v>0.2917</v>
      </c>
      <c r="T3579" s="12" t="s">
        <v>10393</v>
      </c>
      <c r="U3579" s="29">
        <v>0.2917</v>
      </c>
      <c r="V3579" s="12"/>
    </row>
    <row r="3580" s="2" customFormat="1" ht="30.1" customHeight="1" spans="1:22">
      <c r="A3580" s="12">
        <v>3576</v>
      </c>
      <c r="B3580" s="12" t="s">
        <v>1074</v>
      </c>
      <c r="C3580" s="12" t="s">
        <v>86</v>
      </c>
      <c r="D3580" s="12" t="s">
        <v>10396</v>
      </c>
      <c r="E3580" s="12" t="s">
        <v>10397</v>
      </c>
      <c r="F3580" s="12" t="s">
        <v>10398</v>
      </c>
      <c r="G3580" s="12" t="str">
        <f>_xlfn.XLOOKUP(D3580,[1]Sheet1!$D:$D,[1]Sheet1!$I:$I,,0,1)</f>
        <v>硚口区</v>
      </c>
      <c r="H3580" s="12" t="s">
        <v>73</v>
      </c>
      <c r="I3580" s="19" t="s">
        <v>233</v>
      </c>
      <c r="J3580" s="12" t="s">
        <v>1364</v>
      </c>
      <c r="K3580" s="20">
        <v>17</v>
      </c>
      <c r="L3580" s="17">
        <v>45509</v>
      </c>
      <c r="M3580" s="17">
        <v>45863</v>
      </c>
      <c r="N3580" s="12">
        <f t="shared" si="110"/>
        <v>354</v>
      </c>
      <c r="O3580" s="21">
        <v>4.5</v>
      </c>
      <c r="P3580" s="22">
        <v>0</v>
      </c>
      <c r="Q3580" s="30">
        <f t="shared" si="111"/>
        <v>0</v>
      </c>
      <c r="R3580" s="34">
        <v>0.005</v>
      </c>
      <c r="S3580" s="32">
        <v>0.0824</v>
      </c>
      <c r="T3580" s="12" t="s">
        <v>10397</v>
      </c>
      <c r="U3580" s="29">
        <v>0.0824</v>
      </c>
      <c r="V3580" s="12"/>
    </row>
    <row r="3581" s="2" customFormat="1" ht="30.1" customHeight="1" spans="1:22">
      <c r="A3581" s="12">
        <v>3577</v>
      </c>
      <c r="B3581" s="12" t="s">
        <v>1074</v>
      </c>
      <c r="C3581" s="12" t="s">
        <v>86</v>
      </c>
      <c r="D3581" s="12" t="s">
        <v>10399</v>
      </c>
      <c r="E3581" s="12" t="s">
        <v>10400</v>
      </c>
      <c r="F3581" s="12" t="s">
        <v>10401</v>
      </c>
      <c r="G3581" s="12" t="str">
        <f>_xlfn.XLOOKUP(D3581,[1]Sheet1!$D:$D,[1]Sheet1!$I:$I,,0,1)</f>
        <v>硚口区</v>
      </c>
      <c r="H3581" s="12" t="s">
        <v>73</v>
      </c>
      <c r="I3581" s="19" t="s">
        <v>233</v>
      </c>
      <c r="J3581" s="12" t="s">
        <v>1364</v>
      </c>
      <c r="K3581" s="20">
        <v>40</v>
      </c>
      <c r="L3581" s="17">
        <v>45530</v>
      </c>
      <c r="M3581" s="17">
        <v>46259</v>
      </c>
      <c r="N3581" s="12">
        <f t="shared" si="110"/>
        <v>729</v>
      </c>
      <c r="O3581" s="21">
        <v>4.5</v>
      </c>
      <c r="P3581" s="22">
        <v>0</v>
      </c>
      <c r="Q3581" s="30">
        <f t="shared" si="111"/>
        <v>0</v>
      </c>
      <c r="R3581" s="34">
        <v>0.005</v>
      </c>
      <c r="S3581" s="32">
        <v>0.2</v>
      </c>
      <c r="T3581" s="12" t="s">
        <v>10400</v>
      </c>
      <c r="U3581" s="29">
        <v>0.2</v>
      </c>
      <c r="V3581" s="12"/>
    </row>
    <row r="3582" s="2" customFormat="1" ht="30.1" customHeight="1" spans="1:22">
      <c r="A3582" s="12">
        <v>3578</v>
      </c>
      <c r="B3582" s="12" t="s">
        <v>1074</v>
      </c>
      <c r="C3582" s="12" t="s">
        <v>86</v>
      </c>
      <c r="D3582" s="12" t="s">
        <v>10402</v>
      </c>
      <c r="E3582" s="12" t="s">
        <v>10403</v>
      </c>
      <c r="F3582" s="12" t="s">
        <v>10404</v>
      </c>
      <c r="G3582" s="12" t="str">
        <f>_xlfn.XLOOKUP(D3582,[1]Sheet1!$D:$D,[1]Sheet1!$I:$I,,0,1)</f>
        <v>硚口区</v>
      </c>
      <c r="H3582" s="12" t="s">
        <v>73</v>
      </c>
      <c r="I3582" s="19" t="s">
        <v>74</v>
      </c>
      <c r="J3582" s="12" t="s">
        <v>1493</v>
      </c>
      <c r="K3582" s="20">
        <v>20</v>
      </c>
      <c r="L3582" s="17">
        <v>45517</v>
      </c>
      <c r="M3582" s="17">
        <v>45881</v>
      </c>
      <c r="N3582" s="12">
        <f t="shared" si="110"/>
        <v>364</v>
      </c>
      <c r="O3582" s="21">
        <v>4.5</v>
      </c>
      <c r="P3582" s="22">
        <v>0</v>
      </c>
      <c r="Q3582" s="30">
        <f t="shared" si="111"/>
        <v>0</v>
      </c>
      <c r="R3582" s="34">
        <v>0.005</v>
      </c>
      <c r="S3582" s="32">
        <v>0.0997</v>
      </c>
      <c r="T3582" s="12" t="s">
        <v>10403</v>
      </c>
      <c r="U3582" s="29">
        <v>0.0997</v>
      </c>
      <c r="V3582" s="12"/>
    </row>
    <row r="3583" s="2" customFormat="1" ht="30.1" customHeight="1" spans="1:22">
      <c r="A3583" s="12">
        <v>3579</v>
      </c>
      <c r="B3583" s="12" t="s">
        <v>1074</v>
      </c>
      <c r="C3583" s="12" t="s">
        <v>86</v>
      </c>
      <c r="D3583" s="12" t="s">
        <v>10405</v>
      </c>
      <c r="E3583" s="12" t="s">
        <v>10406</v>
      </c>
      <c r="F3583" s="12" t="s">
        <v>10407</v>
      </c>
      <c r="G3583" s="12" t="str">
        <f>_xlfn.XLOOKUP(D3583,[1]Sheet1!$D:$D,[1]Sheet1!$I:$I,,0,1)</f>
        <v>硚口区</v>
      </c>
      <c r="H3583" s="12" t="s">
        <v>73</v>
      </c>
      <c r="I3583" s="19" t="s">
        <v>233</v>
      </c>
      <c r="J3583" s="12" t="s">
        <v>1493</v>
      </c>
      <c r="K3583" s="20">
        <v>8</v>
      </c>
      <c r="L3583" s="17">
        <v>45484</v>
      </c>
      <c r="M3583" s="17">
        <v>45848</v>
      </c>
      <c r="N3583" s="12">
        <f t="shared" si="110"/>
        <v>364</v>
      </c>
      <c r="O3583" s="21">
        <v>7.95</v>
      </c>
      <c r="P3583" s="22">
        <v>0</v>
      </c>
      <c r="Q3583" s="30">
        <f t="shared" si="111"/>
        <v>0</v>
      </c>
      <c r="R3583" s="34">
        <v>0.01</v>
      </c>
      <c r="S3583" s="32">
        <v>0.0797</v>
      </c>
      <c r="T3583" s="12" t="s">
        <v>10406</v>
      </c>
      <c r="U3583" s="29">
        <v>0.0797</v>
      </c>
      <c r="V3583" s="12"/>
    </row>
    <row r="3584" s="2" customFormat="1" ht="30.1" customHeight="1" spans="1:22">
      <c r="A3584" s="12">
        <v>3580</v>
      </c>
      <c r="B3584" s="12" t="s">
        <v>1074</v>
      </c>
      <c r="C3584" s="12" t="s">
        <v>86</v>
      </c>
      <c r="D3584" s="12" t="s">
        <v>10408</v>
      </c>
      <c r="E3584" s="12" t="s">
        <v>10080</v>
      </c>
      <c r="F3584" s="12" t="s">
        <v>10081</v>
      </c>
      <c r="G3584" s="12" t="str">
        <f>_xlfn.XLOOKUP(D3584,[1]Sheet1!$D:$D,[1]Sheet1!$I:$I,,0,1)</f>
        <v>硚口区</v>
      </c>
      <c r="H3584" s="12" t="s">
        <v>73</v>
      </c>
      <c r="I3584" s="19" t="s">
        <v>74</v>
      </c>
      <c r="J3584" s="12" t="s">
        <v>1493</v>
      </c>
      <c r="K3584" s="20">
        <v>12</v>
      </c>
      <c r="L3584" s="17">
        <v>45498</v>
      </c>
      <c r="M3584" s="17">
        <v>45862</v>
      </c>
      <c r="N3584" s="12">
        <f t="shared" si="110"/>
        <v>364</v>
      </c>
      <c r="O3584" s="21">
        <v>4.5</v>
      </c>
      <c r="P3584" s="22">
        <v>0</v>
      </c>
      <c r="Q3584" s="30">
        <f t="shared" si="111"/>
        <v>0</v>
      </c>
      <c r="R3584" s="34">
        <v>0.005</v>
      </c>
      <c r="S3584" s="32">
        <v>0.0598</v>
      </c>
      <c r="T3584" s="12" t="s">
        <v>10080</v>
      </c>
      <c r="U3584" s="29">
        <v>0.0598</v>
      </c>
      <c r="V3584" s="12"/>
    </row>
    <row r="3585" s="2" customFormat="1" ht="30.1" customHeight="1" spans="1:22">
      <c r="A3585" s="12">
        <v>3581</v>
      </c>
      <c r="B3585" s="12" t="s">
        <v>1074</v>
      </c>
      <c r="C3585" s="12" t="s">
        <v>86</v>
      </c>
      <c r="D3585" s="12" t="s">
        <v>10409</v>
      </c>
      <c r="E3585" s="12" t="s">
        <v>10410</v>
      </c>
      <c r="F3585" s="12" t="s">
        <v>10411</v>
      </c>
      <c r="G3585" s="12" t="str">
        <f>_xlfn.XLOOKUP(D3585,[1]Sheet1!$D:$D,[1]Sheet1!$I:$I,,0,1)</f>
        <v>硚口区</v>
      </c>
      <c r="H3585" s="12" t="s">
        <v>73</v>
      </c>
      <c r="I3585" s="19" t="s">
        <v>233</v>
      </c>
      <c r="J3585" s="12" t="s">
        <v>1416</v>
      </c>
      <c r="K3585" s="20">
        <v>20</v>
      </c>
      <c r="L3585" s="17">
        <v>45533</v>
      </c>
      <c r="M3585" s="17">
        <v>45897</v>
      </c>
      <c r="N3585" s="12">
        <f t="shared" si="110"/>
        <v>364</v>
      </c>
      <c r="O3585" s="21">
        <v>5.95</v>
      </c>
      <c r="P3585" s="22">
        <v>0</v>
      </c>
      <c r="Q3585" s="30">
        <f t="shared" si="111"/>
        <v>0</v>
      </c>
      <c r="R3585" s="34">
        <v>0.005</v>
      </c>
      <c r="S3585" s="32">
        <v>0.0997</v>
      </c>
      <c r="T3585" s="12" t="s">
        <v>10410</v>
      </c>
      <c r="U3585" s="29">
        <v>0.0997</v>
      </c>
      <c r="V3585" s="12"/>
    </row>
    <row r="3586" s="2" customFormat="1" ht="30.1" customHeight="1" spans="1:22">
      <c r="A3586" s="12">
        <v>3582</v>
      </c>
      <c r="B3586" s="12" t="s">
        <v>1074</v>
      </c>
      <c r="C3586" s="12" t="s">
        <v>86</v>
      </c>
      <c r="D3586" s="12" t="s">
        <v>10412</v>
      </c>
      <c r="E3586" s="12" t="s">
        <v>10413</v>
      </c>
      <c r="F3586" s="12" t="s">
        <v>10414</v>
      </c>
      <c r="G3586" s="12" t="str">
        <f>_xlfn.XLOOKUP(D3586,[1]Sheet1!$D:$D,[1]Sheet1!$I:$I,,0,1)</f>
        <v>硚口区</v>
      </c>
      <c r="H3586" s="12" t="s">
        <v>73</v>
      </c>
      <c r="I3586" s="19" t="s">
        <v>74</v>
      </c>
      <c r="J3586" s="12" t="s">
        <v>1416</v>
      </c>
      <c r="K3586" s="20">
        <v>6</v>
      </c>
      <c r="L3586" s="17">
        <v>45533</v>
      </c>
      <c r="M3586" s="17">
        <v>45897</v>
      </c>
      <c r="N3586" s="12">
        <f t="shared" si="110"/>
        <v>364</v>
      </c>
      <c r="O3586" s="21">
        <v>4.8</v>
      </c>
      <c r="P3586" s="22">
        <v>0</v>
      </c>
      <c r="Q3586" s="30">
        <f t="shared" si="111"/>
        <v>0</v>
      </c>
      <c r="R3586" s="34">
        <v>0.005</v>
      </c>
      <c r="S3586" s="32">
        <v>0.0299</v>
      </c>
      <c r="T3586" s="12" t="s">
        <v>10413</v>
      </c>
      <c r="U3586" s="29">
        <v>0.0299</v>
      </c>
      <c r="V3586" s="12"/>
    </row>
    <row r="3587" s="2" customFormat="1" ht="30.1" customHeight="1" spans="1:22">
      <c r="A3587" s="12">
        <v>3583</v>
      </c>
      <c r="B3587" s="12" t="s">
        <v>1074</v>
      </c>
      <c r="C3587" s="12" t="s">
        <v>86</v>
      </c>
      <c r="D3587" s="12" t="s">
        <v>10415</v>
      </c>
      <c r="E3587" s="12" t="s">
        <v>10416</v>
      </c>
      <c r="F3587" s="12" t="s">
        <v>10417</v>
      </c>
      <c r="G3587" s="12" t="str">
        <f>_xlfn.XLOOKUP(D3587,[1]Sheet1!$D:$D,[1]Sheet1!$I:$I,,0,1)</f>
        <v>硚口区</v>
      </c>
      <c r="H3587" s="12" t="s">
        <v>73</v>
      </c>
      <c r="I3587" s="19" t="s">
        <v>74</v>
      </c>
      <c r="J3587" s="12" t="s">
        <v>1420</v>
      </c>
      <c r="K3587" s="20">
        <v>10</v>
      </c>
      <c r="L3587" s="17">
        <v>45505</v>
      </c>
      <c r="M3587" s="17">
        <v>45980</v>
      </c>
      <c r="N3587" s="12">
        <f t="shared" si="110"/>
        <v>475</v>
      </c>
      <c r="O3587" s="21">
        <v>4.8</v>
      </c>
      <c r="P3587" s="22">
        <v>0</v>
      </c>
      <c r="Q3587" s="30">
        <f t="shared" si="111"/>
        <v>0</v>
      </c>
      <c r="R3587" s="34">
        <v>0.005</v>
      </c>
      <c r="S3587" s="32">
        <v>0.05</v>
      </c>
      <c r="T3587" s="12" t="s">
        <v>10416</v>
      </c>
      <c r="U3587" s="29">
        <v>0.05</v>
      </c>
      <c r="V3587" s="12"/>
    </row>
    <row r="3588" s="2" customFormat="1" ht="30.1" customHeight="1" spans="1:22">
      <c r="A3588" s="12">
        <v>3584</v>
      </c>
      <c r="B3588" s="12" t="s">
        <v>1074</v>
      </c>
      <c r="C3588" s="12" t="s">
        <v>86</v>
      </c>
      <c r="D3588" s="12" t="s">
        <v>10418</v>
      </c>
      <c r="E3588" s="12" t="s">
        <v>10419</v>
      </c>
      <c r="F3588" s="12" t="s">
        <v>10420</v>
      </c>
      <c r="G3588" s="12" t="str">
        <f>_xlfn.XLOOKUP(D3588,[1]Sheet1!$D:$D,[1]Sheet1!$I:$I,,0,1)</f>
        <v>硚口区</v>
      </c>
      <c r="H3588" s="12" t="s">
        <v>73</v>
      </c>
      <c r="I3588" s="19" t="s">
        <v>233</v>
      </c>
      <c r="J3588" s="12" t="s">
        <v>1420</v>
      </c>
      <c r="K3588" s="20">
        <v>14</v>
      </c>
      <c r="L3588" s="17">
        <v>45489</v>
      </c>
      <c r="M3588" s="17">
        <v>45852</v>
      </c>
      <c r="N3588" s="12">
        <f t="shared" si="110"/>
        <v>363</v>
      </c>
      <c r="O3588" s="21">
        <v>4.6</v>
      </c>
      <c r="P3588" s="22">
        <v>0</v>
      </c>
      <c r="Q3588" s="30">
        <f t="shared" si="111"/>
        <v>0</v>
      </c>
      <c r="R3588" s="34">
        <v>0.01</v>
      </c>
      <c r="S3588" s="32">
        <v>0.1392</v>
      </c>
      <c r="T3588" s="12" t="s">
        <v>10419</v>
      </c>
      <c r="U3588" s="29">
        <v>0.1392</v>
      </c>
      <c r="V3588" s="12"/>
    </row>
    <row r="3589" s="2" customFormat="1" ht="30.1" customHeight="1" spans="1:22">
      <c r="A3589" s="12">
        <v>3585</v>
      </c>
      <c r="B3589" s="12" t="s">
        <v>1074</v>
      </c>
      <c r="C3589" s="12" t="s">
        <v>86</v>
      </c>
      <c r="D3589" s="12" t="s">
        <v>10421</v>
      </c>
      <c r="E3589" s="12" t="s">
        <v>10422</v>
      </c>
      <c r="F3589" s="12" t="s">
        <v>10423</v>
      </c>
      <c r="G3589" s="12" t="str">
        <f>_xlfn.XLOOKUP(D3589,[1]Sheet1!$D:$D,[1]Sheet1!$I:$I,,0,1)</f>
        <v>硚口区</v>
      </c>
      <c r="H3589" s="12" t="s">
        <v>73</v>
      </c>
      <c r="I3589" s="19" t="s">
        <v>74</v>
      </c>
      <c r="J3589" s="12" t="s">
        <v>1420</v>
      </c>
      <c r="K3589" s="20">
        <v>12</v>
      </c>
      <c r="L3589" s="17">
        <v>45503</v>
      </c>
      <c r="M3589" s="17">
        <v>45855</v>
      </c>
      <c r="N3589" s="12">
        <f t="shared" ref="N3589:N3652" si="112">M3589-L3589</f>
        <v>352</v>
      </c>
      <c r="O3589" s="21">
        <v>5.8</v>
      </c>
      <c r="P3589" s="22">
        <v>0</v>
      </c>
      <c r="Q3589" s="30">
        <f t="shared" ref="Q3589:Q3652" si="113">ROUNDDOWN(P3589/(K3589*N3589/365),6)</f>
        <v>0</v>
      </c>
      <c r="R3589" s="34">
        <v>0.005</v>
      </c>
      <c r="S3589" s="32">
        <v>0.0578</v>
      </c>
      <c r="T3589" s="12" t="s">
        <v>10422</v>
      </c>
      <c r="U3589" s="29">
        <v>0.0578</v>
      </c>
      <c r="V3589" s="12"/>
    </row>
    <row r="3590" s="2" customFormat="1" ht="30.1" customHeight="1" spans="1:22">
      <c r="A3590" s="12">
        <v>3586</v>
      </c>
      <c r="B3590" s="12" t="s">
        <v>1074</v>
      </c>
      <c r="C3590" s="12" t="s">
        <v>86</v>
      </c>
      <c r="D3590" s="12" t="s">
        <v>10424</v>
      </c>
      <c r="E3590" s="12" t="s">
        <v>10425</v>
      </c>
      <c r="F3590" s="12" t="s">
        <v>10426</v>
      </c>
      <c r="G3590" s="12" t="str">
        <f>_xlfn.XLOOKUP(D3590,[1]Sheet1!$D:$D,[1]Sheet1!$I:$I,,0,1)</f>
        <v>硚口区</v>
      </c>
      <c r="H3590" s="12" t="s">
        <v>73</v>
      </c>
      <c r="I3590" s="19" t="s">
        <v>74</v>
      </c>
      <c r="J3590" s="12" t="s">
        <v>1420</v>
      </c>
      <c r="K3590" s="20">
        <v>11</v>
      </c>
      <c r="L3590" s="17">
        <v>45497</v>
      </c>
      <c r="M3590" s="17">
        <v>45861</v>
      </c>
      <c r="N3590" s="12">
        <f t="shared" si="112"/>
        <v>364</v>
      </c>
      <c r="O3590" s="21">
        <v>4.8</v>
      </c>
      <c r="P3590" s="22">
        <v>0</v>
      </c>
      <c r="Q3590" s="30">
        <f t="shared" si="113"/>
        <v>0</v>
      </c>
      <c r="R3590" s="34">
        <v>0.005</v>
      </c>
      <c r="S3590" s="32">
        <v>0.0548</v>
      </c>
      <c r="T3590" s="12" t="s">
        <v>10425</v>
      </c>
      <c r="U3590" s="29">
        <v>0.0548</v>
      </c>
      <c r="V3590" s="12"/>
    </row>
    <row r="3591" s="2" customFormat="1" ht="30.1" customHeight="1" spans="1:22">
      <c r="A3591" s="12">
        <v>3587</v>
      </c>
      <c r="B3591" s="12" t="s">
        <v>1074</v>
      </c>
      <c r="C3591" s="12" t="s">
        <v>86</v>
      </c>
      <c r="D3591" s="12" t="s">
        <v>10427</v>
      </c>
      <c r="E3591" s="12" t="s">
        <v>10428</v>
      </c>
      <c r="F3591" s="12" t="s">
        <v>10429</v>
      </c>
      <c r="G3591" s="12" t="str">
        <f>_xlfn.XLOOKUP(D3591,[1]Sheet1!$D:$D,[1]Sheet1!$I:$I,,0,1)</f>
        <v>硚口区</v>
      </c>
      <c r="H3591" s="12" t="s">
        <v>73</v>
      </c>
      <c r="I3591" s="19" t="s">
        <v>74</v>
      </c>
      <c r="J3591" s="12" t="s">
        <v>1420</v>
      </c>
      <c r="K3591" s="20">
        <v>6</v>
      </c>
      <c r="L3591" s="17">
        <v>45474</v>
      </c>
      <c r="M3591" s="17">
        <v>45838</v>
      </c>
      <c r="N3591" s="12">
        <f t="shared" si="112"/>
        <v>364</v>
      </c>
      <c r="O3591" s="21">
        <v>5.45</v>
      </c>
      <c r="P3591" s="22">
        <v>0</v>
      </c>
      <c r="Q3591" s="30">
        <f t="shared" si="113"/>
        <v>0</v>
      </c>
      <c r="R3591" s="34">
        <v>0.01</v>
      </c>
      <c r="S3591" s="32">
        <v>0.0598</v>
      </c>
      <c r="T3591" s="12" t="s">
        <v>10428</v>
      </c>
      <c r="U3591" s="29">
        <v>0.0598</v>
      </c>
      <c r="V3591" s="12"/>
    </row>
    <row r="3592" s="2" customFormat="1" ht="30.1" customHeight="1" spans="1:22">
      <c r="A3592" s="12">
        <v>3588</v>
      </c>
      <c r="B3592" s="12" t="s">
        <v>1074</v>
      </c>
      <c r="C3592" s="12" t="s">
        <v>86</v>
      </c>
      <c r="D3592" s="12" t="s">
        <v>10430</v>
      </c>
      <c r="E3592" s="12" t="s">
        <v>10431</v>
      </c>
      <c r="F3592" s="12" t="s">
        <v>10432</v>
      </c>
      <c r="G3592" s="12" t="str">
        <f>_xlfn.XLOOKUP(D3592,[1]Sheet1!$D:$D,[1]Sheet1!$I:$I,,0,1)</f>
        <v>硚口区</v>
      </c>
      <c r="H3592" s="12" t="s">
        <v>73</v>
      </c>
      <c r="I3592" s="19" t="s">
        <v>233</v>
      </c>
      <c r="J3592" s="12" t="s">
        <v>1420</v>
      </c>
      <c r="K3592" s="20">
        <v>3</v>
      </c>
      <c r="L3592" s="17">
        <v>45476</v>
      </c>
      <c r="M3592" s="17">
        <v>45840</v>
      </c>
      <c r="N3592" s="12">
        <f t="shared" si="112"/>
        <v>364</v>
      </c>
      <c r="O3592" s="21">
        <v>7.95</v>
      </c>
      <c r="P3592" s="22">
        <v>0</v>
      </c>
      <c r="Q3592" s="30">
        <f t="shared" si="113"/>
        <v>0</v>
      </c>
      <c r="R3592" s="34">
        <v>0.01</v>
      </c>
      <c r="S3592" s="32">
        <v>0.0299</v>
      </c>
      <c r="T3592" s="12" t="s">
        <v>10431</v>
      </c>
      <c r="U3592" s="29">
        <v>0.0299</v>
      </c>
      <c r="V3592" s="12"/>
    </row>
    <row r="3593" s="2" customFormat="1" ht="30.1" customHeight="1" spans="1:22">
      <c r="A3593" s="12">
        <v>3589</v>
      </c>
      <c r="B3593" s="12" t="s">
        <v>1074</v>
      </c>
      <c r="C3593" s="12" t="s">
        <v>86</v>
      </c>
      <c r="D3593" s="12" t="s">
        <v>10433</v>
      </c>
      <c r="E3593" s="12" t="s">
        <v>10434</v>
      </c>
      <c r="F3593" s="12" t="s">
        <v>10435</v>
      </c>
      <c r="G3593" s="12" t="str">
        <f>_xlfn.XLOOKUP(D3593,[1]Sheet1!$D:$D,[1]Sheet1!$I:$I,,0,1)</f>
        <v>硚口区</v>
      </c>
      <c r="H3593" s="12" t="s">
        <v>73</v>
      </c>
      <c r="I3593" s="19" t="s">
        <v>233</v>
      </c>
      <c r="J3593" s="12" t="s">
        <v>1420</v>
      </c>
      <c r="K3593" s="20">
        <v>8</v>
      </c>
      <c r="L3593" s="17">
        <v>45511</v>
      </c>
      <c r="M3593" s="17">
        <v>45875</v>
      </c>
      <c r="N3593" s="12">
        <f t="shared" si="112"/>
        <v>364</v>
      </c>
      <c r="O3593" s="21">
        <v>5.8</v>
      </c>
      <c r="P3593" s="22">
        <v>0</v>
      </c>
      <c r="Q3593" s="30">
        <f t="shared" si="113"/>
        <v>0</v>
      </c>
      <c r="R3593" s="34">
        <v>0.005</v>
      </c>
      <c r="S3593" s="32">
        <v>0.0398</v>
      </c>
      <c r="T3593" s="12" t="s">
        <v>10434</v>
      </c>
      <c r="U3593" s="29">
        <v>0.0398</v>
      </c>
      <c r="V3593" s="12"/>
    </row>
    <row r="3594" s="2" customFormat="1" ht="30.1" customHeight="1" spans="1:22">
      <c r="A3594" s="12">
        <v>3590</v>
      </c>
      <c r="B3594" s="12" t="s">
        <v>1074</v>
      </c>
      <c r="C3594" s="12" t="s">
        <v>86</v>
      </c>
      <c r="D3594" s="12" t="s">
        <v>10436</v>
      </c>
      <c r="E3594" s="12" t="s">
        <v>9842</v>
      </c>
      <c r="F3594" s="12" t="s">
        <v>10437</v>
      </c>
      <c r="G3594" s="12" t="str">
        <f>_xlfn.XLOOKUP(D3594,[1]Sheet1!$D:$D,[1]Sheet1!$I:$I,,0,1)</f>
        <v>硚口区</v>
      </c>
      <c r="H3594" s="12" t="s">
        <v>73</v>
      </c>
      <c r="I3594" s="19" t="s">
        <v>74</v>
      </c>
      <c r="J3594" s="12" t="s">
        <v>1420</v>
      </c>
      <c r="K3594" s="20">
        <v>48</v>
      </c>
      <c r="L3594" s="17">
        <v>45526</v>
      </c>
      <c r="M3594" s="17">
        <v>45889</v>
      </c>
      <c r="N3594" s="12">
        <f t="shared" si="112"/>
        <v>363</v>
      </c>
      <c r="O3594" s="21">
        <v>4.4</v>
      </c>
      <c r="P3594" s="22">
        <v>0.096</v>
      </c>
      <c r="Q3594" s="30">
        <f t="shared" si="113"/>
        <v>0.002011</v>
      </c>
      <c r="R3594" s="34">
        <v>0.005</v>
      </c>
      <c r="S3594" s="32">
        <v>0.2386</v>
      </c>
      <c r="T3594" s="12" t="s">
        <v>9842</v>
      </c>
      <c r="U3594" s="29">
        <v>0.2386</v>
      </c>
      <c r="V3594" s="12"/>
    </row>
    <row r="3595" s="2" customFormat="1" ht="30.1" customHeight="1" spans="1:22">
      <c r="A3595" s="12">
        <v>3591</v>
      </c>
      <c r="B3595" s="12" t="s">
        <v>1074</v>
      </c>
      <c r="C3595" s="12" t="s">
        <v>86</v>
      </c>
      <c r="D3595" s="12" t="s">
        <v>10438</v>
      </c>
      <c r="E3595" s="12" t="s">
        <v>9842</v>
      </c>
      <c r="F3595" s="12" t="s">
        <v>10437</v>
      </c>
      <c r="G3595" s="12" t="str">
        <f>_xlfn.XLOOKUP(D3595,[1]Sheet1!$D:$D,[1]Sheet1!$I:$I,,0,1)</f>
        <v>硚口区</v>
      </c>
      <c r="H3595" s="12" t="s">
        <v>73</v>
      </c>
      <c r="I3595" s="19" t="s">
        <v>74</v>
      </c>
      <c r="J3595" s="12" t="s">
        <v>1420</v>
      </c>
      <c r="K3595" s="20">
        <v>50</v>
      </c>
      <c r="L3595" s="17">
        <v>45526</v>
      </c>
      <c r="M3595" s="17">
        <v>45889</v>
      </c>
      <c r="N3595" s="12">
        <f t="shared" si="112"/>
        <v>363</v>
      </c>
      <c r="O3595" s="21">
        <v>4.4</v>
      </c>
      <c r="P3595" s="22">
        <v>0.1</v>
      </c>
      <c r="Q3595" s="30">
        <f t="shared" si="113"/>
        <v>0.002011</v>
      </c>
      <c r="R3595" s="34">
        <v>0.005</v>
      </c>
      <c r="S3595" s="32">
        <v>0.2486</v>
      </c>
      <c r="T3595" s="12" t="s">
        <v>9842</v>
      </c>
      <c r="U3595" s="29">
        <v>0.2486</v>
      </c>
      <c r="V3595" s="12"/>
    </row>
    <row r="3596" s="2" customFormat="1" ht="30.1" customHeight="1" spans="1:22">
      <c r="A3596" s="12">
        <v>3592</v>
      </c>
      <c r="B3596" s="12" t="s">
        <v>1074</v>
      </c>
      <c r="C3596" s="12" t="s">
        <v>86</v>
      </c>
      <c r="D3596" s="12" t="s">
        <v>10439</v>
      </c>
      <c r="E3596" s="12" t="s">
        <v>10332</v>
      </c>
      <c r="F3596" s="12" t="s">
        <v>10333</v>
      </c>
      <c r="G3596" s="12" t="str">
        <f>_xlfn.XLOOKUP(D3596,[1]Sheet1!$D:$D,[1]Sheet1!$I:$I,,0,1)</f>
        <v>江汉区</v>
      </c>
      <c r="H3596" s="12" t="s">
        <v>73</v>
      </c>
      <c r="I3596" s="19" t="s">
        <v>74</v>
      </c>
      <c r="J3596" s="12" t="s">
        <v>1420</v>
      </c>
      <c r="K3596" s="20">
        <v>7</v>
      </c>
      <c r="L3596" s="17">
        <v>45526</v>
      </c>
      <c r="M3596" s="17">
        <v>45888</v>
      </c>
      <c r="N3596" s="12">
        <f t="shared" si="112"/>
        <v>362</v>
      </c>
      <c r="O3596" s="21">
        <v>5.7</v>
      </c>
      <c r="P3596" s="22">
        <v>0.013962</v>
      </c>
      <c r="Q3596" s="30">
        <f t="shared" si="113"/>
        <v>0.002011</v>
      </c>
      <c r="R3596" s="34">
        <v>0.005</v>
      </c>
      <c r="S3596" s="32">
        <v>0.0347</v>
      </c>
      <c r="T3596" s="12" t="s">
        <v>10332</v>
      </c>
      <c r="U3596" s="29">
        <v>0.0347</v>
      </c>
      <c r="V3596" s="12"/>
    </row>
    <row r="3597" s="2" customFormat="1" ht="30.1" customHeight="1" spans="1:22">
      <c r="A3597" s="12">
        <v>3593</v>
      </c>
      <c r="B3597" s="12" t="s">
        <v>1074</v>
      </c>
      <c r="C3597" s="12" t="s">
        <v>86</v>
      </c>
      <c r="D3597" s="12" t="s">
        <v>10440</v>
      </c>
      <c r="E3597" s="12" t="s">
        <v>10332</v>
      </c>
      <c r="F3597" s="12" t="s">
        <v>10333</v>
      </c>
      <c r="G3597" s="12" t="str">
        <f>_xlfn.XLOOKUP(D3597,[1]Sheet1!$D:$D,[1]Sheet1!$I:$I,,0,1)</f>
        <v>江汉区</v>
      </c>
      <c r="H3597" s="12" t="s">
        <v>73</v>
      </c>
      <c r="I3597" s="19" t="s">
        <v>74</v>
      </c>
      <c r="J3597" s="12" t="s">
        <v>1420</v>
      </c>
      <c r="K3597" s="20">
        <v>50</v>
      </c>
      <c r="L3597" s="17">
        <v>45525</v>
      </c>
      <c r="M3597" s="17">
        <v>45888</v>
      </c>
      <c r="N3597" s="12">
        <f t="shared" si="112"/>
        <v>363</v>
      </c>
      <c r="O3597" s="21">
        <v>5.7</v>
      </c>
      <c r="P3597" s="22">
        <v>0.099726</v>
      </c>
      <c r="Q3597" s="30">
        <f t="shared" si="113"/>
        <v>0.002005</v>
      </c>
      <c r="R3597" s="34">
        <v>0.005</v>
      </c>
      <c r="S3597" s="32">
        <v>0.2486</v>
      </c>
      <c r="T3597" s="12" t="s">
        <v>10332</v>
      </c>
      <c r="U3597" s="29">
        <v>0.2486</v>
      </c>
      <c r="V3597" s="12"/>
    </row>
    <row r="3598" s="2" customFormat="1" ht="30.1" customHeight="1" spans="1:22">
      <c r="A3598" s="12">
        <v>3594</v>
      </c>
      <c r="B3598" s="12" t="s">
        <v>1074</v>
      </c>
      <c r="C3598" s="12" t="s">
        <v>86</v>
      </c>
      <c r="D3598" s="12" t="s">
        <v>10441</v>
      </c>
      <c r="E3598" s="12" t="s">
        <v>10332</v>
      </c>
      <c r="F3598" s="12" t="s">
        <v>10333</v>
      </c>
      <c r="G3598" s="12" t="str">
        <f>_xlfn.XLOOKUP(D3598,[1]Sheet1!$D:$D,[1]Sheet1!$I:$I,,0,1)</f>
        <v>江汉区</v>
      </c>
      <c r="H3598" s="12" t="s">
        <v>73</v>
      </c>
      <c r="I3598" s="19" t="s">
        <v>222</v>
      </c>
      <c r="J3598" s="12" t="s">
        <v>1420</v>
      </c>
      <c r="K3598" s="20">
        <v>50</v>
      </c>
      <c r="L3598" s="17">
        <v>45525</v>
      </c>
      <c r="M3598" s="17">
        <v>45888</v>
      </c>
      <c r="N3598" s="12">
        <f t="shared" si="112"/>
        <v>363</v>
      </c>
      <c r="O3598" s="21">
        <v>5.7</v>
      </c>
      <c r="P3598" s="22">
        <v>0.099726</v>
      </c>
      <c r="Q3598" s="30">
        <f t="shared" si="113"/>
        <v>0.002005</v>
      </c>
      <c r="R3598" s="34">
        <v>0.005</v>
      </c>
      <c r="S3598" s="32">
        <v>0.2486</v>
      </c>
      <c r="T3598" s="12" t="s">
        <v>10332</v>
      </c>
      <c r="U3598" s="29">
        <v>0.2486</v>
      </c>
      <c r="V3598" s="12"/>
    </row>
    <row r="3599" s="2" customFormat="1" ht="30.1" customHeight="1" spans="1:22">
      <c r="A3599" s="12">
        <v>3595</v>
      </c>
      <c r="B3599" s="12" t="s">
        <v>1074</v>
      </c>
      <c r="C3599" s="12" t="s">
        <v>86</v>
      </c>
      <c r="D3599" s="12" t="s">
        <v>10442</v>
      </c>
      <c r="E3599" s="12" t="s">
        <v>10332</v>
      </c>
      <c r="F3599" s="12" t="s">
        <v>10333</v>
      </c>
      <c r="G3599" s="12" t="str">
        <f>_xlfn.XLOOKUP(D3599,[1]Sheet1!$D:$D,[1]Sheet1!$I:$I,,0,1)</f>
        <v>江汉区</v>
      </c>
      <c r="H3599" s="12" t="s">
        <v>73</v>
      </c>
      <c r="I3599" s="19" t="s">
        <v>222</v>
      </c>
      <c r="J3599" s="12" t="s">
        <v>1420</v>
      </c>
      <c r="K3599" s="20">
        <v>50</v>
      </c>
      <c r="L3599" s="17">
        <v>45525</v>
      </c>
      <c r="M3599" s="17">
        <v>45888</v>
      </c>
      <c r="N3599" s="12">
        <f t="shared" si="112"/>
        <v>363</v>
      </c>
      <c r="O3599" s="21">
        <v>5.7</v>
      </c>
      <c r="P3599" s="22">
        <v>0.099726</v>
      </c>
      <c r="Q3599" s="30">
        <f t="shared" si="113"/>
        <v>0.002005</v>
      </c>
      <c r="R3599" s="34">
        <v>0.005</v>
      </c>
      <c r="S3599" s="32">
        <v>0.2486</v>
      </c>
      <c r="T3599" s="12" t="s">
        <v>10332</v>
      </c>
      <c r="U3599" s="29">
        <v>0.2486</v>
      </c>
      <c r="V3599" s="12"/>
    </row>
    <row r="3600" s="2" customFormat="1" ht="30.1" customHeight="1" spans="1:22">
      <c r="A3600" s="12">
        <v>3596</v>
      </c>
      <c r="B3600" s="12" t="s">
        <v>1074</v>
      </c>
      <c r="C3600" s="12" t="s">
        <v>86</v>
      </c>
      <c r="D3600" s="12" t="s">
        <v>10443</v>
      </c>
      <c r="E3600" s="12" t="s">
        <v>10444</v>
      </c>
      <c r="F3600" s="12" t="s">
        <v>10445</v>
      </c>
      <c r="G3600" s="12" t="str">
        <f>_xlfn.XLOOKUP(D3600,[1]Sheet1!$D:$D,[1]Sheet1!$I:$I,,0,1)</f>
        <v>硚口区</v>
      </c>
      <c r="H3600" s="12" t="s">
        <v>73</v>
      </c>
      <c r="I3600" s="19" t="s">
        <v>74</v>
      </c>
      <c r="J3600" s="12" t="s">
        <v>1420</v>
      </c>
      <c r="K3600" s="20">
        <v>47</v>
      </c>
      <c r="L3600" s="17">
        <v>45495</v>
      </c>
      <c r="M3600" s="17">
        <v>45754</v>
      </c>
      <c r="N3600" s="12">
        <f t="shared" si="112"/>
        <v>259</v>
      </c>
      <c r="O3600" s="21">
        <v>3.99</v>
      </c>
      <c r="P3600" s="22">
        <v>0</v>
      </c>
      <c r="Q3600" s="30">
        <f t="shared" si="113"/>
        <v>0</v>
      </c>
      <c r="R3600" s="34">
        <v>0.01</v>
      </c>
      <c r="S3600" s="32">
        <v>0.3335</v>
      </c>
      <c r="T3600" s="12" t="s">
        <v>10444</v>
      </c>
      <c r="U3600" s="29">
        <v>0.3335</v>
      </c>
      <c r="V3600" s="12"/>
    </row>
    <row r="3601" s="2" customFormat="1" ht="30.1" customHeight="1" spans="1:22">
      <c r="A3601" s="12">
        <v>3597</v>
      </c>
      <c r="B3601" s="12" t="s">
        <v>1074</v>
      </c>
      <c r="C3601" s="12" t="s">
        <v>86</v>
      </c>
      <c r="D3601" s="12" t="s">
        <v>10446</v>
      </c>
      <c r="E3601" s="12" t="s">
        <v>9751</v>
      </c>
      <c r="F3601" s="12" t="s">
        <v>9752</v>
      </c>
      <c r="G3601" s="12" t="str">
        <f>_xlfn.XLOOKUP(D3601,[1]Sheet1!$D:$D,[1]Sheet1!$I:$I,,0,1)</f>
        <v>硚口区</v>
      </c>
      <c r="H3601" s="12" t="s">
        <v>67</v>
      </c>
      <c r="I3601" s="19" t="s">
        <v>68</v>
      </c>
      <c r="J3601" s="12" t="s">
        <v>1420</v>
      </c>
      <c r="K3601" s="20">
        <v>44</v>
      </c>
      <c r="L3601" s="17">
        <v>45516</v>
      </c>
      <c r="M3601" s="17">
        <v>45880</v>
      </c>
      <c r="N3601" s="12">
        <f t="shared" si="112"/>
        <v>364</v>
      </c>
      <c r="O3601" s="21">
        <v>4.4</v>
      </c>
      <c r="P3601" s="22">
        <v>0</v>
      </c>
      <c r="Q3601" s="30">
        <f t="shared" si="113"/>
        <v>0</v>
      </c>
      <c r="R3601" s="34">
        <v>0.005</v>
      </c>
      <c r="S3601" s="32">
        <v>0.2193</v>
      </c>
      <c r="T3601" s="12" t="s">
        <v>9751</v>
      </c>
      <c r="U3601" s="29">
        <v>0.2193</v>
      </c>
      <c r="V3601" s="12"/>
    </row>
    <row r="3602" s="2" customFormat="1" ht="30.1" customHeight="1" spans="1:22">
      <c r="A3602" s="12">
        <v>3598</v>
      </c>
      <c r="B3602" s="12" t="s">
        <v>1074</v>
      </c>
      <c r="C3602" s="12" t="s">
        <v>86</v>
      </c>
      <c r="D3602" s="12" t="s">
        <v>10447</v>
      </c>
      <c r="E3602" s="12" t="s">
        <v>10448</v>
      </c>
      <c r="F3602" s="12" t="s">
        <v>10449</v>
      </c>
      <c r="G3602" s="12" t="str">
        <f>_xlfn.XLOOKUP(D3602,[1]Sheet1!$D:$D,[1]Sheet1!$I:$I,,0,1)</f>
        <v>江夏区</v>
      </c>
      <c r="H3602" s="12" t="s">
        <v>73</v>
      </c>
      <c r="I3602" s="19" t="s">
        <v>74</v>
      </c>
      <c r="J3602" s="12" t="s">
        <v>1420</v>
      </c>
      <c r="K3602" s="20">
        <v>14</v>
      </c>
      <c r="L3602" s="17">
        <v>45482</v>
      </c>
      <c r="M3602" s="17">
        <v>45846</v>
      </c>
      <c r="N3602" s="12">
        <f t="shared" si="112"/>
        <v>364</v>
      </c>
      <c r="O3602" s="21">
        <v>4.9</v>
      </c>
      <c r="P3602" s="22">
        <v>0</v>
      </c>
      <c r="Q3602" s="30">
        <f t="shared" si="113"/>
        <v>0</v>
      </c>
      <c r="R3602" s="34">
        <v>0.01</v>
      </c>
      <c r="S3602" s="32">
        <v>0.1396</v>
      </c>
      <c r="T3602" s="12" t="s">
        <v>10448</v>
      </c>
      <c r="U3602" s="29">
        <v>0.1396</v>
      </c>
      <c r="V3602" s="12"/>
    </row>
    <row r="3603" s="2" customFormat="1" ht="30.1" customHeight="1" spans="1:22">
      <c r="A3603" s="12">
        <v>3599</v>
      </c>
      <c r="B3603" s="12" t="s">
        <v>1074</v>
      </c>
      <c r="C3603" s="12" t="s">
        <v>86</v>
      </c>
      <c r="D3603" s="12" t="s">
        <v>10450</v>
      </c>
      <c r="E3603" s="12" t="s">
        <v>10451</v>
      </c>
      <c r="F3603" s="12" t="s">
        <v>10452</v>
      </c>
      <c r="G3603" s="12" t="str">
        <f>_xlfn.XLOOKUP(D3603,[1]Sheet1!$D:$D,[1]Sheet1!$I:$I,,0,1)</f>
        <v>硚口区</v>
      </c>
      <c r="H3603" s="12" t="s">
        <v>73</v>
      </c>
      <c r="I3603" s="19" t="s">
        <v>104</v>
      </c>
      <c r="J3603" s="12" t="s">
        <v>1420</v>
      </c>
      <c r="K3603" s="20">
        <v>50</v>
      </c>
      <c r="L3603" s="17">
        <v>45485</v>
      </c>
      <c r="M3603" s="17">
        <v>45848</v>
      </c>
      <c r="N3603" s="12">
        <f t="shared" si="112"/>
        <v>363</v>
      </c>
      <c r="O3603" s="21">
        <v>3.95</v>
      </c>
      <c r="P3603" s="22">
        <v>0</v>
      </c>
      <c r="Q3603" s="30">
        <f t="shared" si="113"/>
        <v>0</v>
      </c>
      <c r="R3603" s="34">
        <v>0.01</v>
      </c>
      <c r="S3603" s="32">
        <v>0.4972</v>
      </c>
      <c r="T3603" s="12" t="s">
        <v>10451</v>
      </c>
      <c r="U3603" s="29">
        <v>0.4972</v>
      </c>
      <c r="V3603" s="12"/>
    </row>
    <row r="3604" s="2" customFormat="1" ht="30.1" customHeight="1" spans="1:22">
      <c r="A3604" s="12">
        <v>3600</v>
      </c>
      <c r="B3604" s="12" t="s">
        <v>1074</v>
      </c>
      <c r="C3604" s="12" t="s">
        <v>86</v>
      </c>
      <c r="D3604" s="12" t="s">
        <v>10453</v>
      </c>
      <c r="E3604" s="12" t="s">
        <v>10297</v>
      </c>
      <c r="F3604" s="12" t="s">
        <v>10298</v>
      </c>
      <c r="G3604" s="12" t="str">
        <f>_xlfn.XLOOKUP(D3604,[1]Sheet1!$D:$D,[1]Sheet1!$I:$I,,0,1)</f>
        <v>硚口区</v>
      </c>
      <c r="H3604" s="12" t="s">
        <v>73</v>
      </c>
      <c r="I3604" s="19" t="s">
        <v>896</v>
      </c>
      <c r="J3604" s="12" t="s">
        <v>1420</v>
      </c>
      <c r="K3604" s="20">
        <v>11</v>
      </c>
      <c r="L3604" s="17">
        <v>45517</v>
      </c>
      <c r="M3604" s="17">
        <v>45881</v>
      </c>
      <c r="N3604" s="12">
        <f t="shared" si="112"/>
        <v>364</v>
      </c>
      <c r="O3604" s="21">
        <v>5.8</v>
      </c>
      <c r="P3604" s="22">
        <v>0</v>
      </c>
      <c r="Q3604" s="30">
        <f t="shared" si="113"/>
        <v>0</v>
      </c>
      <c r="R3604" s="34">
        <v>0.005</v>
      </c>
      <c r="S3604" s="32">
        <v>0.0548</v>
      </c>
      <c r="T3604" s="12" t="s">
        <v>10297</v>
      </c>
      <c r="U3604" s="29">
        <v>0.0548</v>
      </c>
      <c r="V3604" s="12"/>
    </row>
    <row r="3605" s="2" customFormat="1" ht="30.1" customHeight="1" spans="1:22">
      <c r="A3605" s="12">
        <v>3601</v>
      </c>
      <c r="B3605" s="12" t="s">
        <v>1074</v>
      </c>
      <c r="C3605" s="12" t="s">
        <v>86</v>
      </c>
      <c r="D3605" s="12" t="s">
        <v>10454</v>
      </c>
      <c r="E3605" s="12" t="s">
        <v>10455</v>
      </c>
      <c r="F3605" s="12" t="s">
        <v>10456</v>
      </c>
      <c r="G3605" s="12" t="str">
        <f>_xlfn.XLOOKUP(D3605,[1]Sheet1!$D:$D,[1]Sheet1!$I:$I,,0,1)</f>
        <v>硚口区</v>
      </c>
      <c r="H3605" s="12" t="s">
        <v>73</v>
      </c>
      <c r="I3605" s="19" t="s">
        <v>233</v>
      </c>
      <c r="J3605" s="12" t="s">
        <v>1420</v>
      </c>
      <c r="K3605" s="20">
        <v>30</v>
      </c>
      <c r="L3605" s="17">
        <v>45474</v>
      </c>
      <c r="M3605" s="17">
        <v>46203</v>
      </c>
      <c r="N3605" s="12">
        <f t="shared" si="112"/>
        <v>729</v>
      </c>
      <c r="O3605" s="21">
        <v>4.35</v>
      </c>
      <c r="P3605" s="22">
        <v>0</v>
      </c>
      <c r="Q3605" s="30">
        <f t="shared" si="113"/>
        <v>0</v>
      </c>
      <c r="R3605" s="34">
        <v>0.01</v>
      </c>
      <c r="S3605" s="32">
        <v>0.3</v>
      </c>
      <c r="T3605" s="12" t="s">
        <v>10455</v>
      </c>
      <c r="U3605" s="29">
        <v>0.3</v>
      </c>
      <c r="V3605" s="12"/>
    </row>
    <row r="3606" s="2" customFormat="1" ht="30.1" customHeight="1" spans="1:22">
      <c r="A3606" s="12">
        <v>3602</v>
      </c>
      <c r="B3606" s="12" t="s">
        <v>1074</v>
      </c>
      <c r="C3606" s="12" t="s">
        <v>86</v>
      </c>
      <c r="D3606" s="12" t="s">
        <v>10457</v>
      </c>
      <c r="E3606" s="12" t="s">
        <v>10458</v>
      </c>
      <c r="F3606" s="12" t="s">
        <v>10459</v>
      </c>
      <c r="G3606" s="12" t="str">
        <f>_xlfn.XLOOKUP(D3606,[1]Sheet1!$D:$D,[1]Sheet1!$I:$I,,0,1)</f>
        <v>硚口区</v>
      </c>
      <c r="H3606" s="12" t="s">
        <v>73</v>
      </c>
      <c r="I3606" s="19" t="s">
        <v>104</v>
      </c>
      <c r="J3606" s="12" t="s">
        <v>1420</v>
      </c>
      <c r="K3606" s="20">
        <v>15</v>
      </c>
      <c r="L3606" s="17">
        <v>45526</v>
      </c>
      <c r="M3606" s="17">
        <v>45890</v>
      </c>
      <c r="N3606" s="12">
        <f t="shared" si="112"/>
        <v>364</v>
      </c>
      <c r="O3606" s="21">
        <v>5.8</v>
      </c>
      <c r="P3606" s="22">
        <v>0</v>
      </c>
      <c r="Q3606" s="30">
        <f t="shared" si="113"/>
        <v>0</v>
      </c>
      <c r="R3606" s="34">
        <v>0.005</v>
      </c>
      <c r="S3606" s="32">
        <v>0.0747</v>
      </c>
      <c r="T3606" s="12" t="s">
        <v>10458</v>
      </c>
      <c r="U3606" s="29">
        <v>0.0747</v>
      </c>
      <c r="V3606" s="12"/>
    </row>
    <row r="3607" s="2" customFormat="1" ht="30.1" customHeight="1" spans="1:22">
      <c r="A3607" s="12">
        <v>3603</v>
      </c>
      <c r="B3607" s="12" t="s">
        <v>1074</v>
      </c>
      <c r="C3607" s="12" t="s">
        <v>86</v>
      </c>
      <c r="D3607" s="12" t="s">
        <v>10460</v>
      </c>
      <c r="E3607" s="12" t="s">
        <v>10461</v>
      </c>
      <c r="F3607" s="12" t="s">
        <v>10462</v>
      </c>
      <c r="G3607" s="12" t="str">
        <f>_xlfn.XLOOKUP(D3607,[1]Sheet1!$D:$D,[1]Sheet1!$I:$I,,0,1)</f>
        <v>硚口区</v>
      </c>
      <c r="H3607" s="12" t="s">
        <v>73</v>
      </c>
      <c r="I3607" s="19" t="s">
        <v>233</v>
      </c>
      <c r="J3607" s="12" t="s">
        <v>1420</v>
      </c>
      <c r="K3607" s="20">
        <v>6</v>
      </c>
      <c r="L3607" s="17">
        <v>45484</v>
      </c>
      <c r="M3607" s="17">
        <v>45848</v>
      </c>
      <c r="N3607" s="12">
        <f t="shared" si="112"/>
        <v>364</v>
      </c>
      <c r="O3607" s="21">
        <v>4.9</v>
      </c>
      <c r="P3607" s="22">
        <v>0</v>
      </c>
      <c r="Q3607" s="30">
        <f t="shared" si="113"/>
        <v>0</v>
      </c>
      <c r="R3607" s="34">
        <v>0.01</v>
      </c>
      <c r="S3607" s="32">
        <v>0.0598</v>
      </c>
      <c r="T3607" s="12" t="s">
        <v>10461</v>
      </c>
      <c r="U3607" s="29">
        <v>0.0598</v>
      </c>
      <c r="V3607" s="12"/>
    </row>
    <row r="3608" s="2" customFormat="1" ht="30.1" customHeight="1" spans="1:22">
      <c r="A3608" s="12">
        <v>3604</v>
      </c>
      <c r="B3608" s="12" t="s">
        <v>1074</v>
      </c>
      <c r="C3608" s="12" t="s">
        <v>86</v>
      </c>
      <c r="D3608" s="12" t="s">
        <v>10463</v>
      </c>
      <c r="E3608" s="12" t="s">
        <v>10464</v>
      </c>
      <c r="F3608" s="12" t="s">
        <v>10465</v>
      </c>
      <c r="G3608" s="12" t="str">
        <f>_xlfn.XLOOKUP(D3608,[1]Sheet1!$D:$D,[1]Sheet1!$I:$I,,0,1)</f>
        <v>硚口区</v>
      </c>
      <c r="H3608" s="12" t="s">
        <v>73</v>
      </c>
      <c r="I3608" s="19" t="s">
        <v>233</v>
      </c>
      <c r="J3608" s="12" t="s">
        <v>1420</v>
      </c>
      <c r="K3608" s="20">
        <v>8</v>
      </c>
      <c r="L3608" s="17">
        <v>45534</v>
      </c>
      <c r="M3608" s="17">
        <v>46263</v>
      </c>
      <c r="N3608" s="12">
        <f t="shared" si="112"/>
        <v>729</v>
      </c>
      <c r="O3608" s="21">
        <v>5.95</v>
      </c>
      <c r="P3608" s="22">
        <v>0</v>
      </c>
      <c r="Q3608" s="30">
        <f t="shared" si="113"/>
        <v>0</v>
      </c>
      <c r="R3608" s="34">
        <v>0.005</v>
      </c>
      <c r="S3608" s="32">
        <v>0.04</v>
      </c>
      <c r="T3608" s="12" t="s">
        <v>10464</v>
      </c>
      <c r="U3608" s="29">
        <v>0.04</v>
      </c>
      <c r="V3608" s="12"/>
    </row>
    <row r="3609" s="2" customFormat="1" ht="30.1" customHeight="1" spans="1:22">
      <c r="A3609" s="12">
        <v>3605</v>
      </c>
      <c r="B3609" s="12" t="s">
        <v>1074</v>
      </c>
      <c r="C3609" s="12" t="s">
        <v>86</v>
      </c>
      <c r="D3609" s="12" t="s">
        <v>10466</v>
      </c>
      <c r="E3609" s="12" t="s">
        <v>10467</v>
      </c>
      <c r="F3609" s="12" t="s">
        <v>10468</v>
      </c>
      <c r="G3609" s="12" t="str">
        <f>_xlfn.XLOOKUP(D3609,[1]Sheet1!$D:$D,[1]Sheet1!$I:$I,,0,1)</f>
        <v>硚口区</v>
      </c>
      <c r="H3609" s="12" t="s">
        <v>73</v>
      </c>
      <c r="I3609" s="19" t="s">
        <v>74</v>
      </c>
      <c r="J3609" s="12" t="s">
        <v>1420</v>
      </c>
      <c r="K3609" s="20">
        <v>10</v>
      </c>
      <c r="L3609" s="17">
        <v>45518</v>
      </c>
      <c r="M3609" s="17">
        <v>45882</v>
      </c>
      <c r="N3609" s="12">
        <f t="shared" si="112"/>
        <v>364</v>
      </c>
      <c r="O3609" s="21">
        <v>4.8</v>
      </c>
      <c r="P3609" s="22">
        <v>0</v>
      </c>
      <c r="Q3609" s="30">
        <f t="shared" si="113"/>
        <v>0</v>
      </c>
      <c r="R3609" s="34">
        <v>0.005</v>
      </c>
      <c r="S3609" s="32">
        <v>0.0498</v>
      </c>
      <c r="T3609" s="12" t="s">
        <v>10467</v>
      </c>
      <c r="U3609" s="29">
        <v>0.0498</v>
      </c>
      <c r="V3609" s="12"/>
    </row>
    <row r="3610" s="2" customFormat="1" ht="30.1" customHeight="1" spans="1:22">
      <c r="A3610" s="12">
        <v>3606</v>
      </c>
      <c r="B3610" s="12" t="s">
        <v>1074</v>
      </c>
      <c r="C3610" s="12" t="s">
        <v>86</v>
      </c>
      <c r="D3610" s="12" t="s">
        <v>10469</v>
      </c>
      <c r="E3610" s="12" t="s">
        <v>10470</v>
      </c>
      <c r="F3610" s="12" t="s">
        <v>10471</v>
      </c>
      <c r="G3610" s="12" t="str">
        <f>_xlfn.XLOOKUP(D3610,[1]Sheet1!$D:$D,[1]Sheet1!$I:$I,,0,1)</f>
        <v>硚口区</v>
      </c>
      <c r="H3610" s="12" t="s">
        <v>73</v>
      </c>
      <c r="I3610" s="19" t="s">
        <v>233</v>
      </c>
      <c r="J3610" s="12" t="s">
        <v>1420</v>
      </c>
      <c r="K3610" s="20">
        <v>36</v>
      </c>
      <c r="L3610" s="17">
        <v>45511</v>
      </c>
      <c r="M3610" s="17">
        <v>45875</v>
      </c>
      <c r="N3610" s="12">
        <f t="shared" si="112"/>
        <v>364</v>
      </c>
      <c r="O3610" s="21">
        <v>4.5</v>
      </c>
      <c r="P3610" s="22">
        <v>0</v>
      </c>
      <c r="Q3610" s="30">
        <f t="shared" si="113"/>
        <v>0</v>
      </c>
      <c r="R3610" s="34">
        <v>0.005</v>
      </c>
      <c r="S3610" s="32">
        <v>0.1795</v>
      </c>
      <c r="T3610" s="12" t="s">
        <v>10470</v>
      </c>
      <c r="U3610" s="29">
        <v>0.1795</v>
      </c>
      <c r="V3610" s="12"/>
    </row>
    <row r="3611" s="2" customFormat="1" ht="30.1" customHeight="1" spans="1:22">
      <c r="A3611" s="12">
        <v>3607</v>
      </c>
      <c r="B3611" s="12" t="s">
        <v>1074</v>
      </c>
      <c r="C3611" s="12" t="s">
        <v>86</v>
      </c>
      <c r="D3611" s="12" t="s">
        <v>10472</v>
      </c>
      <c r="E3611" s="12" t="s">
        <v>10115</v>
      </c>
      <c r="F3611" s="12" t="s">
        <v>10116</v>
      </c>
      <c r="G3611" s="12" t="str">
        <f>_xlfn.XLOOKUP(D3611,[1]Sheet1!$D:$D,[1]Sheet1!$I:$I,,0,1)</f>
        <v>硚口区</v>
      </c>
      <c r="H3611" s="12" t="s">
        <v>73</v>
      </c>
      <c r="I3611" s="19" t="s">
        <v>233</v>
      </c>
      <c r="J3611" s="12" t="s">
        <v>1420</v>
      </c>
      <c r="K3611" s="20">
        <v>9</v>
      </c>
      <c r="L3611" s="17">
        <v>45488</v>
      </c>
      <c r="M3611" s="17">
        <v>45852</v>
      </c>
      <c r="N3611" s="12">
        <f t="shared" si="112"/>
        <v>364</v>
      </c>
      <c r="O3611" s="21">
        <v>4.9</v>
      </c>
      <c r="P3611" s="22">
        <v>0</v>
      </c>
      <c r="Q3611" s="30">
        <f t="shared" si="113"/>
        <v>0</v>
      </c>
      <c r="R3611" s="34">
        <v>0.01</v>
      </c>
      <c r="S3611" s="32">
        <v>0.0897</v>
      </c>
      <c r="T3611" s="12" t="s">
        <v>10115</v>
      </c>
      <c r="U3611" s="29">
        <v>0.0897</v>
      </c>
      <c r="V3611" s="12"/>
    </row>
    <row r="3612" s="2" customFormat="1" ht="30.1" customHeight="1" spans="1:22">
      <c r="A3612" s="12">
        <v>3608</v>
      </c>
      <c r="B3612" s="12" t="s">
        <v>1074</v>
      </c>
      <c r="C3612" s="12" t="s">
        <v>86</v>
      </c>
      <c r="D3612" s="12" t="s">
        <v>10473</v>
      </c>
      <c r="E3612" s="12" t="s">
        <v>10474</v>
      </c>
      <c r="F3612" s="12" t="s">
        <v>10475</v>
      </c>
      <c r="G3612" s="12" t="str">
        <f>_xlfn.XLOOKUP(D3612,[1]Sheet1!$D:$D,[1]Sheet1!$I:$I,,0,1)</f>
        <v>硚口区</v>
      </c>
      <c r="H3612" s="12" t="s">
        <v>73</v>
      </c>
      <c r="I3612" s="19" t="s">
        <v>233</v>
      </c>
      <c r="J3612" s="12" t="s">
        <v>1420</v>
      </c>
      <c r="K3612" s="20">
        <v>8</v>
      </c>
      <c r="L3612" s="17">
        <v>45505</v>
      </c>
      <c r="M3612" s="17">
        <v>45869</v>
      </c>
      <c r="N3612" s="12">
        <f t="shared" si="112"/>
        <v>364</v>
      </c>
      <c r="O3612" s="21">
        <v>5.8</v>
      </c>
      <c r="P3612" s="22">
        <v>0</v>
      </c>
      <c r="Q3612" s="30">
        <f t="shared" si="113"/>
        <v>0</v>
      </c>
      <c r="R3612" s="34">
        <v>0.005</v>
      </c>
      <c r="S3612" s="32">
        <v>0.0398</v>
      </c>
      <c r="T3612" s="12" t="s">
        <v>10474</v>
      </c>
      <c r="U3612" s="29">
        <v>0.0398</v>
      </c>
      <c r="V3612" s="12"/>
    </row>
    <row r="3613" s="2" customFormat="1" ht="30.1" customHeight="1" spans="1:22">
      <c r="A3613" s="12">
        <v>3609</v>
      </c>
      <c r="B3613" s="12" t="s">
        <v>1074</v>
      </c>
      <c r="C3613" s="12" t="s">
        <v>86</v>
      </c>
      <c r="D3613" s="12" t="s">
        <v>10476</v>
      </c>
      <c r="E3613" s="12" t="s">
        <v>10477</v>
      </c>
      <c r="F3613" s="12" t="s">
        <v>10478</v>
      </c>
      <c r="G3613" s="12" t="str">
        <f>_xlfn.XLOOKUP(D3613,[1]Sheet1!$D:$D,[1]Sheet1!$I:$I,,0,1)</f>
        <v>硚口区</v>
      </c>
      <c r="H3613" s="12" t="s">
        <v>73</v>
      </c>
      <c r="I3613" s="19" t="s">
        <v>104</v>
      </c>
      <c r="J3613" s="12" t="s">
        <v>1420</v>
      </c>
      <c r="K3613" s="20">
        <v>15</v>
      </c>
      <c r="L3613" s="17">
        <v>45511</v>
      </c>
      <c r="M3613" s="17">
        <v>45875</v>
      </c>
      <c r="N3613" s="12">
        <f t="shared" si="112"/>
        <v>364</v>
      </c>
      <c r="O3613" s="21">
        <v>5.8</v>
      </c>
      <c r="P3613" s="22">
        <v>0</v>
      </c>
      <c r="Q3613" s="30">
        <f t="shared" si="113"/>
        <v>0</v>
      </c>
      <c r="R3613" s="34">
        <v>0.005</v>
      </c>
      <c r="S3613" s="32">
        <v>0.0747</v>
      </c>
      <c r="T3613" s="12" t="s">
        <v>10477</v>
      </c>
      <c r="U3613" s="29">
        <v>0.0747</v>
      </c>
      <c r="V3613" s="12"/>
    </row>
    <row r="3614" s="2" customFormat="1" ht="30.1" customHeight="1" spans="1:22">
      <c r="A3614" s="12">
        <v>3610</v>
      </c>
      <c r="B3614" s="12" t="s">
        <v>1074</v>
      </c>
      <c r="C3614" s="12" t="s">
        <v>86</v>
      </c>
      <c r="D3614" s="12" t="s">
        <v>10479</v>
      </c>
      <c r="E3614" s="12" t="s">
        <v>10480</v>
      </c>
      <c r="F3614" s="12" t="s">
        <v>10481</v>
      </c>
      <c r="G3614" s="12" t="str">
        <f>_xlfn.XLOOKUP(D3614,[1]Sheet1!$D:$D,[1]Sheet1!$I:$I,,0,1)</f>
        <v>硚口区</v>
      </c>
      <c r="H3614" s="12" t="s">
        <v>73</v>
      </c>
      <c r="I3614" s="19" t="s">
        <v>74</v>
      </c>
      <c r="J3614" s="12" t="s">
        <v>1420</v>
      </c>
      <c r="K3614" s="20">
        <v>12</v>
      </c>
      <c r="L3614" s="17">
        <v>45499</v>
      </c>
      <c r="M3614" s="17">
        <v>46228</v>
      </c>
      <c r="N3614" s="12">
        <f t="shared" si="112"/>
        <v>729</v>
      </c>
      <c r="O3614" s="21">
        <v>5.8</v>
      </c>
      <c r="P3614" s="22">
        <v>0</v>
      </c>
      <c r="Q3614" s="30">
        <f t="shared" si="113"/>
        <v>0</v>
      </c>
      <c r="R3614" s="34">
        <v>0.005</v>
      </c>
      <c r="S3614" s="32">
        <v>0.06</v>
      </c>
      <c r="T3614" s="12" t="s">
        <v>10480</v>
      </c>
      <c r="U3614" s="29">
        <v>0.06</v>
      </c>
      <c r="V3614" s="12"/>
    </row>
    <row r="3615" s="2" customFormat="1" ht="30.1" customHeight="1" spans="1:22">
      <c r="A3615" s="12">
        <v>3611</v>
      </c>
      <c r="B3615" s="12" t="s">
        <v>1074</v>
      </c>
      <c r="C3615" s="12" t="s">
        <v>86</v>
      </c>
      <c r="D3615" s="12" t="s">
        <v>10482</v>
      </c>
      <c r="E3615" s="12" t="s">
        <v>10483</v>
      </c>
      <c r="F3615" s="12" t="s">
        <v>10484</v>
      </c>
      <c r="G3615" s="12" t="str">
        <f>_xlfn.XLOOKUP(D3615,[1]Sheet1!$D:$D,[1]Sheet1!$I:$I,,0,1)</f>
        <v>硚口区</v>
      </c>
      <c r="H3615" s="12" t="s">
        <v>73</v>
      </c>
      <c r="I3615" s="19" t="s">
        <v>90</v>
      </c>
      <c r="J3615" s="12" t="s">
        <v>1420</v>
      </c>
      <c r="K3615" s="20">
        <v>11</v>
      </c>
      <c r="L3615" s="17">
        <v>45516</v>
      </c>
      <c r="M3615" s="17">
        <v>45880</v>
      </c>
      <c r="N3615" s="12">
        <f t="shared" si="112"/>
        <v>364</v>
      </c>
      <c r="O3615" s="21">
        <v>5.8</v>
      </c>
      <c r="P3615" s="22">
        <v>0</v>
      </c>
      <c r="Q3615" s="30">
        <f t="shared" si="113"/>
        <v>0</v>
      </c>
      <c r="R3615" s="34">
        <v>0.005</v>
      </c>
      <c r="S3615" s="32">
        <v>0.0548</v>
      </c>
      <c r="T3615" s="12" t="s">
        <v>10483</v>
      </c>
      <c r="U3615" s="29">
        <v>0.0548</v>
      </c>
      <c r="V3615" s="12"/>
    </row>
    <row r="3616" s="2" customFormat="1" ht="30.1" customHeight="1" spans="1:22">
      <c r="A3616" s="12">
        <v>3612</v>
      </c>
      <c r="B3616" s="12" t="s">
        <v>1074</v>
      </c>
      <c r="C3616" s="12" t="s">
        <v>86</v>
      </c>
      <c r="D3616" s="12" t="s">
        <v>10485</v>
      </c>
      <c r="E3616" s="12" t="s">
        <v>10486</v>
      </c>
      <c r="F3616" s="12" t="s">
        <v>10487</v>
      </c>
      <c r="G3616" s="12" t="str">
        <f>_xlfn.XLOOKUP(D3616,[1]Sheet1!$D:$D,[1]Sheet1!$I:$I,,0,1)</f>
        <v>硚口区</v>
      </c>
      <c r="H3616" s="12" t="s">
        <v>73</v>
      </c>
      <c r="I3616" s="19" t="s">
        <v>233</v>
      </c>
      <c r="J3616" s="12" t="s">
        <v>1420</v>
      </c>
      <c r="K3616" s="20">
        <v>20</v>
      </c>
      <c r="L3616" s="17">
        <v>45503</v>
      </c>
      <c r="M3616" s="17">
        <v>46232</v>
      </c>
      <c r="N3616" s="12">
        <f t="shared" si="112"/>
        <v>729</v>
      </c>
      <c r="O3616" s="21">
        <v>5.8</v>
      </c>
      <c r="P3616" s="22">
        <v>0</v>
      </c>
      <c r="Q3616" s="30">
        <f t="shared" si="113"/>
        <v>0</v>
      </c>
      <c r="R3616" s="34">
        <v>0.005</v>
      </c>
      <c r="S3616" s="32">
        <v>0.1</v>
      </c>
      <c r="T3616" s="12" t="s">
        <v>10486</v>
      </c>
      <c r="U3616" s="29">
        <v>0.1</v>
      </c>
      <c r="V3616" s="12"/>
    </row>
    <row r="3617" s="2" customFormat="1" ht="30.1" customHeight="1" spans="1:22">
      <c r="A3617" s="12">
        <v>3613</v>
      </c>
      <c r="B3617" s="12" t="s">
        <v>1074</v>
      </c>
      <c r="C3617" s="12" t="s">
        <v>86</v>
      </c>
      <c r="D3617" s="12" t="s">
        <v>10488</v>
      </c>
      <c r="E3617" s="12" t="s">
        <v>10489</v>
      </c>
      <c r="F3617" s="12" t="s">
        <v>10490</v>
      </c>
      <c r="G3617" s="12" t="str">
        <f>_xlfn.XLOOKUP(D3617,[1]Sheet1!$D:$D,[1]Sheet1!$I:$I,,0,1)</f>
        <v>硚口区</v>
      </c>
      <c r="H3617" s="12" t="s">
        <v>73</v>
      </c>
      <c r="I3617" s="19" t="s">
        <v>233</v>
      </c>
      <c r="J3617" s="12" t="s">
        <v>1420</v>
      </c>
      <c r="K3617" s="20">
        <v>15</v>
      </c>
      <c r="L3617" s="17">
        <v>45492</v>
      </c>
      <c r="M3617" s="17">
        <v>45848</v>
      </c>
      <c r="N3617" s="12">
        <f t="shared" si="112"/>
        <v>356</v>
      </c>
      <c r="O3617" s="21">
        <v>3.95</v>
      </c>
      <c r="P3617" s="22">
        <v>0</v>
      </c>
      <c r="Q3617" s="30">
        <f t="shared" si="113"/>
        <v>0</v>
      </c>
      <c r="R3617" s="34">
        <v>0.01</v>
      </c>
      <c r="S3617" s="32">
        <v>0.1463</v>
      </c>
      <c r="T3617" s="12" t="s">
        <v>10489</v>
      </c>
      <c r="U3617" s="29">
        <v>0.1463</v>
      </c>
      <c r="V3617" s="12"/>
    </row>
    <row r="3618" s="2" customFormat="1" ht="30.1" customHeight="1" spans="1:22">
      <c r="A3618" s="12">
        <v>3614</v>
      </c>
      <c r="B3618" s="12" t="s">
        <v>1074</v>
      </c>
      <c r="C3618" s="12" t="s">
        <v>86</v>
      </c>
      <c r="D3618" s="12" t="s">
        <v>10491</v>
      </c>
      <c r="E3618" s="12" t="s">
        <v>8545</v>
      </c>
      <c r="F3618" s="12" t="s">
        <v>10492</v>
      </c>
      <c r="G3618" s="12" t="str">
        <f>_xlfn.XLOOKUP(D3618,[1]Sheet1!$D:$D,[1]Sheet1!$I:$I,,0,1)</f>
        <v>硚口区</v>
      </c>
      <c r="H3618" s="12" t="s">
        <v>73</v>
      </c>
      <c r="I3618" s="19" t="s">
        <v>233</v>
      </c>
      <c r="J3618" s="12" t="s">
        <v>1420</v>
      </c>
      <c r="K3618" s="20">
        <v>10</v>
      </c>
      <c r="L3618" s="17">
        <v>45524</v>
      </c>
      <c r="M3618" s="17">
        <v>46253</v>
      </c>
      <c r="N3618" s="12">
        <f t="shared" si="112"/>
        <v>729</v>
      </c>
      <c r="O3618" s="21">
        <v>4.8</v>
      </c>
      <c r="P3618" s="22">
        <v>0</v>
      </c>
      <c r="Q3618" s="30">
        <f t="shared" si="113"/>
        <v>0</v>
      </c>
      <c r="R3618" s="34">
        <v>0.005</v>
      </c>
      <c r="S3618" s="32">
        <v>0.05</v>
      </c>
      <c r="T3618" s="12" t="s">
        <v>8545</v>
      </c>
      <c r="U3618" s="29">
        <v>0.05</v>
      </c>
      <c r="V3618" s="12"/>
    </row>
    <row r="3619" s="2" customFormat="1" ht="30.1" customHeight="1" spans="1:22">
      <c r="A3619" s="12">
        <v>3615</v>
      </c>
      <c r="B3619" s="12" t="s">
        <v>1074</v>
      </c>
      <c r="C3619" s="12" t="s">
        <v>86</v>
      </c>
      <c r="D3619" s="12" t="s">
        <v>10493</v>
      </c>
      <c r="E3619" s="12" t="s">
        <v>3575</v>
      </c>
      <c r="F3619" s="12" t="s">
        <v>10378</v>
      </c>
      <c r="G3619" s="12" t="str">
        <f>_xlfn.XLOOKUP(D3619,[1]Sheet1!$D:$D,[1]Sheet1!$I:$I,,0,1)</f>
        <v>洪山区</v>
      </c>
      <c r="H3619" s="12" t="s">
        <v>73</v>
      </c>
      <c r="I3619" s="19" t="s">
        <v>68</v>
      </c>
      <c r="J3619" s="12" t="s">
        <v>1420</v>
      </c>
      <c r="K3619" s="20">
        <v>18</v>
      </c>
      <c r="L3619" s="17">
        <v>45526</v>
      </c>
      <c r="M3619" s="17">
        <v>45890</v>
      </c>
      <c r="N3619" s="12">
        <f t="shared" si="112"/>
        <v>364</v>
      </c>
      <c r="O3619" s="21">
        <v>5.95</v>
      </c>
      <c r="P3619" s="22">
        <v>0</v>
      </c>
      <c r="Q3619" s="30">
        <f t="shared" si="113"/>
        <v>0</v>
      </c>
      <c r="R3619" s="34">
        <v>0.005</v>
      </c>
      <c r="S3619" s="32">
        <v>0.0897</v>
      </c>
      <c r="T3619" s="12" t="s">
        <v>3575</v>
      </c>
      <c r="U3619" s="29">
        <v>0.0897</v>
      </c>
      <c r="V3619" s="12"/>
    </row>
    <row r="3620" s="2" customFormat="1" ht="30.1" customHeight="1" spans="1:22">
      <c r="A3620" s="12">
        <v>3616</v>
      </c>
      <c r="B3620" s="12" t="s">
        <v>1074</v>
      </c>
      <c r="C3620" s="12" t="s">
        <v>86</v>
      </c>
      <c r="D3620" s="12" t="s">
        <v>10494</v>
      </c>
      <c r="E3620" s="12" t="s">
        <v>7027</v>
      </c>
      <c r="F3620" s="12" t="s">
        <v>10495</v>
      </c>
      <c r="G3620" s="12" t="str">
        <f>_xlfn.XLOOKUP(D3620,[1]Sheet1!$D:$D,[1]Sheet1!$I:$I,,0,1)</f>
        <v>硚口区</v>
      </c>
      <c r="H3620" s="12" t="s">
        <v>67</v>
      </c>
      <c r="I3620" s="19" t="s">
        <v>233</v>
      </c>
      <c r="J3620" s="12" t="s">
        <v>1420</v>
      </c>
      <c r="K3620" s="20">
        <v>10</v>
      </c>
      <c r="L3620" s="17">
        <v>45491</v>
      </c>
      <c r="M3620" s="17">
        <v>45854</v>
      </c>
      <c r="N3620" s="12">
        <f t="shared" si="112"/>
        <v>363</v>
      </c>
      <c r="O3620" s="21">
        <v>7.45</v>
      </c>
      <c r="P3620" s="22">
        <v>0</v>
      </c>
      <c r="Q3620" s="30">
        <f t="shared" si="113"/>
        <v>0</v>
      </c>
      <c r="R3620" s="34">
        <v>0.01</v>
      </c>
      <c r="S3620" s="32">
        <v>0.0994</v>
      </c>
      <c r="T3620" s="12" t="s">
        <v>7027</v>
      </c>
      <c r="U3620" s="29">
        <v>0.0994</v>
      </c>
      <c r="V3620" s="12"/>
    </row>
    <row r="3621" s="2" customFormat="1" ht="30.1" customHeight="1" spans="1:22">
      <c r="A3621" s="12">
        <v>3617</v>
      </c>
      <c r="B3621" s="12" t="s">
        <v>1074</v>
      </c>
      <c r="C3621" s="12" t="s">
        <v>86</v>
      </c>
      <c r="D3621" s="12" t="s">
        <v>10496</v>
      </c>
      <c r="E3621" s="12" t="s">
        <v>10497</v>
      </c>
      <c r="F3621" s="12" t="s">
        <v>10498</v>
      </c>
      <c r="G3621" s="12" t="str">
        <f>_xlfn.XLOOKUP(D3621,[1]Sheet1!$D:$D,[1]Sheet1!$I:$I,,0,1)</f>
        <v>硚口区</v>
      </c>
      <c r="H3621" s="12" t="s">
        <v>73</v>
      </c>
      <c r="I3621" s="19" t="s">
        <v>74</v>
      </c>
      <c r="J3621" s="12" t="s">
        <v>1420</v>
      </c>
      <c r="K3621" s="20">
        <v>40</v>
      </c>
      <c r="L3621" s="17">
        <v>45482</v>
      </c>
      <c r="M3621" s="17">
        <v>45846</v>
      </c>
      <c r="N3621" s="12">
        <f t="shared" si="112"/>
        <v>364</v>
      </c>
      <c r="O3621" s="21">
        <v>4.6</v>
      </c>
      <c r="P3621" s="22">
        <v>0</v>
      </c>
      <c r="Q3621" s="30">
        <f t="shared" si="113"/>
        <v>0</v>
      </c>
      <c r="R3621" s="34">
        <v>0.01</v>
      </c>
      <c r="S3621" s="32">
        <v>0.3989</v>
      </c>
      <c r="T3621" s="12" t="s">
        <v>10497</v>
      </c>
      <c r="U3621" s="29">
        <v>0.3989</v>
      </c>
      <c r="V3621" s="12"/>
    </row>
    <row r="3622" s="2" customFormat="1" ht="30.1" customHeight="1" spans="1:22">
      <c r="A3622" s="12">
        <v>3618</v>
      </c>
      <c r="B3622" s="12" t="s">
        <v>1074</v>
      </c>
      <c r="C3622" s="12" t="s">
        <v>86</v>
      </c>
      <c r="D3622" s="12" t="s">
        <v>10499</v>
      </c>
      <c r="E3622" s="12" t="s">
        <v>10500</v>
      </c>
      <c r="F3622" s="12" t="s">
        <v>10501</v>
      </c>
      <c r="G3622" s="12" t="str">
        <f>_xlfn.XLOOKUP(D3622,[1]Sheet1!$D:$D,[1]Sheet1!$I:$I,,0,1)</f>
        <v>硚口区</v>
      </c>
      <c r="H3622" s="12" t="s">
        <v>73</v>
      </c>
      <c r="I3622" s="19" t="s">
        <v>104</v>
      </c>
      <c r="J3622" s="12" t="s">
        <v>1420</v>
      </c>
      <c r="K3622" s="20">
        <v>8</v>
      </c>
      <c r="L3622" s="17">
        <v>45532</v>
      </c>
      <c r="M3622" s="17">
        <v>45896</v>
      </c>
      <c r="N3622" s="12">
        <f t="shared" si="112"/>
        <v>364</v>
      </c>
      <c r="O3622" s="21">
        <v>8.15</v>
      </c>
      <c r="P3622" s="22">
        <v>0</v>
      </c>
      <c r="Q3622" s="30">
        <f t="shared" si="113"/>
        <v>0</v>
      </c>
      <c r="R3622" s="34">
        <v>0.005</v>
      </c>
      <c r="S3622" s="32">
        <v>0.0398</v>
      </c>
      <c r="T3622" s="12" t="s">
        <v>10500</v>
      </c>
      <c r="U3622" s="29">
        <v>0.0398</v>
      </c>
      <c r="V3622" s="12"/>
    </row>
    <row r="3623" s="2" customFormat="1" ht="30.1" customHeight="1" spans="1:22">
      <c r="A3623" s="12">
        <v>3619</v>
      </c>
      <c r="B3623" s="12" t="s">
        <v>1074</v>
      </c>
      <c r="C3623" s="12" t="s">
        <v>86</v>
      </c>
      <c r="D3623" s="12" t="s">
        <v>10502</v>
      </c>
      <c r="E3623" s="12" t="s">
        <v>10503</v>
      </c>
      <c r="F3623" s="12" t="s">
        <v>10504</v>
      </c>
      <c r="G3623" s="12" t="str">
        <f>_xlfn.XLOOKUP(D3623,[1]Sheet1!$D:$D,[1]Sheet1!$I:$I,,0,1)</f>
        <v>硚口区</v>
      </c>
      <c r="H3623" s="12" t="s">
        <v>73</v>
      </c>
      <c r="I3623" s="19" t="s">
        <v>74</v>
      </c>
      <c r="J3623" s="12" t="s">
        <v>1364</v>
      </c>
      <c r="K3623" s="20">
        <v>30</v>
      </c>
      <c r="L3623" s="17">
        <v>45504</v>
      </c>
      <c r="M3623" s="17">
        <v>45868</v>
      </c>
      <c r="N3623" s="12">
        <f t="shared" si="112"/>
        <v>364</v>
      </c>
      <c r="O3623" s="21">
        <v>4.8</v>
      </c>
      <c r="P3623" s="22">
        <v>0</v>
      </c>
      <c r="Q3623" s="30">
        <f t="shared" si="113"/>
        <v>0</v>
      </c>
      <c r="R3623" s="34">
        <v>0.005</v>
      </c>
      <c r="S3623" s="32">
        <v>0.1495</v>
      </c>
      <c r="T3623" s="12" t="s">
        <v>10503</v>
      </c>
      <c r="U3623" s="29">
        <v>0.1495</v>
      </c>
      <c r="V3623" s="12"/>
    </row>
    <row r="3624" s="2" customFormat="1" ht="30.1" customHeight="1" spans="1:22">
      <c r="A3624" s="12">
        <v>3620</v>
      </c>
      <c r="B3624" s="12" t="s">
        <v>1074</v>
      </c>
      <c r="C3624" s="12" t="s">
        <v>86</v>
      </c>
      <c r="D3624" s="12" t="s">
        <v>10505</v>
      </c>
      <c r="E3624" s="12" t="s">
        <v>10506</v>
      </c>
      <c r="F3624" s="12" t="s">
        <v>10507</v>
      </c>
      <c r="G3624" s="12" t="str">
        <f>_xlfn.XLOOKUP(D3624,[1]Sheet1!$D:$D,[1]Sheet1!$I:$I,,0,1)</f>
        <v>硚口区</v>
      </c>
      <c r="H3624" s="12" t="s">
        <v>73</v>
      </c>
      <c r="I3624" s="19" t="s">
        <v>233</v>
      </c>
      <c r="J3624" s="12" t="s">
        <v>1482</v>
      </c>
      <c r="K3624" s="20">
        <v>12</v>
      </c>
      <c r="L3624" s="17">
        <v>45504</v>
      </c>
      <c r="M3624" s="17">
        <v>45868</v>
      </c>
      <c r="N3624" s="12">
        <f t="shared" si="112"/>
        <v>364</v>
      </c>
      <c r="O3624" s="21">
        <v>4.8</v>
      </c>
      <c r="P3624" s="22">
        <v>0</v>
      </c>
      <c r="Q3624" s="30">
        <f t="shared" si="113"/>
        <v>0</v>
      </c>
      <c r="R3624" s="34">
        <v>0.005</v>
      </c>
      <c r="S3624" s="32">
        <v>0.0598</v>
      </c>
      <c r="T3624" s="12" t="s">
        <v>10506</v>
      </c>
      <c r="U3624" s="29">
        <v>0.0598</v>
      </c>
      <c r="V3624" s="12"/>
    </row>
    <row r="3625" s="2" customFormat="1" ht="30.1" customHeight="1" spans="1:22">
      <c r="A3625" s="12">
        <v>3621</v>
      </c>
      <c r="B3625" s="12" t="s">
        <v>1074</v>
      </c>
      <c r="C3625" s="12" t="s">
        <v>86</v>
      </c>
      <c r="D3625" s="12" t="s">
        <v>10508</v>
      </c>
      <c r="E3625" s="12" t="s">
        <v>10509</v>
      </c>
      <c r="F3625" s="12" t="s">
        <v>10510</v>
      </c>
      <c r="G3625" s="12" t="str">
        <f>_xlfn.XLOOKUP(D3625,[1]Sheet1!$D:$D,[1]Sheet1!$I:$I,,0,1)</f>
        <v>硚口区</v>
      </c>
      <c r="H3625" s="12" t="s">
        <v>73</v>
      </c>
      <c r="I3625" s="19" t="s">
        <v>104</v>
      </c>
      <c r="J3625" s="12" t="s">
        <v>1482</v>
      </c>
      <c r="K3625" s="20">
        <v>9</v>
      </c>
      <c r="L3625" s="17">
        <v>45499</v>
      </c>
      <c r="M3625" s="17">
        <v>45863</v>
      </c>
      <c r="N3625" s="12">
        <f t="shared" si="112"/>
        <v>364</v>
      </c>
      <c r="O3625" s="21">
        <v>4.8</v>
      </c>
      <c r="P3625" s="22">
        <v>0</v>
      </c>
      <c r="Q3625" s="30">
        <f t="shared" si="113"/>
        <v>0</v>
      </c>
      <c r="R3625" s="34">
        <v>0.005</v>
      </c>
      <c r="S3625" s="32">
        <v>0.0448</v>
      </c>
      <c r="T3625" s="12" t="s">
        <v>10509</v>
      </c>
      <c r="U3625" s="29">
        <v>0.0448</v>
      </c>
      <c r="V3625" s="12"/>
    </row>
    <row r="3626" s="2" customFormat="1" ht="30.1" customHeight="1" spans="1:22">
      <c r="A3626" s="12">
        <v>3622</v>
      </c>
      <c r="B3626" s="12" t="s">
        <v>1074</v>
      </c>
      <c r="C3626" s="12" t="s">
        <v>86</v>
      </c>
      <c r="D3626" s="12" t="s">
        <v>10511</v>
      </c>
      <c r="E3626" s="12" t="s">
        <v>10512</v>
      </c>
      <c r="F3626" s="12" t="s">
        <v>10513</v>
      </c>
      <c r="G3626" s="12" t="str">
        <f>_xlfn.XLOOKUP(D3626,[1]Sheet1!$D:$D,[1]Sheet1!$I:$I,,0,1)</f>
        <v>硚口区</v>
      </c>
      <c r="H3626" s="12" t="s">
        <v>73</v>
      </c>
      <c r="I3626" s="19" t="s">
        <v>74</v>
      </c>
      <c r="J3626" s="12" t="s">
        <v>1482</v>
      </c>
      <c r="K3626" s="20">
        <v>10</v>
      </c>
      <c r="L3626" s="17">
        <v>45498</v>
      </c>
      <c r="M3626" s="17">
        <v>45862</v>
      </c>
      <c r="N3626" s="12">
        <f t="shared" si="112"/>
        <v>364</v>
      </c>
      <c r="O3626" s="21">
        <v>3.85</v>
      </c>
      <c r="P3626" s="22">
        <v>0</v>
      </c>
      <c r="Q3626" s="30">
        <f t="shared" si="113"/>
        <v>0</v>
      </c>
      <c r="R3626" s="34">
        <v>0.005</v>
      </c>
      <c r="S3626" s="32">
        <v>0.0498</v>
      </c>
      <c r="T3626" s="12" t="s">
        <v>10512</v>
      </c>
      <c r="U3626" s="29">
        <v>0.0498</v>
      </c>
      <c r="V3626" s="12"/>
    </row>
    <row r="3627" s="2" customFormat="1" ht="30.1" customHeight="1" spans="1:22">
      <c r="A3627" s="12">
        <v>3623</v>
      </c>
      <c r="B3627" s="12" t="s">
        <v>1074</v>
      </c>
      <c r="C3627" s="12" t="s">
        <v>86</v>
      </c>
      <c r="D3627" s="12" t="s">
        <v>10514</v>
      </c>
      <c r="E3627" s="12" t="s">
        <v>10515</v>
      </c>
      <c r="F3627" s="12" t="s">
        <v>10516</v>
      </c>
      <c r="G3627" s="12" t="str">
        <f>_xlfn.XLOOKUP(D3627,[1]Sheet1!$D:$D,[1]Sheet1!$I:$I,,0,1)</f>
        <v>硚口区</v>
      </c>
      <c r="H3627" s="12" t="s">
        <v>73</v>
      </c>
      <c r="I3627" s="19" t="s">
        <v>104</v>
      </c>
      <c r="J3627" s="12" t="s">
        <v>1482</v>
      </c>
      <c r="K3627" s="20">
        <v>18</v>
      </c>
      <c r="L3627" s="17">
        <v>45523</v>
      </c>
      <c r="M3627" s="17">
        <v>45887</v>
      </c>
      <c r="N3627" s="12">
        <f t="shared" si="112"/>
        <v>364</v>
      </c>
      <c r="O3627" s="21">
        <v>4.5</v>
      </c>
      <c r="P3627" s="22">
        <v>0</v>
      </c>
      <c r="Q3627" s="30">
        <f t="shared" si="113"/>
        <v>0</v>
      </c>
      <c r="R3627" s="34">
        <v>0.005</v>
      </c>
      <c r="S3627" s="32">
        <v>0.0897</v>
      </c>
      <c r="T3627" s="12" t="s">
        <v>10515</v>
      </c>
      <c r="U3627" s="29">
        <v>0.0897</v>
      </c>
      <c r="V3627" s="12"/>
    </row>
    <row r="3628" s="2" customFormat="1" ht="30.1" customHeight="1" spans="1:22">
      <c r="A3628" s="12">
        <v>3624</v>
      </c>
      <c r="B3628" s="12" t="s">
        <v>1074</v>
      </c>
      <c r="C3628" s="12" t="s">
        <v>86</v>
      </c>
      <c r="D3628" s="12" t="s">
        <v>10517</v>
      </c>
      <c r="E3628" s="12" t="s">
        <v>10518</v>
      </c>
      <c r="F3628" s="12" t="s">
        <v>10519</v>
      </c>
      <c r="G3628" s="12" t="str">
        <f>_xlfn.XLOOKUP(D3628,[1]Sheet1!$D:$D,[1]Sheet1!$I:$I,,0,1)</f>
        <v>硚口区</v>
      </c>
      <c r="H3628" s="12" t="s">
        <v>73</v>
      </c>
      <c r="I3628" s="19" t="s">
        <v>233</v>
      </c>
      <c r="J3628" s="12" t="s">
        <v>1482</v>
      </c>
      <c r="K3628" s="20">
        <v>14</v>
      </c>
      <c r="L3628" s="17">
        <v>45504</v>
      </c>
      <c r="M3628" s="17">
        <v>45868</v>
      </c>
      <c r="N3628" s="12">
        <f t="shared" si="112"/>
        <v>364</v>
      </c>
      <c r="O3628" s="21">
        <v>4.5</v>
      </c>
      <c r="P3628" s="22">
        <v>0</v>
      </c>
      <c r="Q3628" s="30">
        <f t="shared" si="113"/>
        <v>0</v>
      </c>
      <c r="R3628" s="34">
        <v>0.005</v>
      </c>
      <c r="S3628" s="32">
        <v>0.0698</v>
      </c>
      <c r="T3628" s="12" t="s">
        <v>10518</v>
      </c>
      <c r="U3628" s="29">
        <v>0.0698</v>
      </c>
      <c r="V3628" s="12"/>
    </row>
    <row r="3629" s="2" customFormat="1" ht="30.1" customHeight="1" spans="1:22">
      <c r="A3629" s="12">
        <v>3625</v>
      </c>
      <c r="B3629" s="12" t="s">
        <v>1074</v>
      </c>
      <c r="C3629" s="12" t="s">
        <v>86</v>
      </c>
      <c r="D3629" s="12" t="s">
        <v>10520</v>
      </c>
      <c r="E3629" s="12" t="s">
        <v>4779</v>
      </c>
      <c r="F3629" s="12" t="s">
        <v>10521</v>
      </c>
      <c r="G3629" s="12" t="str">
        <f>_xlfn.XLOOKUP(D3629,[1]Sheet1!$D:$D,[1]Sheet1!$I:$I,,0,1)</f>
        <v>硚口区</v>
      </c>
      <c r="H3629" s="12" t="s">
        <v>73</v>
      </c>
      <c r="I3629" s="19" t="s">
        <v>233</v>
      </c>
      <c r="J3629" s="12" t="s">
        <v>1493</v>
      </c>
      <c r="K3629" s="20">
        <v>24</v>
      </c>
      <c r="L3629" s="17">
        <v>45520</v>
      </c>
      <c r="M3629" s="17">
        <v>45884</v>
      </c>
      <c r="N3629" s="12">
        <f t="shared" si="112"/>
        <v>364</v>
      </c>
      <c r="O3629" s="21">
        <v>3.85</v>
      </c>
      <c r="P3629" s="22">
        <v>0</v>
      </c>
      <c r="Q3629" s="30">
        <f t="shared" si="113"/>
        <v>0</v>
      </c>
      <c r="R3629" s="34">
        <v>0.005</v>
      </c>
      <c r="S3629" s="32">
        <v>0.1196</v>
      </c>
      <c r="T3629" s="12" t="s">
        <v>4779</v>
      </c>
      <c r="U3629" s="29">
        <v>0.1196</v>
      </c>
      <c r="V3629" s="12"/>
    </row>
    <row r="3630" s="2" customFormat="1" ht="30.1" customHeight="1" spans="1:22">
      <c r="A3630" s="12">
        <v>3626</v>
      </c>
      <c r="B3630" s="12" t="s">
        <v>1074</v>
      </c>
      <c r="C3630" s="12" t="s">
        <v>86</v>
      </c>
      <c r="D3630" s="12" t="s">
        <v>10522</v>
      </c>
      <c r="E3630" s="12" t="s">
        <v>10523</v>
      </c>
      <c r="F3630" s="12" t="s">
        <v>10524</v>
      </c>
      <c r="G3630" s="12" t="str">
        <f>_xlfn.XLOOKUP(D3630,[1]Sheet1!$D:$D,[1]Sheet1!$I:$I,,0,1)</f>
        <v>硚口区</v>
      </c>
      <c r="H3630" s="12" t="s">
        <v>67</v>
      </c>
      <c r="I3630" s="19" t="s">
        <v>68</v>
      </c>
      <c r="J3630" s="12" t="s">
        <v>1420</v>
      </c>
      <c r="K3630" s="20">
        <v>26</v>
      </c>
      <c r="L3630" s="17">
        <v>45530</v>
      </c>
      <c r="M3630" s="17">
        <v>45889</v>
      </c>
      <c r="N3630" s="12">
        <f t="shared" si="112"/>
        <v>359</v>
      </c>
      <c r="O3630" s="21">
        <v>3.89</v>
      </c>
      <c r="P3630" s="22">
        <v>0</v>
      </c>
      <c r="Q3630" s="30">
        <f t="shared" si="113"/>
        <v>0</v>
      </c>
      <c r="R3630" s="34">
        <v>0.005</v>
      </c>
      <c r="S3630" s="32">
        <v>0.1278</v>
      </c>
      <c r="T3630" s="12" t="s">
        <v>10523</v>
      </c>
      <c r="U3630" s="29">
        <v>0.1278</v>
      </c>
      <c r="V3630" s="12"/>
    </row>
    <row r="3631" s="2" customFormat="1" ht="30.1" customHeight="1" spans="1:22">
      <c r="A3631" s="12">
        <v>3627</v>
      </c>
      <c r="B3631" s="12" t="s">
        <v>1074</v>
      </c>
      <c r="C3631" s="12" t="s">
        <v>86</v>
      </c>
      <c r="D3631" s="12" t="s">
        <v>10525</v>
      </c>
      <c r="E3631" s="12" t="s">
        <v>8772</v>
      </c>
      <c r="F3631" s="12" t="s">
        <v>10526</v>
      </c>
      <c r="G3631" s="12" t="str">
        <f>_xlfn.XLOOKUP(D3631,[1]Sheet1!$D:$D,[1]Sheet1!$I:$I,,0,1)</f>
        <v>硚口区</v>
      </c>
      <c r="H3631" s="12" t="s">
        <v>73</v>
      </c>
      <c r="I3631" s="19" t="s">
        <v>233</v>
      </c>
      <c r="J3631" s="12" t="s">
        <v>1420</v>
      </c>
      <c r="K3631" s="20">
        <v>50</v>
      </c>
      <c r="L3631" s="17">
        <v>45532</v>
      </c>
      <c r="M3631" s="17">
        <v>45894</v>
      </c>
      <c r="N3631" s="12">
        <f t="shared" si="112"/>
        <v>362</v>
      </c>
      <c r="O3631" s="21">
        <v>3.68</v>
      </c>
      <c r="P3631" s="22">
        <v>0</v>
      </c>
      <c r="Q3631" s="30">
        <f t="shared" si="113"/>
        <v>0</v>
      </c>
      <c r="R3631" s="34">
        <v>0.005</v>
      </c>
      <c r="S3631" s="32">
        <v>0.2479</v>
      </c>
      <c r="T3631" s="12" t="s">
        <v>8772</v>
      </c>
      <c r="U3631" s="29">
        <v>0.2479</v>
      </c>
      <c r="V3631" s="12"/>
    </row>
    <row r="3632" s="2" customFormat="1" ht="30.1" customHeight="1" spans="1:22">
      <c r="A3632" s="12">
        <v>3628</v>
      </c>
      <c r="B3632" s="12" t="s">
        <v>1074</v>
      </c>
      <c r="C3632" s="12" t="s">
        <v>86</v>
      </c>
      <c r="D3632" s="12" t="s">
        <v>10527</v>
      </c>
      <c r="E3632" s="12" t="s">
        <v>10528</v>
      </c>
      <c r="F3632" s="12" t="s">
        <v>10529</v>
      </c>
      <c r="G3632" s="12" t="str">
        <f>_xlfn.XLOOKUP(D3632,[1]Sheet1!$D:$D,[1]Sheet1!$I:$I,,0,1)</f>
        <v>硚口区</v>
      </c>
      <c r="H3632" s="12" t="s">
        <v>73</v>
      </c>
      <c r="I3632" s="19" t="s">
        <v>74</v>
      </c>
      <c r="J3632" s="12" t="s">
        <v>1420</v>
      </c>
      <c r="K3632" s="20">
        <v>50</v>
      </c>
      <c r="L3632" s="17">
        <v>45524</v>
      </c>
      <c r="M3632" s="17">
        <v>45817</v>
      </c>
      <c r="N3632" s="12">
        <f t="shared" si="112"/>
        <v>293</v>
      </c>
      <c r="O3632" s="21">
        <v>3.65</v>
      </c>
      <c r="P3632" s="22">
        <v>0</v>
      </c>
      <c r="Q3632" s="30">
        <f t="shared" si="113"/>
        <v>0</v>
      </c>
      <c r="R3632" s="34">
        <v>0.005</v>
      </c>
      <c r="S3632" s="32">
        <v>0.2006</v>
      </c>
      <c r="T3632" s="12" t="s">
        <v>10528</v>
      </c>
      <c r="U3632" s="29">
        <v>0.2006</v>
      </c>
      <c r="V3632" s="12"/>
    </row>
    <row r="3633" s="2" customFormat="1" ht="30.1" customHeight="1" spans="1:22">
      <c r="A3633" s="12">
        <v>3629</v>
      </c>
      <c r="B3633" s="12" t="s">
        <v>1074</v>
      </c>
      <c r="C3633" s="12" t="s">
        <v>86</v>
      </c>
      <c r="D3633" s="12" t="s">
        <v>10530</v>
      </c>
      <c r="E3633" s="12" t="s">
        <v>10531</v>
      </c>
      <c r="F3633" s="12" t="s">
        <v>10532</v>
      </c>
      <c r="G3633" s="12" t="str">
        <f>_xlfn.XLOOKUP(D3633,[1]Sheet1!$D:$D,[1]Sheet1!$I:$I,,0,1)</f>
        <v>硚口区</v>
      </c>
      <c r="H3633" s="12" t="s">
        <v>73</v>
      </c>
      <c r="I3633" s="19" t="s">
        <v>233</v>
      </c>
      <c r="J3633" s="12" t="s">
        <v>1420</v>
      </c>
      <c r="K3633" s="20">
        <v>22</v>
      </c>
      <c r="L3633" s="17">
        <v>45505</v>
      </c>
      <c r="M3633" s="17">
        <v>45863</v>
      </c>
      <c r="N3633" s="12">
        <f t="shared" si="112"/>
        <v>358</v>
      </c>
      <c r="O3633" s="21">
        <v>4.8</v>
      </c>
      <c r="P3633" s="22">
        <v>0</v>
      </c>
      <c r="Q3633" s="30">
        <f t="shared" si="113"/>
        <v>0</v>
      </c>
      <c r="R3633" s="34">
        <v>0.005</v>
      </c>
      <c r="S3633" s="32">
        <v>0.1078</v>
      </c>
      <c r="T3633" s="12" t="s">
        <v>10531</v>
      </c>
      <c r="U3633" s="29">
        <v>0.1078</v>
      </c>
      <c r="V3633" s="12"/>
    </row>
    <row r="3634" s="2" customFormat="1" ht="30.1" customHeight="1" spans="1:22">
      <c r="A3634" s="12">
        <v>3630</v>
      </c>
      <c r="B3634" s="12" t="s">
        <v>1074</v>
      </c>
      <c r="C3634" s="12" t="s">
        <v>86</v>
      </c>
      <c r="D3634" s="12" t="s">
        <v>10533</v>
      </c>
      <c r="E3634" s="12" t="s">
        <v>10534</v>
      </c>
      <c r="F3634" s="12" t="s">
        <v>10535</v>
      </c>
      <c r="G3634" s="12" t="str">
        <f>_xlfn.XLOOKUP(D3634,[1]Sheet1!$D:$D,[1]Sheet1!$I:$I,,0,1)</f>
        <v>硚口区</v>
      </c>
      <c r="H3634" s="12" t="s">
        <v>73</v>
      </c>
      <c r="I3634" s="19" t="s">
        <v>222</v>
      </c>
      <c r="J3634" s="12" t="s">
        <v>1516</v>
      </c>
      <c r="K3634" s="20">
        <v>48</v>
      </c>
      <c r="L3634" s="17">
        <v>45484</v>
      </c>
      <c r="M3634" s="17">
        <v>45847</v>
      </c>
      <c r="N3634" s="12">
        <f t="shared" si="112"/>
        <v>363</v>
      </c>
      <c r="O3634" s="21">
        <v>4.5</v>
      </c>
      <c r="P3634" s="22">
        <v>0</v>
      </c>
      <c r="Q3634" s="30">
        <f t="shared" si="113"/>
        <v>0</v>
      </c>
      <c r="R3634" s="34">
        <v>0.01</v>
      </c>
      <c r="S3634" s="32">
        <v>0.4773</v>
      </c>
      <c r="T3634" s="12" t="s">
        <v>10534</v>
      </c>
      <c r="U3634" s="29">
        <v>0.4773</v>
      </c>
      <c r="V3634" s="12"/>
    </row>
    <row r="3635" s="2" customFormat="1" ht="30.1" customHeight="1" spans="1:22">
      <c r="A3635" s="12">
        <v>3631</v>
      </c>
      <c r="B3635" s="12" t="s">
        <v>1074</v>
      </c>
      <c r="C3635" s="12" t="s">
        <v>86</v>
      </c>
      <c r="D3635" s="12" t="s">
        <v>10536</v>
      </c>
      <c r="E3635" s="12" t="s">
        <v>10537</v>
      </c>
      <c r="F3635" s="12" t="s">
        <v>10538</v>
      </c>
      <c r="G3635" s="12" t="str">
        <f>_xlfn.XLOOKUP(D3635,[1]Sheet1!$D:$D,[1]Sheet1!$I:$I,,0,1)</f>
        <v>硚口区</v>
      </c>
      <c r="H3635" s="12" t="s">
        <v>73</v>
      </c>
      <c r="I3635" s="19" t="s">
        <v>233</v>
      </c>
      <c r="J3635" s="12" t="s">
        <v>1516</v>
      </c>
      <c r="K3635" s="20">
        <v>8</v>
      </c>
      <c r="L3635" s="17">
        <v>45482</v>
      </c>
      <c r="M3635" s="17">
        <v>45846</v>
      </c>
      <c r="N3635" s="12">
        <f t="shared" si="112"/>
        <v>364</v>
      </c>
      <c r="O3635" s="21">
        <v>4.6</v>
      </c>
      <c r="P3635" s="22">
        <v>0</v>
      </c>
      <c r="Q3635" s="30">
        <f t="shared" si="113"/>
        <v>0</v>
      </c>
      <c r="R3635" s="34">
        <v>0.01</v>
      </c>
      <c r="S3635" s="32">
        <v>0.0797</v>
      </c>
      <c r="T3635" s="12" t="s">
        <v>10537</v>
      </c>
      <c r="U3635" s="29">
        <v>0.0797</v>
      </c>
      <c r="V3635" s="12"/>
    </row>
    <row r="3636" s="2" customFormat="1" ht="30.1" customHeight="1" spans="1:22">
      <c r="A3636" s="12">
        <v>3632</v>
      </c>
      <c r="B3636" s="12" t="s">
        <v>1074</v>
      </c>
      <c r="C3636" s="12" t="s">
        <v>86</v>
      </c>
      <c r="D3636" s="12" t="s">
        <v>10539</v>
      </c>
      <c r="E3636" s="12" t="s">
        <v>10540</v>
      </c>
      <c r="F3636" s="12" t="s">
        <v>10541</v>
      </c>
      <c r="G3636" s="12" t="str">
        <f>_xlfn.XLOOKUP(D3636,[1]Sheet1!$D:$D,[1]Sheet1!$I:$I,,0,1)</f>
        <v>硚口区</v>
      </c>
      <c r="H3636" s="12" t="s">
        <v>73</v>
      </c>
      <c r="I3636" s="19" t="s">
        <v>233</v>
      </c>
      <c r="J3636" s="12" t="s">
        <v>1516</v>
      </c>
      <c r="K3636" s="20">
        <v>11</v>
      </c>
      <c r="L3636" s="17">
        <v>45474</v>
      </c>
      <c r="M3636" s="17">
        <v>45838</v>
      </c>
      <c r="N3636" s="12">
        <f t="shared" si="112"/>
        <v>364</v>
      </c>
      <c r="O3636" s="21">
        <v>5.9</v>
      </c>
      <c r="P3636" s="22">
        <v>0</v>
      </c>
      <c r="Q3636" s="30">
        <f t="shared" si="113"/>
        <v>0</v>
      </c>
      <c r="R3636" s="34">
        <v>0.01</v>
      </c>
      <c r="S3636" s="32">
        <v>0.1096</v>
      </c>
      <c r="T3636" s="12" t="s">
        <v>10540</v>
      </c>
      <c r="U3636" s="29">
        <v>0.1096</v>
      </c>
      <c r="V3636" s="12"/>
    </row>
    <row r="3637" s="2" customFormat="1" ht="30.1" customHeight="1" spans="1:22">
      <c r="A3637" s="12">
        <v>3633</v>
      </c>
      <c r="B3637" s="12" t="s">
        <v>1074</v>
      </c>
      <c r="C3637" s="12" t="s">
        <v>86</v>
      </c>
      <c r="D3637" s="12" t="s">
        <v>10542</v>
      </c>
      <c r="E3637" s="12" t="s">
        <v>9382</v>
      </c>
      <c r="F3637" s="12" t="s">
        <v>10543</v>
      </c>
      <c r="G3637" s="12" t="str">
        <f>_xlfn.XLOOKUP(D3637,[1]Sheet1!$D:$D,[1]Sheet1!$I:$I,,0,1)</f>
        <v>硚口区</v>
      </c>
      <c r="H3637" s="12" t="s">
        <v>73</v>
      </c>
      <c r="I3637" s="19" t="s">
        <v>233</v>
      </c>
      <c r="J3637" s="12" t="s">
        <v>1516</v>
      </c>
      <c r="K3637" s="20">
        <v>6</v>
      </c>
      <c r="L3637" s="17">
        <v>45481</v>
      </c>
      <c r="M3637" s="17">
        <v>45845</v>
      </c>
      <c r="N3637" s="12">
        <f t="shared" si="112"/>
        <v>364</v>
      </c>
      <c r="O3637" s="21">
        <v>5.45</v>
      </c>
      <c r="P3637" s="22">
        <v>0</v>
      </c>
      <c r="Q3637" s="30">
        <f t="shared" si="113"/>
        <v>0</v>
      </c>
      <c r="R3637" s="34">
        <v>0.01</v>
      </c>
      <c r="S3637" s="32">
        <v>0.0598</v>
      </c>
      <c r="T3637" s="12" t="s">
        <v>9382</v>
      </c>
      <c r="U3637" s="29">
        <v>0.0598</v>
      </c>
      <c r="V3637" s="12"/>
    </row>
    <row r="3638" s="2" customFormat="1" ht="30.1" customHeight="1" spans="1:22">
      <c r="A3638" s="12">
        <v>3634</v>
      </c>
      <c r="B3638" s="12" t="s">
        <v>1074</v>
      </c>
      <c r="C3638" s="12" t="s">
        <v>86</v>
      </c>
      <c r="D3638" s="12" t="s">
        <v>10544</v>
      </c>
      <c r="E3638" s="12" t="s">
        <v>10545</v>
      </c>
      <c r="F3638" s="12" t="s">
        <v>10546</v>
      </c>
      <c r="G3638" s="12" t="str">
        <f>_xlfn.XLOOKUP(D3638,[1]Sheet1!$D:$D,[1]Sheet1!$I:$I,,0,1)</f>
        <v>青山区</v>
      </c>
      <c r="H3638" s="12" t="s">
        <v>73</v>
      </c>
      <c r="I3638" s="19" t="s">
        <v>68</v>
      </c>
      <c r="J3638" s="12" t="s">
        <v>1095</v>
      </c>
      <c r="K3638" s="20">
        <v>13</v>
      </c>
      <c r="L3638" s="17">
        <v>45428</v>
      </c>
      <c r="M3638" s="17">
        <v>45792</v>
      </c>
      <c r="N3638" s="12">
        <f t="shared" si="112"/>
        <v>364</v>
      </c>
      <c r="O3638" s="21">
        <v>5.472</v>
      </c>
      <c r="P3638" s="22">
        <v>0.0648219186958904</v>
      </c>
      <c r="Q3638" s="30">
        <f t="shared" si="113"/>
        <v>0.005</v>
      </c>
      <c r="R3638" s="34">
        <v>0.01</v>
      </c>
      <c r="S3638" s="32">
        <v>0.1296</v>
      </c>
      <c r="T3638" s="12" t="s">
        <v>10547</v>
      </c>
      <c r="U3638" s="29">
        <v>0.1296</v>
      </c>
      <c r="V3638" s="12"/>
    </row>
    <row r="3639" s="2" customFormat="1" ht="30.1" customHeight="1" spans="1:22">
      <c r="A3639" s="12">
        <v>3635</v>
      </c>
      <c r="B3639" s="12" t="s">
        <v>1074</v>
      </c>
      <c r="C3639" s="12" t="s">
        <v>86</v>
      </c>
      <c r="D3639" s="12" t="s">
        <v>10548</v>
      </c>
      <c r="E3639" s="12" t="s">
        <v>10549</v>
      </c>
      <c r="F3639" s="12" t="s">
        <v>10550</v>
      </c>
      <c r="G3639" s="12" t="str">
        <f>_xlfn.XLOOKUP(D3639,[1]Sheet1!$D:$D,[1]Sheet1!$I:$I,,0,1)</f>
        <v>青山区</v>
      </c>
      <c r="H3639" s="12" t="s">
        <v>67</v>
      </c>
      <c r="I3639" s="19" t="s">
        <v>68</v>
      </c>
      <c r="J3639" s="12" t="s">
        <v>1577</v>
      </c>
      <c r="K3639" s="20">
        <v>150</v>
      </c>
      <c r="L3639" s="17">
        <v>45426</v>
      </c>
      <c r="M3639" s="17">
        <v>46156</v>
      </c>
      <c r="N3639" s="12">
        <f t="shared" si="112"/>
        <v>730</v>
      </c>
      <c r="O3639" s="21">
        <v>5.01</v>
      </c>
      <c r="P3639" s="22">
        <v>0.776058604630137</v>
      </c>
      <c r="Q3639" s="30">
        <f t="shared" si="113"/>
        <v>0.002586</v>
      </c>
      <c r="R3639" s="34">
        <v>0.01</v>
      </c>
      <c r="S3639" s="32">
        <v>1.5</v>
      </c>
      <c r="T3639" s="12" t="s">
        <v>10549</v>
      </c>
      <c r="U3639" s="29">
        <v>1.5</v>
      </c>
      <c r="V3639" s="12"/>
    </row>
    <row r="3640" s="2" customFormat="1" ht="30.1" customHeight="1" spans="1:22">
      <c r="A3640" s="12">
        <v>3636</v>
      </c>
      <c r="B3640" s="12" t="s">
        <v>1074</v>
      </c>
      <c r="C3640" s="12" t="s">
        <v>86</v>
      </c>
      <c r="D3640" s="12" t="s">
        <v>10551</v>
      </c>
      <c r="E3640" s="12" t="s">
        <v>10552</v>
      </c>
      <c r="F3640" s="12" t="s">
        <v>10553</v>
      </c>
      <c r="G3640" s="12" t="str">
        <f>_xlfn.XLOOKUP(D3640,[1]Sheet1!$D:$D,[1]Sheet1!$I:$I,,0,1)</f>
        <v>青山区</v>
      </c>
      <c r="H3640" s="12" t="s">
        <v>73</v>
      </c>
      <c r="I3640" s="19" t="s">
        <v>74</v>
      </c>
      <c r="J3640" s="12" t="s">
        <v>1584</v>
      </c>
      <c r="K3640" s="20">
        <v>100</v>
      </c>
      <c r="L3640" s="17">
        <v>45418</v>
      </c>
      <c r="M3640" s="17">
        <v>45602</v>
      </c>
      <c r="N3640" s="12">
        <f t="shared" si="112"/>
        <v>184</v>
      </c>
      <c r="O3640" s="21">
        <v>4.24</v>
      </c>
      <c r="P3640" s="22">
        <v>0.252055940328767</v>
      </c>
      <c r="Q3640" s="30">
        <f t="shared" si="113"/>
        <v>0.005</v>
      </c>
      <c r="R3640" s="34">
        <v>0.01</v>
      </c>
      <c r="S3640" s="32">
        <v>0.5041</v>
      </c>
      <c r="T3640" s="12" t="s">
        <v>10552</v>
      </c>
      <c r="U3640" s="29">
        <v>0.5041</v>
      </c>
      <c r="V3640" s="12"/>
    </row>
    <row r="3641" s="2" customFormat="1" ht="30.1" customHeight="1" spans="1:22">
      <c r="A3641" s="12">
        <v>3637</v>
      </c>
      <c r="B3641" s="12" t="s">
        <v>1074</v>
      </c>
      <c r="C3641" s="12" t="s">
        <v>86</v>
      </c>
      <c r="D3641" s="12" t="s">
        <v>10554</v>
      </c>
      <c r="E3641" s="12" t="s">
        <v>10555</v>
      </c>
      <c r="F3641" s="12" t="s">
        <v>10556</v>
      </c>
      <c r="G3641" s="12" t="str">
        <f>_xlfn.XLOOKUP(D3641,[1]Sheet1!$D:$D,[1]Sheet1!$I:$I,,0,1)</f>
        <v>青山区</v>
      </c>
      <c r="H3641" s="12" t="s">
        <v>73</v>
      </c>
      <c r="I3641" s="19" t="s">
        <v>104</v>
      </c>
      <c r="J3641" s="12" t="s">
        <v>1124</v>
      </c>
      <c r="K3641" s="20">
        <v>6</v>
      </c>
      <c r="L3641" s="17">
        <v>45442</v>
      </c>
      <c r="M3641" s="17">
        <v>45541</v>
      </c>
      <c r="N3641" s="12">
        <f t="shared" si="112"/>
        <v>99</v>
      </c>
      <c r="O3641" s="21">
        <v>5.472</v>
      </c>
      <c r="P3641" s="22">
        <v>0.00565144043150685</v>
      </c>
      <c r="Q3641" s="30">
        <f t="shared" si="113"/>
        <v>0.003472</v>
      </c>
      <c r="R3641" s="34">
        <v>0.01</v>
      </c>
      <c r="S3641" s="32">
        <v>0.0162</v>
      </c>
      <c r="T3641" s="12" t="s">
        <v>10557</v>
      </c>
      <c r="U3641" s="29">
        <v>0.0162</v>
      </c>
      <c r="V3641" s="12"/>
    </row>
    <row r="3642" s="2" customFormat="1" ht="30.1" customHeight="1" spans="1:22">
      <c r="A3642" s="12">
        <v>3638</v>
      </c>
      <c r="B3642" s="12" t="s">
        <v>1074</v>
      </c>
      <c r="C3642" s="12" t="s">
        <v>86</v>
      </c>
      <c r="D3642" s="12" t="s">
        <v>10558</v>
      </c>
      <c r="E3642" s="12" t="s">
        <v>10559</v>
      </c>
      <c r="F3642" s="12" t="s">
        <v>10560</v>
      </c>
      <c r="G3642" s="12" t="str">
        <f>_xlfn.XLOOKUP(D3642,[1]Sheet1!$D:$D,[1]Sheet1!$I:$I,,0,1)</f>
        <v>青山区</v>
      </c>
      <c r="H3642" s="12" t="s">
        <v>1160</v>
      </c>
      <c r="I3642" s="19" t="s">
        <v>233</v>
      </c>
      <c r="J3642" s="12" t="s">
        <v>1520</v>
      </c>
      <c r="K3642" s="20">
        <v>5</v>
      </c>
      <c r="L3642" s="17">
        <v>45432</v>
      </c>
      <c r="M3642" s="17">
        <v>45440</v>
      </c>
      <c r="N3642" s="12">
        <f t="shared" si="112"/>
        <v>8</v>
      </c>
      <c r="O3642" s="21">
        <v>5.472</v>
      </c>
      <c r="P3642" s="22">
        <v>0.0005479456</v>
      </c>
      <c r="Q3642" s="30">
        <f t="shared" si="113"/>
        <v>0.005</v>
      </c>
      <c r="R3642" s="34">
        <v>0.01</v>
      </c>
      <c r="S3642" s="32">
        <v>0.001</v>
      </c>
      <c r="T3642" s="12" t="s">
        <v>7311</v>
      </c>
      <c r="U3642" s="29">
        <v>0.001</v>
      </c>
      <c r="V3642" s="12"/>
    </row>
    <row r="3643" s="2" customFormat="1" ht="30.1" customHeight="1" spans="1:22">
      <c r="A3643" s="12">
        <v>3639</v>
      </c>
      <c r="B3643" s="12" t="s">
        <v>1074</v>
      </c>
      <c r="C3643" s="12" t="s">
        <v>86</v>
      </c>
      <c r="D3643" s="12" t="s">
        <v>10561</v>
      </c>
      <c r="E3643" s="12" t="s">
        <v>10562</v>
      </c>
      <c r="F3643" s="12" t="s">
        <v>10563</v>
      </c>
      <c r="G3643" s="12" t="str">
        <f>_xlfn.XLOOKUP(D3643,[1]Sheet1!$D:$D,[1]Sheet1!$I:$I,,0,1)</f>
        <v>青山区</v>
      </c>
      <c r="H3643" s="12" t="s">
        <v>1160</v>
      </c>
      <c r="I3643" s="19" t="s">
        <v>68</v>
      </c>
      <c r="J3643" s="12" t="s">
        <v>1138</v>
      </c>
      <c r="K3643" s="20">
        <v>5</v>
      </c>
      <c r="L3643" s="17">
        <v>45442</v>
      </c>
      <c r="M3643" s="17">
        <v>45448</v>
      </c>
      <c r="N3643" s="12">
        <f t="shared" si="112"/>
        <v>6</v>
      </c>
      <c r="O3643" s="21">
        <v>9.648</v>
      </c>
      <c r="P3643" s="22">
        <v>0.0004109592</v>
      </c>
      <c r="Q3643" s="30">
        <f t="shared" si="113"/>
        <v>0.005</v>
      </c>
      <c r="R3643" s="34">
        <v>0.01</v>
      </c>
      <c r="S3643" s="32">
        <v>0.0008</v>
      </c>
      <c r="T3643" s="12" t="s">
        <v>10564</v>
      </c>
      <c r="U3643" s="29">
        <v>0.0008</v>
      </c>
      <c r="V3643" s="12"/>
    </row>
    <row r="3644" s="2" customFormat="1" ht="30.1" customHeight="1" spans="1:22">
      <c r="A3644" s="12">
        <v>3640</v>
      </c>
      <c r="B3644" s="12" t="s">
        <v>1074</v>
      </c>
      <c r="C3644" s="12" t="s">
        <v>86</v>
      </c>
      <c r="D3644" s="12" t="s">
        <v>10565</v>
      </c>
      <c r="E3644" s="12" t="s">
        <v>10566</v>
      </c>
      <c r="F3644" s="12" t="s">
        <v>10567</v>
      </c>
      <c r="G3644" s="12" t="str">
        <f>_xlfn.XLOOKUP(D3644,[1]Sheet1!$D:$D,[1]Sheet1!$I:$I,,0,1)</f>
        <v>青山区</v>
      </c>
      <c r="H3644" s="12" t="s">
        <v>1160</v>
      </c>
      <c r="I3644" s="19" t="s">
        <v>233</v>
      </c>
      <c r="J3644" s="12" t="s">
        <v>1138</v>
      </c>
      <c r="K3644" s="20">
        <v>5</v>
      </c>
      <c r="L3644" s="17">
        <v>45441</v>
      </c>
      <c r="M3644" s="17">
        <v>45818</v>
      </c>
      <c r="N3644" s="12">
        <f t="shared" si="112"/>
        <v>377</v>
      </c>
      <c r="O3644" s="21">
        <v>5.472</v>
      </c>
      <c r="P3644" s="22">
        <v>0.014496350530137</v>
      </c>
      <c r="Q3644" s="30">
        <f t="shared" si="113"/>
        <v>0.002806</v>
      </c>
      <c r="R3644" s="34">
        <v>0.01</v>
      </c>
      <c r="S3644" s="32">
        <v>0.05</v>
      </c>
      <c r="T3644" s="12" t="s">
        <v>10568</v>
      </c>
      <c r="U3644" s="29">
        <v>0.05</v>
      </c>
      <c r="V3644" s="12"/>
    </row>
    <row r="3645" s="2" customFormat="1" ht="30.1" customHeight="1" spans="1:22">
      <c r="A3645" s="12">
        <v>3641</v>
      </c>
      <c r="B3645" s="12" t="s">
        <v>1074</v>
      </c>
      <c r="C3645" s="12" t="s">
        <v>86</v>
      </c>
      <c r="D3645" s="12" t="s">
        <v>10569</v>
      </c>
      <c r="E3645" s="12" t="s">
        <v>10570</v>
      </c>
      <c r="F3645" s="12" t="s">
        <v>10571</v>
      </c>
      <c r="G3645" s="12" t="str">
        <f>_xlfn.XLOOKUP(D3645,[1]Sheet1!$D:$D,[1]Sheet1!$I:$I,,0,1)</f>
        <v>青山区</v>
      </c>
      <c r="H3645" s="12" t="s">
        <v>73</v>
      </c>
      <c r="I3645" s="19" t="s">
        <v>83</v>
      </c>
      <c r="J3645" s="12" t="s">
        <v>1138</v>
      </c>
      <c r="K3645" s="20">
        <v>17</v>
      </c>
      <c r="L3645" s="17">
        <v>45439</v>
      </c>
      <c r="M3645" s="17">
        <v>45446</v>
      </c>
      <c r="N3645" s="12">
        <f t="shared" si="112"/>
        <v>7</v>
      </c>
      <c r="O3645" s="21">
        <v>5.472</v>
      </c>
      <c r="P3645" s="22">
        <v>0.0016301369</v>
      </c>
      <c r="Q3645" s="30">
        <f t="shared" si="113"/>
        <v>0.004999</v>
      </c>
      <c r="R3645" s="34">
        <v>0.01</v>
      </c>
      <c r="S3645" s="32">
        <v>0.0032</v>
      </c>
      <c r="T3645" s="12" t="s">
        <v>10572</v>
      </c>
      <c r="U3645" s="29">
        <v>0.0032</v>
      </c>
      <c r="V3645" s="12"/>
    </row>
    <row r="3646" s="2" customFormat="1" ht="30.1" customHeight="1" spans="1:22">
      <c r="A3646" s="12">
        <v>3642</v>
      </c>
      <c r="B3646" s="12" t="s">
        <v>1074</v>
      </c>
      <c r="C3646" s="12" t="s">
        <v>86</v>
      </c>
      <c r="D3646" s="12" t="s">
        <v>10573</v>
      </c>
      <c r="E3646" s="12" t="s">
        <v>10574</v>
      </c>
      <c r="F3646" s="12" t="s">
        <v>10575</v>
      </c>
      <c r="G3646" s="12" t="str">
        <f>_xlfn.XLOOKUP(D3646,[1]Sheet1!$D:$D,[1]Sheet1!$I:$I,,0,1)</f>
        <v>青山区</v>
      </c>
      <c r="H3646" s="12" t="s">
        <v>1160</v>
      </c>
      <c r="I3646" s="19" t="s">
        <v>104</v>
      </c>
      <c r="J3646" s="12" t="s">
        <v>1138</v>
      </c>
      <c r="K3646" s="20">
        <v>11</v>
      </c>
      <c r="L3646" s="17">
        <v>45438</v>
      </c>
      <c r="M3646" s="17">
        <v>45448</v>
      </c>
      <c r="N3646" s="12">
        <f t="shared" si="112"/>
        <v>10</v>
      </c>
      <c r="O3646" s="21">
        <v>9.648</v>
      </c>
      <c r="P3646" s="22">
        <v>0.001506849</v>
      </c>
      <c r="Q3646" s="30">
        <f t="shared" si="113"/>
        <v>0.004999</v>
      </c>
      <c r="R3646" s="34">
        <v>0.01</v>
      </c>
      <c r="S3646" s="32">
        <v>0.003</v>
      </c>
      <c r="T3646" s="12" t="s">
        <v>10576</v>
      </c>
      <c r="U3646" s="29">
        <v>0.003</v>
      </c>
      <c r="V3646" s="12"/>
    </row>
    <row r="3647" s="2" customFormat="1" ht="30.1" customHeight="1" spans="1:22">
      <c r="A3647" s="12">
        <v>3643</v>
      </c>
      <c r="B3647" s="12" t="s">
        <v>1074</v>
      </c>
      <c r="C3647" s="12" t="s">
        <v>86</v>
      </c>
      <c r="D3647" s="12" t="s">
        <v>10577</v>
      </c>
      <c r="E3647" s="12" t="s">
        <v>10578</v>
      </c>
      <c r="F3647" s="12" t="s">
        <v>10579</v>
      </c>
      <c r="G3647" s="12" t="str">
        <f>_xlfn.XLOOKUP(D3647,[1]Sheet1!$D:$D,[1]Sheet1!$I:$I,,0,1)</f>
        <v>青山区</v>
      </c>
      <c r="H3647" s="12" t="s">
        <v>1160</v>
      </c>
      <c r="I3647" s="19" t="s">
        <v>896</v>
      </c>
      <c r="J3647" s="12" t="s">
        <v>1138</v>
      </c>
      <c r="K3647" s="20">
        <v>5.4</v>
      </c>
      <c r="L3647" s="17">
        <v>45436</v>
      </c>
      <c r="M3647" s="17">
        <v>45443</v>
      </c>
      <c r="N3647" s="12">
        <f t="shared" si="112"/>
        <v>7</v>
      </c>
      <c r="O3647" s="21">
        <v>6</v>
      </c>
      <c r="P3647" s="22">
        <v>0.0005178082</v>
      </c>
      <c r="Q3647" s="30">
        <f t="shared" si="113"/>
        <v>0.004999</v>
      </c>
      <c r="R3647" s="34">
        <v>0.01</v>
      </c>
      <c r="S3647" s="32">
        <v>0.001</v>
      </c>
      <c r="T3647" s="12" t="s">
        <v>10580</v>
      </c>
      <c r="U3647" s="29">
        <v>0.001</v>
      </c>
      <c r="V3647" s="12"/>
    </row>
    <row r="3648" s="2" customFormat="1" ht="30.1" customHeight="1" spans="1:22">
      <c r="A3648" s="12">
        <v>3644</v>
      </c>
      <c r="B3648" s="12" t="s">
        <v>1074</v>
      </c>
      <c r="C3648" s="12" t="s">
        <v>86</v>
      </c>
      <c r="D3648" s="12" t="s">
        <v>10581</v>
      </c>
      <c r="E3648" s="12" t="s">
        <v>10582</v>
      </c>
      <c r="F3648" s="12" t="s">
        <v>10583</v>
      </c>
      <c r="G3648" s="12" t="str">
        <f>_xlfn.XLOOKUP(D3648,[1]Sheet1!$D:$D,[1]Sheet1!$I:$I,,0,1)</f>
        <v>青山区</v>
      </c>
      <c r="H3648" s="12" t="s">
        <v>1160</v>
      </c>
      <c r="I3648" s="19" t="s">
        <v>233</v>
      </c>
      <c r="J3648" s="12" t="s">
        <v>1138</v>
      </c>
      <c r="K3648" s="20">
        <v>25</v>
      </c>
      <c r="L3648" s="17">
        <v>45443</v>
      </c>
      <c r="M3648" s="17">
        <v>45446</v>
      </c>
      <c r="N3648" s="12">
        <f t="shared" si="112"/>
        <v>3</v>
      </c>
      <c r="O3648" s="21">
        <v>5.472</v>
      </c>
      <c r="P3648" s="22">
        <v>0.0010273974</v>
      </c>
      <c r="Q3648" s="30">
        <f t="shared" si="113"/>
        <v>0.005</v>
      </c>
      <c r="R3648" s="34">
        <v>0.01</v>
      </c>
      <c r="S3648" s="32">
        <v>0.002</v>
      </c>
      <c r="T3648" s="12" t="s">
        <v>10584</v>
      </c>
      <c r="U3648" s="29">
        <v>0.002</v>
      </c>
      <c r="V3648" s="12"/>
    </row>
    <row r="3649" s="2" customFormat="1" ht="30.1" customHeight="1" spans="1:22">
      <c r="A3649" s="12">
        <v>3645</v>
      </c>
      <c r="B3649" s="12" t="s">
        <v>1074</v>
      </c>
      <c r="C3649" s="12" t="s">
        <v>86</v>
      </c>
      <c r="D3649" s="12" t="s">
        <v>10585</v>
      </c>
      <c r="E3649" s="12" t="s">
        <v>10586</v>
      </c>
      <c r="F3649" s="12" t="s">
        <v>10587</v>
      </c>
      <c r="G3649" s="12" t="str">
        <f>_xlfn.XLOOKUP(D3649,[1]Sheet1!$D:$D,[1]Sheet1!$I:$I,,0,1)</f>
        <v>青山区</v>
      </c>
      <c r="H3649" s="12" t="s">
        <v>73</v>
      </c>
      <c r="I3649" s="19" t="s">
        <v>90</v>
      </c>
      <c r="J3649" s="12" t="s">
        <v>1176</v>
      </c>
      <c r="K3649" s="20">
        <v>29.2</v>
      </c>
      <c r="L3649" s="17">
        <v>45425</v>
      </c>
      <c r="M3649" s="17">
        <v>46155</v>
      </c>
      <c r="N3649" s="12">
        <f t="shared" si="112"/>
        <v>730</v>
      </c>
      <c r="O3649" s="21">
        <v>5.01</v>
      </c>
      <c r="P3649" s="22">
        <v>0.149940200657534</v>
      </c>
      <c r="Q3649" s="30">
        <f t="shared" si="113"/>
        <v>0.002567</v>
      </c>
      <c r="R3649" s="34">
        <v>0.01</v>
      </c>
      <c r="S3649" s="32">
        <v>0.292</v>
      </c>
      <c r="T3649" s="12" t="s">
        <v>10586</v>
      </c>
      <c r="U3649" s="29">
        <v>0.292</v>
      </c>
      <c r="V3649" s="12"/>
    </row>
    <row r="3650" s="2" customFormat="1" ht="30.1" customHeight="1" spans="1:22">
      <c r="A3650" s="12">
        <v>3646</v>
      </c>
      <c r="B3650" s="12" t="s">
        <v>1074</v>
      </c>
      <c r="C3650" s="12" t="s">
        <v>86</v>
      </c>
      <c r="D3650" s="12" t="s">
        <v>10588</v>
      </c>
      <c r="E3650" s="12" t="s">
        <v>10589</v>
      </c>
      <c r="F3650" s="12" t="s">
        <v>849</v>
      </c>
      <c r="G3650" s="12" t="str">
        <f>_xlfn.XLOOKUP(D3650,[1]Sheet1!$D:$D,[1]Sheet1!$I:$I,,0,1)</f>
        <v>青山区</v>
      </c>
      <c r="H3650" s="12" t="s">
        <v>73</v>
      </c>
      <c r="I3650" s="19" t="s">
        <v>104</v>
      </c>
      <c r="J3650" s="12" t="s">
        <v>1182</v>
      </c>
      <c r="K3650" s="20">
        <v>150</v>
      </c>
      <c r="L3650" s="17">
        <v>45422</v>
      </c>
      <c r="M3650" s="17">
        <v>46152</v>
      </c>
      <c r="N3650" s="12">
        <f t="shared" si="112"/>
        <v>730</v>
      </c>
      <c r="O3650" s="21">
        <v>5.01</v>
      </c>
      <c r="P3650" s="22">
        <v>0.753680198589041</v>
      </c>
      <c r="Q3650" s="30">
        <f t="shared" si="113"/>
        <v>0.002512</v>
      </c>
      <c r="R3650" s="34">
        <v>0.01</v>
      </c>
      <c r="S3650" s="32">
        <v>1.5</v>
      </c>
      <c r="T3650" s="12" t="s">
        <v>10589</v>
      </c>
      <c r="U3650" s="29">
        <v>1.5</v>
      </c>
      <c r="V3650" s="12"/>
    </row>
    <row r="3651" s="2" customFormat="1" ht="30.1" customHeight="1" spans="1:22">
      <c r="A3651" s="12">
        <v>3647</v>
      </c>
      <c r="B3651" s="12" t="s">
        <v>1074</v>
      </c>
      <c r="C3651" s="12" t="s">
        <v>86</v>
      </c>
      <c r="D3651" s="12" t="s">
        <v>10590</v>
      </c>
      <c r="E3651" s="12" t="s">
        <v>10591</v>
      </c>
      <c r="F3651" s="12" t="s">
        <v>10592</v>
      </c>
      <c r="G3651" s="12" t="str">
        <f>_xlfn.XLOOKUP(D3651,[1]Sheet1!$D:$D,[1]Sheet1!$I:$I,,0,1)</f>
        <v>青山区</v>
      </c>
      <c r="H3651" s="12" t="s">
        <v>67</v>
      </c>
      <c r="I3651" s="19" t="s">
        <v>68</v>
      </c>
      <c r="J3651" s="12" t="s">
        <v>1182</v>
      </c>
      <c r="K3651" s="20">
        <v>50</v>
      </c>
      <c r="L3651" s="17">
        <v>45433</v>
      </c>
      <c r="M3651" s="17">
        <v>45617</v>
      </c>
      <c r="N3651" s="12">
        <f t="shared" si="112"/>
        <v>184</v>
      </c>
      <c r="O3651" s="21">
        <v>3.45</v>
      </c>
      <c r="P3651" s="22">
        <v>0.126026420267123</v>
      </c>
      <c r="Q3651" s="30">
        <f t="shared" si="113"/>
        <v>0.004999</v>
      </c>
      <c r="R3651" s="34">
        <v>0.01</v>
      </c>
      <c r="S3651" s="32">
        <v>0.252</v>
      </c>
      <c r="T3651" s="12" t="s">
        <v>10591</v>
      </c>
      <c r="U3651" s="29">
        <v>0.252</v>
      </c>
      <c r="V3651" s="12"/>
    </row>
    <row r="3652" s="2" customFormat="1" ht="30.1" customHeight="1" spans="1:22">
      <c r="A3652" s="12">
        <v>3648</v>
      </c>
      <c r="B3652" s="12" t="s">
        <v>1074</v>
      </c>
      <c r="C3652" s="12" t="s">
        <v>86</v>
      </c>
      <c r="D3652" s="12" t="s">
        <v>10593</v>
      </c>
      <c r="E3652" s="12" t="s">
        <v>10594</v>
      </c>
      <c r="F3652" s="12" t="s">
        <v>10595</v>
      </c>
      <c r="G3652" s="12" t="str">
        <f>_xlfn.XLOOKUP(D3652,[1]Sheet1!$D:$D,[1]Sheet1!$I:$I,,0,1)</f>
        <v>洪山区</v>
      </c>
      <c r="H3652" s="12" t="s">
        <v>73</v>
      </c>
      <c r="I3652" s="19" t="s">
        <v>74</v>
      </c>
      <c r="J3652" s="12" t="s">
        <v>1182</v>
      </c>
      <c r="K3652" s="20">
        <v>145</v>
      </c>
      <c r="L3652" s="17">
        <v>45429</v>
      </c>
      <c r="M3652" s="17">
        <v>46159</v>
      </c>
      <c r="N3652" s="12">
        <f t="shared" si="112"/>
        <v>730</v>
      </c>
      <c r="O3652" s="21">
        <v>5.01</v>
      </c>
      <c r="P3652" s="22">
        <v>1.13123263479452</v>
      </c>
      <c r="Q3652" s="30">
        <f t="shared" si="113"/>
        <v>0.0039</v>
      </c>
      <c r="R3652" s="34">
        <v>0.01</v>
      </c>
      <c r="S3652" s="32">
        <v>1.45</v>
      </c>
      <c r="T3652" s="12" t="s">
        <v>10594</v>
      </c>
      <c r="U3652" s="29">
        <v>1.45</v>
      </c>
      <c r="V3652" s="12"/>
    </row>
    <row r="3653" s="2" customFormat="1" ht="30.1" customHeight="1" spans="1:22">
      <c r="A3653" s="12">
        <v>3649</v>
      </c>
      <c r="B3653" s="12" t="s">
        <v>1074</v>
      </c>
      <c r="C3653" s="12" t="s">
        <v>86</v>
      </c>
      <c r="D3653" s="12" t="s">
        <v>10596</v>
      </c>
      <c r="E3653" s="12" t="s">
        <v>10597</v>
      </c>
      <c r="F3653" s="12" t="s">
        <v>10598</v>
      </c>
      <c r="G3653" s="12" t="str">
        <f>_xlfn.XLOOKUP(D3653,[1]Sheet1!$D:$D,[1]Sheet1!$I:$I,,0,1)</f>
        <v>青山区</v>
      </c>
      <c r="H3653" s="12" t="s">
        <v>1160</v>
      </c>
      <c r="I3653" s="19" t="s">
        <v>90</v>
      </c>
      <c r="J3653" s="12" t="s">
        <v>1152</v>
      </c>
      <c r="K3653" s="20">
        <v>100</v>
      </c>
      <c r="L3653" s="17">
        <v>45446</v>
      </c>
      <c r="M3653" s="17">
        <v>45806</v>
      </c>
      <c r="N3653" s="12">
        <f t="shared" ref="N3653:N3716" si="114">M3653-L3653</f>
        <v>360</v>
      </c>
      <c r="O3653" s="21">
        <v>4.8</v>
      </c>
      <c r="P3653" s="22">
        <v>0.498619</v>
      </c>
      <c r="Q3653" s="30">
        <f t="shared" ref="Q3653:Q3716" si="115">ROUNDDOWN(P3653/(K3653*N3653/365),6)</f>
        <v>0.005055</v>
      </c>
      <c r="R3653" s="34">
        <v>0.01</v>
      </c>
      <c r="S3653" s="32">
        <v>0.9863</v>
      </c>
      <c r="T3653" s="12" t="s">
        <v>10597</v>
      </c>
      <c r="U3653" s="29">
        <v>0.9863</v>
      </c>
      <c r="V3653" s="12"/>
    </row>
    <row r="3654" s="2" customFormat="1" ht="30.1" customHeight="1" spans="1:22">
      <c r="A3654" s="12">
        <v>3650</v>
      </c>
      <c r="B3654" s="12" t="s">
        <v>1074</v>
      </c>
      <c r="C3654" s="12" t="s">
        <v>86</v>
      </c>
      <c r="D3654" s="12" t="s">
        <v>10599</v>
      </c>
      <c r="E3654" s="12" t="s">
        <v>10600</v>
      </c>
      <c r="F3654" s="12" t="s">
        <v>10600</v>
      </c>
      <c r="G3654" s="12" t="str">
        <f>_xlfn.XLOOKUP(D3654,[1]Sheet1!$D:$D,[1]Sheet1!$I:$I,,0,1)</f>
        <v>青山区</v>
      </c>
      <c r="H3654" s="12" t="s">
        <v>67</v>
      </c>
      <c r="I3654" s="19" t="s">
        <v>74</v>
      </c>
      <c r="J3654" s="12" t="s">
        <v>234</v>
      </c>
      <c r="K3654" s="20">
        <v>35</v>
      </c>
      <c r="L3654" s="17">
        <v>45450</v>
      </c>
      <c r="M3654" s="17">
        <v>45797</v>
      </c>
      <c r="N3654" s="12">
        <f t="shared" si="114"/>
        <v>347</v>
      </c>
      <c r="O3654" s="21">
        <v>3.45</v>
      </c>
      <c r="P3654" s="22">
        <v>0.332739</v>
      </c>
      <c r="Q3654" s="30">
        <f t="shared" si="115"/>
        <v>0.009999</v>
      </c>
      <c r="R3654" s="34">
        <v>0.01</v>
      </c>
      <c r="S3654" s="32">
        <v>0.3327</v>
      </c>
      <c r="T3654" s="12" t="s">
        <v>10600</v>
      </c>
      <c r="U3654" s="29">
        <v>0.3327</v>
      </c>
      <c r="V3654" s="12"/>
    </row>
    <row r="3655" s="2" customFormat="1" ht="30.1" customHeight="1" spans="1:22">
      <c r="A3655" s="12">
        <v>3651</v>
      </c>
      <c r="B3655" s="12" t="s">
        <v>1074</v>
      </c>
      <c r="C3655" s="12" t="s">
        <v>86</v>
      </c>
      <c r="D3655" s="12" t="s">
        <v>10601</v>
      </c>
      <c r="E3655" s="12" t="s">
        <v>10602</v>
      </c>
      <c r="F3655" s="12" t="s">
        <v>10603</v>
      </c>
      <c r="G3655" s="12" t="str">
        <f>_xlfn.XLOOKUP(D3655,[1]Sheet1!$D:$D,[1]Sheet1!$I:$I,,0,1)</f>
        <v>青山区</v>
      </c>
      <c r="H3655" s="12" t="s">
        <v>1160</v>
      </c>
      <c r="I3655" s="19" t="s">
        <v>522</v>
      </c>
      <c r="J3655" s="12" t="s">
        <v>1577</v>
      </c>
      <c r="K3655" s="20">
        <v>11</v>
      </c>
      <c r="L3655" s="17">
        <v>45467</v>
      </c>
      <c r="M3655" s="17">
        <v>45832</v>
      </c>
      <c r="N3655" s="12">
        <f t="shared" si="114"/>
        <v>365</v>
      </c>
      <c r="O3655" s="21">
        <v>5.472</v>
      </c>
      <c r="P3655" s="22">
        <v>0.0549999978260274</v>
      </c>
      <c r="Q3655" s="30">
        <f t="shared" si="115"/>
        <v>0.004999</v>
      </c>
      <c r="R3655" s="34">
        <v>0.01</v>
      </c>
      <c r="S3655" s="32">
        <v>0.11</v>
      </c>
      <c r="T3655" s="12" t="s">
        <v>10604</v>
      </c>
      <c r="U3655" s="29">
        <v>0.11</v>
      </c>
      <c r="V3655" s="12"/>
    </row>
    <row r="3656" s="2" customFormat="1" ht="30.1" customHeight="1" spans="1:22">
      <c r="A3656" s="12">
        <v>3652</v>
      </c>
      <c r="B3656" s="12" t="s">
        <v>1074</v>
      </c>
      <c r="C3656" s="12" t="s">
        <v>86</v>
      </c>
      <c r="D3656" s="12" t="s">
        <v>10605</v>
      </c>
      <c r="E3656" s="12" t="s">
        <v>10606</v>
      </c>
      <c r="F3656" s="12" t="s">
        <v>10607</v>
      </c>
      <c r="G3656" s="12" t="str">
        <f>_xlfn.XLOOKUP(D3656,[1]Sheet1!$D:$D,[1]Sheet1!$I:$I,,0,1)</f>
        <v>青山区</v>
      </c>
      <c r="H3656" s="12" t="s">
        <v>73</v>
      </c>
      <c r="I3656" s="19" t="s">
        <v>90</v>
      </c>
      <c r="J3656" s="12" t="s">
        <v>1176</v>
      </c>
      <c r="K3656" s="20">
        <v>5</v>
      </c>
      <c r="L3656" s="17">
        <v>45454</v>
      </c>
      <c r="M3656" s="17">
        <v>45515</v>
      </c>
      <c r="N3656" s="12">
        <f t="shared" si="114"/>
        <v>61</v>
      </c>
      <c r="O3656" s="21">
        <v>5.472</v>
      </c>
      <c r="P3656" s="22">
        <v>0.0034735389</v>
      </c>
      <c r="Q3656" s="30">
        <f t="shared" si="115"/>
        <v>0.004156</v>
      </c>
      <c r="R3656" s="34">
        <v>0.01</v>
      </c>
      <c r="S3656" s="32">
        <v>0.0083</v>
      </c>
      <c r="T3656" s="12" t="s">
        <v>10608</v>
      </c>
      <c r="U3656" s="29">
        <v>0.0083</v>
      </c>
      <c r="V3656" s="12"/>
    </row>
    <row r="3657" s="2" customFormat="1" ht="30.1" customHeight="1" spans="1:22">
      <c r="A3657" s="12">
        <v>3653</v>
      </c>
      <c r="B3657" s="12" t="s">
        <v>1074</v>
      </c>
      <c r="C3657" s="12" t="s">
        <v>86</v>
      </c>
      <c r="D3657" s="12" t="s">
        <v>10609</v>
      </c>
      <c r="E3657" s="12" t="s">
        <v>10610</v>
      </c>
      <c r="F3657" s="12" t="s">
        <v>10611</v>
      </c>
      <c r="G3657" s="12" t="str">
        <f>_xlfn.XLOOKUP(D3657,[1]Sheet1!$D:$D,[1]Sheet1!$I:$I,,0,1)</f>
        <v>青山区</v>
      </c>
      <c r="H3657" s="12" t="s">
        <v>73</v>
      </c>
      <c r="I3657" s="19" t="s">
        <v>74</v>
      </c>
      <c r="J3657" s="12" t="s">
        <v>1176</v>
      </c>
      <c r="K3657" s="20">
        <v>124.1</v>
      </c>
      <c r="L3657" s="17">
        <v>45469</v>
      </c>
      <c r="M3657" s="17">
        <v>46199</v>
      </c>
      <c r="N3657" s="12">
        <f t="shared" si="114"/>
        <v>730</v>
      </c>
      <c r="O3657" s="21">
        <v>5.01</v>
      </c>
      <c r="P3657" s="22">
        <v>0.604704024164384</v>
      </c>
      <c r="Q3657" s="30">
        <f t="shared" si="115"/>
        <v>0.002436</v>
      </c>
      <c r="R3657" s="34">
        <v>0.01</v>
      </c>
      <c r="S3657" s="32">
        <v>1.241</v>
      </c>
      <c r="T3657" s="12" t="s">
        <v>10610</v>
      </c>
      <c r="U3657" s="29">
        <v>1.241</v>
      </c>
      <c r="V3657" s="12"/>
    </row>
    <row r="3658" s="2" customFormat="1" ht="30.1" customHeight="1" spans="1:22">
      <c r="A3658" s="12">
        <v>3654</v>
      </c>
      <c r="B3658" s="12" t="s">
        <v>1074</v>
      </c>
      <c r="C3658" s="12" t="s">
        <v>86</v>
      </c>
      <c r="D3658" s="12" t="s">
        <v>10612</v>
      </c>
      <c r="E3658" s="12" t="s">
        <v>10613</v>
      </c>
      <c r="F3658" s="12" t="s">
        <v>10614</v>
      </c>
      <c r="G3658" s="12" t="str">
        <f>_xlfn.XLOOKUP(D3658,[1]Sheet1!$D:$D,[1]Sheet1!$I:$I,,0,1)</f>
        <v>青山区</v>
      </c>
      <c r="H3658" s="12" t="s">
        <v>67</v>
      </c>
      <c r="I3658" s="19" t="s">
        <v>74</v>
      </c>
      <c r="J3658" s="12" t="s">
        <v>1152</v>
      </c>
      <c r="K3658" s="20">
        <v>200</v>
      </c>
      <c r="L3658" s="17">
        <v>45472</v>
      </c>
      <c r="M3658" s="17">
        <v>45791</v>
      </c>
      <c r="N3658" s="12">
        <f t="shared" si="114"/>
        <v>319</v>
      </c>
      <c r="O3658" s="21">
        <v>4.65</v>
      </c>
      <c r="P3658" s="22">
        <v>0.878244</v>
      </c>
      <c r="Q3658" s="30">
        <f t="shared" si="115"/>
        <v>0.005024</v>
      </c>
      <c r="R3658" s="34">
        <v>0.01</v>
      </c>
      <c r="S3658" s="32">
        <v>1.7479</v>
      </c>
      <c r="T3658" s="12" t="s">
        <v>10613</v>
      </c>
      <c r="U3658" s="29">
        <v>1.7479</v>
      </c>
      <c r="V3658" s="12"/>
    </row>
    <row r="3659" s="2" customFormat="1" ht="30.1" customHeight="1" spans="1:22">
      <c r="A3659" s="12">
        <v>3655</v>
      </c>
      <c r="B3659" s="12" t="s">
        <v>1074</v>
      </c>
      <c r="C3659" s="12" t="s">
        <v>86</v>
      </c>
      <c r="D3659" s="12" t="s">
        <v>10615</v>
      </c>
      <c r="E3659" s="12" t="s">
        <v>10616</v>
      </c>
      <c r="F3659" s="12" t="s">
        <v>10617</v>
      </c>
      <c r="G3659" s="12" t="str">
        <f>_xlfn.XLOOKUP(D3659,[1]Sheet1!$D:$D,[1]Sheet1!$I:$I,,0,1)</f>
        <v>青山区</v>
      </c>
      <c r="H3659" s="12" t="s">
        <v>73</v>
      </c>
      <c r="I3659" s="19" t="s">
        <v>68</v>
      </c>
      <c r="J3659" s="12" t="s">
        <v>1152</v>
      </c>
      <c r="K3659" s="20">
        <v>100</v>
      </c>
      <c r="L3659" s="17">
        <v>45472</v>
      </c>
      <c r="M3659" s="17">
        <v>45705</v>
      </c>
      <c r="N3659" s="12">
        <f t="shared" si="114"/>
        <v>233</v>
      </c>
      <c r="O3659" s="21">
        <v>4.5</v>
      </c>
      <c r="P3659" s="22">
        <v>0.328987</v>
      </c>
      <c r="Q3659" s="30">
        <f t="shared" si="115"/>
        <v>0.005153</v>
      </c>
      <c r="R3659" s="34">
        <v>0.01</v>
      </c>
      <c r="S3659" s="32">
        <v>0.6383</v>
      </c>
      <c r="T3659" s="12" t="s">
        <v>10616</v>
      </c>
      <c r="U3659" s="29">
        <v>0.6383</v>
      </c>
      <c r="V3659" s="12"/>
    </row>
    <row r="3660" s="2" customFormat="1" ht="30.1" customHeight="1" spans="1:22">
      <c r="A3660" s="12">
        <v>3656</v>
      </c>
      <c r="B3660" s="12" t="s">
        <v>1074</v>
      </c>
      <c r="C3660" s="12" t="s">
        <v>86</v>
      </c>
      <c r="D3660" s="12" t="s">
        <v>10618</v>
      </c>
      <c r="E3660" s="12" t="s">
        <v>10619</v>
      </c>
      <c r="F3660" s="12" t="s">
        <v>10619</v>
      </c>
      <c r="G3660" s="12" t="str">
        <f>_xlfn.XLOOKUP(D3660,[1]Sheet1!$D:$D,[1]Sheet1!$I:$I,,0,1)</f>
        <v>青山区</v>
      </c>
      <c r="H3660" s="12" t="s">
        <v>67</v>
      </c>
      <c r="I3660" s="19" t="s">
        <v>74</v>
      </c>
      <c r="J3660" s="12" t="s">
        <v>163</v>
      </c>
      <c r="K3660" s="20">
        <v>63</v>
      </c>
      <c r="L3660" s="17">
        <v>45471</v>
      </c>
      <c r="M3660" s="17">
        <v>45835</v>
      </c>
      <c r="N3660" s="12">
        <f t="shared" si="114"/>
        <v>364</v>
      </c>
      <c r="O3660" s="21">
        <v>3.45</v>
      </c>
      <c r="P3660" s="22">
        <v>0.628273</v>
      </c>
      <c r="Q3660" s="30">
        <f t="shared" si="115"/>
        <v>0.009999</v>
      </c>
      <c r="R3660" s="34">
        <v>0.01</v>
      </c>
      <c r="S3660" s="32">
        <v>0.6282</v>
      </c>
      <c r="T3660" s="12" t="s">
        <v>10619</v>
      </c>
      <c r="U3660" s="29">
        <v>0.6282</v>
      </c>
      <c r="V3660" s="12"/>
    </row>
    <row r="3661" s="2" customFormat="1" ht="30.1" customHeight="1" spans="1:22">
      <c r="A3661" s="12">
        <v>3657</v>
      </c>
      <c r="B3661" s="12" t="s">
        <v>1074</v>
      </c>
      <c r="C3661" s="12" t="s">
        <v>86</v>
      </c>
      <c r="D3661" s="12" t="s">
        <v>10620</v>
      </c>
      <c r="E3661" s="12" t="s">
        <v>10621</v>
      </c>
      <c r="F3661" s="12" t="s">
        <v>10622</v>
      </c>
      <c r="G3661" s="12" t="str">
        <f>_xlfn.XLOOKUP(D3661,[1]Sheet1!$D:$D,[1]Sheet1!$I:$I,,0,1)</f>
        <v>东湖新技术开发区</v>
      </c>
      <c r="H3661" s="12" t="s">
        <v>73</v>
      </c>
      <c r="I3661" s="19" t="s">
        <v>74</v>
      </c>
      <c r="J3661" s="12" t="s">
        <v>1577</v>
      </c>
      <c r="K3661" s="20">
        <v>21</v>
      </c>
      <c r="L3661" s="17">
        <v>45476</v>
      </c>
      <c r="M3661" s="17">
        <v>46571</v>
      </c>
      <c r="N3661" s="12">
        <f t="shared" si="114"/>
        <v>1095</v>
      </c>
      <c r="O3661" s="21">
        <v>4.98</v>
      </c>
      <c r="P3661" s="22">
        <v>0.122190782834247</v>
      </c>
      <c r="Q3661" s="30">
        <f t="shared" si="115"/>
        <v>0.001939</v>
      </c>
      <c r="R3661" s="34">
        <v>0.01</v>
      </c>
      <c r="S3661" s="32">
        <v>0.21</v>
      </c>
      <c r="T3661" s="12" t="s">
        <v>10623</v>
      </c>
      <c r="U3661" s="29">
        <v>0.21</v>
      </c>
      <c r="V3661" s="12"/>
    </row>
    <row r="3662" s="2" customFormat="1" ht="30.1" customHeight="1" spans="1:22">
      <c r="A3662" s="12">
        <v>3658</v>
      </c>
      <c r="B3662" s="12" t="s">
        <v>1074</v>
      </c>
      <c r="C3662" s="12" t="s">
        <v>86</v>
      </c>
      <c r="D3662" s="12" t="s">
        <v>10624</v>
      </c>
      <c r="E3662" s="12" t="s">
        <v>10604</v>
      </c>
      <c r="F3662" s="12" t="s">
        <v>10625</v>
      </c>
      <c r="G3662" s="12" t="str">
        <f>_xlfn.XLOOKUP(D3662,[1]Sheet1!$D:$D,[1]Sheet1!$I:$I,,0,1)</f>
        <v>青山区</v>
      </c>
      <c r="H3662" s="12" t="s">
        <v>1160</v>
      </c>
      <c r="I3662" s="19" t="s">
        <v>522</v>
      </c>
      <c r="J3662" s="12" t="s">
        <v>1577</v>
      </c>
      <c r="K3662" s="20">
        <v>7.6</v>
      </c>
      <c r="L3662" s="17">
        <v>45469</v>
      </c>
      <c r="M3662" s="17">
        <v>46564</v>
      </c>
      <c r="N3662" s="12">
        <f t="shared" si="114"/>
        <v>1095</v>
      </c>
      <c r="O3662" s="21">
        <v>5.472</v>
      </c>
      <c r="P3662" s="22">
        <v>0.0446430028986301</v>
      </c>
      <c r="Q3662" s="30">
        <f t="shared" si="115"/>
        <v>0.001958</v>
      </c>
      <c r="R3662" s="34">
        <v>0.01</v>
      </c>
      <c r="S3662" s="32">
        <v>0.076</v>
      </c>
      <c r="T3662" s="12" t="s">
        <v>10626</v>
      </c>
      <c r="U3662" s="29">
        <v>0.076</v>
      </c>
      <c r="V3662" s="12"/>
    </row>
    <row r="3663" s="2" customFormat="1" ht="30.1" customHeight="1" spans="1:22">
      <c r="A3663" s="12">
        <v>3659</v>
      </c>
      <c r="B3663" s="12" t="s">
        <v>1074</v>
      </c>
      <c r="C3663" s="12" t="s">
        <v>86</v>
      </c>
      <c r="D3663" s="12" t="s">
        <v>10627</v>
      </c>
      <c r="E3663" s="12" t="s">
        <v>1934</v>
      </c>
      <c r="F3663" s="12" t="s">
        <v>10628</v>
      </c>
      <c r="G3663" s="12" t="str">
        <f>_xlfn.XLOOKUP(D3663,[1]Sheet1!$D:$D,[1]Sheet1!$I:$I,,0,1)</f>
        <v>青山区</v>
      </c>
      <c r="H3663" s="12" t="s">
        <v>73</v>
      </c>
      <c r="I3663" s="19" t="s">
        <v>233</v>
      </c>
      <c r="J3663" s="12" t="s">
        <v>1120</v>
      </c>
      <c r="K3663" s="20">
        <v>8.5</v>
      </c>
      <c r="L3663" s="17">
        <v>45469</v>
      </c>
      <c r="M3663" s="17">
        <v>46564</v>
      </c>
      <c r="N3663" s="12">
        <f t="shared" si="114"/>
        <v>1095</v>
      </c>
      <c r="O3663" s="21">
        <v>5.5</v>
      </c>
      <c r="P3663" s="22">
        <v>0.0499346553712329</v>
      </c>
      <c r="Q3663" s="30">
        <f t="shared" si="115"/>
        <v>0.001958</v>
      </c>
      <c r="R3663" s="34">
        <v>0.01</v>
      </c>
      <c r="S3663" s="32">
        <v>0.085</v>
      </c>
      <c r="T3663" s="12" t="s">
        <v>10629</v>
      </c>
      <c r="U3663" s="29">
        <v>0.085</v>
      </c>
      <c r="V3663" s="12"/>
    </row>
    <row r="3664" s="2" customFormat="1" ht="30.1" customHeight="1" spans="1:22">
      <c r="A3664" s="12">
        <v>3660</v>
      </c>
      <c r="B3664" s="12" t="s">
        <v>1074</v>
      </c>
      <c r="C3664" s="12" t="s">
        <v>86</v>
      </c>
      <c r="D3664" s="12" t="s">
        <v>10630</v>
      </c>
      <c r="E3664" s="12" t="s">
        <v>10631</v>
      </c>
      <c r="F3664" s="12" t="s">
        <v>10632</v>
      </c>
      <c r="G3664" s="12" t="str">
        <f>_xlfn.XLOOKUP(D3664,[1]Sheet1!$D:$D,[1]Sheet1!$I:$I,,0,1)</f>
        <v>青山区</v>
      </c>
      <c r="H3664" s="12" t="s">
        <v>1160</v>
      </c>
      <c r="I3664" s="19" t="s">
        <v>233</v>
      </c>
      <c r="J3664" s="12" t="s">
        <v>84</v>
      </c>
      <c r="K3664" s="20">
        <v>5.7</v>
      </c>
      <c r="L3664" s="17">
        <v>45475</v>
      </c>
      <c r="M3664" s="17">
        <v>46570</v>
      </c>
      <c r="N3664" s="12">
        <f t="shared" si="114"/>
        <v>1095</v>
      </c>
      <c r="O3664" s="21">
        <v>5.328</v>
      </c>
      <c r="P3664" s="22">
        <v>0.0332439798986301</v>
      </c>
      <c r="Q3664" s="30">
        <f t="shared" si="115"/>
        <v>0.001944</v>
      </c>
      <c r="R3664" s="34">
        <v>0.01</v>
      </c>
      <c r="S3664" s="32">
        <v>0.057</v>
      </c>
      <c r="T3664" s="12" t="s">
        <v>8543</v>
      </c>
      <c r="U3664" s="29">
        <v>0.057</v>
      </c>
      <c r="V3664" s="12"/>
    </row>
    <row r="3665" s="2" customFormat="1" ht="30.1" customHeight="1" spans="1:22">
      <c r="A3665" s="12">
        <v>3661</v>
      </c>
      <c r="B3665" s="12" t="s">
        <v>1074</v>
      </c>
      <c r="C3665" s="12" t="s">
        <v>86</v>
      </c>
      <c r="D3665" s="12" t="s">
        <v>10633</v>
      </c>
      <c r="E3665" s="12" t="s">
        <v>10634</v>
      </c>
      <c r="F3665" s="12" t="s">
        <v>10635</v>
      </c>
      <c r="G3665" s="12" t="str">
        <f>_xlfn.XLOOKUP(D3665,[1]Sheet1!$D:$D,[1]Sheet1!$I:$I,,0,1)</f>
        <v>青山区</v>
      </c>
      <c r="H3665" s="12" t="s">
        <v>73</v>
      </c>
      <c r="I3665" s="19" t="s">
        <v>104</v>
      </c>
      <c r="J3665" s="12" t="s">
        <v>1124</v>
      </c>
      <c r="K3665" s="20">
        <v>20</v>
      </c>
      <c r="L3665" s="17">
        <v>45458</v>
      </c>
      <c r="M3665" s="17">
        <v>46553</v>
      </c>
      <c r="N3665" s="12">
        <f t="shared" si="114"/>
        <v>1095</v>
      </c>
      <c r="O3665" s="21">
        <v>5.472</v>
      </c>
      <c r="P3665" s="22">
        <v>0.0836926515342466</v>
      </c>
      <c r="Q3665" s="30">
        <f t="shared" si="115"/>
        <v>0.001394</v>
      </c>
      <c r="R3665" s="34">
        <v>0.01</v>
      </c>
      <c r="S3665" s="32">
        <v>0.2</v>
      </c>
      <c r="T3665" s="12" t="s">
        <v>4974</v>
      </c>
      <c r="U3665" s="29">
        <v>0.2</v>
      </c>
      <c r="V3665" s="12"/>
    </row>
    <row r="3666" s="2" customFormat="1" ht="30.1" customHeight="1" spans="1:22">
      <c r="A3666" s="12">
        <v>3662</v>
      </c>
      <c r="B3666" s="12" t="s">
        <v>1074</v>
      </c>
      <c r="C3666" s="12" t="s">
        <v>86</v>
      </c>
      <c r="D3666" s="12" t="s">
        <v>10636</v>
      </c>
      <c r="E3666" s="12" t="s">
        <v>10637</v>
      </c>
      <c r="F3666" s="12" t="s">
        <v>10638</v>
      </c>
      <c r="G3666" s="12" t="str">
        <f>_xlfn.XLOOKUP(D3666,[1]Sheet1!$D:$D,[1]Sheet1!$I:$I,,0,1)</f>
        <v>蔡甸区</v>
      </c>
      <c r="H3666" s="12" t="s">
        <v>73</v>
      </c>
      <c r="I3666" s="19" t="s">
        <v>74</v>
      </c>
      <c r="J3666" s="12" t="s">
        <v>1520</v>
      </c>
      <c r="K3666" s="20">
        <v>38</v>
      </c>
      <c r="L3666" s="17">
        <v>45469</v>
      </c>
      <c r="M3666" s="17">
        <v>46562</v>
      </c>
      <c r="N3666" s="12">
        <f t="shared" si="114"/>
        <v>1093</v>
      </c>
      <c r="O3666" s="21">
        <v>3.95</v>
      </c>
      <c r="P3666" s="22">
        <v>0.255242065519178</v>
      </c>
      <c r="Q3666" s="30">
        <f t="shared" si="115"/>
        <v>0.002243</v>
      </c>
      <c r="R3666" s="34">
        <v>0.01</v>
      </c>
      <c r="S3666" s="32">
        <v>0.38</v>
      </c>
      <c r="T3666" s="12" t="s">
        <v>10639</v>
      </c>
      <c r="U3666" s="29">
        <v>0.38</v>
      </c>
      <c r="V3666" s="12"/>
    </row>
    <row r="3667" s="2" customFormat="1" ht="30.1" customHeight="1" spans="1:22">
      <c r="A3667" s="12">
        <v>3663</v>
      </c>
      <c r="B3667" s="12" t="s">
        <v>1074</v>
      </c>
      <c r="C3667" s="12" t="s">
        <v>86</v>
      </c>
      <c r="D3667" s="12" t="s">
        <v>10640</v>
      </c>
      <c r="E3667" s="12" t="s">
        <v>10641</v>
      </c>
      <c r="F3667" s="12" t="s">
        <v>10642</v>
      </c>
      <c r="G3667" s="12" t="str">
        <f>_xlfn.XLOOKUP(D3667,[1]Sheet1!$D:$D,[1]Sheet1!$I:$I,,0,1)</f>
        <v>青山区</v>
      </c>
      <c r="H3667" s="12" t="s">
        <v>73</v>
      </c>
      <c r="I3667" s="19" t="s">
        <v>104</v>
      </c>
      <c r="J3667" s="12" t="s">
        <v>1138</v>
      </c>
      <c r="K3667" s="20">
        <v>5.5</v>
      </c>
      <c r="L3667" s="17">
        <v>45489</v>
      </c>
      <c r="M3667" s="17">
        <v>46584</v>
      </c>
      <c r="N3667" s="12">
        <f t="shared" si="114"/>
        <v>1095</v>
      </c>
      <c r="O3667" s="21">
        <v>5.4</v>
      </c>
      <c r="P3667" s="22">
        <v>0.0315037304479452</v>
      </c>
      <c r="Q3667" s="30">
        <f t="shared" si="115"/>
        <v>0.001909</v>
      </c>
      <c r="R3667" s="34">
        <v>0.01</v>
      </c>
      <c r="S3667" s="32">
        <v>0.055</v>
      </c>
      <c r="T3667" s="12" t="s">
        <v>10643</v>
      </c>
      <c r="U3667" s="29">
        <v>0.055</v>
      </c>
      <c r="V3667" s="12"/>
    </row>
    <row r="3668" s="2" customFormat="1" ht="30.1" customHeight="1" spans="1:22">
      <c r="A3668" s="12">
        <v>3664</v>
      </c>
      <c r="B3668" s="12" t="s">
        <v>1074</v>
      </c>
      <c r="C3668" s="12" t="s">
        <v>86</v>
      </c>
      <c r="D3668" s="12" t="s">
        <v>10644</v>
      </c>
      <c r="E3668" s="12" t="s">
        <v>10645</v>
      </c>
      <c r="F3668" s="12" t="s">
        <v>10646</v>
      </c>
      <c r="G3668" s="12" t="str">
        <f>_xlfn.XLOOKUP(D3668,[1]Sheet1!$D:$D,[1]Sheet1!$I:$I,,0,1)</f>
        <v>青山区</v>
      </c>
      <c r="H3668" s="12" t="s">
        <v>73</v>
      </c>
      <c r="I3668" s="19" t="s">
        <v>233</v>
      </c>
      <c r="J3668" s="12" t="s">
        <v>1138</v>
      </c>
      <c r="K3668" s="20">
        <v>8</v>
      </c>
      <c r="L3668" s="17">
        <v>45492</v>
      </c>
      <c r="M3668" s="17">
        <v>46587</v>
      </c>
      <c r="N3668" s="12">
        <f t="shared" si="114"/>
        <v>1095</v>
      </c>
      <c r="O3668" s="21">
        <v>4.98</v>
      </c>
      <c r="P3668" s="22">
        <v>0.0471959746808219</v>
      </c>
      <c r="Q3668" s="30">
        <f t="shared" si="115"/>
        <v>0.001966</v>
      </c>
      <c r="R3668" s="34">
        <v>0.01</v>
      </c>
      <c r="S3668" s="32">
        <v>0.08</v>
      </c>
      <c r="T3668" s="12" t="s">
        <v>10647</v>
      </c>
      <c r="U3668" s="29">
        <v>0.08</v>
      </c>
      <c r="V3668" s="12"/>
    </row>
    <row r="3669" s="2" customFormat="1" ht="30.1" customHeight="1" spans="1:22">
      <c r="A3669" s="12">
        <v>3665</v>
      </c>
      <c r="B3669" s="12" t="s">
        <v>1074</v>
      </c>
      <c r="C3669" s="12" t="s">
        <v>86</v>
      </c>
      <c r="D3669" s="12" t="s">
        <v>10648</v>
      </c>
      <c r="E3669" s="12" t="s">
        <v>10649</v>
      </c>
      <c r="F3669" s="12" t="s">
        <v>10650</v>
      </c>
      <c r="G3669" s="12" t="str">
        <f>_xlfn.XLOOKUP(D3669,[1]Sheet1!$D:$D,[1]Sheet1!$I:$I,,0,1)</f>
        <v>青山区</v>
      </c>
      <c r="H3669" s="12" t="s">
        <v>1160</v>
      </c>
      <c r="I3669" s="19" t="s">
        <v>74</v>
      </c>
      <c r="J3669" s="12" t="s">
        <v>1138</v>
      </c>
      <c r="K3669" s="20">
        <v>8.2</v>
      </c>
      <c r="L3669" s="17">
        <v>45467</v>
      </c>
      <c r="M3669" s="17">
        <v>45829</v>
      </c>
      <c r="N3669" s="12">
        <f t="shared" si="114"/>
        <v>362</v>
      </c>
      <c r="O3669" s="21">
        <v>5.472</v>
      </c>
      <c r="P3669" s="22">
        <v>0.0349036584972603</v>
      </c>
      <c r="Q3669" s="30">
        <f t="shared" si="115"/>
        <v>0.004291</v>
      </c>
      <c r="R3669" s="34">
        <v>0.01</v>
      </c>
      <c r="S3669" s="32">
        <v>0.0813</v>
      </c>
      <c r="T3669" s="12" t="s">
        <v>10651</v>
      </c>
      <c r="U3669" s="29">
        <v>0.0813</v>
      </c>
      <c r="V3669" s="12"/>
    </row>
    <row r="3670" s="2" customFormat="1" ht="30.1" customHeight="1" spans="1:22">
      <c r="A3670" s="12">
        <v>3666</v>
      </c>
      <c r="B3670" s="12" t="s">
        <v>1074</v>
      </c>
      <c r="C3670" s="12" t="s">
        <v>86</v>
      </c>
      <c r="D3670" s="12" t="s">
        <v>10652</v>
      </c>
      <c r="E3670" s="12" t="s">
        <v>10653</v>
      </c>
      <c r="F3670" s="12" t="s">
        <v>10654</v>
      </c>
      <c r="G3670" s="12" t="str">
        <f>_xlfn.XLOOKUP(D3670,[1]Sheet1!$D:$D,[1]Sheet1!$I:$I,,0,1)</f>
        <v>青山区</v>
      </c>
      <c r="H3670" s="12" t="s">
        <v>73</v>
      </c>
      <c r="I3670" s="19" t="s">
        <v>83</v>
      </c>
      <c r="J3670" s="12" t="s">
        <v>1138</v>
      </c>
      <c r="K3670" s="20">
        <v>15</v>
      </c>
      <c r="L3670" s="17">
        <v>45449</v>
      </c>
      <c r="M3670" s="17">
        <v>46544</v>
      </c>
      <c r="N3670" s="12">
        <f t="shared" si="114"/>
        <v>1095</v>
      </c>
      <c r="O3670" s="21">
        <v>5.472</v>
      </c>
      <c r="P3670" s="22">
        <v>0.114014408828767</v>
      </c>
      <c r="Q3670" s="30">
        <f t="shared" si="115"/>
        <v>0.002533</v>
      </c>
      <c r="R3670" s="34">
        <v>0.01</v>
      </c>
      <c r="S3670" s="32">
        <v>0.15</v>
      </c>
      <c r="T3670" s="12" t="s">
        <v>10655</v>
      </c>
      <c r="U3670" s="29">
        <v>0.15</v>
      </c>
      <c r="V3670" s="12"/>
    </row>
    <row r="3671" s="2" customFormat="1" ht="30.1" customHeight="1" spans="1:22">
      <c r="A3671" s="12">
        <v>3667</v>
      </c>
      <c r="B3671" s="12" t="s">
        <v>1074</v>
      </c>
      <c r="C3671" s="12" t="s">
        <v>86</v>
      </c>
      <c r="D3671" s="12" t="s">
        <v>10656</v>
      </c>
      <c r="E3671" s="12" t="s">
        <v>10657</v>
      </c>
      <c r="F3671" s="12" t="s">
        <v>10658</v>
      </c>
      <c r="G3671" s="12" t="str">
        <f>_xlfn.XLOOKUP(D3671,[1]Sheet1!$D:$D,[1]Sheet1!$I:$I,,0,1)</f>
        <v>东湖新技术开发区</v>
      </c>
      <c r="H3671" s="12" t="s">
        <v>73</v>
      </c>
      <c r="I3671" s="19" t="s">
        <v>74</v>
      </c>
      <c r="J3671" s="12" t="s">
        <v>1172</v>
      </c>
      <c r="K3671" s="20">
        <v>8.1</v>
      </c>
      <c r="L3671" s="17">
        <v>45482</v>
      </c>
      <c r="M3671" s="17">
        <v>45983</v>
      </c>
      <c r="N3671" s="12">
        <f t="shared" si="114"/>
        <v>501</v>
      </c>
      <c r="O3671" s="21">
        <v>5.4</v>
      </c>
      <c r="P3671" s="22">
        <v>0.0443412836438356</v>
      </c>
      <c r="Q3671" s="30">
        <f t="shared" si="115"/>
        <v>0.003988</v>
      </c>
      <c r="R3671" s="34">
        <v>0.01</v>
      </c>
      <c r="S3671" s="32">
        <v>0.081</v>
      </c>
      <c r="T3671" s="12" t="s">
        <v>10659</v>
      </c>
      <c r="U3671" s="29">
        <v>0.081</v>
      </c>
      <c r="V3671" s="12"/>
    </row>
    <row r="3672" s="2" customFormat="1" ht="30.1" customHeight="1" spans="1:22">
      <c r="A3672" s="12">
        <v>3668</v>
      </c>
      <c r="B3672" s="12" t="s">
        <v>1074</v>
      </c>
      <c r="C3672" s="12" t="s">
        <v>86</v>
      </c>
      <c r="D3672" s="12" t="s">
        <v>10660</v>
      </c>
      <c r="E3672" s="12" t="s">
        <v>10661</v>
      </c>
      <c r="F3672" s="12" t="s">
        <v>10662</v>
      </c>
      <c r="G3672" s="12" t="str">
        <f>_xlfn.XLOOKUP(D3672,[1]Sheet1!$D:$D,[1]Sheet1!$I:$I,,0,1)</f>
        <v>青山区</v>
      </c>
      <c r="H3672" s="12" t="s">
        <v>1160</v>
      </c>
      <c r="I3672" s="19" t="s">
        <v>233</v>
      </c>
      <c r="J3672" s="12" t="s">
        <v>1172</v>
      </c>
      <c r="K3672" s="20">
        <v>5</v>
      </c>
      <c r="L3672" s="17">
        <v>45491</v>
      </c>
      <c r="M3672" s="17">
        <v>46586</v>
      </c>
      <c r="N3672" s="12">
        <f t="shared" si="114"/>
        <v>1095</v>
      </c>
      <c r="O3672" s="21">
        <v>5.364</v>
      </c>
      <c r="P3672" s="22">
        <v>0.0285636186876713</v>
      </c>
      <c r="Q3672" s="30">
        <f t="shared" si="115"/>
        <v>0.001904</v>
      </c>
      <c r="R3672" s="34">
        <v>0.01</v>
      </c>
      <c r="S3672" s="32">
        <v>0.05</v>
      </c>
      <c r="T3672" s="12" t="s">
        <v>10663</v>
      </c>
      <c r="U3672" s="29">
        <v>0.05</v>
      </c>
      <c r="V3672" s="12"/>
    </row>
    <row r="3673" s="2" customFormat="1" ht="30.1" customHeight="1" spans="1:22">
      <c r="A3673" s="12">
        <v>3669</v>
      </c>
      <c r="B3673" s="12" t="s">
        <v>1074</v>
      </c>
      <c r="C3673" s="12" t="s">
        <v>86</v>
      </c>
      <c r="D3673" s="12" t="s">
        <v>10664</v>
      </c>
      <c r="E3673" s="12" t="s">
        <v>10665</v>
      </c>
      <c r="F3673" s="12" t="s">
        <v>10666</v>
      </c>
      <c r="G3673" s="12" t="str">
        <f>_xlfn.XLOOKUP(D3673,[1]Sheet1!$D:$D,[1]Sheet1!$I:$I,,0,1)</f>
        <v>青山区</v>
      </c>
      <c r="H3673" s="12" t="s">
        <v>73</v>
      </c>
      <c r="I3673" s="19" t="s">
        <v>222</v>
      </c>
      <c r="J3673" s="12" t="s">
        <v>1172</v>
      </c>
      <c r="K3673" s="20">
        <v>37</v>
      </c>
      <c r="L3673" s="17">
        <v>45449</v>
      </c>
      <c r="M3673" s="17">
        <v>45531</v>
      </c>
      <c r="N3673" s="12">
        <f t="shared" si="114"/>
        <v>82</v>
      </c>
      <c r="O3673" s="21">
        <v>5.472</v>
      </c>
      <c r="P3673" s="22">
        <v>0.0415616426</v>
      </c>
      <c r="Q3673" s="30">
        <f t="shared" si="115"/>
        <v>0.004999</v>
      </c>
      <c r="R3673" s="34">
        <v>0.01</v>
      </c>
      <c r="S3673" s="32">
        <v>0.0831</v>
      </c>
      <c r="T3673" s="12" t="s">
        <v>10667</v>
      </c>
      <c r="U3673" s="29">
        <v>0.0831</v>
      </c>
      <c r="V3673" s="12"/>
    </row>
    <row r="3674" s="2" customFormat="1" ht="30.1" customHeight="1" spans="1:22">
      <c r="A3674" s="12">
        <v>3670</v>
      </c>
      <c r="B3674" s="12" t="s">
        <v>1074</v>
      </c>
      <c r="C3674" s="12" t="s">
        <v>86</v>
      </c>
      <c r="D3674" s="12" t="s">
        <v>10668</v>
      </c>
      <c r="E3674" s="12" t="s">
        <v>6363</v>
      </c>
      <c r="F3674" s="12" t="s">
        <v>10669</v>
      </c>
      <c r="G3674" s="12" t="str">
        <f>_xlfn.XLOOKUP(D3674,[1]Sheet1!$D:$D,[1]Sheet1!$I:$I,,0,1)</f>
        <v>青山区</v>
      </c>
      <c r="H3674" s="12" t="s">
        <v>73</v>
      </c>
      <c r="I3674" s="19" t="s">
        <v>233</v>
      </c>
      <c r="J3674" s="12" t="s">
        <v>1176</v>
      </c>
      <c r="K3674" s="20">
        <v>6</v>
      </c>
      <c r="L3674" s="17">
        <v>45500</v>
      </c>
      <c r="M3674" s="17">
        <v>46595</v>
      </c>
      <c r="N3674" s="12">
        <f t="shared" si="114"/>
        <v>1095</v>
      </c>
      <c r="O3674" s="21">
        <v>5.472</v>
      </c>
      <c r="P3674" s="22">
        <v>0.0338815224438356</v>
      </c>
      <c r="Q3674" s="30">
        <f t="shared" si="115"/>
        <v>0.001882</v>
      </c>
      <c r="R3674" s="34">
        <v>0.005</v>
      </c>
      <c r="S3674" s="32">
        <v>0.03</v>
      </c>
      <c r="T3674" s="12" t="s">
        <v>10670</v>
      </c>
      <c r="U3674" s="29">
        <v>0.03</v>
      </c>
      <c r="V3674" s="12"/>
    </row>
    <row r="3675" s="2" customFormat="1" ht="30.1" customHeight="1" spans="1:22">
      <c r="A3675" s="12">
        <v>3671</v>
      </c>
      <c r="B3675" s="12" t="s">
        <v>1074</v>
      </c>
      <c r="C3675" s="12" t="s">
        <v>86</v>
      </c>
      <c r="D3675" s="12" t="s">
        <v>10671</v>
      </c>
      <c r="E3675" s="12" t="s">
        <v>10672</v>
      </c>
      <c r="F3675" s="12" t="s">
        <v>10673</v>
      </c>
      <c r="G3675" s="12" t="str">
        <f>_xlfn.XLOOKUP(D3675,[1]Sheet1!$D:$D,[1]Sheet1!$I:$I,,0,1)</f>
        <v>青山区</v>
      </c>
      <c r="H3675" s="12" t="s">
        <v>1160</v>
      </c>
      <c r="I3675" s="19" t="s">
        <v>233</v>
      </c>
      <c r="J3675" s="12" t="s">
        <v>1176</v>
      </c>
      <c r="K3675" s="20">
        <v>7.9</v>
      </c>
      <c r="L3675" s="17">
        <v>45471</v>
      </c>
      <c r="M3675" s="17">
        <v>46566</v>
      </c>
      <c r="N3675" s="12">
        <f t="shared" si="114"/>
        <v>1095</v>
      </c>
      <c r="O3675" s="21">
        <v>5.472</v>
      </c>
      <c r="P3675" s="22">
        <v>0.0462963509863014</v>
      </c>
      <c r="Q3675" s="30">
        <f t="shared" si="115"/>
        <v>0.001953</v>
      </c>
      <c r="R3675" s="34">
        <v>0.01</v>
      </c>
      <c r="S3675" s="32">
        <v>0.079</v>
      </c>
      <c r="T3675" s="12" t="s">
        <v>10674</v>
      </c>
      <c r="U3675" s="29">
        <v>0.079</v>
      </c>
      <c r="V3675" s="12"/>
    </row>
    <row r="3676" s="2" customFormat="1" ht="30.1" customHeight="1" spans="1:22">
      <c r="A3676" s="12">
        <v>3672</v>
      </c>
      <c r="B3676" s="12" t="s">
        <v>1074</v>
      </c>
      <c r="C3676" s="12" t="s">
        <v>86</v>
      </c>
      <c r="D3676" s="12" t="s">
        <v>10675</v>
      </c>
      <c r="E3676" s="12" t="s">
        <v>10676</v>
      </c>
      <c r="F3676" s="12" t="s">
        <v>10677</v>
      </c>
      <c r="G3676" s="12" t="str">
        <f>_xlfn.XLOOKUP(D3676,[1]Sheet1!$D:$D,[1]Sheet1!$I:$I,,0,1)</f>
        <v>青山区</v>
      </c>
      <c r="H3676" s="12" t="s">
        <v>1160</v>
      </c>
      <c r="I3676" s="19" t="s">
        <v>896</v>
      </c>
      <c r="J3676" s="12" t="s">
        <v>1176</v>
      </c>
      <c r="K3676" s="20">
        <v>9.4</v>
      </c>
      <c r="L3676" s="17">
        <v>45455</v>
      </c>
      <c r="M3676" s="17">
        <v>46550</v>
      </c>
      <c r="N3676" s="12">
        <f t="shared" si="114"/>
        <v>1095</v>
      </c>
      <c r="O3676" s="21">
        <v>5.472</v>
      </c>
      <c r="P3676" s="22">
        <v>0.0561593144123288</v>
      </c>
      <c r="Q3676" s="30">
        <f t="shared" si="115"/>
        <v>0.001991</v>
      </c>
      <c r="R3676" s="34">
        <v>0.01</v>
      </c>
      <c r="S3676" s="32">
        <v>0.094</v>
      </c>
      <c r="T3676" s="12" t="s">
        <v>10678</v>
      </c>
      <c r="U3676" s="29">
        <v>0.094</v>
      </c>
      <c r="V3676" s="12"/>
    </row>
    <row r="3677" s="2" customFormat="1" ht="30.1" customHeight="1" spans="1:22">
      <c r="A3677" s="12">
        <v>3673</v>
      </c>
      <c r="B3677" s="12" t="s">
        <v>1074</v>
      </c>
      <c r="C3677" s="12" t="s">
        <v>86</v>
      </c>
      <c r="D3677" s="12" t="s">
        <v>10679</v>
      </c>
      <c r="E3677" s="12" t="s">
        <v>7485</v>
      </c>
      <c r="F3677" s="12" t="s">
        <v>10680</v>
      </c>
      <c r="G3677" s="12" t="str">
        <f>_xlfn.XLOOKUP(D3677,[1]Sheet1!$D:$D,[1]Sheet1!$I:$I,,0,1)</f>
        <v>青山区</v>
      </c>
      <c r="H3677" s="12" t="s">
        <v>1160</v>
      </c>
      <c r="I3677" s="19" t="s">
        <v>233</v>
      </c>
      <c r="J3677" s="12" t="s">
        <v>1176</v>
      </c>
      <c r="K3677" s="20">
        <v>12</v>
      </c>
      <c r="L3677" s="17">
        <v>45449</v>
      </c>
      <c r="M3677" s="17">
        <v>46544</v>
      </c>
      <c r="N3677" s="12">
        <f t="shared" si="114"/>
        <v>1095</v>
      </c>
      <c r="O3677" s="21">
        <v>5.472</v>
      </c>
      <c r="P3677" s="22">
        <v>0.0722055345328767</v>
      </c>
      <c r="Q3677" s="30">
        <f t="shared" si="115"/>
        <v>0.002005</v>
      </c>
      <c r="R3677" s="34">
        <v>0.01</v>
      </c>
      <c r="S3677" s="32">
        <v>0.12</v>
      </c>
      <c r="T3677" s="12" t="s">
        <v>10681</v>
      </c>
      <c r="U3677" s="29">
        <v>0.12</v>
      </c>
      <c r="V3677" s="12"/>
    </row>
    <row r="3678" s="2" customFormat="1" ht="30.1" customHeight="1" spans="1:22">
      <c r="A3678" s="12">
        <v>3674</v>
      </c>
      <c r="B3678" s="12" t="s">
        <v>1074</v>
      </c>
      <c r="C3678" s="12" t="s">
        <v>86</v>
      </c>
      <c r="D3678" s="12" t="s">
        <v>10682</v>
      </c>
      <c r="E3678" s="12" t="s">
        <v>10683</v>
      </c>
      <c r="F3678" s="12" t="s">
        <v>10684</v>
      </c>
      <c r="G3678" s="12" t="str">
        <f>_xlfn.XLOOKUP(D3678,[1]Sheet1!$D:$D,[1]Sheet1!$I:$I,,0,1)</f>
        <v>青山区</v>
      </c>
      <c r="H3678" s="12" t="s">
        <v>73</v>
      </c>
      <c r="I3678" s="19" t="s">
        <v>74</v>
      </c>
      <c r="J3678" s="12" t="s">
        <v>1536</v>
      </c>
      <c r="K3678" s="20">
        <v>17</v>
      </c>
      <c r="L3678" s="17">
        <v>45495</v>
      </c>
      <c r="M3678" s="17">
        <v>46590</v>
      </c>
      <c r="N3678" s="12">
        <f t="shared" si="114"/>
        <v>1095</v>
      </c>
      <c r="O3678" s="21">
        <v>3.95</v>
      </c>
      <c r="P3678" s="22">
        <v>0.0962230127821918</v>
      </c>
      <c r="Q3678" s="30">
        <f t="shared" si="115"/>
        <v>0.001886</v>
      </c>
      <c r="R3678" s="34">
        <v>0.01</v>
      </c>
      <c r="S3678" s="32">
        <v>0.17</v>
      </c>
      <c r="T3678" s="12" t="s">
        <v>10685</v>
      </c>
      <c r="U3678" s="29">
        <v>0.17</v>
      </c>
      <c r="V3678" s="12"/>
    </row>
    <row r="3679" s="2" customFormat="1" ht="30.1" customHeight="1" spans="1:22">
      <c r="A3679" s="12">
        <v>3675</v>
      </c>
      <c r="B3679" s="12" t="s">
        <v>1074</v>
      </c>
      <c r="C3679" s="12" t="s">
        <v>86</v>
      </c>
      <c r="D3679" s="12" t="s">
        <v>10686</v>
      </c>
      <c r="E3679" s="12" t="s">
        <v>10687</v>
      </c>
      <c r="F3679" s="12" t="s">
        <v>10688</v>
      </c>
      <c r="G3679" s="12" t="str">
        <f>_xlfn.XLOOKUP(D3679,[1]Sheet1!$D:$D,[1]Sheet1!$I:$I,,0,1)</f>
        <v>青山区</v>
      </c>
      <c r="H3679" s="12" t="s">
        <v>73</v>
      </c>
      <c r="I3679" s="19" t="s">
        <v>522</v>
      </c>
      <c r="J3679" s="12" t="s">
        <v>1536</v>
      </c>
      <c r="K3679" s="20">
        <v>15</v>
      </c>
      <c r="L3679" s="17">
        <v>45491</v>
      </c>
      <c r="M3679" s="17">
        <v>45556</v>
      </c>
      <c r="N3679" s="12">
        <f t="shared" si="114"/>
        <v>65</v>
      </c>
      <c r="O3679" s="21">
        <v>5.004</v>
      </c>
      <c r="P3679" s="22">
        <v>0.0133561665410959</v>
      </c>
      <c r="Q3679" s="30">
        <f t="shared" si="115"/>
        <v>0.005</v>
      </c>
      <c r="R3679" s="34">
        <v>0.01</v>
      </c>
      <c r="S3679" s="32">
        <v>0.0267</v>
      </c>
      <c r="T3679" s="12" t="s">
        <v>10689</v>
      </c>
      <c r="U3679" s="29">
        <v>0.0267</v>
      </c>
      <c r="V3679" s="12"/>
    </row>
    <row r="3680" s="2" customFormat="1" ht="30.1" customHeight="1" spans="1:22">
      <c r="A3680" s="12">
        <v>3676</v>
      </c>
      <c r="B3680" s="12" t="s">
        <v>1074</v>
      </c>
      <c r="C3680" s="12" t="s">
        <v>86</v>
      </c>
      <c r="D3680" s="12" t="s">
        <v>10690</v>
      </c>
      <c r="E3680" s="12" t="s">
        <v>10691</v>
      </c>
      <c r="F3680" s="12" t="s">
        <v>10692</v>
      </c>
      <c r="G3680" s="12" t="str">
        <f>_xlfn.XLOOKUP(D3680,[1]Sheet1!$D:$D,[1]Sheet1!$I:$I,,0,1)</f>
        <v>青山区</v>
      </c>
      <c r="H3680" s="12" t="s">
        <v>1160</v>
      </c>
      <c r="I3680" s="19" t="s">
        <v>896</v>
      </c>
      <c r="J3680" s="12" t="s">
        <v>1416</v>
      </c>
      <c r="K3680" s="20">
        <v>26</v>
      </c>
      <c r="L3680" s="17">
        <v>45457</v>
      </c>
      <c r="M3680" s="17">
        <v>46186</v>
      </c>
      <c r="N3680" s="12">
        <f t="shared" si="114"/>
        <v>729</v>
      </c>
      <c r="O3680" s="21">
        <v>4.9</v>
      </c>
      <c r="P3680" s="22">
        <v>0.26</v>
      </c>
      <c r="Q3680" s="30">
        <f t="shared" si="115"/>
        <v>0.005006</v>
      </c>
      <c r="R3680" s="34">
        <v>0.01</v>
      </c>
      <c r="S3680" s="32">
        <v>0.26</v>
      </c>
      <c r="T3680" s="12" t="s">
        <v>10691</v>
      </c>
      <c r="U3680" s="29">
        <v>0.26</v>
      </c>
      <c r="V3680" s="12"/>
    </row>
    <row r="3681" s="2" customFormat="1" ht="30.1" customHeight="1" spans="1:22">
      <c r="A3681" s="12">
        <v>3677</v>
      </c>
      <c r="B3681" s="12" t="s">
        <v>1074</v>
      </c>
      <c r="C3681" s="12" t="s">
        <v>86</v>
      </c>
      <c r="D3681" s="12" t="s">
        <v>10693</v>
      </c>
      <c r="E3681" s="12" t="s">
        <v>10694</v>
      </c>
      <c r="F3681" s="12" t="s">
        <v>10695</v>
      </c>
      <c r="G3681" s="12" t="str">
        <f>_xlfn.XLOOKUP(D3681,[1]Sheet1!$D:$D,[1]Sheet1!$I:$I,,0,1)</f>
        <v>青山区</v>
      </c>
      <c r="H3681" s="12" t="s">
        <v>1160</v>
      </c>
      <c r="I3681" s="19" t="s">
        <v>233</v>
      </c>
      <c r="J3681" s="12" t="s">
        <v>1850</v>
      </c>
      <c r="K3681" s="20">
        <v>30</v>
      </c>
      <c r="L3681" s="17">
        <v>45463</v>
      </c>
      <c r="M3681" s="17">
        <v>46192</v>
      </c>
      <c r="N3681" s="12">
        <f t="shared" si="114"/>
        <v>729</v>
      </c>
      <c r="O3681" s="21">
        <v>3.45</v>
      </c>
      <c r="P3681" s="22">
        <v>0.3</v>
      </c>
      <c r="Q3681" s="30">
        <f t="shared" si="115"/>
        <v>0.005006</v>
      </c>
      <c r="R3681" s="34">
        <v>0.01</v>
      </c>
      <c r="S3681" s="32">
        <v>0.3</v>
      </c>
      <c r="T3681" s="12" t="s">
        <v>10694</v>
      </c>
      <c r="U3681" s="29">
        <v>0.3</v>
      </c>
      <c r="V3681" s="12"/>
    </row>
    <row r="3682" s="2" customFormat="1" ht="30.1" customHeight="1" spans="1:22">
      <c r="A3682" s="12">
        <v>3678</v>
      </c>
      <c r="B3682" s="12" t="s">
        <v>1074</v>
      </c>
      <c r="C3682" s="12" t="s">
        <v>86</v>
      </c>
      <c r="D3682" s="12" t="s">
        <v>10696</v>
      </c>
      <c r="E3682" s="12" t="s">
        <v>10697</v>
      </c>
      <c r="F3682" s="12" t="s">
        <v>10698</v>
      </c>
      <c r="G3682" s="12" t="str">
        <f>_xlfn.XLOOKUP(D3682,[1]Sheet1!$D:$D,[1]Sheet1!$I:$I,,0,1)</f>
        <v>东西湖区</v>
      </c>
      <c r="H3682" s="12" t="s">
        <v>73</v>
      </c>
      <c r="I3682" s="19" t="s">
        <v>233</v>
      </c>
      <c r="J3682" s="12" t="s">
        <v>1152</v>
      </c>
      <c r="K3682" s="20">
        <v>50</v>
      </c>
      <c r="L3682" s="17">
        <v>45495</v>
      </c>
      <c r="M3682" s="17">
        <v>45855</v>
      </c>
      <c r="N3682" s="12">
        <f t="shared" si="114"/>
        <v>360</v>
      </c>
      <c r="O3682" s="21">
        <v>3.98</v>
      </c>
      <c r="P3682" s="22">
        <v>0.24794</v>
      </c>
      <c r="Q3682" s="30">
        <f t="shared" si="115"/>
        <v>0.005027</v>
      </c>
      <c r="R3682" s="34">
        <v>0.01</v>
      </c>
      <c r="S3682" s="32">
        <v>0.4931</v>
      </c>
      <c r="T3682" s="12" t="s">
        <v>10697</v>
      </c>
      <c r="U3682" s="29">
        <v>0.4931</v>
      </c>
      <c r="V3682" s="12"/>
    </row>
    <row r="3683" s="2" customFormat="1" ht="30.1" customHeight="1" spans="1:22">
      <c r="A3683" s="12">
        <v>3679</v>
      </c>
      <c r="B3683" s="12" t="s">
        <v>1074</v>
      </c>
      <c r="C3683" s="12" t="s">
        <v>86</v>
      </c>
      <c r="D3683" s="12" t="s">
        <v>10699</v>
      </c>
      <c r="E3683" s="12" t="s">
        <v>10697</v>
      </c>
      <c r="F3683" s="12" t="s">
        <v>10698</v>
      </c>
      <c r="G3683" s="12" t="str">
        <f>_xlfn.XLOOKUP(D3683,[1]Sheet1!$D:$D,[1]Sheet1!$I:$I,,0,1)</f>
        <v>东西湖区</v>
      </c>
      <c r="H3683" s="12" t="s">
        <v>73</v>
      </c>
      <c r="I3683" s="19" t="s">
        <v>233</v>
      </c>
      <c r="J3683" s="12" t="s">
        <v>1152</v>
      </c>
      <c r="K3683" s="20">
        <v>50</v>
      </c>
      <c r="L3683" s="17">
        <v>45495</v>
      </c>
      <c r="M3683" s="17">
        <v>45855</v>
      </c>
      <c r="N3683" s="12">
        <f t="shared" si="114"/>
        <v>360</v>
      </c>
      <c r="O3683" s="21">
        <v>3.98</v>
      </c>
      <c r="P3683" s="22">
        <v>0.24794</v>
      </c>
      <c r="Q3683" s="30">
        <f t="shared" si="115"/>
        <v>0.005027</v>
      </c>
      <c r="R3683" s="34">
        <v>0.01</v>
      </c>
      <c r="S3683" s="32">
        <v>0.4931</v>
      </c>
      <c r="T3683" s="12" t="s">
        <v>10697</v>
      </c>
      <c r="U3683" s="29">
        <v>0.4931</v>
      </c>
      <c r="V3683" s="12"/>
    </row>
    <row r="3684" s="2" customFormat="1" ht="30.1" customHeight="1" spans="1:22">
      <c r="A3684" s="12">
        <v>3680</v>
      </c>
      <c r="B3684" s="12" t="s">
        <v>1074</v>
      </c>
      <c r="C3684" s="12" t="s">
        <v>86</v>
      </c>
      <c r="D3684" s="12" t="s">
        <v>10700</v>
      </c>
      <c r="E3684" s="12" t="s">
        <v>10697</v>
      </c>
      <c r="F3684" s="12" t="s">
        <v>10698</v>
      </c>
      <c r="G3684" s="12" t="str">
        <f>_xlfn.XLOOKUP(D3684,[1]Sheet1!$D:$D,[1]Sheet1!$I:$I,,0,1)</f>
        <v>东西湖区</v>
      </c>
      <c r="H3684" s="12" t="s">
        <v>73</v>
      </c>
      <c r="I3684" s="19" t="s">
        <v>233</v>
      </c>
      <c r="J3684" s="12" t="s">
        <v>1152</v>
      </c>
      <c r="K3684" s="20">
        <v>50</v>
      </c>
      <c r="L3684" s="17">
        <v>45495</v>
      </c>
      <c r="M3684" s="17">
        <v>45855</v>
      </c>
      <c r="N3684" s="12">
        <f t="shared" si="114"/>
        <v>360</v>
      </c>
      <c r="O3684" s="21">
        <v>3.98</v>
      </c>
      <c r="P3684" s="22">
        <v>0.24794</v>
      </c>
      <c r="Q3684" s="30">
        <f t="shared" si="115"/>
        <v>0.005027</v>
      </c>
      <c r="R3684" s="34">
        <v>0.01</v>
      </c>
      <c r="S3684" s="32">
        <v>0.4931</v>
      </c>
      <c r="T3684" s="12" t="s">
        <v>10697</v>
      </c>
      <c r="U3684" s="29">
        <v>0.4931</v>
      </c>
      <c r="V3684" s="12"/>
    </row>
    <row r="3685" s="2" customFormat="1" ht="30.1" customHeight="1" spans="1:22">
      <c r="A3685" s="12">
        <v>3681</v>
      </c>
      <c r="B3685" s="12" t="s">
        <v>1074</v>
      </c>
      <c r="C3685" s="12" t="s">
        <v>86</v>
      </c>
      <c r="D3685" s="12" t="s">
        <v>10701</v>
      </c>
      <c r="E3685" s="12" t="s">
        <v>10697</v>
      </c>
      <c r="F3685" s="12" t="s">
        <v>10698</v>
      </c>
      <c r="G3685" s="12" t="str">
        <f>_xlfn.XLOOKUP(D3685,[1]Sheet1!$D:$D,[1]Sheet1!$I:$I,,0,1)</f>
        <v>东西湖区</v>
      </c>
      <c r="H3685" s="12" t="s">
        <v>73</v>
      </c>
      <c r="I3685" s="19" t="s">
        <v>233</v>
      </c>
      <c r="J3685" s="12" t="s">
        <v>1152</v>
      </c>
      <c r="K3685" s="20">
        <v>50</v>
      </c>
      <c r="L3685" s="17">
        <v>45495</v>
      </c>
      <c r="M3685" s="17">
        <v>45855</v>
      </c>
      <c r="N3685" s="12">
        <f t="shared" si="114"/>
        <v>360</v>
      </c>
      <c r="O3685" s="21">
        <v>3.98</v>
      </c>
      <c r="P3685" s="22">
        <v>0.24794</v>
      </c>
      <c r="Q3685" s="30">
        <f t="shared" si="115"/>
        <v>0.005027</v>
      </c>
      <c r="R3685" s="34">
        <v>0.01</v>
      </c>
      <c r="S3685" s="32">
        <v>0.4931</v>
      </c>
      <c r="T3685" s="12" t="s">
        <v>10697</v>
      </c>
      <c r="U3685" s="29">
        <v>0.4931</v>
      </c>
      <c r="V3685" s="12"/>
    </row>
    <row r="3686" s="2" customFormat="1" ht="30.1" customHeight="1" spans="1:22">
      <c r="A3686" s="12">
        <v>3682</v>
      </c>
      <c r="B3686" s="12" t="s">
        <v>1074</v>
      </c>
      <c r="C3686" s="12" t="s">
        <v>86</v>
      </c>
      <c r="D3686" s="12" t="s">
        <v>10702</v>
      </c>
      <c r="E3686" s="12" t="s">
        <v>10697</v>
      </c>
      <c r="F3686" s="12" t="s">
        <v>10698</v>
      </c>
      <c r="G3686" s="12" t="str">
        <f>_xlfn.XLOOKUP(D3686,[1]Sheet1!$D:$D,[1]Sheet1!$I:$I,,0,1)</f>
        <v>东西湖区</v>
      </c>
      <c r="H3686" s="12" t="s">
        <v>73</v>
      </c>
      <c r="I3686" s="19" t="s">
        <v>233</v>
      </c>
      <c r="J3686" s="12" t="s">
        <v>1152</v>
      </c>
      <c r="K3686" s="20">
        <v>50</v>
      </c>
      <c r="L3686" s="17">
        <v>45495</v>
      </c>
      <c r="M3686" s="17">
        <v>45855</v>
      </c>
      <c r="N3686" s="12">
        <f t="shared" si="114"/>
        <v>360</v>
      </c>
      <c r="O3686" s="21">
        <v>3.98</v>
      </c>
      <c r="P3686" s="22">
        <v>0.24794</v>
      </c>
      <c r="Q3686" s="30">
        <f t="shared" si="115"/>
        <v>0.005027</v>
      </c>
      <c r="R3686" s="34">
        <v>0.01</v>
      </c>
      <c r="S3686" s="32">
        <v>0.4931</v>
      </c>
      <c r="T3686" s="12" t="s">
        <v>10697</v>
      </c>
      <c r="U3686" s="29">
        <v>0.4931</v>
      </c>
      <c r="V3686" s="12"/>
    </row>
    <row r="3687" s="2" customFormat="1" ht="30.1" customHeight="1" spans="1:22">
      <c r="A3687" s="12">
        <v>3683</v>
      </c>
      <c r="B3687" s="12" t="s">
        <v>1074</v>
      </c>
      <c r="C3687" s="12" t="s">
        <v>86</v>
      </c>
      <c r="D3687" s="12" t="s">
        <v>10703</v>
      </c>
      <c r="E3687" s="12" t="s">
        <v>10697</v>
      </c>
      <c r="F3687" s="12" t="s">
        <v>10698</v>
      </c>
      <c r="G3687" s="12" t="str">
        <f>_xlfn.XLOOKUP(D3687,[1]Sheet1!$D:$D,[1]Sheet1!$I:$I,,0,1)</f>
        <v>东西湖区</v>
      </c>
      <c r="H3687" s="12" t="s">
        <v>73</v>
      </c>
      <c r="I3687" s="19" t="s">
        <v>233</v>
      </c>
      <c r="J3687" s="12" t="s">
        <v>1152</v>
      </c>
      <c r="K3687" s="20">
        <v>50</v>
      </c>
      <c r="L3687" s="17">
        <v>45495</v>
      </c>
      <c r="M3687" s="17">
        <v>45855</v>
      </c>
      <c r="N3687" s="12">
        <f t="shared" si="114"/>
        <v>360</v>
      </c>
      <c r="O3687" s="21">
        <v>3.98</v>
      </c>
      <c r="P3687" s="22">
        <v>0.24794</v>
      </c>
      <c r="Q3687" s="30">
        <f t="shared" si="115"/>
        <v>0.005027</v>
      </c>
      <c r="R3687" s="34">
        <v>0.01</v>
      </c>
      <c r="S3687" s="32">
        <v>0.4931</v>
      </c>
      <c r="T3687" s="12" t="s">
        <v>10697</v>
      </c>
      <c r="U3687" s="29">
        <v>0.4931</v>
      </c>
      <c r="V3687" s="12"/>
    </row>
    <row r="3688" s="2" customFormat="1" ht="30.1" customHeight="1" spans="1:22">
      <c r="A3688" s="12">
        <v>3684</v>
      </c>
      <c r="B3688" s="12" t="s">
        <v>1074</v>
      </c>
      <c r="C3688" s="12" t="s">
        <v>86</v>
      </c>
      <c r="D3688" s="12" t="s">
        <v>10704</v>
      </c>
      <c r="E3688" s="12" t="s">
        <v>10705</v>
      </c>
      <c r="F3688" s="12" t="s">
        <v>10706</v>
      </c>
      <c r="G3688" s="12" t="str">
        <f>_xlfn.XLOOKUP(D3688,[1]Sheet1!$D:$D,[1]Sheet1!$I:$I,,0,1)</f>
        <v>青山区</v>
      </c>
      <c r="H3688" s="12" t="s">
        <v>73</v>
      </c>
      <c r="I3688" s="19" t="s">
        <v>104</v>
      </c>
      <c r="J3688" s="12" t="s">
        <v>1124</v>
      </c>
      <c r="K3688" s="20">
        <v>17</v>
      </c>
      <c r="L3688" s="17">
        <v>45524</v>
      </c>
      <c r="M3688" s="17">
        <v>45868</v>
      </c>
      <c r="N3688" s="12">
        <f t="shared" si="114"/>
        <v>344</v>
      </c>
      <c r="O3688" s="21">
        <v>4.5</v>
      </c>
      <c r="P3688" s="22">
        <v>0.0692367298082192</v>
      </c>
      <c r="Q3688" s="30">
        <f t="shared" si="115"/>
        <v>0.004321</v>
      </c>
      <c r="R3688" s="34">
        <v>0.005</v>
      </c>
      <c r="S3688" s="32">
        <v>0.0801</v>
      </c>
      <c r="T3688" s="12" t="s">
        <v>10707</v>
      </c>
      <c r="U3688" s="29">
        <v>0.0801</v>
      </c>
      <c r="V3688" s="12"/>
    </row>
    <row r="3689" s="2" customFormat="1" ht="30.1" customHeight="1" spans="1:22">
      <c r="A3689" s="12">
        <v>3685</v>
      </c>
      <c r="B3689" s="12" t="s">
        <v>1074</v>
      </c>
      <c r="C3689" s="12" t="s">
        <v>86</v>
      </c>
      <c r="D3689" s="12" t="s">
        <v>10708</v>
      </c>
      <c r="E3689" s="12" t="s">
        <v>10709</v>
      </c>
      <c r="F3689" s="12" t="s">
        <v>10710</v>
      </c>
      <c r="G3689" s="12" t="str">
        <f>_xlfn.XLOOKUP(D3689,[1]Sheet1!$D:$D,[1]Sheet1!$I:$I,,0,1)</f>
        <v>青山区</v>
      </c>
      <c r="H3689" s="12" t="s">
        <v>73</v>
      </c>
      <c r="I3689" s="19" t="s">
        <v>90</v>
      </c>
      <c r="J3689" s="12" t="s">
        <v>1520</v>
      </c>
      <c r="K3689" s="20">
        <v>5.1</v>
      </c>
      <c r="L3689" s="17">
        <v>45534</v>
      </c>
      <c r="M3689" s="17">
        <v>46081</v>
      </c>
      <c r="N3689" s="12">
        <f t="shared" si="114"/>
        <v>547</v>
      </c>
      <c r="O3689" s="21">
        <v>5.328</v>
      </c>
      <c r="P3689" s="22">
        <v>0.0202522315342466</v>
      </c>
      <c r="Q3689" s="30">
        <f t="shared" si="115"/>
        <v>0.002649</v>
      </c>
      <c r="R3689" s="34">
        <v>0.005</v>
      </c>
      <c r="S3689" s="32">
        <v>0.0255</v>
      </c>
      <c r="T3689" s="12" t="s">
        <v>10711</v>
      </c>
      <c r="U3689" s="29">
        <v>0.0255</v>
      </c>
      <c r="V3689" s="12"/>
    </row>
    <row r="3690" s="2" customFormat="1" ht="30.1" customHeight="1" spans="1:22">
      <c r="A3690" s="12">
        <v>3686</v>
      </c>
      <c r="B3690" s="12" t="s">
        <v>1074</v>
      </c>
      <c r="C3690" s="12" t="s">
        <v>86</v>
      </c>
      <c r="D3690" s="12" t="s">
        <v>10712</v>
      </c>
      <c r="E3690" s="12" t="s">
        <v>10713</v>
      </c>
      <c r="F3690" s="12" t="s">
        <v>10714</v>
      </c>
      <c r="G3690" s="12" t="str">
        <f>_xlfn.XLOOKUP(D3690,[1]Sheet1!$D:$D,[1]Sheet1!$I:$I,,0,1)</f>
        <v>青山区</v>
      </c>
      <c r="H3690" s="12" t="s">
        <v>1160</v>
      </c>
      <c r="I3690" s="19" t="s">
        <v>90</v>
      </c>
      <c r="J3690" s="12" t="s">
        <v>1520</v>
      </c>
      <c r="K3690" s="20">
        <v>25</v>
      </c>
      <c r="L3690" s="17">
        <v>45509</v>
      </c>
      <c r="M3690" s="17">
        <v>46604</v>
      </c>
      <c r="N3690" s="12">
        <f t="shared" si="114"/>
        <v>1095</v>
      </c>
      <c r="O3690" s="21">
        <v>8.208</v>
      </c>
      <c r="P3690" s="22">
        <v>0.158904086986301</v>
      </c>
      <c r="Q3690" s="30">
        <f t="shared" si="115"/>
        <v>0.002118</v>
      </c>
      <c r="R3690" s="34">
        <v>0.005</v>
      </c>
      <c r="S3690" s="32">
        <v>0.125</v>
      </c>
      <c r="T3690" s="12" t="s">
        <v>5519</v>
      </c>
      <c r="U3690" s="29">
        <v>0.0893</v>
      </c>
      <c r="V3690" s="12"/>
    </row>
    <row r="3691" s="2" customFormat="1" ht="30.1" customHeight="1" spans="1:22">
      <c r="A3691" s="12">
        <v>3687</v>
      </c>
      <c r="B3691" s="12" t="s">
        <v>1074</v>
      </c>
      <c r="C3691" s="12" t="s">
        <v>86</v>
      </c>
      <c r="D3691" s="12" t="s">
        <v>10715</v>
      </c>
      <c r="E3691" s="12" t="s">
        <v>10716</v>
      </c>
      <c r="F3691" s="12" t="s">
        <v>10717</v>
      </c>
      <c r="G3691" s="12" t="str">
        <f>_xlfn.XLOOKUP(D3691,[1]Sheet1!$D:$D,[1]Sheet1!$I:$I,,0,1)</f>
        <v>青山区</v>
      </c>
      <c r="H3691" s="12" t="s">
        <v>73</v>
      </c>
      <c r="I3691" s="19" t="s">
        <v>104</v>
      </c>
      <c r="J3691" s="12" t="s">
        <v>1133</v>
      </c>
      <c r="K3691" s="20">
        <v>25</v>
      </c>
      <c r="L3691" s="17">
        <v>45532</v>
      </c>
      <c r="M3691" s="17">
        <v>46627</v>
      </c>
      <c r="N3691" s="12">
        <f t="shared" si="114"/>
        <v>1095</v>
      </c>
      <c r="O3691" s="21">
        <v>4.98</v>
      </c>
      <c r="P3691" s="22">
        <v>0.134650612410959</v>
      </c>
      <c r="Q3691" s="30">
        <f t="shared" si="115"/>
        <v>0.001795</v>
      </c>
      <c r="R3691" s="34">
        <v>0.005</v>
      </c>
      <c r="S3691" s="32">
        <v>0.125</v>
      </c>
      <c r="T3691" s="12" t="s">
        <v>10718</v>
      </c>
      <c r="U3691" s="29">
        <v>0.125</v>
      </c>
      <c r="V3691" s="12"/>
    </row>
    <row r="3692" s="2" customFormat="1" ht="30.1" customHeight="1" spans="1:22">
      <c r="A3692" s="12">
        <v>3688</v>
      </c>
      <c r="B3692" s="12" t="s">
        <v>1074</v>
      </c>
      <c r="C3692" s="12" t="s">
        <v>86</v>
      </c>
      <c r="D3692" s="12" t="s">
        <v>10719</v>
      </c>
      <c r="E3692" s="12" t="s">
        <v>10720</v>
      </c>
      <c r="F3692" s="12" t="s">
        <v>10721</v>
      </c>
      <c r="G3692" s="12" t="str">
        <f>_xlfn.XLOOKUP(D3692,[1]Sheet1!$D:$D,[1]Sheet1!$I:$I,,0,1)</f>
        <v>青山区</v>
      </c>
      <c r="H3692" s="12" t="s">
        <v>73</v>
      </c>
      <c r="I3692" s="19" t="s">
        <v>74</v>
      </c>
      <c r="J3692" s="12" t="s">
        <v>1138</v>
      </c>
      <c r="K3692" s="20">
        <v>10</v>
      </c>
      <c r="L3692" s="17">
        <v>45534</v>
      </c>
      <c r="M3692" s="17">
        <v>46627</v>
      </c>
      <c r="N3692" s="12">
        <f t="shared" si="114"/>
        <v>1093</v>
      </c>
      <c r="O3692" s="21">
        <v>4.98</v>
      </c>
      <c r="P3692" s="22">
        <v>0.0535903205753425</v>
      </c>
      <c r="Q3692" s="30">
        <f t="shared" si="115"/>
        <v>0.001789</v>
      </c>
      <c r="R3692" s="34">
        <v>0.005</v>
      </c>
      <c r="S3692" s="32">
        <v>0.05</v>
      </c>
      <c r="T3692" s="12" t="s">
        <v>10722</v>
      </c>
      <c r="U3692" s="29">
        <v>0.05</v>
      </c>
      <c r="V3692" s="12"/>
    </row>
    <row r="3693" s="2" customFormat="1" ht="30.1" customHeight="1" spans="1:22">
      <c r="A3693" s="12">
        <v>3689</v>
      </c>
      <c r="B3693" s="12" t="s">
        <v>1074</v>
      </c>
      <c r="C3693" s="12" t="s">
        <v>86</v>
      </c>
      <c r="D3693" s="12" t="s">
        <v>10723</v>
      </c>
      <c r="E3693" s="12" t="s">
        <v>10724</v>
      </c>
      <c r="F3693" s="12" t="s">
        <v>10725</v>
      </c>
      <c r="G3693" s="12" t="str">
        <f>_xlfn.XLOOKUP(D3693,[1]Sheet1!$D:$D,[1]Sheet1!$I:$I,,0,1)</f>
        <v>青山区</v>
      </c>
      <c r="H3693" s="12" t="s">
        <v>1160</v>
      </c>
      <c r="I3693" s="19" t="s">
        <v>104</v>
      </c>
      <c r="J3693" s="12" t="s">
        <v>1138</v>
      </c>
      <c r="K3693" s="20">
        <v>6</v>
      </c>
      <c r="L3693" s="17">
        <v>45527</v>
      </c>
      <c r="M3693" s="17">
        <v>46622</v>
      </c>
      <c r="N3693" s="12">
        <f t="shared" si="114"/>
        <v>1095</v>
      </c>
      <c r="O3693" s="21">
        <v>5.4</v>
      </c>
      <c r="P3693" s="22">
        <v>0.0325899324109589</v>
      </c>
      <c r="Q3693" s="30">
        <f t="shared" si="115"/>
        <v>0.00181</v>
      </c>
      <c r="R3693" s="34">
        <v>0.005</v>
      </c>
      <c r="S3693" s="32">
        <v>0.03</v>
      </c>
      <c r="T3693" s="12" t="s">
        <v>10726</v>
      </c>
      <c r="U3693" s="29">
        <v>0.03</v>
      </c>
      <c r="V3693" s="12"/>
    </row>
    <row r="3694" s="2" customFormat="1" ht="30.1" customHeight="1" spans="1:22">
      <c r="A3694" s="12">
        <v>3690</v>
      </c>
      <c r="B3694" s="12" t="s">
        <v>1074</v>
      </c>
      <c r="C3694" s="12" t="s">
        <v>86</v>
      </c>
      <c r="D3694" s="12" t="s">
        <v>10727</v>
      </c>
      <c r="E3694" s="12" t="s">
        <v>10728</v>
      </c>
      <c r="F3694" s="12" t="s">
        <v>10729</v>
      </c>
      <c r="G3694" s="12" t="str">
        <f>_xlfn.XLOOKUP(D3694,[1]Sheet1!$D:$D,[1]Sheet1!$I:$I,,0,1)</f>
        <v>青山区</v>
      </c>
      <c r="H3694" s="12" t="s">
        <v>1160</v>
      </c>
      <c r="I3694" s="19" t="s">
        <v>104</v>
      </c>
      <c r="J3694" s="12" t="s">
        <v>1138</v>
      </c>
      <c r="K3694" s="20">
        <v>8</v>
      </c>
      <c r="L3694" s="17">
        <v>45524</v>
      </c>
      <c r="M3694" s="17">
        <v>46619</v>
      </c>
      <c r="N3694" s="12">
        <f t="shared" si="114"/>
        <v>1095</v>
      </c>
      <c r="O3694" s="21">
        <v>4.98</v>
      </c>
      <c r="P3694" s="22">
        <v>0.0435916291917808</v>
      </c>
      <c r="Q3694" s="30">
        <f t="shared" si="115"/>
        <v>0.001816</v>
      </c>
      <c r="R3694" s="34">
        <v>0.005</v>
      </c>
      <c r="S3694" s="32">
        <v>0.04</v>
      </c>
      <c r="T3694" s="12" t="s">
        <v>10730</v>
      </c>
      <c r="U3694" s="29">
        <v>0.04</v>
      </c>
      <c r="V3694" s="12"/>
    </row>
    <row r="3695" s="2" customFormat="1" ht="30.1" customHeight="1" spans="1:22">
      <c r="A3695" s="12">
        <v>3691</v>
      </c>
      <c r="B3695" s="12" t="s">
        <v>1074</v>
      </c>
      <c r="C3695" s="12" t="s">
        <v>86</v>
      </c>
      <c r="D3695" s="12" t="s">
        <v>10731</v>
      </c>
      <c r="E3695" s="12" t="s">
        <v>10732</v>
      </c>
      <c r="F3695" s="12" t="s">
        <v>10733</v>
      </c>
      <c r="G3695" s="12" t="str">
        <f>_xlfn.XLOOKUP(D3695,[1]Sheet1!$D:$D,[1]Sheet1!$I:$I,,0,1)</f>
        <v>青山区</v>
      </c>
      <c r="H3695" s="12" t="s">
        <v>1160</v>
      </c>
      <c r="I3695" s="19" t="s">
        <v>896</v>
      </c>
      <c r="J3695" s="12" t="s">
        <v>1138</v>
      </c>
      <c r="K3695" s="20">
        <v>11</v>
      </c>
      <c r="L3695" s="17">
        <v>45520</v>
      </c>
      <c r="M3695" s="17">
        <v>46615</v>
      </c>
      <c r="N3695" s="12">
        <f t="shared" si="114"/>
        <v>1095</v>
      </c>
      <c r="O3695" s="21">
        <v>4.98</v>
      </c>
      <c r="P3695" s="22">
        <v>0.0591679448219178</v>
      </c>
      <c r="Q3695" s="30">
        <f t="shared" si="115"/>
        <v>0.001792</v>
      </c>
      <c r="R3695" s="34">
        <v>0.005</v>
      </c>
      <c r="S3695" s="32">
        <v>0.055</v>
      </c>
      <c r="T3695" s="12" t="s">
        <v>10734</v>
      </c>
      <c r="U3695" s="29">
        <v>0.055</v>
      </c>
      <c r="V3695" s="12"/>
    </row>
    <row r="3696" s="2" customFormat="1" ht="30.1" customHeight="1" spans="1:22">
      <c r="A3696" s="12">
        <v>3692</v>
      </c>
      <c r="B3696" s="12" t="s">
        <v>1074</v>
      </c>
      <c r="C3696" s="12" t="s">
        <v>86</v>
      </c>
      <c r="D3696" s="12" t="s">
        <v>10735</v>
      </c>
      <c r="E3696" s="12" t="s">
        <v>10736</v>
      </c>
      <c r="F3696" s="12" t="s">
        <v>10737</v>
      </c>
      <c r="G3696" s="12" t="str">
        <f>_xlfn.XLOOKUP(D3696,[1]Sheet1!$D:$D,[1]Sheet1!$I:$I,,0,1)</f>
        <v>青山区</v>
      </c>
      <c r="H3696" s="12" t="s">
        <v>73</v>
      </c>
      <c r="I3696" s="19" t="s">
        <v>83</v>
      </c>
      <c r="J3696" s="12" t="s">
        <v>1176</v>
      </c>
      <c r="K3696" s="20">
        <v>5</v>
      </c>
      <c r="L3696" s="17">
        <v>45526</v>
      </c>
      <c r="M3696" s="17">
        <v>46621</v>
      </c>
      <c r="N3696" s="12">
        <f t="shared" si="114"/>
        <v>1095</v>
      </c>
      <c r="O3696" s="21">
        <v>5.472</v>
      </c>
      <c r="P3696" s="22">
        <v>0.0272031485753425</v>
      </c>
      <c r="Q3696" s="30">
        <f t="shared" si="115"/>
        <v>0.001813</v>
      </c>
      <c r="R3696" s="34">
        <v>0.005</v>
      </c>
      <c r="S3696" s="32">
        <v>0.025</v>
      </c>
      <c r="T3696" s="12" t="s">
        <v>10738</v>
      </c>
      <c r="U3696" s="29">
        <v>0.025</v>
      </c>
      <c r="V3696" s="12"/>
    </row>
    <row r="3697" s="2" customFormat="1" ht="30.1" customHeight="1" spans="1:22">
      <c r="A3697" s="12">
        <v>3693</v>
      </c>
      <c r="B3697" s="12" t="s">
        <v>1074</v>
      </c>
      <c r="C3697" s="12" t="s">
        <v>86</v>
      </c>
      <c r="D3697" s="12" t="s">
        <v>10739</v>
      </c>
      <c r="E3697" s="12" t="s">
        <v>10740</v>
      </c>
      <c r="F3697" s="12" t="s">
        <v>10741</v>
      </c>
      <c r="G3697" s="12" t="str">
        <f>_xlfn.XLOOKUP(D3697,[1]Sheet1!$D:$D,[1]Sheet1!$I:$I,,0,1)</f>
        <v>青山区</v>
      </c>
      <c r="H3697" s="12" t="s">
        <v>1160</v>
      </c>
      <c r="I3697" s="19" t="s">
        <v>233</v>
      </c>
      <c r="J3697" s="12" t="s">
        <v>1176</v>
      </c>
      <c r="K3697" s="20">
        <v>5</v>
      </c>
      <c r="L3697" s="17">
        <v>45523</v>
      </c>
      <c r="M3697" s="17">
        <v>46618</v>
      </c>
      <c r="N3697" s="12">
        <f t="shared" si="114"/>
        <v>1095</v>
      </c>
      <c r="O3697" s="21">
        <v>5.472</v>
      </c>
      <c r="P3697" s="22">
        <v>0.0273211238767123</v>
      </c>
      <c r="Q3697" s="30">
        <f t="shared" si="115"/>
        <v>0.001821</v>
      </c>
      <c r="R3697" s="34">
        <v>0.005</v>
      </c>
      <c r="S3697" s="32">
        <v>0.025</v>
      </c>
      <c r="T3697" s="12" t="s">
        <v>10742</v>
      </c>
      <c r="U3697" s="29">
        <v>0.025</v>
      </c>
      <c r="V3697" s="12"/>
    </row>
    <row r="3698" s="2" customFormat="1" ht="30.1" customHeight="1" spans="1:22">
      <c r="A3698" s="12">
        <v>3694</v>
      </c>
      <c r="B3698" s="12" t="s">
        <v>1074</v>
      </c>
      <c r="C3698" s="12" t="s">
        <v>86</v>
      </c>
      <c r="D3698" s="12" t="s">
        <v>10743</v>
      </c>
      <c r="E3698" s="12" t="s">
        <v>4779</v>
      </c>
      <c r="F3698" s="12" t="s">
        <v>10744</v>
      </c>
      <c r="G3698" s="12" t="str">
        <f>_xlfn.XLOOKUP(D3698,[1]Sheet1!$D:$D,[1]Sheet1!$I:$I,,0,1)</f>
        <v>东湖风景区</v>
      </c>
      <c r="H3698" s="12" t="s">
        <v>73</v>
      </c>
      <c r="I3698" s="19" t="s">
        <v>222</v>
      </c>
      <c r="J3698" s="12" t="s">
        <v>1152</v>
      </c>
      <c r="K3698" s="20">
        <v>50</v>
      </c>
      <c r="L3698" s="17">
        <v>45516</v>
      </c>
      <c r="M3698" s="17">
        <v>45876</v>
      </c>
      <c r="N3698" s="12">
        <f t="shared" si="114"/>
        <v>360</v>
      </c>
      <c r="O3698" s="21">
        <v>5.6</v>
      </c>
      <c r="P3698" s="22">
        <v>0.25</v>
      </c>
      <c r="Q3698" s="30">
        <f t="shared" si="115"/>
        <v>0.005069</v>
      </c>
      <c r="R3698" s="34">
        <v>0.005</v>
      </c>
      <c r="S3698" s="32">
        <v>0.2465</v>
      </c>
      <c r="T3698" s="12" t="s">
        <v>4779</v>
      </c>
      <c r="U3698" s="29">
        <v>0.2465</v>
      </c>
      <c r="V3698" s="12"/>
    </row>
    <row r="3699" s="2" customFormat="1" ht="30.1" customHeight="1" spans="1:22">
      <c r="A3699" s="12">
        <v>3695</v>
      </c>
      <c r="B3699" s="12" t="s">
        <v>1074</v>
      </c>
      <c r="C3699" s="12" t="s">
        <v>86</v>
      </c>
      <c r="D3699" s="12" t="s">
        <v>10745</v>
      </c>
      <c r="E3699" s="12" t="s">
        <v>10746</v>
      </c>
      <c r="F3699" s="12" t="s">
        <v>10746</v>
      </c>
      <c r="G3699" s="12" t="str">
        <f>_xlfn.XLOOKUP(D3699,[1]Sheet1!$D:$D,[1]Sheet1!$I:$I,,0,1)</f>
        <v>青山区</v>
      </c>
      <c r="H3699" s="12" t="s">
        <v>67</v>
      </c>
      <c r="I3699" s="19" t="s">
        <v>222</v>
      </c>
      <c r="J3699" s="12" t="s">
        <v>451</v>
      </c>
      <c r="K3699" s="20">
        <v>133</v>
      </c>
      <c r="L3699" s="17">
        <v>45535</v>
      </c>
      <c r="M3699" s="17">
        <v>45900</v>
      </c>
      <c r="N3699" s="12">
        <f t="shared" si="114"/>
        <v>365</v>
      </c>
      <c r="O3699" s="21">
        <v>3.35</v>
      </c>
      <c r="P3699" s="22">
        <v>1.33</v>
      </c>
      <c r="Q3699" s="30">
        <f t="shared" si="115"/>
        <v>0.01</v>
      </c>
      <c r="R3699" s="34">
        <v>0.005</v>
      </c>
      <c r="S3699" s="32">
        <v>0.665</v>
      </c>
      <c r="T3699" s="12" t="s">
        <v>10746</v>
      </c>
      <c r="U3699" s="29">
        <v>0.665</v>
      </c>
      <c r="V3699" s="12"/>
    </row>
    <row r="3700" s="2" customFormat="1" ht="30.1" customHeight="1" spans="1:22">
      <c r="A3700" s="12">
        <v>3696</v>
      </c>
      <c r="B3700" s="12" t="s">
        <v>1074</v>
      </c>
      <c r="C3700" s="12" t="s">
        <v>86</v>
      </c>
      <c r="D3700" s="12" t="s">
        <v>10747</v>
      </c>
      <c r="E3700" s="12" t="s">
        <v>10748</v>
      </c>
      <c r="F3700" s="12" t="s">
        <v>10749</v>
      </c>
      <c r="G3700" s="12" t="str">
        <f>_xlfn.XLOOKUP(D3700,[1]Sheet1!$D:$D,[1]Sheet1!$I:$I,,0,1)</f>
        <v>青山区</v>
      </c>
      <c r="H3700" s="12" t="s">
        <v>73</v>
      </c>
      <c r="I3700" s="19" t="s">
        <v>90</v>
      </c>
      <c r="J3700" s="12" t="s">
        <v>1343</v>
      </c>
      <c r="K3700" s="20">
        <v>50</v>
      </c>
      <c r="L3700" s="17">
        <v>45513</v>
      </c>
      <c r="M3700" s="17">
        <v>45875</v>
      </c>
      <c r="N3700" s="12">
        <f t="shared" si="114"/>
        <v>362</v>
      </c>
      <c r="O3700" s="21">
        <v>9</v>
      </c>
      <c r="P3700" s="22">
        <v>0.25</v>
      </c>
      <c r="Q3700" s="30">
        <f t="shared" si="115"/>
        <v>0.005041</v>
      </c>
      <c r="R3700" s="34">
        <v>0.005</v>
      </c>
      <c r="S3700" s="32">
        <v>0.2479</v>
      </c>
      <c r="T3700" s="12" t="s">
        <v>10748</v>
      </c>
      <c r="U3700" s="29">
        <v>0.2479</v>
      </c>
      <c r="V3700" s="12"/>
    </row>
    <row r="3701" s="2" customFormat="1" ht="30.1" customHeight="1" spans="1:22">
      <c r="A3701" s="12">
        <v>3697</v>
      </c>
      <c r="B3701" s="12" t="s">
        <v>1074</v>
      </c>
      <c r="C3701" s="12" t="s">
        <v>86</v>
      </c>
      <c r="D3701" s="12" t="s">
        <v>10750</v>
      </c>
      <c r="E3701" s="12" t="s">
        <v>10751</v>
      </c>
      <c r="F3701" s="12" t="s">
        <v>10752</v>
      </c>
      <c r="G3701" s="12" t="str">
        <f>_xlfn.XLOOKUP(D3701,[1]Sheet1!$D:$D,[1]Sheet1!$I:$I,,0,1)</f>
        <v>青山区</v>
      </c>
      <c r="H3701" s="12" t="s">
        <v>73</v>
      </c>
      <c r="I3701" s="19" t="s">
        <v>74</v>
      </c>
      <c r="J3701" s="12" t="s">
        <v>1343</v>
      </c>
      <c r="K3701" s="20">
        <v>50</v>
      </c>
      <c r="L3701" s="17">
        <v>45533</v>
      </c>
      <c r="M3701" s="17">
        <v>45898</v>
      </c>
      <c r="N3701" s="12">
        <f t="shared" si="114"/>
        <v>365</v>
      </c>
      <c r="O3701" s="21">
        <v>5.98</v>
      </c>
      <c r="P3701" s="22">
        <v>0.25</v>
      </c>
      <c r="Q3701" s="30">
        <f t="shared" si="115"/>
        <v>0.005</v>
      </c>
      <c r="R3701" s="34">
        <v>0.005</v>
      </c>
      <c r="S3701" s="32">
        <v>0.25</v>
      </c>
      <c r="T3701" s="12" t="s">
        <v>10751</v>
      </c>
      <c r="U3701" s="29">
        <v>0.25</v>
      </c>
      <c r="V3701" s="12"/>
    </row>
    <row r="3702" s="2" customFormat="1" ht="30.1" customHeight="1" spans="1:22">
      <c r="A3702" s="12">
        <v>3698</v>
      </c>
      <c r="B3702" s="12" t="s">
        <v>1074</v>
      </c>
      <c r="C3702" s="12" t="s">
        <v>86</v>
      </c>
      <c r="D3702" s="12" t="s">
        <v>10753</v>
      </c>
      <c r="E3702" s="12" t="s">
        <v>10754</v>
      </c>
      <c r="F3702" s="12" t="s">
        <v>10755</v>
      </c>
      <c r="G3702" s="12" t="str">
        <f>_xlfn.XLOOKUP(D3702,[1]Sheet1!$D:$D,[1]Sheet1!$I:$I,,0,1)</f>
        <v>青山区</v>
      </c>
      <c r="H3702" s="12" t="s">
        <v>67</v>
      </c>
      <c r="I3702" s="19" t="s">
        <v>68</v>
      </c>
      <c r="J3702" s="12" t="s">
        <v>1343</v>
      </c>
      <c r="K3702" s="20">
        <v>50</v>
      </c>
      <c r="L3702" s="17">
        <v>45534</v>
      </c>
      <c r="M3702" s="17">
        <v>46264</v>
      </c>
      <c r="N3702" s="12">
        <f t="shared" si="114"/>
        <v>730</v>
      </c>
      <c r="O3702" s="21">
        <v>5.98</v>
      </c>
      <c r="P3702" s="22">
        <v>0.5</v>
      </c>
      <c r="Q3702" s="30">
        <f t="shared" si="115"/>
        <v>0.005</v>
      </c>
      <c r="R3702" s="34">
        <v>0.005</v>
      </c>
      <c r="S3702" s="32">
        <v>0.25</v>
      </c>
      <c r="T3702" s="12" t="s">
        <v>10754</v>
      </c>
      <c r="U3702" s="29">
        <v>0.25</v>
      </c>
      <c r="V3702" s="12"/>
    </row>
    <row r="3703" s="2" customFormat="1" ht="30.1" customHeight="1" spans="1:22">
      <c r="A3703" s="12">
        <v>3699</v>
      </c>
      <c r="B3703" s="12" t="s">
        <v>1074</v>
      </c>
      <c r="C3703" s="12" t="s">
        <v>86</v>
      </c>
      <c r="D3703" s="12" t="s">
        <v>10756</v>
      </c>
      <c r="E3703" s="12" t="s">
        <v>10757</v>
      </c>
      <c r="F3703" s="12" t="s">
        <v>10758</v>
      </c>
      <c r="G3703" s="12" t="str">
        <f>_xlfn.XLOOKUP(D3703,[1]Sheet1!$D:$D,[1]Sheet1!$I:$I,,0,1)</f>
        <v>青山区</v>
      </c>
      <c r="H3703" s="12" t="s">
        <v>73</v>
      </c>
      <c r="I3703" s="19" t="s">
        <v>233</v>
      </c>
      <c r="J3703" s="12" t="s">
        <v>1364</v>
      </c>
      <c r="K3703" s="20">
        <v>30</v>
      </c>
      <c r="L3703" s="17">
        <v>45492</v>
      </c>
      <c r="M3703" s="17">
        <v>45855</v>
      </c>
      <c r="N3703" s="12">
        <f t="shared" si="114"/>
        <v>363</v>
      </c>
      <c r="O3703" s="21">
        <v>4.8</v>
      </c>
      <c r="P3703" s="22">
        <v>0</v>
      </c>
      <c r="Q3703" s="30">
        <f t="shared" si="115"/>
        <v>0</v>
      </c>
      <c r="R3703" s="34">
        <v>0.01</v>
      </c>
      <c r="S3703" s="32">
        <v>0.2983</v>
      </c>
      <c r="T3703" s="12" t="s">
        <v>10757</v>
      </c>
      <c r="U3703" s="29">
        <v>0.2983</v>
      </c>
      <c r="V3703" s="12"/>
    </row>
    <row r="3704" s="2" customFormat="1" ht="30.1" customHeight="1" spans="1:22">
      <c r="A3704" s="12">
        <v>3700</v>
      </c>
      <c r="B3704" s="12" t="s">
        <v>1074</v>
      </c>
      <c r="C3704" s="12" t="s">
        <v>86</v>
      </c>
      <c r="D3704" s="12" t="s">
        <v>10759</v>
      </c>
      <c r="E3704" s="12" t="s">
        <v>10760</v>
      </c>
      <c r="F3704" s="12" t="s">
        <v>10761</v>
      </c>
      <c r="G3704" s="12" t="str">
        <f>_xlfn.XLOOKUP(D3704,[1]Sheet1!$D:$D,[1]Sheet1!$I:$I,,0,1)</f>
        <v>青山区</v>
      </c>
      <c r="H3704" s="12" t="s">
        <v>73</v>
      </c>
      <c r="I3704" s="19" t="s">
        <v>233</v>
      </c>
      <c r="J3704" s="12" t="s">
        <v>1493</v>
      </c>
      <c r="K3704" s="20">
        <v>22</v>
      </c>
      <c r="L3704" s="17">
        <v>45518</v>
      </c>
      <c r="M3704" s="17">
        <v>45882</v>
      </c>
      <c r="N3704" s="12">
        <f t="shared" si="114"/>
        <v>364</v>
      </c>
      <c r="O3704" s="21">
        <v>4.5</v>
      </c>
      <c r="P3704" s="22">
        <v>0</v>
      </c>
      <c r="Q3704" s="30">
        <f t="shared" si="115"/>
        <v>0</v>
      </c>
      <c r="R3704" s="34">
        <v>0.005</v>
      </c>
      <c r="S3704" s="32">
        <v>0.1096</v>
      </c>
      <c r="T3704" s="12" t="s">
        <v>10760</v>
      </c>
      <c r="U3704" s="29">
        <v>0.1096</v>
      </c>
      <c r="V3704" s="12"/>
    </row>
    <row r="3705" s="2" customFormat="1" ht="30.1" customHeight="1" spans="1:22">
      <c r="A3705" s="12">
        <v>3701</v>
      </c>
      <c r="B3705" s="12" t="s">
        <v>1074</v>
      </c>
      <c r="C3705" s="12" t="s">
        <v>86</v>
      </c>
      <c r="D3705" s="12" t="s">
        <v>10762</v>
      </c>
      <c r="E3705" s="12" t="s">
        <v>10763</v>
      </c>
      <c r="F3705" s="12" t="s">
        <v>10764</v>
      </c>
      <c r="G3705" s="12" t="str">
        <f>_xlfn.XLOOKUP(D3705,[1]Sheet1!$D:$D,[1]Sheet1!$I:$I,,0,1)</f>
        <v>青山区</v>
      </c>
      <c r="H3705" s="12" t="s">
        <v>73</v>
      </c>
      <c r="I3705" s="19" t="s">
        <v>222</v>
      </c>
      <c r="J3705" s="12" t="s">
        <v>1493</v>
      </c>
      <c r="K3705" s="20">
        <v>28</v>
      </c>
      <c r="L3705" s="17">
        <v>45511</v>
      </c>
      <c r="M3705" s="17">
        <v>45875</v>
      </c>
      <c r="N3705" s="12">
        <f t="shared" si="114"/>
        <v>364</v>
      </c>
      <c r="O3705" s="21">
        <v>3.85</v>
      </c>
      <c r="P3705" s="22">
        <v>0</v>
      </c>
      <c r="Q3705" s="30">
        <f t="shared" si="115"/>
        <v>0</v>
      </c>
      <c r="R3705" s="34">
        <v>0.005</v>
      </c>
      <c r="S3705" s="32">
        <v>0.1396</v>
      </c>
      <c r="T3705" s="12" t="s">
        <v>10763</v>
      </c>
      <c r="U3705" s="29">
        <v>0.1396</v>
      </c>
      <c r="V3705" s="12"/>
    </row>
    <row r="3706" s="2" customFormat="1" ht="30.1" customHeight="1" spans="1:22">
      <c r="A3706" s="12">
        <v>3702</v>
      </c>
      <c r="B3706" s="12" t="s">
        <v>1074</v>
      </c>
      <c r="C3706" s="12" t="s">
        <v>86</v>
      </c>
      <c r="D3706" s="12" t="s">
        <v>10765</v>
      </c>
      <c r="E3706" s="12" t="s">
        <v>10766</v>
      </c>
      <c r="F3706" s="12" t="s">
        <v>10767</v>
      </c>
      <c r="G3706" s="12" t="str">
        <f>_xlfn.XLOOKUP(D3706,[1]Sheet1!$D:$D,[1]Sheet1!$I:$I,,0,1)</f>
        <v>青山区</v>
      </c>
      <c r="H3706" s="12" t="s">
        <v>73</v>
      </c>
      <c r="I3706" s="19" t="s">
        <v>74</v>
      </c>
      <c r="J3706" s="12" t="s">
        <v>1420</v>
      </c>
      <c r="K3706" s="20">
        <v>9</v>
      </c>
      <c r="L3706" s="17">
        <v>45485</v>
      </c>
      <c r="M3706" s="17">
        <v>45848</v>
      </c>
      <c r="N3706" s="12">
        <f t="shared" si="114"/>
        <v>363</v>
      </c>
      <c r="O3706" s="21">
        <v>5.9</v>
      </c>
      <c r="P3706" s="22">
        <v>0</v>
      </c>
      <c r="Q3706" s="30">
        <f t="shared" si="115"/>
        <v>0</v>
      </c>
      <c r="R3706" s="34">
        <v>0.01</v>
      </c>
      <c r="S3706" s="32">
        <v>0.0895</v>
      </c>
      <c r="T3706" s="12" t="s">
        <v>10766</v>
      </c>
      <c r="U3706" s="29">
        <v>0.0895</v>
      </c>
      <c r="V3706" s="12"/>
    </row>
    <row r="3707" s="2" customFormat="1" ht="30.1" customHeight="1" spans="1:22">
      <c r="A3707" s="12">
        <v>3703</v>
      </c>
      <c r="B3707" s="12" t="s">
        <v>1074</v>
      </c>
      <c r="C3707" s="12" t="s">
        <v>86</v>
      </c>
      <c r="D3707" s="12" t="s">
        <v>10768</v>
      </c>
      <c r="E3707" s="12" t="s">
        <v>10769</v>
      </c>
      <c r="F3707" s="12" t="s">
        <v>10770</v>
      </c>
      <c r="G3707" s="12" t="str">
        <f>_xlfn.XLOOKUP(D3707,[1]Sheet1!$D:$D,[1]Sheet1!$I:$I,,0,1)</f>
        <v>青山区</v>
      </c>
      <c r="H3707" s="12" t="s">
        <v>67</v>
      </c>
      <c r="I3707" s="19" t="s">
        <v>74</v>
      </c>
      <c r="J3707" s="12" t="s">
        <v>1420</v>
      </c>
      <c r="K3707" s="20">
        <v>50</v>
      </c>
      <c r="L3707" s="17">
        <v>45475</v>
      </c>
      <c r="M3707" s="17">
        <v>45839</v>
      </c>
      <c r="N3707" s="12">
        <f t="shared" si="114"/>
        <v>364</v>
      </c>
      <c r="O3707" s="21">
        <v>3.65</v>
      </c>
      <c r="P3707" s="22">
        <v>0.1</v>
      </c>
      <c r="Q3707" s="30">
        <f t="shared" si="115"/>
        <v>0.002005</v>
      </c>
      <c r="R3707" s="34">
        <v>0.01</v>
      </c>
      <c r="S3707" s="32">
        <v>0.4986</v>
      </c>
      <c r="T3707" s="12" t="s">
        <v>10769</v>
      </c>
      <c r="U3707" s="29">
        <v>0.4986</v>
      </c>
      <c r="V3707" s="12"/>
    </row>
    <row r="3708" s="2" customFormat="1" ht="30.1" customHeight="1" spans="1:22">
      <c r="A3708" s="12">
        <v>3704</v>
      </c>
      <c r="B3708" s="12" t="s">
        <v>1074</v>
      </c>
      <c r="C3708" s="12" t="s">
        <v>86</v>
      </c>
      <c r="D3708" s="12" t="s">
        <v>10771</v>
      </c>
      <c r="E3708" s="12" t="s">
        <v>10769</v>
      </c>
      <c r="F3708" s="12" t="s">
        <v>10770</v>
      </c>
      <c r="G3708" s="12" t="str">
        <f>_xlfn.XLOOKUP(D3708,[1]Sheet1!$D:$D,[1]Sheet1!$I:$I,,0,1)</f>
        <v>青山区</v>
      </c>
      <c r="H3708" s="12" t="s">
        <v>67</v>
      </c>
      <c r="I3708" s="19" t="s">
        <v>74</v>
      </c>
      <c r="J3708" s="12" t="s">
        <v>1420</v>
      </c>
      <c r="K3708" s="20">
        <v>50</v>
      </c>
      <c r="L3708" s="17">
        <v>45475</v>
      </c>
      <c r="M3708" s="17">
        <v>45839</v>
      </c>
      <c r="N3708" s="12">
        <f t="shared" si="114"/>
        <v>364</v>
      </c>
      <c r="O3708" s="21">
        <v>3.65</v>
      </c>
      <c r="P3708" s="22">
        <v>0.1</v>
      </c>
      <c r="Q3708" s="30">
        <f t="shared" si="115"/>
        <v>0.002005</v>
      </c>
      <c r="R3708" s="34">
        <v>0.01</v>
      </c>
      <c r="S3708" s="32">
        <v>0.4986</v>
      </c>
      <c r="T3708" s="12" t="s">
        <v>10769</v>
      </c>
      <c r="U3708" s="29">
        <v>0.4986</v>
      </c>
      <c r="V3708" s="12"/>
    </row>
    <row r="3709" s="2" customFormat="1" ht="30.1" customHeight="1" spans="1:22">
      <c r="A3709" s="12">
        <v>3705</v>
      </c>
      <c r="B3709" s="12" t="s">
        <v>1074</v>
      </c>
      <c r="C3709" s="12" t="s">
        <v>86</v>
      </c>
      <c r="D3709" s="12" t="s">
        <v>10772</v>
      </c>
      <c r="E3709" s="12" t="s">
        <v>10769</v>
      </c>
      <c r="F3709" s="12" t="s">
        <v>10770</v>
      </c>
      <c r="G3709" s="12" t="str">
        <f>_xlfn.XLOOKUP(D3709,[1]Sheet1!$D:$D,[1]Sheet1!$I:$I,,0,1)</f>
        <v>青山区</v>
      </c>
      <c r="H3709" s="12" t="s">
        <v>67</v>
      </c>
      <c r="I3709" s="19" t="s">
        <v>74</v>
      </c>
      <c r="J3709" s="12" t="s">
        <v>1420</v>
      </c>
      <c r="K3709" s="20">
        <v>50</v>
      </c>
      <c r="L3709" s="17">
        <v>45475</v>
      </c>
      <c r="M3709" s="17">
        <v>45839</v>
      </c>
      <c r="N3709" s="12">
        <f t="shared" si="114"/>
        <v>364</v>
      </c>
      <c r="O3709" s="21">
        <v>3.65</v>
      </c>
      <c r="P3709" s="22">
        <v>0.1</v>
      </c>
      <c r="Q3709" s="30">
        <f t="shared" si="115"/>
        <v>0.002005</v>
      </c>
      <c r="R3709" s="34">
        <v>0.01</v>
      </c>
      <c r="S3709" s="32">
        <v>0.4986</v>
      </c>
      <c r="T3709" s="12" t="s">
        <v>10769</v>
      </c>
      <c r="U3709" s="29">
        <v>0.4986</v>
      </c>
      <c r="V3709" s="12"/>
    </row>
    <row r="3710" s="2" customFormat="1" ht="30.1" customHeight="1" spans="1:22">
      <c r="A3710" s="12">
        <v>3706</v>
      </c>
      <c r="B3710" s="12" t="s">
        <v>1074</v>
      </c>
      <c r="C3710" s="12" t="s">
        <v>86</v>
      </c>
      <c r="D3710" s="12" t="s">
        <v>10773</v>
      </c>
      <c r="E3710" s="12" t="s">
        <v>10769</v>
      </c>
      <c r="F3710" s="12" t="s">
        <v>10770</v>
      </c>
      <c r="G3710" s="12" t="str">
        <f>_xlfn.XLOOKUP(D3710,[1]Sheet1!$D:$D,[1]Sheet1!$I:$I,,0,1)</f>
        <v>青山区</v>
      </c>
      <c r="H3710" s="12" t="s">
        <v>67</v>
      </c>
      <c r="I3710" s="19" t="s">
        <v>74</v>
      </c>
      <c r="J3710" s="12" t="s">
        <v>1420</v>
      </c>
      <c r="K3710" s="20">
        <v>50</v>
      </c>
      <c r="L3710" s="17">
        <v>45475</v>
      </c>
      <c r="M3710" s="17">
        <v>45839</v>
      </c>
      <c r="N3710" s="12">
        <f t="shared" si="114"/>
        <v>364</v>
      </c>
      <c r="O3710" s="21">
        <v>3.65</v>
      </c>
      <c r="P3710" s="22">
        <v>0.1</v>
      </c>
      <c r="Q3710" s="30">
        <f t="shared" si="115"/>
        <v>0.002005</v>
      </c>
      <c r="R3710" s="34">
        <v>0.01</v>
      </c>
      <c r="S3710" s="32">
        <v>0.4986</v>
      </c>
      <c r="T3710" s="12" t="s">
        <v>10769</v>
      </c>
      <c r="U3710" s="29">
        <v>0.4986</v>
      </c>
      <c r="V3710" s="12"/>
    </row>
    <row r="3711" s="2" customFormat="1" ht="30.1" customHeight="1" spans="1:22">
      <c r="A3711" s="12">
        <v>3707</v>
      </c>
      <c r="B3711" s="12" t="s">
        <v>1074</v>
      </c>
      <c r="C3711" s="12" t="s">
        <v>86</v>
      </c>
      <c r="D3711" s="12" t="s">
        <v>10774</v>
      </c>
      <c r="E3711" s="12" t="s">
        <v>10775</v>
      </c>
      <c r="F3711" s="12" t="s">
        <v>10776</v>
      </c>
      <c r="G3711" s="12" t="str">
        <f>_xlfn.XLOOKUP(D3711,[1]Sheet1!$D:$D,[1]Sheet1!$I:$I,,0,1)</f>
        <v>青山区</v>
      </c>
      <c r="H3711" s="12" t="s">
        <v>73</v>
      </c>
      <c r="I3711" s="19" t="s">
        <v>90</v>
      </c>
      <c r="J3711" s="12" t="s">
        <v>1420</v>
      </c>
      <c r="K3711" s="20">
        <v>50</v>
      </c>
      <c r="L3711" s="17">
        <v>45495</v>
      </c>
      <c r="M3711" s="17">
        <v>45839</v>
      </c>
      <c r="N3711" s="12">
        <f t="shared" si="114"/>
        <v>344</v>
      </c>
      <c r="O3711" s="21">
        <v>3.98</v>
      </c>
      <c r="P3711" s="22">
        <v>0.09478</v>
      </c>
      <c r="Q3711" s="30">
        <f t="shared" si="115"/>
        <v>0.002011</v>
      </c>
      <c r="R3711" s="34">
        <v>0.01</v>
      </c>
      <c r="S3711" s="32">
        <v>0.4712</v>
      </c>
      <c r="T3711" s="12" t="s">
        <v>10775</v>
      </c>
      <c r="U3711" s="29">
        <v>0.4712</v>
      </c>
      <c r="V3711" s="12"/>
    </row>
    <row r="3712" s="2" customFormat="1" ht="30.1" customHeight="1" spans="1:22">
      <c r="A3712" s="12">
        <v>3708</v>
      </c>
      <c r="B3712" s="12" t="s">
        <v>1074</v>
      </c>
      <c r="C3712" s="12" t="s">
        <v>86</v>
      </c>
      <c r="D3712" s="12" t="s">
        <v>10777</v>
      </c>
      <c r="E3712" s="12" t="s">
        <v>10775</v>
      </c>
      <c r="F3712" s="12" t="s">
        <v>10776</v>
      </c>
      <c r="G3712" s="12" t="str">
        <f>_xlfn.XLOOKUP(D3712,[1]Sheet1!$D:$D,[1]Sheet1!$I:$I,,0,1)</f>
        <v>青山区</v>
      </c>
      <c r="H3712" s="12" t="s">
        <v>73</v>
      </c>
      <c r="I3712" s="19" t="s">
        <v>90</v>
      </c>
      <c r="J3712" s="12" t="s">
        <v>1420</v>
      </c>
      <c r="K3712" s="20">
        <v>50</v>
      </c>
      <c r="L3712" s="17">
        <v>45495</v>
      </c>
      <c r="M3712" s="17">
        <v>45839</v>
      </c>
      <c r="N3712" s="12">
        <f t="shared" si="114"/>
        <v>344</v>
      </c>
      <c r="O3712" s="21">
        <v>3.98</v>
      </c>
      <c r="P3712" s="22">
        <v>0.09478</v>
      </c>
      <c r="Q3712" s="30">
        <f t="shared" si="115"/>
        <v>0.002011</v>
      </c>
      <c r="R3712" s="34">
        <v>0.01</v>
      </c>
      <c r="S3712" s="32">
        <v>0.4712</v>
      </c>
      <c r="T3712" s="12" t="s">
        <v>10775</v>
      </c>
      <c r="U3712" s="29">
        <v>0.4712</v>
      </c>
      <c r="V3712" s="12"/>
    </row>
    <row r="3713" s="2" customFormat="1" ht="30.1" customHeight="1" spans="1:22">
      <c r="A3713" s="12">
        <v>3709</v>
      </c>
      <c r="B3713" s="12" t="s">
        <v>1074</v>
      </c>
      <c r="C3713" s="12" t="s">
        <v>86</v>
      </c>
      <c r="D3713" s="12" t="s">
        <v>10778</v>
      </c>
      <c r="E3713" s="12" t="s">
        <v>10775</v>
      </c>
      <c r="F3713" s="12" t="s">
        <v>10776</v>
      </c>
      <c r="G3713" s="12" t="str">
        <f>_xlfn.XLOOKUP(D3713,[1]Sheet1!$D:$D,[1]Sheet1!$I:$I,,0,1)</f>
        <v>青山区</v>
      </c>
      <c r="H3713" s="12" t="s">
        <v>73</v>
      </c>
      <c r="I3713" s="19" t="s">
        <v>90</v>
      </c>
      <c r="J3713" s="12" t="s">
        <v>1420</v>
      </c>
      <c r="K3713" s="20">
        <v>50</v>
      </c>
      <c r="L3713" s="17">
        <v>45495</v>
      </c>
      <c r="M3713" s="17">
        <v>45839</v>
      </c>
      <c r="N3713" s="12">
        <f t="shared" si="114"/>
        <v>344</v>
      </c>
      <c r="O3713" s="21">
        <v>3.98</v>
      </c>
      <c r="P3713" s="22">
        <v>0.09478</v>
      </c>
      <c r="Q3713" s="30">
        <f t="shared" si="115"/>
        <v>0.002011</v>
      </c>
      <c r="R3713" s="34">
        <v>0.01</v>
      </c>
      <c r="S3713" s="32">
        <v>0.4712</v>
      </c>
      <c r="T3713" s="12" t="s">
        <v>10775</v>
      </c>
      <c r="U3713" s="29">
        <v>0.4712</v>
      </c>
      <c r="V3713" s="12"/>
    </row>
    <row r="3714" s="2" customFormat="1" ht="30.1" customHeight="1" spans="1:22">
      <c r="A3714" s="12">
        <v>3710</v>
      </c>
      <c r="B3714" s="12" t="s">
        <v>1074</v>
      </c>
      <c r="C3714" s="12" t="s">
        <v>86</v>
      </c>
      <c r="D3714" s="12" t="s">
        <v>10779</v>
      </c>
      <c r="E3714" s="12" t="s">
        <v>10775</v>
      </c>
      <c r="F3714" s="12" t="s">
        <v>10776</v>
      </c>
      <c r="G3714" s="12" t="str">
        <f>_xlfn.XLOOKUP(D3714,[1]Sheet1!$D:$D,[1]Sheet1!$I:$I,,0,1)</f>
        <v>青山区</v>
      </c>
      <c r="H3714" s="12" t="s">
        <v>73</v>
      </c>
      <c r="I3714" s="19" t="s">
        <v>90</v>
      </c>
      <c r="J3714" s="12" t="s">
        <v>1420</v>
      </c>
      <c r="K3714" s="20">
        <v>50</v>
      </c>
      <c r="L3714" s="17">
        <v>45482</v>
      </c>
      <c r="M3714" s="17">
        <v>45839</v>
      </c>
      <c r="N3714" s="12">
        <f t="shared" si="114"/>
        <v>357</v>
      </c>
      <c r="O3714" s="21">
        <v>3.98</v>
      </c>
      <c r="P3714" s="22">
        <v>0.098082</v>
      </c>
      <c r="Q3714" s="30">
        <f t="shared" si="115"/>
        <v>0.002005</v>
      </c>
      <c r="R3714" s="34">
        <v>0.01</v>
      </c>
      <c r="S3714" s="32">
        <v>0.489</v>
      </c>
      <c r="T3714" s="12" t="s">
        <v>10775</v>
      </c>
      <c r="U3714" s="29">
        <v>0.489</v>
      </c>
      <c r="V3714" s="12"/>
    </row>
    <row r="3715" s="2" customFormat="1" ht="30.1" customHeight="1" spans="1:22">
      <c r="A3715" s="12">
        <v>3711</v>
      </c>
      <c r="B3715" s="12" t="s">
        <v>1074</v>
      </c>
      <c r="C3715" s="12" t="s">
        <v>86</v>
      </c>
      <c r="D3715" s="12" t="s">
        <v>10780</v>
      </c>
      <c r="E3715" s="12" t="s">
        <v>10781</v>
      </c>
      <c r="F3715" s="12" t="s">
        <v>10782</v>
      </c>
      <c r="G3715" s="12" t="str">
        <f>_xlfn.XLOOKUP(D3715,[1]Sheet1!$D:$D,[1]Sheet1!$I:$I,,0,1)</f>
        <v>青山区</v>
      </c>
      <c r="H3715" s="12" t="s">
        <v>73</v>
      </c>
      <c r="I3715" s="19" t="s">
        <v>233</v>
      </c>
      <c r="J3715" s="12" t="s">
        <v>1420</v>
      </c>
      <c r="K3715" s="20">
        <v>12</v>
      </c>
      <c r="L3715" s="17">
        <v>45503</v>
      </c>
      <c r="M3715" s="17">
        <v>45867</v>
      </c>
      <c r="N3715" s="12">
        <f t="shared" si="114"/>
        <v>364</v>
      </c>
      <c r="O3715" s="21">
        <v>4.8</v>
      </c>
      <c r="P3715" s="22">
        <v>0</v>
      </c>
      <c r="Q3715" s="30">
        <f t="shared" si="115"/>
        <v>0</v>
      </c>
      <c r="R3715" s="34">
        <v>0.005</v>
      </c>
      <c r="S3715" s="32">
        <v>0.0598</v>
      </c>
      <c r="T3715" s="12" t="s">
        <v>10781</v>
      </c>
      <c r="U3715" s="29">
        <v>0.0598</v>
      </c>
      <c r="V3715" s="12"/>
    </row>
    <row r="3716" s="2" customFormat="1" ht="30.1" customHeight="1" spans="1:22">
      <c r="A3716" s="12">
        <v>3712</v>
      </c>
      <c r="B3716" s="12" t="s">
        <v>1074</v>
      </c>
      <c r="C3716" s="12" t="s">
        <v>86</v>
      </c>
      <c r="D3716" s="12" t="s">
        <v>10783</v>
      </c>
      <c r="E3716" s="12" t="s">
        <v>10784</v>
      </c>
      <c r="F3716" s="12" t="s">
        <v>10785</v>
      </c>
      <c r="G3716" s="12" t="str">
        <f>_xlfn.XLOOKUP(D3716,[1]Sheet1!$D:$D,[1]Sheet1!$I:$I,,0,1)</f>
        <v>青山区</v>
      </c>
      <c r="H3716" s="12" t="s">
        <v>73</v>
      </c>
      <c r="I3716" s="19" t="s">
        <v>68</v>
      </c>
      <c r="J3716" s="12" t="s">
        <v>1420</v>
      </c>
      <c r="K3716" s="20">
        <v>11</v>
      </c>
      <c r="L3716" s="17">
        <v>45484</v>
      </c>
      <c r="M3716" s="17">
        <v>45848</v>
      </c>
      <c r="N3716" s="12">
        <f t="shared" si="114"/>
        <v>364</v>
      </c>
      <c r="O3716" s="21">
        <v>4.9</v>
      </c>
      <c r="P3716" s="22">
        <v>0</v>
      </c>
      <c r="Q3716" s="30">
        <f t="shared" si="115"/>
        <v>0</v>
      </c>
      <c r="R3716" s="34">
        <v>0.01</v>
      </c>
      <c r="S3716" s="32">
        <v>0.1096</v>
      </c>
      <c r="T3716" s="12" t="s">
        <v>10784</v>
      </c>
      <c r="U3716" s="29">
        <v>0.1096</v>
      </c>
      <c r="V3716" s="12"/>
    </row>
    <row r="3717" s="2" customFormat="1" ht="30.1" customHeight="1" spans="1:22">
      <c r="A3717" s="12">
        <v>3713</v>
      </c>
      <c r="B3717" s="12" t="s">
        <v>1074</v>
      </c>
      <c r="C3717" s="12" t="s">
        <v>86</v>
      </c>
      <c r="D3717" s="12" t="s">
        <v>10786</v>
      </c>
      <c r="E3717" s="12" t="s">
        <v>10787</v>
      </c>
      <c r="F3717" s="12" t="s">
        <v>10788</v>
      </c>
      <c r="G3717" s="12" t="str">
        <f>_xlfn.XLOOKUP(D3717,[1]Sheet1!$D:$D,[1]Sheet1!$I:$I,,0,1)</f>
        <v>青山区</v>
      </c>
      <c r="H3717" s="12" t="s">
        <v>73</v>
      </c>
      <c r="I3717" s="19" t="s">
        <v>74</v>
      </c>
      <c r="J3717" s="12" t="s">
        <v>1420</v>
      </c>
      <c r="K3717" s="20">
        <v>16</v>
      </c>
      <c r="L3717" s="17">
        <v>45525</v>
      </c>
      <c r="M3717" s="17">
        <v>45889</v>
      </c>
      <c r="N3717" s="12">
        <f t="shared" ref="N3717:N3780" si="116">M3717-L3717</f>
        <v>364</v>
      </c>
      <c r="O3717" s="21">
        <v>4.8</v>
      </c>
      <c r="P3717" s="22">
        <v>0</v>
      </c>
      <c r="Q3717" s="30">
        <f t="shared" ref="Q3717:Q3780" si="117">ROUNDDOWN(P3717/(K3717*N3717/365),6)</f>
        <v>0</v>
      </c>
      <c r="R3717" s="34">
        <v>0.005</v>
      </c>
      <c r="S3717" s="32">
        <v>0.0797</v>
      </c>
      <c r="T3717" s="12" t="s">
        <v>10787</v>
      </c>
      <c r="U3717" s="29">
        <v>0.0797</v>
      </c>
      <c r="V3717" s="12"/>
    </row>
    <row r="3718" s="2" customFormat="1" ht="30.1" customHeight="1" spans="1:22">
      <c r="A3718" s="12">
        <v>3714</v>
      </c>
      <c r="B3718" s="12" t="s">
        <v>1074</v>
      </c>
      <c r="C3718" s="12" t="s">
        <v>86</v>
      </c>
      <c r="D3718" s="12" t="s">
        <v>10789</v>
      </c>
      <c r="E3718" s="12" t="s">
        <v>10790</v>
      </c>
      <c r="F3718" s="12" t="s">
        <v>10791</v>
      </c>
      <c r="G3718" s="12" t="str">
        <f>_xlfn.XLOOKUP(D3718,[1]Sheet1!$D:$D,[1]Sheet1!$I:$I,,0,1)</f>
        <v>青山区</v>
      </c>
      <c r="H3718" s="12" t="s">
        <v>73</v>
      </c>
      <c r="I3718" s="19" t="s">
        <v>104</v>
      </c>
      <c r="J3718" s="12" t="s">
        <v>1420</v>
      </c>
      <c r="K3718" s="20">
        <v>14</v>
      </c>
      <c r="L3718" s="17">
        <v>45520</v>
      </c>
      <c r="M3718" s="17">
        <v>45884</v>
      </c>
      <c r="N3718" s="12">
        <f t="shared" si="116"/>
        <v>364</v>
      </c>
      <c r="O3718" s="21">
        <v>4.8</v>
      </c>
      <c r="P3718" s="22">
        <v>0</v>
      </c>
      <c r="Q3718" s="30">
        <f t="shared" si="117"/>
        <v>0</v>
      </c>
      <c r="R3718" s="34">
        <v>0.005</v>
      </c>
      <c r="S3718" s="32">
        <v>0.0698</v>
      </c>
      <c r="T3718" s="12" t="s">
        <v>10790</v>
      </c>
      <c r="U3718" s="29">
        <v>0.0698</v>
      </c>
      <c r="V3718" s="12"/>
    </row>
    <row r="3719" s="2" customFormat="1" ht="30.1" customHeight="1" spans="1:22">
      <c r="A3719" s="12">
        <v>3715</v>
      </c>
      <c r="B3719" s="12" t="s">
        <v>1074</v>
      </c>
      <c r="C3719" s="12" t="s">
        <v>86</v>
      </c>
      <c r="D3719" s="12" t="s">
        <v>10792</v>
      </c>
      <c r="E3719" s="12" t="s">
        <v>10769</v>
      </c>
      <c r="F3719" s="12" t="s">
        <v>10770</v>
      </c>
      <c r="G3719" s="12" t="str">
        <f>_xlfn.XLOOKUP(D3719,[1]Sheet1!$D:$D,[1]Sheet1!$I:$I,,0,1)</f>
        <v>青山区</v>
      </c>
      <c r="H3719" s="12" t="s">
        <v>67</v>
      </c>
      <c r="I3719" s="19" t="s">
        <v>74</v>
      </c>
      <c r="J3719" s="12" t="s">
        <v>1420</v>
      </c>
      <c r="K3719" s="20">
        <v>50</v>
      </c>
      <c r="L3719" s="17">
        <v>45475</v>
      </c>
      <c r="M3719" s="17">
        <v>45839</v>
      </c>
      <c r="N3719" s="12">
        <f t="shared" si="116"/>
        <v>364</v>
      </c>
      <c r="O3719" s="21">
        <v>3.65</v>
      </c>
      <c r="P3719" s="22">
        <v>0.1</v>
      </c>
      <c r="Q3719" s="30">
        <f t="shared" si="117"/>
        <v>0.002005</v>
      </c>
      <c r="R3719" s="34">
        <v>0.01</v>
      </c>
      <c r="S3719" s="32">
        <v>0.4986</v>
      </c>
      <c r="T3719" s="12" t="s">
        <v>10769</v>
      </c>
      <c r="U3719" s="29">
        <v>0.4986</v>
      </c>
      <c r="V3719" s="12"/>
    </row>
    <row r="3720" s="2" customFormat="1" ht="30.1" customHeight="1" spans="1:22">
      <c r="A3720" s="12">
        <v>3716</v>
      </c>
      <c r="B3720" s="12" t="s">
        <v>1074</v>
      </c>
      <c r="C3720" s="12" t="s">
        <v>86</v>
      </c>
      <c r="D3720" s="12" t="s">
        <v>10793</v>
      </c>
      <c r="E3720" s="12" t="s">
        <v>10769</v>
      </c>
      <c r="F3720" s="12" t="s">
        <v>10770</v>
      </c>
      <c r="G3720" s="12" t="str">
        <f>_xlfn.XLOOKUP(D3720,[1]Sheet1!$D:$D,[1]Sheet1!$I:$I,,0,1)</f>
        <v>青山区</v>
      </c>
      <c r="H3720" s="12" t="s">
        <v>67</v>
      </c>
      <c r="I3720" s="19" t="s">
        <v>74</v>
      </c>
      <c r="J3720" s="12" t="s">
        <v>1420</v>
      </c>
      <c r="K3720" s="20">
        <v>50</v>
      </c>
      <c r="L3720" s="17">
        <v>45475</v>
      </c>
      <c r="M3720" s="17">
        <v>45839</v>
      </c>
      <c r="N3720" s="12">
        <f t="shared" si="116"/>
        <v>364</v>
      </c>
      <c r="O3720" s="21">
        <v>3.65</v>
      </c>
      <c r="P3720" s="22">
        <v>0.1</v>
      </c>
      <c r="Q3720" s="30">
        <f t="shared" si="117"/>
        <v>0.002005</v>
      </c>
      <c r="R3720" s="34">
        <v>0.01</v>
      </c>
      <c r="S3720" s="32">
        <v>0.4986</v>
      </c>
      <c r="T3720" s="12" t="s">
        <v>10769</v>
      </c>
      <c r="U3720" s="29">
        <v>0.4986</v>
      </c>
      <c r="V3720" s="12"/>
    </row>
    <row r="3721" s="2" customFormat="1" ht="30.1" customHeight="1" spans="1:22">
      <c r="A3721" s="12">
        <v>3717</v>
      </c>
      <c r="B3721" s="12" t="s">
        <v>1074</v>
      </c>
      <c r="C3721" s="12" t="s">
        <v>86</v>
      </c>
      <c r="D3721" s="12" t="s">
        <v>10794</v>
      </c>
      <c r="E3721" s="12" t="s">
        <v>10795</v>
      </c>
      <c r="F3721" s="12" t="s">
        <v>10796</v>
      </c>
      <c r="G3721" s="12" t="str">
        <f>_xlfn.XLOOKUP(D3721,[1]Sheet1!$D:$D,[1]Sheet1!$I:$I,,0,1)</f>
        <v>青山区</v>
      </c>
      <c r="H3721" s="12" t="s">
        <v>73</v>
      </c>
      <c r="I3721" s="19" t="s">
        <v>74</v>
      </c>
      <c r="J3721" s="12" t="s">
        <v>1420</v>
      </c>
      <c r="K3721" s="20">
        <v>10</v>
      </c>
      <c r="L3721" s="17">
        <v>45520</v>
      </c>
      <c r="M3721" s="17">
        <v>45884</v>
      </c>
      <c r="N3721" s="12">
        <f t="shared" si="116"/>
        <v>364</v>
      </c>
      <c r="O3721" s="21">
        <v>3.88</v>
      </c>
      <c r="P3721" s="22">
        <v>0</v>
      </c>
      <c r="Q3721" s="30">
        <f t="shared" si="117"/>
        <v>0</v>
      </c>
      <c r="R3721" s="34">
        <v>0.005</v>
      </c>
      <c r="S3721" s="32">
        <v>0.0498</v>
      </c>
      <c r="T3721" s="12" t="s">
        <v>10795</v>
      </c>
      <c r="U3721" s="29">
        <v>0.0498</v>
      </c>
      <c r="V3721" s="12"/>
    </row>
    <row r="3722" s="2" customFormat="1" ht="30.1" customHeight="1" spans="1:22">
      <c r="A3722" s="12">
        <v>3718</v>
      </c>
      <c r="B3722" s="12" t="s">
        <v>1074</v>
      </c>
      <c r="C3722" s="12" t="s">
        <v>86</v>
      </c>
      <c r="D3722" s="12" t="s">
        <v>10797</v>
      </c>
      <c r="E3722" s="12" t="s">
        <v>10795</v>
      </c>
      <c r="F3722" s="12" t="s">
        <v>10796</v>
      </c>
      <c r="G3722" s="12" t="str">
        <f>_xlfn.XLOOKUP(D3722,[1]Sheet1!$D:$D,[1]Sheet1!$I:$I,,0,1)</f>
        <v>青山区</v>
      </c>
      <c r="H3722" s="12" t="s">
        <v>73</v>
      </c>
      <c r="I3722" s="19" t="s">
        <v>74</v>
      </c>
      <c r="J3722" s="12" t="s">
        <v>1420</v>
      </c>
      <c r="K3722" s="20">
        <v>6</v>
      </c>
      <c r="L3722" s="17">
        <v>45518</v>
      </c>
      <c r="M3722" s="17">
        <v>45882</v>
      </c>
      <c r="N3722" s="12">
        <f t="shared" si="116"/>
        <v>364</v>
      </c>
      <c r="O3722" s="21">
        <v>3.88</v>
      </c>
      <c r="P3722" s="22">
        <v>0</v>
      </c>
      <c r="Q3722" s="30">
        <f t="shared" si="117"/>
        <v>0</v>
      </c>
      <c r="R3722" s="34">
        <v>0.005</v>
      </c>
      <c r="S3722" s="32">
        <v>0.0299</v>
      </c>
      <c r="T3722" s="12" t="s">
        <v>10795</v>
      </c>
      <c r="U3722" s="29">
        <v>0.0299</v>
      </c>
      <c r="V3722" s="12"/>
    </row>
    <row r="3723" s="2" customFormat="1" ht="30.1" customHeight="1" spans="1:22">
      <c r="A3723" s="12">
        <v>3719</v>
      </c>
      <c r="B3723" s="12" t="s">
        <v>1074</v>
      </c>
      <c r="C3723" s="12" t="s">
        <v>86</v>
      </c>
      <c r="D3723" s="12" t="s">
        <v>10798</v>
      </c>
      <c r="E3723" s="12" t="s">
        <v>10795</v>
      </c>
      <c r="F3723" s="12" t="s">
        <v>10796</v>
      </c>
      <c r="G3723" s="12" t="str">
        <f>_xlfn.XLOOKUP(D3723,[1]Sheet1!$D:$D,[1]Sheet1!$I:$I,,0,1)</f>
        <v>青山区</v>
      </c>
      <c r="H3723" s="12" t="s">
        <v>73</v>
      </c>
      <c r="I3723" s="19" t="s">
        <v>74</v>
      </c>
      <c r="J3723" s="12" t="s">
        <v>1420</v>
      </c>
      <c r="K3723" s="20">
        <v>30</v>
      </c>
      <c r="L3723" s="17">
        <v>45511</v>
      </c>
      <c r="M3723" s="17">
        <v>45875</v>
      </c>
      <c r="N3723" s="12">
        <f t="shared" si="116"/>
        <v>364</v>
      </c>
      <c r="O3723" s="21">
        <v>3.88</v>
      </c>
      <c r="P3723" s="22">
        <v>0</v>
      </c>
      <c r="Q3723" s="30">
        <f t="shared" si="117"/>
        <v>0</v>
      </c>
      <c r="R3723" s="34">
        <v>0.005</v>
      </c>
      <c r="S3723" s="32">
        <v>0.1495</v>
      </c>
      <c r="T3723" s="12" t="s">
        <v>10795</v>
      </c>
      <c r="U3723" s="29">
        <v>0.1495</v>
      </c>
      <c r="V3723" s="12"/>
    </row>
    <row r="3724" s="2" customFormat="1" ht="30.1" customHeight="1" spans="1:22">
      <c r="A3724" s="12">
        <v>3720</v>
      </c>
      <c r="B3724" s="12" t="s">
        <v>1074</v>
      </c>
      <c r="C3724" s="12" t="s">
        <v>86</v>
      </c>
      <c r="D3724" s="12" t="s">
        <v>10799</v>
      </c>
      <c r="E3724" s="12" t="s">
        <v>10800</v>
      </c>
      <c r="F3724" s="12" t="s">
        <v>10801</v>
      </c>
      <c r="G3724" s="12" t="str">
        <f>_xlfn.XLOOKUP(D3724,[1]Sheet1!$D:$D,[1]Sheet1!$I:$I,,0,1)</f>
        <v>青山区</v>
      </c>
      <c r="H3724" s="12" t="s">
        <v>73</v>
      </c>
      <c r="I3724" s="19" t="s">
        <v>233</v>
      </c>
      <c r="J3724" s="12" t="s">
        <v>1420</v>
      </c>
      <c r="K3724" s="20">
        <v>15</v>
      </c>
      <c r="L3724" s="17">
        <v>45532</v>
      </c>
      <c r="M3724" s="17">
        <v>46261</v>
      </c>
      <c r="N3724" s="12">
        <f t="shared" si="116"/>
        <v>729</v>
      </c>
      <c r="O3724" s="21">
        <v>4.5</v>
      </c>
      <c r="P3724" s="22">
        <v>0</v>
      </c>
      <c r="Q3724" s="30">
        <f t="shared" si="117"/>
        <v>0</v>
      </c>
      <c r="R3724" s="34">
        <v>0.005</v>
      </c>
      <c r="S3724" s="32">
        <v>0.075</v>
      </c>
      <c r="T3724" s="12" t="s">
        <v>10800</v>
      </c>
      <c r="U3724" s="29">
        <v>0.075</v>
      </c>
      <c r="V3724" s="12"/>
    </row>
    <row r="3725" s="2" customFormat="1" ht="30.1" customHeight="1" spans="1:22">
      <c r="A3725" s="12">
        <v>3721</v>
      </c>
      <c r="B3725" s="12" t="s">
        <v>1074</v>
      </c>
      <c r="C3725" s="12" t="s">
        <v>86</v>
      </c>
      <c r="D3725" s="12" t="s">
        <v>10802</v>
      </c>
      <c r="E3725" s="12" t="s">
        <v>10803</v>
      </c>
      <c r="F3725" s="12" t="s">
        <v>10804</v>
      </c>
      <c r="G3725" s="12" t="str">
        <f>_xlfn.XLOOKUP(D3725,[1]Sheet1!$D:$D,[1]Sheet1!$I:$I,,0,1)</f>
        <v>青山区</v>
      </c>
      <c r="H3725" s="12" t="s">
        <v>73</v>
      </c>
      <c r="I3725" s="19" t="s">
        <v>147</v>
      </c>
      <c r="J3725" s="12" t="s">
        <v>1420</v>
      </c>
      <c r="K3725" s="20">
        <v>9</v>
      </c>
      <c r="L3725" s="17">
        <v>45508</v>
      </c>
      <c r="M3725" s="17">
        <v>45872</v>
      </c>
      <c r="N3725" s="12">
        <f t="shared" si="116"/>
        <v>364</v>
      </c>
      <c r="O3725" s="21">
        <v>5.8</v>
      </c>
      <c r="P3725" s="22">
        <v>0</v>
      </c>
      <c r="Q3725" s="30">
        <f t="shared" si="117"/>
        <v>0</v>
      </c>
      <c r="R3725" s="34">
        <v>0.005</v>
      </c>
      <c r="S3725" s="32">
        <v>0.0448</v>
      </c>
      <c r="T3725" s="12" t="s">
        <v>10803</v>
      </c>
      <c r="U3725" s="29">
        <v>0.0448</v>
      </c>
      <c r="V3725" s="12"/>
    </row>
    <row r="3726" s="2" customFormat="1" ht="30.1" customHeight="1" spans="1:22">
      <c r="A3726" s="12">
        <v>3722</v>
      </c>
      <c r="B3726" s="12" t="s">
        <v>1074</v>
      </c>
      <c r="C3726" s="12" t="s">
        <v>86</v>
      </c>
      <c r="D3726" s="12" t="s">
        <v>10805</v>
      </c>
      <c r="E3726" s="12" t="s">
        <v>10806</v>
      </c>
      <c r="F3726" s="12" t="s">
        <v>10807</v>
      </c>
      <c r="G3726" s="12" t="str">
        <f>_xlfn.XLOOKUP(D3726,[1]Sheet1!$D:$D,[1]Sheet1!$I:$I,,0,1)</f>
        <v>青山区</v>
      </c>
      <c r="H3726" s="12" t="s">
        <v>67</v>
      </c>
      <c r="I3726" s="19" t="s">
        <v>896</v>
      </c>
      <c r="J3726" s="12" t="s">
        <v>1420</v>
      </c>
      <c r="K3726" s="20">
        <v>20</v>
      </c>
      <c r="L3726" s="17">
        <v>45513</v>
      </c>
      <c r="M3726" s="17">
        <v>45877</v>
      </c>
      <c r="N3726" s="12">
        <f t="shared" si="116"/>
        <v>364</v>
      </c>
      <c r="O3726" s="21">
        <v>5.8</v>
      </c>
      <c r="P3726" s="22">
        <v>0</v>
      </c>
      <c r="Q3726" s="30">
        <f t="shared" si="117"/>
        <v>0</v>
      </c>
      <c r="R3726" s="34">
        <v>0.005</v>
      </c>
      <c r="S3726" s="32">
        <v>0.0997</v>
      </c>
      <c r="T3726" s="12" t="s">
        <v>10806</v>
      </c>
      <c r="U3726" s="29">
        <v>0.0997</v>
      </c>
      <c r="V3726" s="12"/>
    </row>
    <row r="3727" s="2" customFormat="1" ht="30.1" customHeight="1" spans="1:22">
      <c r="A3727" s="12">
        <v>3723</v>
      </c>
      <c r="B3727" s="12" t="s">
        <v>1074</v>
      </c>
      <c r="C3727" s="12" t="s">
        <v>86</v>
      </c>
      <c r="D3727" s="12" t="s">
        <v>10808</v>
      </c>
      <c r="E3727" s="12" t="s">
        <v>10809</v>
      </c>
      <c r="F3727" s="12" t="s">
        <v>10810</v>
      </c>
      <c r="G3727" s="12" t="str">
        <f>_xlfn.XLOOKUP(D3727,[1]Sheet1!$D:$D,[1]Sheet1!$I:$I,,0,1)</f>
        <v>青山区</v>
      </c>
      <c r="H3727" s="12" t="s">
        <v>73</v>
      </c>
      <c r="I3727" s="19" t="s">
        <v>74</v>
      </c>
      <c r="J3727" s="12" t="s">
        <v>1420</v>
      </c>
      <c r="K3727" s="20">
        <v>11</v>
      </c>
      <c r="L3727" s="17">
        <v>45483</v>
      </c>
      <c r="M3727" s="17">
        <v>46212</v>
      </c>
      <c r="N3727" s="12">
        <f t="shared" si="116"/>
        <v>729</v>
      </c>
      <c r="O3727" s="21">
        <v>5.9</v>
      </c>
      <c r="P3727" s="22">
        <v>0</v>
      </c>
      <c r="Q3727" s="30">
        <f t="shared" si="117"/>
        <v>0</v>
      </c>
      <c r="R3727" s="34">
        <v>0.01</v>
      </c>
      <c r="S3727" s="32">
        <v>0.11</v>
      </c>
      <c r="T3727" s="12" t="s">
        <v>10809</v>
      </c>
      <c r="U3727" s="29">
        <v>0.11</v>
      </c>
      <c r="V3727" s="12"/>
    </row>
    <row r="3728" s="2" customFormat="1" ht="30.1" customHeight="1" spans="1:22">
      <c r="A3728" s="12">
        <v>3724</v>
      </c>
      <c r="B3728" s="12" t="s">
        <v>1074</v>
      </c>
      <c r="C3728" s="12" t="s">
        <v>86</v>
      </c>
      <c r="D3728" s="12" t="s">
        <v>10811</v>
      </c>
      <c r="E3728" s="12" t="s">
        <v>10812</v>
      </c>
      <c r="F3728" s="12" t="s">
        <v>10813</v>
      </c>
      <c r="G3728" s="12" t="str">
        <f>_xlfn.XLOOKUP(D3728,[1]Sheet1!$D:$D,[1]Sheet1!$I:$I,,0,1)</f>
        <v>青山区</v>
      </c>
      <c r="H3728" s="12" t="s">
        <v>73</v>
      </c>
      <c r="I3728" s="19" t="s">
        <v>233</v>
      </c>
      <c r="J3728" s="12" t="s">
        <v>1420</v>
      </c>
      <c r="K3728" s="20">
        <v>12</v>
      </c>
      <c r="L3728" s="17">
        <v>45520</v>
      </c>
      <c r="M3728" s="17">
        <v>45884</v>
      </c>
      <c r="N3728" s="12">
        <f t="shared" si="116"/>
        <v>364</v>
      </c>
      <c r="O3728" s="21">
        <v>4.8</v>
      </c>
      <c r="P3728" s="22">
        <v>0</v>
      </c>
      <c r="Q3728" s="30">
        <f t="shared" si="117"/>
        <v>0</v>
      </c>
      <c r="R3728" s="34">
        <v>0.005</v>
      </c>
      <c r="S3728" s="32">
        <v>0.0598</v>
      </c>
      <c r="T3728" s="12" t="s">
        <v>10812</v>
      </c>
      <c r="U3728" s="29">
        <v>0.0598</v>
      </c>
      <c r="V3728" s="12"/>
    </row>
    <row r="3729" s="2" customFormat="1" ht="30.1" customHeight="1" spans="1:22">
      <c r="A3729" s="12">
        <v>3725</v>
      </c>
      <c r="B3729" s="12" t="s">
        <v>1074</v>
      </c>
      <c r="C3729" s="12" t="s">
        <v>86</v>
      </c>
      <c r="D3729" s="12" t="s">
        <v>10814</v>
      </c>
      <c r="E3729" s="12" t="s">
        <v>10815</v>
      </c>
      <c r="F3729" s="12" t="s">
        <v>10816</v>
      </c>
      <c r="G3729" s="12" t="str">
        <f>_xlfn.XLOOKUP(D3729,[1]Sheet1!$D:$D,[1]Sheet1!$I:$I,,0,1)</f>
        <v>青山区</v>
      </c>
      <c r="H3729" s="12" t="s">
        <v>73</v>
      </c>
      <c r="I3729" s="19" t="s">
        <v>233</v>
      </c>
      <c r="J3729" s="12" t="s">
        <v>1420</v>
      </c>
      <c r="K3729" s="20">
        <v>11</v>
      </c>
      <c r="L3729" s="17">
        <v>45497</v>
      </c>
      <c r="M3729" s="17">
        <v>46226</v>
      </c>
      <c r="N3729" s="12">
        <f t="shared" si="116"/>
        <v>729</v>
      </c>
      <c r="O3729" s="21">
        <v>4.8</v>
      </c>
      <c r="P3729" s="22">
        <v>0</v>
      </c>
      <c r="Q3729" s="30">
        <f t="shared" si="117"/>
        <v>0</v>
      </c>
      <c r="R3729" s="34">
        <v>0.005</v>
      </c>
      <c r="S3729" s="32">
        <v>0.055</v>
      </c>
      <c r="T3729" s="12" t="s">
        <v>10815</v>
      </c>
      <c r="U3729" s="29">
        <v>0.055</v>
      </c>
      <c r="V3729" s="12"/>
    </row>
    <row r="3730" s="2" customFormat="1" ht="30.1" customHeight="1" spans="1:22">
      <c r="A3730" s="12">
        <v>3726</v>
      </c>
      <c r="B3730" s="12" t="s">
        <v>1074</v>
      </c>
      <c r="C3730" s="12" t="s">
        <v>86</v>
      </c>
      <c r="D3730" s="12" t="s">
        <v>10817</v>
      </c>
      <c r="E3730" s="12" t="s">
        <v>10818</v>
      </c>
      <c r="F3730" s="12" t="s">
        <v>10819</v>
      </c>
      <c r="G3730" s="12" t="str">
        <f>_xlfn.XLOOKUP(D3730,[1]Sheet1!$D:$D,[1]Sheet1!$I:$I,,0,1)</f>
        <v>青山区</v>
      </c>
      <c r="H3730" s="12" t="s">
        <v>73</v>
      </c>
      <c r="I3730" s="19" t="s">
        <v>233</v>
      </c>
      <c r="J3730" s="12" t="s">
        <v>1420</v>
      </c>
      <c r="K3730" s="20">
        <v>11</v>
      </c>
      <c r="L3730" s="17">
        <v>45520</v>
      </c>
      <c r="M3730" s="17">
        <v>45884</v>
      </c>
      <c r="N3730" s="12">
        <f t="shared" si="116"/>
        <v>364</v>
      </c>
      <c r="O3730" s="21">
        <v>5.8</v>
      </c>
      <c r="P3730" s="22">
        <v>0</v>
      </c>
      <c r="Q3730" s="30">
        <f t="shared" si="117"/>
        <v>0</v>
      </c>
      <c r="R3730" s="34">
        <v>0.005</v>
      </c>
      <c r="S3730" s="32">
        <v>0.0548</v>
      </c>
      <c r="T3730" s="12" t="s">
        <v>10818</v>
      </c>
      <c r="U3730" s="29">
        <v>0.0548</v>
      </c>
      <c r="V3730" s="12"/>
    </row>
    <row r="3731" s="2" customFormat="1" ht="30.1" customHeight="1" spans="1:22">
      <c r="A3731" s="12">
        <v>3727</v>
      </c>
      <c r="B3731" s="12" t="s">
        <v>1074</v>
      </c>
      <c r="C3731" s="12" t="s">
        <v>86</v>
      </c>
      <c r="D3731" s="12" t="s">
        <v>10820</v>
      </c>
      <c r="E3731" s="12" t="s">
        <v>10821</v>
      </c>
      <c r="F3731" s="12" t="s">
        <v>10822</v>
      </c>
      <c r="G3731" s="12" t="str">
        <f>_xlfn.XLOOKUP(D3731,[1]Sheet1!$D:$D,[1]Sheet1!$I:$I,,0,1)</f>
        <v>青山区</v>
      </c>
      <c r="H3731" s="12" t="s">
        <v>73</v>
      </c>
      <c r="I3731" s="19" t="s">
        <v>68</v>
      </c>
      <c r="J3731" s="12" t="s">
        <v>1420</v>
      </c>
      <c r="K3731" s="20">
        <v>10</v>
      </c>
      <c r="L3731" s="17">
        <v>45509</v>
      </c>
      <c r="M3731" s="17">
        <v>45873</v>
      </c>
      <c r="N3731" s="12">
        <f t="shared" si="116"/>
        <v>364</v>
      </c>
      <c r="O3731" s="21">
        <v>4.8</v>
      </c>
      <c r="P3731" s="22">
        <v>0</v>
      </c>
      <c r="Q3731" s="30">
        <f t="shared" si="117"/>
        <v>0</v>
      </c>
      <c r="R3731" s="34">
        <v>0.005</v>
      </c>
      <c r="S3731" s="32">
        <v>0.0498</v>
      </c>
      <c r="T3731" s="12" t="s">
        <v>10821</v>
      </c>
      <c r="U3731" s="29">
        <v>0.0498</v>
      </c>
      <c r="V3731" s="12"/>
    </row>
    <row r="3732" s="2" customFormat="1" ht="30.1" customHeight="1" spans="1:22">
      <c r="A3732" s="12">
        <v>3728</v>
      </c>
      <c r="B3732" s="12" t="s">
        <v>1074</v>
      </c>
      <c r="C3732" s="12" t="s">
        <v>86</v>
      </c>
      <c r="D3732" s="12" t="s">
        <v>10823</v>
      </c>
      <c r="E3732" s="12" t="s">
        <v>10824</v>
      </c>
      <c r="F3732" s="12" t="s">
        <v>10825</v>
      </c>
      <c r="G3732" s="12" t="str">
        <f>_xlfn.XLOOKUP(D3732,[1]Sheet1!$D:$D,[1]Sheet1!$I:$I,,0,1)</f>
        <v>青山区</v>
      </c>
      <c r="H3732" s="12" t="s">
        <v>73</v>
      </c>
      <c r="I3732" s="19" t="s">
        <v>74</v>
      </c>
      <c r="J3732" s="12" t="s">
        <v>1420</v>
      </c>
      <c r="K3732" s="20">
        <v>8</v>
      </c>
      <c r="L3732" s="17">
        <v>45502</v>
      </c>
      <c r="M3732" s="17">
        <v>45862</v>
      </c>
      <c r="N3732" s="12">
        <f t="shared" si="116"/>
        <v>360</v>
      </c>
      <c r="O3732" s="21">
        <v>7.85</v>
      </c>
      <c r="P3732" s="22">
        <v>0</v>
      </c>
      <c r="Q3732" s="30">
        <f t="shared" si="117"/>
        <v>0</v>
      </c>
      <c r="R3732" s="34">
        <v>0.005</v>
      </c>
      <c r="S3732" s="32">
        <v>0.0394</v>
      </c>
      <c r="T3732" s="12" t="s">
        <v>10824</v>
      </c>
      <c r="U3732" s="29">
        <v>0.0394</v>
      </c>
      <c r="V3732" s="12"/>
    </row>
    <row r="3733" s="2" customFormat="1" ht="30.1" customHeight="1" spans="1:22">
      <c r="A3733" s="12">
        <v>3729</v>
      </c>
      <c r="B3733" s="12" t="s">
        <v>1074</v>
      </c>
      <c r="C3733" s="12" t="s">
        <v>86</v>
      </c>
      <c r="D3733" s="12" t="s">
        <v>10826</v>
      </c>
      <c r="E3733" s="12" t="s">
        <v>10602</v>
      </c>
      <c r="F3733" s="12" t="s">
        <v>10603</v>
      </c>
      <c r="G3733" s="12" t="str">
        <f>_xlfn.XLOOKUP(D3733,[1]Sheet1!$D:$D,[1]Sheet1!$I:$I,,0,1)</f>
        <v>青山区</v>
      </c>
      <c r="H3733" s="12" t="s">
        <v>73</v>
      </c>
      <c r="I3733" s="19" t="s">
        <v>522</v>
      </c>
      <c r="J3733" s="12" t="s">
        <v>1420</v>
      </c>
      <c r="K3733" s="20">
        <v>8</v>
      </c>
      <c r="L3733" s="17">
        <v>45476</v>
      </c>
      <c r="M3733" s="17">
        <v>45840</v>
      </c>
      <c r="N3733" s="12">
        <f t="shared" si="116"/>
        <v>364</v>
      </c>
      <c r="O3733" s="21">
        <v>5.9</v>
      </c>
      <c r="P3733" s="22">
        <v>0</v>
      </c>
      <c r="Q3733" s="30">
        <f t="shared" si="117"/>
        <v>0</v>
      </c>
      <c r="R3733" s="34">
        <v>0.01</v>
      </c>
      <c r="S3733" s="32">
        <v>0.0797</v>
      </c>
      <c r="T3733" s="12" t="s">
        <v>10602</v>
      </c>
      <c r="U3733" s="29">
        <v>0.0797</v>
      </c>
      <c r="V3733" s="12"/>
    </row>
    <row r="3734" s="2" customFormat="1" ht="30.1" customHeight="1" spans="1:22">
      <c r="A3734" s="12">
        <v>3730</v>
      </c>
      <c r="B3734" s="12" t="s">
        <v>1074</v>
      </c>
      <c r="C3734" s="12" t="s">
        <v>86</v>
      </c>
      <c r="D3734" s="12" t="s">
        <v>10827</v>
      </c>
      <c r="E3734" s="12" t="s">
        <v>10828</v>
      </c>
      <c r="F3734" s="12" t="s">
        <v>10829</v>
      </c>
      <c r="G3734" s="12" t="str">
        <f>_xlfn.XLOOKUP(D3734,[1]Sheet1!$D:$D,[1]Sheet1!$I:$I,,0,1)</f>
        <v>青山区</v>
      </c>
      <c r="H3734" s="12" t="s">
        <v>73</v>
      </c>
      <c r="I3734" s="19" t="s">
        <v>90</v>
      </c>
      <c r="J3734" s="12" t="s">
        <v>1482</v>
      </c>
      <c r="K3734" s="20">
        <v>6</v>
      </c>
      <c r="L3734" s="17">
        <v>45491</v>
      </c>
      <c r="M3734" s="17">
        <v>45855</v>
      </c>
      <c r="N3734" s="12">
        <f t="shared" si="116"/>
        <v>364</v>
      </c>
      <c r="O3734" s="21">
        <v>4.35</v>
      </c>
      <c r="P3734" s="22">
        <v>0</v>
      </c>
      <c r="Q3734" s="30">
        <f t="shared" si="117"/>
        <v>0</v>
      </c>
      <c r="R3734" s="34">
        <v>0.01</v>
      </c>
      <c r="S3734" s="32">
        <v>0.0598</v>
      </c>
      <c r="T3734" s="12" t="s">
        <v>10828</v>
      </c>
      <c r="U3734" s="29">
        <v>0.0598</v>
      </c>
      <c r="V3734" s="12"/>
    </row>
    <row r="3735" s="2" customFormat="1" ht="30.1" customHeight="1" spans="1:22">
      <c r="A3735" s="12">
        <v>3731</v>
      </c>
      <c r="B3735" s="12" t="s">
        <v>1074</v>
      </c>
      <c r="C3735" s="12" t="s">
        <v>86</v>
      </c>
      <c r="D3735" s="12" t="s">
        <v>10830</v>
      </c>
      <c r="E3735" s="12" t="s">
        <v>10831</v>
      </c>
      <c r="F3735" s="12" t="s">
        <v>10832</v>
      </c>
      <c r="G3735" s="12" t="str">
        <f>_xlfn.XLOOKUP(D3735,[1]Sheet1!$D:$D,[1]Sheet1!$I:$I,,0,1)</f>
        <v>青山区</v>
      </c>
      <c r="H3735" s="12" t="s">
        <v>73</v>
      </c>
      <c r="I3735" s="19" t="s">
        <v>104</v>
      </c>
      <c r="J3735" s="12" t="s">
        <v>1482</v>
      </c>
      <c r="K3735" s="20">
        <v>38</v>
      </c>
      <c r="L3735" s="17">
        <v>45530</v>
      </c>
      <c r="M3735" s="17">
        <v>45894</v>
      </c>
      <c r="N3735" s="12">
        <f t="shared" si="116"/>
        <v>364</v>
      </c>
      <c r="O3735" s="21">
        <v>3.85</v>
      </c>
      <c r="P3735" s="22">
        <v>0</v>
      </c>
      <c r="Q3735" s="30">
        <f t="shared" si="117"/>
        <v>0</v>
      </c>
      <c r="R3735" s="34">
        <v>0.005</v>
      </c>
      <c r="S3735" s="32">
        <v>0.1894</v>
      </c>
      <c r="T3735" s="12" t="s">
        <v>10831</v>
      </c>
      <c r="U3735" s="29">
        <v>0.1894</v>
      </c>
      <c r="V3735" s="12"/>
    </row>
    <row r="3736" s="2" customFormat="1" ht="30.1" customHeight="1" spans="1:22">
      <c r="A3736" s="12">
        <v>3732</v>
      </c>
      <c r="B3736" s="12" t="s">
        <v>1074</v>
      </c>
      <c r="C3736" s="12" t="s">
        <v>86</v>
      </c>
      <c r="D3736" s="12" t="s">
        <v>10833</v>
      </c>
      <c r="E3736" s="12" t="s">
        <v>10834</v>
      </c>
      <c r="F3736" s="12" t="s">
        <v>10835</v>
      </c>
      <c r="G3736" s="12" t="str">
        <f>_xlfn.XLOOKUP(D3736,[1]Sheet1!$D:$D,[1]Sheet1!$I:$I,,0,1)</f>
        <v>青山区</v>
      </c>
      <c r="H3736" s="12" t="s">
        <v>73</v>
      </c>
      <c r="I3736" s="19" t="s">
        <v>233</v>
      </c>
      <c r="J3736" s="12" t="s">
        <v>2474</v>
      </c>
      <c r="K3736" s="20">
        <v>20</v>
      </c>
      <c r="L3736" s="17">
        <v>45533</v>
      </c>
      <c r="M3736" s="17">
        <v>45895</v>
      </c>
      <c r="N3736" s="12">
        <f t="shared" si="116"/>
        <v>362</v>
      </c>
      <c r="O3736" s="21">
        <v>3.85</v>
      </c>
      <c r="P3736" s="22">
        <v>0</v>
      </c>
      <c r="Q3736" s="30">
        <f t="shared" si="117"/>
        <v>0</v>
      </c>
      <c r="R3736" s="34">
        <v>0.005</v>
      </c>
      <c r="S3736" s="32">
        <v>0.0991</v>
      </c>
      <c r="T3736" s="12" t="s">
        <v>10834</v>
      </c>
      <c r="U3736" s="29">
        <v>0.0991</v>
      </c>
      <c r="V3736" s="12"/>
    </row>
    <row r="3737" s="2" customFormat="1" ht="30.1" customHeight="1" spans="1:22">
      <c r="A3737" s="12">
        <v>3733</v>
      </c>
      <c r="B3737" s="12" t="s">
        <v>1074</v>
      </c>
      <c r="C3737" s="12" t="s">
        <v>86</v>
      </c>
      <c r="D3737" s="12" t="s">
        <v>10836</v>
      </c>
      <c r="E3737" s="12" t="s">
        <v>10837</v>
      </c>
      <c r="F3737" s="12" t="s">
        <v>10838</v>
      </c>
      <c r="G3737" s="12" t="str">
        <f>_xlfn.XLOOKUP(D3737,[1]Sheet1!$D:$D,[1]Sheet1!$I:$I,,0,1)</f>
        <v>青山区</v>
      </c>
      <c r="H3737" s="12" t="s">
        <v>73</v>
      </c>
      <c r="I3737" s="19" t="s">
        <v>233</v>
      </c>
      <c r="J3737" s="12" t="s">
        <v>2474</v>
      </c>
      <c r="K3737" s="20">
        <v>50</v>
      </c>
      <c r="L3737" s="17">
        <v>45531</v>
      </c>
      <c r="M3737" s="17">
        <v>46625</v>
      </c>
      <c r="N3737" s="12">
        <f t="shared" si="116"/>
        <v>1094</v>
      </c>
      <c r="O3737" s="21">
        <v>4.5</v>
      </c>
      <c r="P3737" s="22">
        <v>0</v>
      </c>
      <c r="Q3737" s="30">
        <f t="shared" si="117"/>
        <v>0</v>
      </c>
      <c r="R3737" s="34">
        <v>0.005</v>
      </c>
      <c r="S3737" s="32">
        <v>0.25</v>
      </c>
      <c r="T3737" s="12" t="s">
        <v>10837</v>
      </c>
      <c r="U3737" s="29">
        <v>0.25</v>
      </c>
      <c r="V3737" s="12"/>
    </row>
    <row r="3738" s="2" customFormat="1" ht="30.1" customHeight="1" spans="1:22">
      <c r="A3738" s="12">
        <v>3734</v>
      </c>
      <c r="B3738" s="12" t="s">
        <v>1074</v>
      </c>
      <c r="C3738" s="12" t="s">
        <v>86</v>
      </c>
      <c r="D3738" s="12" t="s">
        <v>10839</v>
      </c>
      <c r="E3738" s="12" t="s">
        <v>10840</v>
      </c>
      <c r="F3738" s="12" t="s">
        <v>10841</v>
      </c>
      <c r="G3738" s="12" t="str">
        <f>_xlfn.XLOOKUP(D3738,[1]Sheet1!$D:$D,[1]Sheet1!$I:$I,,0,1)</f>
        <v>青山区</v>
      </c>
      <c r="H3738" s="12" t="s">
        <v>73</v>
      </c>
      <c r="I3738" s="19" t="s">
        <v>522</v>
      </c>
      <c r="J3738" s="12" t="s">
        <v>1420</v>
      </c>
      <c r="K3738" s="20">
        <v>50</v>
      </c>
      <c r="L3738" s="17">
        <v>45530</v>
      </c>
      <c r="M3738" s="17">
        <v>45894</v>
      </c>
      <c r="N3738" s="12">
        <f t="shared" si="116"/>
        <v>364</v>
      </c>
      <c r="O3738" s="21">
        <v>3.65</v>
      </c>
      <c r="P3738" s="22">
        <v>0</v>
      </c>
      <c r="Q3738" s="30">
        <f t="shared" si="117"/>
        <v>0</v>
      </c>
      <c r="R3738" s="34">
        <v>0.005</v>
      </c>
      <c r="S3738" s="32">
        <v>0.2493</v>
      </c>
      <c r="T3738" s="12" t="s">
        <v>10840</v>
      </c>
      <c r="U3738" s="29">
        <v>0.2493</v>
      </c>
      <c r="V3738" s="12"/>
    </row>
    <row r="3739" s="2" customFormat="1" ht="30.1" customHeight="1" spans="1:22">
      <c r="A3739" s="12">
        <v>3735</v>
      </c>
      <c r="B3739" s="12" t="s">
        <v>1074</v>
      </c>
      <c r="C3739" s="12" t="s">
        <v>86</v>
      </c>
      <c r="D3739" s="12" t="s">
        <v>10842</v>
      </c>
      <c r="E3739" s="12" t="s">
        <v>10843</v>
      </c>
      <c r="F3739" s="12" t="s">
        <v>10844</v>
      </c>
      <c r="G3739" s="12" t="str">
        <f>_xlfn.XLOOKUP(D3739,[1]Sheet1!$D:$D,[1]Sheet1!$I:$I,,0,1)</f>
        <v>青山区</v>
      </c>
      <c r="H3739" s="12" t="s">
        <v>73</v>
      </c>
      <c r="I3739" s="19" t="s">
        <v>68</v>
      </c>
      <c r="J3739" s="12" t="s">
        <v>1420</v>
      </c>
      <c r="K3739" s="20">
        <v>14</v>
      </c>
      <c r="L3739" s="17">
        <v>45489</v>
      </c>
      <c r="M3739" s="17">
        <v>45853</v>
      </c>
      <c r="N3739" s="12">
        <f t="shared" si="116"/>
        <v>364</v>
      </c>
      <c r="O3739" s="21">
        <v>4.9</v>
      </c>
      <c r="P3739" s="22">
        <v>0</v>
      </c>
      <c r="Q3739" s="30">
        <f t="shared" si="117"/>
        <v>0</v>
      </c>
      <c r="R3739" s="34">
        <v>0.01</v>
      </c>
      <c r="S3739" s="32">
        <v>0.1396</v>
      </c>
      <c r="T3739" s="12" t="s">
        <v>10843</v>
      </c>
      <c r="U3739" s="29">
        <v>0.1396</v>
      </c>
      <c r="V3739" s="12"/>
    </row>
    <row r="3740" s="2" customFormat="1" ht="30.1" customHeight="1" spans="1:22">
      <c r="A3740" s="12">
        <v>3736</v>
      </c>
      <c r="B3740" s="12" t="s">
        <v>1074</v>
      </c>
      <c r="C3740" s="12" t="s">
        <v>86</v>
      </c>
      <c r="D3740" s="12" t="s">
        <v>10845</v>
      </c>
      <c r="E3740" s="12" t="s">
        <v>10846</v>
      </c>
      <c r="F3740" s="12" t="s">
        <v>10847</v>
      </c>
      <c r="G3740" s="12" t="str">
        <f>_xlfn.XLOOKUP(D3740,[1]Sheet1!$D:$D,[1]Sheet1!$I:$I,,0,1)</f>
        <v>青山区</v>
      </c>
      <c r="H3740" s="12" t="s">
        <v>73</v>
      </c>
      <c r="I3740" s="19" t="s">
        <v>896</v>
      </c>
      <c r="J3740" s="12" t="s">
        <v>1516</v>
      </c>
      <c r="K3740" s="20">
        <v>10</v>
      </c>
      <c r="L3740" s="17">
        <v>45519</v>
      </c>
      <c r="M3740" s="17">
        <v>45883</v>
      </c>
      <c r="N3740" s="12">
        <f t="shared" si="116"/>
        <v>364</v>
      </c>
      <c r="O3740" s="21">
        <v>4.8</v>
      </c>
      <c r="P3740" s="22">
        <v>0</v>
      </c>
      <c r="Q3740" s="30">
        <f t="shared" si="117"/>
        <v>0</v>
      </c>
      <c r="R3740" s="34">
        <v>0.005</v>
      </c>
      <c r="S3740" s="32">
        <v>0.0498</v>
      </c>
      <c r="T3740" s="12" t="s">
        <v>10846</v>
      </c>
      <c r="U3740" s="29">
        <v>0.0498</v>
      </c>
      <c r="V3740" s="12"/>
    </row>
    <row r="3741" s="2" customFormat="1" ht="30.1" customHeight="1" spans="1:22">
      <c r="A3741" s="12">
        <v>3737</v>
      </c>
      <c r="B3741" s="12" t="s">
        <v>1074</v>
      </c>
      <c r="C3741" s="12" t="s">
        <v>86</v>
      </c>
      <c r="D3741" s="12" t="s">
        <v>10848</v>
      </c>
      <c r="E3741" s="12" t="s">
        <v>10849</v>
      </c>
      <c r="F3741" s="12" t="s">
        <v>10850</v>
      </c>
      <c r="G3741" s="12" t="str">
        <f>_xlfn.XLOOKUP(D3741,[1]Sheet1!$D:$D,[1]Sheet1!$I:$I,,0,1)</f>
        <v>江岸区</v>
      </c>
      <c r="H3741" s="12" t="s">
        <v>67</v>
      </c>
      <c r="I3741" s="19" t="s">
        <v>233</v>
      </c>
      <c r="J3741" s="12" t="s">
        <v>1577</v>
      </c>
      <c r="K3741" s="20">
        <v>33.1</v>
      </c>
      <c r="L3741" s="17">
        <v>45443</v>
      </c>
      <c r="M3741" s="17">
        <v>45626</v>
      </c>
      <c r="N3741" s="12">
        <f t="shared" si="116"/>
        <v>183</v>
      </c>
      <c r="O3741" s="21">
        <v>3.45</v>
      </c>
      <c r="P3741" s="22">
        <v>0.0829759492616438</v>
      </c>
      <c r="Q3741" s="30">
        <f t="shared" si="117"/>
        <v>0.004999</v>
      </c>
      <c r="R3741" s="34">
        <v>0.01</v>
      </c>
      <c r="S3741" s="32">
        <v>0.1659</v>
      </c>
      <c r="T3741" s="12" t="s">
        <v>10849</v>
      </c>
      <c r="U3741" s="29">
        <v>0.1659</v>
      </c>
      <c r="V3741" s="12"/>
    </row>
    <row r="3742" s="2" customFormat="1" ht="30.1" customHeight="1" spans="1:22">
      <c r="A3742" s="12">
        <v>3738</v>
      </c>
      <c r="B3742" s="12" t="s">
        <v>1074</v>
      </c>
      <c r="C3742" s="12" t="s">
        <v>86</v>
      </c>
      <c r="D3742" s="12" t="s">
        <v>10851</v>
      </c>
      <c r="E3742" s="12" t="s">
        <v>10852</v>
      </c>
      <c r="F3742" s="12" t="s">
        <v>10853</v>
      </c>
      <c r="G3742" s="12" t="str">
        <f>_xlfn.XLOOKUP(D3742,[1]Sheet1!$D:$D,[1]Sheet1!$I:$I,,0,1)</f>
        <v>武昌区</v>
      </c>
      <c r="H3742" s="12" t="s">
        <v>73</v>
      </c>
      <c r="I3742" s="19" t="s">
        <v>104</v>
      </c>
      <c r="J3742" s="12" t="s">
        <v>1577</v>
      </c>
      <c r="K3742" s="20">
        <v>12</v>
      </c>
      <c r="L3742" s="17">
        <v>45426</v>
      </c>
      <c r="M3742" s="17">
        <v>45975</v>
      </c>
      <c r="N3742" s="12">
        <f t="shared" si="116"/>
        <v>549</v>
      </c>
      <c r="O3742" s="21">
        <v>9.648</v>
      </c>
      <c r="P3742" s="22">
        <v>0.0487303897123288</v>
      </c>
      <c r="Q3742" s="30">
        <f t="shared" si="117"/>
        <v>0.002699</v>
      </c>
      <c r="R3742" s="34">
        <v>0.01</v>
      </c>
      <c r="S3742" s="32">
        <v>0.12</v>
      </c>
      <c r="T3742" s="12" t="s">
        <v>10854</v>
      </c>
      <c r="U3742" s="29">
        <v>0.12</v>
      </c>
      <c r="V3742" s="12"/>
    </row>
    <row r="3743" s="2" customFormat="1" ht="30.1" customHeight="1" spans="1:22">
      <c r="A3743" s="12">
        <v>3739</v>
      </c>
      <c r="B3743" s="12" t="s">
        <v>1074</v>
      </c>
      <c r="C3743" s="12" t="s">
        <v>86</v>
      </c>
      <c r="D3743" s="12" t="s">
        <v>10855</v>
      </c>
      <c r="E3743" s="12" t="s">
        <v>10856</v>
      </c>
      <c r="F3743" s="12" t="s">
        <v>10857</v>
      </c>
      <c r="G3743" s="12" t="str">
        <f>_xlfn.XLOOKUP(D3743,[1]Sheet1!$D:$D,[1]Sheet1!$I:$I,,0,1)</f>
        <v>武昌区</v>
      </c>
      <c r="H3743" s="12" t="s">
        <v>73</v>
      </c>
      <c r="I3743" s="19" t="s">
        <v>90</v>
      </c>
      <c r="J3743" s="12" t="s">
        <v>1584</v>
      </c>
      <c r="K3743" s="20">
        <v>11</v>
      </c>
      <c r="L3743" s="17">
        <v>45443</v>
      </c>
      <c r="M3743" s="17">
        <v>45812</v>
      </c>
      <c r="N3743" s="12">
        <f t="shared" si="116"/>
        <v>369</v>
      </c>
      <c r="O3743" s="21">
        <v>5.472</v>
      </c>
      <c r="P3743" s="22">
        <v>0.0556027367958904</v>
      </c>
      <c r="Q3743" s="30">
        <f t="shared" si="117"/>
        <v>0.004999</v>
      </c>
      <c r="R3743" s="34">
        <v>0.01</v>
      </c>
      <c r="S3743" s="32">
        <v>0.11</v>
      </c>
      <c r="T3743" s="12" t="s">
        <v>10858</v>
      </c>
      <c r="U3743" s="29">
        <v>0.11</v>
      </c>
      <c r="V3743" s="12"/>
    </row>
    <row r="3744" s="2" customFormat="1" ht="30.1" customHeight="1" spans="1:22">
      <c r="A3744" s="12">
        <v>3740</v>
      </c>
      <c r="B3744" s="12" t="s">
        <v>1074</v>
      </c>
      <c r="C3744" s="12" t="s">
        <v>86</v>
      </c>
      <c r="D3744" s="12" t="s">
        <v>10859</v>
      </c>
      <c r="E3744" s="12" t="s">
        <v>5956</v>
      </c>
      <c r="F3744" s="12" t="s">
        <v>10860</v>
      </c>
      <c r="G3744" s="12" t="str">
        <f>_xlfn.XLOOKUP(D3744,[1]Sheet1!$D:$D,[1]Sheet1!$I:$I,,0,1)</f>
        <v>武昌区</v>
      </c>
      <c r="H3744" s="12" t="s">
        <v>73</v>
      </c>
      <c r="I3744" s="19" t="s">
        <v>1209</v>
      </c>
      <c r="J3744" s="12" t="s">
        <v>1124</v>
      </c>
      <c r="K3744" s="20">
        <v>50</v>
      </c>
      <c r="L3744" s="17">
        <v>45439</v>
      </c>
      <c r="M3744" s="17">
        <v>45446</v>
      </c>
      <c r="N3744" s="12">
        <f t="shared" si="116"/>
        <v>7</v>
      </c>
      <c r="O3744" s="21">
        <v>5.76</v>
      </c>
      <c r="P3744" s="22">
        <v>0.0047945205</v>
      </c>
      <c r="Q3744" s="30">
        <f t="shared" si="117"/>
        <v>0.004999</v>
      </c>
      <c r="R3744" s="34">
        <v>0.01</v>
      </c>
      <c r="S3744" s="32">
        <v>0.0095</v>
      </c>
      <c r="T3744" s="12" t="s">
        <v>8376</v>
      </c>
      <c r="U3744" s="29">
        <v>0.0095</v>
      </c>
      <c r="V3744" s="12"/>
    </row>
    <row r="3745" s="2" customFormat="1" ht="30.1" customHeight="1" spans="1:22">
      <c r="A3745" s="12">
        <v>3741</v>
      </c>
      <c r="B3745" s="12" t="s">
        <v>1074</v>
      </c>
      <c r="C3745" s="12" t="s">
        <v>86</v>
      </c>
      <c r="D3745" s="12" t="s">
        <v>10861</v>
      </c>
      <c r="E3745" s="12" t="s">
        <v>10862</v>
      </c>
      <c r="F3745" s="12" t="s">
        <v>10863</v>
      </c>
      <c r="G3745" s="12" t="str">
        <f>_xlfn.XLOOKUP(D3745,[1]Sheet1!$D:$D,[1]Sheet1!$I:$I,,0,1)</f>
        <v>武昌区</v>
      </c>
      <c r="H3745" s="12" t="s">
        <v>1160</v>
      </c>
      <c r="I3745" s="19" t="s">
        <v>104</v>
      </c>
      <c r="J3745" s="12" t="s">
        <v>1124</v>
      </c>
      <c r="K3745" s="20">
        <v>9.6</v>
      </c>
      <c r="L3745" s="17">
        <v>45436</v>
      </c>
      <c r="M3745" s="17">
        <v>45801</v>
      </c>
      <c r="N3745" s="12">
        <f t="shared" si="116"/>
        <v>365</v>
      </c>
      <c r="O3745" s="21">
        <v>5.472</v>
      </c>
      <c r="P3745" s="22">
        <v>0.0263318085972603</v>
      </c>
      <c r="Q3745" s="30">
        <f t="shared" si="117"/>
        <v>0.002742</v>
      </c>
      <c r="R3745" s="34">
        <v>0.01</v>
      </c>
      <c r="S3745" s="32">
        <v>0.096</v>
      </c>
      <c r="T3745" s="12" t="s">
        <v>10864</v>
      </c>
      <c r="U3745" s="29">
        <v>0.096</v>
      </c>
      <c r="V3745" s="12"/>
    </row>
    <row r="3746" s="2" customFormat="1" ht="30.1" customHeight="1" spans="1:22">
      <c r="A3746" s="12">
        <v>3742</v>
      </c>
      <c r="B3746" s="12" t="s">
        <v>1074</v>
      </c>
      <c r="C3746" s="12" t="s">
        <v>86</v>
      </c>
      <c r="D3746" s="12" t="s">
        <v>10865</v>
      </c>
      <c r="E3746" s="12" t="s">
        <v>10866</v>
      </c>
      <c r="F3746" s="12" t="s">
        <v>10867</v>
      </c>
      <c r="G3746" s="12" t="str">
        <f>_xlfn.XLOOKUP(D3746,[1]Sheet1!$D:$D,[1]Sheet1!$I:$I,,0,1)</f>
        <v>武昌区</v>
      </c>
      <c r="H3746" s="12" t="s">
        <v>1160</v>
      </c>
      <c r="I3746" s="19" t="s">
        <v>896</v>
      </c>
      <c r="J3746" s="12" t="s">
        <v>1124</v>
      </c>
      <c r="K3746" s="20">
        <v>20</v>
      </c>
      <c r="L3746" s="17">
        <v>45436</v>
      </c>
      <c r="M3746" s="17">
        <v>45484</v>
      </c>
      <c r="N3746" s="12">
        <f t="shared" si="116"/>
        <v>48</v>
      </c>
      <c r="O3746" s="21">
        <v>5.472</v>
      </c>
      <c r="P3746" s="22">
        <v>0.0131506848</v>
      </c>
      <c r="Q3746" s="30">
        <f t="shared" si="117"/>
        <v>0.004999</v>
      </c>
      <c r="R3746" s="34">
        <v>0.01</v>
      </c>
      <c r="S3746" s="32">
        <v>0.0263</v>
      </c>
      <c r="T3746" s="12" t="s">
        <v>5739</v>
      </c>
      <c r="U3746" s="29">
        <v>0.0263</v>
      </c>
      <c r="V3746" s="12"/>
    </row>
    <row r="3747" s="2" customFormat="1" ht="30.1" customHeight="1" spans="1:22">
      <c r="A3747" s="12">
        <v>3743</v>
      </c>
      <c r="B3747" s="12" t="s">
        <v>1074</v>
      </c>
      <c r="C3747" s="12" t="s">
        <v>86</v>
      </c>
      <c r="D3747" s="12" t="s">
        <v>10868</v>
      </c>
      <c r="E3747" s="12" t="s">
        <v>5739</v>
      </c>
      <c r="F3747" s="12" t="s">
        <v>10869</v>
      </c>
      <c r="G3747" s="12" t="str">
        <f>_xlfn.XLOOKUP(D3747,[1]Sheet1!$D:$D,[1]Sheet1!$I:$I,,0,1)</f>
        <v>武昌区</v>
      </c>
      <c r="H3747" s="12" t="s">
        <v>73</v>
      </c>
      <c r="I3747" s="19" t="s">
        <v>222</v>
      </c>
      <c r="J3747" s="12" t="s">
        <v>1124</v>
      </c>
      <c r="K3747" s="20">
        <v>29</v>
      </c>
      <c r="L3747" s="17">
        <v>45436</v>
      </c>
      <c r="M3747" s="17">
        <v>45442</v>
      </c>
      <c r="N3747" s="12">
        <f t="shared" si="116"/>
        <v>6</v>
      </c>
      <c r="O3747" s="21">
        <v>5.472</v>
      </c>
      <c r="P3747" s="22">
        <v>0.0023835618</v>
      </c>
      <c r="Q3747" s="30">
        <f t="shared" si="117"/>
        <v>0.005</v>
      </c>
      <c r="R3747" s="34">
        <v>0.01</v>
      </c>
      <c r="S3747" s="32">
        <v>0.0047</v>
      </c>
      <c r="T3747" s="12" t="s">
        <v>10866</v>
      </c>
      <c r="U3747" s="29">
        <v>0.0047</v>
      </c>
      <c r="V3747" s="12"/>
    </row>
    <row r="3748" s="2" customFormat="1" ht="30.1" customHeight="1" spans="1:22">
      <c r="A3748" s="12">
        <v>3744</v>
      </c>
      <c r="B3748" s="12" t="s">
        <v>1074</v>
      </c>
      <c r="C3748" s="12" t="s">
        <v>86</v>
      </c>
      <c r="D3748" s="12" t="s">
        <v>10870</v>
      </c>
      <c r="E3748" s="12" t="s">
        <v>10871</v>
      </c>
      <c r="F3748" s="12" t="s">
        <v>10872</v>
      </c>
      <c r="G3748" s="12" t="str">
        <f>_xlfn.XLOOKUP(D3748,[1]Sheet1!$D:$D,[1]Sheet1!$I:$I,,0,1)</f>
        <v>武昌区</v>
      </c>
      <c r="H3748" s="12" t="s">
        <v>1160</v>
      </c>
      <c r="I3748" s="19" t="s">
        <v>233</v>
      </c>
      <c r="J3748" s="12" t="s">
        <v>1124</v>
      </c>
      <c r="K3748" s="20">
        <v>29</v>
      </c>
      <c r="L3748" s="17">
        <v>45435</v>
      </c>
      <c r="M3748" s="17">
        <v>45441</v>
      </c>
      <c r="N3748" s="12">
        <f t="shared" si="116"/>
        <v>6</v>
      </c>
      <c r="O3748" s="21">
        <v>8.208</v>
      </c>
      <c r="P3748" s="22">
        <v>0.0023835618</v>
      </c>
      <c r="Q3748" s="30">
        <f t="shared" si="117"/>
        <v>0.005</v>
      </c>
      <c r="R3748" s="34">
        <v>0.01</v>
      </c>
      <c r="S3748" s="32">
        <v>0.0047</v>
      </c>
      <c r="T3748" s="12" t="s">
        <v>2667</v>
      </c>
      <c r="U3748" s="29">
        <v>0.0047</v>
      </c>
      <c r="V3748" s="12"/>
    </row>
    <row r="3749" s="2" customFormat="1" ht="30.1" customHeight="1" spans="1:22">
      <c r="A3749" s="12">
        <v>3745</v>
      </c>
      <c r="B3749" s="12" t="s">
        <v>1074</v>
      </c>
      <c r="C3749" s="12" t="s">
        <v>86</v>
      </c>
      <c r="D3749" s="12" t="s">
        <v>10873</v>
      </c>
      <c r="E3749" s="12" t="s">
        <v>10874</v>
      </c>
      <c r="F3749" s="12" t="s">
        <v>10875</v>
      </c>
      <c r="G3749" s="12" t="str">
        <f>_xlfn.XLOOKUP(D3749,[1]Sheet1!$D:$D,[1]Sheet1!$I:$I,,0,1)</f>
        <v>武昌区</v>
      </c>
      <c r="H3749" s="12" t="s">
        <v>73</v>
      </c>
      <c r="I3749" s="19" t="s">
        <v>68</v>
      </c>
      <c r="J3749" s="12" t="s">
        <v>1520</v>
      </c>
      <c r="K3749" s="20">
        <v>11</v>
      </c>
      <c r="L3749" s="17">
        <v>45441</v>
      </c>
      <c r="M3749" s="17">
        <v>45445</v>
      </c>
      <c r="N3749" s="12">
        <f t="shared" si="116"/>
        <v>4</v>
      </c>
      <c r="O3749" s="21">
        <v>8.28</v>
      </c>
      <c r="P3749" s="22">
        <v>0.0006027396</v>
      </c>
      <c r="Q3749" s="30">
        <f t="shared" si="117"/>
        <v>0.004999</v>
      </c>
      <c r="R3749" s="34">
        <v>0.01</v>
      </c>
      <c r="S3749" s="32">
        <v>0.0012</v>
      </c>
      <c r="T3749" s="12" t="s">
        <v>10876</v>
      </c>
      <c r="U3749" s="29">
        <v>0.0012</v>
      </c>
      <c r="V3749" s="12"/>
    </row>
    <row r="3750" s="2" customFormat="1" ht="30.1" customHeight="1" spans="1:22">
      <c r="A3750" s="12">
        <v>3746</v>
      </c>
      <c r="B3750" s="12" t="s">
        <v>1074</v>
      </c>
      <c r="C3750" s="12" t="s">
        <v>86</v>
      </c>
      <c r="D3750" s="12" t="s">
        <v>10877</v>
      </c>
      <c r="E3750" s="12" t="s">
        <v>10878</v>
      </c>
      <c r="F3750" s="12" t="s">
        <v>10879</v>
      </c>
      <c r="G3750" s="12" t="str">
        <f>_xlfn.XLOOKUP(D3750,[1]Sheet1!$D:$D,[1]Sheet1!$I:$I,,0,1)</f>
        <v>武昌区</v>
      </c>
      <c r="H3750" s="12" t="s">
        <v>1160</v>
      </c>
      <c r="I3750" s="19" t="s">
        <v>896</v>
      </c>
      <c r="J3750" s="12" t="s">
        <v>1520</v>
      </c>
      <c r="K3750" s="20">
        <v>5</v>
      </c>
      <c r="L3750" s="17">
        <v>45440</v>
      </c>
      <c r="M3750" s="17">
        <v>45575</v>
      </c>
      <c r="N3750" s="12">
        <f t="shared" si="116"/>
        <v>135</v>
      </c>
      <c r="O3750" s="21">
        <v>5.472</v>
      </c>
      <c r="P3750" s="22">
        <v>0.00794470737397261</v>
      </c>
      <c r="Q3750" s="30">
        <f t="shared" si="117"/>
        <v>0.004296</v>
      </c>
      <c r="R3750" s="34">
        <v>0.01</v>
      </c>
      <c r="S3750" s="32">
        <v>0.0184</v>
      </c>
      <c r="T3750" s="12" t="s">
        <v>10880</v>
      </c>
      <c r="U3750" s="29">
        <v>0.0184</v>
      </c>
      <c r="V3750" s="12"/>
    </row>
    <row r="3751" s="2" customFormat="1" ht="30.1" customHeight="1" spans="1:22">
      <c r="A3751" s="12">
        <v>3747</v>
      </c>
      <c r="B3751" s="12" t="s">
        <v>1074</v>
      </c>
      <c r="C3751" s="12" t="s">
        <v>86</v>
      </c>
      <c r="D3751" s="12" t="s">
        <v>10881</v>
      </c>
      <c r="E3751" s="12" t="s">
        <v>10882</v>
      </c>
      <c r="F3751" s="12" t="s">
        <v>10883</v>
      </c>
      <c r="G3751" s="12" t="str">
        <f>_xlfn.XLOOKUP(D3751,[1]Sheet1!$D:$D,[1]Sheet1!$I:$I,,0,1)</f>
        <v>武昌区</v>
      </c>
      <c r="H3751" s="12" t="s">
        <v>1160</v>
      </c>
      <c r="I3751" s="19" t="s">
        <v>233</v>
      </c>
      <c r="J3751" s="12" t="s">
        <v>1520</v>
      </c>
      <c r="K3751" s="20">
        <v>32</v>
      </c>
      <c r="L3751" s="17">
        <v>45439</v>
      </c>
      <c r="M3751" s="17">
        <v>45444</v>
      </c>
      <c r="N3751" s="12">
        <f t="shared" si="116"/>
        <v>5</v>
      </c>
      <c r="O3751" s="21">
        <v>6.012</v>
      </c>
      <c r="P3751" s="22">
        <v>0.002191781</v>
      </c>
      <c r="Q3751" s="30">
        <f t="shared" si="117"/>
        <v>0.005</v>
      </c>
      <c r="R3751" s="34">
        <v>0.01</v>
      </c>
      <c r="S3751" s="32">
        <v>0.0043</v>
      </c>
      <c r="T3751" s="12" t="s">
        <v>10884</v>
      </c>
      <c r="U3751" s="29">
        <v>0.0043</v>
      </c>
      <c r="V3751" s="12"/>
    </row>
    <row r="3752" s="2" customFormat="1" ht="30.1" customHeight="1" spans="1:22">
      <c r="A3752" s="12">
        <v>3748</v>
      </c>
      <c r="B3752" s="12" t="s">
        <v>1074</v>
      </c>
      <c r="C3752" s="12" t="s">
        <v>86</v>
      </c>
      <c r="D3752" s="12" t="s">
        <v>10885</v>
      </c>
      <c r="E3752" s="12" t="s">
        <v>10886</v>
      </c>
      <c r="F3752" s="12" t="s">
        <v>10887</v>
      </c>
      <c r="G3752" s="12" t="str">
        <f>_xlfn.XLOOKUP(D3752,[1]Sheet1!$D:$D,[1]Sheet1!$I:$I,,0,1)</f>
        <v>武昌区</v>
      </c>
      <c r="H3752" s="12" t="s">
        <v>73</v>
      </c>
      <c r="I3752" s="19" t="s">
        <v>233</v>
      </c>
      <c r="J3752" s="12" t="s">
        <v>1520</v>
      </c>
      <c r="K3752" s="20">
        <v>5</v>
      </c>
      <c r="L3752" s="17">
        <v>45433</v>
      </c>
      <c r="M3752" s="17">
        <v>45484</v>
      </c>
      <c r="N3752" s="12">
        <f t="shared" si="116"/>
        <v>51</v>
      </c>
      <c r="O3752" s="21">
        <v>5.472</v>
      </c>
      <c r="P3752" s="22">
        <v>0.0033818312</v>
      </c>
      <c r="Q3752" s="30">
        <f t="shared" si="117"/>
        <v>0.00484</v>
      </c>
      <c r="R3752" s="34">
        <v>0.01</v>
      </c>
      <c r="S3752" s="32">
        <v>0.0069</v>
      </c>
      <c r="T3752" s="12" t="s">
        <v>10888</v>
      </c>
      <c r="U3752" s="29">
        <v>0.0069</v>
      </c>
      <c r="V3752" s="12"/>
    </row>
    <row r="3753" s="2" customFormat="1" ht="30.1" customHeight="1" spans="1:22">
      <c r="A3753" s="12">
        <v>3749</v>
      </c>
      <c r="B3753" s="12" t="s">
        <v>1074</v>
      </c>
      <c r="C3753" s="12" t="s">
        <v>86</v>
      </c>
      <c r="D3753" s="12" t="s">
        <v>10889</v>
      </c>
      <c r="E3753" s="12" t="s">
        <v>10890</v>
      </c>
      <c r="F3753" s="12" t="s">
        <v>10891</v>
      </c>
      <c r="G3753" s="12" t="str">
        <f>_xlfn.XLOOKUP(D3753,[1]Sheet1!$D:$D,[1]Sheet1!$I:$I,,0,1)</f>
        <v>武昌区</v>
      </c>
      <c r="H3753" s="12" t="s">
        <v>73</v>
      </c>
      <c r="I3753" s="19" t="s">
        <v>104</v>
      </c>
      <c r="J3753" s="12" t="s">
        <v>1520</v>
      </c>
      <c r="K3753" s="20">
        <v>20</v>
      </c>
      <c r="L3753" s="17">
        <v>45440</v>
      </c>
      <c r="M3753" s="17">
        <v>45446</v>
      </c>
      <c r="N3753" s="12">
        <f t="shared" si="116"/>
        <v>6</v>
      </c>
      <c r="O3753" s="21">
        <v>4.824</v>
      </c>
      <c r="P3753" s="22">
        <v>0.0016438356</v>
      </c>
      <c r="Q3753" s="30">
        <f t="shared" si="117"/>
        <v>0.004999</v>
      </c>
      <c r="R3753" s="34">
        <v>0.01</v>
      </c>
      <c r="S3753" s="32">
        <v>0.0032</v>
      </c>
      <c r="T3753" s="12" t="s">
        <v>10892</v>
      </c>
      <c r="U3753" s="29">
        <v>0.0032</v>
      </c>
      <c r="V3753" s="12"/>
    </row>
    <row r="3754" s="2" customFormat="1" ht="30.1" customHeight="1" spans="1:22">
      <c r="A3754" s="12">
        <v>3750</v>
      </c>
      <c r="B3754" s="12" t="s">
        <v>1074</v>
      </c>
      <c r="C3754" s="12" t="s">
        <v>86</v>
      </c>
      <c r="D3754" s="12" t="s">
        <v>10893</v>
      </c>
      <c r="E3754" s="12" t="s">
        <v>10894</v>
      </c>
      <c r="F3754" s="12" t="s">
        <v>10895</v>
      </c>
      <c r="G3754" s="12" t="str">
        <f>_xlfn.XLOOKUP(D3754,[1]Sheet1!$D:$D,[1]Sheet1!$I:$I,,0,1)</f>
        <v>武昌区</v>
      </c>
      <c r="H3754" s="12" t="s">
        <v>73</v>
      </c>
      <c r="I3754" s="19" t="s">
        <v>104</v>
      </c>
      <c r="J3754" s="12" t="s">
        <v>1520</v>
      </c>
      <c r="K3754" s="20">
        <v>26</v>
      </c>
      <c r="L3754" s="17">
        <v>45440</v>
      </c>
      <c r="M3754" s="17">
        <v>45447</v>
      </c>
      <c r="N3754" s="12">
        <f t="shared" si="116"/>
        <v>7</v>
      </c>
      <c r="O3754" s="21">
        <v>5.472</v>
      </c>
      <c r="P3754" s="22">
        <v>0.0024931508</v>
      </c>
      <c r="Q3754" s="30">
        <f t="shared" si="117"/>
        <v>0.005</v>
      </c>
      <c r="R3754" s="34">
        <v>0.01</v>
      </c>
      <c r="S3754" s="32">
        <v>0.0049</v>
      </c>
      <c r="T3754" s="12" t="s">
        <v>10896</v>
      </c>
      <c r="U3754" s="29">
        <v>0.0049</v>
      </c>
      <c r="V3754" s="12"/>
    </row>
    <row r="3755" s="2" customFormat="1" ht="30.1" customHeight="1" spans="1:22">
      <c r="A3755" s="12">
        <v>3751</v>
      </c>
      <c r="B3755" s="12" t="s">
        <v>1074</v>
      </c>
      <c r="C3755" s="12" t="s">
        <v>86</v>
      </c>
      <c r="D3755" s="12" t="s">
        <v>10897</v>
      </c>
      <c r="E3755" s="12" t="s">
        <v>10898</v>
      </c>
      <c r="F3755" s="12" t="s">
        <v>10899</v>
      </c>
      <c r="G3755" s="12" t="str">
        <f>_xlfn.XLOOKUP(D3755,[1]Sheet1!$D:$D,[1]Sheet1!$I:$I,,0,1)</f>
        <v>武昌区</v>
      </c>
      <c r="H3755" s="12" t="s">
        <v>1160</v>
      </c>
      <c r="I3755" s="19" t="s">
        <v>83</v>
      </c>
      <c r="J3755" s="12" t="s">
        <v>1520</v>
      </c>
      <c r="K3755" s="20">
        <v>30</v>
      </c>
      <c r="L3755" s="17">
        <v>45440</v>
      </c>
      <c r="M3755" s="17">
        <v>45448</v>
      </c>
      <c r="N3755" s="12">
        <f t="shared" si="116"/>
        <v>8</v>
      </c>
      <c r="O3755" s="21">
        <v>5.024</v>
      </c>
      <c r="P3755" s="22">
        <v>0.0032876712</v>
      </c>
      <c r="Q3755" s="30">
        <f t="shared" si="117"/>
        <v>0.004999</v>
      </c>
      <c r="R3755" s="34">
        <v>0.01</v>
      </c>
      <c r="S3755" s="32">
        <v>0.0065</v>
      </c>
      <c r="T3755" s="12" t="s">
        <v>10900</v>
      </c>
      <c r="U3755" s="29">
        <v>0.0065</v>
      </c>
      <c r="V3755" s="12"/>
    </row>
    <row r="3756" s="2" customFormat="1" ht="30.1" customHeight="1" spans="1:22">
      <c r="A3756" s="12">
        <v>3752</v>
      </c>
      <c r="B3756" s="12" t="s">
        <v>1074</v>
      </c>
      <c r="C3756" s="12" t="s">
        <v>86</v>
      </c>
      <c r="D3756" s="12" t="s">
        <v>10901</v>
      </c>
      <c r="E3756" s="12" t="s">
        <v>10902</v>
      </c>
      <c r="F3756" s="12" t="s">
        <v>10903</v>
      </c>
      <c r="G3756" s="12" t="str">
        <f>_xlfn.XLOOKUP(D3756,[1]Sheet1!$D:$D,[1]Sheet1!$I:$I,,0,1)</f>
        <v>武昌区</v>
      </c>
      <c r="H3756" s="12" t="s">
        <v>73</v>
      </c>
      <c r="I3756" s="19" t="s">
        <v>74</v>
      </c>
      <c r="J3756" s="12" t="s">
        <v>1520</v>
      </c>
      <c r="K3756" s="20">
        <v>41</v>
      </c>
      <c r="L3756" s="17">
        <v>45440</v>
      </c>
      <c r="M3756" s="17">
        <v>45446</v>
      </c>
      <c r="N3756" s="12">
        <f t="shared" si="116"/>
        <v>6</v>
      </c>
      <c r="O3756" s="21">
        <v>5.472</v>
      </c>
      <c r="P3756" s="22">
        <v>0.0033698628</v>
      </c>
      <c r="Q3756" s="30">
        <f t="shared" si="117"/>
        <v>0.004999</v>
      </c>
      <c r="R3756" s="34">
        <v>0.01</v>
      </c>
      <c r="S3756" s="32">
        <v>0.0067</v>
      </c>
      <c r="T3756" s="12" t="s">
        <v>10904</v>
      </c>
      <c r="U3756" s="29">
        <v>0.0067</v>
      </c>
      <c r="V3756" s="12"/>
    </row>
    <row r="3757" s="2" customFormat="1" ht="30.1" customHeight="1" spans="1:22">
      <c r="A3757" s="12">
        <v>3753</v>
      </c>
      <c r="B3757" s="12" t="s">
        <v>1074</v>
      </c>
      <c r="C3757" s="12" t="s">
        <v>86</v>
      </c>
      <c r="D3757" s="12" t="s">
        <v>10905</v>
      </c>
      <c r="E3757" s="12" t="s">
        <v>10906</v>
      </c>
      <c r="F3757" s="12" t="s">
        <v>10907</v>
      </c>
      <c r="G3757" s="12" t="str">
        <f>_xlfn.XLOOKUP(D3757,[1]Sheet1!$D:$D,[1]Sheet1!$I:$I,,0,1)</f>
        <v>武昌区</v>
      </c>
      <c r="H3757" s="12" t="s">
        <v>1160</v>
      </c>
      <c r="I3757" s="19" t="s">
        <v>233</v>
      </c>
      <c r="J3757" s="12" t="s">
        <v>1520</v>
      </c>
      <c r="K3757" s="20">
        <v>11</v>
      </c>
      <c r="L3757" s="17">
        <v>45442</v>
      </c>
      <c r="M3757" s="17">
        <v>45814</v>
      </c>
      <c r="N3757" s="12">
        <f t="shared" si="116"/>
        <v>372</v>
      </c>
      <c r="O3757" s="21">
        <v>5.472</v>
      </c>
      <c r="P3757" s="22">
        <v>0.0311765553945205</v>
      </c>
      <c r="Q3757" s="30">
        <f t="shared" si="117"/>
        <v>0.00278</v>
      </c>
      <c r="R3757" s="34">
        <v>0.01</v>
      </c>
      <c r="S3757" s="32">
        <v>0.11</v>
      </c>
      <c r="T3757" s="12" t="s">
        <v>10908</v>
      </c>
      <c r="U3757" s="29">
        <v>0.11</v>
      </c>
      <c r="V3757" s="12"/>
    </row>
    <row r="3758" s="2" customFormat="1" ht="30.1" customHeight="1" spans="1:22">
      <c r="A3758" s="12">
        <v>3754</v>
      </c>
      <c r="B3758" s="12" t="s">
        <v>1074</v>
      </c>
      <c r="C3758" s="12" t="s">
        <v>86</v>
      </c>
      <c r="D3758" s="12" t="s">
        <v>10909</v>
      </c>
      <c r="E3758" s="12" t="s">
        <v>10910</v>
      </c>
      <c r="F3758" s="12" t="s">
        <v>10911</v>
      </c>
      <c r="G3758" s="12" t="str">
        <f>_xlfn.XLOOKUP(D3758,[1]Sheet1!$D:$D,[1]Sheet1!$I:$I,,0,1)</f>
        <v>武昌区</v>
      </c>
      <c r="H3758" s="12" t="s">
        <v>73</v>
      </c>
      <c r="I3758" s="19" t="s">
        <v>222</v>
      </c>
      <c r="J3758" s="12" t="s">
        <v>1520</v>
      </c>
      <c r="K3758" s="20">
        <v>22</v>
      </c>
      <c r="L3758" s="17">
        <v>45437</v>
      </c>
      <c r="M3758" s="17">
        <v>45444</v>
      </c>
      <c r="N3758" s="12">
        <f t="shared" si="116"/>
        <v>7</v>
      </c>
      <c r="O3758" s="21">
        <v>6.336</v>
      </c>
      <c r="P3758" s="22">
        <v>0.0021095893</v>
      </c>
      <c r="Q3758" s="30">
        <f t="shared" si="117"/>
        <v>0.005</v>
      </c>
      <c r="R3758" s="34">
        <v>0.01</v>
      </c>
      <c r="S3758" s="32">
        <v>0.0042</v>
      </c>
      <c r="T3758" s="12" t="s">
        <v>10912</v>
      </c>
      <c r="U3758" s="29">
        <v>0.0042</v>
      </c>
      <c r="V3758" s="12"/>
    </row>
    <row r="3759" s="2" customFormat="1" ht="30.1" customHeight="1" spans="1:22">
      <c r="A3759" s="12">
        <v>3755</v>
      </c>
      <c r="B3759" s="12" t="s">
        <v>1074</v>
      </c>
      <c r="C3759" s="12" t="s">
        <v>86</v>
      </c>
      <c r="D3759" s="12" t="s">
        <v>10913</v>
      </c>
      <c r="E3759" s="12" t="s">
        <v>10914</v>
      </c>
      <c r="F3759" s="12" t="s">
        <v>10915</v>
      </c>
      <c r="G3759" s="12" t="str">
        <f>_xlfn.XLOOKUP(D3759,[1]Sheet1!$D:$D,[1]Sheet1!$I:$I,,0,1)</f>
        <v>武昌区</v>
      </c>
      <c r="H3759" s="12" t="s">
        <v>73</v>
      </c>
      <c r="I3759" s="19" t="s">
        <v>222</v>
      </c>
      <c r="J3759" s="12" t="s">
        <v>1138</v>
      </c>
      <c r="K3759" s="20">
        <v>50</v>
      </c>
      <c r="L3759" s="17">
        <v>45440</v>
      </c>
      <c r="M3759" s="17">
        <v>45446</v>
      </c>
      <c r="N3759" s="12">
        <f t="shared" si="116"/>
        <v>6</v>
      </c>
      <c r="O3759" s="21">
        <v>5.06</v>
      </c>
      <c r="P3759" s="22">
        <v>0.004109589</v>
      </c>
      <c r="Q3759" s="30">
        <f t="shared" si="117"/>
        <v>0.004999</v>
      </c>
      <c r="R3759" s="34">
        <v>0.01</v>
      </c>
      <c r="S3759" s="32">
        <v>0.0082</v>
      </c>
      <c r="T3759" s="12" t="s">
        <v>10916</v>
      </c>
      <c r="U3759" s="29">
        <v>0.0082</v>
      </c>
      <c r="V3759" s="12"/>
    </row>
    <row r="3760" s="2" customFormat="1" ht="30.1" customHeight="1" spans="1:22">
      <c r="A3760" s="12">
        <v>3756</v>
      </c>
      <c r="B3760" s="12" t="s">
        <v>1074</v>
      </c>
      <c r="C3760" s="12" t="s">
        <v>86</v>
      </c>
      <c r="D3760" s="12" t="s">
        <v>10917</v>
      </c>
      <c r="E3760" s="12" t="s">
        <v>10918</v>
      </c>
      <c r="F3760" s="12" t="s">
        <v>10919</v>
      </c>
      <c r="G3760" s="12" t="str">
        <f>_xlfn.XLOOKUP(D3760,[1]Sheet1!$D:$D,[1]Sheet1!$I:$I,,0,1)</f>
        <v>武昌区</v>
      </c>
      <c r="H3760" s="12" t="s">
        <v>1160</v>
      </c>
      <c r="I3760" s="19" t="s">
        <v>233</v>
      </c>
      <c r="J3760" s="12" t="s">
        <v>1138</v>
      </c>
      <c r="K3760" s="20">
        <v>7.6</v>
      </c>
      <c r="L3760" s="17">
        <v>45443</v>
      </c>
      <c r="M3760" s="17">
        <v>45469</v>
      </c>
      <c r="N3760" s="12">
        <f t="shared" si="116"/>
        <v>26</v>
      </c>
      <c r="O3760" s="21">
        <v>5.472</v>
      </c>
      <c r="P3760" s="22">
        <v>0.0027068496</v>
      </c>
      <c r="Q3760" s="30">
        <f t="shared" si="117"/>
        <v>0.005</v>
      </c>
      <c r="R3760" s="34">
        <v>0.01</v>
      </c>
      <c r="S3760" s="32">
        <v>0.0054</v>
      </c>
      <c r="T3760" s="12" t="s">
        <v>10920</v>
      </c>
      <c r="U3760" s="29">
        <v>0.0054</v>
      </c>
      <c r="V3760" s="12"/>
    </row>
    <row r="3761" s="2" customFormat="1" ht="30.1" customHeight="1" spans="1:22">
      <c r="A3761" s="12">
        <v>3757</v>
      </c>
      <c r="B3761" s="12" t="s">
        <v>1074</v>
      </c>
      <c r="C3761" s="12" t="s">
        <v>86</v>
      </c>
      <c r="D3761" s="12" t="s">
        <v>10921</v>
      </c>
      <c r="E3761" s="12" t="s">
        <v>10922</v>
      </c>
      <c r="F3761" s="12" t="s">
        <v>10923</v>
      </c>
      <c r="G3761" s="12" t="str">
        <f>_xlfn.XLOOKUP(D3761,[1]Sheet1!$D:$D,[1]Sheet1!$I:$I,,0,1)</f>
        <v>武昌区</v>
      </c>
      <c r="H3761" s="12" t="s">
        <v>1160</v>
      </c>
      <c r="I3761" s="19" t="s">
        <v>896</v>
      </c>
      <c r="J3761" s="12" t="s">
        <v>1138</v>
      </c>
      <c r="K3761" s="20">
        <v>7.6</v>
      </c>
      <c r="L3761" s="17">
        <v>45442</v>
      </c>
      <c r="M3761" s="17">
        <v>45443</v>
      </c>
      <c r="N3761" s="12">
        <f t="shared" si="116"/>
        <v>1</v>
      </c>
      <c r="O3761" s="21">
        <v>5.472</v>
      </c>
      <c r="P3761" s="22">
        <v>0.0001041096</v>
      </c>
      <c r="Q3761" s="30">
        <f t="shared" si="117"/>
        <v>0.005</v>
      </c>
      <c r="R3761" s="34">
        <v>0.01</v>
      </c>
      <c r="S3761" s="32">
        <v>0.0002</v>
      </c>
      <c r="T3761" s="12" t="s">
        <v>10924</v>
      </c>
      <c r="U3761" s="29">
        <v>0.0002</v>
      </c>
      <c r="V3761" s="12"/>
    </row>
    <row r="3762" s="2" customFormat="1" ht="30.1" customHeight="1" spans="1:22">
      <c r="A3762" s="12">
        <v>3758</v>
      </c>
      <c r="B3762" s="12" t="s">
        <v>1074</v>
      </c>
      <c r="C3762" s="12" t="s">
        <v>86</v>
      </c>
      <c r="D3762" s="12" t="s">
        <v>10925</v>
      </c>
      <c r="E3762" s="12" t="s">
        <v>10926</v>
      </c>
      <c r="F3762" s="12" t="s">
        <v>10927</v>
      </c>
      <c r="G3762" s="12" t="str">
        <f>_xlfn.XLOOKUP(D3762,[1]Sheet1!$D:$D,[1]Sheet1!$I:$I,,0,1)</f>
        <v>武昌区</v>
      </c>
      <c r="H3762" s="12" t="s">
        <v>1160</v>
      </c>
      <c r="I3762" s="19" t="s">
        <v>233</v>
      </c>
      <c r="J3762" s="12" t="s">
        <v>1138</v>
      </c>
      <c r="K3762" s="20">
        <v>22</v>
      </c>
      <c r="L3762" s="17">
        <v>45441</v>
      </c>
      <c r="M3762" s="17">
        <v>45447</v>
      </c>
      <c r="N3762" s="12">
        <f t="shared" si="116"/>
        <v>6</v>
      </c>
      <c r="O3762" s="21">
        <v>5.472</v>
      </c>
      <c r="P3762" s="22">
        <v>0.0018082194</v>
      </c>
      <c r="Q3762" s="30">
        <f t="shared" si="117"/>
        <v>0.005</v>
      </c>
      <c r="R3762" s="34">
        <v>0.01</v>
      </c>
      <c r="S3762" s="32">
        <v>0.0036</v>
      </c>
      <c r="T3762" s="12" t="s">
        <v>10928</v>
      </c>
      <c r="U3762" s="29">
        <v>0.0036</v>
      </c>
      <c r="V3762" s="12"/>
    </row>
    <row r="3763" s="2" customFormat="1" ht="30.1" customHeight="1" spans="1:22">
      <c r="A3763" s="12">
        <v>3759</v>
      </c>
      <c r="B3763" s="12" t="s">
        <v>1074</v>
      </c>
      <c r="C3763" s="12" t="s">
        <v>86</v>
      </c>
      <c r="D3763" s="12" t="s">
        <v>10929</v>
      </c>
      <c r="E3763" s="12" t="s">
        <v>10930</v>
      </c>
      <c r="F3763" s="12" t="s">
        <v>10931</v>
      </c>
      <c r="G3763" s="12" t="str">
        <f>_xlfn.XLOOKUP(D3763,[1]Sheet1!$D:$D,[1]Sheet1!$I:$I,,0,1)</f>
        <v>武昌区</v>
      </c>
      <c r="H3763" s="12" t="s">
        <v>1160</v>
      </c>
      <c r="I3763" s="19" t="s">
        <v>233</v>
      </c>
      <c r="J3763" s="12" t="s">
        <v>1138</v>
      </c>
      <c r="K3763" s="20">
        <v>13</v>
      </c>
      <c r="L3763" s="17">
        <v>45440</v>
      </c>
      <c r="M3763" s="17">
        <v>45446</v>
      </c>
      <c r="N3763" s="12">
        <f t="shared" si="116"/>
        <v>6</v>
      </c>
      <c r="O3763" s="21">
        <v>5.472</v>
      </c>
      <c r="P3763" s="22">
        <v>0.0010684932</v>
      </c>
      <c r="Q3763" s="30">
        <f t="shared" si="117"/>
        <v>0.005</v>
      </c>
      <c r="R3763" s="34">
        <v>0.01</v>
      </c>
      <c r="S3763" s="32">
        <v>0.0021</v>
      </c>
      <c r="T3763" s="12" t="s">
        <v>10932</v>
      </c>
      <c r="U3763" s="29">
        <v>0.0021</v>
      </c>
      <c r="V3763" s="12"/>
    </row>
    <row r="3764" s="2" customFormat="1" ht="30.1" customHeight="1" spans="1:22">
      <c r="A3764" s="12">
        <v>3760</v>
      </c>
      <c r="B3764" s="12" t="s">
        <v>1074</v>
      </c>
      <c r="C3764" s="12" t="s">
        <v>86</v>
      </c>
      <c r="D3764" s="12" t="s">
        <v>10933</v>
      </c>
      <c r="E3764" s="12" t="s">
        <v>10934</v>
      </c>
      <c r="F3764" s="12" t="s">
        <v>10935</v>
      </c>
      <c r="G3764" s="12" t="str">
        <f>_xlfn.XLOOKUP(D3764,[1]Sheet1!$D:$D,[1]Sheet1!$I:$I,,0,1)</f>
        <v>武昌区</v>
      </c>
      <c r="H3764" s="12" t="s">
        <v>1160</v>
      </c>
      <c r="I3764" s="19" t="s">
        <v>233</v>
      </c>
      <c r="J3764" s="12" t="s">
        <v>1138</v>
      </c>
      <c r="K3764" s="20">
        <v>5</v>
      </c>
      <c r="L3764" s="17">
        <v>45440</v>
      </c>
      <c r="M3764" s="17">
        <v>46170</v>
      </c>
      <c r="N3764" s="12">
        <f t="shared" si="116"/>
        <v>730</v>
      </c>
      <c r="O3764" s="21">
        <v>5.472</v>
      </c>
      <c r="P3764" s="22">
        <v>0.0252581630068493</v>
      </c>
      <c r="Q3764" s="30">
        <f t="shared" si="117"/>
        <v>0.002525</v>
      </c>
      <c r="R3764" s="34">
        <v>0.01</v>
      </c>
      <c r="S3764" s="32">
        <v>0.05</v>
      </c>
      <c r="T3764" s="12" t="s">
        <v>10936</v>
      </c>
      <c r="U3764" s="29">
        <v>0.05</v>
      </c>
      <c r="V3764" s="12"/>
    </row>
    <row r="3765" s="2" customFormat="1" ht="30.1" customHeight="1" spans="1:22">
      <c r="A3765" s="12">
        <v>3761</v>
      </c>
      <c r="B3765" s="12" t="s">
        <v>1074</v>
      </c>
      <c r="C3765" s="12" t="s">
        <v>86</v>
      </c>
      <c r="D3765" s="12" t="s">
        <v>10937</v>
      </c>
      <c r="E3765" s="12" t="s">
        <v>10938</v>
      </c>
      <c r="F3765" s="12" t="s">
        <v>10939</v>
      </c>
      <c r="G3765" s="12" t="str">
        <f>_xlfn.XLOOKUP(D3765,[1]Sheet1!$D:$D,[1]Sheet1!$I:$I,,0,1)</f>
        <v>武昌区</v>
      </c>
      <c r="H3765" s="12" t="s">
        <v>73</v>
      </c>
      <c r="I3765" s="19" t="s">
        <v>222</v>
      </c>
      <c r="J3765" s="12" t="s">
        <v>1138</v>
      </c>
      <c r="K3765" s="20">
        <v>5.3</v>
      </c>
      <c r="L3765" s="17">
        <v>45439</v>
      </c>
      <c r="M3765" s="17">
        <v>45445</v>
      </c>
      <c r="N3765" s="12">
        <f t="shared" si="116"/>
        <v>6</v>
      </c>
      <c r="O3765" s="21">
        <v>9.324</v>
      </c>
      <c r="P3765" s="22">
        <v>0.0004356162</v>
      </c>
      <c r="Q3765" s="30">
        <f t="shared" si="117"/>
        <v>0.004999</v>
      </c>
      <c r="R3765" s="34">
        <v>0.01</v>
      </c>
      <c r="S3765" s="32">
        <v>0.0008</v>
      </c>
      <c r="T3765" s="12" t="s">
        <v>10940</v>
      </c>
      <c r="U3765" s="29">
        <v>0.0008</v>
      </c>
      <c r="V3765" s="12"/>
    </row>
    <row r="3766" s="2" customFormat="1" ht="30.1" customHeight="1" spans="1:22">
      <c r="A3766" s="12">
        <v>3762</v>
      </c>
      <c r="B3766" s="12" t="s">
        <v>1074</v>
      </c>
      <c r="C3766" s="12" t="s">
        <v>86</v>
      </c>
      <c r="D3766" s="12" t="s">
        <v>10941</v>
      </c>
      <c r="E3766" s="12" t="s">
        <v>10942</v>
      </c>
      <c r="F3766" s="12" t="s">
        <v>10943</v>
      </c>
      <c r="G3766" s="12" t="str">
        <f>_xlfn.XLOOKUP(D3766,[1]Sheet1!$D:$D,[1]Sheet1!$I:$I,,0,1)</f>
        <v>武昌区</v>
      </c>
      <c r="H3766" s="12" t="s">
        <v>1160</v>
      </c>
      <c r="I3766" s="19" t="s">
        <v>233</v>
      </c>
      <c r="J3766" s="12" t="s">
        <v>1138</v>
      </c>
      <c r="K3766" s="20">
        <v>21</v>
      </c>
      <c r="L3766" s="17">
        <v>45439</v>
      </c>
      <c r="M3766" s="17">
        <v>45446</v>
      </c>
      <c r="N3766" s="12">
        <f t="shared" si="116"/>
        <v>7</v>
      </c>
      <c r="O3766" s="21">
        <v>5.472</v>
      </c>
      <c r="P3766" s="22">
        <v>0.0020136984</v>
      </c>
      <c r="Q3766" s="30">
        <f t="shared" si="117"/>
        <v>0.004999</v>
      </c>
      <c r="R3766" s="34">
        <v>0.01</v>
      </c>
      <c r="S3766" s="32">
        <v>0.004</v>
      </c>
      <c r="T3766" s="12" t="s">
        <v>10944</v>
      </c>
      <c r="U3766" s="29">
        <v>0.004</v>
      </c>
      <c r="V3766" s="12"/>
    </row>
    <row r="3767" s="2" customFormat="1" ht="30.1" customHeight="1" spans="1:22">
      <c r="A3767" s="12">
        <v>3763</v>
      </c>
      <c r="B3767" s="12" t="s">
        <v>1074</v>
      </c>
      <c r="C3767" s="12" t="s">
        <v>86</v>
      </c>
      <c r="D3767" s="12" t="s">
        <v>10945</v>
      </c>
      <c r="E3767" s="12" t="s">
        <v>4866</v>
      </c>
      <c r="F3767" s="12" t="s">
        <v>10946</v>
      </c>
      <c r="G3767" s="12" t="str">
        <f>_xlfn.XLOOKUP(D3767,[1]Sheet1!$D:$D,[1]Sheet1!$I:$I,,0,1)</f>
        <v>武昌区</v>
      </c>
      <c r="H3767" s="12" t="s">
        <v>1160</v>
      </c>
      <c r="I3767" s="19" t="s">
        <v>233</v>
      </c>
      <c r="J3767" s="12" t="s">
        <v>1138</v>
      </c>
      <c r="K3767" s="20">
        <v>25</v>
      </c>
      <c r="L3767" s="17">
        <v>45438</v>
      </c>
      <c r="M3767" s="17">
        <v>45447</v>
      </c>
      <c r="N3767" s="12">
        <f t="shared" si="116"/>
        <v>9</v>
      </c>
      <c r="O3767" s="21">
        <v>5.472</v>
      </c>
      <c r="P3767" s="22">
        <v>0.0030821922</v>
      </c>
      <c r="Q3767" s="30">
        <f t="shared" si="117"/>
        <v>0.005</v>
      </c>
      <c r="R3767" s="34">
        <v>0.01</v>
      </c>
      <c r="S3767" s="32">
        <v>0.0061</v>
      </c>
      <c r="T3767" s="12" t="s">
        <v>10947</v>
      </c>
      <c r="U3767" s="29">
        <v>0.0061</v>
      </c>
      <c r="V3767" s="12"/>
    </row>
    <row r="3768" s="2" customFormat="1" ht="30.1" customHeight="1" spans="1:22">
      <c r="A3768" s="12">
        <v>3764</v>
      </c>
      <c r="B3768" s="12" t="s">
        <v>1074</v>
      </c>
      <c r="C3768" s="12" t="s">
        <v>86</v>
      </c>
      <c r="D3768" s="12" t="s">
        <v>10948</v>
      </c>
      <c r="E3768" s="12" t="s">
        <v>3423</v>
      </c>
      <c r="F3768" s="12" t="s">
        <v>10949</v>
      </c>
      <c r="G3768" s="12" t="str">
        <f>_xlfn.XLOOKUP(D3768,[1]Sheet1!$D:$D,[1]Sheet1!$I:$I,,0,1)</f>
        <v>武昌区</v>
      </c>
      <c r="H3768" s="12" t="s">
        <v>73</v>
      </c>
      <c r="I3768" s="19" t="s">
        <v>104</v>
      </c>
      <c r="J3768" s="12" t="s">
        <v>1138</v>
      </c>
      <c r="K3768" s="20">
        <v>25</v>
      </c>
      <c r="L3768" s="17">
        <v>45438</v>
      </c>
      <c r="M3768" s="17">
        <v>45443</v>
      </c>
      <c r="N3768" s="12">
        <f t="shared" si="116"/>
        <v>5</v>
      </c>
      <c r="O3768" s="21">
        <v>5.836</v>
      </c>
      <c r="P3768" s="22">
        <v>0.001712329</v>
      </c>
      <c r="Q3768" s="30">
        <f t="shared" si="117"/>
        <v>0.005</v>
      </c>
      <c r="R3768" s="34">
        <v>0.01</v>
      </c>
      <c r="S3768" s="32">
        <v>0.0034</v>
      </c>
      <c r="T3768" s="12" t="s">
        <v>10950</v>
      </c>
      <c r="U3768" s="29">
        <v>0.0034</v>
      </c>
      <c r="V3768" s="12"/>
    </row>
    <row r="3769" s="2" customFormat="1" ht="30.1" customHeight="1" spans="1:22">
      <c r="A3769" s="12">
        <v>3765</v>
      </c>
      <c r="B3769" s="12" t="s">
        <v>1074</v>
      </c>
      <c r="C3769" s="12" t="s">
        <v>86</v>
      </c>
      <c r="D3769" s="12" t="s">
        <v>10951</v>
      </c>
      <c r="E3769" s="12" t="s">
        <v>10952</v>
      </c>
      <c r="F3769" s="12" t="s">
        <v>10953</v>
      </c>
      <c r="G3769" s="12" t="str">
        <f>_xlfn.XLOOKUP(D3769,[1]Sheet1!$D:$D,[1]Sheet1!$I:$I,,0,1)</f>
        <v>武昌区</v>
      </c>
      <c r="H3769" s="12" t="s">
        <v>1160</v>
      </c>
      <c r="I3769" s="19" t="s">
        <v>74</v>
      </c>
      <c r="J3769" s="12" t="s">
        <v>1138</v>
      </c>
      <c r="K3769" s="20">
        <v>5</v>
      </c>
      <c r="L3769" s="17">
        <v>45438</v>
      </c>
      <c r="M3769" s="17">
        <v>45513</v>
      </c>
      <c r="N3769" s="12">
        <f t="shared" si="116"/>
        <v>75</v>
      </c>
      <c r="O3769" s="21">
        <v>5.472</v>
      </c>
      <c r="P3769" s="22">
        <v>0.004813802</v>
      </c>
      <c r="Q3769" s="30">
        <f t="shared" si="117"/>
        <v>0.004685</v>
      </c>
      <c r="R3769" s="34">
        <v>0.01</v>
      </c>
      <c r="S3769" s="32">
        <v>0.0102</v>
      </c>
      <c r="T3769" s="12" t="s">
        <v>6865</v>
      </c>
      <c r="U3769" s="29">
        <v>0.0102</v>
      </c>
      <c r="V3769" s="12"/>
    </row>
    <row r="3770" s="2" customFormat="1" ht="30.1" customHeight="1" spans="1:22">
      <c r="A3770" s="12">
        <v>3766</v>
      </c>
      <c r="B3770" s="12" t="s">
        <v>1074</v>
      </c>
      <c r="C3770" s="12" t="s">
        <v>86</v>
      </c>
      <c r="D3770" s="12" t="s">
        <v>10954</v>
      </c>
      <c r="E3770" s="12" t="s">
        <v>10955</v>
      </c>
      <c r="F3770" s="12" t="s">
        <v>10956</v>
      </c>
      <c r="G3770" s="12" t="str">
        <f>_xlfn.XLOOKUP(D3770,[1]Sheet1!$D:$D,[1]Sheet1!$I:$I,,0,1)</f>
        <v>武昌区</v>
      </c>
      <c r="H3770" s="12" t="s">
        <v>1160</v>
      </c>
      <c r="I3770" s="19" t="s">
        <v>104</v>
      </c>
      <c r="J3770" s="12" t="s">
        <v>1138</v>
      </c>
      <c r="K3770" s="20">
        <v>5</v>
      </c>
      <c r="L3770" s="17">
        <v>45437</v>
      </c>
      <c r="M3770" s="17">
        <v>45438</v>
      </c>
      <c r="N3770" s="12">
        <f t="shared" si="116"/>
        <v>1</v>
      </c>
      <c r="O3770" s="21">
        <v>7.164</v>
      </c>
      <c r="P3770" s="22">
        <v>6.84932e-5</v>
      </c>
      <c r="Q3770" s="30">
        <f t="shared" si="117"/>
        <v>0.005</v>
      </c>
      <c r="R3770" s="34">
        <v>0.01</v>
      </c>
      <c r="S3770" s="32">
        <v>0.0001</v>
      </c>
      <c r="T3770" s="12" t="s">
        <v>10957</v>
      </c>
      <c r="U3770" s="29">
        <v>0.0001</v>
      </c>
      <c r="V3770" s="12"/>
    </row>
    <row r="3771" s="2" customFormat="1" ht="30.1" customHeight="1" spans="1:22">
      <c r="A3771" s="12">
        <v>3767</v>
      </c>
      <c r="B3771" s="12" t="s">
        <v>1074</v>
      </c>
      <c r="C3771" s="12" t="s">
        <v>86</v>
      </c>
      <c r="D3771" s="12" t="s">
        <v>10958</v>
      </c>
      <c r="E3771" s="12" t="s">
        <v>10959</v>
      </c>
      <c r="F3771" s="12" t="s">
        <v>10960</v>
      </c>
      <c r="G3771" s="12" t="str">
        <f>_xlfn.XLOOKUP(D3771,[1]Sheet1!$D:$D,[1]Sheet1!$I:$I,,0,1)</f>
        <v>武昌区</v>
      </c>
      <c r="H3771" s="12" t="s">
        <v>1160</v>
      </c>
      <c r="I3771" s="19" t="s">
        <v>90</v>
      </c>
      <c r="J3771" s="12" t="s">
        <v>1138</v>
      </c>
      <c r="K3771" s="20">
        <v>5</v>
      </c>
      <c r="L3771" s="17">
        <v>45435</v>
      </c>
      <c r="M3771" s="17">
        <v>45448</v>
      </c>
      <c r="N3771" s="12">
        <f t="shared" si="116"/>
        <v>13</v>
      </c>
      <c r="O3771" s="21">
        <v>5.472</v>
      </c>
      <c r="P3771" s="22">
        <v>0.0008904116</v>
      </c>
      <c r="Q3771" s="30">
        <f t="shared" si="117"/>
        <v>0.005</v>
      </c>
      <c r="R3771" s="34">
        <v>0.01</v>
      </c>
      <c r="S3771" s="32">
        <v>0.0017</v>
      </c>
      <c r="T3771" s="12" t="s">
        <v>1131</v>
      </c>
      <c r="U3771" s="29">
        <v>0.0017</v>
      </c>
      <c r="V3771" s="12"/>
    </row>
    <row r="3772" s="2" customFormat="1" ht="30.1" customHeight="1" spans="1:22">
      <c r="A3772" s="12">
        <v>3768</v>
      </c>
      <c r="B3772" s="12" t="s">
        <v>1074</v>
      </c>
      <c r="C3772" s="12" t="s">
        <v>86</v>
      </c>
      <c r="D3772" s="12" t="s">
        <v>10961</v>
      </c>
      <c r="E3772" s="12" t="s">
        <v>10962</v>
      </c>
      <c r="F3772" s="12" t="s">
        <v>10963</v>
      </c>
      <c r="G3772" s="12" t="str">
        <f>_xlfn.XLOOKUP(D3772,[1]Sheet1!$D:$D,[1]Sheet1!$I:$I,,0,1)</f>
        <v>武昌区</v>
      </c>
      <c r="H3772" s="12" t="s">
        <v>1160</v>
      </c>
      <c r="I3772" s="19" t="s">
        <v>104</v>
      </c>
      <c r="J3772" s="12" t="s">
        <v>1138</v>
      </c>
      <c r="K3772" s="20">
        <v>11</v>
      </c>
      <c r="L3772" s="17">
        <v>45435</v>
      </c>
      <c r="M3772" s="17">
        <v>45446</v>
      </c>
      <c r="N3772" s="12">
        <f t="shared" si="116"/>
        <v>11</v>
      </c>
      <c r="O3772" s="21">
        <v>4.7</v>
      </c>
      <c r="P3772" s="22">
        <v>0.0016575339</v>
      </c>
      <c r="Q3772" s="30">
        <f t="shared" si="117"/>
        <v>0.004999</v>
      </c>
      <c r="R3772" s="34">
        <v>0.01</v>
      </c>
      <c r="S3772" s="32">
        <v>0.0033</v>
      </c>
      <c r="T3772" s="12" t="s">
        <v>10964</v>
      </c>
      <c r="U3772" s="29">
        <v>0.0033</v>
      </c>
      <c r="V3772" s="12"/>
    </row>
    <row r="3773" s="2" customFormat="1" ht="30.1" customHeight="1" spans="1:22">
      <c r="A3773" s="12">
        <v>3769</v>
      </c>
      <c r="B3773" s="12" t="s">
        <v>1074</v>
      </c>
      <c r="C3773" s="12" t="s">
        <v>86</v>
      </c>
      <c r="D3773" s="12" t="s">
        <v>10965</v>
      </c>
      <c r="E3773" s="12" t="s">
        <v>10966</v>
      </c>
      <c r="F3773" s="12" t="s">
        <v>10967</v>
      </c>
      <c r="G3773" s="12" t="str">
        <f>_xlfn.XLOOKUP(D3773,[1]Sheet1!$D:$D,[1]Sheet1!$I:$I,,0,1)</f>
        <v>武昌区</v>
      </c>
      <c r="H3773" s="12" t="s">
        <v>1160</v>
      </c>
      <c r="I3773" s="19" t="s">
        <v>896</v>
      </c>
      <c r="J3773" s="12" t="s">
        <v>1138</v>
      </c>
      <c r="K3773" s="20">
        <v>10</v>
      </c>
      <c r="L3773" s="17">
        <v>45434</v>
      </c>
      <c r="M3773" s="17">
        <v>45446</v>
      </c>
      <c r="N3773" s="12">
        <f t="shared" si="116"/>
        <v>12</v>
      </c>
      <c r="O3773" s="21">
        <v>7.308</v>
      </c>
      <c r="P3773" s="22">
        <v>0.0016438356</v>
      </c>
      <c r="Q3773" s="30">
        <f t="shared" si="117"/>
        <v>0.004999</v>
      </c>
      <c r="R3773" s="34">
        <v>0.01</v>
      </c>
      <c r="S3773" s="32">
        <v>0.0032</v>
      </c>
      <c r="T3773" s="12" t="s">
        <v>10968</v>
      </c>
      <c r="U3773" s="29">
        <v>0.0032</v>
      </c>
      <c r="V3773" s="12"/>
    </row>
    <row r="3774" s="2" customFormat="1" ht="30.1" customHeight="1" spans="1:22">
      <c r="A3774" s="12">
        <v>3770</v>
      </c>
      <c r="B3774" s="12" t="s">
        <v>1074</v>
      </c>
      <c r="C3774" s="12" t="s">
        <v>86</v>
      </c>
      <c r="D3774" s="12" t="s">
        <v>10969</v>
      </c>
      <c r="E3774" s="12" t="s">
        <v>10970</v>
      </c>
      <c r="F3774" s="12" t="s">
        <v>10971</v>
      </c>
      <c r="G3774" s="12" t="str">
        <f>_xlfn.XLOOKUP(D3774,[1]Sheet1!$D:$D,[1]Sheet1!$I:$I,,0,1)</f>
        <v>武昌区</v>
      </c>
      <c r="H3774" s="12" t="s">
        <v>1160</v>
      </c>
      <c r="I3774" s="19" t="s">
        <v>233</v>
      </c>
      <c r="J3774" s="12" t="s">
        <v>1138</v>
      </c>
      <c r="K3774" s="20">
        <v>5.2</v>
      </c>
      <c r="L3774" s="17">
        <v>45434</v>
      </c>
      <c r="M3774" s="17">
        <v>45443</v>
      </c>
      <c r="N3774" s="12">
        <f t="shared" si="116"/>
        <v>9</v>
      </c>
      <c r="O3774" s="21">
        <v>5.436</v>
      </c>
      <c r="P3774" s="22">
        <v>0.0006410961</v>
      </c>
      <c r="Q3774" s="30">
        <f t="shared" si="117"/>
        <v>0.005</v>
      </c>
      <c r="R3774" s="34">
        <v>0.01</v>
      </c>
      <c r="S3774" s="32">
        <v>0.0012</v>
      </c>
      <c r="T3774" s="12" t="s">
        <v>10972</v>
      </c>
      <c r="U3774" s="29">
        <v>0.0012</v>
      </c>
      <c r="V3774" s="12"/>
    </row>
    <row r="3775" s="2" customFormat="1" ht="30.1" customHeight="1" spans="1:22">
      <c r="A3775" s="12">
        <v>3771</v>
      </c>
      <c r="B3775" s="12" t="s">
        <v>1074</v>
      </c>
      <c r="C3775" s="12" t="s">
        <v>86</v>
      </c>
      <c r="D3775" s="12" t="s">
        <v>10973</v>
      </c>
      <c r="E3775" s="12" t="s">
        <v>10974</v>
      </c>
      <c r="F3775" s="12" t="s">
        <v>10975</v>
      </c>
      <c r="G3775" s="12" t="str">
        <f>_xlfn.XLOOKUP(D3775,[1]Sheet1!$D:$D,[1]Sheet1!$I:$I,,0,1)</f>
        <v>武昌区</v>
      </c>
      <c r="H3775" s="12" t="s">
        <v>1160</v>
      </c>
      <c r="I3775" s="19" t="s">
        <v>90</v>
      </c>
      <c r="J3775" s="12" t="s">
        <v>1138</v>
      </c>
      <c r="K3775" s="20">
        <v>8.4</v>
      </c>
      <c r="L3775" s="17">
        <v>45433</v>
      </c>
      <c r="M3775" s="17">
        <v>45525</v>
      </c>
      <c r="N3775" s="12">
        <f t="shared" si="116"/>
        <v>92</v>
      </c>
      <c r="O3775" s="21">
        <v>5.436</v>
      </c>
      <c r="P3775" s="22">
        <v>0.0070681122</v>
      </c>
      <c r="Q3775" s="30">
        <f t="shared" si="117"/>
        <v>0.003338</v>
      </c>
      <c r="R3775" s="34">
        <v>0.01</v>
      </c>
      <c r="S3775" s="32">
        <v>0.0211</v>
      </c>
      <c r="T3775" s="12" t="s">
        <v>4242</v>
      </c>
      <c r="U3775" s="29">
        <v>0.0211</v>
      </c>
      <c r="V3775" s="12"/>
    </row>
    <row r="3776" s="2" customFormat="1" ht="30.1" customHeight="1" spans="1:22">
      <c r="A3776" s="12">
        <v>3772</v>
      </c>
      <c r="B3776" s="12" t="s">
        <v>1074</v>
      </c>
      <c r="C3776" s="12" t="s">
        <v>86</v>
      </c>
      <c r="D3776" s="12" t="s">
        <v>10976</v>
      </c>
      <c r="E3776" s="12" t="s">
        <v>10977</v>
      </c>
      <c r="F3776" s="12" t="s">
        <v>10978</v>
      </c>
      <c r="G3776" s="12" t="str">
        <f>_xlfn.XLOOKUP(D3776,[1]Sheet1!$D:$D,[1]Sheet1!$I:$I,,0,1)</f>
        <v>武昌区</v>
      </c>
      <c r="H3776" s="12" t="s">
        <v>73</v>
      </c>
      <c r="I3776" s="19" t="s">
        <v>68</v>
      </c>
      <c r="J3776" s="12" t="s">
        <v>1138</v>
      </c>
      <c r="K3776" s="20">
        <v>5</v>
      </c>
      <c r="L3776" s="17">
        <v>45428</v>
      </c>
      <c r="M3776" s="17">
        <v>46158</v>
      </c>
      <c r="N3776" s="12">
        <f t="shared" si="116"/>
        <v>730</v>
      </c>
      <c r="O3776" s="21">
        <v>5.472</v>
      </c>
      <c r="P3776" s="22">
        <v>0.0254314047383562</v>
      </c>
      <c r="Q3776" s="30">
        <f t="shared" si="117"/>
        <v>0.002543</v>
      </c>
      <c r="R3776" s="34">
        <v>0.01</v>
      </c>
      <c r="S3776" s="32">
        <v>0.05</v>
      </c>
      <c r="T3776" s="12" t="s">
        <v>10979</v>
      </c>
      <c r="U3776" s="29">
        <v>0.05</v>
      </c>
      <c r="V3776" s="12"/>
    </row>
    <row r="3777" s="2" customFormat="1" ht="30.1" customHeight="1" spans="1:22">
      <c r="A3777" s="12">
        <v>3773</v>
      </c>
      <c r="B3777" s="12" t="s">
        <v>1074</v>
      </c>
      <c r="C3777" s="12" t="s">
        <v>86</v>
      </c>
      <c r="D3777" s="12" t="s">
        <v>10980</v>
      </c>
      <c r="E3777" s="12" t="s">
        <v>10981</v>
      </c>
      <c r="F3777" s="12" t="s">
        <v>10982</v>
      </c>
      <c r="G3777" s="12" t="str">
        <f>_xlfn.XLOOKUP(D3777,[1]Sheet1!$D:$D,[1]Sheet1!$I:$I,,0,1)</f>
        <v>武昌区</v>
      </c>
      <c r="H3777" s="12" t="s">
        <v>73</v>
      </c>
      <c r="I3777" s="19" t="s">
        <v>233</v>
      </c>
      <c r="J3777" s="12" t="s">
        <v>1138</v>
      </c>
      <c r="K3777" s="20">
        <v>300</v>
      </c>
      <c r="L3777" s="17">
        <v>45443</v>
      </c>
      <c r="M3777" s="17">
        <v>45624</v>
      </c>
      <c r="N3777" s="12">
        <f t="shared" si="116"/>
        <v>181</v>
      </c>
      <c r="O3777" s="21">
        <v>3.45</v>
      </c>
      <c r="P3777" s="22">
        <v>0.743835953616439</v>
      </c>
      <c r="Q3777" s="30">
        <f t="shared" si="117"/>
        <v>0.005</v>
      </c>
      <c r="R3777" s="34">
        <v>0.01</v>
      </c>
      <c r="S3777" s="32">
        <v>1.4876</v>
      </c>
      <c r="T3777" s="12" t="s">
        <v>10981</v>
      </c>
      <c r="U3777" s="29">
        <v>1.4876</v>
      </c>
      <c r="V3777" s="12"/>
    </row>
    <row r="3778" s="2" customFormat="1" ht="30.1" customHeight="1" spans="1:22">
      <c r="A3778" s="12">
        <v>3774</v>
      </c>
      <c r="B3778" s="12" t="s">
        <v>1074</v>
      </c>
      <c r="C3778" s="12" t="s">
        <v>86</v>
      </c>
      <c r="D3778" s="12" t="s">
        <v>10983</v>
      </c>
      <c r="E3778" s="12" t="s">
        <v>10984</v>
      </c>
      <c r="F3778" s="12" t="s">
        <v>10985</v>
      </c>
      <c r="G3778" s="12" t="str">
        <f>_xlfn.XLOOKUP(D3778,[1]Sheet1!$D:$D,[1]Sheet1!$I:$I,,0,1)</f>
        <v>武昌区</v>
      </c>
      <c r="H3778" s="12" t="s">
        <v>73</v>
      </c>
      <c r="I3778" s="19" t="s">
        <v>233</v>
      </c>
      <c r="J3778" s="12" t="s">
        <v>1138</v>
      </c>
      <c r="K3778" s="20">
        <v>300</v>
      </c>
      <c r="L3778" s="17">
        <v>45442</v>
      </c>
      <c r="M3778" s="17">
        <v>45625</v>
      </c>
      <c r="N3778" s="12">
        <f t="shared" si="116"/>
        <v>183</v>
      </c>
      <c r="O3778" s="21">
        <v>3.45</v>
      </c>
      <c r="P3778" s="22">
        <v>0.752055131657535</v>
      </c>
      <c r="Q3778" s="30">
        <f t="shared" si="117"/>
        <v>0.005</v>
      </c>
      <c r="R3778" s="34">
        <v>0.01</v>
      </c>
      <c r="S3778" s="32">
        <v>1.5041</v>
      </c>
      <c r="T3778" s="12" t="s">
        <v>10984</v>
      </c>
      <c r="U3778" s="29">
        <v>1.5041</v>
      </c>
      <c r="V3778" s="12"/>
    </row>
    <row r="3779" s="2" customFormat="1" ht="30.1" customHeight="1" spans="1:22">
      <c r="A3779" s="12">
        <v>3775</v>
      </c>
      <c r="B3779" s="12" t="s">
        <v>1074</v>
      </c>
      <c r="C3779" s="12" t="s">
        <v>86</v>
      </c>
      <c r="D3779" s="12" t="s">
        <v>10986</v>
      </c>
      <c r="E3779" s="12" t="s">
        <v>10981</v>
      </c>
      <c r="F3779" s="12" t="s">
        <v>10982</v>
      </c>
      <c r="G3779" s="12" t="str">
        <f>_xlfn.XLOOKUP(D3779,[1]Sheet1!$D:$D,[1]Sheet1!$I:$I,,0,1)</f>
        <v>武昌区</v>
      </c>
      <c r="H3779" s="12" t="s">
        <v>73</v>
      </c>
      <c r="I3779" s="19" t="s">
        <v>74</v>
      </c>
      <c r="J3779" s="12" t="s">
        <v>1138</v>
      </c>
      <c r="K3779" s="20">
        <v>20</v>
      </c>
      <c r="L3779" s="17">
        <v>45442</v>
      </c>
      <c r="M3779" s="17">
        <v>45446</v>
      </c>
      <c r="N3779" s="12">
        <f t="shared" si="116"/>
        <v>4</v>
      </c>
      <c r="O3779" s="21">
        <v>5.168</v>
      </c>
      <c r="P3779" s="22">
        <v>0.0010958904</v>
      </c>
      <c r="Q3779" s="30">
        <f t="shared" si="117"/>
        <v>0.004999</v>
      </c>
      <c r="R3779" s="34">
        <v>0.01</v>
      </c>
      <c r="S3779" s="32">
        <v>0.0021</v>
      </c>
      <c r="T3779" s="12" t="s">
        <v>10987</v>
      </c>
      <c r="U3779" s="29">
        <v>0.0021</v>
      </c>
      <c r="V3779" s="12"/>
    </row>
    <row r="3780" s="2" customFormat="1" ht="30.1" customHeight="1" spans="1:22">
      <c r="A3780" s="12">
        <v>3776</v>
      </c>
      <c r="B3780" s="12" t="s">
        <v>1074</v>
      </c>
      <c r="C3780" s="12" t="s">
        <v>86</v>
      </c>
      <c r="D3780" s="12" t="s">
        <v>10988</v>
      </c>
      <c r="E3780" s="12" t="s">
        <v>10989</v>
      </c>
      <c r="F3780" s="12" t="s">
        <v>10990</v>
      </c>
      <c r="G3780" s="12" t="str">
        <f>_xlfn.XLOOKUP(D3780,[1]Sheet1!$D:$D,[1]Sheet1!$I:$I,,0,1)</f>
        <v>武昌区</v>
      </c>
      <c r="H3780" s="12" t="s">
        <v>1160</v>
      </c>
      <c r="I3780" s="19" t="s">
        <v>896</v>
      </c>
      <c r="J3780" s="12" t="s">
        <v>1138</v>
      </c>
      <c r="K3780" s="20">
        <v>19</v>
      </c>
      <c r="L3780" s="17">
        <v>45442</v>
      </c>
      <c r="M3780" s="17">
        <v>45446</v>
      </c>
      <c r="N3780" s="12">
        <f t="shared" si="116"/>
        <v>4</v>
      </c>
      <c r="O3780" s="21">
        <v>4.7</v>
      </c>
      <c r="P3780" s="22">
        <v>0.001041096</v>
      </c>
      <c r="Q3780" s="30">
        <f t="shared" si="117"/>
        <v>0.005</v>
      </c>
      <c r="R3780" s="34">
        <v>0.01</v>
      </c>
      <c r="S3780" s="32">
        <v>0.002</v>
      </c>
      <c r="T3780" s="12" t="s">
        <v>10991</v>
      </c>
      <c r="U3780" s="29">
        <v>0.002</v>
      </c>
      <c r="V3780" s="12"/>
    </row>
    <row r="3781" s="2" customFormat="1" ht="30.1" customHeight="1" spans="1:22">
      <c r="A3781" s="12">
        <v>3777</v>
      </c>
      <c r="B3781" s="12" t="s">
        <v>1074</v>
      </c>
      <c r="C3781" s="12" t="s">
        <v>86</v>
      </c>
      <c r="D3781" s="12" t="s">
        <v>10992</v>
      </c>
      <c r="E3781" s="12" t="s">
        <v>10993</v>
      </c>
      <c r="F3781" s="12" t="s">
        <v>10994</v>
      </c>
      <c r="G3781" s="12" t="str">
        <f>_xlfn.XLOOKUP(D3781,[1]Sheet1!$D:$D,[1]Sheet1!$I:$I,,0,1)</f>
        <v>武昌区</v>
      </c>
      <c r="H3781" s="12" t="s">
        <v>73</v>
      </c>
      <c r="I3781" s="19" t="s">
        <v>104</v>
      </c>
      <c r="J3781" s="12" t="s">
        <v>1138</v>
      </c>
      <c r="K3781" s="20">
        <v>42</v>
      </c>
      <c r="L3781" s="17">
        <v>45442</v>
      </c>
      <c r="M3781" s="17">
        <v>45446</v>
      </c>
      <c r="N3781" s="12">
        <f t="shared" ref="N3781:N3844" si="118">M3781-L3781</f>
        <v>4</v>
      </c>
      <c r="O3781" s="21">
        <v>5.472</v>
      </c>
      <c r="P3781" s="22">
        <v>0.00230137</v>
      </c>
      <c r="Q3781" s="30">
        <f t="shared" ref="Q3781:Q3844" si="119">ROUNDDOWN(P3781/(K3781*N3781/365),6)</f>
        <v>0.005</v>
      </c>
      <c r="R3781" s="34">
        <v>0.01</v>
      </c>
      <c r="S3781" s="32">
        <v>0.0046</v>
      </c>
      <c r="T3781" s="12" t="s">
        <v>10995</v>
      </c>
      <c r="U3781" s="29">
        <v>0.0046</v>
      </c>
      <c r="V3781" s="12"/>
    </row>
    <row r="3782" s="2" customFormat="1" ht="30.1" customHeight="1" spans="1:22">
      <c r="A3782" s="12">
        <v>3778</v>
      </c>
      <c r="B3782" s="12" t="s">
        <v>1074</v>
      </c>
      <c r="C3782" s="12" t="s">
        <v>86</v>
      </c>
      <c r="D3782" s="12" t="s">
        <v>10996</v>
      </c>
      <c r="E3782" s="12" t="s">
        <v>10997</v>
      </c>
      <c r="F3782" s="12" t="s">
        <v>10998</v>
      </c>
      <c r="G3782" s="12" t="str">
        <f>_xlfn.XLOOKUP(D3782,[1]Sheet1!$D:$D,[1]Sheet1!$I:$I,,0,1)</f>
        <v>武昌区</v>
      </c>
      <c r="H3782" s="12" t="s">
        <v>73</v>
      </c>
      <c r="I3782" s="19" t="s">
        <v>104</v>
      </c>
      <c r="J3782" s="12" t="s">
        <v>1138</v>
      </c>
      <c r="K3782" s="20">
        <v>22</v>
      </c>
      <c r="L3782" s="17">
        <v>45435</v>
      </c>
      <c r="M3782" s="17">
        <v>45619</v>
      </c>
      <c r="N3782" s="12">
        <f t="shared" si="118"/>
        <v>184</v>
      </c>
      <c r="O3782" s="21">
        <v>5.472</v>
      </c>
      <c r="P3782" s="22">
        <v>0.055452058530137</v>
      </c>
      <c r="Q3782" s="30">
        <f t="shared" si="119"/>
        <v>0.005</v>
      </c>
      <c r="R3782" s="34">
        <v>0.01</v>
      </c>
      <c r="S3782" s="32">
        <v>0.1109</v>
      </c>
      <c r="T3782" s="12" t="s">
        <v>10999</v>
      </c>
      <c r="U3782" s="29">
        <v>0.1109</v>
      </c>
      <c r="V3782" s="12"/>
    </row>
    <row r="3783" s="2" customFormat="1" ht="30.1" customHeight="1" spans="1:22">
      <c r="A3783" s="12">
        <v>3779</v>
      </c>
      <c r="B3783" s="12" t="s">
        <v>1074</v>
      </c>
      <c r="C3783" s="12" t="s">
        <v>86</v>
      </c>
      <c r="D3783" s="12" t="s">
        <v>11000</v>
      </c>
      <c r="E3783" s="12" t="s">
        <v>11001</v>
      </c>
      <c r="F3783" s="12" t="s">
        <v>11002</v>
      </c>
      <c r="G3783" s="12" t="str">
        <f>_xlfn.XLOOKUP(D3783,[1]Sheet1!$D:$D,[1]Sheet1!$I:$I,,0,1)</f>
        <v>武昌区</v>
      </c>
      <c r="H3783" s="12" t="s">
        <v>73</v>
      </c>
      <c r="I3783" s="19" t="s">
        <v>74</v>
      </c>
      <c r="J3783" s="12" t="s">
        <v>1138</v>
      </c>
      <c r="K3783" s="20">
        <v>20</v>
      </c>
      <c r="L3783" s="17">
        <v>45435</v>
      </c>
      <c r="M3783" s="17">
        <v>45446</v>
      </c>
      <c r="N3783" s="12">
        <f t="shared" si="118"/>
        <v>11</v>
      </c>
      <c r="O3783" s="21">
        <v>7.788</v>
      </c>
      <c r="P3783" s="22">
        <v>0.0030136986</v>
      </c>
      <c r="Q3783" s="30">
        <f t="shared" si="119"/>
        <v>0.004999</v>
      </c>
      <c r="R3783" s="34">
        <v>0.01</v>
      </c>
      <c r="S3783" s="32">
        <v>0.006</v>
      </c>
      <c r="T3783" s="12" t="s">
        <v>11003</v>
      </c>
      <c r="U3783" s="29">
        <v>0.006</v>
      </c>
      <c r="V3783" s="12"/>
    </row>
    <row r="3784" s="2" customFormat="1" ht="30.1" customHeight="1" spans="1:22">
      <c r="A3784" s="12">
        <v>3780</v>
      </c>
      <c r="B3784" s="12" t="s">
        <v>1074</v>
      </c>
      <c r="C3784" s="12" t="s">
        <v>86</v>
      </c>
      <c r="D3784" s="12" t="s">
        <v>11004</v>
      </c>
      <c r="E3784" s="12" t="s">
        <v>11005</v>
      </c>
      <c r="F3784" s="12" t="s">
        <v>11006</v>
      </c>
      <c r="G3784" s="12" t="str">
        <f>_xlfn.XLOOKUP(D3784,[1]Sheet1!$D:$D,[1]Sheet1!$I:$I,,0,1)</f>
        <v>武昌区</v>
      </c>
      <c r="H3784" s="12" t="s">
        <v>73</v>
      </c>
      <c r="I3784" s="19" t="s">
        <v>222</v>
      </c>
      <c r="J3784" s="12" t="s">
        <v>1138</v>
      </c>
      <c r="K3784" s="20">
        <v>24</v>
      </c>
      <c r="L3784" s="17">
        <v>45434</v>
      </c>
      <c r="M3784" s="17">
        <v>45447</v>
      </c>
      <c r="N3784" s="12">
        <f t="shared" si="118"/>
        <v>13</v>
      </c>
      <c r="O3784" s="21">
        <v>9.288</v>
      </c>
      <c r="P3784" s="22">
        <v>0.0042739723</v>
      </c>
      <c r="Q3784" s="30">
        <f t="shared" si="119"/>
        <v>0.004999</v>
      </c>
      <c r="R3784" s="34">
        <v>0.01</v>
      </c>
      <c r="S3784" s="32">
        <v>0.0085</v>
      </c>
      <c r="T3784" s="12" t="s">
        <v>11007</v>
      </c>
      <c r="U3784" s="29">
        <v>0.0085</v>
      </c>
      <c r="V3784" s="12"/>
    </row>
    <row r="3785" s="2" customFormat="1" ht="30.1" customHeight="1" spans="1:22">
      <c r="A3785" s="12">
        <v>3781</v>
      </c>
      <c r="B3785" s="12" t="s">
        <v>1074</v>
      </c>
      <c r="C3785" s="12" t="s">
        <v>86</v>
      </c>
      <c r="D3785" s="12" t="s">
        <v>11008</v>
      </c>
      <c r="E3785" s="12" t="s">
        <v>7610</v>
      </c>
      <c r="F3785" s="12" t="s">
        <v>11009</v>
      </c>
      <c r="G3785" s="12" t="str">
        <f>_xlfn.XLOOKUP(D3785,[1]Sheet1!$D:$D,[1]Sheet1!$I:$I,,0,1)</f>
        <v>武昌区</v>
      </c>
      <c r="H3785" s="12" t="s">
        <v>1160</v>
      </c>
      <c r="I3785" s="19" t="s">
        <v>104</v>
      </c>
      <c r="J3785" s="12" t="s">
        <v>1138</v>
      </c>
      <c r="K3785" s="20">
        <v>5.7</v>
      </c>
      <c r="L3785" s="17">
        <v>45434</v>
      </c>
      <c r="M3785" s="17">
        <v>45762</v>
      </c>
      <c r="N3785" s="12">
        <f t="shared" si="118"/>
        <v>328</v>
      </c>
      <c r="O3785" s="21">
        <v>5.472</v>
      </c>
      <c r="P3785" s="22">
        <v>0.0188583258082192</v>
      </c>
      <c r="Q3785" s="30">
        <f t="shared" si="119"/>
        <v>0.003681</v>
      </c>
      <c r="R3785" s="34">
        <v>0.01</v>
      </c>
      <c r="S3785" s="32">
        <v>0.0512</v>
      </c>
      <c r="T3785" s="12" t="s">
        <v>11010</v>
      </c>
      <c r="U3785" s="29">
        <v>0.0512</v>
      </c>
      <c r="V3785" s="12"/>
    </row>
    <row r="3786" s="2" customFormat="1" ht="30.1" customHeight="1" spans="1:22">
      <c r="A3786" s="12">
        <v>3782</v>
      </c>
      <c r="B3786" s="12" t="s">
        <v>1074</v>
      </c>
      <c r="C3786" s="12" t="s">
        <v>86</v>
      </c>
      <c r="D3786" s="12" t="s">
        <v>11011</v>
      </c>
      <c r="E3786" s="12" t="s">
        <v>11012</v>
      </c>
      <c r="F3786" s="12" t="s">
        <v>11013</v>
      </c>
      <c r="G3786" s="12" t="str">
        <f>_xlfn.XLOOKUP(D3786,[1]Sheet1!$D:$D,[1]Sheet1!$I:$I,,0,1)</f>
        <v>武昌区</v>
      </c>
      <c r="H3786" s="12" t="s">
        <v>73</v>
      </c>
      <c r="I3786" s="19" t="s">
        <v>233</v>
      </c>
      <c r="J3786" s="12" t="s">
        <v>1138</v>
      </c>
      <c r="K3786" s="20">
        <v>12</v>
      </c>
      <c r="L3786" s="17">
        <v>45437</v>
      </c>
      <c r="M3786" s="17">
        <v>45443</v>
      </c>
      <c r="N3786" s="12">
        <f t="shared" si="118"/>
        <v>6</v>
      </c>
      <c r="O3786" s="21">
        <v>5.168</v>
      </c>
      <c r="P3786" s="22">
        <v>0.0009863016</v>
      </c>
      <c r="Q3786" s="30">
        <f t="shared" si="119"/>
        <v>0.005</v>
      </c>
      <c r="R3786" s="34">
        <v>0.01</v>
      </c>
      <c r="S3786" s="32">
        <v>0.0019</v>
      </c>
      <c r="T3786" s="12" t="s">
        <v>11014</v>
      </c>
      <c r="U3786" s="29">
        <v>0.0019</v>
      </c>
      <c r="V3786" s="12"/>
    </row>
    <row r="3787" s="2" customFormat="1" ht="30.1" customHeight="1" spans="1:22">
      <c r="A3787" s="12">
        <v>3783</v>
      </c>
      <c r="B3787" s="12" t="s">
        <v>1074</v>
      </c>
      <c r="C3787" s="12" t="s">
        <v>86</v>
      </c>
      <c r="D3787" s="12" t="s">
        <v>11015</v>
      </c>
      <c r="E3787" s="12" t="s">
        <v>11016</v>
      </c>
      <c r="F3787" s="12" t="s">
        <v>11017</v>
      </c>
      <c r="G3787" s="12" t="str">
        <f>_xlfn.XLOOKUP(D3787,[1]Sheet1!$D:$D,[1]Sheet1!$I:$I,,0,1)</f>
        <v>武昌区</v>
      </c>
      <c r="H3787" s="12" t="s">
        <v>1160</v>
      </c>
      <c r="I3787" s="19" t="s">
        <v>104</v>
      </c>
      <c r="J3787" s="12" t="s">
        <v>1138</v>
      </c>
      <c r="K3787" s="20">
        <v>20</v>
      </c>
      <c r="L3787" s="17">
        <v>45436</v>
      </c>
      <c r="M3787" s="17">
        <v>45441</v>
      </c>
      <c r="N3787" s="12">
        <f t="shared" si="118"/>
        <v>5</v>
      </c>
      <c r="O3787" s="21">
        <v>5.472</v>
      </c>
      <c r="P3787" s="22">
        <v>0.001369863</v>
      </c>
      <c r="Q3787" s="30">
        <f t="shared" si="119"/>
        <v>0.004999</v>
      </c>
      <c r="R3787" s="34">
        <v>0.01</v>
      </c>
      <c r="S3787" s="32">
        <v>0.0027</v>
      </c>
      <c r="T3787" s="12" t="s">
        <v>11018</v>
      </c>
      <c r="U3787" s="29">
        <v>0.0027</v>
      </c>
      <c r="V3787" s="12"/>
    </row>
    <row r="3788" s="2" customFormat="1" ht="30.1" customHeight="1" spans="1:22">
      <c r="A3788" s="12">
        <v>3784</v>
      </c>
      <c r="B3788" s="12" t="s">
        <v>1074</v>
      </c>
      <c r="C3788" s="12" t="s">
        <v>86</v>
      </c>
      <c r="D3788" s="12" t="s">
        <v>11019</v>
      </c>
      <c r="E3788" s="12" t="s">
        <v>11020</v>
      </c>
      <c r="F3788" s="12" t="s">
        <v>11021</v>
      </c>
      <c r="G3788" s="12" t="str">
        <f>_xlfn.XLOOKUP(D3788,[1]Sheet1!$D:$D,[1]Sheet1!$I:$I,,0,1)</f>
        <v>武昌区</v>
      </c>
      <c r="H3788" s="12" t="s">
        <v>67</v>
      </c>
      <c r="I3788" s="19" t="s">
        <v>692</v>
      </c>
      <c r="J3788" s="12" t="s">
        <v>1138</v>
      </c>
      <c r="K3788" s="20">
        <v>21</v>
      </c>
      <c r="L3788" s="17">
        <v>45436</v>
      </c>
      <c r="M3788" s="17">
        <v>45474</v>
      </c>
      <c r="N3788" s="12">
        <f t="shared" si="118"/>
        <v>38</v>
      </c>
      <c r="O3788" s="21">
        <v>4.7</v>
      </c>
      <c r="P3788" s="22">
        <v>0.0109315056</v>
      </c>
      <c r="Q3788" s="30">
        <f t="shared" si="119"/>
        <v>0.004999</v>
      </c>
      <c r="R3788" s="34">
        <v>0.01</v>
      </c>
      <c r="S3788" s="32">
        <v>0.0218</v>
      </c>
      <c r="T3788" s="12" t="s">
        <v>11022</v>
      </c>
      <c r="U3788" s="29">
        <v>0.0218</v>
      </c>
      <c r="V3788" s="12"/>
    </row>
    <row r="3789" s="2" customFormat="1" ht="30.1" customHeight="1" spans="1:22">
      <c r="A3789" s="12">
        <v>3785</v>
      </c>
      <c r="B3789" s="12" t="s">
        <v>1074</v>
      </c>
      <c r="C3789" s="12" t="s">
        <v>86</v>
      </c>
      <c r="D3789" s="12" t="s">
        <v>11023</v>
      </c>
      <c r="E3789" s="12" t="s">
        <v>11024</v>
      </c>
      <c r="F3789" s="12" t="s">
        <v>11025</v>
      </c>
      <c r="G3789" s="12" t="str">
        <f>_xlfn.XLOOKUP(D3789,[1]Sheet1!$D:$D,[1]Sheet1!$I:$I,,0,1)</f>
        <v>武昌区</v>
      </c>
      <c r="H3789" s="12" t="s">
        <v>1160</v>
      </c>
      <c r="I3789" s="19" t="s">
        <v>74</v>
      </c>
      <c r="J3789" s="12" t="s">
        <v>1138</v>
      </c>
      <c r="K3789" s="20">
        <v>37</v>
      </c>
      <c r="L3789" s="17">
        <v>45435</v>
      </c>
      <c r="M3789" s="17">
        <v>45440</v>
      </c>
      <c r="N3789" s="12">
        <f t="shared" si="118"/>
        <v>5</v>
      </c>
      <c r="O3789" s="21">
        <v>5.004</v>
      </c>
      <c r="P3789" s="22">
        <v>0.0025342465</v>
      </c>
      <c r="Q3789" s="30">
        <f t="shared" si="119"/>
        <v>0.004999</v>
      </c>
      <c r="R3789" s="34">
        <v>0.01</v>
      </c>
      <c r="S3789" s="32">
        <v>0.005</v>
      </c>
      <c r="T3789" s="12" t="s">
        <v>11026</v>
      </c>
      <c r="U3789" s="29">
        <v>0.005</v>
      </c>
      <c r="V3789" s="12"/>
    </row>
    <row r="3790" s="2" customFormat="1" ht="30.1" customHeight="1" spans="1:22">
      <c r="A3790" s="12">
        <v>3786</v>
      </c>
      <c r="B3790" s="12" t="s">
        <v>1074</v>
      </c>
      <c r="C3790" s="12" t="s">
        <v>86</v>
      </c>
      <c r="D3790" s="12" t="s">
        <v>11027</v>
      </c>
      <c r="E3790" s="12" t="s">
        <v>11028</v>
      </c>
      <c r="F3790" s="12" t="s">
        <v>11029</v>
      </c>
      <c r="G3790" s="12" t="str">
        <f>_xlfn.XLOOKUP(D3790,[1]Sheet1!$D:$D,[1]Sheet1!$I:$I,,0,1)</f>
        <v>武昌区</v>
      </c>
      <c r="H3790" s="12" t="s">
        <v>1160</v>
      </c>
      <c r="I3790" s="19" t="s">
        <v>104</v>
      </c>
      <c r="J3790" s="12" t="s">
        <v>1138</v>
      </c>
      <c r="K3790" s="20">
        <v>20</v>
      </c>
      <c r="L3790" s="17">
        <v>45435</v>
      </c>
      <c r="M3790" s="17">
        <v>45441</v>
      </c>
      <c r="N3790" s="12">
        <f t="shared" si="118"/>
        <v>6</v>
      </c>
      <c r="O3790" s="21">
        <v>5.148</v>
      </c>
      <c r="P3790" s="22">
        <v>0.0016438356</v>
      </c>
      <c r="Q3790" s="30">
        <f t="shared" si="119"/>
        <v>0.004999</v>
      </c>
      <c r="R3790" s="34">
        <v>0.01</v>
      </c>
      <c r="S3790" s="32">
        <v>0.0032</v>
      </c>
      <c r="T3790" s="12" t="s">
        <v>11030</v>
      </c>
      <c r="U3790" s="29">
        <v>0.0032</v>
      </c>
      <c r="V3790" s="12"/>
    </row>
    <row r="3791" s="2" customFormat="1" ht="30.1" customHeight="1" spans="1:22">
      <c r="A3791" s="12">
        <v>3787</v>
      </c>
      <c r="B3791" s="12" t="s">
        <v>1074</v>
      </c>
      <c r="C3791" s="12" t="s">
        <v>86</v>
      </c>
      <c r="D3791" s="12" t="s">
        <v>11031</v>
      </c>
      <c r="E3791" s="12" t="s">
        <v>11032</v>
      </c>
      <c r="F3791" s="12" t="s">
        <v>11033</v>
      </c>
      <c r="G3791" s="12" t="str">
        <f>_xlfn.XLOOKUP(D3791,[1]Sheet1!$D:$D,[1]Sheet1!$I:$I,,0,1)</f>
        <v>武昌区</v>
      </c>
      <c r="H3791" s="12" t="s">
        <v>1160</v>
      </c>
      <c r="I3791" s="19" t="s">
        <v>233</v>
      </c>
      <c r="J3791" s="12" t="s">
        <v>1138</v>
      </c>
      <c r="K3791" s="20">
        <v>17</v>
      </c>
      <c r="L3791" s="17">
        <v>45432</v>
      </c>
      <c r="M3791" s="17">
        <v>45435</v>
      </c>
      <c r="N3791" s="12">
        <f t="shared" si="118"/>
        <v>3</v>
      </c>
      <c r="O3791" s="21">
        <v>5.148</v>
      </c>
      <c r="P3791" s="22">
        <v>0.0006986301</v>
      </c>
      <c r="Q3791" s="30">
        <f t="shared" si="119"/>
        <v>0.004999</v>
      </c>
      <c r="R3791" s="34">
        <v>0.01</v>
      </c>
      <c r="S3791" s="32">
        <v>0.0013</v>
      </c>
      <c r="T3791" s="12" t="s">
        <v>11034</v>
      </c>
      <c r="U3791" s="29">
        <v>0.0013</v>
      </c>
      <c r="V3791" s="12"/>
    </row>
    <row r="3792" s="2" customFormat="1" ht="30.1" customHeight="1" spans="1:22">
      <c r="A3792" s="12">
        <v>3788</v>
      </c>
      <c r="B3792" s="12" t="s">
        <v>1074</v>
      </c>
      <c r="C3792" s="12" t="s">
        <v>86</v>
      </c>
      <c r="D3792" s="12" t="s">
        <v>11035</v>
      </c>
      <c r="E3792" s="12" t="s">
        <v>10974</v>
      </c>
      <c r="F3792" s="12" t="s">
        <v>11036</v>
      </c>
      <c r="G3792" s="12" t="str">
        <f>_xlfn.XLOOKUP(D3792,[1]Sheet1!$D:$D,[1]Sheet1!$I:$I,,0,1)</f>
        <v>东西湖区</v>
      </c>
      <c r="H3792" s="12" t="s">
        <v>73</v>
      </c>
      <c r="I3792" s="19" t="s">
        <v>90</v>
      </c>
      <c r="J3792" s="12" t="s">
        <v>1138</v>
      </c>
      <c r="K3792" s="20">
        <v>12</v>
      </c>
      <c r="L3792" s="17">
        <v>45432</v>
      </c>
      <c r="M3792" s="17">
        <v>45446</v>
      </c>
      <c r="N3792" s="12">
        <f t="shared" si="118"/>
        <v>14</v>
      </c>
      <c r="O3792" s="21">
        <v>5.004</v>
      </c>
      <c r="P3792" s="22">
        <v>0.0023013704</v>
      </c>
      <c r="Q3792" s="30">
        <f t="shared" si="119"/>
        <v>0.005</v>
      </c>
      <c r="R3792" s="34">
        <v>0.01</v>
      </c>
      <c r="S3792" s="32">
        <v>0.0046</v>
      </c>
      <c r="T3792" s="12" t="s">
        <v>11037</v>
      </c>
      <c r="U3792" s="29">
        <v>0.0046</v>
      </c>
      <c r="V3792" s="12"/>
    </row>
    <row r="3793" s="2" customFormat="1" ht="30.1" customHeight="1" spans="1:22">
      <c r="A3793" s="12">
        <v>3789</v>
      </c>
      <c r="B3793" s="12" t="s">
        <v>1074</v>
      </c>
      <c r="C3793" s="12" t="s">
        <v>86</v>
      </c>
      <c r="D3793" s="12" t="s">
        <v>11038</v>
      </c>
      <c r="E3793" s="12" t="s">
        <v>11039</v>
      </c>
      <c r="F3793" s="12" t="s">
        <v>11040</v>
      </c>
      <c r="G3793" s="12" t="str">
        <f>_xlfn.XLOOKUP(D3793,[1]Sheet1!$D:$D,[1]Sheet1!$I:$I,,0,1)</f>
        <v>武昌区</v>
      </c>
      <c r="H3793" s="12" t="s">
        <v>1160</v>
      </c>
      <c r="I3793" s="19" t="s">
        <v>233</v>
      </c>
      <c r="J3793" s="12" t="s">
        <v>1138</v>
      </c>
      <c r="K3793" s="20">
        <v>8</v>
      </c>
      <c r="L3793" s="17">
        <v>45430</v>
      </c>
      <c r="M3793" s="17">
        <v>46160</v>
      </c>
      <c r="N3793" s="12">
        <f t="shared" si="118"/>
        <v>730</v>
      </c>
      <c r="O3793" s="21">
        <v>5.472</v>
      </c>
      <c r="P3793" s="22">
        <v>0.0524940546849315</v>
      </c>
      <c r="Q3793" s="30">
        <f t="shared" si="119"/>
        <v>0.00328</v>
      </c>
      <c r="R3793" s="34">
        <v>0.01</v>
      </c>
      <c r="S3793" s="32">
        <v>0.08</v>
      </c>
      <c r="T3793" s="12" t="s">
        <v>11041</v>
      </c>
      <c r="U3793" s="29">
        <v>0.08</v>
      </c>
      <c r="V3793" s="12"/>
    </row>
    <row r="3794" s="2" customFormat="1" ht="30.1" customHeight="1" spans="1:22">
      <c r="A3794" s="12">
        <v>3790</v>
      </c>
      <c r="B3794" s="12" t="s">
        <v>1074</v>
      </c>
      <c r="C3794" s="12" t="s">
        <v>86</v>
      </c>
      <c r="D3794" s="12" t="s">
        <v>11042</v>
      </c>
      <c r="E3794" s="12" t="s">
        <v>11043</v>
      </c>
      <c r="F3794" s="12" t="s">
        <v>11044</v>
      </c>
      <c r="G3794" s="12" t="str">
        <f>_xlfn.XLOOKUP(D3794,[1]Sheet1!$D:$D,[1]Sheet1!$I:$I,,0,1)</f>
        <v>武昌区</v>
      </c>
      <c r="H3794" s="12" t="s">
        <v>73</v>
      </c>
      <c r="I3794" s="19" t="s">
        <v>83</v>
      </c>
      <c r="J3794" s="12" t="s">
        <v>1172</v>
      </c>
      <c r="K3794" s="20">
        <v>5</v>
      </c>
      <c r="L3794" s="17">
        <v>45427</v>
      </c>
      <c r="M3794" s="17">
        <v>45792</v>
      </c>
      <c r="N3794" s="12">
        <f t="shared" si="118"/>
        <v>365</v>
      </c>
      <c r="O3794" s="21">
        <v>5.004</v>
      </c>
      <c r="P3794" s="22">
        <v>0.0250000053753425</v>
      </c>
      <c r="Q3794" s="30">
        <f t="shared" si="119"/>
        <v>0.005</v>
      </c>
      <c r="R3794" s="34">
        <v>0.01</v>
      </c>
      <c r="S3794" s="32">
        <v>0.05</v>
      </c>
      <c r="T3794" s="12" t="s">
        <v>11045</v>
      </c>
      <c r="U3794" s="29">
        <v>0.05</v>
      </c>
      <c r="V3794" s="12"/>
    </row>
    <row r="3795" s="2" customFormat="1" ht="30.1" customHeight="1" spans="1:22">
      <c r="A3795" s="12">
        <v>3791</v>
      </c>
      <c r="B3795" s="12" t="s">
        <v>1074</v>
      </c>
      <c r="C3795" s="12" t="s">
        <v>86</v>
      </c>
      <c r="D3795" s="12" t="s">
        <v>11046</v>
      </c>
      <c r="E3795" s="12" t="s">
        <v>11047</v>
      </c>
      <c r="F3795" s="12" t="s">
        <v>11048</v>
      </c>
      <c r="G3795" s="12" t="str">
        <f>_xlfn.XLOOKUP(D3795,[1]Sheet1!$D:$D,[1]Sheet1!$I:$I,,0,1)</f>
        <v>武昌区</v>
      </c>
      <c r="H3795" s="12" t="s">
        <v>67</v>
      </c>
      <c r="I3795" s="19" t="s">
        <v>74</v>
      </c>
      <c r="J3795" s="12" t="s">
        <v>1172</v>
      </c>
      <c r="K3795" s="20">
        <v>300</v>
      </c>
      <c r="L3795" s="17">
        <v>45419</v>
      </c>
      <c r="M3795" s="17">
        <v>45596</v>
      </c>
      <c r="N3795" s="12">
        <f t="shared" si="118"/>
        <v>177</v>
      </c>
      <c r="O3795" s="21">
        <v>4.62</v>
      </c>
      <c r="P3795" s="22">
        <v>0.727397597739727</v>
      </c>
      <c r="Q3795" s="30">
        <f t="shared" si="119"/>
        <v>0.005</v>
      </c>
      <c r="R3795" s="34">
        <v>0.01</v>
      </c>
      <c r="S3795" s="32">
        <v>1.4547</v>
      </c>
      <c r="T3795" s="12" t="s">
        <v>11047</v>
      </c>
      <c r="U3795" s="29">
        <v>1.4547</v>
      </c>
      <c r="V3795" s="12"/>
    </row>
    <row r="3796" s="2" customFormat="1" ht="30.1" customHeight="1" spans="1:22">
      <c r="A3796" s="12">
        <v>3792</v>
      </c>
      <c r="B3796" s="12" t="s">
        <v>1074</v>
      </c>
      <c r="C3796" s="12" t="s">
        <v>86</v>
      </c>
      <c r="D3796" s="12" t="s">
        <v>11049</v>
      </c>
      <c r="E3796" s="12" t="s">
        <v>11050</v>
      </c>
      <c r="F3796" s="12" t="s">
        <v>11051</v>
      </c>
      <c r="G3796" s="12" t="str">
        <f>_xlfn.XLOOKUP(D3796,[1]Sheet1!$D:$D,[1]Sheet1!$I:$I,,0,1)</f>
        <v>武昌区</v>
      </c>
      <c r="H3796" s="12" t="s">
        <v>1160</v>
      </c>
      <c r="I3796" s="19" t="s">
        <v>896</v>
      </c>
      <c r="J3796" s="12" t="s">
        <v>1172</v>
      </c>
      <c r="K3796" s="20">
        <v>15</v>
      </c>
      <c r="L3796" s="17">
        <v>45428</v>
      </c>
      <c r="M3796" s="17">
        <v>46158</v>
      </c>
      <c r="N3796" s="12">
        <f t="shared" si="118"/>
        <v>730</v>
      </c>
      <c r="O3796" s="21">
        <v>5.472</v>
      </c>
      <c r="P3796" s="22">
        <v>0.0762941923616438</v>
      </c>
      <c r="Q3796" s="30">
        <f t="shared" si="119"/>
        <v>0.002543</v>
      </c>
      <c r="R3796" s="34">
        <v>0.01</v>
      </c>
      <c r="S3796" s="32">
        <v>0.15</v>
      </c>
      <c r="T3796" s="12" t="s">
        <v>11052</v>
      </c>
      <c r="U3796" s="29">
        <v>0.15</v>
      </c>
      <c r="V3796" s="12"/>
    </row>
    <row r="3797" s="2" customFormat="1" ht="30.1" customHeight="1" spans="1:22">
      <c r="A3797" s="12">
        <v>3793</v>
      </c>
      <c r="B3797" s="12" t="s">
        <v>1074</v>
      </c>
      <c r="C3797" s="12" t="s">
        <v>86</v>
      </c>
      <c r="D3797" s="12" t="s">
        <v>11053</v>
      </c>
      <c r="E3797" s="12" t="s">
        <v>11054</v>
      </c>
      <c r="F3797" s="12" t="s">
        <v>11055</v>
      </c>
      <c r="G3797" s="12" t="str">
        <f>_xlfn.XLOOKUP(D3797,[1]Sheet1!$D:$D,[1]Sheet1!$I:$I,,0,1)</f>
        <v>武昌区</v>
      </c>
      <c r="H3797" s="12" t="s">
        <v>1160</v>
      </c>
      <c r="I3797" s="19" t="s">
        <v>74</v>
      </c>
      <c r="J3797" s="12" t="s">
        <v>1176</v>
      </c>
      <c r="K3797" s="20">
        <v>5</v>
      </c>
      <c r="L3797" s="17">
        <v>45439</v>
      </c>
      <c r="M3797" s="17">
        <v>46169</v>
      </c>
      <c r="N3797" s="12">
        <f t="shared" si="118"/>
        <v>730</v>
      </c>
      <c r="O3797" s="21">
        <v>9.648</v>
      </c>
      <c r="P3797" s="22">
        <v>0.0257297810260274</v>
      </c>
      <c r="Q3797" s="30">
        <f t="shared" si="119"/>
        <v>0.002572</v>
      </c>
      <c r="R3797" s="34">
        <v>0.01</v>
      </c>
      <c r="S3797" s="32">
        <v>0.05</v>
      </c>
      <c r="T3797" s="12" t="s">
        <v>11056</v>
      </c>
      <c r="U3797" s="29">
        <v>0.05</v>
      </c>
      <c r="V3797" s="12"/>
    </row>
    <row r="3798" s="2" customFormat="1" ht="30.1" customHeight="1" spans="1:22">
      <c r="A3798" s="12">
        <v>3794</v>
      </c>
      <c r="B3798" s="12" t="s">
        <v>1074</v>
      </c>
      <c r="C3798" s="12" t="s">
        <v>86</v>
      </c>
      <c r="D3798" s="12" t="s">
        <v>11057</v>
      </c>
      <c r="E3798" s="12" t="s">
        <v>11058</v>
      </c>
      <c r="F3798" s="12" t="s">
        <v>11059</v>
      </c>
      <c r="G3798" s="12" t="str">
        <f>_xlfn.XLOOKUP(D3798,[1]Sheet1!$D:$D,[1]Sheet1!$I:$I,,0,1)</f>
        <v>武昌区</v>
      </c>
      <c r="H3798" s="12" t="s">
        <v>73</v>
      </c>
      <c r="I3798" s="19" t="s">
        <v>233</v>
      </c>
      <c r="J3798" s="12" t="s">
        <v>1176</v>
      </c>
      <c r="K3798" s="20">
        <v>150</v>
      </c>
      <c r="L3798" s="17">
        <v>45442</v>
      </c>
      <c r="M3798" s="17">
        <v>45524</v>
      </c>
      <c r="N3798" s="12">
        <f t="shared" si="118"/>
        <v>82</v>
      </c>
      <c r="O3798" s="21">
        <v>3.45</v>
      </c>
      <c r="P3798" s="22">
        <v>0.170547950027398</v>
      </c>
      <c r="Q3798" s="30">
        <f t="shared" si="119"/>
        <v>0.00506</v>
      </c>
      <c r="R3798" s="34">
        <v>0.01</v>
      </c>
      <c r="S3798" s="32">
        <v>0.3369</v>
      </c>
      <c r="T3798" s="12" t="s">
        <v>11058</v>
      </c>
      <c r="U3798" s="29">
        <v>0.3369</v>
      </c>
      <c r="V3798" s="12"/>
    </row>
    <row r="3799" s="2" customFormat="1" ht="30.1" customHeight="1" spans="1:22">
      <c r="A3799" s="12">
        <v>3795</v>
      </c>
      <c r="B3799" s="12" t="s">
        <v>1074</v>
      </c>
      <c r="C3799" s="12" t="s">
        <v>86</v>
      </c>
      <c r="D3799" s="12" t="s">
        <v>11060</v>
      </c>
      <c r="E3799" s="12" t="s">
        <v>11061</v>
      </c>
      <c r="F3799" s="12" t="s">
        <v>11062</v>
      </c>
      <c r="G3799" s="12" t="str">
        <f>_xlfn.XLOOKUP(D3799,[1]Sheet1!$D:$D,[1]Sheet1!$I:$I,,0,1)</f>
        <v>武昌区</v>
      </c>
      <c r="H3799" s="12" t="s">
        <v>73</v>
      </c>
      <c r="I3799" s="19" t="s">
        <v>222</v>
      </c>
      <c r="J3799" s="12" t="s">
        <v>1176</v>
      </c>
      <c r="K3799" s="20">
        <v>8.6</v>
      </c>
      <c r="L3799" s="17">
        <v>45436</v>
      </c>
      <c r="M3799" s="17">
        <v>46166</v>
      </c>
      <c r="N3799" s="12">
        <f t="shared" si="118"/>
        <v>730</v>
      </c>
      <c r="O3799" s="21">
        <v>5.472</v>
      </c>
      <c r="P3799" s="22">
        <v>0.0435433559136986</v>
      </c>
      <c r="Q3799" s="30">
        <f t="shared" si="119"/>
        <v>0.002531</v>
      </c>
      <c r="R3799" s="34">
        <v>0.01</v>
      </c>
      <c r="S3799" s="32">
        <v>0.086</v>
      </c>
      <c r="T3799" s="12" t="s">
        <v>11063</v>
      </c>
      <c r="U3799" s="29">
        <v>0.086</v>
      </c>
      <c r="V3799" s="12"/>
    </row>
    <row r="3800" s="2" customFormat="1" ht="30.1" customHeight="1" spans="1:22">
      <c r="A3800" s="12">
        <v>3796</v>
      </c>
      <c r="B3800" s="12" t="s">
        <v>1074</v>
      </c>
      <c r="C3800" s="12" t="s">
        <v>86</v>
      </c>
      <c r="D3800" s="12" t="s">
        <v>11064</v>
      </c>
      <c r="E3800" s="12" t="s">
        <v>11065</v>
      </c>
      <c r="F3800" s="12" t="s">
        <v>11066</v>
      </c>
      <c r="G3800" s="12" t="str">
        <f>_xlfn.XLOOKUP(D3800,[1]Sheet1!$D:$D,[1]Sheet1!$I:$I,,0,1)</f>
        <v>武昌区</v>
      </c>
      <c r="H3800" s="12" t="s">
        <v>73</v>
      </c>
      <c r="I3800" s="19" t="s">
        <v>222</v>
      </c>
      <c r="J3800" s="12" t="s">
        <v>1176</v>
      </c>
      <c r="K3800" s="20">
        <v>15</v>
      </c>
      <c r="L3800" s="17">
        <v>45423</v>
      </c>
      <c r="M3800" s="17">
        <v>46153</v>
      </c>
      <c r="N3800" s="12">
        <f t="shared" si="118"/>
        <v>730</v>
      </c>
      <c r="O3800" s="21">
        <v>5.256</v>
      </c>
      <c r="P3800" s="22">
        <v>0.0764798996739726</v>
      </c>
      <c r="Q3800" s="30">
        <f t="shared" si="119"/>
        <v>0.002549</v>
      </c>
      <c r="R3800" s="34">
        <v>0.01</v>
      </c>
      <c r="S3800" s="32">
        <v>0.15</v>
      </c>
      <c r="T3800" s="12" t="s">
        <v>11067</v>
      </c>
      <c r="U3800" s="29">
        <v>0.15</v>
      </c>
      <c r="V3800" s="12"/>
    </row>
    <row r="3801" s="2" customFormat="1" ht="30.1" customHeight="1" spans="1:22">
      <c r="A3801" s="12">
        <v>3797</v>
      </c>
      <c r="B3801" s="12" t="s">
        <v>1074</v>
      </c>
      <c r="C3801" s="12" t="s">
        <v>86</v>
      </c>
      <c r="D3801" s="12" t="s">
        <v>11068</v>
      </c>
      <c r="E3801" s="12" t="s">
        <v>11069</v>
      </c>
      <c r="F3801" s="12" t="s">
        <v>11070</v>
      </c>
      <c r="G3801" s="12" t="str">
        <f>_xlfn.XLOOKUP(D3801,[1]Sheet1!$D:$D,[1]Sheet1!$I:$I,,0,1)</f>
        <v>武昌区</v>
      </c>
      <c r="H3801" s="12" t="s">
        <v>73</v>
      </c>
      <c r="I3801" s="19" t="s">
        <v>104</v>
      </c>
      <c r="J3801" s="12" t="s">
        <v>1176</v>
      </c>
      <c r="K3801" s="20">
        <v>32</v>
      </c>
      <c r="L3801" s="17">
        <v>45427</v>
      </c>
      <c r="M3801" s="17">
        <v>46157</v>
      </c>
      <c r="N3801" s="12">
        <f t="shared" si="118"/>
        <v>730</v>
      </c>
      <c r="O3801" s="21">
        <v>4.62</v>
      </c>
      <c r="P3801" s="22">
        <v>0.165553673405479</v>
      </c>
      <c r="Q3801" s="30">
        <f t="shared" si="119"/>
        <v>0.002586</v>
      </c>
      <c r="R3801" s="34">
        <v>0.01</v>
      </c>
      <c r="S3801" s="32">
        <v>0.32</v>
      </c>
      <c r="T3801" s="12" t="s">
        <v>11069</v>
      </c>
      <c r="U3801" s="29">
        <v>0.32</v>
      </c>
      <c r="V3801" s="12"/>
    </row>
    <row r="3802" s="2" customFormat="1" ht="30.1" customHeight="1" spans="1:22">
      <c r="A3802" s="12">
        <v>3798</v>
      </c>
      <c r="B3802" s="12" t="s">
        <v>1074</v>
      </c>
      <c r="C3802" s="12" t="s">
        <v>86</v>
      </c>
      <c r="D3802" s="12" t="s">
        <v>11071</v>
      </c>
      <c r="E3802" s="12" t="s">
        <v>2205</v>
      </c>
      <c r="F3802" s="12" t="s">
        <v>11072</v>
      </c>
      <c r="G3802" s="12" t="str">
        <f>_xlfn.XLOOKUP(D3802,[1]Sheet1!$D:$D,[1]Sheet1!$I:$I,,0,1)</f>
        <v>武昌区</v>
      </c>
      <c r="H3802" s="12" t="s">
        <v>73</v>
      </c>
      <c r="I3802" s="19" t="s">
        <v>222</v>
      </c>
      <c r="J3802" s="12" t="s">
        <v>1536</v>
      </c>
      <c r="K3802" s="20">
        <v>23</v>
      </c>
      <c r="L3802" s="17">
        <v>45436</v>
      </c>
      <c r="M3802" s="17">
        <v>45442</v>
      </c>
      <c r="N3802" s="12">
        <f t="shared" si="118"/>
        <v>6</v>
      </c>
      <c r="O3802" s="21">
        <v>6.876</v>
      </c>
      <c r="P3802" s="22">
        <v>0.001890411</v>
      </c>
      <c r="Q3802" s="30">
        <f t="shared" si="119"/>
        <v>0.005</v>
      </c>
      <c r="R3802" s="34">
        <v>0.01</v>
      </c>
      <c r="S3802" s="32">
        <v>0.0037</v>
      </c>
      <c r="T3802" s="12" t="s">
        <v>11073</v>
      </c>
      <c r="U3802" s="29">
        <v>0.0037</v>
      </c>
      <c r="V3802" s="12"/>
    </row>
    <row r="3803" s="2" customFormat="1" ht="30.1" customHeight="1" spans="1:22">
      <c r="A3803" s="12">
        <v>3799</v>
      </c>
      <c r="B3803" s="12" t="s">
        <v>1074</v>
      </c>
      <c r="C3803" s="12" t="s">
        <v>86</v>
      </c>
      <c r="D3803" s="12" t="s">
        <v>11074</v>
      </c>
      <c r="E3803" s="12" t="s">
        <v>11075</v>
      </c>
      <c r="F3803" s="12" t="s">
        <v>11076</v>
      </c>
      <c r="G3803" s="12" t="str">
        <f>_xlfn.XLOOKUP(D3803,[1]Sheet1!$D:$D,[1]Sheet1!$I:$I,,0,1)</f>
        <v>武昌区</v>
      </c>
      <c r="H3803" s="12" t="s">
        <v>73</v>
      </c>
      <c r="I3803" s="19" t="s">
        <v>68</v>
      </c>
      <c r="J3803" s="12" t="s">
        <v>1536</v>
      </c>
      <c r="K3803" s="20">
        <v>25</v>
      </c>
      <c r="L3803" s="17">
        <v>45433</v>
      </c>
      <c r="M3803" s="17">
        <v>45798</v>
      </c>
      <c r="N3803" s="12">
        <f t="shared" si="118"/>
        <v>365</v>
      </c>
      <c r="O3803" s="21">
        <v>5.472</v>
      </c>
      <c r="P3803" s="22">
        <v>0.12500000479726</v>
      </c>
      <c r="Q3803" s="30">
        <f t="shared" si="119"/>
        <v>0.005</v>
      </c>
      <c r="R3803" s="34">
        <v>0.01</v>
      </c>
      <c r="S3803" s="32">
        <v>0.25</v>
      </c>
      <c r="T3803" s="12" t="s">
        <v>11077</v>
      </c>
      <c r="U3803" s="29">
        <v>0.25</v>
      </c>
      <c r="V3803" s="12"/>
    </row>
    <row r="3804" s="2" customFormat="1" ht="30.1" customHeight="1" spans="1:22">
      <c r="A3804" s="12">
        <v>3800</v>
      </c>
      <c r="B3804" s="12" t="s">
        <v>1074</v>
      </c>
      <c r="C3804" s="12" t="s">
        <v>86</v>
      </c>
      <c r="D3804" s="12" t="s">
        <v>11078</v>
      </c>
      <c r="E3804" s="12" t="s">
        <v>11079</v>
      </c>
      <c r="F3804" s="12" t="s">
        <v>11080</v>
      </c>
      <c r="G3804" s="12" t="str">
        <f>_xlfn.XLOOKUP(D3804,[1]Sheet1!$D:$D,[1]Sheet1!$I:$I,,0,1)</f>
        <v>武昌区</v>
      </c>
      <c r="H3804" s="12" t="s">
        <v>1160</v>
      </c>
      <c r="I3804" s="19" t="s">
        <v>233</v>
      </c>
      <c r="J3804" s="12" t="s">
        <v>1482</v>
      </c>
      <c r="K3804" s="20">
        <v>33</v>
      </c>
      <c r="L3804" s="17">
        <v>45434</v>
      </c>
      <c r="M3804" s="17">
        <v>46163</v>
      </c>
      <c r="N3804" s="12">
        <f t="shared" si="118"/>
        <v>729</v>
      </c>
      <c r="O3804" s="21">
        <v>4.85</v>
      </c>
      <c r="P3804" s="22">
        <v>0.33</v>
      </c>
      <c r="Q3804" s="30">
        <f t="shared" si="119"/>
        <v>0.005006</v>
      </c>
      <c r="R3804" s="34">
        <v>0.01</v>
      </c>
      <c r="S3804" s="32">
        <v>0.33</v>
      </c>
      <c r="T3804" s="12" t="s">
        <v>11079</v>
      </c>
      <c r="U3804" s="29">
        <v>0.33</v>
      </c>
      <c r="V3804" s="12"/>
    </row>
    <row r="3805" s="2" customFormat="1" ht="30.1" customHeight="1" spans="1:22">
      <c r="A3805" s="12">
        <v>3801</v>
      </c>
      <c r="B3805" s="12" t="s">
        <v>1074</v>
      </c>
      <c r="C3805" s="12" t="s">
        <v>86</v>
      </c>
      <c r="D3805" s="12" t="s">
        <v>11081</v>
      </c>
      <c r="E3805" s="12" t="s">
        <v>11082</v>
      </c>
      <c r="F3805" s="12" t="s">
        <v>11083</v>
      </c>
      <c r="G3805" s="12" t="str">
        <f>_xlfn.XLOOKUP(D3805,[1]Sheet1!$D:$D,[1]Sheet1!$I:$I,,0,1)</f>
        <v>武昌区</v>
      </c>
      <c r="H3805" s="12" t="s">
        <v>73</v>
      </c>
      <c r="I3805" s="19" t="s">
        <v>74</v>
      </c>
      <c r="J3805" s="12" t="s">
        <v>1152</v>
      </c>
      <c r="K3805" s="20">
        <v>75</v>
      </c>
      <c r="L3805" s="17">
        <v>45467</v>
      </c>
      <c r="M3805" s="17">
        <v>45831</v>
      </c>
      <c r="N3805" s="12">
        <f t="shared" si="118"/>
        <v>364</v>
      </c>
      <c r="O3805" s="21">
        <v>5</v>
      </c>
      <c r="P3805" s="22">
        <v>0.375</v>
      </c>
      <c r="Q3805" s="30">
        <f t="shared" si="119"/>
        <v>0.005013</v>
      </c>
      <c r="R3805" s="34">
        <v>0.01</v>
      </c>
      <c r="S3805" s="32">
        <v>0.7479</v>
      </c>
      <c r="T3805" s="12" t="s">
        <v>11082</v>
      </c>
      <c r="U3805" s="29">
        <v>0.7479</v>
      </c>
      <c r="V3805" s="12"/>
    </row>
    <row r="3806" s="2" customFormat="1" ht="30.1" customHeight="1" spans="1:22">
      <c r="A3806" s="12">
        <v>3802</v>
      </c>
      <c r="B3806" s="12" t="s">
        <v>1074</v>
      </c>
      <c r="C3806" s="12" t="s">
        <v>86</v>
      </c>
      <c r="D3806" s="12" t="s">
        <v>11084</v>
      </c>
      <c r="E3806" s="12" t="s">
        <v>11085</v>
      </c>
      <c r="F3806" s="12" t="s">
        <v>11086</v>
      </c>
      <c r="G3806" s="12" t="str">
        <f>_xlfn.XLOOKUP(D3806,[1]Sheet1!$D:$D,[1]Sheet1!$I:$I,,0,1)</f>
        <v>东西湖区</v>
      </c>
      <c r="H3806" s="12" t="s">
        <v>67</v>
      </c>
      <c r="I3806" s="19" t="s">
        <v>233</v>
      </c>
      <c r="J3806" s="12" t="s">
        <v>1152</v>
      </c>
      <c r="K3806" s="20">
        <v>20</v>
      </c>
      <c r="L3806" s="17">
        <v>45463</v>
      </c>
      <c r="M3806" s="17">
        <v>46556</v>
      </c>
      <c r="N3806" s="12">
        <f t="shared" si="118"/>
        <v>1093</v>
      </c>
      <c r="O3806" s="21">
        <v>5.05</v>
      </c>
      <c r="P3806" s="22">
        <v>0.3</v>
      </c>
      <c r="Q3806" s="30">
        <f t="shared" si="119"/>
        <v>0.005009</v>
      </c>
      <c r="R3806" s="34">
        <v>0.01</v>
      </c>
      <c r="S3806" s="32">
        <v>0.2</v>
      </c>
      <c r="T3806" s="12" t="s">
        <v>11085</v>
      </c>
      <c r="U3806" s="29">
        <v>0.2</v>
      </c>
      <c r="V3806" s="12"/>
    </row>
    <row r="3807" s="2" customFormat="1" ht="30.1" customHeight="1" spans="1:22">
      <c r="A3807" s="12">
        <v>3803</v>
      </c>
      <c r="B3807" s="12" t="s">
        <v>1074</v>
      </c>
      <c r="C3807" s="12" t="s">
        <v>86</v>
      </c>
      <c r="D3807" s="12" t="s">
        <v>11087</v>
      </c>
      <c r="E3807" s="12" t="s">
        <v>11088</v>
      </c>
      <c r="F3807" s="12" t="s">
        <v>11089</v>
      </c>
      <c r="G3807" s="12" t="str">
        <f>_xlfn.XLOOKUP(D3807,[1]Sheet1!$D:$D,[1]Sheet1!$I:$I,,0,1)</f>
        <v>武昌区</v>
      </c>
      <c r="H3807" s="12" t="s">
        <v>67</v>
      </c>
      <c r="I3807" s="19" t="s">
        <v>222</v>
      </c>
      <c r="J3807" s="12" t="s">
        <v>1152</v>
      </c>
      <c r="K3807" s="20">
        <v>50</v>
      </c>
      <c r="L3807" s="17">
        <v>45457</v>
      </c>
      <c r="M3807" s="17">
        <v>45821</v>
      </c>
      <c r="N3807" s="12">
        <f t="shared" si="118"/>
        <v>364</v>
      </c>
      <c r="O3807" s="21">
        <v>4.75</v>
      </c>
      <c r="P3807" s="22">
        <v>0.25</v>
      </c>
      <c r="Q3807" s="30">
        <f t="shared" si="119"/>
        <v>0.005013</v>
      </c>
      <c r="R3807" s="34">
        <v>0.01</v>
      </c>
      <c r="S3807" s="32">
        <v>0.4986</v>
      </c>
      <c r="T3807" s="12" t="s">
        <v>11088</v>
      </c>
      <c r="U3807" s="29">
        <v>0.4986</v>
      </c>
      <c r="V3807" s="12"/>
    </row>
    <row r="3808" s="2" customFormat="1" ht="30.1" customHeight="1" spans="1:22">
      <c r="A3808" s="12">
        <v>3804</v>
      </c>
      <c r="B3808" s="12" t="s">
        <v>1074</v>
      </c>
      <c r="C3808" s="12" t="s">
        <v>86</v>
      </c>
      <c r="D3808" s="12" t="s">
        <v>11090</v>
      </c>
      <c r="E3808" s="12" t="s">
        <v>11091</v>
      </c>
      <c r="F3808" s="12" t="s">
        <v>11092</v>
      </c>
      <c r="G3808" s="12" t="str">
        <f>_xlfn.XLOOKUP(D3808,[1]Sheet1!$D:$D,[1]Sheet1!$I:$I,,0,1)</f>
        <v>武昌区</v>
      </c>
      <c r="H3808" s="12" t="s">
        <v>1160</v>
      </c>
      <c r="I3808" s="19" t="s">
        <v>74</v>
      </c>
      <c r="J3808" s="12" t="s">
        <v>1152</v>
      </c>
      <c r="K3808" s="20">
        <v>10</v>
      </c>
      <c r="L3808" s="17">
        <v>45442</v>
      </c>
      <c r="M3808" s="17">
        <v>46535</v>
      </c>
      <c r="N3808" s="12">
        <f t="shared" si="118"/>
        <v>1093</v>
      </c>
      <c r="O3808" s="21">
        <v>4.8</v>
      </c>
      <c r="P3808" s="22">
        <v>0.15</v>
      </c>
      <c r="Q3808" s="30">
        <f t="shared" si="119"/>
        <v>0.005009</v>
      </c>
      <c r="R3808" s="34">
        <v>0.01</v>
      </c>
      <c r="S3808" s="32">
        <v>0.1</v>
      </c>
      <c r="T3808" s="12" t="s">
        <v>11091</v>
      </c>
      <c r="U3808" s="29">
        <v>0.1</v>
      </c>
      <c r="V3808" s="12"/>
    </row>
    <row r="3809" s="2" customFormat="1" ht="30.1" customHeight="1" spans="1:22">
      <c r="A3809" s="12">
        <v>3805</v>
      </c>
      <c r="B3809" s="12" t="s">
        <v>1074</v>
      </c>
      <c r="C3809" s="12" t="s">
        <v>86</v>
      </c>
      <c r="D3809" s="12" t="s">
        <v>11093</v>
      </c>
      <c r="E3809" s="12" t="s">
        <v>11094</v>
      </c>
      <c r="F3809" s="12" t="s">
        <v>11094</v>
      </c>
      <c r="G3809" s="12" t="str">
        <f>_xlfn.XLOOKUP(D3809,[1]Sheet1!$D:$D,[1]Sheet1!$I:$I,,0,1)</f>
        <v>武昌区</v>
      </c>
      <c r="H3809" s="12" t="s">
        <v>67</v>
      </c>
      <c r="I3809" s="19" t="s">
        <v>68</v>
      </c>
      <c r="J3809" s="12" t="s">
        <v>234</v>
      </c>
      <c r="K3809" s="20">
        <v>80</v>
      </c>
      <c r="L3809" s="17">
        <v>45469</v>
      </c>
      <c r="M3809" s="17">
        <v>45832</v>
      </c>
      <c r="N3809" s="12">
        <f t="shared" si="118"/>
        <v>363</v>
      </c>
      <c r="O3809" s="21">
        <v>3.45</v>
      </c>
      <c r="P3809" s="22">
        <v>0.795616</v>
      </c>
      <c r="Q3809" s="30">
        <f t="shared" si="119"/>
        <v>0.009999</v>
      </c>
      <c r="R3809" s="34">
        <v>0.01</v>
      </c>
      <c r="S3809" s="32">
        <v>0.7956</v>
      </c>
      <c r="T3809" s="12" t="s">
        <v>11094</v>
      </c>
      <c r="U3809" s="29">
        <v>0.7956</v>
      </c>
      <c r="V3809" s="12"/>
    </row>
    <row r="3810" s="2" customFormat="1" ht="30.1" customHeight="1" spans="1:22">
      <c r="A3810" s="12">
        <v>3806</v>
      </c>
      <c r="B3810" s="12" t="s">
        <v>1074</v>
      </c>
      <c r="C3810" s="12" t="s">
        <v>86</v>
      </c>
      <c r="D3810" s="12" t="s">
        <v>11095</v>
      </c>
      <c r="E3810" s="12" t="s">
        <v>11096</v>
      </c>
      <c r="F3810" s="12" t="s">
        <v>11096</v>
      </c>
      <c r="G3810" s="12" t="str">
        <f>_xlfn.XLOOKUP(D3810,[1]Sheet1!$D:$D,[1]Sheet1!$I:$I,,0,1)</f>
        <v>武昌区</v>
      </c>
      <c r="H3810" s="12" t="s">
        <v>67</v>
      </c>
      <c r="I3810" s="19" t="s">
        <v>74</v>
      </c>
      <c r="J3810" s="12" t="s">
        <v>234</v>
      </c>
      <c r="K3810" s="20">
        <v>100</v>
      </c>
      <c r="L3810" s="17">
        <v>45434</v>
      </c>
      <c r="M3810" s="17">
        <v>45726</v>
      </c>
      <c r="N3810" s="12">
        <f t="shared" si="118"/>
        <v>292</v>
      </c>
      <c r="O3810" s="21">
        <v>3.45</v>
      </c>
      <c r="P3810" s="22">
        <v>0.8</v>
      </c>
      <c r="Q3810" s="30">
        <f t="shared" si="119"/>
        <v>0.01</v>
      </c>
      <c r="R3810" s="34">
        <v>0.01</v>
      </c>
      <c r="S3810" s="32">
        <v>0.8</v>
      </c>
      <c r="T3810" s="12" t="s">
        <v>11096</v>
      </c>
      <c r="U3810" s="29">
        <v>0.8</v>
      </c>
      <c r="V3810" s="12"/>
    </row>
    <row r="3811" s="2" customFormat="1" ht="30.1" customHeight="1" spans="1:22">
      <c r="A3811" s="12">
        <v>3807</v>
      </c>
      <c r="B3811" s="12" t="s">
        <v>1074</v>
      </c>
      <c r="C3811" s="12" t="s">
        <v>86</v>
      </c>
      <c r="D3811" s="12" t="s">
        <v>11097</v>
      </c>
      <c r="E3811" s="12" t="s">
        <v>11098</v>
      </c>
      <c r="F3811" s="12" t="s">
        <v>11098</v>
      </c>
      <c r="G3811" s="12" t="str">
        <f>_xlfn.XLOOKUP(D3811,[1]Sheet1!$D:$D,[1]Sheet1!$I:$I,,0,1)</f>
        <v>武昌区</v>
      </c>
      <c r="H3811" s="12" t="s">
        <v>67</v>
      </c>
      <c r="I3811" s="19" t="s">
        <v>104</v>
      </c>
      <c r="J3811" s="12" t="s">
        <v>1120</v>
      </c>
      <c r="K3811" s="20">
        <v>780</v>
      </c>
      <c r="L3811" s="17">
        <v>45471</v>
      </c>
      <c r="M3811" s="17">
        <v>45685</v>
      </c>
      <c r="N3811" s="12">
        <f t="shared" si="118"/>
        <v>214</v>
      </c>
      <c r="O3811" s="21">
        <v>4.45</v>
      </c>
      <c r="P3811" s="22">
        <v>2.275</v>
      </c>
      <c r="Q3811" s="30">
        <f t="shared" si="119"/>
        <v>0.004974</v>
      </c>
      <c r="R3811" s="34">
        <v>0.01</v>
      </c>
      <c r="S3811" s="32">
        <v>4.5731</v>
      </c>
      <c r="T3811" s="12" t="s">
        <v>11099</v>
      </c>
      <c r="U3811" s="29">
        <v>4.5731</v>
      </c>
      <c r="V3811" s="12"/>
    </row>
    <row r="3812" s="2" customFormat="1" ht="30.1" customHeight="1" spans="1:22">
      <c r="A3812" s="12">
        <v>3808</v>
      </c>
      <c r="B3812" s="12" t="s">
        <v>1074</v>
      </c>
      <c r="C3812" s="12" t="s">
        <v>86</v>
      </c>
      <c r="D3812" s="12" t="s">
        <v>11100</v>
      </c>
      <c r="E3812" s="12" t="s">
        <v>11101</v>
      </c>
      <c r="F3812" s="12" t="s">
        <v>11102</v>
      </c>
      <c r="G3812" s="12" t="str">
        <f>_xlfn.XLOOKUP(D3812,[1]Sheet1!$D:$D,[1]Sheet1!$I:$I,,0,1)</f>
        <v>武昌区</v>
      </c>
      <c r="H3812" s="12" t="s">
        <v>73</v>
      </c>
      <c r="I3812" s="19" t="s">
        <v>104</v>
      </c>
      <c r="J3812" s="12" t="s">
        <v>1120</v>
      </c>
      <c r="K3812" s="20">
        <v>7.7</v>
      </c>
      <c r="L3812" s="17">
        <v>45459</v>
      </c>
      <c r="M3812" s="17">
        <v>45824</v>
      </c>
      <c r="N3812" s="12">
        <f t="shared" si="118"/>
        <v>365</v>
      </c>
      <c r="O3812" s="21">
        <v>5.4</v>
      </c>
      <c r="P3812" s="22">
        <v>0.0210563566726027</v>
      </c>
      <c r="Q3812" s="30">
        <f t="shared" si="119"/>
        <v>0.002734</v>
      </c>
      <c r="R3812" s="34">
        <v>0.01</v>
      </c>
      <c r="S3812" s="32">
        <v>0.077</v>
      </c>
      <c r="T3812" s="12" t="s">
        <v>11103</v>
      </c>
      <c r="U3812" s="29">
        <v>0.077</v>
      </c>
      <c r="V3812" s="12"/>
    </row>
    <row r="3813" s="2" customFormat="1" ht="30.1" customHeight="1" spans="1:22">
      <c r="A3813" s="12">
        <v>3809</v>
      </c>
      <c r="B3813" s="12" t="s">
        <v>1074</v>
      </c>
      <c r="C3813" s="12" t="s">
        <v>86</v>
      </c>
      <c r="D3813" s="12" t="s">
        <v>11104</v>
      </c>
      <c r="E3813" s="12" t="s">
        <v>11105</v>
      </c>
      <c r="F3813" s="12" t="s">
        <v>11106</v>
      </c>
      <c r="G3813" s="12" t="str">
        <f>_xlfn.XLOOKUP(D3813,[1]Sheet1!$D:$D,[1]Sheet1!$I:$I,,0,1)</f>
        <v>武昌区</v>
      </c>
      <c r="H3813" s="12" t="s">
        <v>1160</v>
      </c>
      <c r="I3813" s="19" t="s">
        <v>233</v>
      </c>
      <c r="J3813" s="12" t="s">
        <v>1120</v>
      </c>
      <c r="K3813" s="20">
        <v>7</v>
      </c>
      <c r="L3813" s="17">
        <v>45459</v>
      </c>
      <c r="M3813" s="17">
        <v>45513</v>
      </c>
      <c r="N3813" s="12">
        <f t="shared" si="118"/>
        <v>54</v>
      </c>
      <c r="O3813" s="21">
        <v>5.148</v>
      </c>
      <c r="P3813" s="22">
        <v>0.0044142408</v>
      </c>
      <c r="Q3813" s="30">
        <f t="shared" si="119"/>
        <v>0.004262</v>
      </c>
      <c r="R3813" s="34">
        <v>0.01</v>
      </c>
      <c r="S3813" s="32">
        <v>0.0103</v>
      </c>
      <c r="T3813" s="12" t="s">
        <v>11107</v>
      </c>
      <c r="U3813" s="29">
        <v>0.0103</v>
      </c>
      <c r="V3813" s="12"/>
    </row>
    <row r="3814" s="2" customFormat="1" ht="30.1" customHeight="1" spans="1:22">
      <c r="A3814" s="12">
        <v>3810</v>
      </c>
      <c r="B3814" s="12" t="s">
        <v>1074</v>
      </c>
      <c r="C3814" s="12" t="s">
        <v>86</v>
      </c>
      <c r="D3814" s="12" t="s">
        <v>11108</v>
      </c>
      <c r="E3814" s="12" t="s">
        <v>11109</v>
      </c>
      <c r="F3814" s="12" t="s">
        <v>11110</v>
      </c>
      <c r="G3814" s="12" t="str">
        <f>_xlfn.XLOOKUP(D3814,[1]Sheet1!$D:$D,[1]Sheet1!$I:$I,,0,1)</f>
        <v>武昌区</v>
      </c>
      <c r="H3814" s="12" t="s">
        <v>1160</v>
      </c>
      <c r="I3814" s="19" t="s">
        <v>896</v>
      </c>
      <c r="J3814" s="12" t="s">
        <v>1120</v>
      </c>
      <c r="K3814" s="20">
        <v>11</v>
      </c>
      <c r="L3814" s="17">
        <v>45448</v>
      </c>
      <c r="M3814" s="17">
        <v>46178</v>
      </c>
      <c r="N3814" s="12">
        <f t="shared" si="118"/>
        <v>730</v>
      </c>
      <c r="O3814" s="21">
        <v>5.472</v>
      </c>
      <c r="P3814" s="22">
        <v>0.0708224077753425</v>
      </c>
      <c r="Q3814" s="30">
        <f t="shared" si="119"/>
        <v>0.003219</v>
      </c>
      <c r="R3814" s="34">
        <v>0.01</v>
      </c>
      <c r="S3814" s="32">
        <v>0.11</v>
      </c>
      <c r="T3814" s="12" t="s">
        <v>11111</v>
      </c>
      <c r="U3814" s="29">
        <v>0.11</v>
      </c>
      <c r="V3814" s="12"/>
    </row>
    <row r="3815" s="2" customFormat="1" ht="30.1" customHeight="1" spans="1:22">
      <c r="A3815" s="12">
        <v>3811</v>
      </c>
      <c r="B3815" s="12" t="s">
        <v>1074</v>
      </c>
      <c r="C3815" s="12" t="s">
        <v>86</v>
      </c>
      <c r="D3815" s="12" t="s">
        <v>11112</v>
      </c>
      <c r="E3815" s="12" t="s">
        <v>11113</v>
      </c>
      <c r="F3815" s="12" t="s">
        <v>11114</v>
      </c>
      <c r="G3815" s="12" t="str">
        <f>_xlfn.XLOOKUP(D3815,[1]Sheet1!$D:$D,[1]Sheet1!$I:$I,,0,1)</f>
        <v>武昌区</v>
      </c>
      <c r="H3815" s="12" t="s">
        <v>67</v>
      </c>
      <c r="I3815" s="19" t="s">
        <v>104</v>
      </c>
      <c r="J3815" s="12" t="s">
        <v>84</v>
      </c>
      <c r="K3815" s="20">
        <v>150</v>
      </c>
      <c r="L3815" s="17">
        <v>45469</v>
      </c>
      <c r="M3815" s="17">
        <v>45912</v>
      </c>
      <c r="N3815" s="12">
        <f t="shared" si="118"/>
        <v>443</v>
      </c>
      <c r="O3815" s="21">
        <v>5.01</v>
      </c>
      <c r="P3815" s="22">
        <v>0.659631205349315</v>
      </c>
      <c r="Q3815" s="30">
        <f t="shared" si="119"/>
        <v>0.003623</v>
      </c>
      <c r="R3815" s="34">
        <v>0.01</v>
      </c>
      <c r="S3815" s="32">
        <v>1.5</v>
      </c>
      <c r="T3815" s="12" t="s">
        <v>11113</v>
      </c>
      <c r="U3815" s="29">
        <v>1.5</v>
      </c>
      <c r="V3815" s="12"/>
    </row>
    <row r="3816" s="2" customFormat="1" ht="30.1" customHeight="1" spans="1:22">
      <c r="A3816" s="12">
        <v>3812</v>
      </c>
      <c r="B3816" s="12" t="s">
        <v>1074</v>
      </c>
      <c r="C3816" s="12" t="s">
        <v>86</v>
      </c>
      <c r="D3816" s="12" t="s">
        <v>11115</v>
      </c>
      <c r="E3816" s="12" t="s">
        <v>11116</v>
      </c>
      <c r="F3816" s="12" t="s">
        <v>11117</v>
      </c>
      <c r="G3816" s="12" t="str">
        <f>_xlfn.XLOOKUP(D3816,[1]Sheet1!$D:$D,[1]Sheet1!$I:$I,,0,1)</f>
        <v>武昌区</v>
      </c>
      <c r="H3816" s="12" t="s">
        <v>73</v>
      </c>
      <c r="I3816" s="19" t="s">
        <v>83</v>
      </c>
      <c r="J3816" s="12" t="s">
        <v>1520</v>
      </c>
      <c r="K3816" s="20">
        <v>143</v>
      </c>
      <c r="L3816" s="17">
        <v>45457</v>
      </c>
      <c r="M3816" s="17">
        <v>45637</v>
      </c>
      <c r="N3816" s="12">
        <f t="shared" si="118"/>
        <v>180</v>
      </c>
      <c r="O3816" s="21">
        <v>4</v>
      </c>
      <c r="P3816" s="22">
        <v>0.352602611868493</v>
      </c>
      <c r="Q3816" s="30">
        <f t="shared" si="119"/>
        <v>0.004999</v>
      </c>
      <c r="R3816" s="34">
        <v>0.01</v>
      </c>
      <c r="S3816" s="32">
        <v>0.7052</v>
      </c>
      <c r="T3816" s="12" t="s">
        <v>11116</v>
      </c>
      <c r="U3816" s="29">
        <v>0.7052</v>
      </c>
      <c r="V3816" s="12"/>
    </row>
    <row r="3817" s="2" customFormat="1" ht="30.1" customHeight="1" spans="1:22">
      <c r="A3817" s="12">
        <v>3813</v>
      </c>
      <c r="B3817" s="12" t="s">
        <v>1074</v>
      </c>
      <c r="C3817" s="12" t="s">
        <v>86</v>
      </c>
      <c r="D3817" s="12" t="s">
        <v>11118</v>
      </c>
      <c r="E3817" s="12" t="s">
        <v>11119</v>
      </c>
      <c r="F3817" s="12" t="s">
        <v>11120</v>
      </c>
      <c r="G3817" s="12" t="str">
        <f>_xlfn.XLOOKUP(D3817,[1]Sheet1!$D:$D,[1]Sheet1!$I:$I,,0,1)</f>
        <v>武昌区</v>
      </c>
      <c r="H3817" s="12" t="s">
        <v>67</v>
      </c>
      <c r="I3817" s="19" t="s">
        <v>68</v>
      </c>
      <c r="J3817" s="12" t="s">
        <v>1520</v>
      </c>
      <c r="K3817" s="20">
        <v>150</v>
      </c>
      <c r="L3817" s="17">
        <v>45456</v>
      </c>
      <c r="M3817" s="17">
        <v>45617</v>
      </c>
      <c r="N3817" s="12">
        <f t="shared" si="118"/>
        <v>161</v>
      </c>
      <c r="O3817" s="21">
        <v>4.24</v>
      </c>
      <c r="P3817" s="22">
        <v>0.330822086664384</v>
      </c>
      <c r="Q3817" s="30">
        <f t="shared" si="119"/>
        <v>0.005</v>
      </c>
      <c r="R3817" s="34">
        <v>0.01</v>
      </c>
      <c r="S3817" s="32">
        <v>0.6616</v>
      </c>
      <c r="T3817" s="12" t="s">
        <v>11119</v>
      </c>
      <c r="U3817" s="29">
        <v>0.6616</v>
      </c>
      <c r="V3817" s="12"/>
    </row>
    <row r="3818" s="2" customFormat="1" ht="30.1" customHeight="1" spans="1:22">
      <c r="A3818" s="12">
        <v>3814</v>
      </c>
      <c r="B3818" s="12" t="s">
        <v>1074</v>
      </c>
      <c r="C3818" s="12" t="s">
        <v>86</v>
      </c>
      <c r="D3818" s="12" t="s">
        <v>11121</v>
      </c>
      <c r="E3818" s="12" t="s">
        <v>11122</v>
      </c>
      <c r="F3818" s="12" t="s">
        <v>11123</v>
      </c>
      <c r="G3818" s="12" t="str">
        <f>_xlfn.XLOOKUP(D3818,[1]Sheet1!$D:$D,[1]Sheet1!$I:$I,,0,1)</f>
        <v>武昌区</v>
      </c>
      <c r="H3818" s="12" t="s">
        <v>73</v>
      </c>
      <c r="I3818" s="19" t="s">
        <v>74</v>
      </c>
      <c r="J3818" s="12" t="s">
        <v>3944</v>
      </c>
      <c r="K3818" s="20">
        <v>300</v>
      </c>
      <c r="L3818" s="17">
        <v>45470</v>
      </c>
      <c r="M3818" s="17">
        <v>45699</v>
      </c>
      <c r="N3818" s="12">
        <f t="shared" si="118"/>
        <v>229</v>
      </c>
      <c r="O3818" s="21">
        <v>4.24</v>
      </c>
      <c r="P3818" s="22">
        <v>0.688555107164384</v>
      </c>
      <c r="Q3818" s="30">
        <f t="shared" si="119"/>
        <v>0.003658</v>
      </c>
      <c r="R3818" s="34">
        <v>0.01</v>
      </c>
      <c r="S3818" s="32">
        <v>1.8821</v>
      </c>
      <c r="T3818" s="12" t="s">
        <v>11122</v>
      </c>
      <c r="U3818" s="29">
        <v>1.8821</v>
      </c>
      <c r="V3818" s="12"/>
    </row>
    <row r="3819" s="2" customFormat="1" ht="30.1" customHeight="1" spans="1:22">
      <c r="A3819" s="12">
        <v>3815</v>
      </c>
      <c r="B3819" s="12" t="s">
        <v>1074</v>
      </c>
      <c r="C3819" s="12" t="s">
        <v>86</v>
      </c>
      <c r="D3819" s="12" t="s">
        <v>11124</v>
      </c>
      <c r="E3819" s="12" t="s">
        <v>11125</v>
      </c>
      <c r="F3819" s="12" t="s">
        <v>11126</v>
      </c>
      <c r="G3819" s="12" t="str">
        <f>_xlfn.XLOOKUP(D3819,[1]Sheet1!$D:$D,[1]Sheet1!$I:$I,,0,1)</f>
        <v>武昌区</v>
      </c>
      <c r="H3819" s="12" t="s">
        <v>1160</v>
      </c>
      <c r="I3819" s="19" t="s">
        <v>233</v>
      </c>
      <c r="J3819" s="12" t="s">
        <v>1138</v>
      </c>
      <c r="K3819" s="20">
        <v>5.9</v>
      </c>
      <c r="L3819" s="17">
        <v>45459</v>
      </c>
      <c r="M3819" s="17">
        <v>46189</v>
      </c>
      <c r="N3819" s="12">
        <f t="shared" si="118"/>
        <v>730</v>
      </c>
      <c r="O3819" s="21">
        <v>5.472</v>
      </c>
      <c r="P3819" s="22">
        <v>0.0293897522520548</v>
      </c>
      <c r="Q3819" s="30">
        <f t="shared" si="119"/>
        <v>0.00249</v>
      </c>
      <c r="R3819" s="34">
        <v>0.01</v>
      </c>
      <c r="S3819" s="32">
        <v>0.059</v>
      </c>
      <c r="T3819" s="12" t="s">
        <v>11127</v>
      </c>
      <c r="U3819" s="29">
        <v>0.059</v>
      </c>
      <c r="V3819" s="12"/>
    </row>
    <row r="3820" s="2" customFormat="1" ht="30.1" customHeight="1" spans="1:22">
      <c r="A3820" s="12">
        <v>3816</v>
      </c>
      <c r="B3820" s="12" t="s">
        <v>1074</v>
      </c>
      <c r="C3820" s="12" t="s">
        <v>86</v>
      </c>
      <c r="D3820" s="12" t="s">
        <v>11128</v>
      </c>
      <c r="E3820" s="12" t="s">
        <v>5687</v>
      </c>
      <c r="F3820" s="12" t="s">
        <v>11129</v>
      </c>
      <c r="G3820" s="12" t="str">
        <f>_xlfn.XLOOKUP(D3820,[1]Sheet1!$D:$D,[1]Sheet1!$I:$I,,0,1)</f>
        <v>武昌区</v>
      </c>
      <c r="H3820" s="12" t="s">
        <v>1160</v>
      </c>
      <c r="I3820" s="19" t="s">
        <v>233</v>
      </c>
      <c r="J3820" s="12" t="s">
        <v>1138</v>
      </c>
      <c r="K3820" s="20">
        <v>18</v>
      </c>
      <c r="L3820" s="17">
        <v>45456</v>
      </c>
      <c r="M3820" s="17">
        <v>45659</v>
      </c>
      <c r="N3820" s="12">
        <f t="shared" si="118"/>
        <v>203</v>
      </c>
      <c r="O3820" s="21">
        <v>5.472</v>
      </c>
      <c r="P3820" s="22">
        <v>0.0500547911232877</v>
      </c>
      <c r="Q3820" s="30">
        <f t="shared" si="119"/>
        <v>0.004999</v>
      </c>
      <c r="R3820" s="34">
        <v>0.01</v>
      </c>
      <c r="S3820" s="32">
        <v>0.1001</v>
      </c>
      <c r="T3820" s="12" t="s">
        <v>11130</v>
      </c>
      <c r="U3820" s="29">
        <v>0.1001</v>
      </c>
      <c r="V3820" s="12"/>
    </row>
    <row r="3821" s="2" customFormat="1" ht="30.1" customHeight="1" spans="1:22">
      <c r="A3821" s="12">
        <v>3817</v>
      </c>
      <c r="B3821" s="12" t="s">
        <v>1074</v>
      </c>
      <c r="C3821" s="12" t="s">
        <v>86</v>
      </c>
      <c r="D3821" s="12" t="s">
        <v>11131</v>
      </c>
      <c r="E3821" s="12" t="s">
        <v>11132</v>
      </c>
      <c r="F3821" s="12" t="s">
        <v>11133</v>
      </c>
      <c r="G3821" s="12" t="str">
        <f>_xlfn.XLOOKUP(D3821,[1]Sheet1!$D:$D,[1]Sheet1!$I:$I,,0,1)</f>
        <v>武昌区</v>
      </c>
      <c r="H3821" s="12" t="s">
        <v>73</v>
      </c>
      <c r="I3821" s="19" t="s">
        <v>68</v>
      </c>
      <c r="J3821" s="12" t="s">
        <v>1138</v>
      </c>
      <c r="K3821" s="20">
        <v>10</v>
      </c>
      <c r="L3821" s="17">
        <v>45455</v>
      </c>
      <c r="M3821" s="17">
        <v>46185</v>
      </c>
      <c r="N3821" s="12">
        <f t="shared" si="118"/>
        <v>730</v>
      </c>
      <c r="O3821" s="21">
        <v>5.22</v>
      </c>
      <c r="P3821" s="22">
        <v>0.0532423105849315</v>
      </c>
      <c r="Q3821" s="30">
        <f t="shared" si="119"/>
        <v>0.002662</v>
      </c>
      <c r="R3821" s="34">
        <v>0.01</v>
      </c>
      <c r="S3821" s="32">
        <v>0.1</v>
      </c>
      <c r="T3821" s="12" t="s">
        <v>11134</v>
      </c>
      <c r="U3821" s="29">
        <v>0.1</v>
      </c>
      <c r="V3821" s="12"/>
    </row>
    <row r="3822" s="2" customFormat="1" ht="30.1" customHeight="1" spans="1:22">
      <c r="A3822" s="12">
        <v>3818</v>
      </c>
      <c r="B3822" s="12" t="s">
        <v>1074</v>
      </c>
      <c r="C3822" s="12" t="s">
        <v>86</v>
      </c>
      <c r="D3822" s="12" t="s">
        <v>11135</v>
      </c>
      <c r="E3822" s="12" t="s">
        <v>11136</v>
      </c>
      <c r="F3822" s="12" t="s">
        <v>11137</v>
      </c>
      <c r="G3822" s="12" t="str">
        <f>_xlfn.XLOOKUP(D3822,[1]Sheet1!$D:$D,[1]Sheet1!$I:$I,,0,1)</f>
        <v>武昌区</v>
      </c>
      <c r="H3822" s="12" t="s">
        <v>73</v>
      </c>
      <c r="I3822" s="19" t="s">
        <v>104</v>
      </c>
      <c r="J3822" s="12" t="s">
        <v>1138</v>
      </c>
      <c r="K3822" s="20">
        <v>10</v>
      </c>
      <c r="L3822" s="17">
        <v>45455</v>
      </c>
      <c r="M3822" s="17">
        <v>45616</v>
      </c>
      <c r="N3822" s="12">
        <f t="shared" si="118"/>
        <v>161</v>
      </c>
      <c r="O3822" s="21">
        <v>5.004</v>
      </c>
      <c r="P3822" s="22">
        <v>0.022054794409589</v>
      </c>
      <c r="Q3822" s="30">
        <f t="shared" si="119"/>
        <v>0.004999</v>
      </c>
      <c r="R3822" s="34">
        <v>0.01</v>
      </c>
      <c r="S3822" s="32">
        <v>0.0441</v>
      </c>
      <c r="T3822" s="12" t="s">
        <v>11138</v>
      </c>
      <c r="U3822" s="29">
        <v>0.0441</v>
      </c>
      <c r="V3822" s="12"/>
    </row>
    <row r="3823" s="2" customFormat="1" ht="30.1" customHeight="1" spans="1:22">
      <c r="A3823" s="12">
        <v>3819</v>
      </c>
      <c r="B3823" s="12" t="s">
        <v>1074</v>
      </c>
      <c r="C3823" s="12" t="s">
        <v>86</v>
      </c>
      <c r="D3823" s="12" t="s">
        <v>11139</v>
      </c>
      <c r="E3823" s="12" t="s">
        <v>1686</v>
      </c>
      <c r="F3823" s="12" t="s">
        <v>11140</v>
      </c>
      <c r="G3823" s="12" t="str">
        <f>_xlfn.XLOOKUP(D3823,[1]Sheet1!$D:$D,[1]Sheet1!$I:$I,,0,1)</f>
        <v>武昌区</v>
      </c>
      <c r="H3823" s="12" t="s">
        <v>1160</v>
      </c>
      <c r="I3823" s="19" t="s">
        <v>233</v>
      </c>
      <c r="J3823" s="12" t="s">
        <v>1172</v>
      </c>
      <c r="K3823" s="20">
        <v>5</v>
      </c>
      <c r="L3823" s="17">
        <v>45470</v>
      </c>
      <c r="M3823" s="17">
        <v>45562</v>
      </c>
      <c r="N3823" s="12">
        <f t="shared" si="118"/>
        <v>92</v>
      </c>
      <c r="O3823" s="21">
        <v>5.472</v>
      </c>
      <c r="P3823" s="22">
        <v>0.0041845239</v>
      </c>
      <c r="Q3823" s="30">
        <f t="shared" si="119"/>
        <v>0.00332</v>
      </c>
      <c r="R3823" s="34">
        <v>0.01</v>
      </c>
      <c r="S3823" s="32">
        <v>0.0126</v>
      </c>
      <c r="T3823" s="12" t="s">
        <v>11141</v>
      </c>
      <c r="U3823" s="29">
        <v>0.0126</v>
      </c>
      <c r="V3823" s="12"/>
    </row>
    <row r="3824" s="2" customFormat="1" ht="30.1" customHeight="1" spans="1:22">
      <c r="A3824" s="12">
        <v>3820</v>
      </c>
      <c r="B3824" s="12" t="s">
        <v>1074</v>
      </c>
      <c r="C3824" s="12" t="s">
        <v>86</v>
      </c>
      <c r="D3824" s="12" t="s">
        <v>11142</v>
      </c>
      <c r="E3824" s="12" t="s">
        <v>11143</v>
      </c>
      <c r="F3824" s="12" t="s">
        <v>11144</v>
      </c>
      <c r="G3824" s="12" t="str">
        <f>_xlfn.XLOOKUP(D3824,[1]Sheet1!$D:$D,[1]Sheet1!$I:$I,,0,1)</f>
        <v>武昌区</v>
      </c>
      <c r="H3824" s="12" t="s">
        <v>73</v>
      </c>
      <c r="I3824" s="19" t="s">
        <v>233</v>
      </c>
      <c r="J3824" s="12" t="s">
        <v>1172</v>
      </c>
      <c r="K3824" s="20">
        <v>105.2</v>
      </c>
      <c r="L3824" s="17">
        <v>45465</v>
      </c>
      <c r="M3824" s="17">
        <v>45648</v>
      </c>
      <c r="N3824" s="12">
        <f t="shared" si="118"/>
        <v>183</v>
      </c>
      <c r="O3824" s="21">
        <v>5.01</v>
      </c>
      <c r="P3824" s="22">
        <v>0.263720675726027</v>
      </c>
      <c r="Q3824" s="30">
        <f t="shared" si="119"/>
        <v>0.005</v>
      </c>
      <c r="R3824" s="34">
        <v>0.01</v>
      </c>
      <c r="S3824" s="32">
        <v>0.5274</v>
      </c>
      <c r="T3824" s="12" t="s">
        <v>11143</v>
      </c>
      <c r="U3824" s="29">
        <v>0.5274</v>
      </c>
      <c r="V3824" s="12"/>
    </row>
    <row r="3825" s="2" customFormat="1" ht="30.1" customHeight="1" spans="1:22">
      <c r="A3825" s="12">
        <v>3821</v>
      </c>
      <c r="B3825" s="12" t="s">
        <v>1074</v>
      </c>
      <c r="C3825" s="12" t="s">
        <v>86</v>
      </c>
      <c r="D3825" s="12" t="s">
        <v>11145</v>
      </c>
      <c r="E3825" s="12" t="s">
        <v>11146</v>
      </c>
      <c r="F3825" s="12" t="s">
        <v>11147</v>
      </c>
      <c r="G3825" s="12" t="str">
        <f>_xlfn.XLOOKUP(D3825,[1]Sheet1!$D:$D,[1]Sheet1!$I:$I,,0,1)</f>
        <v>武昌区</v>
      </c>
      <c r="H3825" s="12" t="s">
        <v>1160</v>
      </c>
      <c r="I3825" s="19" t="s">
        <v>233</v>
      </c>
      <c r="J3825" s="12" t="s">
        <v>1176</v>
      </c>
      <c r="K3825" s="20">
        <v>16</v>
      </c>
      <c r="L3825" s="17">
        <v>45454</v>
      </c>
      <c r="M3825" s="17">
        <v>45819</v>
      </c>
      <c r="N3825" s="12">
        <f t="shared" si="118"/>
        <v>365</v>
      </c>
      <c r="O3825" s="21">
        <v>8</v>
      </c>
      <c r="P3825" s="22">
        <v>0.080000001460274</v>
      </c>
      <c r="Q3825" s="30">
        <f t="shared" si="119"/>
        <v>0.005</v>
      </c>
      <c r="R3825" s="34">
        <v>0.01</v>
      </c>
      <c r="S3825" s="32">
        <v>0.16</v>
      </c>
      <c r="T3825" s="12" t="s">
        <v>11148</v>
      </c>
      <c r="U3825" s="29">
        <v>0.16</v>
      </c>
      <c r="V3825" s="12"/>
    </row>
    <row r="3826" s="2" customFormat="1" ht="30.1" customHeight="1" spans="1:22">
      <c r="A3826" s="12">
        <v>3822</v>
      </c>
      <c r="B3826" s="12" t="s">
        <v>1074</v>
      </c>
      <c r="C3826" s="12" t="s">
        <v>86</v>
      </c>
      <c r="D3826" s="12" t="s">
        <v>11149</v>
      </c>
      <c r="E3826" s="12" t="s">
        <v>5422</v>
      </c>
      <c r="F3826" s="12" t="s">
        <v>11150</v>
      </c>
      <c r="G3826" s="12" t="str">
        <f>_xlfn.XLOOKUP(D3826,[1]Sheet1!$D:$D,[1]Sheet1!$I:$I,,0,1)</f>
        <v>武昌区</v>
      </c>
      <c r="H3826" s="12" t="s">
        <v>73</v>
      </c>
      <c r="I3826" s="19" t="s">
        <v>68</v>
      </c>
      <c r="J3826" s="12" t="s">
        <v>1176</v>
      </c>
      <c r="K3826" s="20">
        <v>5</v>
      </c>
      <c r="L3826" s="17">
        <v>45447</v>
      </c>
      <c r="M3826" s="17">
        <v>45812</v>
      </c>
      <c r="N3826" s="12">
        <f t="shared" si="118"/>
        <v>365</v>
      </c>
      <c r="O3826" s="21">
        <v>5.472</v>
      </c>
      <c r="P3826" s="22">
        <v>0.0136744320561644</v>
      </c>
      <c r="Q3826" s="30">
        <f t="shared" si="119"/>
        <v>0.002734</v>
      </c>
      <c r="R3826" s="34">
        <v>0.01</v>
      </c>
      <c r="S3826" s="32">
        <v>0.05</v>
      </c>
      <c r="T3826" s="12" t="s">
        <v>11151</v>
      </c>
      <c r="U3826" s="29">
        <v>0.05</v>
      </c>
      <c r="V3826" s="12"/>
    </row>
    <row r="3827" s="2" customFormat="1" ht="30.1" customHeight="1" spans="1:22">
      <c r="A3827" s="12">
        <v>3823</v>
      </c>
      <c r="B3827" s="12" t="s">
        <v>1074</v>
      </c>
      <c r="C3827" s="12" t="s">
        <v>86</v>
      </c>
      <c r="D3827" s="12" t="s">
        <v>11152</v>
      </c>
      <c r="E3827" s="12" t="s">
        <v>11153</v>
      </c>
      <c r="F3827" s="12" t="s">
        <v>11154</v>
      </c>
      <c r="G3827" s="12" t="str">
        <f>_xlfn.XLOOKUP(D3827,[1]Sheet1!$D:$D,[1]Sheet1!$I:$I,,0,1)</f>
        <v>武昌区</v>
      </c>
      <c r="H3827" s="12" t="s">
        <v>73</v>
      </c>
      <c r="I3827" s="19" t="s">
        <v>68</v>
      </c>
      <c r="J3827" s="12" t="s">
        <v>1176</v>
      </c>
      <c r="K3827" s="20">
        <v>14</v>
      </c>
      <c r="L3827" s="17">
        <v>45446</v>
      </c>
      <c r="M3827" s="17">
        <v>46011</v>
      </c>
      <c r="N3827" s="12">
        <f t="shared" si="118"/>
        <v>565</v>
      </c>
      <c r="O3827" s="21">
        <v>9.18</v>
      </c>
      <c r="P3827" s="22">
        <v>0.0867682022739726</v>
      </c>
      <c r="Q3827" s="30">
        <f t="shared" si="119"/>
        <v>0.004003</v>
      </c>
      <c r="R3827" s="34">
        <v>0.01</v>
      </c>
      <c r="S3827" s="32">
        <v>0.14</v>
      </c>
      <c r="T3827" s="12" t="s">
        <v>11155</v>
      </c>
      <c r="U3827" s="29">
        <v>0.14</v>
      </c>
      <c r="V3827" s="12"/>
    </row>
    <row r="3828" s="2" customFormat="1" ht="30.1" customHeight="1" spans="1:22">
      <c r="A3828" s="12">
        <v>3824</v>
      </c>
      <c r="B3828" s="12" t="s">
        <v>1074</v>
      </c>
      <c r="C3828" s="12" t="s">
        <v>86</v>
      </c>
      <c r="D3828" s="12" t="s">
        <v>11156</v>
      </c>
      <c r="E3828" s="12" t="s">
        <v>11157</v>
      </c>
      <c r="F3828" s="12" t="s">
        <v>11158</v>
      </c>
      <c r="G3828" s="12" t="str">
        <f>_xlfn.XLOOKUP(D3828,[1]Sheet1!$D:$D,[1]Sheet1!$I:$I,,0,1)</f>
        <v>武昌区</v>
      </c>
      <c r="H3828" s="12" t="s">
        <v>73</v>
      </c>
      <c r="I3828" s="19" t="s">
        <v>233</v>
      </c>
      <c r="J3828" s="12" t="s">
        <v>1182</v>
      </c>
      <c r="K3828" s="20">
        <v>200</v>
      </c>
      <c r="L3828" s="17">
        <v>45455</v>
      </c>
      <c r="M3828" s="17">
        <v>46185</v>
      </c>
      <c r="N3828" s="12">
        <f t="shared" si="118"/>
        <v>730</v>
      </c>
      <c r="O3828" s="21">
        <v>4.24</v>
      </c>
      <c r="P3828" s="22">
        <v>1.34499676249315</v>
      </c>
      <c r="Q3828" s="30">
        <f t="shared" si="119"/>
        <v>0.003362</v>
      </c>
      <c r="R3828" s="34">
        <v>0.01</v>
      </c>
      <c r="S3828" s="32">
        <v>2</v>
      </c>
      <c r="T3828" s="12" t="s">
        <v>11157</v>
      </c>
      <c r="U3828" s="29">
        <v>2</v>
      </c>
      <c r="V3828" s="12"/>
    </row>
    <row r="3829" s="2" customFormat="1" ht="30.1" customHeight="1" spans="1:22">
      <c r="A3829" s="12">
        <v>3825</v>
      </c>
      <c r="B3829" s="12" t="s">
        <v>1074</v>
      </c>
      <c r="C3829" s="12" t="s">
        <v>86</v>
      </c>
      <c r="D3829" s="12" t="s">
        <v>11159</v>
      </c>
      <c r="E3829" s="12" t="s">
        <v>11160</v>
      </c>
      <c r="F3829" s="12" t="s">
        <v>11161</v>
      </c>
      <c r="G3829" s="12" t="str">
        <f>_xlfn.XLOOKUP(D3829,[1]Sheet1!$D:$D,[1]Sheet1!$I:$I,,0,1)</f>
        <v>武昌区</v>
      </c>
      <c r="H3829" s="12" t="s">
        <v>73</v>
      </c>
      <c r="I3829" s="19" t="s">
        <v>222</v>
      </c>
      <c r="J3829" s="12" t="s">
        <v>1536</v>
      </c>
      <c r="K3829" s="20">
        <v>10</v>
      </c>
      <c r="L3829" s="17">
        <v>45464</v>
      </c>
      <c r="M3829" s="17">
        <v>45648</v>
      </c>
      <c r="N3829" s="12">
        <f t="shared" si="118"/>
        <v>184</v>
      </c>
      <c r="O3829" s="21">
        <v>5.472</v>
      </c>
      <c r="P3829" s="22">
        <v>0.0272602738739726</v>
      </c>
      <c r="Q3829" s="30">
        <f t="shared" si="119"/>
        <v>0.005407</v>
      </c>
      <c r="R3829" s="34">
        <v>0.01</v>
      </c>
      <c r="S3829" s="32">
        <v>0.0504</v>
      </c>
      <c r="T3829" s="12" t="s">
        <v>11162</v>
      </c>
      <c r="U3829" s="29">
        <v>0.0504</v>
      </c>
      <c r="V3829" s="12"/>
    </row>
    <row r="3830" s="2" customFormat="1" ht="30.1" customHeight="1" spans="1:22">
      <c r="A3830" s="12">
        <v>3826</v>
      </c>
      <c r="B3830" s="12" t="s">
        <v>1074</v>
      </c>
      <c r="C3830" s="12" t="s">
        <v>86</v>
      </c>
      <c r="D3830" s="12" t="s">
        <v>11163</v>
      </c>
      <c r="E3830" s="12" t="s">
        <v>11164</v>
      </c>
      <c r="F3830" s="12" t="s">
        <v>11165</v>
      </c>
      <c r="G3830" s="12" t="str">
        <f>_xlfn.XLOOKUP(D3830,[1]Sheet1!$D:$D,[1]Sheet1!$I:$I,,0,1)</f>
        <v>武昌区</v>
      </c>
      <c r="H3830" s="12" t="s">
        <v>67</v>
      </c>
      <c r="I3830" s="19" t="s">
        <v>74</v>
      </c>
      <c r="J3830" s="12" t="s">
        <v>1152</v>
      </c>
      <c r="K3830" s="20">
        <v>100</v>
      </c>
      <c r="L3830" s="17">
        <v>45473</v>
      </c>
      <c r="M3830" s="17">
        <v>45797</v>
      </c>
      <c r="N3830" s="12">
        <f t="shared" si="118"/>
        <v>324</v>
      </c>
      <c r="O3830" s="21">
        <v>4.35</v>
      </c>
      <c r="P3830" s="22">
        <v>0.458333</v>
      </c>
      <c r="Q3830" s="30">
        <f t="shared" si="119"/>
        <v>0.005163</v>
      </c>
      <c r="R3830" s="34">
        <v>0.01</v>
      </c>
      <c r="S3830" s="32">
        <v>0.8876</v>
      </c>
      <c r="T3830" s="12" t="s">
        <v>11164</v>
      </c>
      <c r="U3830" s="29">
        <v>0.8876</v>
      </c>
      <c r="V3830" s="12"/>
    </row>
    <row r="3831" s="2" customFormat="1" ht="30.1" customHeight="1" spans="1:22">
      <c r="A3831" s="12">
        <v>3827</v>
      </c>
      <c r="B3831" s="12" t="s">
        <v>1074</v>
      </c>
      <c r="C3831" s="12" t="s">
        <v>86</v>
      </c>
      <c r="D3831" s="12" t="s">
        <v>11166</v>
      </c>
      <c r="E3831" s="12" t="s">
        <v>11082</v>
      </c>
      <c r="F3831" s="12" t="s">
        <v>11083</v>
      </c>
      <c r="G3831" s="12" t="str">
        <f>_xlfn.XLOOKUP(D3831,[1]Sheet1!$D:$D,[1]Sheet1!$I:$I,,0,1)</f>
        <v>武昌区</v>
      </c>
      <c r="H3831" s="12" t="s">
        <v>67</v>
      </c>
      <c r="I3831" s="19" t="s">
        <v>74</v>
      </c>
      <c r="J3831" s="12" t="s">
        <v>1152</v>
      </c>
      <c r="K3831" s="20">
        <v>175</v>
      </c>
      <c r="L3831" s="17">
        <v>45473</v>
      </c>
      <c r="M3831" s="17">
        <v>46566</v>
      </c>
      <c r="N3831" s="12">
        <f t="shared" si="118"/>
        <v>1093</v>
      </c>
      <c r="O3831" s="21">
        <v>5</v>
      </c>
      <c r="P3831" s="22">
        <v>2.625</v>
      </c>
      <c r="Q3831" s="30">
        <f t="shared" si="119"/>
        <v>0.005009</v>
      </c>
      <c r="R3831" s="34">
        <v>0.01</v>
      </c>
      <c r="S3831" s="32">
        <v>1.75</v>
      </c>
      <c r="T3831" s="12" t="s">
        <v>11082</v>
      </c>
      <c r="U3831" s="29">
        <v>1.75</v>
      </c>
      <c r="V3831" s="12"/>
    </row>
    <row r="3832" s="2" customFormat="1" ht="30.1" customHeight="1" spans="1:22">
      <c r="A3832" s="12">
        <v>3828</v>
      </c>
      <c r="B3832" s="12" t="s">
        <v>1074</v>
      </c>
      <c r="C3832" s="12" t="s">
        <v>86</v>
      </c>
      <c r="D3832" s="12" t="s">
        <v>11167</v>
      </c>
      <c r="E3832" s="12" t="s">
        <v>11168</v>
      </c>
      <c r="F3832" s="12" t="s">
        <v>11169</v>
      </c>
      <c r="G3832" s="12" t="str">
        <f>_xlfn.XLOOKUP(D3832,[1]Sheet1!$D:$D,[1]Sheet1!$I:$I,,0,1)</f>
        <v>江岸区</v>
      </c>
      <c r="H3832" s="12" t="s">
        <v>73</v>
      </c>
      <c r="I3832" s="19" t="s">
        <v>74</v>
      </c>
      <c r="J3832" s="12" t="s">
        <v>1152</v>
      </c>
      <c r="K3832" s="20">
        <v>200</v>
      </c>
      <c r="L3832" s="17">
        <v>45473</v>
      </c>
      <c r="M3832" s="17">
        <v>45805</v>
      </c>
      <c r="N3832" s="12">
        <f t="shared" si="118"/>
        <v>332</v>
      </c>
      <c r="O3832" s="21">
        <v>4.8</v>
      </c>
      <c r="P3832" s="22">
        <v>0.916667</v>
      </c>
      <c r="Q3832" s="30">
        <f t="shared" si="119"/>
        <v>0.005038</v>
      </c>
      <c r="R3832" s="34">
        <v>0.01</v>
      </c>
      <c r="S3832" s="32">
        <v>1.8191</v>
      </c>
      <c r="T3832" s="12" t="s">
        <v>11168</v>
      </c>
      <c r="U3832" s="29">
        <v>1.8191</v>
      </c>
      <c r="V3832" s="12"/>
    </row>
    <row r="3833" s="2" customFormat="1" ht="30.1" customHeight="1" spans="1:22">
      <c r="A3833" s="12">
        <v>3829</v>
      </c>
      <c r="B3833" s="12" t="s">
        <v>1074</v>
      </c>
      <c r="C3833" s="12" t="s">
        <v>86</v>
      </c>
      <c r="D3833" s="12" t="s">
        <v>11170</v>
      </c>
      <c r="E3833" s="12" t="s">
        <v>11171</v>
      </c>
      <c r="F3833" s="12" t="s">
        <v>11172</v>
      </c>
      <c r="G3833" s="12" t="str">
        <f>_xlfn.XLOOKUP(D3833,[1]Sheet1!$D:$D,[1]Sheet1!$I:$I,,0,1)</f>
        <v>武昌区</v>
      </c>
      <c r="H3833" s="12" t="s">
        <v>67</v>
      </c>
      <c r="I3833" s="19" t="s">
        <v>74</v>
      </c>
      <c r="J3833" s="12" t="s">
        <v>1152</v>
      </c>
      <c r="K3833" s="20">
        <v>50</v>
      </c>
      <c r="L3833" s="17">
        <v>45469</v>
      </c>
      <c r="M3833" s="17">
        <v>45831</v>
      </c>
      <c r="N3833" s="12">
        <f t="shared" si="118"/>
        <v>362</v>
      </c>
      <c r="O3833" s="21">
        <v>5.6</v>
      </c>
      <c r="P3833" s="22">
        <v>0.25</v>
      </c>
      <c r="Q3833" s="30">
        <f t="shared" si="119"/>
        <v>0.005041</v>
      </c>
      <c r="R3833" s="34">
        <v>0.01</v>
      </c>
      <c r="S3833" s="32">
        <v>0.4958</v>
      </c>
      <c r="T3833" s="12" t="s">
        <v>11171</v>
      </c>
      <c r="U3833" s="29">
        <v>0.4958</v>
      </c>
      <c r="V3833" s="12"/>
    </row>
    <row r="3834" s="2" customFormat="1" ht="30.1" customHeight="1" spans="1:22">
      <c r="A3834" s="12">
        <v>3830</v>
      </c>
      <c r="B3834" s="12" t="s">
        <v>1074</v>
      </c>
      <c r="C3834" s="12" t="s">
        <v>86</v>
      </c>
      <c r="D3834" s="12" t="s">
        <v>11173</v>
      </c>
      <c r="E3834" s="12" t="s">
        <v>11174</v>
      </c>
      <c r="F3834" s="12" t="s">
        <v>11174</v>
      </c>
      <c r="G3834" s="12" t="str">
        <f>_xlfn.XLOOKUP(D3834,[1]Sheet1!$D:$D,[1]Sheet1!$I:$I,,0,1)</f>
        <v>武昌区</v>
      </c>
      <c r="H3834" s="12" t="s">
        <v>67</v>
      </c>
      <c r="I3834" s="19" t="s">
        <v>68</v>
      </c>
      <c r="J3834" s="12" t="s">
        <v>245</v>
      </c>
      <c r="K3834" s="20">
        <v>200</v>
      </c>
      <c r="L3834" s="17">
        <v>45471</v>
      </c>
      <c r="M3834" s="17">
        <v>45823</v>
      </c>
      <c r="N3834" s="12">
        <f t="shared" si="118"/>
        <v>352</v>
      </c>
      <c r="O3834" s="21">
        <v>3.65</v>
      </c>
      <c r="P3834" s="22">
        <v>1.928767</v>
      </c>
      <c r="Q3834" s="30">
        <f t="shared" si="119"/>
        <v>0.009999</v>
      </c>
      <c r="R3834" s="34">
        <v>0.01</v>
      </c>
      <c r="S3834" s="32">
        <v>1.9287</v>
      </c>
      <c r="T3834" s="12" t="s">
        <v>11175</v>
      </c>
      <c r="U3834" s="29">
        <v>1.9287</v>
      </c>
      <c r="V3834" s="12"/>
    </row>
    <row r="3835" s="2" customFormat="1" ht="30.1" customHeight="1" spans="1:22">
      <c r="A3835" s="12">
        <v>3831</v>
      </c>
      <c r="B3835" s="12" t="s">
        <v>1074</v>
      </c>
      <c r="C3835" s="12" t="s">
        <v>86</v>
      </c>
      <c r="D3835" s="12" t="s">
        <v>11176</v>
      </c>
      <c r="E3835" s="12" t="s">
        <v>11177</v>
      </c>
      <c r="F3835" s="12" t="s">
        <v>11178</v>
      </c>
      <c r="G3835" s="12" t="str">
        <f>_xlfn.XLOOKUP(D3835,[1]Sheet1!$D:$D,[1]Sheet1!$I:$I,,0,1)</f>
        <v>武昌区</v>
      </c>
      <c r="H3835" s="12" t="s">
        <v>73</v>
      </c>
      <c r="I3835" s="19" t="s">
        <v>104</v>
      </c>
      <c r="J3835" s="12" t="s">
        <v>1577</v>
      </c>
      <c r="K3835" s="20">
        <v>11</v>
      </c>
      <c r="L3835" s="17">
        <v>45488</v>
      </c>
      <c r="M3835" s="17">
        <v>46583</v>
      </c>
      <c r="N3835" s="12">
        <f t="shared" si="118"/>
        <v>1095</v>
      </c>
      <c r="O3835" s="21">
        <v>4.5</v>
      </c>
      <c r="P3835" s="22">
        <v>0.0720776209671233</v>
      </c>
      <c r="Q3835" s="30">
        <f t="shared" si="119"/>
        <v>0.002184</v>
      </c>
      <c r="R3835" s="34">
        <v>0.01</v>
      </c>
      <c r="S3835" s="32">
        <v>0.11</v>
      </c>
      <c r="T3835" s="12" t="s">
        <v>11179</v>
      </c>
      <c r="U3835" s="29">
        <v>0.11</v>
      </c>
      <c r="V3835" s="12"/>
    </row>
    <row r="3836" s="2" customFormat="1" ht="30.1" customHeight="1" spans="1:22">
      <c r="A3836" s="12">
        <v>3832</v>
      </c>
      <c r="B3836" s="12" t="s">
        <v>1074</v>
      </c>
      <c r="C3836" s="12" t="s">
        <v>86</v>
      </c>
      <c r="D3836" s="12" t="s">
        <v>11180</v>
      </c>
      <c r="E3836" s="12" t="s">
        <v>11181</v>
      </c>
      <c r="F3836" s="12" t="s">
        <v>11182</v>
      </c>
      <c r="G3836" s="12" t="str">
        <f>_xlfn.XLOOKUP(D3836,[1]Sheet1!$D:$D,[1]Sheet1!$I:$I,,0,1)</f>
        <v>武昌区</v>
      </c>
      <c r="H3836" s="12" t="s">
        <v>73</v>
      </c>
      <c r="I3836" s="19" t="s">
        <v>104</v>
      </c>
      <c r="J3836" s="12" t="s">
        <v>1577</v>
      </c>
      <c r="K3836" s="20">
        <v>7.7</v>
      </c>
      <c r="L3836" s="17">
        <v>45490</v>
      </c>
      <c r="M3836" s="17">
        <v>46585</v>
      </c>
      <c r="N3836" s="12">
        <f t="shared" si="118"/>
        <v>1095</v>
      </c>
      <c r="O3836" s="21">
        <v>6.004</v>
      </c>
      <c r="P3836" s="22">
        <v>0.045215000739726</v>
      </c>
      <c r="Q3836" s="30">
        <f t="shared" si="119"/>
        <v>0.001957</v>
      </c>
      <c r="R3836" s="34">
        <v>0.01</v>
      </c>
      <c r="S3836" s="32">
        <v>0.077</v>
      </c>
      <c r="T3836" s="12" t="s">
        <v>11183</v>
      </c>
      <c r="U3836" s="29">
        <v>0.077</v>
      </c>
      <c r="V3836" s="12"/>
    </row>
    <row r="3837" s="2" customFormat="1" ht="30.1" customHeight="1" spans="1:22">
      <c r="A3837" s="12">
        <v>3833</v>
      </c>
      <c r="B3837" s="12" t="s">
        <v>1074</v>
      </c>
      <c r="C3837" s="12" t="s">
        <v>86</v>
      </c>
      <c r="D3837" s="12" t="s">
        <v>11184</v>
      </c>
      <c r="E3837" s="12" t="s">
        <v>11185</v>
      </c>
      <c r="F3837" s="12" t="s">
        <v>11186</v>
      </c>
      <c r="G3837" s="12" t="str">
        <f>_xlfn.XLOOKUP(D3837,[1]Sheet1!$D:$D,[1]Sheet1!$I:$I,,0,1)</f>
        <v>武昌区</v>
      </c>
      <c r="H3837" s="12" t="s">
        <v>73</v>
      </c>
      <c r="I3837" s="19" t="s">
        <v>104</v>
      </c>
      <c r="J3837" s="12" t="s">
        <v>1577</v>
      </c>
      <c r="K3837" s="20">
        <v>82.1</v>
      </c>
      <c r="L3837" s="17">
        <v>45488</v>
      </c>
      <c r="M3837" s="17">
        <v>46218</v>
      </c>
      <c r="N3837" s="12">
        <f t="shared" si="118"/>
        <v>730</v>
      </c>
      <c r="O3837" s="21">
        <v>3.85</v>
      </c>
      <c r="P3837" s="22">
        <v>0.398416945342466</v>
      </c>
      <c r="Q3837" s="30">
        <f t="shared" si="119"/>
        <v>0.002426</v>
      </c>
      <c r="R3837" s="34">
        <v>0.01</v>
      </c>
      <c r="S3837" s="32">
        <v>0.821</v>
      </c>
      <c r="T3837" s="12" t="s">
        <v>11185</v>
      </c>
      <c r="U3837" s="29">
        <v>0.821</v>
      </c>
      <c r="V3837" s="12"/>
    </row>
    <row r="3838" s="2" customFormat="1" ht="30.1" customHeight="1" spans="1:22">
      <c r="A3838" s="12">
        <v>3834</v>
      </c>
      <c r="B3838" s="12" t="s">
        <v>1074</v>
      </c>
      <c r="C3838" s="12" t="s">
        <v>86</v>
      </c>
      <c r="D3838" s="12" t="s">
        <v>11187</v>
      </c>
      <c r="E3838" s="12" t="s">
        <v>11188</v>
      </c>
      <c r="F3838" s="12" t="s">
        <v>11189</v>
      </c>
      <c r="G3838" s="12" t="str">
        <f>_xlfn.XLOOKUP(D3838,[1]Sheet1!$D:$D,[1]Sheet1!$I:$I,,0,1)</f>
        <v>江岸区</v>
      </c>
      <c r="H3838" s="12" t="s">
        <v>73</v>
      </c>
      <c r="I3838" s="19" t="s">
        <v>147</v>
      </c>
      <c r="J3838" s="12" t="s">
        <v>1120</v>
      </c>
      <c r="K3838" s="20">
        <v>13</v>
      </c>
      <c r="L3838" s="17">
        <v>45471</v>
      </c>
      <c r="M3838" s="17">
        <v>46566</v>
      </c>
      <c r="N3838" s="12">
        <f t="shared" si="118"/>
        <v>1095</v>
      </c>
      <c r="O3838" s="21">
        <v>4.98</v>
      </c>
      <c r="P3838" s="22">
        <v>0.0760699593712329</v>
      </c>
      <c r="Q3838" s="30">
        <f t="shared" si="119"/>
        <v>0.00195</v>
      </c>
      <c r="R3838" s="34">
        <v>0.01</v>
      </c>
      <c r="S3838" s="32">
        <v>0.13</v>
      </c>
      <c r="T3838" s="12" t="s">
        <v>11190</v>
      </c>
      <c r="U3838" s="29">
        <v>0.13</v>
      </c>
      <c r="V3838" s="12"/>
    </row>
    <row r="3839" s="2" customFormat="1" ht="30.1" customHeight="1" spans="1:22">
      <c r="A3839" s="12">
        <v>3835</v>
      </c>
      <c r="B3839" s="12" t="s">
        <v>1074</v>
      </c>
      <c r="C3839" s="12" t="s">
        <v>86</v>
      </c>
      <c r="D3839" s="12" t="s">
        <v>11191</v>
      </c>
      <c r="E3839" s="12" t="s">
        <v>11192</v>
      </c>
      <c r="F3839" s="12" t="s">
        <v>11193</v>
      </c>
      <c r="G3839" s="12" t="str">
        <f>_xlfn.XLOOKUP(D3839,[1]Sheet1!$D:$D,[1]Sheet1!$I:$I,,0,1)</f>
        <v>武昌区</v>
      </c>
      <c r="H3839" s="12" t="s">
        <v>1160</v>
      </c>
      <c r="I3839" s="19" t="s">
        <v>896</v>
      </c>
      <c r="J3839" s="12" t="s">
        <v>1120</v>
      </c>
      <c r="K3839" s="20">
        <v>5</v>
      </c>
      <c r="L3839" s="17">
        <v>45457</v>
      </c>
      <c r="M3839" s="17">
        <v>46552</v>
      </c>
      <c r="N3839" s="12">
        <f t="shared" si="118"/>
        <v>1095</v>
      </c>
      <c r="O3839" s="21">
        <v>5.472</v>
      </c>
      <c r="P3839" s="22">
        <v>0.0298012439547945</v>
      </c>
      <c r="Q3839" s="30">
        <f t="shared" si="119"/>
        <v>0.001986</v>
      </c>
      <c r="R3839" s="34">
        <v>0.01</v>
      </c>
      <c r="S3839" s="32">
        <v>0.05</v>
      </c>
      <c r="T3839" s="12" t="s">
        <v>8081</v>
      </c>
      <c r="U3839" s="29">
        <v>0.05</v>
      </c>
      <c r="V3839" s="12"/>
    </row>
    <row r="3840" s="2" customFormat="1" ht="30.1" customHeight="1" spans="1:22">
      <c r="A3840" s="12">
        <v>3836</v>
      </c>
      <c r="B3840" s="12" t="s">
        <v>1074</v>
      </c>
      <c r="C3840" s="12" t="s">
        <v>86</v>
      </c>
      <c r="D3840" s="12" t="s">
        <v>11194</v>
      </c>
      <c r="E3840" s="12" t="s">
        <v>11195</v>
      </c>
      <c r="F3840" s="12" t="s">
        <v>11196</v>
      </c>
      <c r="G3840" s="12" t="str">
        <f>_xlfn.XLOOKUP(D3840,[1]Sheet1!$D:$D,[1]Sheet1!$I:$I,,0,1)</f>
        <v>武昌区</v>
      </c>
      <c r="H3840" s="12" t="s">
        <v>73</v>
      </c>
      <c r="I3840" s="19" t="s">
        <v>68</v>
      </c>
      <c r="J3840" s="12" t="s">
        <v>1120</v>
      </c>
      <c r="K3840" s="20">
        <v>6</v>
      </c>
      <c r="L3840" s="17">
        <v>45460</v>
      </c>
      <c r="M3840" s="17">
        <v>46555</v>
      </c>
      <c r="N3840" s="12">
        <f t="shared" si="118"/>
        <v>1095</v>
      </c>
      <c r="O3840" s="21">
        <v>5.472</v>
      </c>
      <c r="P3840" s="22">
        <v>0.0356366148068493</v>
      </c>
      <c r="Q3840" s="30">
        <f t="shared" si="119"/>
        <v>0.001979</v>
      </c>
      <c r="R3840" s="34">
        <v>0.01</v>
      </c>
      <c r="S3840" s="32">
        <v>0.06</v>
      </c>
      <c r="T3840" s="12" t="s">
        <v>11197</v>
      </c>
      <c r="U3840" s="29">
        <v>0.06</v>
      </c>
      <c r="V3840" s="12"/>
    </row>
    <row r="3841" s="2" customFormat="1" ht="30.1" customHeight="1" spans="1:22">
      <c r="A3841" s="12">
        <v>3837</v>
      </c>
      <c r="B3841" s="12" t="s">
        <v>1074</v>
      </c>
      <c r="C3841" s="12" t="s">
        <v>86</v>
      </c>
      <c r="D3841" s="12" t="s">
        <v>11198</v>
      </c>
      <c r="E3841" s="12" t="s">
        <v>11199</v>
      </c>
      <c r="F3841" s="12" t="s">
        <v>11200</v>
      </c>
      <c r="G3841" s="12" t="str">
        <f>_xlfn.XLOOKUP(D3841,[1]Sheet1!$D:$D,[1]Sheet1!$I:$I,,0,1)</f>
        <v>武昌区</v>
      </c>
      <c r="H3841" s="12" t="s">
        <v>1160</v>
      </c>
      <c r="I3841" s="19" t="s">
        <v>233</v>
      </c>
      <c r="J3841" s="12" t="s">
        <v>1120</v>
      </c>
      <c r="K3841" s="20">
        <v>6.5</v>
      </c>
      <c r="L3841" s="17">
        <v>45456</v>
      </c>
      <c r="M3841" s="17">
        <v>45697</v>
      </c>
      <c r="N3841" s="12">
        <f t="shared" si="118"/>
        <v>241</v>
      </c>
      <c r="O3841" s="21">
        <v>5.472</v>
      </c>
      <c r="P3841" s="22">
        <v>0.0195435344068493</v>
      </c>
      <c r="Q3841" s="30">
        <f t="shared" si="119"/>
        <v>0.004553</v>
      </c>
      <c r="R3841" s="34">
        <v>0.01</v>
      </c>
      <c r="S3841" s="32">
        <v>0.0429</v>
      </c>
      <c r="T3841" s="12" t="s">
        <v>11201</v>
      </c>
      <c r="U3841" s="29">
        <v>0.0429</v>
      </c>
      <c r="V3841" s="12"/>
    </row>
    <row r="3842" s="2" customFormat="1" ht="30.1" customHeight="1" spans="1:22">
      <c r="A3842" s="12">
        <v>3838</v>
      </c>
      <c r="B3842" s="12" t="s">
        <v>1074</v>
      </c>
      <c r="C3842" s="12" t="s">
        <v>86</v>
      </c>
      <c r="D3842" s="12" t="s">
        <v>11202</v>
      </c>
      <c r="E3842" s="12" t="s">
        <v>11203</v>
      </c>
      <c r="F3842" s="12" t="s">
        <v>11204</v>
      </c>
      <c r="G3842" s="12" t="str">
        <f>_xlfn.XLOOKUP(D3842,[1]Sheet1!$D:$D,[1]Sheet1!$I:$I,,0,1)</f>
        <v>武昌区</v>
      </c>
      <c r="H3842" s="12" t="s">
        <v>1160</v>
      </c>
      <c r="I3842" s="19" t="s">
        <v>104</v>
      </c>
      <c r="J3842" s="12" t="s">
        <v>1120</v>
      </c>
      <c r="K3842" s="20">
        <v>17</v>
      </c>
      <c r="L3842" s="17">
        <v>45454</v>
      </c>
      <c r="M3842" s="17">
        <v>45820</v>
      </c>
      <c r="N3842" s="12">
        <f t="shared" si="118"/>
        <v>366</v>
      </c>
      <c r="O3842" s="21">
        <v>5.472</v>
      </c>
      <c r="P3842" s="22">
        <v>0.0852328757013699</v>
      </c>
      <c r="Q3842" s="30">
        <f t="shared" si="119"/>
        <v>0.004999</v>
      </c>
      <c r="R3842" s="34">
        <v>0.01</v>
      </c>
      <c r="S3842" s="32">
        <v>0.17</v>
      </c>
      <c r="T3842" s="12" t="s">
        <v>11205</v>
      </c>
      <c r="U3842" s="29">
        <v>0.17</v>
      </c>
      <c r="V3842" s="12"/>
    </row>
    <row r="3843" s="2" customFormat="1" ht="30.1" customHeight="1" spans="1:22">
      <c r="A3843" s="12">
        <v>3839</v>
      </c>
      <c r="B3843" s="12" t="s">
        <v>1074</v>
      </c>
      <c r="C3843" s="12" t="s">
        <v>86</v>
      </c>
      <c r="D3843" s="12" t="s">
        <v>11206</v>
      </c>
      <c r="E3843" s="12" t="s">
        <v>11207</v>
      </c>
      <c r="F3843" s="12" t="s">
        <v>11208</v>
      </c>
      <c r="G3843" s="12" t="str">
        <f>_xlfn.XLOOKUP(D3843,[1]Sheet1!$D:$D,[1]Sheet1!$I:$I,,0,1)</f>
        <v>武昌区</v>
      </c>
      <c r="H3843" s="12" t="s">
        <v>73</v>
      </c>
      <c r="I3843" s="19" t="s">
        <v>233</v>
      </c>
      <c r="J3843" s="12" t="s">
        <v>1120</v>
      </c>
      <c r="K3843" s="20">
        <v>20</v>
      </c>
      <c r="L3843" s="17">
        <v>45454</v>
      </c>
      <c r="M3843" s="17">
        <v>46549</v>
      </c>
      <c r="N3843" s="12">
        <f t="shared" si="118"/>
        <v>1095</v>
      </c>
      <c r="O3843" s="21">
        <v>5.06</v>
      </c>
      <c r="P3843" s="22">
        <v>0.137259618035616</v>
      </c>
      <c r="Q3843" s="30">
        <f t="shared" si="119"/>
        <v>0.002287</v>
      </c>
      <c r="R3843" s="34">
        <v>0.01</v>
      </c>
      <c r="S3843" s="32">
        <v>0.2</v>
      </c>
      <c r="T3843" s="12" t="s">
        <v>11209</v>
      </c>
      <c r="U3843" s="29">
        <v>0.2</v>
      </c>
      <c r="V3843" s="12"/>
    </row>
    <row r="3844" s="2" customFormat="1" ht="30.1" customHeight="1" spans="1:22">
      <c r="A3844" s="12">
        <v>3840</v>
      </c>
      <c r="B3844" s="12" t="s">
        <v>1074</v>
      </c>
      <c r="C3844" s="12" t="s">
        <v>86</v>
      </c>
      <c r="D3844" s="12" t="s">
        <v>11210</v>
      </c>
      <c r="E3844" s="12" t="s">
        <v>11211</v>
      </c>
      <c r="F3844" s="12" t="s">
        <v>11212</v>
      </c>
      <c r="G3844" s="12" t="str">
        <f>_xlfn.XLOOKUP(D3844,[1]Sheet1!$D:$D,[1]Sheet1!$I:$I,,0,1)</f>
        <v>武昌区</v>
      </c>
      <c r="H3844" s="12" t="s">
        <v>73</v>
      </c>
      <c r="I3844" s="19" t="s">
        <v>104</v>
      </c>
      <c r="J3844" s="12" t="s">
        <v>84</v>
      </c>
      <c r="K3844" s="20">
        <v>10.35</v>
      </c>
      <c r="L3844" s="17">
        <v>45488</v>
      </c>
      <c r="M3844" s="17">
        <v>45860</v>
      </c>
      <c r="N3844" s="12">
        <f t="shared" si="118"/>
        <v>372</v>
      </c>
      <c r="O3844" s="21">
        <v>3.45</v>
      </c>
      <c r="P3844" s="22">
        <v>0.0527424647013699</v>
      </c>
      <c r="Q3844" s="30">
        <f t="shared" si="119"/>
        <v>0.004999</v>
      </c>
      <c r="R3844" s="34">
        <v>0.01</v>
      </c>
      <c r="S3844" s="32">
        <v>0.1035</v>
      </c>
      <c r="T3844" s="12" t="s">
        <v>8517</v>
      </c>
      <c r="U3844" s="29">
        <v>0.1035</v>
      </c>
      <c r="V3844" s="12"/>
    </row>
    <row r="3845" s="2" customFormat="1" ht="30.1" customHeight="1" spans="1:22">
      <c r="A3845" s="12">
        <v>3841</v>
      </c>
      <c r="B3845" s="12" t="s">
        <v>1074</v>
      </c>
      <c r="C3845" s="12" t="s">
        <v>86</v>
      </c>
      <c r="D3845" s="12" t="s">
        <v>11213</v>
      </c>
      <c r="E3845" s="12" t="s">
        <v>11214</v>
      </c>
      <c r="F3845" s="12" t="s">
        <v>11215</v>
      </c>
      <c r="G3845" s="12" t="str">
        <f>_xlfn.XLOOKUP(D3845,[1]Sheet1!$D:$D,[1]Sheet1!$I:$I,,0,1)</f>
        <v>武昌区</v>
      </c>
      <c r="H3845" s="12" t="s">
        <v>73</v>
      </c>
      <c r="I3845" s="19" t="s">
        <v>104</v>
      </c>
      <c r="J3845" s="12" t="s">
        <v>84</v>
      </c>
      <c r="K3845" s="20">
        <v>5</v>
      </c>
      <c r="L3845" s="17">
        <v>45477</v>
      </c>
      <c r="M3845" s="17">
        <v>46572</v>
      </c>
      <c r="N3845" s="12">
        <f t="shared" ref="N3845:N3908" si="120">M3845-L3845</f>
        <v>1095</v>
      </c>
      <c r="O3845" s="21">
        <v>5.472</v>
      </c>
      <c r="P3845" s="22">
        <v>0.029100003</v>
      </c>
      <c r="Q3845" s="30">
        <f t="shared" ref="Q3845:Q3908" si="121">ROUNDDOWN(P3845/(K3845*N3845/365),6)</f>
        <v>0.00194</v>
      </c>
      <c r="R3845" s="34">
        <v>0.01</v>
      </c>
      <c r="S3845" s="32">
        <v>0.05</v>
      </c>
      <c r="T3845" s="12" t="s">
        <v>4915</v>
      </c>
      <c r="U3845" s="29">
        <v>0.05</v>
      </c>
      <c r="V3845" s="12"/>
    </row>
    <row r="3846" s="2" customFormat="1" ht="30.1" customHeight="1" spans="1:22">
      <c r="A3846" s="12">
        <v>3842</v>
      </c>
      <c r="B3846" s="12" t="s">
        <v>1074</v>
      </c>
      <c r="C3846" s="12" t="s">
        <v>86</v>
      </c>
      <c r="D3846" s="12" t="s">
        <v>11216</v>
      </c>
      <c r="E3846" s="12" t="s">
        <v>11217</v>
      </c>
      <c r="F3846" s="12" t="s">
        <v>11218</v>
      </c>
      <c r="G3846" s="12" t="str">
        <f>_xlfn.XLOOKUP(D3846,[1]Sheet1!$D:$D,[1]Sheet1!$I:$I,,0,1)</f>
        <v>武昌区</v>
      </c>
      <c r="H3846" s="12" t="s">
        <v>73</v>
      </c>
      <c r="I3846" s="19" t="s">
        <v>104</v>
      </c>
      <c r="J3846" s="12" t="s">
        <v>84</v>
      </c>
      <c r="K3846" s="20">
        <v>300</v>
      </c>
      <c r="L3846" s="17">
        <v>45504</v>
      </c>
      <c r="M3846" s="17">
        <v>46234</v>
      </c>
      <c r="N3846" s="12">
        <f t="shared" si="120"/>
        <v>730</v>
      </c>
      <c r="O3846" s="21">
        <v>5.01</v>
      </c>
      <c r="P3846" s="22">
        <v>1.41986428465753</v>
      </c>
      <c r="Q3846" s="30">
        <f t="shared" si="121"/>
        <v>0.002366</v>
      </c>
      <c r="R3846" s="34">
        <v>0.005</v>
      </c>
      <c r="S3846" s="32">
        <v>1.5</v>
      </c>
      <c r="T3846" s="12" t="s">
        <v>11217</v>
      </c>
      <c r="U3846" s="29">
        <v>1.5</v>
      </c>
      <c r="V3846" s="12"/>
    </row>
    <row r="3847" s="2" customFormat="1" ht="30.1" customHeight="1" spans="1:22">
      <c r="A3847" s="12">
        <v>3843</v>
      </c>
      <c r="B3847" s="12" t="s">
        <v>1074</v>
      </c>
      <c r="C3847" s="12" t="s">
        <v>86</v>
      </c>
      <c r="D3847" s="12" t="s">
        <v>11219</v>
      </c>
      <c r="E3847" s="12" t="s">
        <v>3093</v>
      </c>
      <c r="F3847" s="12" t="s">
        <v>11220</v>
      </c>
      <c r="G3847" s="12" t="str">
        <f>_xlfn.XLOOKUP(D3847,[1]Sheet1!$D:$D,[1]Sheet1!$I:$I,,0,1)</f>
        <v>武昌区</v>
      </c>
      <c r="H3847" s="12" t="s">
        <v>73</v>
      </c>
      <c r="I3847" s="19" t="s">
        <v>222</v>
      </c>
      <c r="J3847" s="12" t="s">
        <v>1124</v>
      </c>
      <c r="K3847" s="20">
        <v>13</v>
      </c>
      <c r="L3847" s="17">
        <v>45489</v>
      </c>
      <c r="M3847" s="17">
        <v>46584</v>
      </c>
      <c r="N3847" s="12">
        <f t="shared" si="120"/>
        <v>1095</v>
      </c>
      <c r="O3847" s="21">
        <v>5.4</v>
      </c>
      <c r="P3847" s="22">
        <v>0.0850041931123288</v>
      </c>
      <c r="Q3847" s="30">
        <f t="shared" si="121"/>
        <v>0.002179</v>
      </c>
      <c r="R3847" s="34">
        <v>0.01</v>
      </c>
      <c r="S3847" s="32">
        <v>0.13</v>
      </c>
      <c r="T3847" s="12" t="s">
        <v>11221</v>
      </c>
      <c r="U3847" s="29">
        <v>0.13</v>
      </c>
      <c r="V3847" s="12"/>
    </row>
    <row r="3848" s="2" customFormat="1" ht="30.1" customHeight="1" spans="1:22">
      <c r="A3848" s="12">
        <v>3844</v>
      </c>
      <c r="B3848" s="12" t="s">
        <v>1074</v>
      </c>
      <c r="C3848" s="12" t="s">
        <v>86</v>
      </c>
      <c r="D3848" s="12" t="s">
        <v>11222</v>
      </c>
      <c r="E3848" s="12" t="s">
        <v>3205</v>
      </c>
      <c r="F3848" s="12" t="s">
        <v>11223</v>
      </c>
      <c r="G3848" s="12" t="str">
        <f>_xlfn.XLOOKUP(D3848,[1]Sheet1!$D:$D,[1]Sheet1!$I:$I,,0,1)</f>
        <v>武昌区</v>
      </c>
      <c r="H3848" s="12" t="s">
        <v>73</v>
      </c>
      <c r="I3848" s="19" t="s">
        <v>104</v>
      </c>
      <c r="J3848" s="12" t="s">
        <v>1226</v>
      </c>
      <c r="K3848" s="20">
        <v>6.4</v>
      </c>
      <c r="L3848" s="17">
        <v>45481</v>
      </c>
      <c r="M3848" s="17">
        <v>46576</v>
      </c>
      <c r="N3848" s="12">
        <f t="shared" si="120"/>
        <v>1095</v>
      </c>
      <c r="O3848" s="21">
        <v>5.472</v>
      </c>
      <c r="P3848" s="22">
        <v>0.0370538188109589</v>
      </c>
      <c r="Q3848" s="30">
        <f t="shared" si="121"/>
        <v>0.001929</v>
      </c>
      <c r="R3848" s="34">
        <v>0.01</v>
      </c>
      <c r="S3848" s="32">
        <v>0.064</v>
      </c>
      <c r="T3848" s="12" t="s">
        <v>11224</v>
      </c>
      <c r="U3848" s="29">
        <v>0.064</v>
      </c>
      <c r="V3848" s="12"/>
    </row>
    <row r="3849" s="2" customFormat="1" ht="30.1" customHeight="1" spans="1:22">
      <c r="A3849" s="12">
        <v>3845</v>
      </c>
      <c r="B3849" s="12" t="s">
        <v>1074</v>
      </c>
      <c r="C3849" s="12" t="s">
        <v>86</v>
      </c>
      <c r="D3849" s="12" t="s">
        <v>11225</v>
      </c>
      <c r="E3849" s="12" t="s">
        <v>3313</v>
      </c>
      <c r="F3849" s="12" t="s">
        <v>11226</v>
      </c>
      <c r="G3849" s="12" t="str">
        <f>_xlfn.XLOOKUP(D3849,[1]Sheet1!$D:$D,[1]Sheet1!$I:$I,,0,1)</f>
        <v>武昌区</v>
      </c>
      <c r="H3849" s="12" t="s">
        <v>1160</v>
      </c>
      <c r="I3849" s="19" t="s">
        <v>233</v>
      </c>
      <c r="J3849" s="12" t="s">
        <v>1226</v>
      </c>
      <c r="K3849" s="20">
        <v>5</v>
      </c>
      <c r="L3849" s="17">
        <v>45476</v>
      </c>
      <c r="M3849" s="17">
        <v>46025</v>
      </c>
      <c r="N3849" s="12">
        <f t="shared" si="120"/>
        <v>549</v>
      </c>
      <c r="O3849" s="21">
        <v>5.472</v>
      </c>
      <c r="P3849" s="22">
        <v>0.0201183139</v>
      </c>
      <c r="Q3849" s="30">
        <f t="shared" si="121"/>
        <v>0.002675</v>
      </c>
      <c r="R3849" s="34">
        <v>0.01</v>
      </c>
      <c r="S3849" s="32">
        <v>0.05</v>
      </c>
      <c r="T3849" s="12" t="s">
        <v>3311</v>
      </c>
      <c r="U3849" s="29">
        <v>0.05</v>
      </c>
      <c r="V3849" s="12"/>
    </row>
    <row r="3850" s="2" customFormat="1" ht="30.1" customHeight="1" spans="1:22">
      <c r="A3850" s="12">
        <v>3846</v>
      </c>
      <c r="B3850" s="12" t="s">
        <v>1074</v>
      </c>
      <c r="C3850" s="12" t="s">
        <v>86</v>
      </c>
      <c r="D3850" s="12" t="s">
        <v>11227</v>
      </c>
      <c r="E3850" s="12" t="s">
        <v>11228</v>
      </c>
      <c r="F3850" s="12" t="s">
        <v>11229</v>
      </c>
      <c r="G3850" s="12" t="str">
        <f>_xlfn.XLOOKUP(D3850,[1]Sheet1!$D:$D,[1]Sheet1!$I:$I,,0,1)</f>
        <v>江汉区</v>
      </c>
      <c r="H3850" s="12" t="s">
        <v>1160</v>
      </c>
      <c r="I3850" s="19" t="s">
        <v>83</v>
      </c>
      <c r="J3850" s="12" t="s">
        <v>1520</v>
      </c>
      <c r="K3850" s="20">
        <v>10</v>
      </c>
      <c r="L3850" s="17">
        <v>45480</v>
      </c>
      <c r="M3850" s="17">
        <v>45873</v>
      </c>
      <c r="N3850" s="12">
        <f t="shared" si="120"/>
        <v>393</v>
      </c>
      <c r="O3850" s="21">
        <v>3.65</v>
      </c>
      <c r="P3850" s="22">
        <v>0.0518721736219178</v>
      </c>
      <c r="Q3850" s="30">
        <f t="shared" si="121"/>
        <v>0.004817</v>
      </c>
      <c r="R3850" s="34">
        <v>0.01</v>
      </c>
      <c r="S3850" s="32">
        <v>0.1</v>
      </c>
      <c r="T3850" s="12" t="s">
        <v>11230</v>
      </c>
      <c r="U3850" s="29">
        <v>0.1</v>
      </c>
      <c r="V3850" s="12"/>
    </row>
    <row r="3851" s="2" customFormat="1" ht="30.1" customHeight="1" spans="1:22">
      <c r="A3851" s="12">
        <v>3847</v>
      </c>
      <c r="B3851" s="12" t="s">
        <v>1074</v>
      </c>
      <c r="C3851" s="12" t="s">
        <v>86</v>
      </c>
      <c r="D3851" s="12" t="s">
        <v>11231</v>
      </c>
      <c r="E3851" s="12" t="s">
        <v>11232</v>
      </c>
      <c r="F3851" s="12" t="s">
        <v>11233</v>
      </c>
      <c r="G3851" s="12" t="str">
        <f>_xlfn.XLOOKUP(D3851,[1]Sheet1!$D:$D,[1]Sheet1!$I:$I,,0,1)</f>
        <v>武昌区</v>
      </c>
      <c r="H3851" s="12" t="s">
        <v>73</v>
      </c>
      <c r="I3851" s="19" t="s">
        <v>222</v>
      </c>
      <c r="J3851" s="12" t="s">
        <v>1520</v>
      </c>
      <c r="K3851" s="20">
        <v>8.5</v>
      </c>
      <c r="L3851" s="17">
        <v>45477</v>
      </c>
      <c r="M3851" s="17">
        <v>46572</v>
      </c>
      <c r="N3851" s="12">
        <f t="shared" si="120"/>
        <v>1095</v>
      </c>
      <c r="O3851" s="21">
        <v>5.472</v>
      </c>
      <c r="P3851" s="22">
        <v>0.0494674746767123</v>
      </c>
      <c r="Q3851" s="30">
        <f t="shared" si="121"/>
        <v>0.001939</v>
      </c>
      <c r="R3851" s="34">
        <v>0.01</v>
      </c>
      <c r="S3851" s="32">
        <v>0.085</v>
      </c>
      <c r="T3851" s="12" t="s">
        <v>11234</v>
      </c>
      <c r="U3851" s="29">
        <v>0.085</v>
      </c>
      <c r="V3851" s="12"/>
    </row>
    <row r="3852" s="2" customFormat="1" ht="30.1" customHeight="1" spans="1:22">
      <c r="A3852" s="12">
        <v>3848</v>
      </c>
      <c r="B3852" s="12" t="s">
        <v>1074</v>
      </c>
      <c r="C3852" s="12" t="s">
        <v>86</v>
      </c>
      <c r="D3852" s="12" t="s">
        <v>11235</v>
      </c>
      <c r="E3852" s="12" t="s">
        <v>3444</v>
      </c>
      <c r="F3852" s="12" t="s">
        <v>11236</v>
      </c>
      <c r="G3852" s="12" t="str">
        <f>_xlfn.XLOOKUP(D3852,[1]Sheet1!$D:$D,[1]Sheet1!$I:$I,,0,1)</f>
        <v>武昌区</v>
      </c>
      <c r="H3852" s="12" t="s">
        <v>1160</v>
      </c>
      <c r="I3852" s="19" t="s">
        <v>233</v>
      </c>
      <c r="J3852" s="12" t="s">
        <v>1520</v>
      </c>
      <c r="K3852" s="20">
        <v>5</v>
      </c>
      <c r="L3852" s="17">
        <v>45447</v>
      </c>
      <c r="M3852" s="17">
        <v>46542</v>
      </c>
      <c r="N3852" s="12">
        <f t="shared" si="120"/>
        <v>1095</v>
      </c>
      <c r="O3852" s="21">
        <v>5.472</v>
      </c>
      <c r="P3852" s="22">
        <v>0.030156835639726</v>
      </c>
      <c r="Q3852" s="30">
        <f t="shared" si="121"/>
        <v>0.00201</v>
      </c>
      <c r="R3852" s="34">
        <v>0.01</v>
      </c>
      <c r="S3852" s="32">
        <v>0.05</v>
      </c>
      <c r="T3852" s="12" t="s">
        <v>11237</v>
      </c>
      <c r="U3852" s="29">
        <v>0.05</v>
      </c>
      <c r="V3852" s="12"/>
    </row>
    <row r="3853" s="2" customFormat="1" ht="30.1" customHeight="1" spans="1:22">
      <c r="A3853" s="12">
        <v>3849</v>
      </c>
      <c r="B3853" s="12" t="s">
        <v>1074</v>
      </c>
      <c r="C3853" s="12" t="s">
        <v>86</v>
      </c>
      <c r="D3853" s="12" t="s">
        <v>11238</v>
      </c>
      <c r="E3853" s="12" t="s">
        <v>11239</v>
      </c>
      <c r="F3853" s="12" t="s">
        <v>11240</v>
      </c>
      <c r="G3853" s="12" t="str">
        <f>_xlfn.XLOOKUP(D3853,[1]Sheet1!$D:$D,[1]Sheet1!$I:$I,,0,1)</f>
        <v>武昌区</v>
      </c>
      <c r="H3853" s="12" t="s">
        <v>73</v>
      </c>
      <c r="I3853" s="19" t="s">
        <v>222</v>
      </c>
      <c r="J3853" s="12" t="s">
        <v>1520</v>
      </c>
      <c r="K3853" s="20">
        <v>5</v>
      </c>
      <c r="L3853" s="17">
        <v>45446</v>
      </c>
      <c r="M3853" s="17">
        <v>46541</v>
      </c>
      <c r="N3853" s="12">
        <f t="shared" si="120"/>
        <v>1095</v>
      </c>
      <c r="O3853" s="21">
        <v>5.472</v>
      </c>
      <c r="P3853" s="22">
        <v>0.0303602955068493</v>
      </c>
      <c r="Q3853" s="30">
        <f t="shared" si="121"/>
        <v>0.002024</v>
      </c>
      <c r="R3853" s="34">
        <v>0.01</v>
      </c>
      <c r="S3853" s="32">
        <v>0.05</v>
      </c>
      <c r="T3853" s="12" t="s">
        <v>11241</v>
      </c>
      <c r="U3853" s="29">
        <v>0.05</v>
      </c>
      <c r="V3853" s="12"/>
    </row>
    <row r="3854" s="2" customFormat="1" ht="30.1" customHeight="1" spans="1:22">
      <c r="A3854" s="12">
        <v>3850</v>
      </c>
      <c r="B3854" s="12" t="s">
        <v>1074</v>
      </c>
      <c r="C3854" s="12" t="s">
        <v>86</v>
      </c>
      <c r="D3854" s="12" t="s">
        <v>11242</v>
      </c>
      <c r="E3854" s="12" t="s">
        <v>11243</v>
      </c>
      <c r="F3854" s="12" t="s">
        <v>11244</v>
      </c>
      <c r="G3854" s="12" t="str">
        <f>_xlfn.XLOOKUP(D3854,[1]Sheet1!$D:$D,[1]Sheet1!$I:$I,,0,1)</f>
        <v>武昌区</v>
      </c>
      <c r="H3854" s="12" t="s">
        <v>1160</v>
      </c>
      <c r="I3854" s="19" t="s">
        <v>233</v>
      </c>
      <c r="J3854" s="12" t="s">
        <v>3944</v>
      </c>
      <c r="K3854" s="20">
        <v>17</v>
      </c>
      <c r="L3854" s="17">
        <v>45489</v>
      </c>
      <c r="M3854" s="17">
        <v>46219</v>
      </c>
      <c r="N3854" s="12">
        <f t="shared" si="120"/>
        <v>730</v>
      </c>
      <c r="O3854" s="21">
        <v>4.98</v>
      </c>
      <c r="P3854" s="22">
        <v>0.082710328669863</v>
      </c>
      <c r="Q3854" s="30">
        <f t="shared" si="121"/>
        <v>0.002432</v>
      </c>
      <c r="R3854" s="34">
        <v>0.01</v>
      </c>
      <c r="S3854" s="32">
        <v>0.17</v>
      </c>
      <c r="T3854" s="12" t="s">
        <v>11245</v>
      </c>
      <c r="U3854" s="29">
        <v>0.17</v>
      </c>
      <c r="V3854" s="12"/>
    </row>
    <row r="3855" s="2" customFormat="1" ht="30.1" customHeight="1" spans="1:22">
      <c r="A3855" s="12">
        <v>3851</v>
      </c>
      <c r="B3855" s="12" t="s">
        <v>1074</v>
      </c>
      <c r="C3855" s="12" t="s">
        <v>86</v>
      </c>
      <c r="D3855" s="12" t="s">
        <v>11246</v>
      </c>
      <c r="E3855" s="12" t="s">
        <v>11247</v>
      </c>
      <c r="F3855" s="12" t="s">
        <v>11248</v>
      </c>
      <c r="G3855" s="12" t="str">
        <f>_xlfn.XLOOKUP(D3855,[1]Sheet1!$D:$D,[1]Sheet1!$I:$I,,0,1)</f>
        <v>武昌区</v>
      </c>
      <c r="H3855" s="12" t="s">
        <v>73</v>
      </c>
      <c r="I3855" s="19" t="s">
        <v>104</v>
      </c>
      <c r="J3855" s="12" t="s">
        <v>2827</v>
      </c>
      <c r="K3855" s="20">
        <v>6.2</v>
      </c>
      <c r="L3855" s="17">
        <v>45455</v>
      </c>
      <c r="M3855" s="17">
        <v>46550</v>
      </c>
      <c r="N3855" s="12">
        <f t="shared" si="120"/>
        <v>1095</v>
      </c>
      <c r="O3855" s="21">
        <v>6</v>
      </c>
      <c r="P3855" s="22">
        <v>0.0421966010438356</v>
      </c>
      <c r="Q3855" s="30">
        <f t="shared" si="121"/>
        <v>0.002268</v>
      </c>
      <c r="R3855" s="34">
        <v>0.01</v>
      </c>
      <c r="S3855" s="32">
        <v>0.062</v>
      </c>
      <c r="T3855" s="12" t="s">
        <v>11249</v>
      </c>
      <c r="U3855" s="29">
        <v>0.062</v>
      </c>
      <c r="V3855" s="12"/>
    </row>
    <row r="3856" s="2" customFormat="1" ht="30.1" customHeight="1" spans="1:22">
      <c r="A3856" s="12">
        <v>3852</v>
      </c>
      <c r="B3856" s="12" t="s">
        <v>1074</v>
      </c>
      <c r="C3856" s="12" t="s">
        <v>86</v>
      </c>
      <c r="D3856" s="12" t="s">
        <v>11250</v>
      </c>
      <c r="E3856" s="12" t="s">
        <v>11251</v>
      </c>
      <c r="F3856" s="12" t="s">
        <v>11252</v>
      </c>
      <c r="G3856" s="12" t="str">
        <f>_xlfn.XLOOKUP(D3856,[1]Sheet1!$D:$D,[1]Sheet1!$I:$I,,0,1)</f>
        <v>武昌区</v>
      </c>
      <c r="H3856" s="12" t="s">
        <v>1160</v>
      </c>
      <c r="I3856" s="19" t="s">
        <v>74</v>
      </c>
      <c r="J3856" s="12" t="s">
        <v>1138</v>
      </c>
      <c r="K3856" s="20">
        <v>5</v>
      </c>
      <c r="L3856" s="17">
        <v>45504</v>
      </c>
      <c r="M3856" s="17">
        <v>45698</v>
      </c>
      <c r="N3856" s="12">
        <f t="shared" si="120"/>
        <v>194</v>
      </c>
      <c r="O3856" s="21">
        <v>5.328</v>
      </c>
      <c r="P3856" s="22">
        <v>0.00805219837260274</v>
      </c>
      <c r="Q3856" s="30">
        <f t="shared" si="121"/>
        <v>0.003029</v>
      </c>
      <c r="R3856" s="34">
        <v>0.005</v>
      </c>
      <c r="S3856" s="32">
        <v>0.0132</v>
      </c>
      <c r="T3856" s="12" t="s">
        <v>11253</v>
      </c>
      <c r="U3856" s="29">
        <v>0.0132</v>
      </c>
      <c r="V3856" s="12"/>
    </row>
    <row r="3857" s="2" customFormat="1" ht="30.1" customHeight="1" spans="1:22">
      <c r="A3857" s="12">
        <v>3853</v>
      </c>
      <c r="B3857" s="12" t="s">
        <v>1074</v>
      </c>
      <c r="C3857" s="12" t="s">
        <v>86</v>
      </c>
      <c r="D3857" s="12" t="s">
        <v>11254</v>
      </c>
      <c r="E3857" s="12" t="s">
        <v>11255</v>
      </c>
      <c r="F3857" s="12" t="s">
        <v>11256</v>
      </c>
      <c r="G3857" s="12" t="str">
        <f>_xlfn.XLOOKUP(D3857,[1]Sheet1!$D:$D,[1]Sheet1!$I:$I,,0,1)</f>
        <v>武昌区</v>
      </c>
      <c r="H3857" s="12" t="s">
        <v>73</v>
      </c>
      <c r="I3857" s="19" t="s">
        <v>104</v>
      </c>
      <c r="J3857" s="12" t="s">
        <v>1138</v>
      </c>
      <c r="K3857" s="20">
        <v>6</v>
      </c>
      <c r="L3857" s="17">
        <v>45502</v>
      </c>
      <c r="M3857" s="17">
        <v>45683</v>
      </c>
      <c r="N3857" s="12">
        <f t="shared" si="120"/>
        <v>181</v>
      </c>
      <c r="O3857" s="21">
        <v>4.5</v>
      </c>
      <c r="P3857" s="22">
        <v>0.00861644644109589</v>
      </c>
      <c r="Q3857" s="30">
        <f t="shared" si="121"/>
        <v>0.002895</v>
      </c>
      <c r="R3857" s="34">
        <v>0.005</v>
      </c>
      <c r="S3857" s="32">
        <v>0.0148</v>
      </c>
      <c r="T3857" s="12" t="s">
        <v>11257</v>
      </c>
      <c r="U3857" s="29">
        <v>0.0148</v>
      </c>
      <c r="V3857" s="12"/>
    </row>
    <row r="3858" s="2" customFormat="1" ht="30.1" customHeight="1" spans="1:22">
      <c r="A3858" s="12">
        <v>3854</v>
      </c>
      <c r="B3858" s="12" t="s">
        <v>1074</v>
      </c>
      <c r="C3858" s="12" t="s">
        <v>86</v>
      </c>
      <c r="D3858" s="12" t="s">
        <v>11258</v>
      </c>
      <c r="E3858" s="12" t="s">
        <v>11259</v>
      </c>
      <c r="F3858" s="12" t="s">
        <v>11260</v>
      </c>
      <c r="G3858" s="12" t="str">
        <f>_xlfn.XLOOKUP(D3858,[1]Sheet1!$D:$D,[1]Sheet1!$I:$I,,0,1)</f>
        <v>武昌区</v>
      </c>
      <c r="H3858" s="12" t="s">
        <v>73</v>
      </c>
      <c r="I3858" s="19" t="s">
        <v>222</v>
      </c>
      <c r="J3858" s="12" t="s">
        <v>1138</v>
      </c>
      <c r="K3858" s="20">
        <v>7</v>
      </c>
      <c r="L3858" s="17">
        <v>45488</v>
      </c>
      <c r="M3858" s="17">
        <v>46583</v>
      </c>
      <c r="N3858" s="12">
        <f t="shared" si="120"/>
        <v>1095</v>
      </c>
      <c r="O3858" s="21">
        <v>4.98</v>
      </c>
      <c r="P3858" s="22">
        <v>0.040100599390411</v>
      </c>
      <c r="Q3858" s="30">
        <f t="shared" si="121"/>
        <v>0.001909</v>
      </c>
      <c r="R3858" s="34">
        <v>0.01</v>
      </c>
      <c r="S3858" s="32">
        <v>0.07</v>
      </c>
      <c r="T3858" s="12" t="s">
        <v>11261</v>
      </c>
      <c r="U3858" s="29">
        <v>0.07</v>
      </c>
      <c r="V3858" s="12"/>
    </row>
    <row r="3859" s="2" customFormat="1" ht="30.1" customHeight="1" spans="1:22">
      <c r="A3859" s="12">
        <v>3855</v>
      </c>
      <c r="B3859" s="12" t="s">
        <v>1074</v>
      </c>
      <c r="C3859" s="12" t="s">
        <v>86</v>
      </c>
      <c r="D3859" s="12" t="s">
        <v>11262</v>
      </c>
      <c r="E3859" s="12" t="s">
        <v>11263</v>
      </c>
      <c r="F3859" s="12" t="s">
        <v>11264</v>
      </c>
      <c r="G3859" s="12" t="str">
        <f>_xlfn.XLOOKUP(D3859,[1]Sheet1!$D:$D,[1]Sheet1!$I:$I,,0,1)</f>
        <v>武昌区</v>
      </c>
      <c r="H3859" s="12" t="s">
        <v>73</v>
      </c>
      <c r="I3859" s="19" t="s">
        <v>104</v>
      </c>
      <c r="J3859" s="12" t="s">
        <v>1138</v>
      </c>
      <c r="K3859" s="20">
        <v>5</v>
      </c>
      <c r="L3859" s="17">
        <v>45486</v>
      </c>
      <c r="M3859" s="17">
        <v>46216</v>
      </c>
      <c r="N3859" s="12">
        <f t="shared" si="120"/>
        <v>730</v>
      </c>
      <c r="O3859" s="21">
        <v>5.22</v>
      </c>
      <c r="P3859" s="22">
        <v>0.0243933781794521</v>
      </c>
      <c r="Q3859" s="30">
        <f t="shared" si="121"/>
        <v>0.002439</v>
      </c>
      <c r="R3859" s="34">
        <v>0.01</v>
      </c>
      <c r="S3859" s="32">
        <v>0.05</v>
      </c>
      <c r="T3859" s="12" t="s">
        <v>11265</v>
      </c>
      <c r="U3859" s="29">
        <v>0.05</v>
      </c>
      <c r="V3859" s="12"/>
    </row>
    <row r="3860" s="2" customFormat="1" ht="30.1" customHeight="1" spans="1:22">
      <c r="A3860" s="12">
        <v>3856</v>
      </c>
      <c r="B3860" s="12" t="s">
        <v>1074</v>
      </c>
      <c r="C3860" s="12" t="s">
        <v>86</v>
      </c>
      <c r="D3860" s="12" t="s">
        <v>11266</v>
      </c>
      <c r="E3860" s="12" t="s">
        <v>11267</v>
      </c>
      <c r="F3860" s="12" t="s">
        <v>11268</v>
      </c>
      <c r="G3860" s="12" t="str">
        <f>_xlfn.XLOOKUP(D3860,[1]Sheet1!$D:$D,[1]Sheet1!$I:$I,,0,1)</f>
        <v>武昌区</v>
      </c>
      <c r="H3860" s="12" t="s">
        <v>73</v>
      </c>
      <c r="I3860" s="19" t="s">
        <v>74</v>
      </c>
      <c r="J3860" s="12" t="s">
        <v>1138</v>
      </c>
      <c r="K3860" s="20">
        <v>5</v>
      </c>
      <c r="L3860" s="17">
        <v>45486</v>
      </c>
      <c r="M3860" s="17">
        <v>46581</v>
      </c>
      <c r="N3860" s="12">
        <f t="shared" si="120"/>
        <v>1095</v>
      </c>
      <c r="O3860" s="21">
        <v>5.472</v>
      </c>
      <c r="P3860" s="22">
        <v>0.0287626982684932</v>
      </c>
      <c r="Q3860" s="30">
        <f t="shared" si="121"/>
        <v>0.001917</v>
      </c>
      <c r="R3860" s="34">
        <v>0.01</v>
      </c>
      <c r="S3860" s="32">
        <v>0.05</v>
      </c>
      <c r="T3860" s="12" t="s">
        <v>11269</v>
      </c>
      <c r="U3860" s="29">
        <v>0.05</v>
      </c>
      <c r="V3860" s="12"/>
    </row>
    <row r="3861" s="2" customFormat="1" ht="30.1" customHeight="1" spans="1:22">
      <c r="A3861" s="12">
        <v>3857</v>
      </c>
      <c r="B3861" s="12" t="s">
        <v>1074</v>
      </c>
      <c r="C3861" s="12" t="s">
        <v>86</v>
      </c>
      <c r="D3861" s="12" t="s">
        <v>11270</v>
      </c>
      <c r="E3861" s="12" t="s">
        <v>11271</v>
      </c>
      <c r="F3861" s="12" t="s">
        <v>11272</v>
      </c>
      <c r="G3861" s="12" t="str">
        <f>_xlfn.XLOOKUP(D3861,[1]Sheet1!$D:$D,[1]Sheet1!$I:$I,,0,1)</f>
        <v>洪山区</v>
      </c>
      <c r="H3861" s="12" t="s">
        <v>73</v>
      </c>
      <c r="I3861" s="19" t="s">
        <v>74</v>
      </c>
      <c r="J3861" s="12" t="s">
        <v>1138</v>
      </c>
      <c r="K3861" s="20">
        <v>12</v>
      </c>
      <c r="L3861" s="17">
        <v>45484</v>
      </c>
      <c r="M3861" s="17">
        <v>46579</v>
      </c>
      <c r="N3861" s="12">
        <f t="shared" si="120"/>
        <v>1095</v>
      </c>
      <c r="O3861" s="21">
        <v>4.5</v>
      </c>
      <c r="P3861" s="22">
        <v>0.0690202590424658</v>
      </c>
      <c r="Q3861" s="30">
        <f t="shared" si="121"/>
        <v>0.001917</v>
      </c>
      <c r="R3861" s="34">
        <v>0.01</v>
      </c>
      <c r="S3861" s="32">
        <v>0.12</v>
      </c>
      <c r="T3861" s="12" t="s">
        <v>11273</v>
      </c>
      <c r="U3861" s="29">
        <v>0.12</v>
      </c>
      <c r="V3861" s="12"/>
    </row>
    <row r="3862" s="2" customFormat="1" ht="30.1" customHeight="1" spans="1:22">
      <c r="A3862" s="12">
        <v>3858</v>
      </c>
      <c r="B3862" s="12" t="s">
        <v>1074</v>
      </c>
      <c r="C3862" s="12" t="s">
        <v>86</v>
      </c>
      <c r="D3862" s="12" t="s">
        <v>11274</v>
      </c>
      <c r="E3862" s="12" t="s">
        <v>11275</v>
      </c>
      <c r="F3862" s="12" t="s">
        <v>11276</v>
      </c>
      <c r="G3862" s="12" t="str">
        <f>_xlfn.XLOOKUP(D3862,[1]Sheet1!$D:$D,[1]Sheet1!$I:$I,,0,1)</f>
        <v>武昌区</v>
      </c>
      <c r="H3862" s="12" t="s">
        <v>73</v>
      </c>
      <c r="I3862" s="19" t="s">
        <v>104</v>
      </c>
      <c r="J3862" s="12" t="s">
        <v>1138</v>
      </c>
      <c r="K3862" s="20">
        <v>50</v>
      </c>
      <c r="L3862" s="17">
        <v>45483</v>
      </c>
      <c r="M3862" s="17">
        <v>46564</v>
      </c>
      <c r="N3862" s="12">
        <f t="shared" si="120"/>
        <v>1081</v>
      </c>
      <c r="O3862" s="21">
        <v>4.952</v>
      </c>
      <c r="P3862" s="22">
        <v>0.326483884034247</v>
      </c>
      <c r="Q3862" s="30">
        <f t="shared" si="121"/>
        <v>0.002204</v>
      </c>
      <c r="R3862" s="34">
        <v>0.01</v>
      </c>
      <c r="S3862" s="32">
        <v>0.5</v>
      </c>
      <c r="T3862" s="12" t="s">
        <v>11277</v>
      </c>
      <c r="U3862" s="29">
        <v>0.5</v>
      </c>
      <c r="V3862" s="12"/>
    </row>
    <row r="3863" s="2" customFormat="1" ht="30.1" customHeight="1" spans="1:22">
      <c r="A3863" s="12">
        <v>3859</v>
      </c>
      <c r="B3863" s="12" t="s">
        <v>1074</v>
      </c>
      <c r="C3863" s="12" t="s">
        <v>86</v>
      </c>
      <c r="D3863" s="12" t="s">
        <v>11278</v>
      </c>
      <c r="E3863" s="12" t="s">
        <v>11279</v>
      </c>
      <c r="F3863" s="12" t="s">
        <v>11280</v>
      </c>
      <c r="G3863" s="12" t="str">
        <f>_xlfn.XLOOKUP(D3863,[1]Sheet1!$D:$D,[1]Sheet1!$I:$I,,0,1)</f>
        <v>武昌区</v>
      </c>
      <c r="H3863" s="12" t="s">
        <v>73</v>
      </c>
      <c r="I3863" s="19" t="s">
        <v>68</v>
      </c>
      <c r="J3863" s="12" t="s">
        <v>1138</v>
      </c>
      <c r="K3863" s="20">
        <v>27</v>
      </c>
      <c r="L3863" s="17">
        <v>45481</v>
      </c>
      <c r="M3863" s="17">
        <v>46576</v>
      </c>
      <c r="N3863" s="12">
        <f t="shared" si="120"/>
        <v>1095</v>
      </c>
      <c r="O3863" s="21">
        <v>4.86</v>
      </c>
      <c r="P3863" s="22">
        <v>0.156036021893151</v>
      </c>
      <c r="Q3863" s="30">
        <f t="shared" si="121"/>
        <v>0.001926</v>
      </c>
      <c r="R3863" s="34">
        <v>0.01</v>
      </c>
      <c r="S3863" s="32">
        <v>0.27</v>
      </c>
      <c r="T3863" s="12" t="s">
        <v>11281</v>
      </c>
      <c r="U3863" s="29">
        <v>0.27</v>
      </c>
      <c r="V3863" s="12"/>
    </row>
    <row r="3864" s="2" customFormat="1" ht="30.1" customHeight="1" spans="1:22">
      <c r="A3864" s="12">
        <v>3860</v>
      </c>
      <c r="B3864" s="12" t="s">
        <v>1074</v>
      </c>
      <c r="C3864" s="12" t="s">
        <v>86</v>
      </c>
      <c r="D3864" s="12" t="s">
        <v>11282</v>
      </c>
      <c r="E3864" s="12" t="s">
        <v>11283</v>
      </c>
      <c r="F3864" s="12" t="s">
        <v>11284</v>
      </c>
      <c r="G3864" s="12" t="str">
        <f>_xlfn.XLOOKUP(D3864,[1]Sheet1!$D:$D,[1]Sheet1!$I:$I,,0,1)</f>
        <v>武昌区</v>
      </c>
      <c r="H3864" s="12" t="s">
        <v>73</v>
      </c>
      <c r="I3864" s="19" t="s">
        <v>233</v>
      </c>
      <c r="J3864" s="12" t="s">
        <v>1138</v>
      </c>
      <c r="K3864" s="20">
        <v>5</v>
      </c>
      <c r="L3864" s="17">
        <v>45481</v>
      </c>
      <c r="M3864" s="17">
        <v>46576</v>
      </c>
      <c r="N3864" s="12">
        <f t="shared" si="120"/>
        <v>1095</v>
      </c>
      <c r="O3864" s="21">
        <v>5.472</v>
      </c>
      <c r="P3864" s="22">
        <v>0.0289476064082192</v>
      </c>
      <c r="Q3864" s="30">
        <f t="shared" si="121"/>
        <v>0.001929</v>
      </c>
      <c r="R3864" s="34">
        <v>0.01</v>
      </c>
      <c r="S3864" s="32">
        <v>0.05</v>
      </c>
      <c r="T3864" s="12" t="s">
        <v>11285</v>
      </c>
      <c r="U3864" s="29">
        <v>0.05</v>
      </c>
      <c r="V3864" s="12"/>
    </row>
    <row r="3865" s="2" customFormat="1" ht="30.1" customHeight="1" spans="1:22">
      <c r="A3865" s="12">
        <v>3861</v>
      </c>
      <c r="B3865" s="12" t="s">
        <v>1074</v>
      </c>
      <c r="C3865" s="12" t="s">
        <v>86</v>
      </c>
      <c r="D3865" s="12" t="s">
        <v>11286</v>
      </c>
      <c r="E3865" s="12" t="s">
        <v>11287</v>
      </c>
      <c r="F3865" s="12" t="s">
        <v>11288</v>
      </c>
      <c r="G3865" s="12" t="str">
        <f>_xlfn.XLOOKUP(D3865,[1]Sheet1!$D:$D,[1]Sheet1!$I:$I,,0,1)</f>
        <v>武昌区</v>
      </c>
      <c r="H3865" s="12" t="s">
        <v>1160</v>
      </c>
      <c r="I3865" s="19" t="s">
        <v>222</v>
      </c>
      <c r="J3865" s="12" t="s">
        <v>1138</v>
      </c>
      <c r="K3865" s="20">
        <v>5.3</v>
      </c>
      <c r="L3865" s="17">
        <v>45478</v>
      </c>
      <c r="M3865" s="17">
        <v>46573</v>
      </c>
      <c r="N3865" s="12">
        <f t="shared" si="120"/>
        <v>1095</v>
      </c>
      <c r="O3865" s="21">
        <v>5.472</v>
      </c>
      <c r="P3865" s="22">
        <v>0.0308577002534247</v>
      </c>
      <c r="Q3865" s="30">
        <f t="shared" si="121"/>
        <v>0.00194</v>
      </c>
      <c r="R3865" s="34">
        <v>0.01</v>
      </c>
      <c r="S3865" s="32">
        <v>0.053</v>
      </c>
      <c r="T3865" s="12" t="s">
        <v>11289</v>
      </c>
      <c r="U3865" s="29">
        <v>0.053</v>
      </c>
      <c r="V3865" s="12"/>
    </row>
    <row r="3866" s="2" customFormat="1" ht="30.1" customHeight="1" spans="1:22">
      <c r="A3866" s="12">
        <v>3862</v>
      </c>
      <c r="B3866" s="12" t="s">
        <v>1074</v>
      </c>
      <c r="C3866" s="12" t="s">
        <v>86</v>
      </c>
      <c r="D3866" s="12" t="s">
        <v>11290</v>
      </c>
      <c r="E3866" s="12" t="s">
        <v>11291</v>
      </c>
      <c r="F3866" s="12" t="s">
        <v>11292</v>
      </c>
      <c r="G3866" s="12" t="str">
        <f>_xlfn.XLOOKUP(D3866,[1]Sheet1!$D:$D,[1]Sheet1!$I:$I,,0,1)</f>
        <v>武昌区</v>
      </c>
      <c r="H3866" s="12" t="s">
        <v>73</v>
      </c>
      <c r="I3866" s="19" t="s">
        <v>233</v>
      </c>
      <c r="J3866" s="12" t="s">
        <v>1138</v>
      </c>
      <c r="K3866" s="20">
        <v>12</v>
      </c>
      <c r="L3866" s="17">
        <v>45478</v>
      </c>
      <c r="M3866" s="17">
        <v>46573</v>
      </c>
      <c r="N3866" s="12">
        <f t="shared" si="120"/>
        <v>1095</v>
      </c>
      <c r="O3866" s="21">
        <v>5.22</v>
      </c>
      <c r="P3866" s="22">
        <v>0.0797258363342466</v>
      </c>
      <c r="Q3866" s="30">
        <f t="shared" si="121"/>
        <v>0.002214</v>
      </c>
      <c r="R3866" s="34">
        <v>0.01</v>
      </c>
      <c r="S3866" s="32">
        <v>0.12</v>
      </c>
      <c r="T3866" s="12" t="s">
        <v>11293</v>
      </c>
      <c r="U3866" s="29">
        <v>0.12</v>
      </c>
      <c r="V3866" s="12"/>
    </row>
    <row r="3867" s="2" customFormat="1" ht="30.1" customHeight="1" spans="1:22">
      <c r="A3867" s="12">
        <v>3863</v>
      </c>
      <c r="B3867" s="12" t="s">
        <v>1074</v>
      </c>
      <c r="C3867" s="12" t="s">
        <v>86</v>
      </c>
      <c r="D3867" s="12" t="s">
        <v>11294</v>
      </c>
      <c r="E3867" s="12" t="s">
        <v>11295</v>
      </c>
      <c r="F3867" s="12" t="s">
        <v>11296</v>
      </c>
      <c r="G3867" s="12" t="str">
        <f>_xlfn.XLOOKUP(D3867,[1]Sheet1!$D:$D,[1]Sheet1!$I:$I,,0,1)</f>
        <v>武昌区</v>
      </c>
      <c r="H3867" s="12" t="s">
        <v>73</v>
      </c>
      <c r="I3867" s="19" t="s">
        <v>74</v>
      </c>
      <c r="J3867" s="12" t="s">
        <v>1138</v>
      </c>
      <c r="K3867" s="20">
        <v>11</v>
      </c>
      <c r="L3867" s="17">
        <v>45490</v>
      </c>
      <c r="M3867" s="17">
        <v>46585</v>
      </c>
      <c r="N3867" s="12">
        <f t="shared" si="120"/>
        <v>1095</v>
      </c>
      <c r="O3867" s="21">
        <v>4.5</v>
      </c>
      <c r="P3867" s="22">
        <v>0.0627793032972603</v>
      </c>
      <c r="Q3867" s="30">
        <f t="shared" si="121"/>
        <v>0.001902</v>
      </c>
      <c r="R3867" s="34">
        <v>0.01</v>
      </c>
      <c r="S3867" s="32">
        <v>0.11</v>
      </c>
      <c r="T3867" s="12" t="s">
        <v>11297</v>
      </c>
      <c r="U3867" s="29">
        <v>0.11</v>
      </c>
      <c r="V3867" s="12"/>
    </row>
    <row r="3868" s="2" customFormat="1" ht="30.1" customHeight="1" spans="1:22">
      <c r="A3868" s="12">
        <v>3864</v>
      </c>
      <c r="B3868" s="12" t="s">
        <v>1074</v>
      </c>
      <c r="C3868" s="12" t="s">
        <v>86</v>
      </c>
      <c r="D3868" s="12" t="s">
        <v>11298</v>
      </c>
      <c r="E3868" s="12" t="s">
        <v>11299</v>
      </c>
      <c r="F3868" s="12" t="s">
        <v>11300</v>
      </c>
      <c r="G3868" s="12" t="str">
        <f>_xlfn.XLOOKUP(D3868,[1]Sheet1!$D:$D,[1]Sheet1!$I:$I,,0,1)</f>
        <v>武昌区</v>
      </c>
      <c r="H3868" s="12" t="s">
        <v>1160</v>
      </c>
      <c r="I3868" s="19" t="s">
        <v>233</v>
      </c>
      <c r="J3868" s="12" t="s">
        <v>1138</v>
      </c>
      <c r="K3868" s="20">
        <v>21</v>
      </c>
      <c r="L3868" s="17">
        <v>45464</v>
      </c>
      <c r="M3868" s="17">
        <v>46559</v>
      </c>
      <c r="N3868" s="12">
        <f t="shared" si="120"/>
        <v>1095</v>
      </c>
      <c r="O3868" s="21">
        <v>5.472</v>
      </c>
      <c r="P3868" s="22">
        <v>0.142204641331507</v>
      </c>
      <c r="Q3868" s="30">
        <f t="shared" si="121"/>
        <v>0.002257</v>
      </c>
      <c r="R3868" s="34">
        <v>0.01</v>
      </c>
      <c r="S3868" s="32">
        <v>0.21</v>
      </c>
      <c r="T3868" s="12" t="s">
        <v>11301</v>
      </c>
      <c r="U3868" s="29">
        <v>0.21</v>
      </c>
      <c r="V3868" s="12"/>
    </row>
    <row r="3869" s="2" customFormat="1" ht="30.1" customHeight="1" spans="1:22">
      <c r="A3869" s="12">
        <v>3865</v>
      </c>
      <c r="B3869" s="12" t="s">
        <v>1074</v>
      </c>
      <c r="C3869" s="12" t="s">
        <v>86</v>
      </c>
      <c r="D3869" s="12" t="s">
        <v>11302</v>
      </c>
      <c r="E3869" s="12" t="s">
        <v>11303</v>
      </c>
      <c r="F3869" s="12" t="s">
        <v>11304</v>
      </c>
      <c r="G3869" s="12" t="str">
        <f>_xlfn.XLOOKUP(D3869,[1]Sheet1!$D:$D,[1]Sheet1!$I:$I,,0,1)</f>
        <v>武昌区</v>
      </c>
      <c r="H3869" s="12" t="s">
        <v>73</v>
      </c>
      <c r="I3869" s="19" t="s">
        <v>104</v>
      </c>
      <c r="J3869" s="12" t="s">
        <v>1138</v>
      </c>
      <c r="K3869" s="20">
        <v>39</v>
      </c>
      <c r="L3869" s="17">
        <v>45463</v>
      </c>
      <c r="M3869" s="17">
        <v>46558</v>
      </c>
      <c r="N3869" s="12">
        <f t="shared" si="120"/>
        <v>1095</v>
      </c>
      <c r="O3869" s="21">
        <v>4.968</v>
      </c>
      <c r="P3869" s="22">
        <v>0.264451935909589</v>
      </c>
      <c r="Q3869" s="30">
        <f t="shared" si="121"/>
        <v>0.00226</v>
      </c>
      <c r="R3869" s="34">
        <v>0.01</v>
      </c>
      <c r="S3869" s="32">
        <v>0.39</v>
      </c>
      <c r="T3869" s="12" t="s">
        <v>11305</v>
      </c>
      <c r="U3869" s="29">
        <v>0.39</v>
      </c>
      <c r="V3869" s="12"/>
    </row>
    <row r="3870" s="2" customFormat="1" ht="30.1" customHeight="1" spans="1:22">
      <c r="A3870" s="12">
        <v>3866</v>
      </c>
      <c r="B3870" s="12" t="s">
        <v>1074</v>
      </c>
      <c r="C3870" s="12" t="s">
        <v>86</v>
      </c>
      <c r="D3870" s="12" t="s">
        <v>11306</v>
      </c>
      <c r="E3870" s="12" t="s">
        <v>11307</v>
      </c>
      <c r="F3870" s="12" t="s">
        <v>11308</v>
      </c>
      <c r="G3870" s="12" t="str">
        <f>_xlfn.XLOOKUP(D3870,[1]Sheet1!$D:$D,[1]Sheet1!$I:$I,,0,1)</f>
        <v>武昌区</v>
      </c>
      <c r="H3870" s="12" t="s">
        <v>1160</v>
      </c>
      <c r="I3870" s="19" t="s">
        <v>90</v>
      </c>
      <c r="J3870" s="12" t="s">
        <v>1138</v>
      </c>
      <c r="K3870" s="20">
        <v>12</v>
      </c>
      <c r="L3870" s="17">
        <v>45470</v>
      </c>
      <c r="M3870" s="17">
        <v>45549</v>
      </c>
      <c r="N3870" s="12">
        <f t="shared" si="120"/>
        <v>79</v>
      </c>
      <c r="O3870" s="21">
        <v>5.472</v>
      </c>
      <c r="P3870" s="22">
        <v>0.0127037495616438</v>
      </c>
      <c r="Q3870" s="30">
        <f t="shared" si="121"/>
        <v>0.004891</v>
      </c>
      <c r="R3870" s="34">
        <v>0.01</v>
      </c>
      <c r="S3870" s="32">
        <v>0.0259</v>
      </c>
      <c r="T3870" s="12" t="s">
        <v>11309</v>
      </c>
      <c r="U3870" s="29">
        <v>0.0259</v>
      </c>
      <c r="V3870" s="12"/>
    </row>
    <row r="3871" s="2" customFormat="1" ht="30.1" customHeight="1" spans="1:22">
      <c r="A3871" s="12">
        <v>3867</v>
      </c>
      <c r="B3871" s="12" t="s">
        <v>1074</v>
      </c>
      <c r="C3871" s="12" t="s">
        <v>86</v>
      </c>
      <c r="D3871" s="12" t="s">
        <v>11310</v>
      </c>
      <c r="E3871" s="12" t="s">
        <v>6174</v>
      </c>
      <c r="F3871" s="12" t="s">
        <v>11311</v>
      </c>
      <c r="G3871" s="12" t="str">
        <f>_xlfn.XLOOKUP(D3871,[1]Sheet1!$D:$D,[1]Sheet1!$I:$I,,0,1)</f>
        <v>武昌区</v>
      </c>
      <c r="H3871" s="12" t="s">
        <v>73</v>
      </c>
      <c r="I3871" s="19" t="s">
        <v>74</v>
      </c>
      <c r="J3871" s="12" t="s">
        <v>1138</v>
      </c>
      <c r="K3871" s="20">
        <v>9.6</v>
      </c>
      <c r="L3871" s="17">
        <v>45474</v>
      </c>
      <c r="M3871" s="17">
        <v>45839</v>
      </c>
      <c r="N3871" s="12">
        <f t="shared" si="120"/>
        <v>365</v>
      </c>
      <c r="O3871" s="21">
        <v>5.472</v>
      </c>
      <c r="P3871" s="22">
        <v>0.0263092955849315</v>
      </c>
      <c r="Q3871" s="30">
        <f t="shared" si="121"/>
        <v>0.00274</v>
      </c>
      <c r="R3871" s="34">
        <v>0.01</v>
      </c>
      <c r="S3871" s="32">
        <v>0.096</v>
      </c>
      <c r="T3871" s="12" t="s">
        <v>2833</v>
      </c>
      <c r="U3871" s="29">
        <v>0.096</v>
      </c>
      <c r="V3871" s="12"/>
    </row>
    <row r="3872" s="2" customFormat="1" ht="30.1" customHeight="1" spans="1:22">
      <c r="A3872" s="12">
        <v>3868</v>
      </c>
      <c r="B3872" s="12" t="s">
        <v>1074</v>
      </c>
      <c r="C3872" s="12" t="s">
        <v>86</v>
      </c>
      <c r="D3872" s="12" t="s">
        <v>11312</v>
      </c>
      <c r="E3872" s="12" t="s">
        <v>11313</v>
      </c>
      <c r="F3872" s="12" t="s">
        <v>11314</v>
      </c>
      <c r="G3872" s="12" t="str">
        <f>_xlfn.XLOOKUP(D3872,[1]Sheet1!$D:$D,[1]Sheet1!$I:$I,,0,1)</f>
        <v>武昌区</v>
      </c>
      <c r="H3872" s="12" t="s">
        <v>1160</v>
      </c>
      <c r="I3872" s="19" t="s">
        <v>104</v>
      </c>
      <c r="J3872" s="12" t="s">
        <v>1138</v>
      </c>
      <c r="K3872" s="20">
        <v>21</v>
      </c>
      <c r="L3872" s="17">
        <v>45467</v>
      </c>
      <c r="M3872" s="17">
        <v>46562</v>
      </c>
      <c r="N3872" s="12">
        <f t="shared" si="120"/>
        <v>1095</v>
      </c>
      <c r="O3872" s="21">
        <v>5.472</v>
      </c>
      <c r="P3872" s="22">
        <v>0.123689402926027</v>
      </c>
      <c r="Q3872" s="30">
        <f t="shared" si="121"/>
        <v>0.001963</v>
      </c>
      <c r="R3872" s="34">
        <v>0.01</v>
      </c>
      <c r="S3872" s="32">
        <v>0.21</v>
      </c>
      <c r="T3872" s="12" t="s">
        <v>11315</v>
      </c>
      <c r="U3872" s="29">
        <v>0.21</v>
      </c>
      <c r="V3872" s="12"/>
    </row>
    <row r="3873" s="2" customFormat="1" ht="30.1" customHeight="1" spans="1:22">
      <c r="A3873" s="12">
        <v>3869</v>
      </c>
      <c r="B3873" s="12" t="s">
        <v>1074</v>
      </c>
      <c r="C3873" s="12" t="s">
        <v>86</v>
      </c>
      <c r="D3873" s="12" t="s">
        <v>11316</v>
      </c>
      <c r="E3873" s="12" t="s">
        <v>11317</v>
      </c>
      <c r="F3873" s="12" t="s">
        <v>11318</v>
      </c>
      <c r="G3873" s="12" t="str">
        <f>_xlfn.XLOOKUP(D3873,[1]Sheet1!$D:$D,[1]Sheet1!$I:$I,,0,1)</f>
        <v>武昌区</v>
      </c>
      <c r="H3873" s="12" t="s">
        <v>73</v>
      </c>
      <c r="I3873" s="19" t="s">
        <v>74</v>
      </c>
      <c r="J3873" s="12" t="s">
        <v>1138</v>
      </c>
      <c r="K3873" s="20">
        <v>5</v>
      </c>
      <c r="L3873" s="17">
        <v>45467</v>
      </c>
      <c r="M3873" s="17">
        <v>46562</v>
      </c>
      <c r="N3873" s="12">
        <f t="shared" si="120"/>
        <v>1095</v>
      </c>
      <c r="O3873" s="21">
        <v>5.472</v>
      </c>
      <c r="P3873" s="22">
        <v>0.0326976953150685</v>
      </c>
      <c r="Q3873" s="30">
        <f t="shared" si="121"/>
        <v>0.002179</v>
      </c>
      <c r="R3873" s="34">
        <v>0.01</v>
      </c>
      <c r="S3873" s="32">
        <v>0.05</v>
      </c>
      <c r="T3873" s="12" t="s">
        <v>11319</v>
      </c>
      <c r="U3873" s="29">
        <v>0.05</v>
      </c>
      <c r="V3873" s="12"/>
    </row>
    <row r="3874" s="2" customFormat="1" ht="30.1" customHeight="1" spans="1:22">
      <c r="A3874" s="12">
        <v>3870</v>
      </c>
      <c r="B3874" s="12" t="s">
        <v>1074</v>
      </c>
      <c r="C3874" s="12" t="s">
        <v>86</v>
      </c>
      <c r="D3874" s="12" t="s">
        <v>11320</v>
      </c>
      <c r="E3874" s="12" t="s">
        <v>11032</v>
      </c>
      <c r="F3874" s="12" t="s">
        <v>11033</v>
      </c>
      <c r="G3874" s="12" t="str">
        <f>_xlfn.XLOOKUP(D3874,[1]Sheet1!$D:$D,[1]Sheet1!$I:$I,,0,1)</f>
        <v>武昌区</v>
      </c>
      <c r="H3874" s="12" t="s">
        <v>1160</v>
      </c>
      <c r="I3874" s="19" t="s">
        <v>233</v>
      </c>
      <c r="J3874" s="12" t="s">
        <v>1138</v>
      </c>
      <c r="K3874" s="20">
        <v>17</v>
      </c>
      <c r="L3874" s="17">
        <v>45462</v>
      </c>
      <c r="M3874" s="17">
        <v>46193</v>
      </c>
      <c r="N3874" s="12">
        <f t="shared" si="120"/>
        <v>731</v>
      </c>
      <c r="O3874" s="21">
        <v>5.148</v>
      </c>
      <c r="P3874" s="22">
        <v>0.107939026758904</v>
      </c>
      <c r="Q3874" s="30">
        <f t="shared" si="121"/>
        <v>0.00317</v>
      </c>
      <c r="R3874" s="34">
        <v>0.01</v>
      </c>
      <c r="S3874" s="32">
        <v>0.17</v>
      </c>
      <c r="T3874" s="12" t="s">
        <v>11034</v>
      </c>
      <c r="U3874" s="29">
        <v>0.17</v>
      </c>
      <c r="V3874" s="12"/>
    </row>
    <row r="3875" s="2" customFormat="1" ht="30.1" customHeight="1" spans="1:22">
      <c r="A3875" s="12">
        <v>3871</v>
      </c>
      <c r="B3875" s="12" t="s">
        <v>1074</v>
      </c>
      <c r="C3875" s="12" t="s">
        <v>86</v>
      </c>
      <c r="D3875" s="12" t="s">
        <v>11321</v>
      </c>
      <c r="E3875" s="12" t="s">
        <v>11322</v>
      </c>
      <c r="F3875" s="12" t="s">
        <v>11323</v>
      </c>
      <c r="G3875" s="12" t="str">
        <f>_xlfn.XLOOKUP(D3875,[1]Sheet1!$D:$D,[1]Sheet1!$I:$I,,0,1)</f>
        <v>武昌区</v>
      </c>
      <c r="H3875" s="12" t="s">
        <v>1160</v>
      </c>
      <c r="I3875" s="19" t="s">
        <v>74</v>
      </c>
      <c r="J3875" s="12" t="s">
        <v>1138</v>
      </c>
      <c r="K3875" s="20">
        <v>5</v>
      </c>
      <c r="L3875" s="17">
        <v>45447</v>
      </c>
      <c r="M3875" s="17">
        <v>46542</v>
      </c>
      <c r="N3875" s="12">
        <f t="shared" si="120"/>
        <v>1095</v>
      </c>
      <c r="O3875" s="21">
        <v>5.472</v>
      </c>
      <c r="P3875" s="22">
        <v>0.030158590739726</v>
      </c>
      <c r="Q3875" s="30">
        <f t="shared" si="121"/>
        <v>0.00201</v>
      </c>
      <c r="R3875" s="34">
        <v>0.01</v>
      </c>
      <c r="S3875" s="32">
        <v>0.05</v>
      </c>
      <c r="T3875" s="12" t="s">
        <v>11324</v>
      </c>
      <c r="U3875" s="29">
        <v>0.05</v>
      </c>
      <c r="V3875" s="12"/>
    </row>
    <row r="3876" s="2" customFormat="1" ht="30.1" customHeight="1" spans="1:22">
      <c r="A3876" s="12">
        <v>3872</v>
      </c>
      <c r="B3876" s="12" t="s">
        <v>1074</v>
      </c>
      <c r="C3876" s="12" t="s">
        <v>86</v>
      </c>
      <c r="D3876" s="12" t="s">
        <v>11325</v>
      </c>
      <c r="E3876" s="12" t="s">
        <v>11326</v>
      </c>
      <c r="F3876" s="12" t="s">
        <v>11327</v>
      </c>
      <c r="G3876" s="12" t="str">
        <f>_xlfn.XLOOKUP(D3876,[1]Sheet1!$D:$D,[1]Sheet1!$I:$I,,0,1)</f>
        <v>武昌区</v>
      </c>
      <c r="H3876" s="12" t="s">
        <v>1160</v>
      </c>
      <c r="I3876" s="19" t="s">
        <v>233</v>
      </c>
      <c r="J3876" s="12" t="s">
        <v>1138</v>
      </c>
      <c r="K3876" s="20">
        <v>5</v>
      </c>
      <c r="L3876" s="17">
        <v>45446</v>
      </c>
      <c r="M3876" s="17">
        <v>46541</v>
      </c>
      <c r="N3876" s="12">
        <f t="shared" si="120"/>
        <v>1095</v>
      </c>
      <c r="O3876" s="21">
        <v>5.472</v>
      </c>
      <c r="P3876" s="22">
        <v>0.0301920988082192</v>
      </c>
      <c r="Q3876" s="30">
        <f t="shared" si="121"/>
        <v>0.002012</v>
      </c>
      <c r="R3876" s="34">
        <v>0.01</v>
      </c>
      <c r="S3876" s="32">
        <v>0.05</v>
      </c>
      <c r="T3876" s="12" t="s">
        <v>11328</v>
      </c>
      <c r="U3876" s="29">
        <v>0.05</v>
      </c>
      <c r="V3876" s="12"/>
    </row>
    <row r="3877" s="2" customFormat="1" ht="30.1" customHeight="1" spans="1:22">
      <c r="A3877" s="12">
        <v>3873</v>
      </c>
      <c r="B3877" s="12" t="s">
        <v>1074</v>
      </c>
      <c r="C3877" s="12" t="s">
        <v>86</v>
      </c>
      <c r="D3877" s="12" t="s">
        <v>11329</v>
      </c>
      <c r="E3877" s="12" t="s">
        <v>11330</v>
      </c>
      <c r="F3877" s="12" t="s">
        <v>11331</v>
      </c>
      <c r="G3877" s="12" t="str">
        <f>_xlfn.XLOOKUP(D3877,[1]Sheet1!$D:$D,[1]Sheet1!$I:$I,,0,1)</f>
        <v>武昌区</v>
      </c>
      <c r="H3877" s="12" t="s">
        <v>1160</v>
      </c>
      <c r="I3877" s="19" t="s">
        <v>233</v>
      </c>
      <c r="J3877" s="12" t="s">
        <v>1138</v>
      </c>
      <c r="K3877" s="20">
        <v>5.7</v>
      </c>
      <c r="L3877" s="17">
        <v>45443</v>
      </c>
      <c r="M3877" s="17">
        <v>46539</v>
      </c>
      <c r="N3877" s="12">
        <f t="shared" si="120"/>
        <v>1096</v>
      </c>
      <c r="O3877" s="21">
        <v>5.472</v>
      </c>
      <c r="P3877" s="22">
        <v>0.0345795667383562</v>
      </c>
      <c r="Q3877" s="30">
        <f t="shared" si="121"/>
        <v>0.00202</v>
      </c>
      <c r="R3877" s="34">
        <v>0.01</v>
      </c>
      <c r="S3877" s="32">
        <v>0.057</v>
      </c>
      <c r="T3877" s="12" t="s">
        <v>11332</v>
      </c>
      <c r="U3877" s="29">
        <v>0.057</v>
      </c>
      <c r="V3877" s="12"/>
    </row>
    <row r="3878" s="2" customFormat="1" ht="30.1" customHeight="1" spans="1:22">
      <c r="A3878" s="12">
        <v>3874</v>
      </c>
      <c r="B3878" s="12" t="s">
        <v>1074</v>
      </c>
      <c r="C3878" s="12" t="s">
        <v>86</v>
      </c>
      <c r="D3878" s="12" t="s">
        <v>11333</v>
      </c>
      <c r="E3878" s="12" t="s">
        <v>11334</v>
      </c>
      <c r="F3878" s="12" t="s">
        <v>11335</v>
      </c>
      <c r="G3878" s="12" t="str">
        <f>_xlfn.XLOOKUP(D3878,[1]Sheet1!$D:$D,[1]Sheet1!$I:$I,,0,1)</f>
        <v>武昌区</v>
      </c>
      <c r="H3878" s="12" t="s">
        <v>73</v>
      </c>
      <c r="I3878" s="19" t="s">
        <v>74</v>
      </c>
      <c r="J3878" s="12" t="s">
        <v>1172</v>
      </c>
      <c r="K3878" s="20">
        <v>11</v>
      </c>
      <c r="L3878" s="17">
        <v>45497</v>
      </c>
      <c r="M3878" s="17">
        <v>46592</v>
      </c>
      <c r="N3878" s="12">
        <f t="shared" si="120"/>
        <v>1095</v>
      </c>
      <c r="O3878" s="21">
        <v>4.972</v>
      </c>
      <c r="P3878" s="22">
        <v>0.0694750619082192</v>
      </c>
      <c r="Q3878" s="30">
        <f t="shared" si="121"/>
        <v>0.002105</v>
      </c>
      <c r="R3878" s="34">
        <v>0.005</v>
      </c>
      <c r="S3878" s="32">
        <v>0.055</v>
      </c>
      <c r="T3878" s="12" t="s">
        <v>11336</v>
      </c>
      <c r="U3878" s="29">
        <v>0.055</v>
      </c>
      <c r="V3878" s="12"/>
    </row>
    <row r="3879" s="2" customFormat="1" ht="30.1" customHeight="1" spans="1:22">
      <c r="A3879" s="12">
        <v>3875</v>
      </c>
      <c r="B3879" s="12" t="s">
        <v>1074</v>
      </c>
      <c r="C3879" s="12" t="s">
        <v>86</v>
      </c>
      <c r="D3879" s="12" t="s">
        <v>11337</v>
      </c>
      <c r="E3879" s="12" t="s">
        <v>11338</v>
      </c>
      <c r="F3879" s="12" t="s">
        <v>11339</v>
      </c>
      <c r="G3879" s="12" t="str">
        <f>_xlfn.XLOOKUP(D3879,[1]Sheet1!$D:$D,[1]Sheet1!$I:$I,,0,1)</f>
        <v>武昌区</v>
      </c>
      <c r="H3879" s="12" t="s">
        <v>73</v>
      </c>
      <c r="I3879" s="19" t="s">
        <v>90</v>
      </c>
      <c r="J3879" s="12" t="s">
        <v>1172</v>
      </c>
      <c r="K3879" s="20">
        <v>11</v>
      </c>
      <c r="L3879" s="17">
        <v>45496</v>
      </c>
      <c r="M3879" s="17">
        <v>46591</v>
      </c>
      <c r="N3879" s="12">
        <f t="shared" si="120"/>
        <v>1095</v>
      </c>
      <c r="O3879" s="21">
        <v>5.472</v>
      </c>
      <c r="P3879" s="22">
        <v>0.0624751014246575</v>
      </c>
      <c r="Q3879" s="30">
        <f t="shared" si="121"/>
        <v>0.001893</v>
      </c>
      <c r="R3879" s="34">
        <v>0.01</v>
      </c>
      <c r="S3879" s="32">
        <v>0.11</v>
      </c>
      <c r="T3879" s="12" t="s">
        <v>11340</v>
      </c>
      <c r="U3879" s="29">
        <v>0.11</v>
      </c>
      <c r="V3879" s="12"/>
    </row>
    <row r="3880" s="2" customFormat="1" ht="30.1" customHeight="1" spans="1:22">
      <c r="A3880" s="12">
        <v>3876</v>
      </c>
      <c r="B3880" s="12" t="s">
        <v>1074</v>
      </c>
      <c r="C3880" s="12" t="s">
        <v>86</v>
      </c>
      <c r="D3880" s="12" t="s">
        <v>11341</v>
      </c>
      <c r="E3880" s="12" t="s">
        <v>11342</v>
      </c>
      <c r="F3880" s="12" t="s">
        <v>11343</v>
      </c>
      <c r="G3880" s="12" t="str">
        <f>_xlfn.XLOOKUP(D3880,[1]Sheet1!$D:$D,[1]Sheet1!$I:$I,,0,1)</f>
        <v>武昌区</v>
      </c>
      <c r="H3880" s="12" t="s">
        <v>1160</v>
      </c>
      <c r="I3880" s="19" t="s">
        <v>104</v>
      </c>
      <c r="J3880" s="12" t="s">
        <v>1172</v>
      </c>
      <c r="K3880" s="20">
        <v>11</v>
      </c>
      <c r="L3880" s="17">
        <v>45496</v>
      </c>
      <c r="M3880" s="17">
        <v>45705</v>
      </c>
      <c r="N3880" s="12">
        <f t="shared" si="120"/>
        <v>209</v>
      </c>
      <c r="O3880" s="21">
        <v>4.98</v>
      </c>
      <c r="P3880" s="22">
        <v>0.0239683498767123</v>
      </c>
      <c r="Q3880" s="30">
        <f t="shared" si="121"/>
        <v>0.003805</v>
      </c>
      <c r="R3880" s="34">
        <v>0.01</v>
      </c>
      <c r="S3880" s="32">
        <v>0.0629</v>
      </c>
      <c r="T3880" s="12" t="s">
        <v>11344</v>
      </c>
      <c r="U3880" s="29">
        <v>0.0629</v>
      </c>
      <c r="V3880" s="12"/>
    </row>
    <row r="3881" s="2" customFormat="1" ht="30.1" customHeight="1" spans="1:22">
      <c r="A3881" s="12">
        <v>3877</v>
      </c>
      <c r="B3881" s="12" t="s">
        <v>1074</v>
      </c>
      <c r="C3881" s="12" t="s">
        <v>86</v>
      </c>
      <c r="D3881" s="12" t="s">
        <v>11345</v>
      </c>
      <c r="E3881" s="12" t="s">
        <v>11346</v>
      </c>
      <c r="F3881" s="12" t="s">
        <v>11347</v>
      </c>
      <c r="G3881" s="12" t="str">
        <f>_xlfn.XLOOKUP(D3881,[1]Sheet1!$D:$D,[1]Sheet1!$I:$I,,0,1)</f>
        <v>武昌区</v>
      </c>
      <c r="H3881" s="12" t="s">
        <v>73</v>
      </c>
      <c r="I3881" s="19" t="s">
        <v>74</v>
      </c>
      <c r="J3881" s="12" t="s">
        <v>1172</v>
      </c>
      <c r="K3881" s="20">
        <v>22</v>
      </c>
      <c r="L3881" s="17">
        <v>45496</v>
      </c>
      <c r="M3881" s="17">
        <v>45917</v>
      </c>
      <c r="N3881" s="12">
        <f t="shared" si="120"/>
        <v>421</v>
      </c>
      <c r="O3881" s="21">
        <v>4.5</v>
      </c>
      <c r="P3881" s="22">
        <v>0.105437674152055</v>
      </c>
      <c r="Q3881" s="30">
        <f t="shared" si="121"/>
        <v>0.004155</v>
      </c>
      <c r="R3881" s="34">
        <v>0.01</v>
      </c>
      <c r="S3881" s="32">
        <v>0.22</v>
      </c>
      <c r="T3881" s="12" t="s">
        <v>11348</v>
      </c>
      <c r="U3881" s="29">
        <v>0.22</v>
      </c>
      <c r="V3881" s="12"/>
    </row>
    <row r="3882" s="2" customFormat="1" ht="30.1" customHeight="1" spans="1:22">
      <c r="A3882" s="12">
        <v>3878</v>
      </c>
      <c r="B3882" s="12" t="s">
        <v>1074</v>
      </c>
      <c r="C3882" s="12" t="s">
        <v>86</v>
      </c>
      <c r="D3882" s="12" t="s">
        <v>11349</v>
      </c>
      <c r="E3882" s="12" t="s">
        <v>11350</v>
      </c>
      <c r="F3882" s="12" t="s">
        <v>11351</v>
      </c>
      <c r="G3882" s="12" t="str">
        <f>_xlfn.XLOOKUP(D3882,[1]Sheet1!$D:$D,[1]Sheet1!$I:$I,,0,1)</f>
        <v>武昌区</v>
      </c>
      <c r="H3882" s="12" t="s">
        <v>1160</v>
      </c>
      <c r="I3882" s="19" t="s">
        <v>233</v>
      </c>
      <c r="J3882" s="12" t="s">
        <v>1172</v>
      </c>
      <c r="K3882" s="20">
        <v>5</v>
      </c>
      <c r="L3882" s="17">
        <v>45495</v>
      </c>
      <c r="M3882" s="17">
        <v>46590</v>
      </c>
      <c r="N3882" s="12">
        <f t="shared" si="120"/>
        <v>1095</v>
      </c>
      <c r="O3882" s="21">
        <v>5.472</v>
      </c>
      <c r="P3882" s="22">
        <v>0.0284227733369863</v>
      </c>
      <c r="Q3882" s="30">
        <f t="shared" si="121"/>
        <v>0.001894</v>
      </c>
      <c r="R3882" s="34">
        <v>0.01</v>
      </c>
      <c r="S3882" s="32">
        <v>0.05</v>
      </c>
      <c r="T3882" s="12" t="s">
        <v>11352</v>
      </c>
      <c r="U3882" s="29">
        <v>0.05</v>
      </c>
      <c r="V3882" s="12"/>
    </row>
    <row r="3883" s="2" customFormat="1" ht="30.1" customHeight="1" spans="1:22">
      <c r="A3883" s="12">
        <v>3879</v>
      </c>
      <c r="B3883" s="12" t="s">
        <v>1074</v>
      </c>
      <c r="C3883" s="12" t="s">
        <v>86</v>
      </c>
      <c r="D3883" s="12" t="s">
        <v>11353</v>
      </c>
      <c r="E3883" s="12" t="s">
        <v>11354</v>
      </c>
      <c r="F3883" s="12" t="s">
        <v>11355</v>
      </c>
      <c r="G3883" s="12" t="str">
        <f>_xlfn.XLOOKUP(D3883,[1]Sheet1!$D:$D,[1]Sheet1!$I:$I,,0,1)</f>
        <v>武昌区</v>
      </c>
      <c r="H3883" s="12" t="s">
        <v>73</v>
      </c>
      <c r="I3883" s="19" t="s">
        <v>222</v>
      </c>
      <c r="J3883" s="12" t="s">
        <v>1172</v>
      </c>
      <c r="K3883" s="20">
        <v>10</v>
      </c>
      <c r="L3883" s="17">
        <v>45495</v>
      </c>
      <c r="M3883" s="17">
        <v>46590</v>
      </c>
      <c r="N3883" s="12">
        <f t="shared" si="120"/>
        <v>1095</v>
      </c>
      <c r="O3883" s="21">
        <v>5.328</v>
      </c>
      <c r="P3883" s="22">
        <v>0.0568220335191781</v>
      </c>
      <c r="Q3883" s="30">
        <f t="shared" si="121"/>
        <v>0.001894</v>
      </c>
      <c r="R3883" s="34">
        <v>0.01</v>
      </c>
      <c r="S3883" s="32">
        <v>0.1</v>
      </c>
      <c r="T3883" s="12" t="s">
        <v>11356</v>
      </c>
      <c r="U3883" s="29">
        <v>0.1</v>
      </c>
      <c r="V3883" s="12"/>
    </row>
    <row r="3884" s="2" customFormat="1" ht="30.1" customHeight="1" spans="1:22">
      <c r="A3884" s="12">
        <v>3880</v>
      </c>
      <c r="B3884" s="12" t="s">
        <v>1074</v>
      </c>
      <c r="C3884" s="12" t="s">
        <v>86</v>
      </c>
      <c r="D3884" s="12" t="s">
        <v>11357</v>
      </c>
      <c r="E3884" s="12" t="s">
        <v>11358</v>
      </c>
      <c r="F3884" s="12" t="s">
        <v>11359</v>
      </c>
      <c r="G3884" s="12" t="str">
        <f>_xlfn.XLOOKUP(D3884,[1]Sheet1!$D:$D,[1]Sheet1!$I:$I,,0,1)</f>
        <v>武昌区</v>
      </c>
      <c r="H3884" s="12" t="s">
        <v>1160</v>
      </c>
      <c r="I3884" s="19" t="s">
        <v>233</v>
      </c>
      <c r="J3884" s="12" t="s">
        <v>1172</v>
      </c>
      <c r="K3884" s="20">
        <v>18</v>
      </c>
      <c r="L3884" s="17">
        <v>45489</v>
      </c>
      <c r="M3884" s="17">
        <v>46584</v>
      </c>
      <c r="N3884" s="12">
        <f t="shared" si="120"/>
        <v>1095</v>
      </c>
      <c r="O3884" s="21">
        <v>4.98</v>
      </c>
      <c r="P3884" s="22">
        <v>0.102976802291781</v>
      </c>
      <c r="Q3884" s="30">
        <f t="shared" si="121"/>
        <v>0.001906</v>
      </c>
      <c r="R3884" s="34">
        <v>0.01</v>
      </c>
      <c r="S3884" s="32">
        <v>0.18</v>
      </c>
      <c r="T3884" s="12" t="s">
        <v>11360</v>
      </c>
      <c r="U3884" s="29">
        <v>0.18</v>
      </c>
      <c r="V3884" s="12"/>
    </row>
    <row r="3885" s="2" customFormat="1" ht="30.1" customHeight="1" spans="1:22">
      <c r="A3885" s="12">
        <v>3881</v>
      </c>
      <c r="B3885" s="12" t="s">
        <v>1074</v>
      </c>
      <c r="C3885" s="12" t="s">
        <v>86</v>
      </c>
      <c r="D3885" s="12" t="s">
        <v>11361</v>
      </c>
      <c r="E3885" s="12" t="s">
        <v>11362</v>
      </c>
      <c r="F3885" s="12" t="s">
        <v>11363</v>
      </c>
      <c r="G3885" s="12" t="str">
        <f>_xlfn.XLOOKUP(D3885,[1]Sheet1!$D:$D,[1]Sheet1!$I:$I,,0,1)</f>
        <v>武昌区</v>
      </c>
      <c r="H3885" s="12" t="s">
        <v>73</v>
      </c>
      <c r="I3885" s="19" t="s">
        <v>104</v>
      </c>
      <c r="J3885" s="12" t="s">
        <v>1172</v>
      </c>
      <c r="K3885" s="20">
        <v>17</v>
      </c>
      <c r="L3885" s="17">
        <v>45489</v>
      </c>
      <c r="M3885" s="17">
        <v>46584</v>
      </c>
      <c r="N3885" s="12">
        <f t="shared" si="120"/>
        <v>1095</v>
      </c>
      <c r="O3885" s="21">
        <v>4.5</v>
      </c>
      <c r="P3885" s="22">
        <v>0.0971192632178082</v>
      </c>
      <c r="Q3885" s="30">
        <f t="shared" si="121"/>
        <v>0.001904</v>
      </c>
      <c r="R3885" s="34">
        <v>0.01</v>
      </c>
      <c r="S3885" s="32">
        <v>0.17</v>
      </c>
      <c r="T3885" s="12" t="s">
        <v>11364</v>
      </c>
      <c r="U3885" s="29">
        <v>0.17</v>
      </c>
      <c r="V3885" s="12"/>
    </row>
    <row r="3886" s="2" customFormat="1" ht="30.1" customHeight="1" spans="1:22">
      <c r="A3886" s="12">
        <v>3882</v>
      </c>
      <c r="B3886" s="12" t="s">
        <v>1074</v>
      </c>
      <c r="C3886" s="12" t="s">
        <v>86</v>
      </c>
      <c r="D3886" s="12" t="s">
        <v>11365</v>
      </c>
      <c r="E3886" s="12" t="s">
        <v>11366</v>
      </c>
      <c r="F3886" s="12" t="s">
        <v>11367</v>
      </c>
      <c r="G3886" s="12" t="str">
        <f>_xlfn.XLOOKUP(D3886,[1]Sheet1!$D:$D,[1]Sheet1!$I:$I,,0,1)</f>
        <v>武昌区</v>
      </c>
      <c r="H3886" s="12" t="s">
        <v>1160</v>
      </c>
      <c r="I3886" s="19" t="s">
        <v>74</v>
      </c>
      <c r="J3886" s="12" t="s">
        <v>1172</v>
      </c>
      <c r="K3886" s="20">
        <v>5</v>
      </c>
      <c r="L3886" s="17">
        <v>45491</v>
      </c>
      <c r="M3886" s="17">
        <v>46586</v>
      </c>
      <c r="N3886" s="12">
        <f t="shared" si="120"/>
        <v>1095</v>
      </c>
      <c r="O3886" s="21">
        <v>5.472</v>
      </c>
      <c r="P3886" s="22">
        <v>0.0285722999287671</v>
      </c>
      <c r="Q3886" s="30">
        <f t="shared" si="121"/>
        <v>0.001904</v>
      </c>
      <c r="R3886" s="34">
        <v>0.01</v>
      </c>
      <c r="S3886" s="32">
        <v>0.05</v>
      </c>
      <c r="T3886" s="12" t="s">
        <v>11368</v>
      </c>
      <c r="U3886" s="29">
        <v>0.05</v>
      </c>
      <c r="V3886" s="12"/>
    </row>
    <row r="3887" s="2" customFormat="1" ht="30.1" customHeight="1" spans="1:22">
      <c r="A3887" s="12">
        <v>3883</v>
      </c>
      <c r="B3887" s="12" t="s">
        <v>1074</v>
      </c>
      <c r="C3887" s="12" t="s">
        <v>86</v>
      </c>
      <c r="D3887" s="12" t="s">
        <v>11369</v>
      </c>
      <c r="E3887" s="12" t="s">
        <v>11370</v>
      </c>
      <c r="F3887" s="12" t="s">
        <v>11371</v>
      </c>
      <c r="G3887" s="12" t="str">
        <f>_xlfn.XLOOKUP(D3887,[1]Sheet1!$D:$D,[1]Sheet1!$I:$I,,0,1)</f>
        <v>武昌区</v>
      </c>
      <c r="H3887" s="12" t="s">
        <v>73</v>
      </c>
      <c r="I3887" s="19" t="s">
        <v>222</v>
      </c>
      <c r="J3887" s="12" t="s">
        <v>1172</v>
      </c>
      <c r="K3887" s="20">
        <v>9.1</v>
      </c>
      <c r="L3887" s="17">
        <v>45491</v>
      </c>
      <c r="M3887" s="17">
        <v>46586</v>
      </c>
      <c r="N3887" s="12">
        <f t="shared" si="120"/>
        <v>1095</v>
      </c>
      <c r="O3887" s="21">
        <v>4.5</v>
      </c>
      <c r="P3887" s="22">
        <v>0.0518543383027397</v>
      </c>
      <c r="Q3887" s="30">
        <f t="shared" si="121"/>
        <v>0.001899</v>
      </c>
      <c r="R3887" s="34">
        <v>0.01</v>
      </c>
      <c r="S3887" s="32">
        <v>0.091</v>
      </c>
      <c r="T3887" s="12" t="s">
        <v>11372</v>
      </c>
      <c r="U3887" s="29">
        <v>0.091</v>
      </c>
      <c r="V3887" s="12"/>
    </row>
    <row r="3888" s="2" customFormat="1" ht="30.1" customHeight="1" spans="1:22">
      <c r="A3888" s="12">
        <v>3884</v>
      </c>
      <c r="B3888" s="12" t="s">
        <v>1074</v>
      </c>
      <c r="C3888" s="12" t="s">
        <v>86</v>
      </c>
      <c r="D3888" s="12" t="s">
        <v>11373</v>
      </c>
      <c r="E3888" s="12" t="s">
        <v>11374</v>
      </c>
      <c r="F3888" s="12" t="s">
        <v>11375</v>
      </c>
      <c r="G3888" s="12" t="str">
        <f>_xlfn.XLOOKUP(D3888,[1]Sheet1!$D:$D,[1]Sheet1!$I:$I,,0,1)</f>
        <v>武昌区</v>
      </c>
      <c r="H3888" s="12" t="s">
        <v>73</v>
      </c>
      <c r="I3888" s="19" t="s">
        <v>83</v>
      </c>
      <c r="J3888" s="12" t="s">
        <v>1172</v>
      </c>
      <c r="K3888" s="20">
        <v>23</v>
      </c>
      <c r="L3888" s="17">
        <v>45491</v>
      </c>
      <c r="M3888" s="17">
        <v>46586</v>
      </c>
      <c r="N3888" s="12">
        <f t="shared" si="120"/>
        <v>1095</v>
      </c>
      <c r="O3888" s="21">
        <v>5.472</v>
      </c>
      <c r="P3888" s="22">
        <v>0.136095256171233</v>
      </c>
      <c r="Q3888" s="30">
        <f t="shared" si="121"/>
        <v>0.001972</v>
      </c>
      <c r="R3888" s="34">
        <v>0.01</v>
      </c>
      <c r="S3888" s="32">
        <v>0.23</v>
      </c>
      <c r="T3888" s="12" t="s">
        <v>11376</v>
      </c>
      <c r="U3888" s="29">
        <v>0.23</v>
      </c>
      <c r="V3888" s="12"/>
    </row>
    <row r="3889" s="2" customFormat="1" ht="30.1" customHeight="1" spans="1:22">
      <c r="A3889" s="12">
        <v>3885</v>
      </c>
      <c r="B3889" s="12" t="s">
        <v>1074</v>
      </c>
      <c r="C3889" s="12" t="s">
        <v>86</v>
      </c>
      <c r="D3889" s="12" t="s">
        <v>11377</v>
      </c>
      <c r="E3889" s="12" t="s">
        <v>11378</v>
      </c>
      <c r="F3889" s="12" t="s">
        <v>11379</v>
      </c>
      <c r="G3889" s="12" t="str">
        <f>_xlfn.XLOOKUP(D3889,[1]Sheet1!$D:$D,[1]Sheet1!$I:$I,,0,1)</f>
        <v>武昌区</v>
      </c>
      <c r="H3889" s="12" t="s">
        <v>73</v>
      </c>
      <c r="I3889" s="19" t="s">
        <v>68</v>
      </c>
      <c r="J3889" s="12" t="s">
        <v>1172</v>
      </c>
      <c r="K3889" s="20">
        <v>16</v>
      </c>
      <c r="L3889" s="17">
        <v>45470</v>
      </c>
      <c r="M3889" s="17">
        <v>46565</v>
      </c>
      <c r="N3889" s="12">
        <f t="shared" si="120"/>
        <v>1095</v>
      </c>
      <c r="O3889" s="21">
        <v>4.98</v>
      </c>
      <c r="P3889" s="22">
        <v>0.0937387561246575</v>
      </c>
      <c r="Q3889" s="30">
        <f t="shared" si="121"/>
        <v>0.001952</v>
      </c>
      <c r="R3889" s="34">
        <v>0.01</v>
      </c>
      <c r="S3889" s="32">
        <v>0.16</v>
      </c>
      <c r="T3889" s="12" t="s">
        <v>11380</v>
      </c>
      <c r="U3889" s="29">
        <v>0.16</v>
      </c>
      <c r="V3889" s="12"/>
    </row>
    <row r="3890" s="2" customFormat="1" ht="30.1" customHeight="1" spans="1:22">
      <c r="A3890" s="12">
        <v>3886</v>
      </c>
      <c r="B3890" s="12" t="s">
        <v>1074</v>
      </c>
      <c r="C3890" s="12" t="s">
        <v>86</v>
      </c>
      <c r="D3890" s="12" t="s">
        <v>11381</v>
      </c>
      <c r="E3890" s="12" t="s">
        <v>11382</v>
      </c>
      <c r="F3890" s="12" t="s">
        <v>11383</v>
      </c>
      <c r="G3890" s="12" t="str">
        <f>_xlfn.XLOOKUP(D3890,[1]Sheet1!$D:$D,[1]Sheet1!$I:$I,,0,1)</f>
        <v>武昌区</v>
      </c>
      <c r="H3890" s="12" t="s">
        <v>73</v>
      </c>
      <c r="I3890" s="19" t="s">
        <v>74</v>
      </c>
      <c r="J3890" s="12" t="s">
        <v>1172</v>
      </c>
      <c r="K3890" s="20">
        <v>5</v>
      </c>
      <c r="L3890" s="17">
        <v>45469</v>
      </c>
      <c r="M3890" s="17">
        <v>46564</v>
      </c>
      <c r="N3890" s="12">
        <f t="shared" si="120"/>
        <v>1095</v>
      </c>
      <c r="O3890" s="21">
        <v>5.472</v>
      </c>
      <c r="P3890" s="22">
        <v>0.0293702908506849</v>
      </c>
      <c r="Q3890" s="30">
        <f t="shared" si="121"/>
        <v>0.001958</v>
      </c>
      <c r="R3890" s="34">
        <v>0.01</v>
      </c>
      <c r="S3890" s="32">
        <v>0.05</v>
      </c>
      <c r="T3890" s="12" t="s">
        <v>11384</v>
      </c>
      <c r="U3890" s="29">
        <v>0.05</v>
      </c>
      <c r="V3890" s="12"/>
    </row>
    <row r="3891" s="2" customFormat="1" ht="30.1" customHeight="1" spans="1:22">
      <c r="A3891" s="12">
        <v>3887</v>
      </c>
      <c r="B3891" s="12" t="s">
        <v>1074</v>
      </c>
      <c r="C3891" s="12" t="s">
        <v>86</v>
      </c>
      <c r="D3891" s="12" t="s">
        <v>11385</v>
      </c>
      <c r="E3891" s="12" t="s">
        <v>11386</v>
      </c>
      <c r="F3891" s="12" t="s">
        <v>11387</v>
      </c>
      <c r="G3891" s="12" t="str">
        <f>_xlfn.XLOOKUP(D3891,[1]Sheet1!$D:$D,[1]Sheet1!$I:$I,,0,1)</f>
        <v>武昌区</v>
      </c>
      <c r="H3891" s="12" t="s">
        <v>73</v>
      </c>
      <c r="I3891" s="19" t="s">
        <v>222</v>
      </c>
      <c r="J3891" s="12" t="s">
        <v>1172</v>
      </c>
      <c r="K3891" s="20">
        <v>37</v>
      </c>
      <c r="L3891" s="17">
        <v>45460</v>
      </c>
      <c r="M3891" s="17">
        <v>45525</v>
      </c>
      <c r="N3891" s="12">
        <f t="shared" si="120"/>
        <v>65</v>
      </c>
      <c r="O3891" s="21">
        <v>4.7</v>
      </c>
      <c r="P3891" s="22">
        <v>0.0329452045</v>
      </c>
      <c r="Q3891" s="30">
        <f t="shared" si="121"/>
        <v>0.004999</v>
      </c>
      <c r="R3891" s="34">
        <v>0.01</v>
      </c>
      <c r="S3891" s="32">
        <v>0.0658</v>
      </c>
      <c r="T3891" s="12" t="s">
        <v>11388</v>
      </c>
      <c r="U3891" s="29">
        <v>0.0658</v>
      </c>
      <c r="V3891" s="12"/>
    </row>
    <row r="3892" s="2" customFormat="1" ht="30.1" customHeight="1" spans="1:22">
      <c r="A3892" s="12">
        <v>3888</v>
      </c>
      <c r="B3892" s="12" t="s">
        <v>1074</v>
      </c>
      <c r="C3892" s="12" t="s">
        <v>86</v>
      </c>
      <c r="D3892" s="12" t="s">
        <v>11389</v>
      </c>
      <c r="E3892" s="12" t="s">
        <v>11390</v>
      </c>
      <c r="F3892" s="12" t="s">
        <v>11391</v>
      </c>
      <c r="G3892" s="12" t="str">
        <f>_xlfn.XLOOKUP(D3892,[1]Sheet1!$D:$D,[1]Sheet1!$I:$I,,0,1)</f>
        <v>东湖新技术开发区</v>
      </c>
      <c r="H3892" s="12" t="s">
        <v>73</v>
      </c>
      <c r="I3892" s="19" t="s">
        <v>68</v>
      </c>
      <c r="J3892" s="12" t="s">
        <v>1176</v>
      </c>
      <c r="K3892" s="20">
        <v>5</v>
      </c>
      <c r="L3892" s="17">
        <v>45502</v>
      </c>
      <c r="M3892" s="17">
        <v>46235</v>
      </c>
      <c r="N3892" s="12">
        <f t="shared" si="120"/>
        <v>733</v>
      </c>
      <c r="O3892" s="21">
        <v>5.472</v>
      </c>
      <c r="P3892" s="22">
        <v>0.0241990268821918</v>
      </c>
      <c r="Q3892" s="30">
        <f t="shared" si="121"/>
        <v>0.002409</v>
      </c>
      <c r="R3892" s="34">
        <v>0.005</v>
      </c>
      <c r="S3892" s="32">
        <v>0.025</v>
      </c>
      <c r="T3892" s="12" t="s">
        <v>11392</v>
      </c>
      <c r="U3892" s="29">
        <v>0.025</v>
      </c>
      <c r="V3892" s="12"/>
    </row>
    <row r="3893" s="2" customFormat="1" ht="30.1" customHeight="1" spans="1:22">
      <c r="A3893" s="12">
        <v>3889</v>
      </c>
      <c r="B3893" s="12" t="s">
        <v>1074</v>
      </c>
      <c r="C3893" s="12" t="s">
        <v>86</v>
      </c>
      <c r="D3893" s="12" t="s">
        <v>11393</v>
      </c>
      <c r="E3893" s="12" t="s">
        <v>11394</v>
      </c>
      <c r="F3893" s="12" t="s">
        <v>11395</v>
      </c>
      <c r="G3893" s="12" t="str">
        <f>_xlfn.XLOOKUP(D3893,[1]Sheet1!$D:$D,[1]Sheet1!$I:$I,,0,1)</f>
        <v>武昌区</v>
      </c>
      <c r="H3893" s="12" t="s">
        <v>1160</v>
      </c>
      <c r="I3893" s="19" t="s">
        <v>74</v>
      </c>
      <c r="J3893" s="12" t="s">
        <v>1176</v>
      </c>
      <c r="K3893" s="20">
        <v>18</v>
      </c>
      <c r="L3893" s="17">
        <v>45489</v>
      </c>
      <c r="M3893" s="17">
        <v>46584</v>
      </c>
      <c r="N3893" s="12">
        <f t="shared" si="120"/>
        <v>1095</v>
      </c>
      <c r="O3893" s="21">
        <v>4.98</v>
      </c>
      <c r="P3893" s="22">
        <v>0.102983219812329</v>
      </c>
      <c r="Q3893" s="30">
        <f t="shared" si="121"/>
        <v>0.001907</v>
      </c>
      <c r="R3893" s="34">
        <v>0.01</v>
      </c>
      <c r="S3893" s="32">
        <v>0.18</v>
      </c>
      <c r="T3893" s="12" t="s">
        <v>11396</v>
      </c>
      <c r="U3893" s="29">
        <v>0.18</v>
      </c>
      <c r="V3893" s="12"/>
    </row>
    <row r="3894" s="2" customFormat="1" ht="30.1" customHeight="1" spans="1:22">
      <c r="A3894" s="12">
        <v>3890</v>
      </c>
      <c r="B3894" s="12" t="s">
        <v>1074</v>
      </c>
      <c r="C3894" s="12" t="s">
        <v>86</v>
      </c>
      <c r="D3894" s="12" t="s">
        <v>11397</v>
      </c>
      <c r="E3894" s="12" t="s">
        <v>11398</v>
      </c>
      <c r="F3894" s="12" t="s">
        <v>11399</v>
      </c>
      <c r="G3894" s="12" t="str">
        <f>_xlfn.XLOOKUP(D3894,[1]Sheet1!$D:$D,[1]Sheet1!$I:$I,,0,1)</f>
        <v>武昌区</v>
      </c>
      <c r="H3894" s="12" t="s">
        <v>1160</v>
      </c>
      <c r="I3894" s="19" t="s">
        <v>233</v>
      </c>
      <c r="J3894" s="12" t="s">
        <v>1176</v>
      </c>
      <c r="K3894" s="20">
        <v>5</v>
      </c>
      <c r="L3894" s="17">
        <v>45464</v>
      </c>
      <c r="M3894" s="17">
        <v>45614</v>
      </c>
      <c r="N3894" s="12">
        <f t="shared" si="120"/>
        <v>150</v>
      </c>
      <c r="O3894" s="21">
        <v>5.472</v>
      </c>
      <c r="P3894" s="22">
        <v>0.00975392580273973</v>
      </c>
      <c r="Q3894" s="30">
        <f t="shared" si="121"/>
        <v>0.004746</v>
      </c>
      <c r="R3894" s="34">
        <v>0.01</v>
      </c>
      <c r="S3894" s="32">
        <v>0.0205</v>
      </c>
      <c r="T3894" s="12" t="s">
        <v>11400</v>
      </c>
      <c r="U3894" s="29">
        <v>0.0205</v>
      </c>
      <c r="V3894" s="12"/>
    </row>
    <row r="3895" s="2" customFormat="1" ht="30.1" customHeight="1" spans="1:22">
      <c r="A3895" s="12">
        <v>3891</v>
      </c>
      <c r="B3895" s="12" t="s">
        <v>1074</v>
      </c>
      <c r="C3895" s="12" t="s">
        <v>86</v>
      </c>
      <c r="D3895" s="12" t="s">
        <v>11401</v>
      </c>
      <c r="E3895" s="12" t="s">
        <v>11402</v>
      </c>
      <c r="F3895" s="12" t="s">
        <v>11403</v>
      </c>
      <c r="G3895" s="12" t="str">
        <f>_xlfn.XLOOKUP(D3895,[1]Sheet1!$D:$D,[1]Sheet1!$I:$I,,0,1)</f>
        <v>武昌区</v>
      </c>
      <c r="H3895" s="12" t="s">
        <v>67</v>
      </c>
      <c r="I3895" s="19" t="s">
        <v>68</v>
      </c>
      <c r="J3895" s="12" t="s">
        <v>1176</v>
      </c>
      <c r="K3895" s="20">
        <v>150</v>
      </c>
      <c r="L3895" s="17">
        <v>45497</v>
      </c>
      <c r="M3895" s="17">
        <v>46227</v>
      </c>
      <c r="N3895" s="12">
        <f t="shared" si="120"/>
        <v>730</v>
      </c>
      <c r="O3895" s="21">
        <v>4.52</v>
      </c>
      <c r="P3895" s="22">
        <v>0.723680870287672</v>
      </c>
      <c r="Q3895" s="30">
        <f t="shared" si="121"/>
        <v>0.002412</v>
      </c>
      <c r="R3895" s="34">
        <v>0.005</v>
      </c>
      <c r="S3895" s="32">
        <v>0.75</v>
      </c>
      <c r="T3895" s="12" t="s">
        <v>11402</v>
      </c>
      <c r="U3895" s="29">
        <v>0.75</v>
      </c>
      <c r="V3895" s="12"/>
    </row>
    <row r="3896" s="2" customFormat="1" ht="30.1" customHeight="1" spans="1:22">
      <c r="A3896" s="12">
        <v>3892</v>
      </c>
      <c r="B3896" s="12" t="s">
        <v>1074</v>
      </c>
      <c r="C3896" s="12" t="s">
        <v>86</v>
      </c>
      <c r="D3896" s="12" t="s">
        <v>11404</v>
      </c>
      <c r="E3896" s="12" t="s">
        <v>11405</v>
      </c>
      <c r="F3896" s="12" t="s">
        <v>11406</v>
      </c>
      <c r="G3896" s="12" t="str">
        <f>_xlfn.XLOOKUP(D3896,[1]Sheet1!$D:$D,[1]Sheet1!$I:$I,,0,1)</f>
        <v>武昌区</v>
      </c>
      <c r="H3896" s="12" t="s">
        <v>73</v>
      </c>
      <c r="I3896" s="19" t="s">
        <v>104</v>
      </c>
      <c r="J3896" s="12" t="s">
        <v>1176</v>
      </c>
      <c r="K3896" s="20">
        <v>300</v>
      </c>
      <c r="L3896" s="17">
        <v>45481</v>
      </c>
      <c r="M3896" s="17">
        <v>46211</v>
      </c>
      <c r="N3896" s="12">
        <f t="shared" si="120"/>
        <v>730</v>
      </c>
      <c r="O3896" s="21">
        <v>4.62</v>
      </c>
      <c r="P3896" s="22">
        <v>1.44897223205479</v>
      </c>
      <c r="Q3896" s="30">
        <f t="shared" si="121"/>
        <v>0.002414</v>
      </c>
      <c r="R3896" s="34">
        <v>0.01</v>
      </c>
      <c r="S3896" s="32">
        <v>3</v>
      </c>
      <c r="T3896" s="12" t="s">
        <v>11405</v>
      </c>
      <c r="U3896" s="29">
        <v>3</v>
      </c>
      <c r="V3896" s="12"/>
    </row>
    <row r="3897" s="2" customFormat="1" ht="30.1" customHeight="1" spans="1:22">
      <c r="A3897" s="12">
        <v>3893</v>
      </c>
      <c r="B3897" s="12" t="s">
        <v>1074</v>
      </c>
      <c r="C3897" s="12" t="s">
        <v>86</v>
      </c>
      <c r="D3897" s="12" t="s">
        <v>11407</v>
      </c>
      <c r="E3897" s="12" t="s">
        <v>1910</v>
      </c>
      <c r="F3897" s="12" t="s">
        <v>11408</v>
      </c>
      <c r="G3897" s="12" t="str">
        <f>_xlfn.XLOOKUP(D3897,[1]Sheet1!$D:$D,[1]Sheet1!$I:$I,,0,1)</f>
        <v>武昌区</v>
      </c>
      <c r="H3897" s="12" t="s">
        <v>73</v>
      </c>
      <c r="I3897" s="19" t="s">
        <v>222</v>
      </c>
      <c r="J3897" s="12" t="s">
        <v>1176</v>
      </c>
      <c r="K3897" s="20">
        <v>300</v>
      </c>
      <c r="L3897" s="17">
        <v>45471</v>
      </c>
      <c r="M3897" s="17">
        <v>46201</v>
      </c>
      <c r="N3897" s="12">
        <f t="shared" si="120"/>
        <v>730</v>
      </c>
      <c r="O3897" s="21">
        <v>4.62</v>
      </c>
      <c r="P3897" s="22">
        <v>1.4592966030137</v>
      </c>
      <c r="Q3897" s="30">
        <f t="shared" si="121"/>
        <v>0.002432</v>
      </c>
      <c r="R3897" s="34">
        <v>0.01</v>
      </c>
      <c r="S3897" s="32">
        <v>3</v>
      </c>
      <c r="T3897" s="12" t="s">
        <v>1910</v>
      </c>
      <c r="U3897" s="29">
        <v>3</v>
      </c>
      <c r="V3897" s="12"/>
    </row>
    <row r="3898" s="2" customFormat="1" ht="30.1" customHeight="1" spans="1:22">
      <c r="A3898" s="12">
        <v>3894</v>
      </c>
      <c r="B3898" s="12" t="s">
        <v>1074</v>
      </c>
      <c r="C3898" s="12" t="s">
        <v>86</v>
      </c>
      <c r="D3898" s="12" t="s">
        <v>11409</v>
      </c>
      <c r="E3898" s="12" t="s">
        <v>11410</v>
      </c>
      <c r="F3898" s="12" t="s">
        <v>11411</v>
      </c>
      <c r="G3898" s="12" t="str">
        <f>_xlfn.XLOOKUP(D3898,[1]Sheet1!$D:$D,[1]Sheet1!$I:$I,,0,1)</f>
        <v>武昌区</v>
      </c>
      <c r="H3898" s="12" t="s">
        <v>73</v>
      </c>
      <c r="I3898" s="19" t="s">
        <v>896</v>
      </c>
      <c r="J3898" s="12" t="s">
        <v>1182</v>
      </c>
      <c r="K3898" s="20">
        <v>16</v>
      </c>
      <c r="L3898" s="17">
        <v>45477</v>
      </c>
      <c r="M3898" s="17">
        <v>45763</v>
      </c>
      <c r="N3898" s="12">
        <f t="shared" si="120"/>
        <v>286</v>
      </c>
      <c r="O3898" s="21">
        <v>4.98</v>
      </c>
      <c r="P3898" s="22">
        <v>0.0558429053712329</v>
      </c>
      <c r="Q3898" s="30">
        <f t="shared" si="121"/>
        <v>0.004454</v>
      </c>
      <c r="R3898" s="34">
        <v>0.01</v>
      </c>
      <c r="S3898" s="32">
        <v>0.1253</v>
      </c>
      <c r="T3898" s="12" t="s">
        <v>11412</v>
      </c>
      <c r="U3898" s="29">
        <v>0.1253</v>
      </c>
      <c r="V3898" s="12"/>
    </row>
    <row r="3899" s="2" customFormat="1" ht="30.1" customHeight="1" spans="1:22">
      <c r="A3899" s="12">
        <v>3895</v>
      </c>
      <c r="B3899" s="12" t="s">
        <v>1074</v>
      </c>
      <c r="C3899" s="12" t="s">
        <v>86</v>
      </c>
      <c r="D3899" s="12" t="s">
        <v>11413</v>
      </c>
      <c r="E3899" s="12" t="s">
        <v>11414</v>
      </c>
      <c r="F3899" s="12" t="s">
        <v>11415</v>
      </c>
      <c r="G3899" s="12" t="str">
        <f>_xlfn.XLOOKUP(D3899,[1]Sheet1!$D:$D,[1]Sheet1!$I:$I,,0,1)</f>
        <v>武昌区</v>
      </c>
      <c r="H3899" s="12" t="s">
        <v>1160</v>
      </c>
      <c r="I3899" s="19" t="s">
        <v>74</v>
      </c>
      <c r="J3899" s="12" t="s">
        <v>1182</v>
      </c>
      <c r="K3899" s="20">
        <v>21</v>
      </c>
      <c r="L3899" s="17">
        <v>45457</v>
      </c>
      <c r="M3899" s="17">
        <v>46552</v>
      </c>
      <c r="N3899" s="12">
        <f t="shared" si="120"/>
        <v>1095</v>
      </c>
      <c r="O3899" s="21">
        <v>7.812</v>
      </c>
      <c r="P3899" s="22">
        <v>0.143547106854795</v>
      </c>
      <c r="Q3899" s="30">
        <f t="shared" si="121"/>
        <v>0.002278</v>
      </c>
      <c r="R3899" s="34">
        <v>0.01</v>
      </c>
      <c r="S3899" s="32">
        <v>0.21</v>
      </c>
      <c r="T3899" s="12" t="s">
        <v>11416</v>
      </c>
      <c r="U3899" s="29">
        <v>0.21</v>
      </c>
      <c r="V3899" s="12"/>
    </row>
    <row r="3900" s="2" customFormat="1" ht="30.1" customHeight="1" spans="1:22">
      <c r="A3900" s="12">
        <v>3896</v>
      </c>
      <c r="B3900" s="12" t="s">
        <v>1074</v>
      </c>
      <c r="C3900" s="12" t="s">
        <v>86</v>
      </c>
      <c r="D3900" s="12" t="s">
        <v>11417</v>
      </c>
      <c r="E3900" s="12" t="s">
        <v>6481</v>
      </c>
      <c r="F3900" s="12" t="s">
        <v>11418</v>
      </c>
      <c r="G3900" s="12" t="str">
        <f>_xlfn.XLOOKUP(D3900,[1]Sheet1!$D:$D,[1]Sheet1!$I:$I,,0,1)</f>
        <v>武昌区</v>
      </c>
      <c r="H3900" s="12" t="s">
        <v>73</v>
      </c>
      <c r="I3900" s="19" t="s">
        <v>83</v>
      </c>
      <c r="J3900" s="12" t="s">
        <v>1182</v>
      </c>
      <c r="K3900" s="20">
        <v>6.2</v>
      </c>
      <c r="L3900" s="17">
        <v>45457</v>
      </c>
      <c r="M3900" s="17">
        <v>46552</v>
      </c>
      <c r="N3900" s="12">
        <f t="shared" si="120"/>
        <v>1095</v>
      </c>
      <c r="O3900" s="21">
        <v>5.472</v>
      </c>
      <c r="P3900" s="22">
        <v>0.0369974330506849</v>
      </c>
      <c r="Q3900" s="30">
        <f t="shared" si="121"/>
        <v>0.001989</v>
      </c>
      <c r="R3900" s="34">
        <v>0.01</v>
      </c>
      <c r="S3900" s="32">
        <v>0.062</v>
      </c>
      <c r="T3900" s="12" t="s">
        <v>7610</v>
      </c>
      <c r="U3900" s="29">
        <v>0.062</v>
      </c>
      <c r="V3900" s="12"/>
    </row>
    <row r="3901" s="2" customFormat="1" ht="30.1" customHeight="1" spans="1:22">
      <c r="A3901" s="12">
        <v>3897</v>
      </c>
      <c r="B3901" s="12" t="s">
        <v>1074</v>
      </c>
      <c r="C3901" s="12" t="s">
        <v>86</v>
      </c>
      <c r="D3901" s="12" t="s">
        <v>11419</v>
      </c>
      <c r="E3901" s="12" t="s">
        <v>11420</v>
      </c>
      <c r="F3901" s="12" t="s">
        <v>11421</v>
      </c>
      <c r="G3901" s="12" t="str">
        <f>_xlfn.XLOOKUP(D3901,[1]Sheet1!$D:$D,[1]Sheet1!$I:$I,,0,1)</f>
        <v>武昌区</v>
      </c>
      <c r="H3901" s="12" t="s">
        <v>73</v>
      </c>
      <c r="I3901" s="19" t="s">
        <v>68</v>
      </c>
      <c r="J3901" s="12" t="s">
        <v>1182</v>
      </c>
      <c r="K3901" s="20">
        <v>6</v>
      </c>
      <c r="L3901" s="17">
        <v>45449</v>
      </c>
      <c r="M3901" s="17">
        <v>46532</v>
      </c>
      <c r="N3901" s="12">
        <f t="shared" si="120"/>
        <v>1083</v>
      </c>
      <c r="O3901" s="21">
        <v>5.472</v>
      </c>
      <c r="P3901" s="22">
        <v>0.0357092673794521</v>
      </c>
      <c r="Q3901" s="30">
        <f t="shared" si="121"/>
        <v>0.002005</v>
      </c>
      <c r="R3901" s="34">
        <v>0.01</v>
      </c>
      <c r="S3901" s="32">
        <v>0.06</v>
      </c>
      <c r="T3901" s="12" t="s">
        <v>11422</v>
      </c>
      <c r="U3901" s="29">
        <v>0.06</v>
      </c>
      <c r="V3901" s="12"/>
    </row>
    <row r="3902" s="2" customFormat="1" ht="30.1" customHeight="1" spans="1:22">
      <c r="A3902" s="12">
        <v>3898</v>
      </c>
      <c r="B3902" s="12" t="s">
        <v>1074</v>
      </c>
      <c r="C3902" s="12" t="s">
        <v>86</v>
      </c>
      <c r="D3902" s="12" t="s">
        <v>11423</v>
      </c>
      <c r="E3902" s="12" t="s">
        <v>11424</v>
      </c>
      <c r="F3902" s="12" t="s">
        <v>11425</v>
      </c>
      <c r="G3902" s="12" t="str">
        <f>_xlfn.XLOOKUP(D3902,[1]Sheet1!$D:$D,[1]Sheet1!$I:$I,,0,1)</f>
        <v>武昌区</v>
      </c>
      <c r="H3902" s="12" t="s">
        <v>73</v>
      </c>
      <c r="I3902" s="19" t="s">
        <v>83</v>
      </c>
      <c r="J3902" s="12" t="s">
        <v>1536</v>
      </c>
      <c r="K3902" s="20">
        <v>14</v>
      </c>
      <c r="L3902" s="17">
        <v>45491</v>
      </c>
      <c r="M3902" s="17">
        <v>46227</v>
      </c>
      <c r="N3902" s="12">
        <f t="shared" si="120"/>
        <v>736</v>
      </c>
      <c r="O3902" s="21">
        <v>3.95</v>
      </c>
      <c r="P3902" s="22">
        <v>0.0685832319589041</v>
      </c>
      <c r="Q3902" s="30">
        <f t="shared" si="121"/>
        <v>0.002429</v>
      </c>
      <c r="R3902" s="34">
        <v>0.01</v>
      </c>
      <c r="S3902" s="32">
        <v>0.14</v>
      </c>
      <c r="T3902" s="12" t="s">
        <v>8517</v>
      </c>
      <c r="U3902" s="29">
        <v>0.14</v>
      </c>
      <c r="V3902" s="12"/>
    </row>
    <row r="3903" s="2" customFormat="1" ht="30.1" customHeight="1" spans="1:22">
      <c r="A3903" s="12">
        <v>3899</v>
      </c>
      <c r="B3903" s="12" t="s">
        <v>1074</v>
      </c>
      <c r="C3903" s="12" t="s">
        <v>86</v>
      </c>
      <c r="D3903" s="12" t="s">
        <v>11426</v>
      </c>
      <c r="E3903" s="12" t="s">
        <v>11427</v>
      </c>
      <c r="F3903" s="12" t="s">
        <v>11427</v>
      </c>
      <c r="G3903" s="12" t="str">
        <f>_xlfn.XLOOKUP(D3903,[1]Sheet1!$D:$D,[1]Sheet1!$I:$I,,0,1)</f>
        <v>武昌区</v>
      </c>
      <c r="H3903" s="12" t="s">
        <v>73</v>
      </c>
      <c r="I3903" s="19" t="s">
        <v>74</v>
      </c>
      <c r="J3903" s="12" t="s">
        <v>1416</v>
      </c>
      <c r="K3903" s="20">
        <v>500</v>
      </c>
      <c r="L3903" s="17">
        <v>45511</v>
      </c>
      <c r="M3903" s="17">
        <v>45875</v>
      </c>
      <c r="N3903" s="12">
        <f t="shared" si="120"/>
        <v>364</v>
      </c>
      <c r="O3903" s="21">
        <v>4</v>
      </c>
      <c r="P3903" s="22">
        <v>2.5</v>
      </c>
      <c r="Q3903" s="30">
        <f t="shared" si="121"/>
        <v>0.005013</v>
      </c>
      <c r="R3903" s="34">
        <v>0.005</v>
      </c>
      <c r="S3903" s="32">
        <v>2.4931</v>
      </c>
      <c r="T3903" s="12" t="s">
        <v>11428</v>
      </c>
      <c r="U3903" s="29">
        <v>2.4931</v>
      </c>
      <c r="V3903" s="12"/>
    </row>
    <row r="3904" s="2" customFormat="1" ht="30.1" customHeight="1" spans="1:22">
      <c r="A3904" s="12">
        <v>3900</v>
      </c>
      <c r="B3904" s="12" t="s">
        <v>1074</v>
      </c>
      <c r="C3904" s="12" t="s">
        <v>86</v>
      </c>
      <c r="D3904" s="12" t="s">
        <v>11429</v>
      </c>
      <c r="E3904" s="12" t="s">
        <v>11430</v>
      </c>
      <c r="F3904" s="12" t="s">
        <v>11431</v>
      </c>
      <c r="G3904" s="12" t="str">
        <f>_xlfn.XLOOKUP(D3904,[1]Sheet1!$D:$D,[1]Sheet1!$I:$I,,0,1)</f>
        <v>武昌区</v>
      </c>
      <c r="H3904" s="12" t="s">
        <v>1160</v>
      </c>
      <c r="I3904" s="19" t="s">
        <v>233</v>
      </c>
      <c r="J3904" s="12" t="s">
        <v>1416</v>
      </c>
      <c r="K3904" s="20">
        <v>6</v>
      </c>
      <c r="L3904" s="17">
        <v>45471</v>
      </c>
      <c r="M3904" s="17">
        <v>45835</v>
      </c>
      <c r="N3904" s="12">
        <f t="shared" si="120"/>
        <v>364</v>
      </c>
      <c r="O3904" s="21">
        <v>7.45</v>
      </c>
      <c r="P3904" s="22">
        <v>0.03</v>
      </c>
      <c r="Q3904" s="30">
        <f t="shared" si="121"/>
        <v>0.005013</v>
      </c>
      <c r="R3904" s="34">
        <v>0.01</v>
      </c>
      <c r="S3904" s="32">
        <v>0.0598</v>
      </c>
      <c r="T3904" s="12" t="s">
        <v>11430</v>
      </c>
      <c r="U3904" s="29">
        <v>0.0598</v>
      </c>
      <c r="V3904" s="12"/>
    </row>
    <row r="3905" s="2" customFormat="1" ht="30.1" customHeight="1" spans="1:22">
      <c r="A3905" s="12">
        <v>3901</v>
      </c>
      <c r="B3905" s="12" t="s">
        <v>1074</v>
      </c>
      <c r="C3905" s="12" t="s">
        <v>86</v>
      </c>
      <c r="D3905" s="12" t="s">
        <v>11432</v>
      </c>
      <c r="E3905" s="12" t="s">
        <v>11433</v>
      </c>
      <c r="F3905" s="12" t="s">
        <v>11434</v>
      </c>
      <c r="G3905" s="12" t="str">
        <f>_xlfn.XLOOKUP(D3905,[1]Sheet1!$D:$D,[1]Sheet1!$I:$I,,0,1)</f>
        <v>武昌区</v>
      </c>
      <c r="H3905" s="12" t="s">
        <v>73</v>
      </c>
      <c r="I3905" s="19" t="s">
        <v>233</v>
      </c>
      <c r="J3905" s="12" t="s">
        <v>1850</v>
      </c>
      <c r="K3905" s="20">
        <v>50</v>
      </c>
      <c r="L3905" s="17">
        <v>45471</v>
      </c>
      <c r="M3905" s="17">
        <v>45834</v>
      </c>
      <c r="N3905" s="12">
        <f t="shared" si="120"/>
        <v>363</v>
      </c>
      <c r="O3905" s="21">
        <v>3.8</v>
      </c>
      <c r="P3905" s="22">
        <v>0.25</v>
      </c>
      <c r="Q3905" s="30">
        <f t="shared" si="121"/>
        <v>0.005027</v>
      </c>
      <c r="R3905" s="34">
        <v>0.01</v>
      </c>
      <c r="S3905" s="32">
        <v>0.4972</v>
      </c>
      <c r="T3905" s="12" t="s">
        <v>11433</v>
      </c>
      <c r="U3905" s="29">
        <v>0.352</v>
      </c>
      <c r="V3905" s="12"/>
    </row>
    <row r="3906" s="2" customFormat="1" ht="30.1" customHeight="1" spans="1:22">
      <c r="A3906" s="12">
        <v>3902</v>
      </c>
      <c r="B3906" s="12" t="s">
        <v>1074</v>
      </c>
      <c r="C3906" s="12" t="s">
        <v>86</v>
      </c>
      <c r="D3906" s="12" t="s">
        <v>11435</v>
      </c>
      <c r="E3906" s="12" t="s">
        <v>11436</v>
      </c>
      <c r="F3906" s="12" t="s">
        <v>11437</v>
      </c>
      <c r="G3906" s="12" t="str">
        <f>_xlfn.XLOOKUP(D3906,[1]Sheet1!$D:$D,[1]Sheet1!$I:$I,,0,1)</f>
        <v>武昌区</v>
      </c>
      <c r="H3906" s="12" t="s">
        <v>1160</v>
      </c>
      <c r="I3906" s="19" t="s">
        <v>896</v>
      </c>
      <c r="J3906" s="12" t="s">
        <v>1152</v>
      </c>
      <c r="K3906" s="20">
        <v>40</v>
      </c>
      <c r="L3906" s="17">
        <v>45496</v>
      </c>
      <c r="M3906" s="17">
        <v>45860</v>
      </c>
      <c r="N3906" s="12">
        <f t="shared" si="120"/>
        <v>364</v>
      </c>
      <c r="O3906" s="21">
        <v>5.2</v>
      </c>
      <c r="P3906" s="22">
        <v>0.2</v>
      </c>
      <c r="Q3906" s="30">
        <f t="shared" si="121"/>
        <v>0.005013</v>
      </c>
      <c r="R3906" s="34">
        <v>0.01</v>
      </c>
      <c r="S3906" s="32">
        <v>0.3989</v>
      </c>
      <c r="T3906" s="12" t="s">
        <v>11436</v>
      </c>
      <c r="U3906" s="29">
        <v>0.1994</v>
      </c>
      <c r="V3906" s="12"/>
    </row>
    <row r="3907" s="2" customFormat="1" ht="30.1" customHeight="1" spans="1:22">
      <c r="A3907" s="12">
        <v>3903</v>
      </c>
      <c r="B3907" s="12" t="s">
        <v>1074</v>
      </c>
      <c r="C3907" s="12" t="s">
        <v>86</v>
      </c>
      <c r="D3907" s="12" t="s">
        <v>11438</v>
      </c>
      <c r="E3907" s="12" t="s">
        <v>11439</v>
      </c>
      <c r="F3907" s="12" t="s">
        <v>11440</v>
      </c>
      <c r="G3907" s="12" t="str">
        <f>_xlfn.XLOOKUP(D3907,[1]Sheet1!$D:$D,[1]Sheet1!$I:$I,,0,1)</f>
        <v>武昌区</v>
      </c>
      <c r="H3907" s="12" t="s">
        <v>1160</v>
      </c>
      <c r="I3907" s="19" t="s">
        <v>233</v>
      </c>
      <c r="J3907" s="12" t="s">
        <v>1338</v>
      </c>
      <c r="K3907" s="20">
        <v>30</v>
      </c>
      <c r="L3907" s="17">
        <v>45470</v>
      </c>
      <c r="M3907" s="17">
        <v>45831</v>
      </c>
      <c r="N3907" s="12">
        <f t="shared" si="120"/>
        <v>361</v>
      </c>
      <c r="O3907" s="21">
        <v>4.95</v>
      </c>
      <c r="P3907" s="22">
        <v>0.15</v>
      </c>
      <c r="Q3907" s="30">
        <f t="shared" si="121"/>
        <v>0.005055</v>
      </c>
      <c r="R3907" s="34">
        <v>0.01</v>
      </c>
      <c r="S3907" s="32">
        <v>0.2967</v>
      </c>
      <c r="T3907" s="12" t="s">
        <v>11439</v>
      </c>
      <c r="U3907" s="29">
        <v>0.2967</v>
      </c>
      <c r="V3907" s="12"/>
    </row>
    <row r="3908" s="2" customFormat="1" ht="30.1" customHeight="1" spans="1:22">
      <c r="A3908" s="12">
        <v>3904</v>
      </c>
      <c r="B3908" s="12" t="s">
        <v>1074</v>
      </c>
      <c r="C3908" s="12" t="s">
        <v>86</v>
      </c>
      <c r="D3908" s="12" t="s">
        <v>11441</v>
      </c>
      <c r="E3908" s="12" t="s">
        <v>11442</v>
      </c>
      <c r="F3908" s="12" t="s">
        <v>11442</v>
      </c>
      <c r="G3908" s="12" t="str">
        <f>_xlfn.XLOOKUP(D3908,[1]Sheet1!$D:$D,[1]Sheet1!$I:$I,,0,1)</f>
        <v>武昌区</v>
      </c>
      <c r="H3908" s="12" t="s">
        <v>73</v>
      </c>
      <c r="I3908" s="19" t="s">
        <v>90</v>
      </c>
      <c r="J3908" s="12" t="s">
        <v>1338</v>
      </c>
      <c r="K3908" s="20">
        <v>39</v>
      </c>
      <c r="L3908" s="17">
        <v>45471</v>
      </c>
      <c r="M3908" s="17">
        <v>45818</v>
      </c>
      <c r="N3908" s="12">
        <f t="shared" si="120"/>
        <v>347</v>
      </c>
      <c r="O3908" s="21">
        <v>4.35</v>
      </c>
      <c r="P3908" s="22">
        <v>0.195</v>
      </c>
      <c r="Q3908" s="30">
        <f t="shared" si="121"/>
        <v>0.005259</v>
      </c>
      <c r="R3908" s="34">
        <v>0.01</v>
      </c>
      <c r="S3908" s="32">
        <v>0.3707</v>
      </c>
      <c r="T3908" s="12" t="s">
        <v>11443</v>
      </c>
      <c r="U3908" s="29">
        <v>0.3707</v>
      </c>
      <c r="V3908" s="12"/>
    </row>
    <row r="3909" s="2" customFormat="1" ht="30.1" customHeight="1" spans="1:22">
      <c r="A3909" s="12">
        <v>3905</v>
      </c>
      <c r="B3909" s="12" t="s">
        <v>1074</v>
      </c>
      <c r="C3909" s="12" t="s">
        <v>86</v>
      </c>
      <c r="D3909" s="12" t="s">
        <v>11444</v>
      </c>
      <c r="E3909" s="12" t="s">
        <v>11445</v>
      </c>
      <c r="F3909" s="12" t="s">
        <v>11446</v>
      </c>
      <c r="G3909" s="12" t="str">
        <f>_xlfn.XLOOKUP(D3909,[1]Sheet1!$D:$D,[1]Sheet1!$I:$I,,0,1)</f>
        <v>武昌区</v>
      </c>
      <c r="H3909" s="12" t="s">
        <v>73</v>
      </c>
      <c r="I3909" s="19" t="s">
        <v>222</v>
      </c>
      <c r="J3909" s="12" t="s">
        <v>1095</v>
      </c>
      <c r="K3909" s="20">
        <v>5.2</v>
      </c>
      <c r="L3909" s="17">
        <v>45511</v>
      </c>
      <c r="M3909" s="17">
        <v>46606</v>
      </c>
      <c r="N3909" s="12">
        <f t="shared" ref="N3909:N3972" si="122">M3909-L3909</f>
        <v>1095</v>
      </c>
      <c r="O3909" s="21">
        <v>4.98</v>
      </c>
      <c r="P3909" s="22">
        <v>0.0288654119315069</v>
      </c>
      <c r="Q3909" s="30">
        <f t="shared" ref="Q3909:Q3972" si="123">ROUNDDOWN(P3909/(K3909*N3909/365),6)</f>
        <v>0.00185</v>
      </c>
      <c r="R3909" s="34">
        <v>0.005</v>
      </c>
      <c r="S3909" s="32">
        <v>0.026</v>
      </c>
      <c r="T3909" s="12" t="s">
        <v>11447</v>
      </c>
      <c r="U3909" s="29">
        <v>0.026</v>
      </c>
      <c r="V3909" s="12"/>
    </row>
    <row r="3910" s="2" customFormat="1" ht="30.1" customHeight="1" spans="1:22">
      <c r="A3910" s="12">
        <v>3906</v>
      </c>
      <c r="B3910" s="12" t="s">
        <v>1074</v>
      </c>
      <c r="C3910" s="12" t="s">
        <v>86</v>
      </c>
      <c r="D3910" s="12" t="s">
        <v>11448</v>
      </c>
      <c r="E3910" s="12" t="s">
        <v>820</v>
      </c>
      <c r="F3910" s="12" t="s">
        <v>11449</v>
      </c>
      <c r="G3910" s="12" t="str">
        <f>_xlfn.XLOOKUP(D3910,[1]Sheet1!$D:$D,[1]Sheet1!$I:$I,,0,1)</f>
        <v>武昌区</v>
      </c>
      <c r="H3910" s="12" t="s">
        <v>73</v>
      </c>
      <c r="I3910" s="19" t="s">
        <v>222</v>
      </c>
      <c r="J3910" s="12" t="s">
        <v>1584</v>
      </c>
      <c r="K3910" s="20">
        <v>22</v>
      </c>
      <c r="L3910" s="17">
        <v>45513</v>
      </c>
      <c r="M3910" s="17">
        <v>46608</v>
      </c>
      <c r="N3910" s="12">
        <f t="shared" si="122"/>
        <v>1095</v>
      </c>
      <c r="O3910" s="21">
        <v>5.328</v>
      </c>
      <c r="P3910" s="22">
        <v>0.13913175109589</v>
      </c>
      <c r="Q3910" s="30">
        <f t="shared" si="123"/>
        <v>0.002108</v>
      </c>
      <c r="R3910" s="34">
        <v>0.005</v>
      </c>
      <c r="S3910" s="32">
        <v>0.11</v>
      </c>
      <c r="T3910" s="12" t="s">
        <v>11450</v>
      </c>
      <c r="U3910" s="29">
        <v>0.11</v>
      </c>
      <c r="V3910" s="12"/>
    </row>
    <row r="3911" s="2" customFormat="1" ht="30.1" customHeight="1" spans="1:22">
      <c r="A3911" s="12">
        <v>3907</v>
      </c>
      <c r="B3911" s="12" t="s">
        <v>1074</v>
      </c>
      <c r="C3911" s="12" t="s">
        <v>86</v>
      </c>
      <c r="D3911" s="12" t="s">
        <v>11451</v>
      </c>
      <c r="E3911" s="12" t="s">
        <v>11452</v>
      </c>
      <c r="F3911" s="12" t="s">
        <v>11453</v>
      </c>
      <c r="G3911" s="12" t="str">
        <f>_xlfn.XLOOKUP(D3911,[1]Sheet1!$D:$D,[1]Sheet1!$I:$I,,0,1)</f>
        <v>武昌区</v>
      </c>
      <c r="H3911" s="12" t="s">
        <v>73</v>
      </c>
      <c r="I3911" s="19" t="s">
        <v>104</v>
      </c>
      <c r="J3911" s="12" t="s">
        <v>1591</v>
      </c>
      <c r="K3911" s="20">
        <v>7.8</v>
      </c>
      <c r="L3911" s="17">
        <v>45505</v>
      </c>
      <c r="M3911" s="17">
        <v>46600</v>
      </c>
      <c r="N3911" s="12">
        <f t="shared" si="122"/>
        <v>1095</v>
      </c>
      <c r="O3911" s="21">
        <v>5.472</v>
      </c>
      <c r="P3911" s="22">
        <v>0.0437276609726027</v>
      </c>
      <c r="Q3911" s="30">
        <f t="shared" si="123"/>
        <v>0.001868</v>
      </c>
      <c r="R3911" s="34">
        <v>0.005</v>
      </c>
      <c r="S3911" s="32">
        <v>0.039</v>
      </c>
      <c r="T3911" s="12" t="s">
        <v>11454</v>
      </c>
      <c r="U3911" s="29">
        <v>0.039</v>
      </c>
      <c r="V3911" s="12"/>
    </row>
    <row r="3912" s="2" customFormat="1" ht="30.1" customHeight="1" spans="1:22">
      <c r="A3912" s="12">
        <v>3908</v>
      </c>
      <c r="B3912" s="12" t="s">
        <v>1074</v>
      </c>
      <c r="C3912" s="12" t="s">
        <v>86</v>
      </c>
      <c r="D3912" s="12" t="s">
        <v>11455</v>
      </c>
      <c r="E3912" s="12" t="s">
        <v>11456</v>
      </c>
      <c r="F3912" s="12" t="s">
        <v>11457</v>
      </c>
      <c r="G3912" s="12" t="str">
        <f>_xlfn.XLOOKUP(D3912,[1]Sheet1!$D:$D,[1]Sheet1!$I:$I,,0,1)</f>
        <v>武昌区</v>
      </c>
      <c r="H3912" s="12" t="s">
        <v>67</v>
      </c>
      <c r="I3912" s="19" t="s">
        <v>104</v>
      </c>
      <c r="J3912" s="12" t="s">
        <v>1591</v>
      </c>
      <c r="K3912" s="20">
        <v>47.2</v>
      </c>
      <c r="L3912" s="17">
        <v>45528</v>
      </c>
      <c r="M3912" s="17">
        <v>45849</v>
      </c>
      <c r="N3912" s="12">
        <f t="shared" si="122"/>
        <v>321</v>
      </c>
      <c r="O3912" s="21">
        <v>4.62</v>
      </c>
      <c r="P3912" s="22">
        <v>0.167584897123288</v>
      </c>
      <c r="Q3912" s="30">
        <f t="shared" si="123"/>
        <v>0.004037</v>
      </c>
      <c r="R3912" s="34">
        <v>0.005</v>
      </c>
      <c r="S3912" s="32">
        <v>0.2075</v>
      </c>
      <c r="T3912" s="12" t="s">
        <v>11456</v>
      </c>
      <c r="U3912" s="29">
        <v>0.2075</v>
      </c>
      <c r="V3912" s="12"/>
    </row>
    <row r="3913" s="2" customFormat="1" ht="30.1" customHeight="1" spans="1:22">
      <c r="A3913" s="12">
        <v>3909</v>
      </c>
      <c r="B3913" s="12" t="s">
        <v>1074</v>
      </c>
      <c r="C3913" s="12" t="s">
        <v>86</v>
      </c>
      <c r="D3913" s="12" t="s">
        <v>11458</v>
      </c>
      <c r="E3913" s="12" t="s">
        <v>1969</v>
      </c>
      <c r="F3913" s="12" t="s">
        <v>11459</v>
      </c>
      <c r="G3913" s="12" t="str">
        <f>_xlfn.XLOOKUP(D3913,[1]Sheet1!$D:$D,[1]Sheet1!$I:$I,,0,1)</f>
        <v>武昌区</v>
      </c>
      <c r="H3913" s="12" t="s">
        <v>73</v>
      </c>
      <c r="I3913" s="19" t="s">
        <v>74</v>
      </c>
      <c r="J3913" s="12" t="s">
        <v>1120</v>
      </c>
      <c r="K3913" s="20">
        <v>11</v>
      </c>
      <c r="L3913" s="17">
        <v>45527</v>
      </c>
      <c r="M3913" s="17">
        <v>45890</v>
      </c>
      <c r="N3913" s="12">
        <f t="shared" si="122"/>
        <v>363</v>
      </c>
      <c r="O3913" s="21">
        <v>5.472</v>
      </c>
      <c r="P3913" s="22">
        <v>0.0546989315068493</v>
      </c>
      <c r="Q3913" s="30">
        <f t="shared" si="123"/>
        <v>0.005</v>
      </c>
      <c r="R3913" s="34">
        <v>0.005</v>
      </c>
      <c r="S3913" s="32">
        <v>0.0546</v>
      </c>
      <c r="T3913" s="12" t="s">
        <v>11460</v>
      </c>
      <c r="U3913" s="29">
        <v>0.0546</v>
      </c>
      <c r="V3913" s="12"/>
    </row>
    <row r="3914" s="2" customFormat="1" ht="30.1" customHeight="1" spans="1:22">
      <c r="A3914" s="12">
        <v>3910</v>
      </c>
      <c r="B3914" s="12" t="s">
        <v>1074</v>
      </c>
      <c r="C3914" s="12" t="s">
        <v>86</v>
      </c>
      <c r="D3914" s="12" t="s">
        <v>11461</v>
      </c>
      <c r="E3914" s="12" t="s">
        <v>11462</v>
      </c>
      <c r="F3914" s="12" t="s">
        <v>11463</v>
      </c>
      <c r="G3914" s="12" t="str">
        <f>_xlfn.XLOOKUP(D3914,[1]Sheet1!$D:$D,[1]Sheet1!$I:$I,,0,1)</f>
        <v>武昌区</v>
      </c>
      <c r="H3914" s="12" t="s">
        <v>73</v>
      </c>
      <c r="I3914" s="19" t="s">
        <v>104</v>
      </c>
      <c r="J3914" s="12" t="s">
        <v>84</v>
      </c>
      <c r="K3914" s="20">
        <v>9.5</v>
      </c>
      <c r="L3914" s="17">
        <v>45534</v>
      </c>
      <c r="M3914" s="17">
        <v>45897</v>
      </c>
      <c r="N3914" s="12">
        <f t="shared" si="122"/>
        <v>363</v>
      </c>
      <c r="O3914" s="21">
        <v>5.364</v>
      </c>
      <c r="P3914" s="22">
        <v>0.0265817533835616</v>
      </c>
      <c r="Q3914" s="30">
        <f t="shared" si="123"/>
        <v>0.002813</v>
      </c>
      <c r="R3914" s="34">
        <v>0.005</v>
      </c>
      <c r="S3914" s="32">
        <v>0.0472</v>
      </c>
      <c r="T3914" s="12" t="s">
        <v>11464</v>
      </c>
      <c r="U3914" s="29">
        <v>0.0472</v>
      </c>
      <c r="V3914" s="12"/>
    </row>
    <row r="3915" s="2" customFormat="1" ht="30.1" customHeight="1" spans="1:22">
      <c r="A3915" s="12">
        <v>3911</v>
      </c>
      <c r="B3915" s="12" t="s">
        <v>1074</v>
      </c>
      <c r="C3915" s="12" t="s">
        <v>86</v>
      </c>
      <c r="D3915" s="12" t="s">
        <v>11465</v>
      </c>
      <c r="E3915" s="12" t="s">
        <v>11466</v>
      </c>
      <c r="F3915" s="12" t="s">
        <v>11467</v>
      </c>
      <c r="G3915" s="12" t="str">
        <f>_xlfn.XLOOKUP(D3915,[1]Sheet1!$D:$D,[1]Sheet1!$I:$I,,0,1)</f>
        <v>武昌区</v>
      </c>
      <c r="H3915" s="12" t="s">
        <v>73</v>
      </c>
      <c r="I3915" s="19" t="s">
        <v>104</v>
      </c>
      <c r="J3915" s="12" t="s">
        <v>84</v>
      </c>
      <c r="K3915" s="20">
        <v>17</v>
      </c>
      <c r="L3915" s="17">
        <v>45516</v>
      </c>
      <c r="M3915" s="17">
        <v>46611</v>
      </c>
      <c r="N3915" s="12">
        <f t="shared" si="122"/>
        <v>1095</v>
      </c>
      <c r="O3915" s="21">
        <v>5.472</v>
      </c>
      <c r="P3915" s="22">
        <v>0.107123676164384</v>
      </c>
      <c r="Q3915" s="30">
        <f t="shared" si="123"/>
        <v>0.0021</v>
      </c>
      <c r="R3915" s="34">
        <v>0.005</v>
      </c>
      <c r="S3915" s="32">
        <v>0.085</v>
      </c>
      <c r="T3915" s="12" t="s">
        <v>11468</v>
      </c>
      <c r="U3915" s="29">
        <v>0.085</v>
      </c>
      <c r="V3915" s="12"/>
    </row>
    <row r="3916" s="2" customFormat="1" ht="30.1" customHeight="1" spans="1:22">
      <c r="A3916" s="12">
        <v>3912</v>
      </c>
      <c r="B3916" s="12" t="s">
        <v>1074</v>
      </c>
      <c r="C3916" s="12" t="s">
        <v>86</v>
      </c>
      <c r="D3916" s="12" t="s">
        <v>11469</v>
      </c>
      <c r="E3916" s="12" t="s">
        <v>11470</v>
      </c>
      <c r="F3916" s="12" t="s">
        <v>11471</v>
      </c>
      <c r="G3916" s="12" t="str">
        <f>_xlfn.XLOOKUP(D3916,[1]Sheet1!$D:$D,[1]Sheet1!$I:$I,,0,1)</f>
        <v>武昌区</v>
      </c>
      <c r="H3916" s="12" t="s">
        <v>73</v>
      </c>
      <c r="I3916" s="19" t="s">
        <v>74</v>
      </c>
      <c r="J3916" s="12" t="s">
        <v>84</v>
      </c>
      <c r="K3916" s="20">
        <v>29</v>
      </c>
      <c r="L3916" s="17">
        <v>45511</v>
      </c>
      <c r="M3916" s="17">
        <v>46606</v>
      </c>
      <c r="N3916" s="12">
        <f t="shared" si="122"/>
        <v>1095</v>
      </c>
      <c r="O3916" s="21">
        <v>4.98</v>
      </c>
      <c r="P3916" s="22">
        <v>0.161035014452055</v>
      </c>
      <c r="Q3916" s="30">
        <f t="shared" si="123"/>
        <v>0.00185</v>
      </c>
      <c r="R3916" s="34">
        <v>0.005</v>
      </c>
      <c r="S3916" s="32">
        <v>0.145</v>
      </c>
      <c r="T3916" s="12" t="s">
        <v>11472</v>
      </c>
      <c r="U3916" s="29">
        <v>0.145</v>
      </c>
      <c r="V3916" s="12"/>
    </row>
    <row r="3917" s="2" customFormat="1" ht="30.1" customHeight="1" spans="1:22">
      <c r="A3917" s="12">
        <v>3913</v>
      </c>
      <c r="B3917" s="12" t="s">
        <v>1074</v>
      </c>
      <c r="C3917" s="12" t="s">
        <v>86</v>
      </c>
      <c r="D3917" s="12" t="s">
        <v>11473</v>
      </c>
      <c r="E3917" s="12" t="s">
        <v>11474</v>
      </c>
      <c r="F3917" s="12" t="s">
        <v>11475</v>
      </c>
      <c r="G3917" s="12" t="str">
        <f>_xlfn.XLOOKUP(D3917,[1]Sheet1!$D:$D,[1]Sheet1!$I:$I,,0,1)</f>
        <v>武昌区</v>
      </c>
      <c r="H3917" s="12" t="s">
        <v>73</v>
      </c>
      <c r="I3917" s="19" t="s">
        <v>68</v>
      </c>
      <c r="J3917" s="12" t="s">
        <v>1124</v>
      </c>
      <c r="K3917" s="20">
        <v>6.6</v>
      </c>
      <c r="L3917" s="17">
        <v>45530</v>
      </c>
      <c r="M3917" s="17">
        <v>45929</v>
      </c>
      <c r="N3917" s="12">
        <f t="shared" si="122"/>
        <v>399</v>
      </c>
      <c r="O3917" s="21">
        <v>5.472</v>
      </c>
      <c r="P3917" s="22">
        <v>0.0272860235479452</v>
      </c>
      <c r="Q3917" s="30">
        <f t="shared" si="123"/>
        <v>0.003781</v>
      </c>
      <c r="R3917" s="34">
        <v>0.005</v>
      </c>
      <c r="S3917" s="32">
        <v>0.033</v>
      </c>
      <c r="T3917" s="12" t="s">
        <v>11476</v>
      </c>
      <c r="U3917" s="29">
        <v>0.033</v>
      </c>
      <c r="V3917" s="12"/>
    </row>
    <row r="3918" s="2" customFormat="1" ht="30.1" customHeight="1" spans="1:22">
      <c r="A3918" s="12">
        <v>3914</v>
      </c>
      <c r="B3918" s="12" t="s">
        <v>1074</v>
      </c>
      <c r="C3918" s="12" t="s">
        <v>86</v>
      </c>
      <c r="D3918" s="12" t="s">
        <v>11477</v>
      </c>
      <c r="E3918" s="12" t="s">
        <v>5956</v>
      </c>
      <c r="F3918" s="12" t="s">
        <v>10860</v>
      </c>
      <c r="G3918" s="12" t="str">
        <f>_xlfn.XLOOKUP(D3918,[1]Sheet1!$D:$D,[1]Sheet1!$I:$I,,0,1)</f>
        <v>武昌区</v>
      </c>
      <c r="H3918" s="12" t="s">
        <v>73</v>
      </c>
      <c r="I3918" s="19" t="s">
        <v>1209</v>
      </c>
      <c r="J3918" s="12" t="s">
        <v>1124</v>
      </c>
      <c r="K3918" s="20">
        <v>20</v>
      </c>
      <c r="L3918" s="17">
        <v>45530</v>
      </c>
      <c r="M3918" s="17">
        <v>45714</v>
      </c>
      <c r="N3918" s="12">
        <f t="shared" si="122"/>
        <v>184</v>
      </c>
      <c r="O3918" s="21">
        <v>5.76</v>
      </c>
      <c r="P3918" s="22">
        <v>0.0504109589041096</v>
      </c>
      <c r="Q3918" s="30">
        <f t="shared" si="123"/>
        <v>0.005</v>
      </c>
      <c r="R3918" s="34">
        <v>0.005</v>
      </c>
      <c r="S3918" s="32">
        <v>0.0504</v>
      </c>
      <c r="T3918" s="12" t="s">
        <v>8376</v>
      </c>
      <c r="U3918" s="29">
        <v>0.0504</v>
      </c>
      <c r="V3918" s="12"/>
    </row>
    <row r="3919" s="2" customFormat="1" ht="30.1" customHeight="1" spans="1:22">
      <c r="A3919" s="12">
        <v>3915</v>
      </c>
      <c r="B3919" s="12" t="s">
        <v>1074</v>
      </c>
      <c r="C3919" s="12" t="s">
        <v>86</v>
      </c>
      <c r="D3919" s="12" t="s">
        <v>11478</v>
      </c>
      <c r="E3919" s="12" t="s">
        <v>11479</v>
      </c>
      <c r="F3919" s="12" t="s">
        <v>11480</v>
      </c>
      <c r="G3919" s="12" t="str">
        <f>_xlfn.XLOOKUP(D3919,[1]Sheet1!$D:$D,[1]Sheet1!$I:$I,,0,1)</f>
        <v>武昌区</v>
      </c>
      <c r="H3919" s="12" t="s">
        <v>73</v>
      </c>
      <c r="I3919" s="19" t="s">
        <v>233</v>
      </c>
      <c r="J3919" s="12" t="s">
        <v>1226</v>
      </c>
      <c r="K3919" s="20">
        <v>5</v>
      </c>
      <c r="L3919" s="17">
        <v>45519</v>
      </c>
      <c r="M3919" s="17">
        <v>46614</v>
      </c>
      <c r="N3919" s="12">
        <f t="shared" si="122"/>
        <v>1095</v>
      </c>
      <c r="O3919" s="21">
        <v>4.972</v>
      </c>
      <c r="P3919" s="22">
        <v>0.0275169346849315</v>
      </c>
      <c r="Q3919" s="30">
        <f t="shared" si="123"/>
        <v>0.001834</v>
      </c>
      <c r="R3919" s="34">
        <v>0.005</v>
      </c>
      <c r="S3919" s="32">
        <v>0.025</v>
      </c>
      <c r="T3919" s="12" t="s">
        <v>7610</v>
      </c>
      <c r="U3919" s="29">
        <v>0.025</v>
      </c>
      <c r="V3919" s="12"/>
    </row>
    <row r="3920" s="2" customFormat="1" ht="30.1" customHeight="1" spans="1:22">
      <c r="A3920" s="12">
        <v>3916</v>
      </c>
      <c r="B3920" s="12" t="s">
        <v>1074</v>
      </c>
      <c r="C3920" s="12" t="s">
        <v>86</v>
      </c>
      <c r="D3920" s="12" t="s">
        <v>11481</v>
      </c>
      <c r="E3920" s="12" t="s">
        <v>11482</v>
      </c>
      <c r="F3920" s="12" t="s">
        <v>11483</v>
      </c>
      <c r="G3920" s="12" t="str">
        <f>_xlfn.XLOOKUP(D3920,[1]Sheet1!$D:$D,[1]Sheet1!$I:$I,,0,1)</f>
        <v>武昌区</v>
      </c>
      <c r="H3920" s="12" t="s">
        <v>73</v>
      </c>
      <c r="I3920" s="19" t="s">
        <v>68</v>
      </c>
      <c r="J3920" s="12" t="s">
        <v>1520</v>
      </c>
      <c r="K3920" s="20">
        <v>10</v>
      </c>
      <c r="L3920" s="17">
        <v>45534</v>
      </c>
      <c r="M3920" s="17">
        <v>46627</v>
      </c>
      <c r="N3920" s="12">
        <f t="shared" si="122"/>
        <v>1093</v>
      </c>
      <c r="O3920" s="21">
        <v>5.328</v>
      </c>
      <c r="P3920" s="22">
        <v>0.061507177260274</v>
      </c>
      <c r="Q3920" s="30">
        <f t="shared" si="123"/>
        <v>0.002053</v>
      </c>
      <c r="R3920" s="34">
        <v>0.005</v>
      </c>
      <c r="S3920" s="32">
        <v>0.05</v>
      </c>
      <c r="T3920" s="12" t="s">
        <v>4089</v>
      </c>
      <c r="U3920" s="29">
        <v>0.05</v>
      </c>
      <c r="V3920" s="12"/>
    </row>
    <row r="3921" s="2" customFormat="1" ht="30.1" customHeight="1" spans="1:22">
      <c r="A3921" s="12">
        <v>3917</v>
      </c>
      <c r="B3921" s="12" t="s">
        <v>1074</v>
      </c>
      <c r="C3921" s="12" t="s">
        <v>86</v>
      </c>
      <c r="D3921" s="12" t="s">
        <v>11484</v>
      </c>
      <c r="E3921" s="12" t="s">
        <v>11485</v>
      </c>
      <c r="F3921" s="12" t="s">
        <v>11486</v>
      </c>
      <c r="G3921" s="12" t="str">
        <f>_xlfn.XLOOKUP(D3921,[1]Sheet1!$D:$D,[1]Sheet1!$I:$I,,0,1)</f>
        <v>武昌区</v>
      </c>
      <c r="H3921" s="12" t="s">
        <v>67</v>
      </c>
      <c r="I3921" s="19" t="s">
        <v>104</v>
      </c>
      <c r="J3921" s="12" t="s">
        <v>1520</v>
      </c>
      <c r="K3921" s="20">
        <v>40</v>
      </c>
      <c r="L3921" s="17">
        <v>45519</v>
      </c>
      <c r="M3921" s="17">
        <v>45703</v>
      </c>
      <c r="N3921" s="12">
        <f t="shared" si="122"/>
        <v>184</v>
      </c>
      <c r="O3921" s="21">
        <v>4.24</v>
      </c>
      <c r="P3921" s="22">
        <v>0.100819793150685</v>
      </c>
      <c r="Q3921" s="30">
        <f t="shared" si="123"/>
        <v>0.004999</v>
      </c>
      <c r="R3921" s="34">
        <v>0.005</v>
      </c>
      <c r="S3921" s="32">
        <v>0.1008</v>
      </c>
      <c r="T3921" s="12" t="s">
        <v>11485</v>
      </c>
      <c r="U3921" s="29">
        <v>0.1008</v>
      </c>
      <c r="V3921" s="12"/>
    </row>
    <row r="3922" s="2" customFormat="1" ht="30.1" customHeight="1" spans="1:22">
      <c r="A3922" s="12">
        <v>3918</v>
      </c>
      <c r="B3922" s="12" t="s">
        <v>1074</v>
      </c>
      <c r="C3922" s="12" t="s">
        <v>86</v>
      </c>
      <c r="D3922" s="12" t="s">
        <v>11487</v>
      </c>
      <c r="E3922" s="12" t="s">
        <v>11488</v>
      </c>
      <c r="F3922" s="12" t="s">
        <v>11489</v>
      </c>
      <c r="G3922" s="12" t="str">
        <f>_xlfn.XLOOKUP(D3922,[1]Sheet1!$D:$D,[1]Sheet1!$I:$I,,0,1)</f>
        <v>武昌区</v>
      </c>
      <c r="H3922" s="12" t="s">
        <v>73</v>
      </c>
      <c r="I3922" s="19" t="s">
        <v>1992</v>
      </c>
      <c r="J3922" s="12" t="s">
        <v>1133</v>
      </c>
      <c r="K3922" s="20">
        <v>5</v>
      </c>
      <c r="L3922" s="17">
        <v>45511</v>
      </c>
      <c r="M3922" s="17">
        <v>46606</v>
      </c>
      <c r="N3922" s="12">
        <f t="shared" si="122"/>
        <v>1095</v>
      </c>
      <c r="O3922" s="21">
        <v>5.4</v>
      </c>
      <c r="P3922" s="22">
        <v>0.0278208361232877</v>
      </c>
      <c r="Q3922" s="30">
        <f t="shared" si="123"/>
        <v>0.001854</v>
      </c>
      <c r="R3922" s="34">
        <v>0.005</v>
      </c>
      <c r="S3922" s="32">
        <v>0.025</v>
      </c>
      <c r="T3922" s="12" t="s">
        <v>11490</v>
      </c>
      <c r="U3922" s="29">
        <v>0.025</v>
      </c>
      <c r="V3922" s="12"/>
    </row>
    <row r="3923" s="2" customFormat="1" ht="30.1" customHeight="1" spans="1:22">
      <c r="A3923" s="12">
        <v>3919</v>
      </c>
      <c r="B3923" s="12" t="s">
        <v>1074</v>
      </c>
      <c r="C3923" s="12" t="s">
        <v>86</v>
      </c>
      <c r="D3923" s="12" t="s">
        <v>11491</v>
      </c>
      <c r="E3923" s="12" t="s">
        <v>11492</v>
      </c>
      <c r="F3923" s="12" t="s">
        <v>11493</v>
      </c>
      <c r="G3923" s="12" t="str">
        <f>_xlfn.XLOOKUP(D3923,[1]Sheet1!$D:$D,[1]Sheet1!$I:$I,,0,1)</f>
        <v>武昌区</v>
      </c>
      <c r="H3923" s="12" t="s">
        <v>73</v>
      </c>
      <c r="I3923" s="19" t="s">
        <v>83</v>
      </c>
      <c r="J3923" s="12" t="s">
        <v>1294</v>
      </c>
      <c r="K3923" s="20">
        <v>15</v>
      </c>
      <c r="L3923" s="17">
        <v>45524</v>
      </c>
      <c r="M3923" s="17">
        <v>45661</v>
      </c>
      <c r="N3923" s="12">
        <f t="shared" si="122"/>
        <v>137</v>
      </c>
      <c r="O3923" s="21">
        <v>5.472</v>
      </c>
      <c r="P3923" s="22">
        <v>0.0266068493150685</v>
      </c>
      <c r="Q3923" s="30">
        <f t="shared" si="123"/>
        <v>0.004725</v>
      </c>
      <c r="R3923" s="34">
        <v>0.005</v>
      </c>
      <c r="S3923" s="32">
        <v>0.0281</v>
      </c>
      <c r="T3923" s="12" t="s">
        <v>11494</v>
      </c>
      <c r="U3923" s="29">
        <v>0.0281</v>
      </c>
      <c r="V3923" s="12"/>
    </row>
    <row r="3924" s="2" customFormat="1" ht="30.1" customHeight="1" spans="1:22">
      <c r="A3924" s="12">
        <v>3920</v>
      </c>
      <c r="B3924" s="12" t="s">
        <v>1074</v>
      </c>
      <c r="C3924" s="12" t="s">
        <v>86</v>
      </c>
      <c r="D3924" s="12" t="s">
        <v>11495</v>
      </c>
      <c r="E3924" s="12" t="s">
        <v>11496</v>
      </c>
      <c r="F3924" s="12" t="s">
        <v>11497</v>
      </c>
      <c r="G3924" s="12" t="str">
        <f>_xlfn.XLOOKUP(D3924,[1]Sheet1!$D:$D,[1]Sheet1!$I:$I,,0,1)</f>
        <v>武昌区</v>
      </c>
      <c r="H3924" s="12" t="s">
        <v>1160</v>
      </c>
      <c r="I3924" s="19" t="s">
        <v>233</v>
      </c>
      <c r="J3924" s="12" t="s">
        <v>2827</v>
      </c>
      <c r="K3924" s="20">
        <v>8.3</v>
      </c>
      <c r="L3924" s="17">
        <v>45516</v>
      </c>
      <c r="M3924" s="17">
        <v>46065</v>
      </c>
      <c r="N3924" s="12">
        <f t="shared" si="122"/>
        <v>549</v>
      </c>
      <c r="O3924" s="21">
        <v>5.004</v>
      </c>
      <c r="P3924" s="22">
        <v>0.0329323324520548</v>
      </c>
      <c r="Q3924" s="30">
        <f t="shared" si="123"/>
        <v>0.002637</v>
      </c>
      <c r="R3924" s="34">
        <v>0.005</v>
      </c>
      <c r="S3924" s="32">
        <v>0.0415</v>
      </c>
      <c r="T3924" s="12" t="s">
        <v>11498</v>
      </c>
      <c r="U3924" s="29">
        <v>0.0415</v>
      </c>
      <c r="V3924" s="12"/>
    </row>
    <row r="3925" s="2" customFormat="1" ht="30.1" customHeight="1" spans="1:22">
      <c r="A3925" s="12">
        <v>3921</v>
      </c>
      <c r="B3925" s="12" t="s">
        <v>1074</v>
      </c>
      <c r="C3925" s="12" t="s">
        <v>86</v>
      </c>
      <c r="D3925" s="12" t="s">
        <v>11499</v>
      </c>
      <c r="E3925" s="12" t="s">
        <v>11500</v>
      </c>
      <c r="F3925" s="12" t="s">
        <v>11501</v>
      </c>
      <c r="G3925" s="12" t="str">
        <f>_xlfn.XLOOKUP(D3925,[1]Sheet1!$D:$D,[1]Sheet1!$I:$I,,0,1)</f>
        <v>武昌区</v>
      </c>
      <c r="H3925" s="12" t="s">
        <v>73</v>
      </c>
      <c r="I3925" s="19" t="s">
        <v>222</v>
      </c>
      <c r="J3925" s="12" t="s">
        <v>1138</v>
      </c>
      <c r="K3925" s="20">
        <v>6.2</v>
      </c>
      <c r="L3925" s="17">
        <v>45534</v>
      </c>
      <c r="M3925" s="17">
        <v>45730</v>
      </c>
      <c r="N3925" s="12">
        <f t="shared" si="122"/>
        <v>196</v>
      </c>
      <c r="O3925" s="21">
        <v>5.364</v>
      </c>
      <c r="P3925" s="22">
        <v>0.0154904709726027</v>
      </c>
      <c r="Q3925" s="30">
        <f t="shared" si="123"/>
        <v>0.004652</v>
      </c>
      <c r="R3925" s="34">
        <v>0.005</v>
      </c>
      <c r="S3925" s="32">
        <v>0.0166</v>
      </c>
      <c r="T3925" s="12" t="s">
        <v>6634</v>
      </c>
      <c r="U3925" s="29">
        <v>0.0166</v>
      </c>
      <c r="V3925" s="12"/>
    </row>
    <row r="3926" s="2" customFormat="1" ht="30.1" customHeight="1" spans="1:22">
      <c r="A3926" s="12">
        <v>3922</v>
      </c>
      <c r="B3926" s="12" t="s">
        <v>1074</v>
      </c>
      <c r="C3926" s="12" t="s">
        <v>86</v>
      </c>
      <c r="D3926" s="12" t="s">
        <v>11502</v>
      </c>
      <c r="E3926" s="12" t="s">
        <v>11503</v>
      </c>
      <c r="F3926" s="12" t="s">
        <v>11504</v>
      </c>
      <c r="G3926" s="12" t="str">
        <f>_xlfn.XLOOKUP(D3926,[1]Sheet1!$D:$D,[1]Sheet1!$I:$I,,0,1)</f>
        <v>武昌区</v>
      </c>
      <c r="H3926" s="12" t="s">
        <v>73</v>
      </c>
      <c r="I3926" s="19" t="s">
        <v>222</v>
      </c>
      <c r="J3926" s="12" t="s">
        <v>1138</v>
      </c>
      <c r="K3926" s="20">
        <v>50</v>
      </c>
      <c r="L3926" s="17">
        <v>45519</v>
      </c>
      <c r="M3926" s="17">
        <v>46614</v>
      </c>
      <c r="N3926" s="12">
        <f t="shared" si="122"/>
        <v>1095</v>
      </c>
      <c r="O3926" s="21">
        <v>4.98</v>
      </c>
      <c r="P3926" s="22">
        <v>0.27441094460274</v>
      </c>
      <c r="Q3926" s="30">
        <f t="shared" si="123"/>
        <v>0.001829</v>
      </c>
      <c r="R3926" s="34">
        <v>0.005</v>
      </c>
      <c r="S3926" s="32">
        <v>0.25</v>
      </c>
      <c r="T3926" s="12" t="s">
        <v>11505</v>
      </c>
      <c r="U3926" s="29">
        <v>0.25</v>
      </c>
      <c r="V3926" s="12"/>
    </row>
    <row r="3927" s="2" customFormat="1" ht="30.1" customHeight="1" spans="1:22">
      <c r="A3927" s="12">
        <v>3923</v>
      </c>
      <c r="B3927" s="12" t="s">
        <v>1074</v>
      </c>
      <c r="C3927" s="12" t="s">
        <v>86</v>
      </c>
      <c r="D3927" s="12" t="s">
        <v>11506</v>
      </c>
      <c r="E3927" s="12" t="s">
        <v>11507</v>
      </c>
      <c r="F3927" s="12" t="s">
        <v>11508</v>
      </c>
      <c r="G3927" s="12" t="str">
        <f>_xlfn.XLOOKUP(D3927,[1]Sheet1!$D:$D,[1]Sheet1!$I:$I,,0,1)</f>
        <v>武昌区</v>
      </c>
      <c r="H3927" s="12" t="s">
        <v>73</v>
      </c>
      <c r="I3927" s="19" t="s">
        <v>74</v>
      </c>
      <c r="J3927" s="12" t="s">
        <v>1138</v>
      </c>
      <c r="K3927" s="20">
        <v>10</v>
      </c>
      <c r="L3927" s="17">
        <v>45521</v>
      </c>
      <c r="M3927" s="17">
        <v>46616</v>
      </c>
      <c r="N3927" s="12">
        <f t="shared" si="122"/>
        <v>1095</v>
      </c>
      <c r="O3927" s="21">
        <v>5.472</v>
      </c>
      <c r="P3927" s="22">
        <v>0.0622379991780822</v>
      </c>
      <c r="Q3927" s="30">
        <f t="shared" si="123"/>
        <v>0.002074</v>
      </c>
      <c r="R3927" s="34">
        <v>0.005</v>
      </c>
      <c r="S3927" s="32">
        <v>0.05</v>
      </c>
      <c r="T3927" s="12" t="s">
        <v>11509</v>
      </c>
      <c r="U3927" s="29">
        <v>0.05</v>
      </c>
      <c r="V3927" s="12"/>
    </row>
    <row r="3928" s="2" customFormat="1" ht="30.1" customHeight="1" spans="1:22">
      <c r="A3928" s="12">
        <v>3924</v>
      </c>
      <c r="B3928" s="12" t="s">
        <v>1074</v>
      </c>
      <c r="C3928" s="12" t="s">
        <v>86</v>
      </c>
      <c r="D3928" s="12" t="s">
        <v>11510</v>
      </c>
      <c r="E3928" s="12" t="s">
        <v>11511</v>
      </c>
      <c r="F3928" s="12" t="s">
        <v>11512</v>
      </c>
      <c r="G3928" s="12" t="str">
        <f>_xlfn.XLOOKUP(D3928,[1]Sheet1!$D:$D,[1]Sheet1!$I:$I,,0,1)</f>
        <v>武昌区</v>
      </c>
      <c r="H3928" s="12" t="s">
        <v>73</v>
      </c>
      <c r="I3928" s="19" t="s">
        <v>104</v>
      </c>
      <c r="J3928" s="12" t="s">
        <v>1138</v>
      </c>
      <c r="K3928" s="20">
        <v>5</v>
      </c>
      <c r="L3928" s="17">
        <v>45520</v>
      </c>
      <c r="M3928" s="17">
        <v>46615</v>
      </c>
      <c r="N3928" s="12">
        <f t="shared" si="122"/>
        <v>1095</v>
      </c>
      <c r="O3928" s="21">
        <v>5.472</v>
      </c>
      <c r="P3928" s="22">
        <v>0.0274372624794521</v>
      </c>
      <c r="Q3928" s="30">
        <f t="shared" si="123"/>
        <v>0.001829</v>
      </c>
      <c r="R3928" s="34">
        <v>0.005</v>
      </c>
      <c r="S3928" s="32">
        <v>0.025</v>
      </c>
      <c r="T3928" s="12" t="s">
        <v>11513</v>
      </c>
      <c r="U3928" s="29">
        <v>0.025</v>
      </c>
      <c r="V3928" s="12"/>
    </row>
    <row r="3929" s="2" customFormat="1" ht="30.1" customHeight="1" spans="1:22">
      <c r="A3929" s="12">
        <v>3925</v>
      </c>
      <c r="B3929" s="12" t="s">
        <v>1074</v>
      </c>
      <c r="C3929" s="12" t="s">
        <v>86</v>
      </c>
      <c r="D3929" s="12" t="s">
        <v>11514</v>
      </c>
      <c r="E3929" s="12" t="s">
        <v>11515</v>
      </c>
      <c r="F3929" s="12" t="s">
        <v>11516</v>
      </c>
      <c r="G3929" s="12" t="str">
        <f>_xlfn.XLOOKUP(D3929,[1]Sheet1!$D:$D,[1]Sheet1!$I:$I,,0,1)</f>
        <v>武昌区</v>
      </c>
      <c r="H3929" s="12" t="s">
        <v>73</v>
      </c>
      <c r="I3929" s="19" t="s">
        <v>104</v>
      </c>
      <c r="J3929" s="12" t="s">
        <v>1138</v>
      </c>
      <c r="K3929" s="20">
        <v>15</v>
      </c>
      <c r="L3929" s="17">
        <v>45519</v>
      </c>
      <c r="M3929" s="17">
        <v>45603</v>
      </c>
      <c r="N3929" s="12">
        <f t="shared" si="122"/>
        <v>84</v>
      </c>
      <c r="O3929" s="21">
        <v>4.98</v>
      </c>
      <c r="P3929" s="22">
        <v>0.0168566771917809</v>
      </c>
      <c r="Q3929" s="30">
        <f t="shared" si="123"/>
        <v>0.004883</v>
      </c>
      <c r="R3929" s="34">
        <v>0.005</v>
      </c>
      <c r="S3929" s="32">
        <v>0.0172</v>
      </c>
      <c r="T3929" s="12" t="s">
        <v>3365</v>
      </c>
      <c r="U3929" s="29">
        <v>0.0172</v>
      </c>
      <c r="V3929" s="12"/>
    </row>
    <row r="3930" s="2" customFormat="1" ht="30.1" customHeight="1" spans="1:22">
      <c r="A3930" s="12">
        <v>3926</v>
      </c>
      <c r="B3930" s="12" t="s">
        <v>1074</v>
      </c>
      <c r="C3930" s="12" t="s">
        <v>86</v>
      </c>
      <c r="D3930" s="12" t="s">
        <v>11517</v>
      </c>
      <c r="E3930" s="12" t="s">
        <v>11518</v>
      </c>
      <c r="F3930" s="12" t="s">
        <v>11519</v>
      </c>
      <c r="G3930" s="12" t="str">
        <f>_xlfn.XLOOKUP(D3930,[1]Sheet1!$D:$D,[1]Sheet1!$I:$I,,0,1)</f>
        <v>武昌区</v>
      </c>
      <c r="H3930" s="12" t="s">
        <v>73</v>
      </c>
      <c r="I3930" s="19" t="s">
        <v>222</v>
      </c>
      <c r="J3930" s="12" t="s">
        <v>1138</v>
      </c>
      <c r="K3930" s="20">
        <v>7.6</v>
      </c>
      <c r="L3930" s="17">
        <v>45514</v>
      </c>
      <c r="M3930" s="17">
        <v>46609</v>
      </c>
      <c r="N3930" s="12">
        <f t="shared" si="122"/>
        <v>1095</v>
      </c>
      <c r="O3930" s="21">
        <v>5.472</v>
      </c>
      <c r="P3930" s="22">
        <v>0.0420694099726027</v>
      </c>
      <c r="Q3930" s="30">
        <f t="shared" si="123"/>
        <v>0.001845</v>
      </c>
      <c r="R3930" s="34">
        <v>0.005</v>
      </c>
      <c r="S3930" s="32">
        <v>0.038</v>
      </c>
      <c r="T3930" s="12" t="s">
        <v>11520</v>
      </c>
      <c r="U3930" s="29">
        <v>0.038</v>
      </c>
      <c r="V3930" s="12"/>
    </row>
    <row r="3931" s="2" customFormat="1" ht="30.1" customHeight="1" spans="1:22">
      <c r="A3931" s="12">
        <v>3927</v>
      </c>
      <c r="B3931" s="12" t="s">
        <v>1074</v>
      </c>
      <c r="C3931" s="12" t="s">
        <v>86</v>
      </c>
      <c r="D3931" s="12" t="s">
        <v>11521</v>
      </c>
      <c r="E3931" s="12" t="s">
        <v>11522</v>
      </c>
      <c r="F3931" s="12" t="s">
        <v>11523</v>
      </c>
      <c r="G3931" s="12" t="str">
        <f>_xlfn.XLOOKUP(D3931,[1]Sheet1!$D:$D,[1]Sheet1!$I:$I,,0,1)</f>
        <v>武昌区</v>
      </c>
      <c r="H3931" s="12" t="s">
        <v>1160</v>
      </c>
      <c r="I3931" s="19" t="s">
        <v>104</v>
      </c>
      <c r="J3931" s="12" t="s">
        <v>1138</v>
      </c>
      <c r="K3931" s="20">
        <v>11</v>
      </c>
      <c r="L3931" s="17">
        <v>45512</v>
      </c>
      <c r="M3931" s="17">
        <v>46242</v>
      </c>
      <c r="N3931" s="12">
        <f t="shared" si="122"/>
        <v>730</v>
      </c>
      <c r="O3931" s="21">
        <v>5.364</v>
      </c>
      <c r="P3931" s="22">
        <v>0.0523991564931507</v>
      </c>
      <c r="Q3931" s="30">
        <f t="shared" si="123"/>
        <v>0.002381</v>
      </c>
      <c r="R3931" s="34">
        <v>0.005</v>
      </c>
      <c r="S3931" s="32">
        <v>0.055</v>
      </c>
      <c r="T3931" s="12" t="s">
        <v>11524</v>
      </c>
      <c r="U3931" s="29">
        <v>0.055</v>
      </c>
      <c r="V3931" s="12"/>
    </row>
    <row r="3932" s="2" customFormat="1" ht="30.1" customHeight="1" spans="1:22">
      <c r="A3932" s="12">
        <v>3928</v>
      </c>
      <c r="B3932" s="12" t="s">
        <v>1074</v>
      </c>
      <c r="C3932" s="12" t="s">
        <v>86</v>
      </c>
      <c r="D3932" s="12" t="s">
        <v>11525</v>
      </c>
      <c r="E3932" s="12" t="s">
        <v>11526</v>
      </c>
      <c r="F3932" s="12" t="s">
        <v>11527</v>
      </c>
      <c r="G3932" s="12" t="str">
        <f>_xlfn.XLOOKUP(D3932,[1]Sheet1!$D:$D,[1]Sheet1!$I:$I,,0,1)</f>
        <v>武昌区</v>
      </c>
      <c r="H3932" s="12" t="s">
        <v>73</v>
      </c>
      <c r="I3932" s="19" t="s">
        <v>83</v>
      </c>
      <c r="J3932" s="12" t="s">
        <v>1138</v>
      </c>
      <c r="K3932" s="20">
        <v>7.4</v>
      </c>
      <c r="L3932" s="17">
        <v>45511</v>
      </c>
      <c r="M3932" s="17">
        <v>46606</v>
      </c>
      <c r="N3932" s="12">
        <f t="shared" si="122"/>
        <v>1095</v>
      </c>
      <c r="O3932" s="21">
        <v>5.472</v>
      </c>
      <c r="P3932" s="22">
        <v>0.0411352023561644</v>
      </c>
      <c r="Q3932" s="30">
        <f t="shared" si="123"/>
        <v>0.001852</v>
      </c>
      <c r="R3932" s="34">
        <v>0.005</v>
      </c>
      <c r="S3932" s="32">
        <v>0.037</v>
      </c>
      <c r="T3932" s="12" t="s">
        <v>11528</v>
      </c>
      <c r="U3932" s="29">
        <v>0.037</v>
      </c>
      <c r="V3932" s="12"/>
    </row>
    <row r="3933" s="2" customFormat="1" ht="30.1" customHeight="1" spans="1:22">
      <c r="A3933" s="12">
        <v>3929</v>
      </c>
      <c r="B3933" s="12" t="s">
        <v>1074</v>
      </c>
      <c r="C3933" s="12" t="s">
        <v>86</v>
      </c>
      <c r="D3933" s="12" t="s">
        <v>11529</v>
      </c>
      <c r="E3933" s="12" t="s">
        <v>11530</v>
      </c>
      <c r="F3933" s="12" t="s">
        <v>11531</v>
      </c>
      <c r="G3933" s="12" t="str">
        <f>_xlfn.XLOOKUP(D3933,[1]Sheet1!$D:$D,[1]Sheet1!$I:$I,,0,1)</f>
        <v>武昌区</v>
      </c>
      <c r="H3933" s="12" t="s">
        <v>73</v>
      </c>
      <c r="I3933" s="19" t="s">
        <v>104</v>
      </c>
      <c r="J3933" s="12" t="s">
        <v>1138</v>
      </c>
      <c r="K3933" s="20">
        <v>14</v>
      </c>
      <c r="L3933" s="17">
        <v>45510</v>
      </c>
      <c r="M3933" s="17">
        <v>46605</v>
      </c>
      <c r="N3933" s="12">
        <f t="shared" si="122"/>
        <v>1095</v>
      </c>
      <c r="O3933" s="21">
        <v>4.98</v>
      </c>
      <c r="P3933" s="22">
        <v>0.0783342672739726</v>
      </c>
      <c r="Q3933" s="30">
        <f t="shared" si="123"/>
        <v>0.001865</v>
      </c>
      <c r="R3933" s="34">
        <v>0.005</v>
      </c>
      <c r="S3933" s="32">
        <v>0.07</v>
      </c>
      <c r="T3933" s="12" t="s">
        <v>11532</v>
      </c>
      <c r="U3933" s="29">
        <v>0.07</v>
      </c>
      <c r="V3933" s="12"/>
    </row>
    <row r="3934" s="2" customFormat="1" ht="30.1" customHeight="1" spans="1:22">
      <c r="A3934" s="12">
        <v>3930</v>
      </c>
      <c r="B3934" s="12" t="s">
        <v>1074</v>
      </c>
      <c r="C3934" s="12" t="s">
        <v>86</v>
      </c>
      <c r="D3934" s="12" t="s">
        <v>11533</v>
      </c>
      <c r="E3934" s="12" t="s">
        <v>11534</v>
      </c>
      <c r="F3934" s="12" t="s">
        <v>11535</v>
      </c>
      <c r="G3934" s="12" t="str">
        <f>_xlfn.XLOOKUP(D3934,[1]Sheet1!$D:$D,[1]Sheet1!$I:$I,,0,1)</f>
        <v>武昌区</v>
      </c>
      <c r="H3934" s="12" t="s">
        <v>73</v>
      </c>
      <c r="I3934" s="19" t="s">
        <v>222</v>
      </c>
      <c r="J3934" s="12" t="s">
        <v>1138</v>
      </c>
      <c r="K3934" s="20">
        <v>150</v>
      </c>
      <c r="L3934" s="17">
        <v>45527</v>
      </c>
      <c r="M3934" s="17">
        <v>45706</v>
      </c>
      <c r="N3934" s="12">
        <f t="shared" si="122"/>
        <v>179</v>
      </c>
      <c r="O3934" s="21">
        <v>4.62</v>
      </c>
      <c r="P3934" s="22">
        <v>0.367808432876712</v>
      </c>
      <c r="Q3934" s="30">
        <f t="shared" si="123"/>
        <v>0.005</v>
      </c>
      <c r="R3934" s="34">
        <v>0.005</v>
      </c>
      <c r="S3934" s="32">
        <v>0.3678</v>
      </c>
      <c r="T3934" s="12" t="s">
        <v>11534</v>
      </c>
      <c r="U3934" s="29">
        <v>0.3678</v>
      </c>
      <c r="V3934" s="12"/>
    </row>
    <row r="3935" s="2" customFormat="1" ht="30.1" customHeight="1" spans="1:22">
      <c r="A3935" s="12">
        <v>3931</v>
      </c>
      <c r="B3935" s="12" t="s">
        <v>1074</v>
      </c>
      <c r="C3935" s="12" t="s">
        <v>86</v>
      </c>
      <c r="D3935" s="12" t="s">
        <v>11536</v>
      </c>
      <c r="E3935" s="12" t="s">
        <v>11537</v>
      </c>
      <c r="F3935" s="12" t="s">
        <v>11538</v>
      </c>
      <c r="G3935" s="12" t="str">
        <f>_xlfn.XLOOKUP(D3935,[1]Sheet1!$D:$D,[1]Sheet1!$I:$I,,0,1)</f>
        <v>武昌区</v>
      </c>
      <c r="H3935" s="12" t="s">
        <v>67</v>
      </c>
      <c r="I3935" s="19" t="s">
        <v>68</v>
      </c>
      <c r="J3935" s="12" t="s">
        <v>1138</v>
      </c>
      <c r="K3935" s="20">
        <v>150</v>
      </c>
      <c r="L3935" s="17">
        <v>45505</v>
      </c>
      <c r="M3935" s="17">
        <v>46235</v>
      </c>
      <c r="N3935" s="12">
        <f t="shared" si="122"/>
        <v>730</v>
      </c>
      <c r="O3935" s="21">
        <v>4.62</v>
      </c>
      <c r="P3935" s="22">
        <v>0.718246189068493</v>
      </c>
      <c r="Q3935" s="30">
        <f t="shared" si="123"/>
        <v>0.002394</v>
      </c>
      <c r="R3935" s="34">
        <v>0.005</v>
      </c>
      <c r="S3935" s="32">
        <v>0.75</v>
      </c>
      <c r="T3935" s="12" t="s">
        <v>11537</v>
      </c>
      <c r="U3935" s="29">
        <v>0.75</v>
      </c>
      <c r="V3935" s="12"/>
    </row>
    <row r="3936" s="2" customFormat="1" ht="30.1" customHeight="1" spans="1:22">
      <c r="A3936" s="12">
        <v>3932</v>
      </c>
      <c r="B3936" s="12" t="s">
        <v>1074</v>
      </c>
      <c r="C3936" s="12" t="s">
        <v>86</v>
      </c>
      <c r="D3936" s="12" t="s">
        <v>11539</v>
      </c>
      <c r="E3936" s="12" t="s">
        <v>11540</v>
      </c>
      <c r="F3936" s="12" t="s">
        <v>11541</v>
      </c>
      <c r="G3936" s="12" t="str">
        <f>_xlfn.XLOOKUP(D3936,[1]Sheet1!$D:$D,[1]Sheet1!$I:$I,,0,1)</f>
        <v>武昌区</v>
      </c>
      <c r="H3936" s="12" t="s">
        <v>1160</v>
      </c>
      <c r="I3936" s="19" t="s">
        <v>222</v>
      </c>
      <c r="J3936" s="12" t="s">
        <v>1172</v>
      </c>
      <c r="K3936" s="20">
        <v>5</v>
      </c>
      <c r="L3936" s="17">
        <v>45533</v>
      </c>
      <c r="M3936" s="17">
        <v>46627</v>
      </c>
      <c r="N3936" s="12">
        <f t="shared" si="122"/>
        <v>1094</v>
      </c>
      <c r="O3936" s="21">
        <v>5.472</v>
      </c>
      <c r="P3936" s="22">
        <v>0.0270249326027397</v>
      </c>
      <c r="Q3936" s="30">
        <f t="shared" si="123"/>
        <v>0.001803</v>
      </c>
      <c r="R3936" s="34">
        <v>0.005</v>
      </c>
      <c r="S3936" s="32">
        <v>0.025</v>
      </c>
      <c r="T3936" s="12" t="s">
        <v>11542</v>
      </c>
      <c r="U3936" s="29">
        <v>0.025</v>
      </c>
      <c r="V3936" s="12"/>
    </row>
    <row r="3937" s="2" customFormat="1" ht="30.1" customHeight="1" spans="1:22">
      <c r="A3937" s="12">
        <v>3933</v>
      </c>
      <c r="B3937" s="12" t="s">
        <v>1074</v>
      </c>
      <c r="C3937" s="12" t="s">
        <v>86</v>
      </c>
      <c r="D3937" s="12" t="s">
        <v>11543</v>
      </c>
      <c r="E3937" s="12" t="s">
        <v>11544</v>
      </c>
      <c r="F3937" s="12" t="s">
        <v>11545</v>
      </c>
      <c r="G3937" s="12" t="str">
        <f>_xlfn.XLOOKUP(D3937,[1]Sheet1!$D:$D,[1]Sheet1!$I:$I,,0,1)</f>
        <v>武昌区</v>
      </c>
      <c r="H3937" s="12" t="s">
        <v>73</v>
      </c>
      <c r="I3937" s="19" t="s">
        <v>68</v>
      </c>
      <c r="J3937" s="12" t="s">
        <v>1172</v>
      </c>
      <c r="K3937" s="20">
        <v>10</v>
      </c>
      <c r="L3937" s="17">
        <v>45530</v>
      </c>
      <c r="M3937" s="17">
        <v>46625</v>
      </c>
      <c r="N3937" s="12">
        <f t="shared" si="122"/>
        <v>1095</v>
      </c>
      <c r="O3937" s="21">
        <v>9.584</v>
      </c>
      <c r="P3937" s="22">
        <v>0.0616901224657534</v>
      </c>
      <c r="Q3937" s="30">
        <f t="shared" si="123"/>
        <v>0.002056</v>
      </c>
      <c r="R3937" s="34">
        <v>0.005</v>
      </c>
      <c r="S3937" s="32">
        <v>0.05</v>
      </c>
      <c r="T3937" s="12" t="s">
        <v>11546</v>
      </c>
      <c r="U3937" s="29">
        <v>0.05</v>
      </c>
      <c r="V3937" s="12"/>
    </row>
    <row r="3938" s="2" customFormat="1" ht="30.1" customHeight="1" spans="1:22">
      <c r="A3938" s="12">
        <v>3934</v>
      </c>
      <c r="B3938" s="12" t="s">
        <v>1074</v>
      </c>
      <c r="C3938" s="12" t="s">
        <v>86</v>
      </c>
      <c r="D3938" s="12" t="s">
        <v>11547</v>
      </c>
      <c r="E3938" s="12" t="s">
        <v>11548</v>
      </c>
      <c r="F3938" s="12" t="s">
        <v>11549</v>
      </c>
      <c r="G3938" s="12" t="str">
        <f>_xlfn.XLOOKUP(D3938,[1]Sheet1!$D:$D,[1]Sheet1!$I:$I,,0,1)</f>
        <v>武昌区</v>
      </c>
      <c r="H3938" s="12" t="s">
        <v>1160</v>
      </c>
      <c r="I3938" s="19" t="s">
        <v>233</v>
      </c>
      <c r="J3938" s="12" t="s">
        <v>1172</v>
      </c>
      <c r="K3938" s="20">
        <v>14</v>
      </c>
      <c r="L3938" s="17">
        <v>45519</v>
      </c>
      <c r="M3938" s="17">
        <v>46614</v>
      </c>
      <c r="N3938" s="12">
        <f t="shared" si="122"/>
        <v>1095</v>
      </c>
      <c r="O3938" s="21">
        <v>5.4</v>
      </c>
      <c r="P3938" s="22">
        <v>0.0769256772054795</v>
      </c>
      <c r="Q3938" s="30">
        <f t="shared" si="123"/>
        <v>0.001831</v>
      </c>
      <c r="R3938" s="34">
        <v>0.005</v>
      </c>
      <c r="S3938" s="32">
        <v>0.07</v>
      </c>
      <c r="T3938" s="12" t="s">
        <v>11550</v>
      </c>
      <c r="U3938" s="29">
        <v>0.0625</v>
      </c>
      <c r="V3938" s="12"/>
    </row>
    <row r="3939" s="2" customFormat="1" ht="30.1" customHeight="1" spans="1:22">
      <c r="A3939" s="12">
        <v>3935</v>
      </c>
      <c r="B3939" s="12" t="s">
        <v>1074</v>
      </c>
      <c r="C3939" s="12" t="s">
        <v>86</v>
      </c>
      <c r="D3939" s="12" t="s">
        <v>11551</v>
      </c>
      <c r="E3939" s="12" t="s">
        <v>11552</v>
      </c>
      <c r="F3939" s="12" t="s">
        <v>11553</v>
      </c>
      <c r="G3939" s="12" t="str">
        <f>_xlfn.XLOOKUP(D3939,[1]Sheet1!$D:$D,[1]Sheet1!$I:$I,,0,1)</f>
        <v>武昌区</v>
      </c>
      <c r="H3939" s="12" t="s">
        <v>73</v>
      </c>
      <c r="I3939" s="19" t="s">
        <v>74</v>
      </c>
      <c r="J3939" s="12" t="s">
        <v>1172</v>
      </c>
      <c r="K3939" s="20">
        <v>8.8</v>
      </c>
      <c r="L3939" s="17">
        <v>45517</v>
      </c>
      <c r="M3939" s="17">
        <v>45725</v>
      </c>
      <c r="N3939" s="12">
        <f t="shared" si="122"/>
        <v>208</v>
      </c>
      <c r="O3939" s="21">
        <v>5.472</v>
      </c>
      <c r="P3939" s="22">
        <v>0.0191034316027397</v>
      </c>
      <c r="Q3939" s="30">
        <f t="shared" si="123"/>
        <v>0.003809</v>
      </c>
      <c r="R3939" s="34">
        <v>0.005</v>
      </c>
      <c r="S3939" s="32">
        <v>0.025</v>
      </c>
      <c r="T3939" s="12" t="s">
        <v>11554</v>
      </c>
      <c r="U3939" s="29">
        <v>0.025</v>
      </c>
      <c r="V3939" s="12"/>
    </row>
    <row r="3940" s="2" customFormat="1" ht="30.1" customHeight="1" spans="1:22">
      <c r="A3940" s="12">
        <v>3936</v>
      </c>
      <c r="B3940" s="12" t="s">
        <v>1074</v>
      </c>
      <c r="C3940" s="12" t="s">
        <v>86</v>
      </c>
      <c r="D3940" s="12" t="s">
        <v>11555</v>
      </c>
      <c r="E3940" s="12" t="s">
        <v>11556</v>
      </c>
      <c r="F3940" s="12" t="s">
        <v>11557</v>
      </c>
      <c r="G3940" s="12" t="str">
        <f>_xlfn.XLOOKUP(D3940,[1]Sheet1!$D:$D,[1]Sheet1!$I:$I,,0,1)</f>
        <v>武昌区</v>
      </c>
      <c r="H3940" s="12" t="s">
        <v>73</v>
      </c>
      <c r="I3940" s="19" t="s">
        <v>233</v>
      </c>
      <c r="J3940" s="12" t="s">
        <v>1172</v>
      </c>
      <c r="K3940" s="20">
        <v>11</v>
      </c>
      <c r="L3940" s="17">
        <v>45517</v>
      </c>
      <c r="M3940" s="17">
        <v>45882</v>
      </c>
      <c r="N3940" s="12">
        <f t="shared" si="122"/>
        <v>365</v>
      </c>
      <c r="O3940" s="21">
        <v>4.972</v>
      </c>
      <c r="P3940" s="22">
        <v>0.030035387369863</v>
      </c>
      <c r="Q3940" s="30">
        <f t="shared" si="123"/>
        <v>0.00273</v>
      </c>
      <c r="R3940" s="34">
        <v>0.005</v>
      </c>
      <c r="S3940" s="32">
        <v>0.055</v>
      </c>
      <c r="T3940" s="12" t="s">
        <v>11558</v>
      </c>
      <c r="U3940" s="29">
        <v>0.055</v>
      </c>
      <c r="V3940" s="12"/>
    </row>
    <row r="3941" s="2" customFormat="1" ht="30.1" customHeight="1" spans="1:22">
      <c r="A3941" s="12">
        <v>3937</v>
      </c>
      <c r="B3941" s="12" t="s">
        <v>1074</v>
      </c>
      <c r="C3941" s="12" t="s">
        <v>86</v>
      </c>
      <c r="D3941" s="12" t="s">
        <v>11559</v>
      </c>
      <c r="E3941" s="12" t="s">
        <v>11560</v>
      </c>
      <c r="F3941" s="12" t="s">
        <v>11561</v>
      </c>
      <c r="G3941" s="12" t="str">
        <f>_xlfn.XLOOKUP(D3941,[1]Sheet1!$D:$D,[1]Sheet1!$I:$I,,0,1)</f>
        <v>武昌区</v>
      </c>
      <c r="H3941" s="12" t="s">
        <v>1160</v>
      </c>
      <c r="I3941" s="19" t="s">
        <v>233</v>
      </c>
      <c r="J3941" s="12" t="s">
        <v>1172</v>
      </c>
      <c r="K3941" s="20">
        <v>12</v>
      </c>
      <c r="L3941" s="17">
        <v>45513</v>
      </c>
      <c r="M3941" s="17">
        <v>45555</v>
      </c>
      <c r="N3941" s="12">
        <f t="shared" si="122"/>
        <v>42</v>
      </c>
      <c r="O3941" s="21">
        <v>4.98</v>
      </c>
      <c r="P3941" s="22">
        <v>0.00660585136986303</v>
      </c>
      <c r="Q3941" s="30">
        <f t="shared" si="123"/>
        <v>0.004783</v>
      </c>
      <c r="R3941" s="34">
        <v>0.005</v>
      </c>
      <c r="S3941" s="32">
        <v>0.0069</v>
      </c>
      <c r="T3941" s="12" t="s">
        <v>11562</v>
      </c>
      <c r="U3941" s="29">
        <v>0.0069</v>
      </c>
      <c r="V3941" s="12"/>
    </row>
    <row r="3942" s="2" customFormat="1" ht="30.1" customHeight="1" spans="1:22">
      <c r="A3942" s="12">
        <v>3938</v>
      </c>
      <c r="B3942" s="12" t="s">
        <v>1074</v>
      </c>
      <c r="C3942" s="12" t="s">
        <v>86</v>
      </c>
      <c r="D3942" s="12" t="s">
        <v>11563</v>
      </c>
      <c r="E3942" s="12" t="s">
        <v>11564</v>
      </c>
      <c r="F3942" s="12" t="s">
        <v>11565</v>
      </c>
      <c r="G3942" s="12" t="str">
        <f>_xlfn.XLOOKUP(D3942,[1]Sheet1!$D:$D,[1]Sheet1!$I:$I,,0,1)</f>
        <v>武昌区</v>
      </c>
      <c r="H3942" s="12" t="s">
        <v>1160</v>
      </c>
      <c r="I3942" s="19" t="s">
        <v>233</v>
      </c>
      <c r="J3942" s="12" t="s">
        <v>1172</v>
      </c>
      <c r="K3942" s="20">
        <v>5</v>
      </c>
      <c r="L3942" s="17">
        <v>45510</v>
      </c>
      <c r="M3942" s="17">
        <v>46605</v>
      </c>
      <c r="N3942" s="12">
        <f t="shared" si="122"/>
        <v>1095</v>
      </c>
      <c r="O3942" s="21">
        <v>5.472</v>
      </c>
      <c r="P3942" s="22">
        <v>0.0314241542876712</v>
      </c>
      <c r="Q3942" s="30">
        <f t="shared" si="123"/>
        <v>0.002094</v>
      </c>
      <c r="R3942" s="34">
        <v>0.005</v>
      </c>
      <c r="S3942" s="32">
        <v>0.025</v>
      </c>
      <c r="T3942" s="12" t="s">
        <v>11566</v>
      </c>
      <c r="U3942" s="29">
        <v>0.025</v>
      </c>
      <c r="V3942" s="12"/>
    </row>
    <row r="3943" s="2" customFormat="1" ht="30.1" customHeight="1" spans="1:22">
      <c r="A3943" s="12">
        <v>3939</v>
      </c>
      <c r="B3943" s="12" t="s">
        <v>1074</v>
      </c>
      <c r="C3943" s="12" t="s">
        <v>86</v>
      </c>
      <c r="D3943" s="12" t="s">
        <v>11567</v>
      </c>
      <c r="E3943" s="12" t="s">
        <v>11143</v>
      </c>
      <c r="F3943" s="12" t="s">
        <v>11144</v>
      </c>
      <c r="G3943" s="12" t="str">
        <f>_xlfn.XLOOKUP(D3943,[1]Sheet1!$D:$D,[1]Sheet1!$I:$I,,0,1)</f>
        <v>武昌区</v>
      </c>
      <c r="H3943" s="12" t="s">
        <v>73</v>
      </c>
      <c r="I3943" s="19" t="s">
        <v>233</v>
      </c>
      <c r="J3943" s="12" t="s">
        <v>1172</v>
      </c>
      <c r="K3943" s="20">
        <v>5</v>
      </c>
      <c r="L3943" s="17">
        <v>45507</v>
      </c>
      <c r="M3943" s="17">
        <v>46056</v>
      </c>
      <c r="N3943" s="12">
        <f t="shared" si="122"/>
        <v>549</v>
      </c>
      <c r="O3943" s="21">
        <v>4.5</v>
      </c>
      <c r="P3943" s="22">
        <v>0.0198852493972603</v>
      </c>
      <c r="Q3943" s="30">
        <f t="shared" si="123"/>
        <v>0.002644</v>
      </c>
      <c r="R3943" s="34">
        <v>0.005</v>
      </c>
      <c r="S3943" s="32">
        <v>0.025</v>
      </c>
      <c r="T3943" s="12" t="s">
        <v>11568</v>
      </c>
      <c r="U3943" s="29">
        <v>0.025</v>
      </c>
      <c r="V3943" s="12"/>
    </row>
    <row r="3944" s="2" customFormat="1" ht="30.1" customHeight="1" spans="1:22">
      <c r="A3944" s="12">
        <v>3940</v>
      </c>
      <c r="B3944" s="12" t="s">
        <v>1074</v>
      </c>
      <c r="C3944" s="12" t="s">
        <v>86</v>
      </c>
      <c r="D3944" s="12" t="s">
        <v>11569</v>
      </c>
      <c r="E3944" s="12" t="s">
        <v>11556</v>
      </c>
      <c r="F3944" s="12" t="s">
        <v>11557</v>
      </c>
      <c r="G3944" s="12" t="str">
        <f>_xlfn.XLOOKUP(D3944,[1]Sheet1!$D:$D,[1]Sheet1!$I:$I,,0,1)</f>
        <v>武昌区</v>
      </c>
      <c r="H3944" s="12" t="s">
        <v>73</v>
      </c>
      <c r="I3944" s="19" t="s">
        <v>233</v>
      </c>
      <c r="J3944" s="12" t="s">
        <v>1172</v>
      </c>
      <c r="K3944" s="20">
        <v>76.9</v>
      </c>
      <c r="L3944" s="17">
        <v>45520</v>
      </c>
      <c r="M3944" s="17">
        <v>45885</v>
      </c>
      <c r="N3944" s="12">
        <f t="shared" si="122"/>
        <v>365</v>
      </c>
      <c r="O3944" s="21">
        <v>4.62</v>
      </c>
      <c r="P3944" s="22">
        <v>0.0539850375479452</v>
      </c>
      <c r="Q3944" s="30">
        <f t="shared" si="123"/>
        <v>0.000702</v>
      </c>
      <c r="R3944" s="34">
        <v>0.005</v>
      </c>
      <c r="S3944" s="32">
        <v>0.3845</v>
      </c>
      <c r="T3944" s="12" t="s">
        <v>11556</v>
      </c>
      <c r="U3944" s="29">
        <v>0.3845</v>
      </c>
      <c r="V3944" s="12"/>
    </row>
    <row r="3945" s="2" customFormat="1" ht="30.1" customHeight="1" spans="1:22">
      <c r="A3945" s="12">
        <v>3941</v>
      </c>
      <c r="B3945" s="12" t="s">
        <v>1074</v>
      </c>
      <c r="C3945" s="12" t="s">
        <v>86</v>
      </c>
      <c r="D3945" s="12" t="s">
        <v>11570</v>
      </c>
      <c r="E3945" s="12" t="s">
        <v>11571</v>
      </c>
      <c r="F3945" s="12" t="s">
        <v>11572</v>
      </c>
      <c r="G3945" s="12" t="str">
        <f>_xlfn.XLOOKUP(D3945,[1]Sheet1!$D:$D,[1]Sheet1!$I:$I,,0,1)</f>
        <v>武昌区</v>
      </c>
      <c r="H3945" s="12" t="s">
        <v>1160</v>
      </c>
      <c r="I3945" s="19" t="s">
        <v>896</v>
      </c>
      <c r="J3945" s="12" t="s">
        <v>1182</v>
      </c>
      <c r="K3945" s="20">
        <v>20</v>
      </c>
      <c r="L3945" s="17">
        <v>45517</v>
      </c>
      <c r="M3945" s="17">
        <v>45720</v>
      </c>
      <c r="N3945" s="12">
        <f t="shared" si="122"/>
        <v>203</v>
      </c>
      <c r="O3945" s="21">
        <v>4.98</v>
      </c>
      <c r="P3945" s="22">
        <v>0.0471140010136986</v>
      </c>
      <c r="Q3945" s="30">
        <f t="shared" si="123"/>
        <v>0.004235</v>
      </c>
      <c r="R3945" s="34">
        <v>0.005</v>
      </c>
      <c r="S3945" s="32">
        <v>0.0556</v>
      </c>
      <c r="T3945" s="12" t="s">
        <v>11573</v>
      </c>
      <c r="U3945" s="29">
        <v>0.0556</v>
      </c>
      <c r="V3945" s="12"/>
    </row>
    <row r="3946" s="2" customFormat="1" ht="30.1" customHeight="1" spans="1:22">
      <c r="A3946" s="12">
        <v>3942</v>
      </c>
      <c r="B3946" s="12" t="s">
        <v>1074</v>
      </c>
      <c r="C3946" s="12" t="s">
        <v>86</v>
      </c>
      <c r="D3946" s="12" t="s">
        <v>11574</v>
      </c>
      <c r="E3946" s="12" t="s">
        <v>11575</v>
      </c>
      <c r="F3946" s="12" t="s">
        <v>11576</v>
      </c>
      <c r="G3946" s="12" t="str">
        <f>_xlfn.XLOOKUP(D3946,[1]Sheet1!$D:$D,[1]Sheet1!$I:$I,,0,1)</f>
        <v>武昌区</v>
      </c>
      <c r="H3946" s="12" t="s">
        <v>67</v>
      </c>
      <c r="I3946" s="19" t="s">
        <v>68</v>
      </c>
      <c r="J3946" s="12" t="s">
        <v>1182</v>
      </c>
      <c r="K3946" s="20">
        <v>150</v>
      </c>
      <c r="L3946" s="17">
        <v>45513</v>
      </c>
      <c r="M3946" s="17">
        <v>45697</v>
      </c>
      <c r="N3946" s="12">
        <f t="shared" si="122"/>
        <v>184</v>
      </c>
      <c r="O3946" s="21">
        <v>4.52</v>
      </c>
      <c r="P3946" s="22">
        <v>0.378082482191781</v>
      </c>
      <c r="Q3946" s="30">
        <f t="shared" si="123"/>
        <v>0.005</v>
      </c>
      <c r="R3946" s="34">
        <v>0.005</v>
      </c>
      <c r="S3946" s="32">
        <v>0.378</v>
      </c>
      <c r="T3946" s="12" t="s">
        <v>11575</v>
      </c>
      <c r="U3946" s="29">
        <v>0.378</v>
      </c>
      <c r="V3946" s="12"/>
    </row>
    <row r="3947" s="2" customFormat="1" ht="30.1" customHeight="1" spans="1:22">
      <c r="A3947" s="12">
        <v>3943</v>
      </c>
      <c r="B3947" s="12" t="s">
        <v>1074</v>
      </c>
      <c r="C3947" s="12" t="s">
        <v>86</v>
      </c>
      <c r="D3947" s="12" t="s">
        <v>11577</v>
      </c>
      <c r="E3947" s="12" t="s">
        <v>11406</v>
      </c>
      <c r="F3947" s="12" t="s">
        <v>11406</v>
      </c>
      <c r="G3947" s="12" t="str">
        <f>_xlfn.XLOOKUP(D3947,[1]Sheet1!$D:$D,[1]Sheet1!$I:$I,,0,1)</f>
        <v>武昌区</v>
      </c>
      <c r="H3947" s="12" t="s">
        <v>67</v>
      </c>
      <c r="I3947" s="19" t="s">
        <v>68</v>
      </c>
      <c r="J3947" s="12" t="s">
        <v>8645</v>
      </c>
      <c r="K3947" s="20">
        <v>300</v>
      </c>
      <c r="L3947" s="17">
        <v>45533</v>
      </c>
      <c r="M3947" s="17">
        <v>45898</v>
      </c>
      <c r="N3947" s="12">
        <f t="shared" si="122"/>
        <v>365</v>
      </c>
      <c r="O3947" s="21">
        <v>3.7</v>
      </c>
      <c r="P3947" s="22">
        <v>3</v>
      </c>
      <c r="Q3947" s="30">
        <f t="shared" si="123"/>
        <v>0.01</v>
      </c>
      <c r="R3947" s="34">
        <v>0.005</v>
      </c>
      <c r="S3947" s="32">
        <v>1.5</v>
      </c>
      <c r="T3947" s="12" t="s">
        <v>11405</v>
      </c>
      <c r="U3947" s="29">
        <v>1.5</v>
      </c>
      <c r="V3947" s="12"/>
    </row>
    <row r="3948" s="2" customFormat="1" ht="54" customHeight="1" spans="1:22">
      <c r="A3948" s="12">
        <v>3944</v>
      </c>
      <c r="B3948" s="12" t="s">
        <v>1074</v>
      </c>
      <c r="C3948" s="12" t="s">
        <v>86</v>
      </c>
      <c r="D3948" s="12" t="s">
        <v>11578</v>
      </c>
      <c r="E3948" s="12" t="s">
        <v>11579</v>
      </c>
      <c r="F3948" s="12" t="s">
        <v>11579</v>
      </c>
      <c r="G3948" s="12" t="str">
        <f>_xlfn.XLOOKUP(D3948,[1]Sheet1!$D:$D,[1]Sheet1!$I:$I,,0,1)</f>
        <v>武昌区</v>
      </c>
      <c r="H3948" s="12" t="s">
        <v>67</v>
      </c>
      <c r="I3948" s="19" t="s">
        <v>83</v>
      </c>
      <c r="J3948" s="12" t="s">
        <v>1482</v>
      </c>
      <c r="K3948" s="20">
        <v>200</v>
      </c>
      <c r="L3948" s="17">
        <v>45462</v>
      </c>
      <c r="M3948" s="17">
        <v>45819</v>
      </c>
      <c r="N3948" s="12">
        <f t="shared" si="122"/>
        <v>357</v>
      </c>
      <c r="O3948" s="21">
        <v>4.2</v>
      </c>
      <c r="P3948" s="22">
        <v>1</v>
      </c>
      <c r="Q3948" s="30">
        <f t="shared" si="123"/>
        <v>0.005112</v>
      </c>
      <c r="R3948" s="34">
        <v>0.01</v>
      </c>
      <c r="S3948" s="32">
        <v>1.9561</v>
      </c>
      <c r="T3948" s="12" t="s">
        <v>11580</v>
      </c>
      <c r="U3948" s="29">
        <v>0</v>
      </c>
      <c r="V3948" s="12" t="s">
        <v>1086</v>
      </c>
    </row>
    <row r="3949" s="2" customFormat="1" ht="30.1" customHeight="1" spans="1:22">
      <c r="A3949" s="12">
        <v>3945</v>
      </c>
      <c r="B3949" s="12" t="s">
        <v>1074</v>
      </c>
      <c r="C3949" s="12" t="s">
        <v>86</v>
      </c>
      <c r="D3949" s="12" t="s">
        <v>11581</v>
      </c>
      <c r="E3949" s="12" t="s">
        <v>11281</v>
      </c>
      <c r="F3949" s="12" t="s">
        <v>11582</v>
      </c>
      <c r="G3949" s="12" t="str">
        <f>_xlfn.XLOOKUP(D3949,[1]Sheet1!$D:$D,[1]Sheet1!$I:$I,,0,1)</f>
        <v>武昌区</v>
      </c>
      <c r="H3949" s="12" t="s">
        <v>1160</v>
      </c>
      <c r="I3949" s="19" t="s">
        <v>233</v>
      </c>
      <c r="J3949" s="12" t="s">
        <v>1416</v>
      </c>
      <c r="K3949" s="20">
        <v>10</v>
      </c>
      <c r="L3949" s="17">
        <v>45525</v>
      </c>
      <c r="M3949" s="17">
        <v>45889</v>
      </c>
      <c r="N3949" s="12">
        <f t="shared" si="122"/>
        <v>364</v>
      </c>
      <c r="O3949" s="21">
        <v>5.8</v>
      </c>
      <c r="P3949" s="22">
        <v>0.05</v>
      </c>
      <c r="Q3949" s="30">
        <f t="shared" si="123"/>
        <v>0.005013</v>
      </c>
      <c r="R3949" s="34">
        <v>0.005</v>
      </c>
      <c r="S3949" s="32">
        <v>0.0498</v>
      </c>
      <c r="T3949" s="12" t="s">
        <v>11281</v>
      </c>
      <c r="U3949" s="29">
        <v>0.0498</v>
      </c>
      <c r="V3949" s="12"/>
    </row>
    <row r="3950" s="2" customFormat="1" ht="30.1" customHeight="1" spans="1:22">
      <c r="A3950" s="12">
        <v>3946</v>
      </c>
      <c r="B3950" s="12" t="s">
        <v>1074</v>
      </c>
      <c r="C3950" s="12" t="s">
        <v>86</v>
      </c>
      <c r="D3950" s="12" t="s">
        <v>11583</v>
      </c>
      <c r="E3950" s="12" t="s">
        <v>11584</v>
      </c>
      <c r="F3950" s="12" t="s">
        <v>11585</v>
      </c>
      <c r="G3950" s="12" t="str">
        <f>_xlfn.XLOOKUP(D3950,[1]Sheet1!$D:$D,[1]Sheet1!$I:$I,,0,1)</f>
        <v>武昌区</v>
      </c>
      <c r="H3950" s="12" t="s">
        <v>1160</v>
      </c>
      <c r="I3950" s="19" t="s">
        <v>233</v>
      </c>
      <c r="J3950" s="12" t="s">
        <v>1416</v>
      </c>
      <c r="K3950" s="20">
        <v>30</v>
      </c>
      <c r="L3950" s="17">
        <v>45509</v>
      </c>
      <c r="M3950" s="17">
        <v>45873</v>
      </c>
      <c r="N3950" s="12">
        <f t="shared" si="122"/>
        <v>364</v>
      </c>
      <c r="O3950" s="21">
        <v>4.8</v>
      </c>
      <c r="P3950" s="22">
        <v>0.15</v>
      </c>
      <c r="Q3950" s="30">
        <f t="shared" si="123"/>
        <v>0.005013</v>
      </c>
      <c r="R3950" s="34">
        <v>0.005</v>
      </c>
      <c r="S3950" s="32">
        <v>0.1495</v>
      </c>
      <c r="T3950" s="12" t="s">
        <v>11584</v>
      </c>
      <c r="U3950" s="29">
        <v>0.1495</v>
      </c>
      <c r="V3950" s="12"/>
    </row>
    <row r="3951" s="2" customFormat="1" ht="30.1" customHeight="1" spans="1:22">
      <c r="A3951" s="12">
        <v>3947</v>
      </c>
      <c r="B3951" s="12" t="s">
        <v>1074</v>
      </c>
      <c r="C3951" s="12" t="s">
        <v>86</v>
      </c>
      <c r="D3951" s="12" t="s">
        <v>11586</v>
      </c>
      <c r="E3951" s="12" t="s">
        <v>11587</v>
      </c>
      <c r="F3951" s="12" t="s">
        <v>11588</v>
      </c>
      <c r="G3951" s="12" t="str">
        <f>_xlfn.XLOOKUP(D3951,[1]Sheet1!$D:$D,[1]Sheet1!$I:$I,,0,1)</f>
        <v>武昌区</v>
      </c>
      <c r="H3951" s="12" t="s">
        <v>73</v>
      </c>
      <c r="I3951" s="19" t="s">
        <v>233</v>
      </c>
      <c r="J3951" s="12" t="s">
        <v>1364</v>
      </c>
      <c r="K3951" s="20">
        <v>13</v>
      </c>
      <c r="L3951" s="17">
        <v>45509</v>
      </c>
      <c r="M3951" s="17">
        <v>45873</v>
      </c>
      <c r="N3951" s="12">
        <f t="shared" si="122"/>
        <v>364</v>
      </c>
      <c r="O3951" s="21">
        <v>4.5</v>
      </c>
      <c r="P3951" s="22">
        <v>0</v>
      </c>
      <c r="Q3951" s="30">
        <f t="shared" si="123"/>
        <v>0</v>
      </c>
      <c r="R3951" s="34">
        <v>0.005</v>
      </c>
      <c r="S3951" s="32">
        <v>0.0648</v>
      </c>
      <c r="T3951" s="12" t="s">
        <v>11587</v>
      </c>
      <c r="U3951" s="29">
        <v>0.0648</v>
      </c>
      <c r="V3951" s="12"/>
    </row>
    <row r="3952" s="2" customFormat="1" ht="30.1" customHeight="1" spans="1:22">
      <c r="A3952" s="12">
        <v>3948</v>
      </c>
      <c r="B3952" s="12" t="s">
        <v>1074</v>
      </c>
      <c r="C3952" s="12" t="s">
        <v>86</v>
      </c>
      <c r="D3952" s="12" t="s">
        <v>11589</v>
      </c>
      <c r="E3952" s="12" t="s">
        <v>11590</v>
      </c>
      <c r="F3952" s="12" t="s">
        <v>11591</v>
      </c>
      <c r="G3952" s="12" t="str">
        <f>_xlfn.XLOOKUP(D3952,[1]Sheet1!$D:$D,[1]Sheet1!$I:$I,,0,1)</f>
        <v>武昌区</v>
      </c>
      <c r="H3952" s="12" t="s">
        <v>73</v>
      </c>
      <c r="I3952" s="19" t="s">
        <v>104</v>
      </c>
      <c r="J3952" s="12" t="s">
        <v>1364</v>
      </c>
      <c r="K3952" s="20">
        <v>30</v>
      </c>
      <c r="L3952" s="17">
        <v>45530</v>
      </c>
      <c r="M3952" s="17">
        <v>45889</v>
      </c>
      <c r="N3952" s="12">
        <f t="shared" si="122"/>
        <v>359</v>
      </c>
      <c r="O3952" s="21">
        <v>4.5</v>
      </c>
      <c r="P3952" s="22">
        <v>0</v>
      </c>
      <c r="Q3952" s="30">
        <f t="shared" si="123"/>
        <v>0</v>
      </c>
      <c r="R3952" s="34">
        <v>0.005</v>
      </c>
      <c r="S3952" s="32">
        <v>0.1475</v>
      </c>
      <c r="T3952" s="12" t="s">
        <v>11590</v>
      </c>
      <c r="U3952" s="29">
        <v>0.1475</v>
      </c>
      <c r="V3952" s="12"/>
    </row>
    <row r="3953" s="2" customFormat="1" ht="30.1" customHeight="1" spans="1:22">
      <c r="A3953" s="12">
        <v>3949</v>
      </c>
      <c r="B3953" s="12" t="s">
        <v>1074</v>
      </c>
      <c r="C3953" s="12" t="s">
        <v>86</v>
      </c>
      <c r="D3953" s="12" t="s">
        <v>11592</v>
      </c>
      <c r="E3953" s="12" t="s">
        <v>11593</v>
      </c>
      <c r="F3953" s="12" t="s">
        <v>11594</v>
      </c>
      <c r="G3953" s="12" t="str">
        <f>_xlfn.XLOOKUP(D3953,[1]Sheet1!$D:$D,[1]Sheet1!$I:$I,,0,1)</f>
        <v>洪山区</v>
      </c>
      <c r="H3953" s="12" t="s">
        <v>73</v>
      </c>
      <c r="I3953" s="19" t="s">
        <v>233</v>
      </c>
      <c r="J3953" s="12" t="s">
        <v>1364</v>
      </c>
      <c r="K3953" s="20">
        <v>10</v>
      </c>
      <c r="L3953" s="17">
        <v>45484</v>
      </c>
      <c r="M3953" s="17">
        <v>45848</v>
      </c>
      <c r="N3953" s="12">
        <f t="shared" si="122"/>
        <v>364</v>
      </c>
      <c r="O3953" s="21">
        <v>4.9</v>
      </c>
      <c r="P3953" s="22">
        <v>0</v>
      </c>
      <c r="Q3953" s="30">
        <f t="shared" si="123"/>
        <v>0</v>
      </c>
      <c r="R3953" s="34">
        <v>0.01</v>
      </c>
      <c r="S3953" s="32">
        <v>0.0997</v>
      </c>
      <c r="T3953" s="12" t="s">
        <v>11593</v>
      </c>
      <c r="U3953" s="29">
        <v>0.0997</v>
      </c>
      <c r="V3953" s="12"/>
    </row>
    <row r="3954" s="2" customFormat="1" ht="30.1" customHeight="1" spans="1:22">
      <c r="A3954" s="12">
        <v>3950</v>
      </c>
      <c r="B3954" s="12" t="s">
        <v>1074</v>
      </c>
      <c r="C3954" s="12" t="s">
        <v>86</v>
      </c>
      <c r="D3954" s="12" t="s">
        <v>11595</v>
      </c>
      <c r="E3954" s="12" t="s">
        <v>11596</v>
      </c>
      <c r="F3954" s="12" t="s">
        <v>11597</v>
      </c>
      <c r="G3954" s="12" t="str">
        <f>_xlfn.XLOOKUP(D3954,[1]Sheet1!$D:$D,[1]Sheet1!$I:$I,,0,1)</f>
        <v>武昌区</v>
      </c>
      <c r="H3954" s="12" t="s">
        <v>73</v>
      </c>
      <c r="I3954" s="19" t="s">
        <v>233</v>
      </c>
      <c r="J3954" s="12" t="s">
        <v>1364</v>
      </c>
      <c r="K3954" s="20">
        <v>15</v>
      </c>
      <c r="L3954" s="17">
        <v>45490</v>
      </c>
      <c r="M3954" s="17">
        <v>45854</v>
      </c>
      <c r="N3954" s="12">
        <f t="shared" si="122"/>
        <v>364</v>
      </c>
      <c r="O3954" s="21">
        <v>5.9</v>
      </c>
      <c r="P3954" s="22">
        <v>0</v>
      </c>
      <c r="Q3954" s="30">
        <f t="shared" si="123"/>
        <v>0</v>
      </c>
      <c r="R3954" s="34">
        <v>0.01</v>
      </c>
      <c r="S3954" s="32">
        <v>0.1495</v>
      </c>
      <c r="T3954" s="12" t="s">
        <v>11596</v>
      </c>
      <c r="U3954" s="29">
        <v>0.1495</v>
      </c>
      <c r="V3954" s="12"/>
    </row>
    <row r="3955" s="2" customFormat="1" ht="30.1" customHeight="1" spans="1:22">
      <c r="A3955" s="12">
        <v>3951</v>
      </c>
      <c r="B3955" s="12" t="s">
        <v>1074</v>
      </c>
      <c r="C3955" s="12" t="s">
        <v>86</v>
      </c>
      <c r="D3955" s="12" t="s">
        <v>11598</v>
      </c>
      <c r="E3955" s="12" t="s">
        <v>11599</v>
      </c>
      <c r="F3955" s="12" t="s">
        <v>11600</v>
      </c>
      <c r="G3955" s="12" t="str">
        <f>_xlfn.XLOOKUP(D3955,[1]Sheet1!$D:$D,[1]Sheet1!$I:$I,,0,1)</f>
        <v>武昌区</v>
      </c>
      <c r="H3955" s="12" t="s">
        <v>73</v>
      </c>
      <c r="I3955" s="19" t="s">
        <v>233</v>
      </c>
      <c r="J3955" s="12" t="s">
        <v>1364</v>
      </c>
      <c r="K3955" s="20">
        <v>6</v>
      </c>
      <c r="L3955" s="17">
        <v>45476</v>
      </c>
      <c r="M3955" s="17">
        <v>45840</v>
      </c>
      <c r="N3955" s="12">
        <f t="shared" si="122"/>
        <v>364</v>
      </c>
      <c r="O3955" s="21">
        <v>4.6</v>
      </c>
      <c r="P3955" s="22">
        <v>0</v>
      </c>
      <c r="Q3955" s="30">
        <f t="shared" si="123"/>
        <v>0</v>
      </c>
      <c r="R3955" s="34">
        <v>0.01</v>
      </c>
      <c r="S3955" s="32">
        <v>0.0598</v>
      </c>
      <c r="T3955" s="12" t="s">
        <v>11599</v>
      </c>
      <c r="U3955" s="29">
        <v>0.0598</v>
      </c>
      <c r="V3955" s="12"/>
    </row>
    <row r="3956" s="2" customFormat="1" ht="30.1" customHeight="1" spans="1:22">
      <c r="A3956" s="12">
        <v>3952</v>
      </c>
      <c r="B3956" s="12" t="s">
        <v>1074</v>
      </c>
      <c r="C3956" s="12" t="s">
        <v>86</v>
      </c>
      <c r="D3956" s="12" t="s">
        <v>11601</v>
      </c>
      <c r="E3956" s="12" t="s">
        <v>11602</v>
      </c>
      <c r="F3956" s="12" t="s">
        <v>11603</v>
      </c>
      <c r="G3956" s="12" t="str">
        <f>_xlfn.XLOOKUP(D3956,[1]Sheet1!$D:$D,[1]Sheet1!$I:$I,,0,1)</f>
        <v>武昌区</v>
      </c>
      <c r="H3956" s="12" t="s">
        <v>73</v>
      </c>
      <c r="I3956" s="19" t="s">
        <v>233</v>
      </c>
      <c r="J3956" s="12" t="s">
        <v>1555</v>
      </c>
      <c r="K3956" s="20">
        <v>9</v>
      </c>
      <c r="L3956" s="17">
        <v>45492</v>
      </c>
      <c r="M3956" s="17">
        <v>46221</v>
      </c>
      <c r="N3956" s="12">
        <f t="shared" si="122"/>
        <v>729</v>
      </c>
      <c r="O3956" s="21">
        <v>3.95</v>
      </c>
      <c r="P3956" s="22">
        <v>0</v>
      </c>
      <c r="Q3956" s="30">
        <f t="shared" si="123"/>
        <v>0</v>
      </c>
      <c r="R3956" s="34">
        <v>0.01</v>
      </c>
      <c r="S3956" s="32">
        <v>0.09</v>
      </c>
      <c r="T3956" s="12" t="s">
        <v>11602</v>
      </c>
      <c r="U3956" s="29">
        <v>0.09</v>
      </c>
      <c r="V3956" s="12"/>
    </row>
    <row r="3957" s="2" customFormat="1" ht="30.1" customHeight="1" spans="1:22">
      <c r="A3957" s="12">
        <v>3953</v>
      </c>
      <c r="B3957" s="12" t="s">
        <v>1074</v>
      </c>
      <c r="C3957" s="12" t="s">
        <v>86</v>
      </c>
      <c r="D3957" s="12" t="s">
        <v>11604</v>
      </c>
      <c r="E3957" s="12" t="s">
        <v>11436</v>
      </c>
      <c r="F3957" s="12" t="s">
        <v>11437</v>
      </c>
      <c r="G3957" s="12" t="str">
        <f>_xlfn.XLOOKUP(D3957,[1]Sheet1!$D:$D,[1]Sheet1!$I:$I,,0,1)</f>
        <v>武昌区</v>
      </c>
      <c r="H3957" s="12" t="s">
        <v>73</v>
      </c>
      <c r="I3957" s="19" t="s">
        <v>896</v>
      </c>
      <c r="J3957" s="12" t="s">
        <v>1555</v>
      </c>
      <c r="K3957" s="20">
        <v>11</v>
      </c>
      <c r="L3957" s="17">
        <v>45496</v>
      </c>
      <c r="M3957" s="17">
        <v>45857</v>
      </c>
      <c r="N3957" s="12">
        <f t="shared" si="122"/>
        <v>361</v>
      </c>
      <c r="O3957" s="21">
        <v>4.8</v>
      </c>
      <c r="P3957" s="22">
        <v>0</v>
      </c>
      <c r="Q3957" s="30">
        <f t="shared" si="123"/>
        <v>0</v>
      </c>
      <c r="R3957" s="34">
        <v>0.01</v>
      </c>
      <c r="S3957" s="32">
        <v>0.1087</v>
      </c>
      <c r="T3957" s="12" t="s">
        <v>11436</v>
      </c>
      <c r="U3957" s="29">
        <v>0.0543</v>
      </c>
      <c r="V3957" s="12"/>
    </row>
    <row r="3958" s="2" customFormat="1" ht="30.1" customHeight="1" spans="1:22">
      <c r="A3958" s="12">
        <v>3954</v>
      </c>
      <c r="B3958" s="12" t="s">
        <v>1074</v>
      </c>
      <c r="C3958" s="12" t="s">
        <v>86</v>
      </c>
      <c r="D3958" s="12" t="s">
        <v>11605</v>
      </c>
      <c r="E3958" s="12" t="s">
        <v>11606</v>
      </c>
      <c r="F3958" s="12" t="s">
        <v>11607</v>
      </c>
      <c r="G3958" s="12" t="str">
        <f>_xlfn.XLOOKUP(D3958,[1]Sheet1!$D:$D,[1]Sheet1!$I:$I,,0,1)</f>
        <v>武昌区</v>
      </c>
      <c r="H3958" s="12" t="s">
        <v>73</v>
      </c>
      <c r="I3958" s="19" t="s">
        <v>896</v>
      </c>
      <c r="J3958" s="12" t="s">
        <v>1493</v>
      </c>
      <c r="K3958" s="20">
        <v>10</v>
      </c>
      <c r="L3958" s="17">
        <v>45490</v>
      </c>
      <c r="M3958" s="17">
        <v>45854</v>
      </c>
      <c r="N3958" s="12">
        <f t="shared" si="122"/>
        <v>364</v>
      </c>
      <c r="O3958" s="21">
        <v>5.9</v>
      </c>
      <c r="P3958" s="22">
        <v>0</v>
      </c>
      <c r="Q3958" s="30">
        <f t="shared" si="123"/>
        <v>0</v>
      </c>
      <c r="R3958" s="34">
        <v>0.01</v>
      </c>
      <c r="S3958" s="32">
        <v>0.0997</v>
      </c>
      <c r="T3958" s="12" t="s">
        <v>11606</v>
      </c>
      <c r="U3958" s="29">
        <v>0.0997</v>
      </c>
      <c r="V3958" s="12"/>
    </row>
    <row r="3959" s="2" customFormat="1" ht="30.1" customHeight="1" spans="1:22">
      <c r="A3959" s="12">
        <v>3955</v>
      </c>
      <c r="B3959" s="12" t="s">
        <v>1074</v>
      </c>
      <c r="C3959" s="12" t="s">
        <v>86</v>
      </c>
      <c r="D3959" s="12" t="s">
        <v>11608</v>
      </c>
      <c r="E3959" s="12" t="s">
        <v>11609</v>
      </c>
      <c r="F3959" s="12" t="s">
        <v>11609</v>
      </c>
      <c r="G3959" s="12" t="str">
        <f>_xlfn.XLOOKUP(D3959,[1]Sheet1!$D:$D,[1]Sheet1!$I:$I,,0,1)</f>
        <v>武昌区</v>
      </c>
      <c r="H3959" s="12" t="s">
        <v>67</v>
      </c>
      <c r="I3959" s="19" t="s">
        <v>90</v>
      </c>
      <c r="J3959" s="12" t="s">
        <v>4225</v>
      </c>
      <c r="K3959" s="20">
        <v>313</v>
      </c>
      <c r="L3959" s="17">
        <v>45478</v>
      </c>
      <c r="M3959" s="17">
        <v>45840</v>
      </c>
      <c r="N3959" s="12">
        <f t="shared" si="122"/>
        <v>362</v>
      </c>
      <c r="O3959" s="21">
        <v>3.5</v>
      </c>
      <c r="P3959" s="22">
        <v>0</v>
      </c>
      <c r="Q3959" s="30">
        <f t="shared" si="123"/>
        <v>0</v>
      </c>
      <c r="R3959" s="34">
        <v>0.01</v>
      </c>
      <c r="S3959" s="32">
        <v>3.1042</v>
      </c>
      <c r="T3959" s="12" t="s">
        <v>11610</v>
      </c>
      <c r="U3959" s="29">
        <v>3.1042</v>
      </c>
      <c r="V3959" s="12"/>
    </row>
    <row r="3960" s="2" customFormat="1" ht="30.1" customHeight="1" spans="1:22">
      <c r="A3960" s="12">
        <v>3956</v>
      </c>
      <c r="B3960" s="12" t="s">
        <v>1074</v>
      </c>
      <c r="C3960" s="12" t="s">
        <v>86</v>
      </c>
      <c r="D3960" s="12" t="s">
        <v>11611</v>
      </c>
      <c r="E3960" s="12" t="s">
        <v>11612</v>
      </c>
      <c r="F3960" s="12" t="s">
        <v>11613</v>
      </c>
      <c r="G3960" s="12" t="str">
        <f>_xlfn.XLOOKUP(D3960,[1]Sheet1!$D:$D,[1]Sheet1!$I:$I,,0,1)</f>
        <v>武昌区</v>
      </c>
      <c r="H3960" s="12" t="s">
        <v>73</v>
      </c>
      <c r="I3960" s="19" t="s">
        <v>233</v>
      </c>
      <c r="J3960" s="12" t="s">
        <v>1420</v>
      </c>
      <c r="K3960" s="20">
        <v>11</v>
      </c>
      <c r="L3960" s="17">
        <v>45480</v>
      </c>
      <c r="M3960" s="17">
        <v>45843</v>
      </c>
      <c r="N3960" s="12">
        <f t="shared" si="122"/>
        <v>363</v>
      </c>
      <c r="O3960" s="21">
        <v>3.95</v>
      </c>
      <c r="P3960" s="22">
        <v>0</v>
      </c>
      <c r="Q3960" s="30">
        <f t="shared" si="123"/>
        <v>0</v>
      </c>
      <c r="R3960" s="34">
        <v>0.01</v>
      </c>
      <c r="S3960" s="32">
        <v>0.1093</v>
      </c>
      <c r="T3960" s="12" t="s">
        <v>11612</v>
      </c>
      <c r="U3960" s="29">
        <v>0.1093</v>
      </c>
      <c r="V3960" s="12"/>
    </row>
    <row r="3961" s="2" customFormat="1" ht="30.1" customHeight="1" spans="1:22">
      <c r="A3961" s="12">
        <v>3957</v>
      </c>
      <c r="B3961" s="12" t="s">
        <v>1074</v>
      </c>
      <c r="C3961" s="12" t="s">
        <v>86</v>
      </c>
      <c r="D3961" s="12" t="s">
        <v>11614</v>
      </c>
      <c r="E3961" s="12" t="s">
        <v>11615</v>
      </c>
      <c r="F3961" s="12" t="s">
        <v>11616</v>
      </c>
      <c r="G3961" s="12" t="str">
        <f>_xlfn.XLOOKUP(D3961,[1]Sheet1!$D:$D,[1]Sheet1!$I:$I,,0,1)</f>
        <v>武昌区</v>
      </c>
      <c r="H3961" s="12" t="s">
        <v>73</v>
      </c>
      <c r="I3961" s="19" t="s">
        <v>104</v>
      </c>
      <c r="J3961" s="12" t="s">
        <v>1420</v>
      </c>
      <c r="K3961" s="20">
        <v>30</v>
      </c>
      <c r="L3961" s="17">
        <v>45499</v>
      </c>
      <c r="M3961" s="17">
        <v>45863</v>
      </c>
      <c r="N3961" s="12">
        <f t="shared" si="122"/>
        <v>364</v>
      </c>
      <c r="O3961" s="21">
        <v>4.8</v>
      </c>
      <c r="P3961" s="22">
        <v>0</v>
      </c>
      <c r="Q3961" s="30">
        <f t="shared" si="123"/>
        <v>0</v>
      </c>
      <c r="R3961" s="34">
        <v>0.005</v>
      </c>
      <c r="S3961" s="32">
        <v>0.1495</v>
      </c>
      <c r="T3961" s="12" t="s">
        <v>11615</v>
      </c>
      <c r="U3961" s="29">
        <v>0.1495</v>
      </c>
      <c r="V3961" s="12"/>
    </row>
    <row r="3962" s="2" customFormat="1" ht="30.1" customHeight="1" spans="1:22">
      <c r="A3962" s="12">
        <v>3958</v>
      </c>
      <c r="B3962" s="12" t="s">
        <v>1074</v>
      </c>
      <c r="C3962" s="12" t="s">
        <v>86</v>
      </c>
      <c r="D3962" s="12" t="s">
        <v>11617</v>
      </c>
      <c r="E3962" s="12" t="s">
        <v>11618</v>
      </c>
      <c r="F3962" s="12" t="s">
        <v>11619</v>
      </c>
      <c r="G3962" s="12" t="str">
        <f>_xlfn.XLOOKUP(D3962,[1]Sheet1!$D:$D,[1]Sheet1!$I:$I,,0,1)</f>
        <v>硚口区</v>
      </c>
      <c r="H3962" s="12" t="s">
        <v>73</v>
      </c>
      <c r="I3962" s="19" t="s">
        <v>68</v>
      </c>
      <c r="J3962" s="12" t="s">
        <v>1420</v>
      </c>
      <c r="K3962" s="20">
        <v>11</v>
      </c>
      <c r="L3962" s="17">
        <v>45484</v>
      </c>
      <c r="M3962" s="17">
        <v>46213</v>
      </c>
      <c r="N3962" s="12">
        <f t="shared" si="122"/>
        <v>729</v>
      </c>
      <c r="O3962" s="21">
        <v>3.95</v>
      </c>
      <c r="P3962" s="22">
        <v>0</v>
      </c>
      <c r="Q3962" s="30">
        <f t="shared" si="123"/>
        <v>0</v>
      </c>
      <c r="R3962" s="34">
        <v>0.01</v>
      </c>
      <c r="S3962" s="32">
        <v>0.11</v>
      </c>
      <c r="T3962" s="12" t="s">
        <v>11618</v>
      </c>
      <c r="U3962" s="29">
        <v>0.11</v>
      </c>
      <c r="V3962" s="12"/>
    </row>
    <row r="3963" s="2" customFormat="1" ht="30.1" customHeight="1" spans="1:22">
      <c r="A3963" s="12">
        <v>3959</v>
      </c>
      <c r="B3963" s="12" t="s">
        <v>1074</v>
      </c>
      <c r="C3963" s="12" t="s">
        <v>86</v>
      </c>
      <c r="D3963" s="12" t="s">
        <v>11620</v>
      </c>
      <c r="E3963" s="12" t="s">
        <v>11621</v>
      </c>
      <c r="F3963" s="12" t="s">
        <v>11622</v>
      </c>
      <c r="G3963" s="12" t="str">
        <f>_xlfn.XLOOKUP(D3963,[1]Sheet1!$D:$D,[1]Sheet1!$I:$I,,0,1)</f>
        <v>武昌区</v>
      </c>
      <c r="H3963" s="12" t="s">
        <v>73</v>
      </c>
      <c r="I3963" s="19" t="s">
        <v>233</v>
      </c>
      <c r="J3963" s="12" t="s">
        <v>1420</v>
      </c>
      <c r="K3963" s="20">
        <v>34</v>
      </c>
      <c r="L3963" s="17">
        <v>45505</v>
      </c>
      <c r="M3963" s="17">
        <v>45869</v>
      </c>
      <c r="N3963" s="12">
        <f t="shared" si="122"/>
        <v>364</v>
      </c>
      <c r="O3963" s="21">
        <v>4.5</v>
      </c>
      <c r="P3963" s="22">
        <v>0</v>
      </c>
      <c r="Q3963" s="30">
        <f t="shared" si="123"/>
        <v>0</v>
      </c>
      <c r="R3963" s="34">
        <v>0.005</v>
      </c>
      <c r="S3963" s="32">
        <v>0.1695</v>
      </c>
      <c r="T3963" s="12" t="s">
        <v>11621</v>
      </c>
      <c r="U3963" s="29">
        <v>0.1695</v>
      </c>
      <c r="V3963" s="12"/>
    </row>
    <row r="3964" s="2" customFormat="1" ht="30.1" customHeight="1" spans="1:22">
      <c r="A3964" s="12">
        <v>3960</v>
      </c>
      <c r="B3964" s="12" t="s">
        <v>1074</v>
      </c>
      <c r="C3964" s="12" t="s">
        <v>86</v>
      </c>
      <c r="D3964" s="12" t="s">
        <v>11623</v>
      </c>
      <c r="E3964" s="12" t="s">
        <v>11624</v>
      </c>
      <c r="F3964" s="12" t="s">
        <v>11625</v>
      </c>
      <c r="G3964" s="12" t="str">
        <f>_xlfn.XLOOKUP(D3964,[1]Sheet1!$D:$D,[1]Sheet1!$I:$I,,0,1)</f>
        <v>武昌区</v>
      </c>
      <c r="H3964" s="12" t="s">
        <v>73</v>
      </c>
      <c r="I3964" s="19" t="s">
        <v>896</v>
      </c>
      <c r="J3964" s="12" t="s">
        <v>1420</v>
      </c>
      <c r="K3964" s="20">
        <v>11</v>
      </c>
      <c r="L3964" s="17">
        <v>45518</v>
      </c>
      <c r="M3964" s="17">
        <v>46247</v>
      </c>
      <c r="N3964" s="12">
        <f t="shared" si="122"/>
        <v>729</v>
      </c>
      <c r="O3964" s="21">
        <v>4.5</v>
      </c>
      <c r="P3964" s="22">
        <v>0</v>
      </c>
      <c r="Q3964" s="30">
        <f t="shared" si="123"/>
        <v>0</v>
      </c>
      <c r="R3964" s="34">
        <v>0.005</v>
      </c>
      <c r="S3964" s="32">
        <v>0.055</v>
      </c>
      <c r="T3964" s="12" t="s">
        <v>11624</v>
      </c>
      <c r="U3964" s="29">
        <v>0.055</v>
      </c>
      <c r="V3964" s="12"/>
    </row>
    <row r="3965" s="2" customFormat="1" ht="30.1" customHeight="1" spans="1:22">
      <c r="A3965" s="12">
        <v>3961</v>
      </c>
      <c r="B3965" s="12" t="s">
        <v>1074</v>
      </c>
      <c r="C3965" s="12" t="s">
        <v>86</v>
      </c>
      <c r="D3965" s="12" t="s">
        <v>11626</v>
      </c>
      <c r="E3965" s="12" t="s">
        <v>11627</v>
      </c>
      <c r="F3965" s="12" t="s">
        <v>11628</v>
      </c>
      <c r="G3965" s="12" t="str">
        <f>_xlfn.XLOOKUP(D3965,[1]Sheet1!$D:$D,[1]Sheet1!$I:$I,,0,1)</f>
        <v>武昌区</v>
      </c>
      <c r="H3965" s="12" t="s">
        <v>73</v>
      </c>
      <c r="I3965" s="19" t="s">
        <v>104</v>
      </c>
      <c r="J3965" s="12" t="s">
        <v>1420</v>
      </c>
      <c r="K3965" s="20">
        <v>10</v>
      </c>
      <c r="L3965" s="17">
        <v>45532</v>
      </c>
      <c r="M3965" s="17">
        <v>45896</v>
      </c>
      <c r="N3965" s="12">
        <f t="shared" si="122"/>
        <v>364</v>
      </c>
      <c r="O3965" s="21">
        <v>5.8</v>
      </c>
      <c r="P3965" s="22">
        <v>0</v>
      </c>
      <c r="Q3965" s="30">
        <f t="shared" si="123"/>
        <v>0</v>
      </c>
      <c r="R3965" s="34">
        <v>0.005</v>
      </c>
      <c r="S3965" s="32">
        <v>0.0498</v>
      </c>
      <c r="T3965" s="12" t="s">
        <v>11627</v>
      </c>
      <c r="U3965" s="29">
        <v>0.0498</v>
      </c>
      <c r="V3965" s="12"/>
    </row>
    <row r="3966" s="2" customFormat="1" ht="30.1" customHeight="1" spans="1:22">
      <c r="A3966" s="12">
        <v>3962</v>
      </c>
      <c r="B3966" s="12" t="s">
        <v>1074</v>
      </c>
      <c r="C3966" s="12" t="s">
        <v>86</v>
      </c>
      <c r="D3966" s="12" t="s">
        <v>11629</v>
      </c>
      <c r="E3966" s="12" t="s">
        <v>11630</v>
      </c>
      <c r="F3966" s="12" t="s">
        <v>11631</v>
      </c>
      <c r="G3966" s="12" t="str">
        <f>_xlfn.XLOOKUP(D3966,[1]Sheet1!$D:$D,[1]Sheet1!$I:$I,,0,1)</f>
        <v>武昌区</v>
      </c>
      <c r="H3966" s="12" t="s">
        <v>73</v>
      </c>
      <c r="I3966" s="19" t="s">
        <v>233</v>
      </c>
      <c r="J3966" s="12" t="s">
        <v>1420</v>
      </c>
      <c r="K3966" s="20">
        <v>29</v>
      </c>
      <c r="L3966" s="17">
        <v>45530</v>
      </c>
      <c r="M3966" s="17">
        <v>45894</v>
      </c>
      <c r="N3966" s="12">
        <f t="shared" si="122"/>
        <v>364</v>
      </c>
      <c r="O3966" s="21">
        <v>5.95</v>
      </c>
      <c r="P3966" s="22">
        <v>0</v>
      </c>
      <c r="Q3966" s="30">
        <f t="shared" si="123"/>
        <v>0</v>
      </c>
      <c r="R3966" s="34">
        <v>0.005</v>
      </c>
      <c r="S3966" s="32">
        <v>0.1446</v>
      </c>
      <c r="T3966" s="12" t="s">
        <v>11630</v>
      </c>
      <c r="U3966" s="29">
        <v>0.1446</v>
      </c>
      <c r="V3966" s="12"/>
    </row>
    <row r="3967" s="2" customFormat="1" ht="30.1" customHeight="1" spans="1:22">
      <c r="A3967" s="12">
        <v>3963</v>
      </c>
      <c r="B3967" s="12" t="s">
        <v>1074</v>
      </c>
      <c r="C3967" s="12" t="s">
        <v>86</v>
      </c>
      <c r="D3967" s="12" t="s">
        <v>11632</v>
      </c>
      <c r="E3967" s="12" t="s">
        <v>4915</v>
      </c>
      <c r="F3967" s="12" t="s">
        <v>11633</v>
      </c>
      <c r="G3967" s="12" t="str">
        <f>_xlfn.XLOOKUP(D3967,[1]Sheet1!$D:$D,[1]Sheet1!$I:$I,,0,1)</f>
        <v>武昌区</v>
      </c>
      <c r="H3967" s="12" t="s">
        <v>73</v>
      </c>
      <c r="I3967" s="19" t="s">
        <v>104</v>
      </c>
      <c r="J3967" s="12" t="s">
        <v>1420</v>
      </c>
      <c r="K3967" s="20">
        <v>10</v>
      </c>
      <c r="L3967" s="17">
        <v>45488</v>
      </c>
      <c r="M3967" s="17">
        <v>46217</v>
      </c>
      <c r="N3967" s="12">
        <f t="shared" si="122"/>
        <v>729</v>
      </c>
      <c r="O3967" s="21">
        <v>4.6</v>
      </c>
      <c r="P3967" s="22">
        <v>0</v>
      </c>
      <c r="Q3967" s="30">
        <f t="shared" si="123"/>
        <v>0</v>
      </c>
      <c r="R3967" s="34">
        <v>0.01</v>
      </c>
      <c r="S3967" s="32">
        <v>0.1</v>
      </c>
      <c r="T3967" s="12" t="s">
        <v>4915</v>
      </c>
      <c r="U3967" s="29">
        <v>0.1</v>
      </c>
      <c r="V3967" s="12"/>
    </row>
    <row r="3968" s="2" customFormat="1" ht="30.1" customHeight="1" spans="1:22">
      <c r="A3968" s="12">
        <v>3964</v>
      </c>
      <c r="B3968" s="12" t="s">
        <v>1074</v>
      </c>
      <c r="C3968" s="12" t="s">
        <v>86</v>
      </c>
      <c r="D3968" s="12" t="s">
        <v>11634</v>
      </c>
      <c r="E3968" s="12" t="s">
        <v>7084</v>
      </c>
      <c r="F3968" s="12" t="s">
        <v>11635</v>
      </c>
      <c r="G3968" s="12" t="str">
        <f>_xlfn.XLOOKUP(D3968,[1]Sheet1!$D:$D,[1]Sheet1!$I:$I,,0,1)</f>
        <v>武昌区</v>
      </c>
      <c r="H3968" s="12" t="s">
        <v>73</v>
      </c>
      <c r="I3968" s="19" t="s">
        <v>896</v>
      </c>
      <c r="J3968" s="12" t="s">
        <v>1420</v>
      </c>
      <c r="K3968" s="20">
        <v>7</v>
      </c>
      <c r="L3968" s="17">
        <v>45481</v>
      </c>
      <c r="M3968" s="17">
        <v>45842</v>
      </c>
      <c r="N3968" s="12">
        <f t="shared" si="122"/>
        <v>361</v>
      </c>
      <c r="O3968" s="21">
        <v>7.95</v>
      </c>
      <c r="P3968" s="22">
        <v>0</v>
      </c>
      <c r="Q3968" s="30">
        <f t="shared" si="123"/>
        <v>0</v>
      </c>
      <c r="R3968" s="34">
        <v>0.01</v>
      </c>
      <c r="S3968" s="32">
        <v>0.0692</v>
      </c>
      <c r="T3968" s="12" t="s">
        <v>7084</v>
      </c>
      <c r="U3968" s="29">
        <v>0.0692</v>
      </c>
      <c r="V3968" s="12"/>
    </row>
    <row r="3969" s="2" customFormat="1" ht="30.1" customHeight="1" spans="1:22">
      <c r="A3969" s="12">
        <v>3965</v>
      </c>
      <c r="B3969" s="12" t="s">
        <v>1074</v>
      </c>
      <c r="C3969" s="12" t="s">
        <v>86</v>
      </c>
      <c r="D3969" s="12" t="s">
        <v>11636</v>
      </c>
      <c r="E3969" s="12" t="s">
        <v>11637</v>
      </c>
      <c r="F3969" s="12" t="s">
        <v>11638</v>
      </c>
      <c r="G3969" s="12" t="str">
        <f>_xlfn.XLOOKUP(D3969,[1]Sheet1!$D:$D,[1]Sheet1!$I:$I,,0,1)</f>
        <v>江夏区</v>
      </c>
      <c r="H3969" s="12" t="s">
        <v>67</v>
      </c>
      <c r="I3969" s="19" t="s">
        <v>104</v>
      </c>
      <c r="J3969" s="12" t="s">
        <v>1420</v>
      </c>
      <c r="K3969" s="20">
        <v>32</v>
      </c>
      <c r="L3969" s="17">
        <v>45506</v>
      </c>
      <c r="M3969" s="17">
        <v>45870</v>
      </c>
      <c r="N3969" s="12">
        <f t="shared" si="122"/>
        <v>364</v>
      </c>
      <c r="O3969" s="21">
        <v>3.55</v>
      </c>
      <c r="P3969" s="22">
        <v>0.064</v>
      </c>
      <c r="Q3969" s="30">
        <f t="shared" si="123"/>
        <v>0.002005</v>
      </c>
      <c r="R3969" s="34">
        <v>0.005</v>
      </c>
      <c r="S3969" s="32">
        <v>0.1595</v>
      </c>
      <c r="T3969" s="12" t="s">
        <v>11637</v>
      </c>
      <c r="U3969" s="29">
        <v>0.1595</v>
      </c>
      <c r="V3969" s="12"/>
    </row>
    <row r="3970" s="2" customFormat="1" ht="30.1" customHeight="1" spans="1:22">
      <c r="A3970" s="12">
        <v>3966</v>
      </c>
      <c r="B3970" s="12" t="s">
        <v>1074</v>
      </c>
      <c r="C3970" s="12" t="s">
        <v>86</v>
      </c>
      <c r="D3970" s="12" t="s">
        <v>11639</v>
      </c>
      <c r="E3970" s="12" t="s">
        <v>11637</v>
      </c>
      <c r="F3970" s="12" t="s">
        <v>11638</v>
      </c>
      <c r="G3970" s="12" t="str">
        <f>_xlfn.XLOOKUP(D3970,[1]Sheet1!$D:$D,[1]Sheet1!$I:$I,,0,1)</f>
        <v>江夏区</v>
      </c>
      <c r="H3970" s="12" t="s">
        <v>67</v>
      </c>
      <c r="I3970" s="19" t="s">
        <v>104</v>
      </c>
      <c r="J3970" s="12" t="s">
        <v>1420</v>
      </c>
      <c r="K3970" s="20">
        <v>50</v>
      </c>
      <c r="L3970" s="17">
        <v>45506</v>
      </c>
      <c r="M3970" s="17">
        <v>45870</v>
      </c>
      <c r="N3970" s="12">
        <f t="shared" si="122"/>
        <v>364</v>
      </c>
      <c r="O3970" s="21">
        <v>3.55</v>
      </c>
      <c r="P3970" s="22">
        <v>0.1</v>
      </c>
      <c r="Q3970" s="30">
        <f t="shared" si="123"/>
        <v>0.002005</v>
      </c>
      <c r="R3970" s="34">
        <v>0.005</v>
      </c>
      <c r="S3970" s="32">
        <v>0.2493</v>
      </c>
      <c r="T3970" s="12" t="s">
        <v>11637</v>
      </c>
      <c r="U3970" s="29">
        <v>0.2493</v>
      </c>
      <c r="V3970" s="12"/>
    </row>
    <row r="3971" s="2" customFormat="1" ht="30.1" customHeight="1" spans="1:22">
      <c r="A3971" s="12">
        <v>3967</v>
      </c>
      <c r="B3971" s="12" t="s">
        <v>1074</v>
      </c>
      <c r="C3971" s="12" t="s">
        <v>86</v>
      </c>
      <c r="D3971" s="12" t="s">
        <v>11640</v>
      </c>
      <c r="E3971" s="12" t="s">
        <v>6870</v>
      </c>
      <c r="F3971" s="12" t="s">
        <v>11641</v>
      </c>
      <c r="G3971" s="12" t="str">
        <f>_xlfn.XLOOKUP(D3971,[1]Sheet1!$D:$D,[1]Sheet1!$I:$I,,0,1)</f>
        <v>武昌区</v>
      </c>
      <c r="H3971" s="12" t="s">
        <v>73</v>
      </c>
      <c r="I3971" s="19" t="s">
        <v>74</v>
      </c>
      <c r="J3971" s="12" t="s">
        <v>1420</v>
      </c>
      <c r="K3971" s="20">
        <v>29</v>
      </c>
      <c r="L3971" s="17">
        <v>45524</v>
      </c>
      <c r="M3971" s="17">
        <v>45888</v>
      </c>
      <c r="N3971" s="12">
        <f t="shared" si="122"/>
        <v>364</v>
      </c>
      <c r="O3971" s="21">
        <v>4.4</v>
      </c>
      <c r="P3971" s="22">
        <v>0.058</v>
      </c>
      <c r="Q3971" s="30">
        <f t="shared" si="123"/>
        <v>0.002005</v>
      </c>
      <c r="R3971" s="34">
        <v>0.005</v>
      </c>
      <c r="S3971" s="32">
        <v>0.1446</v>
      </c>
      <c r="T3971" s="12" t="s">
        <v>6870</v>
      </c>
      <c r="U3971" s="29">
        <v>0.1446</v>
      </c>
      <c r="V3971" s="12"/>
    </row>
    <row r="3972" s="2" customFormat="1" ht="30.1" customHeight="1" spans="1:22">
      <c r="A3972" s="12">
        <v>3968</v>
      </c>
      <c r="B3972" s="12" t="s">
        <v>1074</v>
      </c>
      <c r="C3972" s="12" t="s">
        <v>86</v>
      </c>
      <c r="D3972" s="12" t="s">
        <v>11642</v>
      </c>
      <c r="E3972" s="12" t="s">
        <v>6870</v>
      </c>
      <c r="F3972" s="12" t="s">
        <v>11641</v>
      </c>
      <c r="G3972" s="12" t="str">
        <f>_xlfn.XLOOKUP(D3972,[1]Sheet1!$D:$D,[1]Sheet1!$I:$I,,0,1)</f>
        <v>武昌区</v>
      </c>
      <c r="H3972" s="12" t="s">
        <v>73</v>
      </c>
      <c r="I3972" s="19" t="s">
        <v>74</v>
      </c>
      <c r="J3972" s="12" t="s">
        <v>1420</v>
      </c>
      <c r="K3972" s="20">
        <v>50</v>
      </c>
      <c r="L3972" s="17">
        <v>45524</v>
      </c>
      <c r="M3972" s="17">
        <v>45888</v>
      </c>
      <c r="N3972" s="12">
        <f t="shared" si="122"/>
        <v>364</v>
      </c>
      <c r="O3972" s="21">
        <v>4.4</v>
      </c>
      <c r="P3972" s="22">
        <v>0.1</v>
      </c>
      <c r="Q3972" s="30">
        <f t="shared" si="123"/>
        <v>0.002005</v>
      </c>
      <c r="R3972" s="34">
        <v>0.005</v>
      </c>
      <c r="S3972" s="32">
        <v>0.2493</v>
      </c>
      <c r="T3972" s="12" t="s">
        <v>6870</v>
      </c>
      <c r="U3972" s="29">
        <v>0.2493</v>
      </c>
      <c r="V3972" s="12"/>
    </row>
    <row r="3973" s="2" customFormat="1" ht="30.1" customHeight="1" spans="1:22">
      <c r="A3973" s="12">
        <v>3969</v>
      </c>
      <c r="B3973" s="12" t="s">
        <v>1074</v>
      </c>
      <c r="C3973" s="12" t="s">
        <v>86</v>
      </c>
      <c r="D3973" s="12" t="s">
        <v>11643</v>
      </c>
      <c r="E3973" s="12" t="s">
        <v>11644</v>
      </c>
      <c r="F3973" s="12" t="s">
        <v>11645</v>
      </c>
      <c r="G3973" s="12" t="str">
        <f>_xlfn.XLOOKUP(D3973,[1]Sheet1!$D:$D,[1]Sheet1!$I:$I,,0,1)</f>
        <v>武昌区</v>
      </c>
      <c r="H3973" s="12" t="s">
        <v>67</v>
      </c>
      <c r="I3973" s="19" t="s">
        <v>68</v>
      </c>
      <c r="J3973" s="12" t="s">
        <v>1420</v>
      </c>
      <c r="K3973" s="20">
        <v>9</v>
      </c>
      <c r="L3973" s="17">
        <v>45525</v>
      </c>
      <c r="M3973" s="17">
        <v>45889</v>
      </c>
      <c r="N3973" s="12">
        <f t="shared" ref="N3973:N4036" si="124">M3973-L3973</f>
        <v>364</v>
      </c>
      <c r="O3973" s="21">
        <v>3.89</v>
      </c>
      <c r="P3973" s="22">
        <v>0</v>
      </c>
      <c r="Q3973" s="30">
        <f t="shared" ref="Q3973:Q4036" si="125">ROUNDDOWN(P3973/(K3973*N3973/365),6)</f>
        <v>0</v>
      </c>
      <c r="R3973" s="34">
        <v>0.005</v>
      </c>
      <c r="S3973" s="32">
        <v>0.0448</v>
      </c>
      <c r="T3973" s="12" t="s">
        <v>11644</v>
      </c>
      <c r="U3973" s="29">
        <v>0.0448</v>
      </c>
      <c r="V3973" s="12"/>
    </row>
    <row r="3974" s="2" customFormat="1" ht="30.1" customHeight="1" spans="1:22">
      <c r="A3974" s="12">
        <v>3970</v>
      </c>
      <c r="B3974" s="12" t="s">
        <v>1074</v>
      </c>
      <c r="C3974" s="12" t="s">
        <v>86</v>
      </c>
      <c r="D3974" s="12" t="s">
        <v>11646</v>
      </c>
      <c r="E3974" s="12" t="s">
        <v>11647</v>
      </c>
      <c r="F3974" s="12" t="s">
        <v>11648</v>
      </c>
      <c r="G3974" s="12" t="str">
        <f>_xlfn.XLOOKUP(D3974,[1]Sheet1!$D:$D,[1]Sheet1!$I:$I,,0,1)</f>
        <v>武昌区</v>
      </c>
      <c r="H3974" s="12" t="s">
        <v>73</v>
      </c>
      <c r="I3974" s="19" t="s">
        <v>233</v>
      </c>
      <c r="J3974" s="12" t="s">
        <v>1420</v>
      </c>
      <c r="K3974" s="20">
        <v>32</v>
      </c>
      <c r="L3974" s="17">
        <v>45525</v>
      </c>
      <c r="M3974" s="17">
        <v>45877</v>
      </c>
      <c r="N3974" s="12">
        <f t="shared" si="124"/>
        <v>352</v>
      </c>
      <c r="O3974" s="21">
        <v>3.89</v>
      </c>
      <c r="P3974" s="22">
        <v>0.061896</v>
      </c>
      <c r="Q3974" s="30">
        <f t="shared" si="125"/>
        <v>0.002005</v>
      </c>
      <c r="R3974" s="34">
        <v>0.005</v>
      </c>
      <c r="S3974" s="32">
        <v>0.1543</v>
      </c>
      <c r="T3974" s="12" t="s">
        <v>11647</v>
      </c>
      <c r="U3974" s="29">
        <v>0.1543</v>
      </c>
      <c r="V3974" s="12"/>
    </row>
    <row r="3975" s="2" customFormat="1" ht="30.1" customHeight="1" spans="1:22">
      <c r="A3975" s="12">
        <v>3971</v>
      </c>
      <c r="B3975" s="12" t="s">
        <v>1074</v>
      </c>
      <c r="C3975" s="12" t="s">
        <v>86</v>
      </c>
      <c r="D3975" s="12" t="s">
        <v>11649</v>
      </c>
      <c r="E3975" s="12" t="s">
        <v>11650</v>
      </c>
      <c r="F3975" s="12" t="s">
        <v>11651</v>
      </c>
      <c r="G3975" s="12" t="str">
        <f>_xlfn.XLOOKUP(D3975,[1]Sheet1!$D:$D,[1]Sheet1!$I:$I,,0,1)</f>
        <v>武昌区</v>
      </c>
      <c r="H3975" s="12" t="s">
        <v>67</v>
      </c>
      <c r="I3975" s="19" t="s">
        <v>68</v>
      </c>
      <c r="J3975" s="12" t="s">
        <v>1420</v>
      </c>
      <c r="K3975" s="20">
        <v>30</v>
      </c>
      <c r="L3975" s="17">
        <v>45519</v>
      </c>
      <c r="M3975" s="17">
        <v>45883</v>
      </c>
      <c r="N3975" s="12">
        <f t="shared" si="124"/>
        <v>364</v>
      </c>
      <c r="O3975" s="21">
        <v>5.7</v>
      </c>
      <c r="P3975" s="22">
        <v>0</v>
      </c>
      <c r="Q3975" s="30">
        <f t="shared" si="125"/>
        <v>0</v>
      </c>
      <c r="R3975" s="34">
        <v>0.005</v>
      </c>
      <c r="S3975" s="32">
        <v>0.1495</v>
      </c>
      <c r="T3975" s="12" t="s">
        <v>11650</v>
      </c>
      <c r="U3975" s="29">
        <v>0.1495</v>
      </c>
      <c r="V3975" s="12"/>
    </row>
    <row r="3976" s="2" customFormat="1" ht="30.1" customHeight="1" spans="1:22">
      <c r="A3976" s="12">
        <v>3972</v>
      </c>
      <c r="B3976" s="12" t="s">
        <v>1074</v>
      </c>
      <c r="C3976" s="12" t="s">
        <v>86</v>
      </c>
      <c r="D3976" s="12" t="s">
        <v>11652</v>
      </c>
      <c r="E3976" s="12" t="s">
        <v>11653</v>
      </c>
      <c r="F3976" s="12" t="s">
        <v>11654</v>
      </c>
      <c r="G3976" s="12" t="str">
        <f>_xlfn.XLOOKUP(D3976,[1]Sheet1!$D:$D,[1]Sheet1!$I:$I,,0,1)</f>
        <v>青山区</v>
      </c>
      <c r="H3976" s="12" t="s">
        <v>73</v>
      </c>
      <c r="I3976" s="19" t="s">
        <v>233</v>
      </c>
      <c r="J3976" s="12" t="s">
        <v>1420</v>
      </c>
      <c r="K3976" s="20">
        <v>40</v>
      </c>
      <c r="L3976" s="17">
        <v>45516</v>
      </c>
      <c r="M3976" s="17">
        <v>45880</v>
      </c>
      <c r="N3976" s="12">
        <f t="shared" si="124"/>
        <v>364</v>
      </c>
      <c r="O3976" s="21">
        <v>4.5</v>
      </c>
      <c r="P3976" s="22">
        <v>0</v>
      </c>
      <c r="Q3976" s="30">
        <f t="shared" si="125"/>
        <v>0</v>
      </c>
      <c r="R3976" s="34">
        <v>0.005</v>
      </c>
      <c r="S3976" s="32">
        <v>0.1994</v>
      </c>
      <c r="T3976" s="12" t="s">
        <v>11653</v>
      </c>
      <c r="U3976" s="29">
        <v>0.1994</v>
      </c>
      <c r="V3976" s="12"/>
    </row>
    <row r="3977" s="2" customFormat="1" ht="30.1" customHeight="1" spans="1:22">
      <c r="A3977" s="12">
        <v>3973</v>
      </c>
      <c r="B3977" s="12" t="s">
        <v>1074</v>
      </c>
      <c r="C3977" s="12" t="s">
        <v>86</v>
      </c>
      <c r="D3977" s="12" t="s">
        <v>11655</v>
      </c>
      <c r="E3977" s="12" t="s">
        <v>11656</v>
      </c>
      <c r="F3977" s="12" t="s">
        <v>11657</v>
      </c>
      <c r="G3977" s="12" t="str">
        <f>_xlfn.XLOOKUP(D3977,[1]Sheet1!$D:$D,[1]Sheet1!$I:$I,,0,1)</f>
        <v>武昌区</v>
      </c>
      <c r="H3977" s="12" t="s">
        <v>73</v>
      </c>
      <c r="I3977" s="19" t="s">
        <v>222</v>
      </c>
      <c r="J3977" s="12" t="s">
        <v>1420</v>
      </c>
      <c r="K3977" s="20">
        <v>15</v>
      </c>
      <c r="L3977" s="17">
        <v>45523</v>
      </c>
      <c r="M3977" s="17">
        <v>45887</v>
      </c>
      <c r="N3977" s="12">
        <f t="shared" si="124"/>
        <v>364</v>
      </c>
      <c r="O3977" s="21">
        <v>4.8</v>
      </c>
      <c r="P3977" s="22">
        <v>0</v>
      </c>
      <c r="Q3977" s="30">
        <f t="shared" si="125"/>
        <v>0</v>
      </c>
      <c r="R3977" s="34">
        <v>0.005</v>
      </c>
      <c r="S3977" s="32">
        <v>0.0747</v>
      </c>
      <c r="T3977" s="12" t="s">
        <v>11656</v>
      </c>
      <c r="U3977" s="29">
        <v>0.0747</v>
      </c>
      <c r="V3977" s="12"/>
    </row>
    <row r="3978" s="2" customFormat="1" ht="30.1" customHeight="1" spans="1:22">
      <c r="A3978" s="12">
        <v>3974</v>
      </c>
      <c r="B3978" s="12" t="s">
        <v>1074</v>
      </c>
      <c r="C3978" s="12" t="s">
        <v>86</v>
      </c>
      <c r="D3978" s="12" t="s">
        <v>11658</v>
      </c>
      <c r="E3978" s="12" t="s">
        <v>11659</v>
      </c>
      <c r="F3978" s="12" t="s">
        <v>11660</v>
      </c>
      <c r="G3978" s="12" t="str">
        <f>_xlfn.XLOOKUP(D3978,[1]Sheet1!$D:$D,[1]Sheet1!$I:$I,,0,1)</f>
        <v>武昌区</v>
      </c>
      <c r="H3978" s="12" t="s">
        <v>73</v>
      </c>
      <c r="I3978" s="19" t="s">
        <v>104</v>
      </c>
      <c r="J3978" s="12" t="s">
        <v>1420</v>
      </c>
      <c r="K3978" s="20">
        <v>29</v>
      </c>
      <c r="L3978" s="17">
        <v>45512</v>
      </c>
      <c r="M3978" s="17">
        <v>46241</v>
      </c>
      <c r="N3978" s="12">
        <f t="shared" si="124"/>
        <v>729</v>
      </c>
      <c r="O3978" s="21">
        <v>5.8</v>
      </c>
      <c r="P3978" s="22">
        <v>0</v>
      </c>
      <c r="Q3978" s="30">
        <f t="shared" si="125"/>
        <v>0</v>
      </c>
      <c r="R3978" s="34">
        <v>0.005</v>
      </c>
      <c r="S3978" s="32">
        <v>0.145</v>
      </c>
      <c r="T3978" s="12" t="s">
        <v>11659</v>
      </c>
      <c r="U3978" s="29">
        <v>0.145</v>
      </c>
      <c r="V3978" s="12"/>
    </row>
    <row r="3979" s="2" customFormat="1" ht="30.1" customHeight="1" spans="1:22">
      <c r="A3979" s="12">
        <v>3975</v>
      </c>
      <c r="B3979" s="12" t="s">
        <v>1074</v>
      </c>
      <c r="C3979" s="12" t="s">
        <v>86</v>
      </c>
      <c r="D3979" s="12" t="s">
        <v>11661</v>
      </c>
      <c r="E3979" s="12" t="s">
        <v>11662</v>
      </c>
      <c r="F3979" s="12" t="s">
        <v>11663</v>
      </c>
      <c r="G3979" s="12" t="str">
        <f>_xlfn.XLOOKUP(D3979,[1]Sheet1!$D:$D,[1]Sheet1!$I:$I,,0,1)</f>
        <v>武昌区</v>
      </c>
      <c r="H3979" s="12" t="s">
        <v>67</v>
      </c>
      <c r="I3979" s="19" t="s">
        <v>104</v>
      </c>
      <c r="J3979" s="12" t="s">
        <v>1420</v>
      </c>
      <c r="K3979" s="20">
        <v>37</v>
      </c>
      <c r="L3979" s="17">
        <v>45510</v>
      </c>
      <c r="M3979" s="17">
        <v>45874</v>
      </c>
      <c r="N3979" s="12">
        <f t="shared" si="124"/>
        <v>364</v>
      </c>
      <c r="O3979" s="21">
        <v>3.8</v>
      </c>
      <c r="P3979" s="22">
        <v>0</v>
      </c>
      <c r="Q3979" s="30">
        <f t="shared" si="125"/>
        <v>0</v>
      </c>
      <c r="R3979" s="34">
        <v>0.005</v>
      </c>
      <c r="S3979" s="32">
        <v>0.1844</v>
      </c>
      <c r="T3979" s="12" t="s">
        <v>11662</v>
      </c>
      <c r="U3979" s="29">
        <v>0.1844</v>
      </c>
      <c r="V3979" s="12"/>
    </row>
    <row r="3980" s="2" customFormat="1" ht="30.1" customHeight="1" spans="1:22">
      <c r="A3980" s="12">
        <v>3976</v>
      </c>
      <c r="B3980" s="12" t="s">
        <v>1074</v>
      </c>
      <c r="C3980" s="12" t="s">
        <v>86</v>
      </c>
      <c r="D3980" s="12" t="s">
        <v>11664</v>
      </c>
      <c r="E3980" s="12" t="s">
        <v>11662</v>
      </c>
      <c r="F3980" s="12" t="s">
        <v>11663</v>
      </c>
      <c r="G3980" s="12" t="str">
        <f>_xlfn.XLOOKUP(D3980,[1]Sheet1!$D:$D,[1]Sheet1!$I:$I,,0,1)</f>
        <v>武昌区</v>
      </c>
      <c r="H3980" s="12" t="s">
        <v>67</v>
      </c>
      <c r="I3980" s="19" t="s">
        <v>104</v>
      </c>
      <c r="J3980" s="12" t="s">
        <v>1420</v>
      </c>
      <c r="K3980" s="20">
        <v>50</v>
      </c>
      <c r="L3980" s="17">
        <v>45510</v>
      </c>
      <c r="M3980" s="17">
        <v>45874</v>
      </c>
      <c r="N3980" s="12">
        <f t="shared" si="124"/>
        <v>364</v>
      </c>
      <c r="O3980" s="21">
        <v>3.8</v>
      </c>
      <c r="P3980" s="22">
        <v>0</v>
      </c>
      <c r="Q3980" s="30">
        <f t="shared" si="125"/>
        <v>0</v>
      </c>
      <c r="R3980" s="34">
        <v>0.005</v>
      </c>
      <c r="S3980" s="32">
        <v>0.2493</v>
      </c>
      <c r="T3980" s="12" t="s">
        <v>11662</v>
      </c>
      <c r="U3980" s="29">
        <v>0.2493</v>
      </c>
      <c r="V3980" s="12"/>
    </row>
    <row r="3981" s="2" customFormat="1" ht="30.1" customHeight="1" spans="1:22">
      <c r="A3981" s="12">
        <v>3977</v>
      </c>
      <c r="B3981" s="12" t="s">
        <v>1074</v>
      </c>
      <c r="C3981" s="12" t="s">
        <v>86</v>
      </c>
      <c r="D3981" s="12" t="s">
        <v>11665</v>
      </c>
      <c r="E3981" s="12" t="s">
        <v>11662</v>
      </c>
      <c r="F3981" s="12" t="s">
        <v>11663</v>
      </c>
      <c r="G3981" s="12" t="str">
        <f>_xlfn.XLOOKUP(D3981,[1]Sheet1!$D:$D,[1]Sheet1!$I:$I,,0,1)</f>
        <v>武昌区</v>
      </c>
      <c r="H3981" s="12" t="s">
        <v>67</v>
      </c>
      <c r="I3981" s="19" t="s">
        <v>104</v>
      </c>
      <c r="J3981" s="12" t="s">
        <v>1420</v>
      </c>
      <c r="K3981" s="20">
        <v>50</v>
      </c>
      <c r="L3981" s="17">
        <v>45510</v>
      </c>
      <c r="M3981" s="17">
        <v>45874</v>
      </c>
      <c r="N3981" s="12">
        <f t="shared" si="124"/>
        <v>364</v>
      </c>
      <c r="O3981" s="21">
        <v>3.8</v>
      </c>
      <c r="P3981" s="22">
        <v>0</v>
      </c>
      <c r="Q3981" s="30">
        <f t="shared" si="125"/>
        <v>0</v>
      </c>
      <c r="R3981" s="34">
        <v>0.005</v>
      </c>
      <c r="S3981" s="32">
        <v>0.2493</v>
      </c>
      <c r="T3981" s="12" t="s">
        <v>11662</v>
      </c>
      <c r="U3981" s="29">
        <v>0.2493</v>
      </c>
      <c r="V3981" s="12"/>
    </row>
    <row r="3982" s="2" customFormat="1" ht="30.1" customHeight="1" spans="1:22">
      <c r="A3982" s="12">
        <v>3978</v>
      </c>
      <c r="B3982" s="12" t="s">
        <v>1074</v>
      </c>
      <c r="C3982" s="12" t="s">
        <v>86</v>
      </c>
      <c r="D3982" s="12" t="s">
        <v>11666</v>
      </c>
      <c r="E3982" s="12" t="s">
        <v>11662</v>
      </c>
      <c r="F3982" s="12" t="s">
        <v>11663</v>
      </c>
      <c r="G3982" s="12" t="str">
        <f>_xlfn.XLOOKUP(D3982,[1]Sheet1!$D:$D,[1]Sheet1!$I:$I,,0,1)</f>
        <v>武昌区</v>
      </c>
      <c r="H3982" s="12" t="s">
        <v>67</v>
      </c>
      <c r="I3982" s="19" t="s">
        <v>104</v>
      </c>
      <c r="J3982" s="12" t="s">
        <v>1420</v>
      </c>
      <c r="K3982" s="20">
        <v>50</v>
      </c>
      <c r="L3982" s="17">
        <v>45510</v>
      </c>
      <c r="M3982" s="17">
        <v>45874</v>
      </c>
      <c r="N3982" s="12">
        <f t="shared" si="124"/>
        <v>364</v>
      </c>
      <c r="O3982" s="21">
        <v>3.8</v>
      </c>
      <c r="P3982" s="22">
        <v>0</v>
      </c>
      <c r="Q3982" s="30">
        <f t="shared" si="125"/>
        <v>0</v>
      </c>
      <c r="R3982" s="34">
        <v>0.005</v>
      </c>
      <c r="S3982" s="32">
        <v>0.2493</v>
      </c>
      <c r="T3982" s="12" t="s">
        <v>11662</v>
      </c>
      <c r="U3982" s="29">
        <v>0.2493</v>
      </c>
      <c r="V3982" s="12"/>
    </row>
    <row r="3983" s="2" customFormat="1" ht="30.1" customHeight="1" spans="1:22">
      <c r="A3983" s="12">
        <v>3979</v>
      </c>
      <c r="B3983" s="12" t="s">
        <v>1074</v>
      </c>
      <c r="C3983" s="12" t="s">
        <v>86</v>
      </c>
      <c r="D3983" s="12" t="s">
        <v>11667</v>
      </c>
      <c r="E3983" s="12" t="s">
        <v>11662</v>
      </c>
      <c r="F3983" s="12" t="s">
        <v>11663</v>
      </c>
      <c r="G3983" s="12" t="str">
        <f>_xlfn.XLOOKUP(D3983,[1]Sheet1!$D:$D,[1]Sheet1!$I:$I,,0,1)</f>
        <v>武昌区</v>
      </c>
      <c r="H3983" s="12" t="s">
        <v>67</v>
      </c>
      <c r="I3983" s="19" t="s">
        <v>104</v>
      </c>
      <c r="J3983" s="12" t="s">
        <v>1420</v>
      </c>
      <c r="K3983" s="20">
        <v>50</v>
      </c>
      <c r="L3983" s="17">
        <v>45510</v>
      </c>
      <c r="M3983" s="17">
        <v>45874</v>
      </c>
      <c r="N3983" s="12">
        <f t="shared" si="124"/>
        <v>364</v>
      </c>
      <c r="O3983" s="21">
        <v>3.8</v>
      </c>
      <c r="P3983" s="22">
        <v>0</v>
      </c>
      <c r="Q3983" s="30">
        <f t="shared" si="125"/>
        <v>0</v>
      </c>
      <c r="R3983" s="34">
        <v>0.005</v>
      </c>
      <c r="S3983" s="32">
        <v>0.2493</v>
      </c>
      <c r="T3983" s="12" t="s">
        <v>11662</v>
      </c>
      <c r="U3983" s="29">
        <v>0.2493</v>
      </c>
      <c r="V3983" s="12"/>
    </row>
    <row r="3984" s="2" customFormat="1" ht="30.1" customHeight="1" spans="1:22">
      <c r="A3984" s="12">
        <v>3980</v>
      </c>
      <c r="B3984" s="12" t="s">
        <v>1074</v>
      </c>
      <c r="C3984" s="12" t="s">
        <v>86</v>
      </c>
      <c r="D3984" s="12" t="s">
        <v>11668</v>
      </c>
      <c r="E3984" s="12" t="s">
        <v>11662</v>
      </c>
      <c r="F3984" s="12" t="s">
        <v>11663</v>
      </c>
      <c r="G3984" s="12" t="str">
        <f>_xlfn.XLOOKUP(D3984,[1]Sheet1!$D:$D,[1]Sheet1!$I:$I,,0,1)</f>
        <v>武昌区</v>
      </c>
      <c r="H3984" s="12" t="s">
        <v>67</v>
      </c>
      <c r="I3984" s="19" t="s">
        <v>104</v>
      </c>
      <c r="J3984" s="12" t="s">
        <v>1420</v>
      </c>
      <c r="K3984" s="20">
        <v>50</v>
      </c>
      <c r="L3984" s="17">
        <v>45510</v>
      </c>
      <c r="M3984" s="17">
        <v>45874</v>
      </c>
      <c r="N3984" s="12">
        <f t="shared" si="124"/>
        <v>364</v>
      </c>
      <c r="O3984" s="21">
        <v>3.8</v>
      </c>
      <c r="P3984" s="22">
        <v>0</v>
      </c>
      <c r="Q3984" s="30">
        <f t="shared" si="125"/>
        <v>0</v>
      </c>
      <c r="R3984" s="34">
        <v>0.005</v>
      </c>
      <c r="S3984" s="32">
        <v>0.2493</v>
      </c>
      <c r="T3984" s="12" t="s">
        <v>11662</v>
      </c>
      <c r="U3984" s="29">
        <v>0.2493</v>
      </c>
      <c r="V3984" s="12"/>
    </row>
    <row r="3985" s="2" customFormat="1" ht="30.1" customHeight="1" spans="1:22">
      <c r="A3985" s="12">
        <v>3981</v>
      </c>
      <c r="B3985" s="12" t="s">
        <v>1074</v>
      </c>
      <c r="C3985" s="12" t="s">
        <v>86</v>
      </c>
      <c r="D3985" s="12" t="s">
        <v>11669</v>
      </c>
      <c r="E3985" s="12" t="s">
        <v>11670</v>
      </c>
      <c r="F3985" s="12" t="s">
        <v>11671</v>
      </c>
      <c r="G3985" s="12" t="str">
        <f>_xlfn.XLOOKUP(D3985,[1]Sheet1!$D:$D,[1]Sheet1!$I:$I,,0,1)</f>
        <v>武昌区</v>
      </c>
      <c r="H3985" s="12" t="s">
        <v>67</v>
      </c>
      <c r="I3985" s="19" t="s">
        <v>233</v>
      </c>
      <c r="J3985" s="12" t="s">
        <v>1420</v>
      </c>
      <c r="K3985" s="20">
        <v>20</v>
      </c>
      <c r="L3985" s="17">
        <v>45478</v>
      </c>
      <c r="M3985" s="17">
        <v>45842</v>
      </c>
      <c r="N3985" s="12">
        <f t="shared" si="124"/>
        <v>364</v>
      </c>
      <c r="O3985" s="21">
        <v>5.9</v>
      </c>
      <c r="P3985" s="22">
        <v>0</v>
      </c>
      <c r="Q3985" s="30">
        <f t="shared" si="125"/>
        <v>0</v>
      </c>
      <c r="R3985" s="34">
        <v>0.01</v>
      </c>
      <c r="S3985" s="32">
        <v>0.1994</v>
      </c>
      <c r="T3985" s="12" t="s">
        <v>11670</v>
      </c>
      <c r="U3985" s="29">
        <v>0.1994</v>
      </c>
      <c r="V3985" s="12"/>
    </row>
    <row r="3986" s="2" customFormat="1" ht="30.1" customHeight="1" spans="1:22">
      <c r="A3986" s="12">
        <v>3982</v>
      </c>
      <c r="B3986" s="12" t="s">
        <v>1074</v>
      </c>
      <c r="C3986" s="12" t="s">
        <v>86</v>
      </c>
      <c r="D3986" s="12" t="s">
        <v>11672</v>
      </c>
      <c r="E3986" s="12" t="s">
        <v>85</v>
      </c>
      <c r="F3986" s="12" t="s">
        <v>11673</v>
      </c>
      <c r="G3986" s="12" t="str">
        <f>_xlfn.XLOOKUP(D3986,[1]Sheet1!$D:$D,[1]Sheet1!$I:$I,,0,1)</f>
        <v>武昌区</v>
      </c>
      <c r="H3986" s="12" t="s">
        <v>73</v>
      </c>
      <c r="I3986" s="19" t="s">
        <v>233</v>
      </c>
      <c r="J3986" s="12" t="s">
        <v>1420</v>
      </c>
      <c r="K3986" s="20">
        <v>11</v>
      </c>
      <c r="L3986" s="17">
        <v>45489</v>
      </c>
      <c r="M3986" s="17">
        <v>45840</v>
      </c>
      <c r="N3986" s="12">
        <f t="shared" si="124"/>
        <v>351</v>
      </c>
      <c r="O3986" s="21">
        <v>5.45</v>
      </c>
      <c r="P3986" s="22">
        <v>0</v>
      </c>
      <c r="Q3986" s="30">
        <f t="shared" si="125"/>
        <v>0</v>
      </c>
      <c r="R3986" s="34">
        <v>0.01</v>
      </c>
      <c r="S3986" s="32">
        <v>0.1057</v>
      </c>
      <c r="T3986" s="12" t="s">
        <v>85</v>
      </c>
      <c r="U3986" s="29">
        <v>0.1057</v>
      </c>
      <c r="V3986" s="12"/>
    </row>
    <row r="3987" s="2" customFormat="1" ht="30.1" customHeight="1" spans="1:22">
      <c r="A3987" s="12">
        <v>3983</v>
      </c>
      <c r="B3987" s="12" t="s">
        <v>1074</v>
      </c>
      <c r="C3987" s="12" t="s">
        <v>86</v>
      </c>
      <c r="D3987" s="12" t="s">
        <v>11674</v>
      </c>
      <c r="E3987" s="12" t="s">
        <v>11259</v>
      </c>
      <c r="F3987" s="12" t="s">
        <v>11260</v>
      </c>
      <c r="G3987" s="12" t="str">
        <f>_xlfn.XLOOKUP(D3987,[1]Sheet1!$D:$D,[1]Sheet1!$I:$I,,0,1)</f>
        <v>武昌区</v>
      </c>
      <c r="H3987" s="12" t="s">
        <v>73</v>
      </c>
      <c r="I3987" s="19" t="s">
        <v>222</v>
      </c>
      <c r="J3987" s="12" t="s">
        <v>1420</v>
      </c>
      <c r="K3987" s="20">
        <v>11</v>
      </c>
      <c r="L3987" s="17">
        <v>45488</v>
      </c>
      <c r="M3987" s="17">
        <v>46217</v>
      </c>
      <c r="N3987" s="12">
        <f t="shared" si="124"/>
        <v>729</v>
      </c>
      <c r="O3987" s="21">
        <v>5.9</v>
      </c>
      <c r="P3987" s="22">
        <v>0</v>
      </c>
      <c r="Q3987" s="30">
        <f t="shared" si="125"/>
        <v>0</v>
      </c>
      <c r="R3987" s="34">
        <v>0.01</v>
      </c>
      <c r="S3987" s="32">
        <v>0.11</v>
      </c>
      <c r="T3987" s="12" t="s">
        <v>11259</v>
      </c>
      <c r="U3987" s="29">
        <v>0.11</v>
      </c>
      <c r="V3987" s="12"/>
    </row>
    <row r="3988" s="2" customFormat="1" ht="30.1" customHeight="1" spans="1:22">
      <c r="A3988" s="12">
        <v>3984</v>
      </c>
      <c r="B3988" s="12" t="s">
        <v>1074</v>
      </c>
      <c r="C3988" s="12" t="s">
        <v>86</v>
      </c>
      <c r="D3988" s="12" t="s">
        <v>11675</v>
      </c>
      <c r="E3988" s="12" t="s">
        <v>11676</v>
      </c>
      <c r="F3988" s="12" t="s">
        <v>11677</v>
      </c>
      <c r="G3988" s="12" t="str">
        <f>_xlfn.XLOOKUP(D3988,[1]Sheet1!$D:$D,[1]Sheet1!$I:$I,,0,1)</f>
        <v>武昌区</v>
      </c>
      <c r="H3988" s="12" t="s">
        <v>73</v>
      </c>
      <c r="I3988" s="19" t="s">
        <v>233</v>
      </c>
      <c r="J3988" s="12" t="s">
        <v>1420</v>
      </c>
      <c r="K3988" s="20">
        <v>11</v>
      </c>
      <c r="L3988" s="17">
        <v>45513</v>
      </c>
      <c r="M3988" s="17">
        <v>45877</v>
      </c>
      <c r="N3988" s="12">
        <f t="shared" si="124"/>
        <v>364</v>
      </c>
      <c r="O3988" s="21">
        <v>4.5</v>
      </c>
      <c r="P3988" s="22">
        <v>0</v>
      </c>
      <c r="Q3988" s="30">
        <f t="shared" si="125"/>
        <v>0</v>
      </c>
      <c r="R3988" s="34">
        <v>0.005</v>
      </c>
      <c r="S3988" s="32">
        <v>0.0548</v>
      </c>
      <c r="T3988" s="12" t="s">
        <v>11676</v>
      </c>
      <c r="U3988" s="29">
        <v>0.0548</v>
      </c>
      <c r="V3988" s="12"/>
    </row>
    <row r="3989" s="2" customFormat="1" ht="30.1" customHeight="1" spans="1:22">
      <c r="A3989" s="12">
        <v>3985</v>
      </c>
      <c r="B3989" s="12" t="s">
        <v>1074</v>
      </c>
      <c r="C3989" s="12" t="s">
        <v>86</v>
      </c>
      <c r="D3989" s="12" t="s">
        <v>11678</v>
      </c>
      <c r="E3989" s="12" t="s">
        <v>11679</v>
      </c>
      <c r="F3989" s="12" t="s">
        <v>11680</v>
      </c>
      <c r="G3989" s="12" t="str">
        <f>_xlfn.XLOOKUP(D3989,[1]Sheet1!$D:$D,[1]Sheet1!$I:$I,,0,1)</f>
        <v>武昌区</v>
      </c>
      <c r="H3989" s="12" t="s">
        <v>73</v>
      </c>
      <c r="I3989" s="19" t="s">
        <v>222</v>
      </c>
      <c r="J3989" s="12" t="s">
        <v>1420</v>
      </c>
      <c r="K3989" s="20">
        <v>47</v>
      </c>
      <c r="L3989" s="17">
        <v>45534</v>
      </c>
      <c r="M3989" s="17">
        <v>45889</v>
      </c>
      <c r="N3989" s="12">
        <f t="shared" si="124"/>
        <v>355</v>
      </c>
      <c r="O3989" s="21">
        <v>3.89</v>
      </c>
      <c r="P3989" s="22">
        <v>0</v>
      </c>
      <c r="Q3989" s="30">
        <f t="shared" si="125"/>
        <v>0</v>
      </c>
      <c r="R3989" s="34">
        <v>0.005</v>
      </c>
      <c r="S3989" s="32">
        <v>0.2285</v>
      </c>
      <c r="T3989" s="12" t="s">
        <v>11679</v>
      </c>
      <c r="U3989" s="29">
        <v>0.2285</v>
      </c>
      <c r="V3989" s="12"/>
    </row>
    <row r="3990" s="2" customFormat="1" ht="30.1" customHeight="1" spans="1:22">
      <c r="A3990" s="12">
        <v>3986</v>
      </c>
      <c r="B3990" s="12" t="s">
        <v>1074</v>
      </c>
      <c r="C3990" s="12" t="s">
        <v>86</v>
      </c>
      <c r="D3990" s="12" t="s">
        <v>11681</v>
      </c>
      <c r="E3990" s="12" t="s">
        <v>11682</v>
      </c>
      <c r="F3990" s="12" t="s">
        <v>11683</v>
      </c>
      <c r="G3990" s="12" t="str">
        <f>_xlfn.XLOOKUP(D3990,[1]Sheet1!$D:$D,[1]Sheet1!$I:$I,,0,1)</f>
        <v>洪山区</v>
      </c>
      <c r="H3990" s="12" t="s">
        <v>67</v>
      </c>
      <c r="I3990" s="19" t="s">
        <v>68</v>
      </c>
      <c r="J3990" s="12" t="s">
        <v>1420</v>
      </c>
      <c r="K3990" s="20">
        <v>38</v>
      </c>
      <c r="L3990" s="17">
        <v>45523</v>
      </c>
      <c r="M3990" s="17">
        <v>45887</v>
      </c>
      <c r="N3990" s="12">
        <f t="shared" si="124"/>
        <v>364</v>
      </c>
      <c r="O3990" s="21">
        <v>3.88</v>
      </c>
      <c r="P3990" s="22">
        <v>0</v>
      </c>
      <c r="Q3990" s="30">
        <f t="shared" si="125"/>
        <v>0</v>
      </c>
      <c r="R3990" s="34">
        <v>0.005</v>
      </c>
      <c r="S3990" s="32">
        <v>0.1894</v>
      </c>
      <c r="T3990" s="12" t="s">
        <v>11682</v>
      </c>
      <c r="U3990" s="29">
        <v>0.1894</v>
      </c>
      <c r="V3990" s="12"/>
    </row>
    <row r="3991" s="2" customFormat="1" ht="30.1" customHeight="1" spans="1:22">
      <c r="A3991" s="12">
        <v>3987</v>
      </c>
      <c r="B3991" s="12" t="s">
        <v>1074</v>
      </c>
      <c r="C3991" s="12" t="s">
        <v>86</v>
      </c>
      <c r="D3991" s="12" t="s">
        <v>11684</v>
      </c>
      <c r="E3991" s="12" t="s">
        <v>11685</v>
      </c>
      <c r="F3991" s="12" t="s">
        <v>11686</v>
      </c>
      <c r="G3991" s="12" t="str">
        <f>_xlfn.XLOOKUP(D3991,[1]Sheet1!$D:$D,[1]Sheet1!$I:$I,,0,1)</f>
        <v>武昌区</v>
      </c>
      <c r="H3991" s="12" t="s">
        <v>73</v>
      </c>
      <c r="I3991" s="19" t="s">
        <v>74</v>
      </c>
      <c r="J3991" s="12" t="s">
        <v>1420</v>
      </c>
      <c r="K3991" s="20">
        <v>8</v>
      </c>
      <c r="L3991" s="17">
        <v>45484</v>
      </c>
      <c r="M3991" s="17">
        <v>45844</v>
      </c>
      <c r="N3991" s="12">
        <f t="shared" si="124"/>
        <v>360</v>
      </c>
      <c r="O3991" s="21">
        <v>7.95</v>
      </c>
      <c r="P3991" s="22">
        <v>0</v>
      </c>
      <c r="Q3991" s="30">
        <f t="shared" si="125"/>
        <v>0</v>
      </c>
      <c r="R3991" s="34">
        <v>0.01</v>
      </c>
      <c r="S3991" s="32">
        <v>0.0789</v>
      </c>
      <c r="T3991" s="12" t="s">
        <v>11685</v>
      </c>
      <c r="U3991" s="29">
        <v>0.0789</v>
      </c>
      <c r="V3991" s="12"/>
    </row>
    <row r="3992" s="2" customFormat="1" ht="30.1" customHeight="1" spans="1:22">
      <c r="A3992" s="12">
        <v>3988</v>
      </c>
      <c r="B3992" s="12" t="s">
        <v>1074</v>
      </c>
      <c r="C3992" s="12" t="s">
        <v>86</v>
      </c>
      <c r="D3992" s="12" t="s">
        <v>11687</v>
      </c>
      <c r="E3992" s="12" t="s">
        <v>11688</v>
      </c>
      <c r="F3992" s="12" t="s">
        <v>11689</v>
      </c>
      <c r="G3992" s="12" t="str">
        <f>_xlfn.XLOOKUP(D3992,[1]Sheet1!$D:$D,[1]Sheet1!$I:$I,,0,1)</f>
        <v>武昌区</v>
      </c>
      <c r="H3992" s="12" t="s">
        <v>73</v>
      </c>
      <c r="I3992" s="19" t="s">
        <v>233</v>
      </c>
      <c r="J3992" s="12" t="s">
        <v>1420</v>
      </c>
      <c r="K3992" s="20">
        <v>12</v>
      </c>
      <c r="L3992" s="17">
        <v>45492</v>
      </c>
      <c r="M3992" s="17">
        <v>45856</v>
      </c>
      <c r="N3992" s="12">
        <f t="shared" si="124"/>
        <v>364</v>
      </c>
      <c r="O3992" s="21">
        <v>4.9</v>
      </c>
      <c r="P3992" s="22">
        <v>0</v>
      </c>
      <c r="Q3992" s="30">
        <f t="shared" si="125"/>
        <v>0</v>
      </c>
      <c r="R3992" s="34">
        <v>0.01</v>
      </c>
      <c r="S3992" s="32">
        <v>0.1196</v>
      </c>
      <c r="T3992" s="12" t="s">
        <v>11688</v>
      </c>
      <c r="U3992" s="29">
        <v>0.1196</v>
      </c>
      <c r="V3992" s="12"/>
    </row>
    <row r="3993" s="2" customFormat="1" ht="30.1" customHeight="1" spans="1:22">
      <c r="A3993" s="12">
        <v>3989</v>
      </c>
      <c r="B3993" s="12" t="s">
        <v>1074</v>
      </c>
      <c r="C3993" s="12" t="s">
        <v>86</v>
      </c>
      <c r="D3993" s="12" t="s">
        <v>11690</v>
      </c>
      <c r="E3993" s="12" t="s">
        <v>11691</v>
      </c>
      <c r="F3993" s="12" t="s">
        <v>11692</v>
      </c>
      <c r="G3993" s="12" t="str">
        <f>_xlfn.XLOOKUP(D3993,[1]Sheet1!$D:$D,[1]Sheet1!$I:$I,,0,1)</f>
        <v>武昌区</v>
      </c>
      <c r="H3993" s="12" t="s">
        <v>73</v>
      </c>
      <c r="I3993" s="19" t="s">
        <v>74</v>
      </c>
      <c r="J3993" s="12" t="s">
        <v>1420</v>
      </c>
      <c r="K3993" s="20">
        <v>11</v>
      </c>
      <c r="L3993" s="17">
        <v>45492</v>
      </c>
      <c r="M3993" s="17">
        <v>45856</v>
      </c>
      <c r="N3993" s="12">
        <f t="shared" si="124"/>
        <v>364</v>
      </c>
      <c r="O3993" s="21">
        <v>5.9</v>
      </c>
      <c r="P3993" s="22">
        <v>0</v>
      </c>
      <c r="Q3993" s="30">
        <f t="shared" si="125"/>
        <v>0</v>
      </c>
      <c r="R3993" s="34">
        <v>0.01</v>
      </c>
      <c r="S3993" s="32">
        <v>0.1096</v>
      </c>
      <c r="T3993" s="12" t="s">
        <v>11691</v>
      </c>
      <c r="U3993" s="29">
        <v>0.1096</v>
      </c>
      <c r="V3993" s="12"/>
    </row>
    <row r="3994" s="2" customFormat="1" ht="30.1" customHeight="1" spans="1:22">
      <c r="A3994" s="12">
        <v>3990</v>
      </c>
      <c r="B3994" s="12" t="s">
        <v>1074</v>
      </c>
      <c r="C3994" s="12" t="s">
        <v>86</v>
      </c>
      <c r="D3994" s="12" t="s">
        <v>11693</v>
      </c>
      <c r="E3994" s="12" t="s">
        <v>10480</v>
      </c>
      <c r="F3994" s="12" t="s">
        <v>11694</v>
      </c>
      <c r="G3994" s="12" t="str">
        <f>_xlfn.XLOOKUP(D3994,[1]Sheet1!$D:$D,[1]Sheet1!$I:$I,,0,1)</f>
        <v>武昌区</v>
      </c>
      <c r="H3994" s="12" t="s">
        <v>67</v>
      </c>
      <c r="I3994" s="19" t="s">
        <v>692</v>
      </c>
      <c r="J3994" s="12" t="s">
        <v>1420</v>
      </c>
      <c r="K3994" s="20">
        <v>11</v>
      </c>
      <c r="L3994" s="17">
        <v>45483</v>
      </c>
      <c r="M3994" s="17">
        <v>45833</v>
      </c>
      <c r="N3994" s="12">
        <f t="shared" si="124"/>
        <v>350</v>
      </c>
      <c r="O3994" s="21">
        <v>4.6</v>
      </c>
      <c r="P3994" s="22">
        <v>0</v>
      </c>
      <c r="Q3994" s="30">
        <f t="shared" si="125"/>
        <v>0</v>
      </c>
      <c r="R3994" s="34">
        <v>0.01</v>
      </c>
      <c r="S3994" s="32">
        <v>0.1054</v>
      </c>
      <c r="T3994" s="12" t="s">
        <v>10480</v>
      </c>
      <c r="U3994" s="29">
        <v>0.1054</v>
      </c>
      <c r="V3994" s="12"/>
    </row>
    <row r="3995" s="2" customFormat="1" ht="30.1" customHeight="1" spans="1:22">
      <c r="A3995" s="12">
        <v>3991</v>
      </c>
      <c r="B3995" s="12" t="s">
        <v>1074</v>
      </c>
      <c r="C3995" s="12" t="s">
        <v>86</v>
      </c>
      <c r="D3995" s="12" t="s">
        <v>11695</v>
      </c>
      <c r="E3995" s="12" t="s">
        <v>11251</v>
      </c>
      <c r="F3995" s="12" t="s">
        <v>11252</v>
      </c>
      <c r="G3995" s="12" t="str">
        <f>_xlfn.XLOOKUP(D3995,[1]Sheet1!$D:$D,[1]Sheet1!$I:$I,,0,1)</f>
        <v>武昌区</v>
      </c>
      <c r="H3995" s="12" t="s">
        <v>73</v>
      </c>
      <c r="I3995" s="19" t="s">
        <v>233</v>
      </c>
      <c r="J3995" s="12" t="s">
        <v>1420</v>
      </c>
      <c r="K3995" s="20">
        <v>7</v>
      </c>
      <c r="L3995" s="17">
        <v>45521</v>
      </c>
      <c r="M3995" s="17">
        <v>46250</v>
      </c>
      <c r="N3995" s="12">
        <f t="shared" si="124"/>
        <v>729</v>
      </c>
      <c r="O3995" s="21">
        <v>4.8</v>
      </c>
      <c r="P3995" s="22">
        <v>0</v>
      </c>
      <c r="Q3995" s="30">
        <f t="shared" si="125"/>
        <v>0</v>
      </c>
      <c r="R3995" s="34">
        <v>0.005</v>
      </c>
      <c r="S3995" s="32">
        <v>0.035</v>
      </c>
      <c r="T3995" s="12" t="s">
        <v>11251</v>
      </c>
      <c r="U3995" s="29">
        <v>0.035</v>
      </c>
      <c r="V3995" s="12"/>
    </row>
    <row r="3996" s="2" customFormat="1" ht="30.1" customHeight="1" spans="1:22">
      <c r="A3996" s="12">
        <v>3992</v>
      </c>
      <c r="B3996" s="12" t="s">
        <v>1074</v>
      </c>
      <c r="C3996" s="12" t="s">
        <v>86</v>
      </c>
      <c r="D3996" s="12" t="s">
        <v>11696</v>
      </c>
      <c r="E3996" s="12" t="s">
        <v>11697</v>
      </c>
      <c r="F3996" s="12" t="s">
        <v>11698</v>
      </c>
      <c r="G3996" s="12" t="str">
        <f>_xlfn.XLOOKUP(D3996,[1]Sheet1!$D:$D,[1]Sheet1!$I:$I,,0,1)</f>
        <v>武昌区</v>
      </c>
      <c r="H3996" s="12" t="s">
        <v>73</v>
      </c>
      <c r="I3996" s="19" t="s">
        <v>896</v>
      </c>
      <c r="J3996" s="12" t="s">
        <v>1420</v>
      </c>
      <c r="K3996" s="20">
        <v>8</v>
      </c>
      <c r="L3996" s="17">
        <v>45485</v>
      </c>
      <c r="M3996" s="17">
        <v>45849</v>
      </c>
      <c r="N3996" s="12">
        <f t="shared" si="124"/>
        <v>364</v>
      </c>
      <c r="O3996" s="21">
        <v>4.6</v>
      </c>
      <c r="P3996" s="22">
        <v>0</v>
      </c>
      <c r="Q3996" s="30">
        <f t="shared" si="125"/>
        <v>0</v>
      </c>
      <c r="R3996" s="34">
        <v>0.01</v>
      </c>
      <c r="S3996" s="32">
        <v>0.0797</v>
      </c>
      <c r="T3996" s="12" t="s">
        <v>11697</v>
      </c>
      <c r="U3996" s="29">
        <v>0.0797</v>
      </c>
      <c r="V3996" s="12"/>
    </row>
    <row r="3997" s="2" customFormat="1" ht="30.1" customHeight="1" spans="1:22">
      <c r="A3997" s="12">
        <v>3993</v>
      </c>
      <c r="B3997" s="12" t="s">
        <v>1074</v>
      </c>
      <c r="C3997" s="12" t="s">
        <v>86</v>
      </c>
      <c r="D3997" s="12" t="s">
        <v>11699</v>
      </c>
      <c r="E3997" s="12" t="s">
        <v>11700</v>
      </c>
      <c r="F3997" s="12" t="s">
        <v>11701</v>
      </c>
      <c r="G3997" s="12" t="str">
        <f>_xlfn.XLOOKUP(D3997,[1]Sheet1!$D:$D,[1]Sheet1!$I:$I,,0,1)</f>
        <v>武昌区</v>
      </c>
      <c r="H3997" s="12" t="s">
        <v>73</v>
      </c>
      <c r="I3997" s="19" t="s">
        <v>104</v>
      </c>
      <c r="J3997" s="12" t="s">
        <v>1420</v>
      </c>
      <c r="K3997" s="20">
        <v>12</v>
      </c>
      <c r="L3997" s="17">
        <v>45499</v>
      </c>
      <c r="M3997" s="17">
        <v>45862</v>
      </c>
      <c r="N3997" s="12">
        <f t="shared" si="124"/>
        <v>363</v>
      </c>
      <c r="O3997" s="21">
        <v>4.5</v>
      </c>
      <c r="P3997" s="22">
        <v>0</v>
      </c>
      <c r="Q3997" s="30">
        <f t="shared" si="125"/>
        <v>0</v>
      </c>
      <c r="R3997" s="34">
        <v>0.005</v>
      </c>
      <c r="S3997" s="32">
        <v>0.0596</v>
      </c>
      <c r="T3997" s="12" t="s">
        <v>11700</v>
      </c>
      <c r="U3997" s="29">
        <v>0.0596</v>
      </c>
      <c r="V3997" s="12"/>
    </row>
    <row r="3998" s="2" customFormat="1" ht="30.1" customHeight="1" spans="1:22">
      <c r="A3998" s="12">
        <v>3994</v>
      </c>
      <c r="B3998" s="12" t="s">
        <v>1074</v>
      </c>
      <c r="C3998" s="12" t="s">
        <v>86</v>
      </c>
      <c r="D3998" s="12" t="s">
        <v>11702</v>
      </c>
      <c r="E3998" s="12" t="s">
        <v>11703</v>
      </c>
      <c r="F3998" s="12" t="s">
        <v>11704</v>
      </c>
      <c r="G3998" s="12" t="str">
        <f>_xlfn.XLOOKUP(D3998,[1]Sheet1!$D:$D,[1]Sheet1!$I:$I,,0,1)</f>
        <v>武昌区</v>
      </c>
      <c r="H3998" s="12" t="s">
        <v>73</v>
      </c>
      <c r="I3998" s="19" t="s">
        <v>74</v>
      </c>
      <c r="J3998" s="12" t="s">
        <v>1420</v>
      </c>
      <c r="K3998" s="20">
        <v>50</v>
      </c>
      <c r="L3998" s="17">
        <v>45490</v>
      </c>
      <c r="M3998" s="17">
        <v>45847</v>
      </c>
      <c r="N3998" s="12">
        <f t="shared" si="124"/>
        <v>357</v>
      </c>
      <c r="O3998" s="21">
        <v>3.99</v>
      </c>
      <c r="P3998" s="22">
        <v>0</v>
      </c>
      <c r="Q3998" s="30">
        <f t="shared" si="125"/>
        <v>0</v>
      </c>
      <c r="R3998" s="34">
        <v>0.01</v>
      </c>
      <c r="S3998" s="32">
        <v>0.489</v>
      </c>
      <c r="T3998" s="12" t="s">
        <v>11703</v>
      </c>
      <c r="U3998" s="29">
        <v>0.489</v>
      </c>
      <c r="V3998" s="12"/>
    </row>
    <row r="3999" s="2" customFormat="1" ht="30.1" customHeight="1" spans="1:22">
      <c r="A3999" s="12">
        <v>3995</v>
      </c>
      <c r="B3999" s="12" t="s">
        <v>1074</v>
      </c>
      <c r="C3999" s="12" t="s">
        <v>86</v>
      </c>
      <c r="D3999" s="12" t="s">
        <v>11705</v>
      </c>
      <c r="E3999" s="12" t="s">
        <v>11703</v>
      </c>
      <c r="F3999" s="12" t="s">
        <v>11704</v>
      </c>
      <c r="G3999" s="12" t="str">
        <f>_xlfn.XLOOKUP(D3999,[1]Sheet1!$D:$D,[1]Sheet1!$I:$I,,0,1)</f>
        <v>武昌区</v>
      </c>
      <c r="H3999" s="12" t="s">
        <v>73</v>
      </c>
      <c r="I3999" s="19" t="s">
        <v>74</v>
      </c>
      <c r="J3999" s="12" t="s">
        <v>1420</v>
      </c>
      <c r="K3999" s="20">
        <v>50</v>
      </c>
      <c r="L3999" s="17">
        <v>45490</v>
      </c>
      <c r="M3999" s="17">
        <v>45847</v>
      </c>
      <c r="N3999" s="12">
        <f t="shared" si="124"/>
        <v>357</v>
      </c>
      <c r="O3999" s="21">
        <v>3.99</v>
      </c>
      <c r="P3999" s="22">
        <v>0</v>
      </c>
      <c r="Q3999" s="30">
        <f t="shared" si="125"/>
        <v>0</v>
      </c>
      <c r="R3999" s="34">
        <v>0.01</v>
      </c>
      <c r="S3999" s="32">
        <v>0.489</v>
      </c>
      <c r="T3999" s="12" t="s">
        <v>11703</v>
      </c>
      <c r="U3999" s="29">
        <v>0.489</v>
      </c>
      <c r="V3999" s="12"/>
    </row>
    <row r="4000" s="2" customFormat="1" ht="30.1" customHeight="1" spans="1:22">
      <c r="A4000" s="12">
        <v>3996</v>
      </c>
      <c r="B4000" s="12" t="s">
        <v>1074</v>
      </c>
      <c r="C4000" s="12" t="s">
        <v>86</v>
      </c>
      <c r="D4000" s="12" t="s">
        <v>11706</v>
      </c>
      <c r="E4000" s="12" t="s">
        <v>11707</v>
      </c>
      <c r="F4000" s="12" t="s">
        <v>11708</v>
      </c>
      <c r="G4000" s="12" t="str">
        <f>_xlfn.XLOOKUP(D4000,[1]Sheet1!$D:$D,[1]Sheet1!$I:$I,,0,1)</f>
        <v>武昌区</v>
      </c>
      <c r="H4000" s="12" t="s">
        <v>73</v>
      </c>
      <c r="I4000" s="19" t="s">
        <v>233</v>
      </c>
      <c r="J4000" s="12" t="s">
        <v>1420</v>
      </c>
      <c r="K4000" s="20">
        <v>9</v>
      </c>
      <c r="L4000" s="17">
        <v>45509</v>
      </c>
      <c r="M4000" s="17">
        <v>45873</v>
      </c>
      <c r="N4000" s="12">
        <f t="shared" si="124"/>
        <v>364</v>
      </c>
      <c r="O4000" s="21">
        <v>5.8</v>
      </c>
      <c r="P4000" s="22">
        <v>0</v>
      </c>
      <c r="Q4000" s="30">
        <f t="shared" si="125"/>
        <v>0</v>
      </c>
      <c r="R4000" s="34">
        <v>0.005</v>
      </c>
      <c r="S4000" s="32">
        <v>0.0448</v>
      </c>
      <c r="T4000" s="12" t="s">
        <v>11707</v>
      </c>
      <c r="U4000" s="29">
        <v>0.0448</v>
      </c>
      <c r="V4000" s="12"/>
    </row>
    <row r="4001" s="2" customFormat="1" ht="30.1" customHeight="1" spans="1:22">
      <c r="A4001" s="12">
        <v>3997</v>
      </c>
      <c r="B4001" s="12" t="s">
        <v>1074</v>
      </c>
      <c r="C4001" s="12" t="s">
        <v>86</v>
      </c>
      <c r="D4001" s="12" t="s">
        <v>11709</v>
      </c>
      <c r="E4001" s="12" t="s">
        <v>11710</v>
      </c>
      <c r="F4001" s="12" t="s">
        <v>11711</v>
      </c>
      <c r="G4001" s="12" t="str">
        <f>_xlfn.XLOOKUP(D4001,[1]Sheet1!$D:$D,[1]Sheet1!$I:$I,,0,1)</f>
        <v>武昌区</v>
      </c>
      <c r="H4001" s="12" t="s">
        <v>73</v>
      </c>
      <c r="I4001" s="19" t="s">
        <v>104</v>
      </c>
      <c r="J4001" s="12" t="s">
        <v>1420</v>
      </c>
      <c r="K4001" s="20">
        <v>15</v>
      </c>
      <c r="L4001" s="17">
        <v>45481</v>
      </c>
      <c r="M4001" s="17">
        <v>46210</v>
      </c>
      <c r="N4001" s="12">
        <f t="shared" si="124"/>
        <v>729</v>
      </c>
      <c r="O4001" s="21">
        <v>5.9</v>
      </c>
      <c r="P4001" s="22">
        <v>0</v>
      </c>
      <c r="Q4001" s="30">
        <f t="shared" si="125"/>
        <v>0</v>
      </c>
      <c r="R4001" s="34">
        <v>0.01</v>
      </c>
      <c r="S4001" s="32">
        <v>0.15</v>
      </c>
      <c r="T4001" s="12" t="s">
        <v>11710</v>
      </c>
      <c r="U4001" s="29">
        <v>0.15</v>
      </c>
      <c r="V4001" s="12"/>
    </row>
    <row r="4002" s="2" customFormat="1" ht="30.1" customHeight="1" spans="1:22">
      <c r="A4002" s="12">
        <v>3998</v>
      </c>
      <c r="B4002" s="12" t="s">
        <v>1074</v>
      </c>
      <c r="C4002" s="12" t="s">
        <v>86</v>
      </c>
      <c r="D4002" s="12" t="s">
        <v>11712</v>
      </c>
      <c r="E4002" s="12" t="s">
        <v>11713</v>
      </c>
      <c r="F4002" s="12" t="s">
        <v>11714</v>
      </c>
      <c r="G4002" s="12" t="str">
        <f>_xlfn.XLOOKUP(D4002,[1]Sheet1!$D:$D,[1]Sheet1!$I:$I,,0,1)</f>
        <v>武昌区</v>
      </c>
      <c r="H4002" s="12" t="s">
        <v>73</v>
      </c>
      <c r="I4002" s="19" t="s">
        <v>104</v>
      </c>
      <c r="J4002" s="12" t="s">
        <v>1420</v>
      </c>
      <c r="K4002" s="20">
        <v>11</v>
      </c>
      <c r="L4002" s="17">
        <v>45503</v>
      </c>
      <c r="M4002" s="17">
        <v>45595</v>
      </c>
      <c r="N4002" s="12">
        <f t="shared" si="124"/>
        <v>92</v>
      </c>
      <c r="O4002" s="21">
        <v>4.8</v>
      </c>
      <c r="P4002" s="22">
        <v>0</v>
      </c>
      <c r="Q4002" s="30">
        <f t="shared" si="125"/>
        <v>0</v>
      </c>
      <c r="R4002" s="34">
        <v>0.005</v>
      </c>
      <c r="S4002" s="32">
        <v>0.0138</v>
      </c>
      <c r="T4002" s="12" t="s">
        <v>11713</v>
      </c>
      <c r="U4002" s="29">
        <v>0.0138</v>
      </c>
      <c r="V4002" s="12"/>
    </row>
    <row r="4003" s="2" customFormat="1" ht="30.1" customHeight="1" spans="1:22">
      <c r="A4003" s="12">
        <v>3999</v>
      </c>
      <c r="B4003" s="12" t="s">
        <v>1074</v>
      </c>
      <c r="C4003" s="12" t="s">
        <v>86</v>
      </c>
      <c r="D4003" s="12" t="s">
        <v>11715</v>
      </c>
      <c r="E4003" s="12" t="s">
        <v>2226</v>
      </c>
      <c r="F4003" s="12" t="s">
        <v>11716</v>
      </c>
      <c r="G4003" s="12" t="str">
        <f>_xlfn.XLOOKUP(D4003,[1]Sheet1!$D:$D,[1]Sheet1!$I:$I,,0,1)</f>
        <v>武昌区</v>
      </c>
      <c r="H4003" s="12" t="s">
        <v>73</v>
      </c>
      <c r="I4003" s="19" t="s">
        <v>522</v>
      </c>
      <c r="J4003" s="12" t="s">
        <v>1420</v>
      </c>
      <c r="K4003" s="20">
        <v>13</v>
      </c>
      <c r="L4003" s="17">
        <v>45476</v>
      </c>
      <c r="M4003" s="17">
        <v>45835</v>
      </c>
      <c r="N4003" s="12">
        <f t="shared" si="124"/>
        <v>359</v>
      </c>
      <c r="O4003" s="21">
        <v>5.45</v>
      </c>
      <c r="P4003" s="22">
        <v>0</v>
      </c>
      <c r="Q4003" s="30">
        <f t="shared" si="125"/>
        <v>0</v>
      </c>
      <c r="R4003" s="34">
        <v>0.01</v>
      </c>
      <c r="S4003" s="32">
        <v>0.1278</v>
      </c>
      <c r="T4003" s="12" t="s">
        <v>2226</v>
      </c>
      <c r="U4003" s="29">
        <v>0.1278</v>
      </c>
      <c r="V4003" s="12"/>
    </row>
    <row r="4004" s="2" customFormat="1" ht="30.1" customHeight="1" spans="1:22">
      <c r="A4004" s="12">
        <v>4000</v>
      </c>
      <c r="B4004" s="12" t="s">
        <v>1074</v>
      </c>
      <c r="C4004" s="12" t="s">
        <v>86</v>
      </c>
      <c r="D4004" s="12" t="s">
        <v>11717</v>
      </c>
      <c r="E4004" s="12" t="s">
        <v>11718</v>
      </c>
      <c r="F4004" s="12" t="s">
        <v>11719</v>
      </c>
      <c r="G4004" s="12" t="str">
        <f>_xlfn.XLOOKUP(D4004,[1]Sheet1!$D:$D,[1]Sheet1!$I:$I,,0,1)</f>
        <v>武昌区</v>
      </c>
      <c r="H4004" s="12" t="s">
        <v>73</v>
      </c>
      <c r="I4004" s="19" t="s">
        <v>104</v>
      </c>
      <c r="J4004" s="12" t="s">
        <v>1482</v>
      </c>
      <c r="K4004" s="20">
        <v>15</v>
      </c>
      <c r="L4004" s="17">
        <v>45517</v>
      </c>
      <c r="M4004" s="17">
        <v>45881</v>
      </c>
      <c r="N4004" s="12">
        <f t="shared" si="124"/>
        <v>364</v>
      </c>
      <c r="O4004" s="21">
        <v>4.8</v>
      </c>
      <c r="P4004" s="22">
        <v>0</v>
      </c>
      <c r="Q4004" s="30">
        <f t="shared" si="125"/>
        <v>0</v>
      </c>
      <c r="R4004" s="34">
        <v>0.005</v>
      </c>
      <c r="S4004" s="32">
        <v>0.0747</v>
      </c>
      <c r="T4004" s="12" t="s">
        <v>11718</v>
      </c>
      <c r="U4004" s="29">
        <v>0.0747</v>
      </c>
      <c r="V4004" s="12"/>
    </row>
    <row r="4005" s="2" customFormat="1" ht="30.1" customHeight="1" spans="1:22">
      <c r="A4005" s="12">
        <v>4001</v>
      </c>
      <c r="B4005" s="12" t="s">
        <v>1074</v>
      </c>
      <c r="C4005" s="12" t="s">
        <v>86</v>
      </c>
      <c r="D4005" s="12" t="s">
        <v>11720</v>
      </c>
      <c r="E4005" s="12" t="s">
        <v>11721</v>
      </c>
      <c r="F4005" s="12" t="s">
        <v>11722</v>
      </c>
      <c r="G4005" s="12" t="str">
        <f>_xlfn.XLOOKUP(D4005,[1]Sheet1!$D:$D,[1]Sheet1!$I:$I,,0,1)</f>
        <v>武昌区</v>
      </c>
      <c r="H4005" s="12" t="s">
        <v>73</v>
      </c>
      <c r="I4005" s="19" t="s">
        <v>233</v>
      </c>
      <c r="J4005" s="12" t="s">
        <v>1482</v>
      </c>
      <c r="K4005" s="20">
        <v>11</v>
      </c>
      <c r="L4005" s="17">
        <v>45492</v>
      </c>
      <c r="M4005" s="17">
        <v>45856</v>
      </c>
      <c r="N4005" s="12">
        <f t="shared" si="124"/>
        <v>364</v>
      </c>
      <c r="O4005" s="21">
        <v>5.9</v>
      </c>
      <c r="P4005" s="22">
        <v>0</v>
      </c>
      <c r="Q4005" s="30">
        <f t="shared" si="125"/>
        <v>0</v>
      </c>
      <c r="R4005" s="34">
        <v>0.01</v>
      </c>
      <c r="S4005" s="32">
        <v>0.1096</v>
      </c>
      <c r="T4005" s="12" t="s">
        <v>11721</v>
      </c>
      <c r="U4005" s="29">
        <v>0.1096</v>
      </c>
      <c r="V4005" s="12"/>
    </row>
    <row r="4006" s="2" customFormat="1" ht="30.1" customHeight="1" spans="1:22">
      <c r="A4006" s="12">
        <v>4002</v>
      </c>
      <c r="B4006" s="12" t="s">
        <v>1074</v>
      </c>
      <c r="C4006" s="12" t="s">
        <v>86</v>
      </c>
      <c r="D4006" s="12" t="s">
        <v>11723</v>
      </c>
      <c r="E4006" s="12" t="s">
        <v>11724</v>
      </c>
      <c r="F4006" s="12" t="s">
        <v>11725</v>
      </c>
      <c r="G4006" s="12" t="str">
        <f>_xlfn.XLOOKUP(D4006,[1]Sheet1!$D:$D,[1]Sheet1!$I:$I,,0,1)</f>
        <v>武昌区</v>
      </c>
      <c r="H4006" s="12" t="s">
        <v>73</v>
      </c>
      <c r="I4006" s="19" t="s">
        <v>896</v>
      </c>
      <c r="J4006" s="12" t="s">
        <v>1489</v>
      </c>
      <c r="K4006" s="20">
        <v>33</v>
      </c>
      <c r="L4006" s="17">
        <v>45533</v>
      </c>
      <c r="M4006" s="17">
        <v>45897</v>
      </c>
      <c r="N4006" s="12">
        <f t="shared" si="124"/>
        <v>364</v>
      </c>
      <c r="O4006" s="21">
        <v>4.5</v>
      </c>
      <c r="P4006" s="22">
        <v>0</v>
      </c>
      <c r="Q4006" s="30">
        <f t="shared" si="125"/>
        <v>0</v>
      </c>
      <c r="R4006" s="34">
        <v>0.005</v>
      </c>
      <c r="S4006" s="32">
        <v>0.1645</v>
      </c>
      <c r="T4006" s="12" t="s">
        <v>11724</v>
      </c>
      <c r="U4006" s="29">
        <v>0.1645</v>
      </c>
      <c r="V4006" s="12"/>
    </row>
    <row r="4007" s="2" customFormat="1" ht="30.1" customHeight="1" spans="1:22">
      <c r="A4007" s="12">
        <v>4003</v>
      </c>
      <c r="B4007" s="12" t="s">
        <v>1074</v>
      </c>
      <c r="C4007" s="12" t="s">
        <v>86</v>
      </c>
      <c r="D4007" s="12" t="s">
        <v>11726</v>
      </c>
      <c r="E4007" s="12" t="s">
        <v>11727</v>
      </c>
      <c r="F4007" s="12" t="s">
        <v>11728</v>
      </c>
      <c r="G4007" s="12" t="str">
        <f>_xlfn.XLOOKUP(D4007,[1]Sheet1!$D:$D,[1]Sheet1!$I:$I,,0,1)</f>
        <v>江汉区</v>
      </c>
      <c r="H4007" s="12" t="s">
        <v>73</v>
      </c>
      <c r="I4007" s="19" t="s">
        <v>233</v>
      </c>
      <c r="J4007" s="12" t="s">
        <v>1493</v>
      </c>
      <c r="K4007" s="20">
        <v>30</v>
      </c>
      <c r="L4007" s="17">
        <v>45502</v>
      </c>
      <c r="M4007" s="17">
        <v>45866</v>
      </c>
      <c r="N4007" s="12">
        <f t="shared" si="124"/>
        <v>364</v>
      </c>
      <c r="O4007" s="21">
        <v>4.8</v>
      </c>
      <c r="P4007" s="22">
        <v>0</v>
      </c>
      <c r="Q4007" s="30">
        <f t="shared" si="125"/>
        <v>0</v>
      </c>
      <c r="R4007" s="34">
        <v>0.005</v>
      </c>
      <c r="S4007" s="32">
        <v>0.1495</v>
      </c>
      <c r="T4007" s="12" t="s">
        <v>11727</v>
      </c>
      <c r="U4007" s="29">
        <v>0.1495</v>
      </c>
      <c r="V4007" s="12"/>
    </row>
    <row r="4008" s="2" customFormat="1" ht="30.1" customHeight="1" spans="1:22">
      <c r="A4008" s="12">
        <v>4004</v>
      </c>
      <c r="B4008" s="12" t="s">
        <v>1074</v>
      </c>
      <c r="C4008" s="12" t="s">
        <v>86</v>
      </c>
      <c r="D4008" s="12" t="s">
        <v>11729</v>
      </c>
      <c r="E4008" s="12" t="s">
        <v>11730</v>
      </c>
      <c r="F4008" s="12" t="s">
        <v>11731</v>
      </c>
      <c r="G4008" s="12" t="str">
        <f>_xlfn.XLOOKUP(D4008,[1]Sheet1!$D:$D,[1]Sheet1!$I:$I,,0,1)</f>
        <v>武昌区</v>
      </c>
      <c r="H4008" s="12" t="s">
        <v>73</v>
      </c>
      <c r="I4008" s="19" t="s">
        <v>233</v>
      </c>
      <c r="J4008" s="12" t="s">
        <v>1420</v>
      </c>
      <c r="K4008" s="20">
        <v>8</v>
      </c>
      <c r="L4008" s="17">
        <v>45475</v>
      </c>
      <c r="M4008" s="17">
        <v>45833</v>
      </c>
      <c r="N4008" s="12">
        <f t="shared" si="124"/>
        <v>358</v>
      </c>
      <c r="O4008" s="21">
        <v>5.45</v>
      </c>
      <c r="P4008" s="22">
        <v>0</v>
      </c>
      <c r="Q4008" s="30">
        <f t="shared" si="125"/>
        <v>0</v>
      </c>
      <c r="R4008" s="34">
        <v>0.01</v>
      </c>
      <c r="S4008" s="32">
        <v>0.0784</v>
      </c>
      <c r="T4008" s="12" t="s">
        <v>11730</v>
      </c>
      <c r="U4008" s="29">
        <v>0.0784</v>
      </c>
      <c r="V4008" s="12"/>
    </row>
    <row r="4009" s="2" customFormat="1" ht="30.1" customHeight="1" spans="1:22">
      <c r="A4009" s="12">
        <v>4005</v>
      </c>
      <c r="B4009" s="12" t="s">
        <v>1074</v>
      </c>
      <c r="C4009" s="12" t="s">
        <v>86</v>
      </c>
      <c r="D4009" s="12" t="s">
        <v>11732</v>
      </c>
      <c r="E4009" s="12" t="s">
        <v>11733</v>
      </c>
      <c r="F4009" s="12" t="s">
        <v>11734</v>
      </c>
      <c r="G4009" s="12" t="str">
        <f>_xlfn.XLOOKUP(D4009,[1]Sheet1!$D:$D,[1]Sheet1!$I:$I,,0,1)</f>
        <v>武昌区</v>
      </c>
      <c r="H4009" s="12" t="s">
        <v>73</v>
      </c>
      <c r="I4009" s="19" t="s">
        <v>104</v>
      </c>
      <c r="J4009" s="12" t="s">
        <v>1516</v>
      </c>
      <c r="K4009" s="20">
        <v>10</v>
      </c>
      <c r="L4009" s="17">
        <v>45497</v>
      </c>
      <c r="M4009" s="17">
        <v>45861</v>
      </c>
      <c r="N4009" s="12">
        <f t="shared" si="124"/>
        <v>364</v>
      </c>
      <c r="O4009" s="21">
        <v>5.8</v>
      </c>
      <c r="P4009" s="22">
        <v>0</v>
      </c>
      <c r="Q4009" s="30">
        <f t="shared" si="125"/>
        <v>0</v>
      </c>
      <c r="R4009" s="34">
        <v>0.005</v>
      </c>
      <c r="S4009" s="32">
        <v>0.0498</v>
      </c>
      <c r="T4009" s="12" t="s">
        <v>11733</v>
      </c>
      <c r="U4009" s="29">
        <v>0.0498</v>
      </c>
      <c r="V4009" s="12"/>
    </row>
    <row r="4010" s="2" customFormat="1" ht="30.1" customHeight="1" spans="1:22">
      <c r="A4010" s="12">
        <v>4006</v>
      </c>
      <c r="B4010" s="12" t="s">
        <v>1074</v>
      </c>
      <c r="C4010" s="12" t="s">
        <v>86</v>
      </c>
      <c r="D4010" s="12" t="s">
        <v>11735</v>
      </c>
      <c r="E4010" s="12" t="s">
        <v>11736</v>
      </c>
      <c r="F4010" s="12" t="s">
        <v>11736</v>
      </c>
      <c r="G4010" s="12" t="str">
        <f>_xlfn.XLOOKUP(D4010,[1]Sheet1!$D:$D,[1]Sheet1!$I:$I,,0,1)</f>
        <v>武汉经开区（汉南区）</v>
      </c>
      <c r="H4010" s="12" t="s">
        <v>67</v>
      </c>
      <c r="I4010" s="19" t="s">
        <v>222</v>
      </c>
      <c r="J4010" s="12" t="s">
        <v>591</v>
      </c>
      <c r="K4010" s="20">
        <v>41</v>
      </c>
      <c r="L4010" s="17">
        <v>45427</v>
      </c>
      <c r="M4010" s="17">
        <v>45790</v>
      </c>
      <c r="N4010" s="12">
        <f t="shared" si="124"/>
        <v>363</v>
      </c>
      <c r="O4010" s="21">
        <v>3.45</v>
      </c>
      <c r="P4010" s="22">
        <v>0.407753</v>
      </c>
      <c r="Q4010" s="30">
        <f t="shared" si="125"/>
        <v>0.009999</v>
      </c>
      <c r="R4010" s="34">
        <v>0.01</v>
      </c>
      <c r="S4010" s="32">
        <v>0.4077</v>
      </c>
      <c r="T4010" s="12" t="s">
        <v>11736</v>
      </c>
      <c r="U4010" s="29">
        <v>0.4077</v>
      </c>
      <c r="V4010" s="12"/>
    </row>
    <row r="4011" s="2" customFormat="1" ht="30.1" customHeight="1" spans="1:22">
      <c r="A4011" s="12">
        <v>4007</v>
      </c>
      <c r="B4011" s="12" t="s">
        <v>1074</v>
      </c>
      <c r="C4011" s="12" t="s">
        <v>86</v>
      </c>
      <c r="D4011" s="12" t="s">
        <v>11737</v>
      </c>
      <c r="E4011" s="12" t="s">
        <v>8545</v>
      </c>
      <c r="F4011" s="12" t="s">
        <v>11738</v>
      </c>
      <c r="G4011" s="12" t="str">
        <f>_xlfn.XLOOKUP(D4011,[1]Sheet1!$D:$D,[1]Sheet1!$I:$I,,0,1)</f>
        <v>武汉经开区（汉南区）</v>
      </c>
      <c r="H4011" s="12" t="s">
        <v>73</v>
      </c>
      <c r="I4011" s="19" t="s">
        <v>90</v>
      </c>
      <c r="J4011" s="12" t="s">
        <v>1095</v>
      </c>
      <c r="K4011" s="20">
        <v>300</v>
      </c>
      <c r="L4011" s="17">
        <v>45434</v>
      </c>
      <c r="M4011" s="17">
        <v>45617</v>
      </c>
      <c r="N4011" s="12">
        <f t="shared" si="124"/>
        <v>183</v>
      </c>
      <c r="O4011" s="21">
        <v>3.45</v>
      </c>
      <c r="P4011" s="22">
        <v>0.752055132602741</v>
      </c>
      <c r="Q4011" s="30">
        <f t="shared" si="125"/>
        <v>0.005</v>
      </c>
      <c r="R4011" s="34">
        <v>0.01</v>
      </c>
      <c r="S4011" s="32">
        <v>1.5041</v>
      </c>
      <c r="T4011" s="12" t="s">
        <v>8545</v>
      </c>
      <c r="U4011" s="29">
        <v>1.5041</v>
      </c>
      <c r="V4011" s="12"/>
    </row>
    <row r="4012" s="2" customFormat="1" ht="30.1" customHeight="1" spans="1:22">
      <c r="A4012" s="12">
        <v>4008</v>
      </c>
      <c r="B4012" s="12" t="s">
        <v>1074</v>
      </c>
      <c r="C4012" s="12" t="s">
        <v>86</v>
      </c>
      <c r="D4012" s="12" t="s">
        <v>11739</v>
      </c>
      <c r="E4012" s="12" t="s">
        <v>11740</v>
      </c>
      <c r="F4012" s="12" t="s">
        <v>11741</v>
      </c>
      <c r="G4012" s="12" t="str">
        <f>_xlfn.XLOOKUP(D4012,[1]Sheet1!$D:$D,[1]Sheet1!$I:$I,,0,1)</f>
        <v>洪山区</v>
      </c>
      <c r="H4012" s="12" t="s">
        <v>73</v>
      </c>
      <c r="I4012" s="19" t="s">
        <v>104</v>
      </c>
      <c r="J4012" s="12" t="s">
        <v>1584</v>
      </c>
      <c r="K4012" s="20">
        <v>7.5</v>
      </c>
      <c r="L4012" s="17">
        <v>45433</v>
      </c>
      <c r="M4012" s="17">
        <v>45523</v>
      </c>
      <c r="N4012" s="12">
        <f t="shared" si="124"/>
        <v>90</v>
      </c>
      <c r="O4012" s="21">
        <v>9.972</v>
      </c>
      <c r="P4012" s="22">
        <v>0.0062495983</v>
      </c>
      <c r="Q4012" s="30">
        <f t="shared" si="125"/>
        <v>0.003379</v>
      </c>
      <c r="R4012" s="34">
        <v>0.01</v>
      </c>
      <c r="S4012" s="32">
        <v>0.0184</v>
      </c>
      <c r="T4012" s="12" t="s">
        <v>11742</v>
      </c>
      <c r="U4012" s="29">
        <v>0.0184</v>
      </c>
      <c r="V4012" s="12"/>
    </row>
    <row r="4013" s="2" customFormat="1" ht="30.1" customHeight="1" spans="1:22">
      <c r="A4013" s="12">
        <v>4009</v>
      </c>
      <c r="B4013" s="12" t="s">
        <v>1074</v>
      </c>
      <c r="C4013" s="12" t="s">
        <v>86</v>
      </c>
      <c r="D4013" s="12" t="s">
        <v>11743</v>
      </c>
      <c r="E4013" s="12" t="s">
        <v>11744</v>
      </c>
      <c r="F4013" s="12" t="s">
        <v>11745</v>
      </c>
      <c r="G4013" s="12" t="str">
        <f>_xlfn.XLOOKUP(D4013,[1]Sheet1!$D:$D,[1]Sheet1!$I:$I,,0,1)</f>
        <v>武汉经开区（汉南区）</v>
      </c>
      <c r="H4013" s="12" t="s">
        <v>73</v>
      </c>
      <c r="I4013" s="19" t="s">
        <v>233</v>
      </c>
      <c r="J4013" s="12" t="s">
        <v>1591</v>
      </c>
      <c r="K4013" s="20">
        <v>84.6</v>
      </c>
      <c r="L4013" s="17">
        <v>45445</v>
      </c>
      <c r="M4013" s="17">
        <v>46175</v>
      </c>
      <c r="N4013" s="12">
        <f t="shared" si="124"/>
        <v>730</v>
      </c>
      <c r="O4013" s="21">
        <v>3.95</v>
      </c>
      <c r="P4013" s="22">
        <v>0.419039128078082</v>
      </c>
      <c r="Q4013" s="30">
        <f t="shared" si="125"/>
        <v>0.002476</v>
      </c>
      <c r="R4013" s="34">
        <v>0.01</v>
      </c>
      <c r="S4013" s="32">
        <v>0.846</v>
      </c>
      <c r="T4013" s="12" t="s">
        <v>11744</v>
      </c>
      <c r="U4013" s="29">
        <v>0.846</v>
      </c>
      <c r="V4013" s="12"/>
    </row>
    <row r="4014" s="2" customFormat="1" ht="30.1" customHeight="1" spans="1:22">
      <c r="A4014" s="12">
        <v>4010</v>
      </c>
      <c r="B4014" s="12" t="s">
        <v>1074</v>
      </c>
      <c r="C4014" s="12" t="s">
        <v>86</v>
      </c>
      <c r="D4014" s="12" t="s">
        <v>11746</v>
      </c>
      <c r="E4014" s="12" t="s">
        <v>11747</v>
      </c>
      <c r="F4014" s="12" t="s">
        <v>11748</v>
      </c>
      <c r="G4014" s="12" t="str">
        <f>_xlfn.XLOOKUP(D4014,[1]Sheet1!$D:$D,[1]Sheet1!$I:$I,,0,1)</f>
        <v>武汉经开区（汉南区）</v>
      </c>
      <c r="H4014" s="12" t="s">
        <v>73</v>
      </c>
      <c r="I4014" s="19" t="s">
        <v>74</v>
      </c>
      <c r="J4014" s="12" t="s">
        <v>1591</v>
      </c>
      <c r="K4014" s="20">
        <v>300</v>
      </c>
      <c r="L4014" s="17">
        <v>45442</v>
      </c>
      <c r="M4014" s="17">
        <v>45626</v>
      </c>
      <c r="N4014" s="12">
        <f t="shared" si="124"/>
        <v>184</v>
      </c>
      <c r="O4014" s="21">
        <v>3.45</v>
      </c>
      <c r="P4014" s="22">
        <v>0.756164721972604</v>
      </c>
      <c r="Q4014" s="30">
        <f t="shared" si="125"/>
        <v>0.005</v>
      </c>
      <c r="R4014" s="34">
        <v>0.01</v>
      </c>
      <c r="S4014" s="32">
        <v>1.5123</v>
      </c>
      <c r="T4014" s="12" t="s">
        <v>11747</v>
      </c>
      <c r="U4014" s="29">
        <v>1.5123</v>
      </c>
      <c r="V4014" s="12"/>
    </row>
    <row r="4015" s="2" customFormat="1" ht="30.1" customHeight="1" spans="1:22">
      <c r="A4015" s="12">
        <v>4011</v>
      </c>
      <c r="B4015" s="12" t="s">
        <v>1074</v>
      </c>
      <c r="C4015" s="12" t="s">
        <v>86</v>
      </c>
      <c r="D4015" s="12" t="s">
        <v>11749</v>
      </c>
      <c r="E4015" s="12" t="s">
        <v>11750</v>
      </c>
      <c r="F4015" s="12" t="s">
        <v>11751</v>
      </c>
      <c r="G4015" s="12" t="str">
        <f>_xlfn.XLOOKUP(D4015,[1]Sheet1!$D:$D,[1]Sheet1!$I:$I,,0,1)</f>
        <v>武汉经开区（汉南区）</v>
      </c>
      <c r="H4015" s="12" t="s">
        <v>73</v>
      </c>
      <c r="I4015" s="19" t="s">
        <v>90</v>
      </c>
      <c r="J4015" s="12" t="s">
        <v>1591</v>
      </c>
      <c r="K4015" s="20">
        <v>20</v>
      </c>
      <c r="L4015" s="17">
        <v>45443</v>
      </c>
      <c r="M4015" s="17">
        <v>45815</v>
      </c>
      <c r="N4015" s="12">
        <f t="shared" si="124"/>
        <v>372</v>
      </c>
      <c r="O4015" s="21">
        <v>6.164</v>
      </c>
      <c r="P4015" s="22">
        <v>0.101917807964384</v>
      </c>
      <c r="Q4015" s="30">
        <f t="shared" si="125"/>
        <v>0.004999</v>
      </c>
      <c r="R4015" s="34">
        <v>0.01</v>
      </c>
      <c r="S4015" s="32">
        <v>0.2</v>
      </c>
      <c r="T4015" s="12" t="s">
        <v>2529</v>
      </c>
      <c r="U4015" s="29">
        <v>0.2</v>
      </c>
      <c r="V4015" s="12"/>
    </row>
    <row r="4016" s="2" customFormat="1" ht="30.1" customHeight="1" spans="1:22">
      <c r="A4016" s="12">
        <v>4012</v>
      </c>
      <c r="B4016" s="12" t="s">
        <v>1074</v>
      </c>
      <c r="C4016" s="12" t="s">
        <v>86</v>
      </c>
      <c r="D4016" s="12" t="s">
        <v>11752</v>
      </c>
      <c r="E4016" s="12" t="s">
        <v>2338</v>
      </c>
      <c r="F4016" s="12" t="s">
        <v>11753</v>
      </c>
      <c r="G4016" s="12" t="str">
        <f>_xlfn.XLOOKUP(D4016,[1]Sheet1!$D:$D,[1]Sheet1!$I:$I,,0,1)</f>
        <v>武汉经开区（汉南区）</v>
      </c>
      <c r="H4016" s="12" t="s">
        <v>67</v>
      </c>
      <c r="I4016" s="19" t="s">
        <v>68</v>
      </c>
      <c r="J4016" s="12" t="s">
        <v>1591</v>
      </c>
      <c r="K4016" s="20">
        <v>150</v>
      </c>
      <c r="L4016" s="17">
        <v>45433</v>
      </c>
      <c r="M4016" s="17">
        <v>46163</v>
      </c>
      <c r="N4016" s="12">
        <f t="shared" si="124"/>
        <v>730</v>
      </c>
      <c r="O4016" s="21">
        <v>3.95</v>
      </c>
      <c r="P4016" s="22">
        <v>0.759960696157534</v>
      </c>
      <c r="Q4016" s="30">
        <f t="shared" si="125"/>
        <v>0.002533</v>
      </c>
      <c r="R4016" s="34">
        <v>0.01</v>
      </c>
      <c r="S4016" s="32">
        <v>1.5</v>
      </c>
      <c r="T4016" s="12" t="s">
        <v>2338</v>
      </c>
      <c r="U4016" s="29">
        <v>1.5</v>
      </c>
      <c r="V4016" s="12"/>
    </row>
    <row r="4017" s="2" customFormat="1" ht="30.1" customHeight="1" spans="1:22">
      <c r="A4017" s="12">
        <v>4013</v>
      </c>
      <c r="B4017" s="12" t="s">
        <v>1074</v>
      </c>
      <c r="C4017" s="12" t="s">
        <v>86</v>
      </c>
      <c r="D4017" s="12" t="s">
        <v>11754</v>
      </c>
      <c r="E4017" s="12" t="s">
        <v>11755</v>
      </c>
      <c r="F4017" s="12" t="s">
        <v>11756</v>
      </c>
      <c r="G4017" s="12" t="str">
        <f>_xlfn.XLOOKUP(D4017,[1]Sheet1!$D:$D,[1]Sheet1!$I:$I,,0,1)</f>
        <v>武汉经开区（汉南区）</v>
      </c>
      <c r="H4017" s="12" t="s">
        <v>73</v>
      </c>
      <c r="I4017" s="19" t="s">
        <v>104</v>
      </c>
      <c r="J4017" s="12" t="s">
        <v>1120</v>
      </c>
      <c r="K4017" s="20">
        <v>5</v>
      </c>
      <c r="L4017" s="17">
        <v>45419</v>
      </c>
      <c r="M4017" s="17">
        <v>45968</v>
      </c>
      <c r="N4017" s="12">
        <f t="shared" si="124"/>
        <v>549</v>
      </c>
      <c r="O4017" s="21">
        <v>6</v>
      </c>
      <c r="P4017" s="22">
        <v>0.0201317314082192</v>
      </c>
      <c r="Q4017" s="30">
        <f t="shared" si="125"/>
        <v>0.002676</v>
      </c>
      <c r="R4017" s="34">
        <v>0.01</v>
      </c>
      <c r="S4017" s="32">
        <v>0.05</v>
      </c>
      <c r="T4017" s="12" t="s">
        <v>11757</v>
      </c>
      <c r="U4017" s="29">
        <v>0.05</v>
      </c>
      <c r="V4017" s="12"/>
    </row>
    <row r="4018" s="2" customFormat="1" ht="30.1" customHeight="1" spans="1:22">
      <c r="A4018" s="12">
        <v>4014</v>
      </c>
      <c r="B4018" s="12" t="s">
        <v>1074</v>
      </c>
      <c r="C4018" s="12" t="s">
        <v>86</v>
      </c>
      <c r="D4018" s="12" t="s">
        <v>11758</v>
      </c>
      <c r="E4018" s="12" t="s">
        <v>11466</v>
      </c>
      <c r="F4018" s="12" t="s">
        <v>11759</v>
      </c>
      <c r="G4018" s="12" t="str">
        <f>_xlfn.XLOOKUP(D4018,[1]Sheet1!$D:$D,[1]Sheet1!$I:$I,,0,1)</f>
        <v>武汉经开区（汉南区）</v>
      </c>
      <c r="H4018" s="12" t="s">
        <v>73</v>
      </c>
      <c r="I4018" s="19" t="s">
        <v>147</v>
      </c>
      <c r="J4018" s="12" t="s">
        <v>1124</v>
      </c>
      <c r="K4018" s="20">
        <v>15</v>
      </c>
      <c r="L4018" s="17">
        <v>45440</v>
      </c>
      <c r="M4018" s="17">
        <v>45446</v>
      </c>
      <c r="N4018" s="12">
        <f t="shared" si="124"/>
        <v>6</v>
      </c>
      <c r="O4018" s="21">
        <v>9.18</v>
      </c>
      <c r="P4018" s="22">
        <v>0.001232877</v>
      </c>
      <c r="Q4018" s="30">
        <f t="shared" si="125"/>
        <v>0.005</v>
      </c>
      <c r="R4018" s="34">
        <v>0.01</v>
      </c>
      <c r="S4018" s="32">
        <v>0.0024</v>
      </c>
      <c r="T4018" s="12" t="s">
        <v>11760</v>
      </c>
      <c r="U4018" s="29">
        <v>0.0024</v>
      </c>
      <c r="V4018" s="12"/>
    </row>
    <row r="4019" s="2" customFormat="1" ht="30.1" customHeight="1" spans="1:22">
      <c r="A4019" s="12">
        <v>4015</v>
      </c>
      <c r="B4019" s="12" t="s">
        <v>1074</v>
      </c>
      <c r="C4019" s="12" t="s">
        <v>86</v>
      </c>
      <c r="D4019" s="12" t="s">
        <v>11761</v>
      </c>
      <c r="E4019" s="12" t="s">
        <v>11762</v>
      </c>
      <c r="F4019" s="12" t="s">
        <v>11763</v>
      </c>
      <c r="G4019" s="12" t="str">
        <f>_xlfn.XLOOKUP(D4019,[1]Sheet1!$D:$D,[1]Sheet1!$I:$I,,0,1)</f>
        <v>武汉经开区（汉南区）</v>
      </c>
      <c r="H4019" s="12" t="s">
        <v>73</v>
      </c>
      <c r="I4019" s="19" t="s">
        <v>74</v>
      </c>
      <c r="J4019" s="12" t="s">
        <v>1520</v>
      </c>
      <c r="K4019" s="20">
        <v>28</v>
      </c>
      <c r="L4019" s="17">
        <v>45440</v>
      </c>
      <c r="M4019" s="17">
        <v>45793</v>
      </c>
      <c r="N4019" s="12">
        <f t="shared" si="124"/>
        <v>353</v>
      </c>
      <c r="O4019" s="21">
        <v>5.472</v>
      </c>
      <c r="P4019" s="22">
        <v>0.0764078917246575</v>
      </c>
      <c r="Q4019" s="30">
        <f t="shared" si="125"/>
        <v>0.002821</v>
      </c>
      <c r="R4019" s="34">
        <v>0.01</v>
      </c>
      <c r="S4019" s="32">
        <v>0.2707</v>
      </c>
      <c r="T4019" s="12" t="s">
        <v>11764</v>
      </c>
      <c r="U4019" s="29">
        <v>0.2707</v>
      </c>
      <c r="V4019" s="12"/>
    </row>
    <row r="4020" s="2" customFormat="1" ht="30.1" customHeight="1" spans="1:22">
      <c r="A4020" s="12">
        <v>4016</v>
      </c>
      <c r="B4020" s="12" t="s">
        <v>1074</v>
      </c>
      <c r="C4020" s="12" t="s">
        <v>86</v>
      </c>
      <c r="D4020" s="12" t="s">
        <v>11765</v>
      </c>
      <c r="E4020" s="12" t="s">
        <v>11766</v>
      </c>
      <c r="F4020" s="12" t="s">
        <v>11767</v>
      </c>
      <c r="G4020" s="12" t="str">
        <f>_xlfn.XLOOKUP(D4020,[1]Sheet1!$D:$D,[1]Sheet1!$I:$I,,0,1)</f>
        <v>武汉经开区（汉南区）</v>
      </c>
      <c r="H4020" s="12" t="s">
        <v>73</v>
      </c>
      <c r="I4020" s="19" t="s">
        <v>90</v>
      </c>
      <c r="J4020" s="12" t="s">
        <v>1520</v>
      </c>
      <c r="K4020" s="20">
        <v>28</v>
      </c>
      <c r="L4020" s="17">
        <v>45440</v>
      </c>
      <c r="M4020" s="17">
        <v>45445</v>
      </c>
      <c r="N4020" s="12">
        <f t="shared" si="124"/>
        <v>5</v>
      </c>
      <c r="O4020" s="21">
        <v>4.752</v>
      </c>
      <c r="P4020" s="22">
        <v>0.001917808</v>
      </c>
      <c r="Q4020" s="30">
        <f t="shared" si="125"/>
        <v>0.004999</v>
      </c>
      <c r="R4020" s="34">
        <v>0.01</v>
      </c>
      <c r="S4020" s="32">
        <v>0.0038</v>
      </c>
      <c r="T4020" s="12" t="s">
        <v>11768</v>
      </c>
      <c r="U4020" s="29">
        <v>0.0038</v>
      </c>
      <c r="V4020" s="12"/>
    </row>
    <row r="4021" s="2" customFormat="1" ht="30.1" customHeight="1" spans="1:22">
      <c r="A4021" s="12">
        <v>4017</v>
      </c>
      <c r="B4021" s="12" t="s">
        <v>1074</v>
      </c>
      <c r="C4021" s="12" t="s">
        <v>86</v>
      </c>
      <c r="D4021" s="12" t="s">
        <v>11769</v>
      </c>
      <c r="E4021" s="12" t="s">
        <v>11770</v>
      </c>
      <c r="F4021" s="12" t="s">
        <v>11771</v>
      </c>
      <c r="G4021" s="12" t="str">
        <f>_xlfn.XLOOKUP(D4021,[1]Sheet1!$D:$D,[1]Sheet1!$I:$I,,0,1)</f>
        <v>武汉经开区（汉南区）</v>
      </c>
      <c r="H4021" s="12" t="s">
        <v>67</v>
      </c>
      <c r="I4021" s="19" t="s">
        <v>68</v>
      </c>
      <c r="J4021" s="12" t="s">
        <v>1520</v>
      </c>
      <c r="K4021" s="20">
        <v>150</v>
      </c>
      <c r="L4021" s="17">
        <v>45439</v>
      </c>
      <c r="M4021" s="17">
        <v>45623</v>
      </c>
      <c r="N4021" s="12">
        <f t="shared" si="124"/>
        <v>184</v>
      </c>
      <c r="O4021" s="21">
        <v>3.45</v>
      </c>
      <c r="P4021" s="22">
        <v>0.378082360924658</v>
      </c>
      <c r="Q4021" s="30">
        <f t="shared" si="125"/>
        <v>0.005</v>
      </c>
      <c r="R4021" s="34">
        <v>0.01</v>
      </c>
      <c r="S4021" s="32">
        <v>0.7561</v>
      </c>
      <c r="T4021" s="12" t="s">
        <v>11770</v>
      </c>
      <c r="U4021" s="29">
        <v>0.7561</v>
      </c>
      <c r="V4021" s="12"/>
    </row>
    <row r="4022" s="2" customFormat="1" ht="30.1" customHeight="1" spans="1:22">
      <c r="A4022" s="12">
        <v>4018</v>
      </c>
      <c r="B4022" s="12" t="s">
        <v>1074</v>
      </c>
      <c r="C4022" s="12" t="s">
        <v>86</v>
      </c>
      <c r="D4022" s="12" t="s">
        <v>11772</v>
      </c>
      <c r="E4022" s="12" t="s">
        <v>11773</v>
      </c>
      <c r="F4022" s="12" t="s">
        <v>11774</v>
      </c>
      <c r="G4022" s="12" t="str">
        <f>_xlfn.XLOOKUP(D4022,[1]Sheet1!$D:$D,[1]Sheet1!$I:$I,,0,1)</f>
        <v>武汉经开区（汉南区）</v>
      </c>
      <c r="H4022" s="12" t="s">
        <v>73</v>
      </c>
      <c r="I4022" s="19" t="s">
        <v>68</v>
      </c>
      <c r="J4022" s="12" t="s">
        <v>1520</v>
      </c>
      <c r="K4022" s="20">
        <v>22</v>
      </c>
      <c r="L4022" s="17">
        <v>45443</v>
      </c>
      <c r="M4022" s="17">
        <v>45446</v>
      </c>
      <c r="N4022" s="12">
        <f t="shared" si="124"/>
        <v>3</v>
      </c>
      <c r="O4022" s="21">
        <v>5.472</v>
      </c>
      <c r="P4022" s="22">
        <v>0.0009041097</v>
      </c>
      <c r="Q4022" s="30">
        <f t="shared" si="125"/>
        <v>0.005</v>
      </c>
      <c r="R4022" s="34">
        <v>0.01</v>
      </c>
      <c r="S4022" s="32">
        <v>0.0018</v>
      </c>
      <c r="T4022" s="12" t="s">
        <v>11775</v>
      </c>
      <c r="U4022" s="29">
        <v>0.0018</v>
      </c>
      <c r="V4022" s="12"/>
    </row>
    <row r="4023" s="2" customFormat="1" ht="30.1" customHeight="1" spans="1:22">
      <c r="A4023" s="12">
        <v>4019</v>
      </c>
      <c r="B4023" s="12" t="s">
        <v>1074</v>
      </c>
      <c r="C4023" s="12" t="s">
        <v>86</v>
      </c>
      <c r="D4023" s="12" t="s">
        <v>11776</v>
      </c>
      <c r="E4023" s="12" t="s">
        <v>11777</v>
      </c>
      <c r="F4023" s="12" t="s">
        <v>11778</v>
      </c>
      <c r="G4023" s="12" t="str">
        <f>_xlfn.XLOOKUP(D4023,[1]Sheet1!$D:$D,[1]Sheet1!$I:$I,,0,1)</f>
        <v>武汉经开区（汉南区）</v>
      </c>
      <c r="H4023" s="12" t="s">
        <v>73</v>
      </c>
      <c r="I4023" s="19" t="s">
        <v>104</v>
      </c>
      <c r="J4023" s="12" t="s">
        <v>1138</v>
      </c>
      <c r="K4023" s="20">
        <v>10</v>
      </c>
      <c r="L4023" s="17">
        <v>45440</v>
      </c>
      <c r="M4023" s="17">
        <v>45443</v>
      </c>
      <c r="N4023" s="12">
        <f t="shared" si="124"/>
        <v>3</v>
      </c>
      <c r="O4023" s="21">
        <v>8.788</v>
      </c>
      <c r="P4023" s="22">
        <v>0.0004109589</v>
      </c>
      <c r="Q4023" s="30">
        <f t="shared" si="125"/>
        <v>0.004999</v>
      </c>
      <c r="R4023" s="34">
        <v>0.01</v>
      </c>
      <c r="S4023" s="32">
        <v>0.0008</v>
      </c>
      <c r="T4023" s="12" t="s">
        <v>11779</v>
      </c>
      <c r="U4023" s="29">
        <v>0.0008</v>
      </c>
      <c r="V4023" s="12"/>
    </row>
    <row r="4024" s="2" customFormat="1" ht="30.1" customHeight="1" spans="1:22">
      <c r="A4024" s="12">
        <v>4020</v>
      </c>
      <c r="B4024" s="12" t="s">
        <v>1074</v>
      </c>
      <c r="C4024" s="12" t="s">
        <v>86</v>
      </c>
      <c r="D4024" s="12" t="s">
        <v>11780</v>
      </c>
      <c r="E4024" s="12" t="s">
        <v>11781</v>
      </c>
      <c r="F4024" s="12" t="s">
        <v>11782</v>
      </c>
      <c r="G4024" s="12" t="str">
        <f>_xlfn.XLOOKUP(D4024,[1]Sheet1!$D:$D,[1]Sheet1!$I:$I,,0,1)</f>
        <v>武汉经开区（汉南区）</v>
      </c>
      <c r="H4024" s="12" t="s">
        <v>73</v>
      </c>
      <c r="I4024" s="19" t="s">
        <v>83</v>
      </c>
      <c r="J4024" s="12" t="s">
        <v>1138</v>
      </c>
      <c r="K4024" s="20">
        <v>5</v>
      </c>
      <c r="L4024" s="17">
        <v>45435</v>
      </c>
      <c r="M4024" s="17">
        <v>45619</v>
      </c>
      <c r="N4024" s="12">
        <f t="shared" si="124"/>
        <v>184</v>
      </c>
      <c r="O4024" s="21">
        <v>5.472</v>
      </c>
      <c r="P4024" s="22">
        <v>0.00737943623561644</v>
      </c>
      <c r="Q4024" s="30">
        <f t="shared" si="125"/>
        <v>0.002927</v>
      </c>
      <c r="R4024" s="34">
        <v>0.01</v>
      </c>
      <c r="S4024" s="32">
        <v>0.0252</v>
      </c>
      <c r="T4024" s="12" t="s">
        <v>11783</v>
      </c>
      <c r="U4024" s="29">
        <v>0.0252</v>
      </c>
      <c r="V4024" s="12"/>
    </row>
    <row r="4025" s="2" customFormat="1" ht="30.1" customHeight="1" spans="1:22">
      <c r="A4025" s="12">
        <v>4021</v>
      </c>
      <c r="B4025" s="12" t="s">
        <v>1074</v>
      </c>
      <c r="C4025" s="12" t="s">
        <v>86</v>
      </c>
      <c r="D4025" s="12" t="s">
        <v>11784</v>
      </c>
      <c r="E4025" s="12" t="s">
        <v>11785</v>
      </c>
      <c r="F4025" s="12" t="s">
        <v>11786</v>
      </c>
      <c r="G4025" s="12" t="str">
        <f>_xlfn.XLOOKUP(D4025,[1]Sheet1!$D:$D,[1]Sheet1!$I:$I,,0,1)</f>
        <v>武汉经开区（汉南区）</v>
      </c>
      <c r="H4025" s="12" t="s">
        <v>73</v>
      </c>
      <c r="I4025" s="19" t="s">
        <v>104</v>
      </c>
      <c r="J4025" s="12" t="s">
        <v>1138</v>
      </c>
      <c r="K4025" s="20">
        <v>5</v>
      </c>
      <c r="L4025" s="17">
        <v>45422</v>
      </c>
      <c r="M4025" s="17">
        <v>45762</v>
      </c>
      <c r="N4025" s="12">
        <f t="shared" si="124"/>
        <v>340</v>
      </c>
      <c r="O4025" s="21">
        <v>5.472</v>
      </c>
      <c r="P4025" s="22">
        <v>0.0135849863013699</v>
      </c>
      <c r="Q4025" s="30">
        <f t="shared" si="125"/>
        <v>0.002916</v>
      </c>
      <c r="R4025" s="34">
        <v>0.01</v>
      </c>
      <c r="S4025" s="32">
        <v>0.0465</v>
      </c>
      <c r="T4025" s="12" t="s">
        <v>11787</v>
      </c>
      <c r="U4025" s="29">
        <v>0.0326</v>
      </c>
      <c r="V4025" s="12"/>
    </row>
    <row r="4026" s="2" customFormat="1" ht="30.1" customHeight="1" spans="1:22">
      <c r="A4026" s="12">
        <v>4022</v>
      </c>
      <c r="B4026" s="12" t="s">
        <v>1074</v>
      </c>
      <c r="C4026" s="12" t="s">
        <v>86</v>
      </c>
      <c r="D4026" s="12" t="s">
        <v>11788</v>
      </c>
      <c r="E4026" s="12" t="s">
        <v>11789</v>
      </c>
      <c r="F4026" s="12" t="s">
        <v>11790</v>
      </c>
      <c r="G4026" s="12" t="str">
        <f>_xlfn.XLOOKUP(D4026,[1]Sheet1!$D:$D,[1]Sheet1!$I:$I,,0,1)</f>
        <v>武汉经开区（汉南区）</v>
      </c>
      <c r="H4026" s="12" t="s">
        <v>67</v>
      </c>
      <c r="I4026" s="19" t="s">
        <v>68</v>
      </c>
      <c r="J4026" s="12" t="s">
        <v>1138</v>
      </c>
      <c r="K4026" s="20">
        <v>150</v>
      </c>
      <c r="L4026" s="17">
        <v>45445</v>
      </c>
      <c r="M4026" s="17">
        <v>45618</v>
      </c>
      <c r="N4026" s="12">
        <f t="shared" si="124"/>
        <v>173</v>
      </c>
      <c r="O4026" s="21">
        <v>3.45</v>
      </c>
      <c r="P4026" s="22">
        <v>0.355479620684932</v>
      </c>
      <c r="Q4026" s="30">
        <f t="shared" si="125"/>
        <v>0.005</v>
      </c>
      <c r="R4026" s="34">
        <v>0.01</v>
      </c>
      <c r="S4026" s="32">
        <v>0.7109</v>
      </c>
      <c r="T4026" s="12" t="s">
        <v>11789</v>
      </c>
      <c r="U4026" s="29">
        <v>0.7109</v>
      </c>
      <c r="V4026" s="12"/>
    </row>
    <row r="4027" s="2" customFormat="1" ht="30.1" customHeight="1" spans="1:22">
      <c r="A4027" s="12">
        <v>4023</v>
      </c>
      <c r="B4027" s="12" t="s">
        <v>1074</v>
      </c>
      <c r="C4027" s="12" t="s">
        <v>86</v>
      </c>
      <c r="D4027" s="12" t="s">
        <v>11791</v>
      </c>
      <c r="E4027" s="12" t="s">
        <v>11792</v>
      </c>
      <c r="F4027" s="12" t="s">
        <v>11793</v>
      </c>
      <c r="G4027" s="12" t="str">
        <f>_xlfn.XLOOKUP(D4027,[1]Sheet1!$D:$D,[1]Sheet1!$I:$I,,0,1)</f>
        <v>武汉经开区（汉南区）</v>
      </c>
      <c r="H4027" s="12" t="s">
        <v>73</v>
      </c>
      <c r="I4027" s="19" t="s">
        <v>104</v>
      </c>
      <c r="J4027" s="12" t="s">
        <v>1138</v>
      </c>
      <c r="K4027" s="20">
        <v>50</v>
      </c>
      <c r="L4027" s="17">
        <v>45443</v>
      </c>
      <c r="M4027" s="17">
        <v>45454</v>
      </c>
      <c r="N4027" s="12">
        <f t="shared" si="124"/>
        <v>11</v>
      </c>
      <c r="O4027" s="21">
        <v>5.472</v>
      </c>
      <c r="P4027" s="22">
        <v>0.0075342465</v>
      </c>
      <c r="Q4027" s="30">
        <f t="shared" si="125"/>
        <v>0.004999</v>
      </c>
      <c r="R4027" s="34">
        <v>0.01</v>
      </c>
      <c r="S4027" s="32">
        <v>0.015</v>
      </c>
      <c r="T4027" s="12" t="s">
        <v>11794</v>
      </c>
      <c r="U4027" s="29">
        <v>0.015</v>
      </c>
      <c r="V4027" s="12"/>
    </row>
    <row r="4028" s="2" customFormat="1" ht="30.1" customHeight="1" spans="1:22">
      <c r="A4028" s="12">
        <v>4024</v>
      </c>
      <c r="B4028" s="12" t="s">
        <v>1074</v>
      </c>
      <c r="C4028" s="12" t="s">
        <v>86</v>
      </c>
      <c r="D4028" s="12" t="s">
        <v>11795</v>
      </c>
      <c r="E4028" s="12" t="s">
        <v>11796</v>
      </c>
      <c r="F4028" s="12" t="s">
        <v>11797</v>
      </c>
      <c r="G4028" s="12" t="str">
        <f>_xlfn.XLOOKUP(D4028,[1]Sheet1!$D:$D,[1]Sheet1!$I:$I,,0,1)</f>
        <v>武汉经开区（汉南区）</v>
      </c>
      <c r="H4028" s="12" t="s">
        <v>73</v>
      </c>
      <c r="I4028" s="19" t="s">
        <v>104</v>
      </c>
      <c r="J4028" s="12" t="s">
        <v>1138</v>
      </c>
      <c r="K4028" s="20">
        <v>29</v>
      </c>
      <c r="L4028" s="17">
        <v>45442</v>
      </c>
      <c r="M4028" s="17">
        <v>45447</v>
      </c>
      <c r="N4028" s="12">
        <f t="shared" si="124"/>
        <v>5</v>
      </c>
      <c r="O4028" s="21">
        <v>4.7</v>
      </c>
      <c r="P4028" s="22">
        <v>0.0019863015</v>
      </c>
      <c r="Q4028" s="30">
        <f t="shared" si="125"/>
        <v>0.005</v>
      </c>
      <c r="R4028" s="34">
        <v>0.01</v>
      </c>
      <c r="S4028" s="32">
        <v>0.0039</v>
      </c>
      <c r="T4028" s="12" t="s">
        <v>11798</v>
      </c>
      <c r="U4028" s="29">
        <v>0.0039</v>
      </c>
      <c r="V4028" s="12"/>
    </row>
    <row r="4029" s="2" customFormat="1" ht="30.1" customHeight="1" spans="1:22">
      <c r="A4029" s="12">
        <v>4025</v>
      </c>
      <c r="B4029" s="12" t="s">
        <v>1074</v>
      </c>
      <c r="C4029" s="12" t="s">
        <v>86</v>
      </c>
      <c r="D4029" s="12" t="s">
        <v>11799</v>
      </c>
      <c r="E4029" s="12" t="s">
        <v>11800</v>
      </c>
      <c r="F4029" s="12" t="s">
        <v>11801</v>
      </c>
      <c r="G4029" s="12" t="str">
        <f>_xlfn.XLOOKUP(D4029,[1]Sheet1!$D:$D,[1]Sheet1!$I:$I,,0,1)</f>
        <v>武汉经开区（汉南区）</v>
      </c>
      <c r="H4029" s="12" t="s">
        <v>73</v>
      </c>
      <c r="I4029" s="19" t="s">
        <v>222</v>
      </c>
      <c r="J4029" s="12" t="s">
        <v>1172</v>
      </c>
      <c r="K4029" s="20">
        <v>200</v>
      </c>
      <c r="L4029" s="17">
        <v>45434</v>
      </c>
      <c r="M4029" s="17">
        <v>45618</v>
      </c>
      <c r="N4029" s="12">
        <f t="shared" si="124"/>
        <v>184</v>
      </c>
      <c r="O4029" s="21">
        <v>3.45</v>
      </c>
      <c r="P4029" s="22">
        <v>0.504108781095891</v>
      </c>
      <c r="Q4029" s="30">
        <f t="shared" si="125"/>
        <v>0.004999</v>
      </c>
      <c r="R4029" s="34">
        <v>0.01</v>
      </c>
      <c r="S4029" s="32">
        <v>1.0082</v>
      </c>
      <c r="T4029" s="12" t="s">
        <v>11800</v>
      </c>
      <c r="U4029" s="29">
        <v>1.0082</v>
      </c>
      <c r="V4029" s="12"/>
    </row>
    <row r="4030" s="2" customFormat="1" ht="30.1" customHeight="1" spans="1:22">
      <c r="A4030" s="12">
        <v>4026</v>
      </c>
      <c r="B4030" s="12" t="s">
        <v>1074</v>
      </c>
      <c r="C4030" s="12" t="s">
        <v>86</v>
      </c>
      <c r="D4030" s="12" t="s">
        <v>11802</v>
      </c>
      <c r="E4030" s="12" t="s">
        <v>11803</v>
      </c>
      <c r="F4030" s="12" t="s">
        <v>11804</v>
      </c>
      <c r="G4030" s="12" t="str">
        <f>_xlfn.XLOOKUP(D4030,[1]Sheet1!$D:$D,[1]Sheet1!$I:$I,,0,1)</f>
        <v>武汉经开区（汉南区）</v>
      </c>
      <c r="H4030" s="12" t="s">
        <v>73</v>
      </c>
      <c r="I4030" s="19" t="s">
        <v>222</v>
      </c>
      <c r="J4030" s="12" t="s">
        <v>1172</v>
      </c>
      <c r="K4030" s="20">
        <v>17</v>
      </c>
      <c r="L4030" s="17">
        <v>45424</v>
      </c>
      <c r="M4030" s="17">
        <v>45490</v>
      </c>
      <c r="N4030" s="12">
        <f t="shared" si="124"/>
        <v>66</v>
      </c>
      <c r="O4030" s="21">
        <v>6</v>
      </c>
      <c r="P4030" s="22">
        <v>0.0153698622</v>
      </c>
      <c r="Q4030" s="30">
        <f t="shared" si="125"/>
        <v>0.004999</v>
      </c>
      <c r="R4030" s="34">
        <v>0.01</v>
      </c>
      <c r="S4030" s="32">
        <v>0.0307</v>
      </c>
      <c r="T4030" s="12" t="s">
        <v>11805</v>
      </c>
      <c r="U4030" s="29">
        <v>0.0307</v>
      </c>
      <c r="V4030" s="12"/>
    </row>
    <row r="4031" s="2" customFormat="1" ht="30.1" customHeight="1" spans="1:22">
      <c r="A4031" s="12">
        <v>4027</v>
      </c>
      <c r="B4031" s="12" t="s">
        <v>1074</v>
      </c>
      <c r="C4031" s="12" t="s">
        <v>86</v>
      </c>
      <c r="D4031" s="12" t="s">
        <v>11806</v>
      </c>
      <c r="E4031" s="12" t="s">
        <v>11807</v>
      </c>
      <c r="F4031" s="12" t="s">
        <v>11808</v>
      </c>
      <c r="G4031" s="12" t="str">
        <f>_xlfn.XLOOKUP(D4031,[1]Sheet1!$D:$D,[1]Sheet1!$I:$I,,0,1)</f>
        <v>武汉经开区（汉南区）</v>
      </c>
      <c r="H4031" s="12" t="s">
        <v>67</v>
      </c>
      <c r="I4031" s="19" t="s">
        <v>68</v>
      </c>
      <c r="J4031" s="12" t="s">
        <v>7917</v>
      </c>
      <c r="K4031" s="20">
        <v>150</v>
      </c>
      <c r="L4031" s="17">
        <v>45442</v>
      </c>
      <c r="M4031" s="17">
        <v>45905</v>
      </c>
      <c r="N4031" s="12">
        <f t="shared" si="124"/>
        <v>463</v>
      </c>
      <c r="O4031" s="21">
        <v>3.95</v>
      </c>
      <c r="P4031" s="22">
        <v>0.670289739089041</v>
      </c>
      <c r="Q4031" s="30">
        <f t="shared" si="125"/>
        <v>0.003522</v>
      </c>
      <c r="R4031" s="34">
        <v>0.01</v>
      </c>
      <c r="S4031" s="32">
        <v>1.5</v>
      </c>
      <c r="T4031" s="12" t="s">
        <v>11807</v>
      </c>
      <c r="U4031" s="29">
        <v>1.5</v>
      </c>
      <c r="V4031" s="12"/>
    </row>
    <row r="4032" s="2" customFormat="1" ht="30.1" customHeight="1" spans="1:22">
      <c r="A4032" s="12">
        <v>4028</v>
      </c>
      <c r="B4032" s="12" t="s">
        <v>1074</v>
      </c>
      <c r="C4032" s="12" t="s">
        <v>86</v>
      </c>
      <c r="D4032" s="12" t="s">
        <v>11809</v>
      </c>
      <c r="E4032" s="12" t="s">
        <v>4804</v>
      </c>
      <c r="F4032" s="12" t="s">
        <v>11810</v>
      </c>
      <c r="G4032" s="12" t="str">
        <f>_xlfn.XLOOKUP(D4032,[1]Sheet1!$D:$D,[1]Sheet1!$I:$I,,0,1)</f>
        <v>武汉经开区（汉南区）</v>
      </c>
      <c r="H4032" s="12" t="s">
        <v>67</v>
      </c>
      <c r="I4032" s="19" t="s">
        <v>68</v>
      </c>
      <c r="J4032" s="12" t="s">
        <v>7917</v>
      </c>
      <c r="K4032" s="20">
        <v>150</v>
      </c>
      <c r="L4032" s="17">
        <v>45441</v>
      </c>
      <c r="M4032" s="17">
        <v>45625</v>
      </c>
      <c r="N4032" s="12">
        <f t="shared" si="124"/>
        <v>184</v>
      </c>
      <c r="O4032" s="21">
        <v>3.45</v>
      </c>
      <c r="P4032" s="22">
        <v>0.378082360965754</v>
      </c>
      <c r="Q4032" s="30">
        <f t="shared" si="125"/>
        <v>0.005</v>
      </c>
      <c r="R4032" s="34">
        <v>0.01</v>
      </c>
      <c r="S4032" s="32">
        <v>0.7561</v>
      </c>
      <c r="T4032" s="12" t="s">
        <v>4804</v>
      </c>
      <c r="U4032" s="29">
        <v>0.7561</v>
      </c>
      <c r="V4032" s="12"/>
    </row>
    <row r="4033" s="2" customFormat="1" ht="30.1" customHeight="1" spans="1:22">
      <c r="A4033" s="12">
        <v>4029</v>
      </c>
      <c r="B4033" s="12" t="s">
        <v>1074</v>
      </c>
      <c r="C4033" s="12" t="s">
        <v>86</v>
      </c>
      <c r="D4033" s="12" t="s">
        <v>11811</v>
      </c>
      <c r="E4033" s="12" t="s">
        <v>11812</v>
      </c>
      <c r="F4033" s="12" t="s">
        <v>11813</v>
      </c>
      <c r="G4033" s="12" t="str">
        <f>_xlfn.XLOOKUP(D4033,[1]Sheet1!$D:$D,[1]Sheet1!$I:$I,,0,1)</f>
        <v>武汉经开区（汉南区）</v>
      </c>
      <c r="H4033" s="12" t="s">
        <v>67</v>
      </c>
      <c r="I4033" s="19" t="s">
        <v>68</v>
      </c>
      <c r="J4033" s="12" t="s">
        <v>1176</v>
      </c>
      <c r="K4033" s="20">
        <v>112.9</v>
      </c>
      <c r="L4033" s="17">
        <v>45449</v>
      </c>
      <c r="M4033" s="17">
        <v>46179</v>
      </c>
      <c r="N4033" s="12">
        <f t="shared" si="124"/>
        <v>730</v>
      </c>
      <c r="O4033" s="21">
        <v>3.95</v>
      </c>
      <c r="P4033" s="22">
        <v>0.558508649719178</v>
      </c>
      <c r="Q4033" s="30">
        <f t="shared" si="125"/>
        <v>0.002473</v>
      </c>
      <c r="R4033" s="34">
        <v>0.01</v>
      </c>
      <c r="S4033" s="32">
        <v>1.129</v>
      </c>
      <c r="T4033" s="12" t="s">
        <v>11812</v>
      </c>
      <c r="U4033" s="29">
        <v>1.129</v>
      </c>
      <c r="V4033" s="12"/>
    </row>
    <row r="4034" s="2" customFormat="1" ht="30.1" customHeight="1" spans="1:22">
      <c r="A4034" s="12">
        <v>4030</v>
      </c>
      <c r="B4034" s="12" t="s">
        <v>1074</v>
      </c>
      <c r="C4034" s="12" t="s">
        <v>86</v>
      </c>
      <c r="D4034" s="12" t="s">
        <v>11814</v>
      </c>
      <c r="E4034" s="12" t="s">
        <v>11815</v>
      </c>
      <c r="F4034" s="12" t="s">
        <v>11816</v>
      </c>
      <c r="G4034" s="12" t="str">
        <f>_xlfn.XLOOKUP(D4034,[1]Sheet1!$D:$D,[1]Sheet1!$I:$I,,0,1)</f>
        <v>武汉经开区（汉南区）</v>
      </c>
      <c r="H4034" s="12" t="s">
        <v>67</v>
      </c>
      <c r="I4034" s="19" t="s">
        <v>68</v>
      </c>
      <c r="J4034" s="12" t="s">
        <v>1176</v>
      </c>
      <c r="K4034" s="20">
        <v>150</v>
      </c>
      <c r="L4034" s="17">
        <v>45442</v>
      </c>
      <c r="M4034" s="17">
        <v>45621</v>
      </c>
      <c r="N4034" s="12">
        <f t="shared" si="124"/>
        <v>179</v>
      </c>
      <c r="O4034" s="21">
        <v>3.45</v>
      </c>
      <c r="P4034" s="22">
        <v>0.367808388383562</v>
      </c>
      <c r="Q4034" s="30">
        <f t="shared" si="125"/>
        <v>0.005</v>
      </c>
      <c r="R4034" s="34">
        <v>0.01</v>
      </c>
      <c r="S4034" s="32">
        <v>0.7356</v>
      </c>
      <c r="T4034" s="12" t="s">
        <v>11815</v>
      </c>
      <c r="U4034" s="29">
        <v>0.7356</v>
      </c>
      <c r="V4034" s="12"/>
    </row>
    <row r="4035" s="2" customFormat="1" ht="30.1" customHeight="1" spans="1:22">
      <c r="A4035" s="12">
        <v>4031</v>
      </c>
      <c r="B4035" s="12" t="s">
        <v>1074</v>
      </c>
      <c r="C4035" s="12" t="s">
        <v>86</v>
      </c>
      <c r="D4035" s="12" t="s">
        <v>11817</v>
      </c>
      <c r="E4035" s="12" t="s">
        <v>11818</v>
      </c>
      <c r="F4035" s="12" t="s">
        <v>11819</v>
      </c>
      <c r="G4035" s="12" t="str">
        <f>_xlfn.XLOOKUP(D4035,[1]Sheet1!$D:$D,[1]Sheet1!$I:$I,,0,1)</f>
        <v>武汉经开区（汉南区）</v>
      </c>
      <c r="H4035" s="12" t="s">
        <v>73</v>
      </c>
      <c r="I4035" s="19" t="s">
        <v>90</v>
      </c>
      <c r="J4035" s="12" t="s">
        <v>1176</v>
      </c>
      <c r="K4035" s="20">
        <v>150</v>
      </c>
      <c r="L4035" s="17">
        <v>45434</v>
      </c>
      <c r="M4035" s="17">
        <v>46164</v>
      </c>
      <c r="N4035" s="12">
        <f t="shared" si="124"/>
        <v>730</v>
      </c>
      <c r="O4035" s="21">
        <v>3.95</v>
      </c>
      <c r="P4035" s="22">
        <v>0.757836681397261</v>
      </c>
      <c r="Q4035" s="30">
        <f t="shared" si="125"/>
        <v>0.002526</v>
      </c>
      <c r="R4035" s="34">
        <v>0.01</v>
      </c>
      <c r="S4035" s="32">
        <v>1.5</v>
      </c>
      <c r="T4035" s="12" t="s">
        <v>11818</v>
      </c>
      <c r="U4035" s="29">
        <v>1.5</v>
      </c>
      <c r="V4035" s="12"/>
    </row>
    <row r="4036" s="2" customFormat="1" ht="30.1" customHeight="1" spans="1:22">
      <c r="A4036" s="12">
        <v>4032</v>
      </c>
      <c r="B4036" s="12" t="s">
        <v>1074</v>
      </c>
      <c r="C4036" s="12" t="s">
        <v>86</v>
      </c>
      <c r="D4036" s="12" t="s">
        <v>11820</v>
      </c>
      <c r="E4036" s="12" t="s">
        <v>11821</v>
      </c>
      <c r="F4036" s="12" t="s">
        <v>11822</v>
      </c>
      <c r="G4036" s="12" t="str">
        <f>_xlfn.XLOOKUP(D4036,[1]Sheet1!$D:$D,[1]Sheet1!$I:$I,,0,1)</f>
        <v>武汉经开区（汉南区）</v>
      </c>
      <c r="H4036" s="12" t="s">
        <v>73</v>
      </c>
      <c r="I4036" s="19" t="s">
        <v>222</v>
      </c>
      <c r="J4036" s="12" t="s">
        <v>1176</v>
      </c>
      <c r="K4036" s="20">
        <v>150</v>
      </c>
      <c r="L4036" s="17">
        <v>45423</v>
      </c>
      <c r="M4036" s="17">
        <v>46153</v>
      </c>
      <c r="N4036" s="12">
        <f t="shared" si="124"/>
        <v>730</v>
      </c>
      <c r="O4036" s="21">
        <v>5.01</v>
      </c>
      <c r="P4036" s="22">
        <v>0.753337854226027</v>
      </c>
      <c r="Q4036" s="30">
        <f t="shared" si="125"/>
        <v>0.002511</v>
      </c>
      <c r="R4036" s="34">
        <v>0.01</v>
      </c>
      <c r="S4036" s="32">
        <v>1.5</v>
      </c>
      <c r="T4036" s="12" t="s">
        <v>11821</v>
      </c>
      <c r="U4036" s="29">
        <v>1.5</v>
      </c>
      <c r="V4036" s="12"/>
    </row>
    <row r="4037" s="2" customFormat="1" ht="30.1" customHeight="1" spans="1:22">
      <c r="A4037" s="12">
        <v>4033</v>
      </c>
      <c r="B4037" s="12" t="s">
        <v>1074</v>
      </c>
      <c r="C4037" s="12" t="s">
        <v>86</v>
      </c>
      <c r="D4037" s="12" t="s">
        <v>11823</v>
      </c>
      <c r="E4037" s="12" t="s">
        <v>11824</v>
      </c>
      <c r="F4037" s="12" t="s">
        <v>11825</v>
      </c>
      <c r="G4037" s="12" t="str">
        <f>_xlfn.XLOOKUP(D4037,[1]Sheet1!$D:$D,[1]Sheet1!$I:$I,,0,1)</f>
        <v>武汉经开区（汉南区）</v>
      </c>
      <c r="H4037" s="12" t="s">
        <v>73</v>
      </c>
      <c r="I4037" s="19" t="s">
        <v>74</v>
      </c>
      <c r="J4037" s="12" t="s">
        <v>1176</v>
      </c>
      <c r="K4037" s="20">
        <v>300</v>
      </c>
      <c r="L4037" s="17">
        <v>45421</v>
      </c>
      <c r="M4037" s="17">
        <v>45600</v>
      </c>
      <c r="N4037" s="12">
        <f t="shared" ref="N4037:N4100" si="126">M4037-L4037</f>
        <v>179</v>
      </c>
      <c r="O4037" s="21">
        <v>5.01</v>
      </c>
      <c r="P4037" s="22">
        <v>0.735616775904111</v>
      </c>
      <c r="Q4037" s="30">
        <f t="shared" ref="Q4037:Q4100" si="127">ROUNDDOWN(P4037/(K4037*N4037/365),6)</f>
        <v>0.005</v>
      </c>
      <c r="R4037" s="34">
        <v>0.01</v>
      </c>
      <c r="S4037" s="32">
        <v>1.4712</v>
      </c>
      <c r="T4037" s="12" t="s">
        <v>11824</v>
      </c>
      <c r="U4037" s="29">
        <v>1.4712</v>
      </c>
      <c r="V4037" s="12"/>
    </row>
    <row r="4038" s="2" customFormat="1" ht="30.1" customHeight="1" spans="1:22">
      <c r="A4038" s="12">
        <v>4034</v>
      </c>
      <c r="B4038" s="12" t="s">
        <v>1074</v>
      </c>
      <c r="C4038" s="12" t="s">
        <v>86</v>
      </c>
      <c r="D4038" s="12" t="s">
        <v>11826</v>
      </c>
      <c r="E4038" s="12" t="s">
        <v>11827</v>
      </c>
      <c r="F4038" s="12" t="s">
        <v>11828</v>
      </c>
      <c r="G4038" s="12" t="str">
        <f>_xlfn.XLOOKUP(D4038,[1]Sheet1!$D:$D,[1]Sheet1!$I:$I,,0,1)</f>
        <v>武汉经开区（汉南区）</v>
      </c>
      <c r="H4038" s="12" t="s">
        <v>67</v>
      </c>
      <c r="I4038" s="19" t="s">
        <v>68</v>
      </c>
      <c r="J4038" s="12" t="s">
        <v>1176</v>
      </c>
      <c r="K4038" s="20">
        <v>150</v>
      </c>
      <c r="L4038" s="17">
        <v>45421</v>
      </c>
      <c r="M4038" s="17">
        <v>45605</v>
      </c>
      <c r="N4038" s="12">
        <f t="shared" si="126"/>
        <v>184</v>
      </c>
      <c r="O4038" s="21">
        <v>4.62</v>
      </c>
      <c r="P4038" s="22">
        <v>0.378082360554795</v>
      </c>
      <c r="Q4038" s="30">
        <f t="shared" si="127"/>
        <v>0.005</v>
      </c>
      <c r="R4038" s="34">
        <v>0.01</v>
      </c>
      <c r="S4038" s="32">
        <v>0.7561</v>
      </c>
      <c r="T4038" s="12" t="s">
        <v>11827</v>
      </c>
      <c r="U4038" s="29">
        <v>0.7561</v>
      </c>
      <c r="V4038" s="12"/>
    </row>
    <row r="4039" s="2" customFormat="1" ht="30.1" customHeight="1" spans="1:22">
      <c r="A4039" s="12">
        <v>4035</v>
      </c>
      <c r="B4039" s="12" t="s">
        <v>1074</v>
      </c>
      <c r="C4039" s="12" t="s">
        <v>86</v>
      </c>
      <c r="D4039" s="12" t="s">
        <v>11829</v>
      </c>
      <c r="E4039" s="12" t="s">
        <v>11830</v>
      </c>
      <c r="F4039" s="12" t="s">
        <v>11831</v>
      </c>
      <c r="G4039" s="12" t="str">
        <f>_xlfn.XLOOKUP(D4039,[1]Sheet1!$D:$D,[1]Sheet1!$I:$I,,0,1)</f>
        <v>武汉经开区（汉南区）</v>
      </c>
      <c r="H4039" s="12" t="s">
        <v>67</v>
      </c>
      <c r="I4039" s="19" t="s">
        <v>68</v>
      </c>
      <c r="J4039" s="12" t="s">
        <v>1176</v>
      </c>
      <c r="K4039" s="20">
        <v>150</v>
      </c>
      <c r="L4039" s="17">
        <v>45427</v>
      </c>
      <c r="M4039" s="17">
        <v>45611</v>
      </c>
      <c r="N4039" s="12">
        <f t="shared" si="126"/>
        <v>184</v>
      </c>
      <c r="O4039" s="21">
        <v>4.62</v>
      </c>
      <c r="P4039" s="22">
        <v>0.378082360041096</v>
      </c>
      <c r="Q4039" s="30">
        <f t="shared" si="127"/>
        <v>0.005</v>
      </c>
      <c r="R4039" s="34">
        <v>0.01</v>
      </c>
      <c r="S4039" s="32">
        <v>0.7561</v>
      </c>
      <c r="T4039" s="12" t="s">
        <v>11830</v>
      </c>
      <c r="U4039" s="29">
        <v>0.7561</v>
      </c>
      <c r="V4039" s="12"/>
    </row>
    <row r="4040" s="2" customFormat="1" ht="30.1" customHeight="1" spans="1:22">
      <c r="A4040" s="12">
        <v>4036</v>
      </c>
      <c r="B4040" s="12" t="s">
        <v>1074</v>
      </c>
      <c r="C4040" s="12" t="s">
        <v>86</v>
      </c>
      <c r="D4040" s="12" t="s">
        <v>11832</v>
      </c>
      <c r="E4040" s="12" t="s">
        <v>11833</v>
      </c>
      <c r="F4040" s="12" t="s">
        <v>11834</v>
      </c>
      <c r="G4040" s="12" t="str">
        <f>_xlfn.XLOOKUP(D4040,[1]Sheet1!$D:$D,[1]Sheet1!$I:$I,,0,1)</f>
        <v>武汉经开区（汉南区）</v>
      </c>
      <c r="H4040" s="12" t="s">
        <v>67</v>
      </c>
      <c r="I4040" s="19" t="s">
        <v>68</v>
      </c>
      <c r="J4040" s="12" t="s">
        <v>1182</v>
      </c>
      <c r="K4040" s="20">
        <v>60</v>
      </c>
      <c r="L4040" s="17">
        <v>45448</v>
      </c>
      <c r="M4040" s="17">
        <v>45631</v>
      </c>
      <c r="N4040" s="12">
        <f t="shared" si="126"/>
        <v>183</v>
      </c>
      <c r="O4040" s="21">
        <v>3.45</v>
      </c>
      <c r="P4040" s="22">
        <v>0.271232324443835</v>
      </c>
      <c r="Q4040" s="30">
        <f t="shared" si="127"/>
        <v>0.009016</v>
      </c>
      <c r="R4040" s="34">
        <v>0.01</v>
      </c>
      <c r="S4040" s="32">
        <v>0.3008</v>
      </c>
      <c r="T4040" s="12" t="s">
        <v>11833</v>
      </c>
      <c r="U4040" s="29">
        <v>0.3008</v>
      </c>
      <c r="V4040" s="12"/>
    </row>
    <row r="4041" s="2" customFormat="1" ht="30.1" customHeight="1" spans="1:22">
      <c r="A4041" s="12">
        <v>4037</v>
      </c>
      <c r="B4041" s="12" t="s">
        <v>1074</v>
      </c>
      <c r="C4041" s="12" t="s">
        <v>86</v>
      </c>
      <c r="D4041" s="12" t="s">
        <v>11835</v>
      </c>
      <c r="E4041" s="12" t="s">
        <v>5004</v>
      </c>
      <c r="F4041" s="12" t="s">
        <v>11836</v>
      </c>
      <c r="G4041" s="12" t="str">
        <f>_xlfn.XLOOKUP(D4041,[1]Sheet1!$D:$D,[1]Sheet1!$I:$I,,0,1)</f>
        <v>武汉经开区（汉南区）</v>
      </c>
      <c r="H4041" s="12" t="s">
        <v>67</v>
      </c>
      <c r="I4041" s="19" t="s">
        <v>68</v>
      </c>
      <c r="J4041" s="12" t="s">
        <v>1182</v>
      </c>
      <c r="K4041" s="20">
        <v>150</v>
      </c>
      <c r="L4041" s="17">
        <v>45436</v>
      </c>
      <c r="M4041" s="17">
        <v>46166</v>
      </c>
      <c r="N4041" s="12">
        <f t="shared" si="126"/>
        <v>730</v>
      </c>
      <c r="O4041" s="21">
        <v>3.95</v>
      </c>
      <c r="P4041" s="22">
        <v>0.747686926917808</v>
      </c>
      <c r="Q4041" s="30">
        <f t="shared" si="127"/>
        <v>0.002492</v>
      </c>
      <c r="R4041" s="34">
        <v>0.01</v>
      </c>
      <c r="S4041" s="32">
        <v>1.5</v>
      </c>
      <c r="T4041" s="12" t="s">
        <v>5004</v>
      </c>
      <c r="U4041" s="29">
        <v>1.5</v>
      </c>
      <c r="V4041" s="12"/>
    </row>
    <row r="4042" s="2" customFormat="1" ht="30.1" customHeight="1" spans="1:22">
      <c r="A4042" s="12">
        <v>4038</v>
      </c>
      <c r="B4042" s="12" t="s">
        <v>1074</v>
      </c>
      <c r="C4042" s="12" t="s">
        <v>86</v>
      </c>
      <c r="D4042" s="12" t="s">
        <v>11837</v>
      </c>
      <c r="E4042" s="12" t="s">
        <v>11838</v>
      </c>
      <c r="F4042" s="12" t="s">
        <v>11839</v>
      </c>
      <c r="G4042" s="12" t="str">
        <f>_xlfn.XLOOKUP(D4042,[1]Sheet1!$D:$D,[1]Sheet1!$I:$I,,0,1)</f>
        <v>武汉经开区（汉南区）</v>
      </c>
      <c r="H4042" s="12" t="s">
        <v>73</v>
      </c>
      <c r="I4042" s="19" t="s">
        <v>222</v>
      </c>
      <c r="J4042" s="12" t="s">
        <v>1182</v>
      </c>
      <c r="K4042" s="20">
        <v>150</v>
      </c>
      <c r="L4042" s="17">
        <v>45423</v>
      </c>
      <c r="M4042" s="17">
        <v>46153</v>
      </c>
      <c r="N4042" s="12">
        <f t="shared" si="126"/>
        <v>730</v>
      </c>
      <c r="O4042" s="21">
        <v>4.62</v>
      </c>
      <c r="P4042" s="22">
        <v>0.753411043130137</v>
      </c>
      <c r="Q4042" s="30">
        <f t="shared" si="127"/>
        <v>0.002511</v>
      </c>
      <c r="R4042" s="34">
        <v>0.01</v>
      </c>
      <c r="S4042" s="32">
        <v>1.5</v>
      </c>
      <c r="T4042" s="12" t="s">
        <v>11838</v>
      </c>
      <c r="U4042" s="29">
        <v>1.5</v>
      </c>
      <c r="V4042" s="12"/>
    </row>
    <row r="4043" s="2" customFormat="1" ht="30.1" customHeight="1" spans="1:22">
      <c r="A4043" s="12">
        <v>4039</v>
      </c>
      <c r="B4043" s="12" t="s">
        <v>1074</v>
      </c>
      <c r="C4043" s="12" t="s">
        <v>86</v>
      </c>
      <c r="D4043" s="12" t="s">
        <v>11840</v>
      </c>
      <c r="E4043" s="12" t="s">
        <v>11841</v>
      </c>
      <c r="F4043" s="12" t="s">
        <v>11842</v>
      </c>
      <c r="G4043" s="12" t="str">
        <f>_xlfn.XLOOKUP(D4043,[1]Sheet1!$D:$D,[1]Sheet1!$I:$I,,0,1)</f>
        <v>武汉经开区（汉南区）</v>
      </c>
      <c r="H4043" s="12" t="s">
        <v>73</v>
      </c>
      <c r="I4043" s="19" t="s">
        <v>222</v>
      </c>
      <c r="J4043" s="12" t="s">
        <v>1182</v>
      </c>
      <c r="K4043" s="20">
        <v>150</v>
      </c>
      <c r="L4043" s="17">
        <v>45426</v>
      </c>
      <c r="M4043" s="17">
        <v>46156</v>
      </c>
      <c r="N4043" s="12">
        <f t="shared" si="126"/>
        <v>730</v>
      </c>
      <c r="O4043" s="21">
        <v>4.24</v>
      </c>
      <c r="P4043" s="22">
        <v>0.751968395383562</v>
      </c>
      <c r="Q4043" s="30">
        <f t="shared" si="127"/>
        <v>0.002506</v>
      </c>
      <c r="R4043" s="34">
        <v>0.01</v>
      </c>
      <c r="S4043" s="32">
        <v>1.5</v>
      </c>
      <c r="T4043" s="12" t="s">
        <v>11841</v>
      </c>
      <c r="U4043" s="29">
        <v>1.5</v>
      </c>
      <c r="V4043" s="12"/>
    </row>
    <row r="4044" s="2" customFormat="1" ht="30.1" customHeight="1" spans="1:22">
      <c r="A4044" s="12">
        <v>4040</v>
      </c>
      <c r="B4044" s="12" t="s">
        <v>1074</v>
      </c>
      <c r="C4044" s="12" t="s">
        <v>86</v>
      </c>
      <c r="D4044" s="12" t="s">
        <v>11843</v>
      </c>
      <c r="E4044" s="12" t="s">
        <v>11844</v>
      </c>
      <c r="F4044" s="12" t="s">
        <v>11844</v>
      </c>
      <c r="G4044" s="12" t="str">
        <f>_xlfn.XLOOKUP(D4044,[1]Sheet1!$D:$D,[1]Sheet1!$I:$I,,0,1)</f>
        <v>武汉经开区（汉南区）</v>
      </c>
      <c r="H4044" s="12" t="s">
        <v>67</v>
      </c>
      <c r="I4044" s="19" t="s">
        <v>90</v>
      </c>
      <c r="J4044" s="12" t="s">
        <v>1146</v>
      </c>
      <c r="K4044" s="20">
        <v>500</v>
      </c>
      <c r="L4044" s="17">
        <v>45435</v>
      </c>
      <c r="M4044" s="17">
        <v>45798</v>
      </c>
      <c r="N4044" s="12">
        <f t="shared" si="126"/>
        <v>363</v>
      </c>
      <c r="O4044" s="21">
        <v>4.3</v>
      </c>
      <c r="P4044" s="22">
        <v>2.5</v>
      </c>
      <c r="Q4044" s="30">
        <f t="shared" si="127"/>
        <v>0.005027</v>
      </c>
      <c r="R4044" s="34">
        <v>0.01</v>
      </c>
      <c r="S4044" s="32">
        <v>4.9726</v>
      </c>
      <c r="T4044" s="12" t="s">
        <v>11845</v>
      </c>
      <c r="U4044" s="29">
        <v>4.9726</v>
      </c>
      <c r="V4044" s="12"/>
    </row>
    <row r="4045" s="2" customFormat="1" ht="30.1" customHeight="1" spans="1:22">
      <c r="A4045" s="12">
        <v>4041</v>
      </c>
      <c r="B4045" s="12" t="s">
        <v>1074</v>
      </c>
      <c r="C4045" s="12" t="s">
        <v>86</v>
      </c>
      <c r="D4045" s="12" t="s">
        <v>11846</v>
      </c>
      <c r="E4045" s="12" t="s">
        <v>11847</v>
      </c>
      <c r="F4045" s="12" t="s">
        <v>11847</v>
      </c>
      <c r="G4045" s="12" t="str">
        <f>_xlfn.XLOOKUP(D4045,[1]Sheet1!$D:$D,[1]Sheet1!$I:$I,,0,1)</f>
        <v>武汉经开区（汉南区）</v>
      </c>
      <c r="H4045" s="12" t="s">
        <v>67</v>
      </c>
      <c r="I4045" s="19" t="s">
        <v>104</v>
      </c>
      <c r="J4045" s="12" t="s">
        <v>1146</v>
      </c>
      <c r="K4045" s="20">
        <v>500</v>
      </c>
      <c r="L4045" s="17">
        <v>45440</v>
      </c>
      <c r="M4045" s="17">
        <v>45792</v>
      </c>
      <c r="N4045" s="12">
        <f t="shared" si="126"/>
        <v>352</v>
      </c>
      <c r="O4045" s="21">
        <v>3.85</v>
      </c>
      <c r="P4045" s="22">
        <v>2.5</v>
      </c>
      <c r="Q4045" s="30">
        <f t="shared" si="127"/>
        <v>0.005184</v>
      </c>
      <c r="R4045" s="34">
        <v>0.01</v>
      </c>
      <c r="S4045" s="32">
        <v>4.8219</v>
      </c>
      <c r="T4045" s="12" t="s">
        <v>6870</v>
      </c>
      <c r="U4045" s="29">
        <v>4.8219</v>
      </c>
      <c r="V4045" s="12"/>
    </row>
    <row r="4046" s="2" customFormat="1" ht="30.1" customHeight="1" spans="1:22">
      <c r="A4046" s="12">
        <v>4042</v>
      </c>
      <c r="B4046" s="12" t="s">
        <v>1074</v>
      </c>
      <c r="C4046" s="12" t="s">
        <v>86</v>
      </c>
      <c r="D4046" s="12" t="s">
        <v>11848</v>
      </c>
      <c r="E4046" s="12" t="s">
        <v>11849</v>
      </c>
      <c r="F4046" s="12" t="s">
        <v>11850</v>
      </c>
      <c r="G4046" s="12" t="str">
        <f>_xlfn.XLOOKUP(D4046,[1]Sheet1!$D:$D,[1]Sheet1!$I:$I,,0,1)</f>
        <v>武汉经开区（汉南区）</v>
      </c>
      <c r="H4046" s="12" t="s">
        <v>67</v>
      </c>
      <c r="I4046" s="19" t="s">
        <v>74</v>
      </c>
      <c r="J4046" s="12" t="s">
        <v>1152</v>
      </c>
      <c r="K4046" s="20">
        <v>30</v>
      </c>
      <c r="L4046" s="17">
        <v>45463</v>
      </c>
      <c r="M4046" s="17">
        <v>46555</v>
      </c>
      <c r="N4046" s="12">
        <f t="shared" si="126"/>
        <v>1092</v>
      </c>
      <c r="O4046" s="21">
        <v>5.7</v>
      </c>
      <c r="P4046" s="22">
        <v>0.45</v>
      </c>
      <c r="Q4046" s="30">
        <f t="shared" si="127"/>
        <v>0.005013</v>
      </c>
      <c r="R4046" s="34">
        <v>0.01</v>
      </c>
      <c r="S4046" s="32">
        <v>0.3</v>
      </c>
      <c r="T4046" s="12" t="s">
        <v>11849</v>
      </c>
      <c r="U4046" s="29">
        <v>0.3</v>
      </c>
      <c r="V4046" s="12"/>
    </row>
    <row r="4047" s="2" customFormat="1" ht="30.1" customHeight="1" spans="1:22">
      <c r="A4047" s="12">
        <v>4043</v>
      </c>
      <c r="B4047" s="12" t="s">
        <v>1074</v>
      </c>
      <c r="C4047" s="12" t="s">
        <v>86</v>
      </c>
      <c r="D4047" s="12" t="s">
        <v>11851</v>
      </c>
      <c r="E4047" s="12" t="s">
        <v>11852</v>
      </c>
      <c r="F4047" s="12" t="s">
        <v>11853</v>
      </c>
      <c r="G4047" s="12" t="str">
        <f>_xlfn.XLOOKUP(D4047,[1]Sheet1!$D:$D,[1]Sheet1!$I:$I,,0,1)</f>
        <v>武汉经开区（汉南区）</v>
      </c>
      <c r="H4047" s="12" t="s">
        <v>1160</v>
      </c>
      <c r="I4047" s="19" t="s">
        <v>74</v>
      </c>
      <c r="J4047" s="12" t="s">
        <v>1152</v>
      </c>
      <c r="K4047" s="20">
        <v>50</v>
      </c>
      <c r="L4047" s="17">
        <v>45455</v>
      </c>
      <c r="M4047" s="17">
        <v>46549</v>
      </c>
      <c r="N4047" s="12">
        <f t="shared" si="126"/>
        <v>1094</v>
      </c>
      <c r="O4047" s="21">
        <v>5.05</v>
      </c>
      <c r="P4047" s="22">
        <v>0.75</v>
      </c>
      <c r="Q4047" s="30">
        <f t="shared" si="127"/>
        <v>0.005004</v>
      </c>
      <c r="R4047" s="34">
        <v>0.01</v>
      </c>
      <c r="S4047" s="32">
        <v>0.5</v>
      </c>
      <c r="T4047" s="12" t="s">
        <v>11852</v>
      </c>
      <c r="U4047" s="29">
        <v>0.5</v>
      </c>
      <c r="V4047" s="12"/>
    </row>
    <row r="4048" s="2" customFormat="1" ht="30.1" customHeight="1" spans="1:22">
      <c r="A4048" s="12">
        <v>4044</v>
      </c>
      <c r="B4048" s="12" t="s">
        <v>1074</v>
      </c>
      <c r="C4048" s="12" t="s">
        <v>86</v>
      </c>
      <c r="D4048" s="12" t="s">
        <v>11854</v>
      </c>
      <c r="E4048" s="12" t="s">
        <v>11855</v>
      </c>
      <c r="F4048" s="12" t="s">
        <v>11856</v>
      </c>
      <c r="G4048" s="12" t="str">
        <f>_xlfn.XLOOKUP(D4048,[1]Sheet1!$D:$D,[1]Sheet1!$I:$I,,0,1)</f>
        <v>武汉经开区（汉南区）</v>
      </c>
      <c r="H4048" s="12" t="s">
        <v>1160</v>
      </c>
      <c r="I4048" s="19" t="s">
        <v>74</v>
      </c>
      <c r="J4048" s="12" t="s">
        <v>1152</v>
      </c>
      <c r="K4048" s="20">
        <v>180</v>
      </c>
      <c r="L4048" s="17">
        <v>45442</v>
      </c>
      <c r="M4048" s="17">
        <v>45798</v>
      </c>
      <c r="N4048" s="12">
        <f t="shared" si="126"/>
        <v>356</v>
      </c>
      <c r="O4048" s="21">
        <v>4.8</v>
      </c>
      <c r="P4048" s="22">
        <v>0.885124</v>
      </c>
      <c r="Q4048" s="30">
        <f t="shared" si="127"/>
        <v>0.005041</v>
      </c>
      <c r="R4048" s="34">
        <v>0.01</v>
      </c>
      <c r="S4048" s="32">
        <v>1.7556</v>
      </c>
      <c r="T4048" s="12" t="s">
        <v>11855</v>
      </c>
      <c r="U4048" s="29">
        <v>1.7556</v>
      </c>
      <c r="V4048" s="12"/>
    </row>
    <row r="4049" s="2" customFormat="1" ht="30.1" customHeight="1" spans="1:22">
      <c r="A4049" s="12">
        <v>4045</v>
      </c>
      <c r="B4049" s="12" t="s">
        <v>1074</v>
      </c>
      <c r="C4049" s="12" t="s">
        <v>86</v>
      </c>
      <c r="D4049" s="12" t="s">
        <v>11857</v>
      </c>
      <c r="E4049" s="12" t="s">
        <v>11858</v>
      </c>
      <c r="F4049" s="12" t="s">
        <v>11858</v>
      </c>
      <c r="G4049" s="12" t="str">
        <f>_xlfn.XLOOKUP(D4049,[1]Sheet1!$D:$D,[1]Sheet1!$I:$I,,0,1)</f>
        <v>武汉经开区（汉南区）</v>
      </c>
      <c r="H4049" s="12" t="s">
        <v>73</v>
      </c>
      <c r="I4049" s="19" t="s">
        <v>74</v>
      </c>
      <c r="J4049" s="12" t="s">
        <v>188</v>
      </c>
      <c r="K4049" s="20">
        <v>200</v>
      </c>
      <c r="L4049" s="17">
        <v>45462</v>
      </c>
      <c r="M4049" s="17">
        <v>45806</v>
      </c>
      <c r="N4049" s="12">
        <f t="shared" si="126"/>
        <v>344</v>
      </c>
      <c r="O4049" s="21">
        <v>3.45</v>
      </c>
      <c r="P4049" s="22">
        <v>1.884932</v>
      </c>
      <c r="Q4049" s="30">
        <f t="shared" si="127"/>
        <v>0.01</v>
      </c>
      <c r="R4049" s="34">
        <v>0.01</v>
      </c>
      <c r="S4049" s="32">
        <v>1.8849</v>
      </c>
      <c r="T4049" s="12" t="s">
        <v>11858</v>
      </c>
      <c r="U4049" s="29">
        <v>1.8849</v>
      </c>
      <c r="V4049" s="12"/>
    </row>
    <row r="4050" s="2" customFormat="1" ht="30.1" customHeight="1" spans="1:22">
      <c r="A4050" s="12">
        <v>4046</v>
      </c>
      <c r="B4050" s="12" t="s">
        <v>1074</v>
      </c>
      <c r="C4050" s="12" t="s">
        <v>86</v>
      </c>
      <c r="D4050" s="12" t="s">
        <v>11859</v>
      </c>
      <c r="E4050" s="12" t="s">
        <v>11858</v>
      </c>
      <c r="F4050" s="12" t="s">
        <v>11858</v>
      </c>
      <c r="G4050" s="12" t="str">
        <f>_xlfn.XLOOKUP(D4050,[1]Sheet1!$D:$D,[1]Sheet1!$I:$I,,0,1)</f>
        <v>武汉经开区（汉南区）</v>
      </c>
      <c r="H4050" s="12" t="s">
        <v>73</v>
      </c>
      <c r="I4050" s="19" t="s">
        <v>74</v>
      </c>
      <c r="J4050" s="12" t="s">
        <v>188</v>
      </c>
      <c r="K4050" s="20">
        <v>30</v>
      </c>
      <c r="L4050" s="17">
        <v>45462</v>
      </c>
      <c r="M4050" s="17">
        <v>45806</v>
      </c>
      <c r="N4050" s="12">
        <f t="shared" si="126"/>
        <v>344</v>
      </c>
      <c r="O4050" s="21">
        <v>3.45</v>
      </c>
      <c r="P4050" s="22">
        <v>0.28274</v>
      </c>
      <c r="Q4050" s="30">
        <f t="shared" si="127"/>
        <v>0.01</v>
      </c>
      <c r="R4050" s="34">
        <v>0.01</v>
      </c>
      <c r="S4050" s="32">
        <v>0.2827</v>
      </c>
      <c r="T4050" s="12" t="s">
        <v>11858</v>
      </c>
      <c r="U4050" s="29">
        <v>0.2827</v>
      </c>
      <c r="V4050" s="12"/>
    </row>
    <row r="4051" s="2" customFormat="1" ht="30.1" customHeight="1" spans="1:22">
      <c r="A4051" s="12">
        <v>4047</v>
      </c>
      <c r="B4051" s="12" t="s">
        <v>1074</v>
      </c>
      <c r="C4051" s="12" t="s">
        <v>86</v>
      </c>
      <c r="D4051" s="12" t="s">
        <v>11860</v>
      </c>
      <c r="E4051" s="12" t="s">
        <v>11858</v>
      </c>
      <c r="F4051" s="12" t="s">
        <v>11858</v>
      </c>
      <c r="G4051" s="12" t="str">
        <f>_xlfn.XLOOKUP(D4051,[1]Sheet1!$D:$D,[1]Sheet1!$I:$I,,0,1)</f>
        <v>武汉经开区（汉南区）</v>
      </c>
      <c r="H4051" s="12" t="s">
        <v>73</v>
      </c>
      <c r="I4051" s="19" t="s">
        <v>74</v>
      </c>
      <c r="J4051" s="12" t="s">
        <v>188</v>
      </c>
      <c r="K4051" s="20">
        <v>70</v>
      </c>
      <c r="L4051" s="17">
        <v>45443</v>
      </c>
      <c r="M4051" s="17">
        <v>45806</v>
      </c>
      <c r="N4051" s="12">
        <f t="shared" si="126"/>
        <v>363</v>
      </c>
      <c r="O4051" s="21">
        <v>3.45</v>
      </c>
      <c r="P4051" s="22">
        <v>0.696164</v>
      </c>
      <c r="Q4051" s="30">
        <f t="shared" si="127"/>
        <v>0.009999</v>
      </c>
      <c r="R4051" s="34">
        <v>0.01</v>
      </c>
      <c r="S4051" s="32">
        <v>0.6961</v>
      </c>
      <c r="T4051" s="12" t="s">
        <v>11858</v>
      </c>
      <c r="U4051" s="29">
        <v>0.6961</v>
      </c>
      <c r="V4051" s="12"/>
    </row>
    <row r="4052" s="2" customFormat="1" ht="30.1" customHeight="1" spans="1:22">
      <c r="A4052" s="12">
        <v>4048</v>
      </c>
      <c r="B4052" s="12" t="s">
        <v>1074</v>
      </c>
      <c r="C4052" s="12" t="s">
        <v>86</v>
      </c>
      <c r="D4052" s="12" t="s">
        <v>11861</v>
      </c>
      <c r="E4052" s="12" t="s">
        <v>11858</v>
      </c>
      <c r="F4052" s="12" t="s">
        <v>11858</v>
      </c>
      <c r="G4052" s="12" t="str">
        <f>_xlfn.XLOOKUP(D4052,[1]Sheet1!$D:$D,[1]Sheet1!$I:$I,,0,1)</f>
        <v>武汉经开区（汉南区）</v>
      </c>
      <c r="H4052" s="12" t="s">
        <v>73</v>
      </c>
      <c r="I4052" s="19" t="s">
        <v>74</v>
      </c>
      <c r="J4052" s="12" t="s">
        <v>188</v>
      </c>
      <c r="K4052" s="20">
        <v>200</v>
      </c>
      <c r="L4052" s="17">
        <v>45441</v>
      </c>
      <c r="M4052" s="17">
        <v>45806</v>
      </c>
      <c r="N4052" s="12">
        <f t="shared" si="126"/>
        <v>365</v>
      </c>
      <c r="O4052" s="21">
        <v>3.45</v>
      </c>
      <c r="P4052" s="22">
        <v>2</v>
      </c>
      <c r="Q4052" s="30">
        <f t="shared" si="127"/>
        <v>0.01</v>
      </c>
      <c r="R4052" s="34">
        <v>0.01</v>
      </c>
      <c r="S4052" s="32">
        <v>2</v>
      </c>
      <c r="T4052" s="12" t="s">
        <v>11858</v>
      </c>
      <c r="U4052" s="29">
        <v>2</v>
      </c>
      <c r="V4052" s="12"/>
    </row>
    <row r="4053" s="2" customFormat="1" ht="30.1" customHeight="1" spans="1:22">
      <c r="A4053" s="12">
        <v>4049</v>
      </c>
      <c r="B4053" s="12" t="s">
        <v>1074</v>
      </c>
      <c r="C4053" s="12" t="s">
        <v>86</v>
      </c>
      <c r="D4053" s="12" t="s">
        <v>11862</v>
      </c>
      <c r="E4053" s="12" t="s">
        <v>11863</v>
      </c>
      <c r="F4053" s="12" t="s">
        <v>11863</v>
      </c>
      <c r="G4053" s="12" t="str">
        <f>_xlfn.XLOOKUP(D4053,[1]Sheet1!$D:$D,[1]Sheet1!$I:$I,,0,1)</f>
        <v>武汉经开区（汉南区）</v>
      </c>
      <c r="H4053" s="12" t="s">
        <v>73</v>
      </c>
      <c r="I4053" s="19" t="s">
        <v>90</v>
      </c>
      <c r="J4053" s="12" t="s">
        <v>94</v>
      </c>
      <c r="K4053" s="20">
        <v>43</v>
      </c>
      <c r="L4053" s="17">
        <v>45463</v>
      </c>
      <c r="M4053" s="17">
        <v>45819</v>
      </c>
      <c r="N4053" s="12">
        <f t="shared" si="126"/>
        <v>356</v>
      </c>
      <c r="O4053" s="21">
        <v>3.45</v>
      </c>
      <c r="P4053" s="22">
        <v>0.419397</v>
      </c>
      <c r="Q4053" s="30">
        <f t="shared" si="127"/>
        <v>0.009999</v>
      </c>
      <c r="R4053" s="34">
        <v>0.01</v>
      </c>
      <c r="S4053" s="32">
        <v>0.4193</v>
      </c>
      <c r="T4053" s="12" t="s">
        <v>11863</v>
      </c>
      <c r="U4053" s="29">
        <v>0.4193</v>
      </c>
      <c r="V4053" s="12"/>
    </row>
    <row r="4054" s="2" customFormat="1" ht="30.1" customHeight="1" spans="1:22">
      <c r="A4054" s="12">
        <v>4050</v>
      </c>
      <c r="B4054" s="12" t="s">
        <v>1074</v>
      </c>
      <c r="C4054" s="12" t="s">
        <v>86</v>
      </c>
      <c r="D4054" s="12" t="s">
        <v>11864</v>
      </c>
      <c r="E4054" s="12" t="s">
        <v>11863</v>
      </c>
      <c r="F4054" s="12" t="s">
        <v>11863</v>
      </c>
      <c r="G4054" s="12" t="str">
        <f>_xlfn.XLOOKUP(D4054,[1]Sheet1!$D:$D,[1]Sheet1!$I:$I,,0,1)</f>
        <v>武汉经开区（汉南区）</v>
      </c>
      <c r="H4054" s="12" t="s">
        <v>73</v>
      </c>
      <c r="I4054" s="19" t="s">
        <v>90</v>
      </c>
      <c r="J4054" s="12" t="s">
        <v>94</v>
      </c>
      <c r="K4054" s="20">
        <v>20</v>
      </c>
      <c r="L4054" s="17">
        <v>45454</v>
      </c>
      <c r="M4054" s="17">
        <v>45819</v>
      </c>
      <c r="N4054" s="12">
        <f t="shared" si="126"/>
        <v>365</v>
      </c>
      <c r="O4054" s="21">
        <v>3.45</v>
      </c>
      <c r="P4054" s="22">
        <v>0.2</v>
      </c>
      <c r="Q4054" s="30">
        <f t="shared" si="127"/>
        <v>0.01</v>
      </c>
      <c r="R4054" s="34">
        <v>0.01</v>
      </c>
      <c r="S4054" s="32">
        <v>0.2</v>
      </c>
      <c r="T4054" s="12" t="s">
        <v>11863</v>
      </c>
      <c r="U4054" s="29">
        <v>0.2</v>
      </c>
      <c r="V4054" s="12"/>
    </row>
    <row r="4055" s="2" customFormat="1" ht="30.1" customHeight="1" spans="1:22">
      <c r="A4055" s="12">
        <v>4051</v>
      </c>
      <c r="B4055" s="12" t="s">
        <v>1074</v>
      </c>
      <c r="C4055" s="12" t="s">
        <v>86</v>
      </c>
      <c r="D4055" s="12" t="s">
        <v>11865</v>
      </c>
      <c r="E4055" s="12" t="s">
        <v>11866</v>
      </c>
      <c r="F4055" s="12" t="s">
        <v>11866</v>
      </c>
      <c r="G4055" s="12" t="str">
        <f>_xlfn.XLOOKUP(D4055,[1]Sheet1!$D:$D,[1]Sheet1!$I:$I,,0,1)</f>
        <v>武汉经开区（汉南区）</v>
      </c>
      <c r="H4055" s="12" t="s">
        <v>73</v>
      </c>
      <c r="I4055" s="19" t="s">
        <v>222</v>
      </c>
      <c r="J4055" s="12" t="s">
        <v>234</v>
      </c>
      <c r="K4055" s="20">
        <v>210</v>
      </c>
      <c r="L4055" s="17">
        <v>45439</v>
      </c>
      <c r="M4055" s="17">
        <v>45798</v>
      </c>
      <c r="N4055" s="12">
        <f t="shared" si="126"/>
        <v>359</v>
      </c>
      <c r="O4055" s="21">
        <v>3.5</v>
      </c>
      <c r="P4055" s="22">
        <v>2.065479</v>
      </c>
      <c r="Q4055" s="30">
        <f t="shared" si="127"/>
        <v>0.009999</v>
      </c>
      <c r="R4055" s="34">
        <v>0.01</v>
      </c>
      <c r="S4055" s="32">
        <v>2.0654</v>
      </c>
      <c r="T4055" s="12" t="s">
        <v>11866</v>
      </c>
      <c r="U4055" s="29">
        <v>2.0654</v>
      </c>
      <c r="V4055" s="12"/>
    </row>
    <row r="4056" s="2" customFormat="1" ht="30.1" customHeight="1" spans="1:22">
      <c r="A4056" s="12">
        <v>4052</v>
      </c>
      <c r="B4056" s="12" t="s">
        <v>1074</v>
      </c>
      <c r="C4056" s="12" t="s">
        <v>86</v>
      </c>
      <c r="D4056" s="12" t="s">
        <v>11867</v>
      </c>
      <c r="E4056" s="12" t="s">
        <v>11868</v>
      </c>
      <c r="F4056" s="12" t="s">
        <v>11868</v>
      </c>
      <c r="G4056" s="12" t="str">
        <f>_xlfn.XLOOKUP(D4056,[1]Sheet1!$D:$D,[1]Sheet1!$I:$I,,0,1)</f>
        <v>武汉经开区（汉南区）</v>
      </c>
      <c r="H4056" s="12" t="s">
        <v>67</v>
      </c>
      <c r="I4056" s="19" t="s">
        <v>83</v>
      </c>
      <c r="J4056" s="12" t="s">
        <v>163</v>
      </c>
      <c r="K4056" s="20">
        <v>54</v>
      </c>
      <c r="L4056" s="17">
        <v>45467</v>
      </c>
      <c r="M4056" s="17">
        <v>45827</v>
      </c>
      <c r="N4056" s="12">
        <f t="shared" si="126"/>
        <v>360</v>
      </c>
      <c r="O4056" s="21">
        <v>3.45</v>
      </c>
      <c r="P4056" s="22">
        <v>0.532603</v>
      </c>
      <c r="Q4056" s="30">
        <f t="shared" si="127"/>
        <v>0.01</v>
      </c>
      <c r="R4056" s="34">
        <v>0.01</v>
      </c>
      <c r="S4056" s="32">
        <v>0.5326</v>
      </c>
      <c r="T4056" s="12" t="s">
        <v>11868</v>
      </c>
      <c r="U4056" s="29">
        <v>0.5326</v>
      </c>
      <c r="V4056" s="12"/>
    </row>
    <row r="4057" s="2" customFormat="1" ht="30.1" customHeight="1" spans="1:22">
      <c r="A4057" s="12">
        <v>4053</v>
      </c>
      <c r="B4057" s="12" t="s">
        <v>1074</v>
      </c>
      <c r="C4057" s="12" t="s">
        <v>86</v>
      </c>
      <c r="D4057" s="12" t="s">
        <v>11869</v>
      </c>
      <c r="E4057" s="12" t="s">
        <v>11870</v>
      </c>
      <c r="F4057" s="12" t="s">
        <v>11870</v>
      </c>
      <c r="G4057" s="12" t="str">
        <f>_xlfn.XLOOKUP(D4057,[1]Sheet1!$D:$D,[1]Sheet1!$I:$I,,0,1)</f>
        <v>武汉经开区（汉南区）</v>
      </c>
      <c r="H4057" s="12" t="s">
        <v>67</v>
      </c>
      <c r="I4057" s="19" t="s">
        <v>104</v>
      </c>
      <c r="J4057" s="12" t="s">
        <v>151</v>
      </c>
      <c r="K4057" s="20">
        <v>475</v>
      </c>
      <c r="L4057" s="17">
        <v>45439</v>
      </c>
      <c r="M4057" s="17">
        <v>45803</v>
      </c>
      <c r="N4057" s="12">
        <f t="shared" si="126"/>
        <v>364</v>
      </c>
      <c r="O4057" s="21">
        <v>3.6</v>
      </c>
      <c r="P4057" s="22">
        <v>4.736986</v>
      </c>
      <c r="Q4057" s="30">
        <f t="shared" si="127"/>
        <v>0.009999</v>
      </c>
      <c r="R4057" s="34">
        <v>0.01</v>
      </c>
      <c r="S4057" s="32">
        <v>4.7369</v>
      </c>
      <c r="T4057" s="12" t="s">
        <v>11871</v>
      </c>
      <c r="U4057" s="29">
        <v>4.7369</v>
      </c>
      <c r="V4057" s="12"/>
    </row>
    <row r="4058" s="2" customFormat="1" ht="30.1" customHeight="1" spans="1:22">
      <c r="A4058" s="12">
        <v>4054</v>
      </c>
      <c r="B4058" s="12" t="s">
        <v>1074</v>
      </c>
      <c r="C4058" s="12" t="s">
        <v>86</v>
      </c>
      <c r="D4058" s="12" t="s">
        <v>11872</v>
      </c>
      <c r="E4058" s="12" t="s">
        <v>11873</v>
      </c>
      <c r="F4058" s="12" t="s">
        <v>11874</v>
      </c>
      <c r="G4058" s="12" t="str">
        <f>_xlfn.XLOOKUP(D4058,[1]Sheet1!$D:$D,[1]Sheet1!$I:$I,,0,1)</f>
        <v>武汉经开区（汉南区）</v>
      </c>
      <c r="H4058" s="12" t="s">
        <v>1160</v>
      </c>
      <c r="I4058" s="19" t="s">
        <v>896</v>
      </c>
      <c r="J4058" s="12" t="s">
        <v>1226</v>
      </c>
      <c r="K4058" s="20">
        <v>5.9</v>
      </c>
      <c r="L4058" s="17">
        <v>45468</v>
      </c>
      <c r="M4058" s="17">
        <v>45833</v>
      </c>
      <c r="N4058" s="12">
        <f t="shared" si="126"/>
        <v>365</v>
      </c>
      <c r="O4058" s="21">
        <v>5.472</v>
      </c>
      <c r="P4058" s="22">
        <v>0.0161494700849315</v>
      </c>
      <c r="Q4058" s="30">
        <f t="shared" si="127"/>
        <v>0.002737</v>
      </c>
      <c r="R4058" s="34">
        <v>0.01</v>
      </c>
      <c r="S4058" s="32">
        <v>0.059</v>
      </c>
      <c r="T4058" s="12" t="s">
        <v>11875</v>
      </c>
      <c r="U4058" s="29">
        <v>0.059</v>
      </c>
      <c r="V4058" s="12"/>
    </row>
    <row r="4059" s="2" customFormat="1" ht="30.1" customHeight="1" spans="1:22">
      <c r="A4059" s="12">
        <v>4055</v>
      </c>
      <c r="B4059" s="12" t="s">
        <v>1074</v>
      </c>
      <c r="C4059" s="12" t="s">
        <v>86</v>
      </c>
      <c r="D4059" s="12" t="s">
        <v>11876</v>
      </c>
      <c r="E4059" s="12" t="s">
        <v>11877</v>
      </c>
      <c r="F4059" s="12" t="s">
        <v>11878</v>
      </c>
      <c r="G4059" s="12" t="str">
        <f>_xlfn.XLOOKUP(D4059,[1]Sheet1!$D:$D,[1]Sheet1!$I:$I,,0,1)</f>
        <v>武汉经开区（汉南区）</v>
      </c>
      <c r="H4059" s="12" t="s">
        <v>73</v>
      </c>
      <c r="I4059" s="19" t="s">
        <v>83</v>
      </c>
      <c r="J4059" s="12" t="s">
        <v>1520</v>
      </c>
      <c r="K4059" s="20">
        <v>5</v>
      </c>
      <c r="L4059" s="17">
        <v>45453</v>
      </c>
      <c r="M4059" s="17">
        <v>46183</v>
      </c>
      <c r="N4059" s="12">
        <f t="shared" si="126"/>
        <v>730</v>
      </c>
      <c r="O4059" s="21">
        <v>5.472</v>
      </c>
      <c r="P4059" s="22">
        <v>0.0250111760068493</v>
      </c>
      <c r="Q4059" s="30">
        <f t="shared" si="127"/>
        <v>0.002501</v>
      </c>
      <c r="R4059" s="34">
        <v>0.01</v>
      </c>
      <c r="S4059" s="32">
        <v>0.05</v>
      </c>
      <c r="T4059" s="12" t="s">
        <v>11879</v>
      </c>
      <c r="U4059" s="29">
        <v>0.05</v>
      </c>
      <c r="V4059" s="12"/>
    </row>
    <row r="4060" s="2" customFormat="1" ht="30.1" customHeight="1" spans="1:22">
      <c r="A4060" s="12">
        <v>4056</v>
      </c>
      <c r="B4060" s="12" t="s">
        <v>1074</v>
      </c>
      <c r="C4060" s="12" t="s">
        <v>86</v>
      </c>
      <c r="D4060" s="12" t="s">
        <v>11880</v>
      </c>
      <c r="E4060" s="12" t="s">
        <v>11881</v>
      </c>
      <c r="F4060" s="12" t="s">
        <v>11882</v>
      </c>
      <c r="G4060" s="12" t="str">
        <f>_xlfn.XLOOKUP(D4060,[1]Sheet1!$D:$D,[1]Sheet1!$I:$I,,0,1)</f>
        <v>武汉经开区（汉南区）</v>
      </c>
      <c r="H4060" s="12" t="s">
        <v>67</v>
      </c>
      <c r="I4060" s="19" t="s">
        <v>68</v>
      </c>
      <c r="J4060" s="12" t="s">
        <v>1520</v>
      </c>
      <c r="K4060" s="20">
        <v>150</v>
      </c>
      <c r="L4060" s="17">
        <v>45469</v>
      </c>
      <c r="M4060" s="17">
        <v>46199</v>
      </c>
      <c r="N4060" s="12">
        <f t="shared" si="126"/>
        <v>730</v>
      </c>
      <c r="O4060" s="21">
        <v>4.62</v>
      </c>
      <c r="P4060" s="22">
        <v>0.740089710417809</v>
      </c>
      <c r="Q4060" s="30">
        <f t="shared" si="127"/>
        <v>0.002466</v>
      </c>
      <c r="R4060" s="34">
        <v>0.01</v>
      </c>
      <c r="S4060" s="32">
        <v>1.5</v>
      </c>
      <c r="T4060" s="12" t="s">
        <v>11881</v>
      </c>
      <c r="U4060" s="29">
        <v>1.5</v>
      </c>
      <c r="V4060" s="12"/>
    </row>
    <row r="4061" s="2" customFormat="1" ht="30.1" customHeight="1" spans="1:22">
      <c r="A4061" s="12">
        <v>4057</v>
      </c>
      <c r="B4061" s="12" t="s">
        <v>1074</v>
      </c>
      <c r="C4061" s="12" t="s">
        <v>86</v>
      </c>
      <c r="D4061" s="12" t="s">
        <v>11883</v>
      </c>
      <c r="E4061" s="12" t="s">
        <v>8178</v>
      </c>
      <c r="F4061" s="12" t="s">
        <v>11884</v>
      </c>
      <c r="G4061" s="12" t="str">
        <f>_xlfn.XLOOKUP(D4061,[1]Sheet1!$D:$D,[1]Sheet1!$I:$I,,0,1)</f>
        <v>武汉经开区（汉南区）</v>
      </c>
      <c r="H4061" s="12" t="s">
        <v>67</v>
      </c>
      <c r="I4061" s="19" t="s">
        <v>68</v>
      </c>
      <c r="J4061" s="12" t="s">
        <v>1138</v>
      </c>
      <c r="K4061" s="20">
        <v>68.6</v>
      </c>
      <c r="L4061" s="17">
        <v>45462</v>
      </c>
      <c r="M4061" s="17">
        <v>45645</v>
      </c>
      <c r="N4061" s="12">
        <f t="shared" si="126"/>
        <v>183</v>
      </c>
      <c r="O4061" s="21">
        <v>4.62</v>
      </c>
      <c r="P4061" s="22">
        <v>0.171969054986301</v>
      </c>
      <c r="Q4061" s="30">
        <f t="shared" si="127"/>
        <v>0.004999</v>
      </c>
      <c r="R4061" s="34">
        <v>0.01</v>
      </c>
      <c r="S4061" s="32">
        <v>0.3439</v>
      </c>
      <c r="T4061" s="12" t="s">
        <v>8178</v>
      </c>
      <c r="U4061" s="29">
        <v>0.3439</v>
      </c>
      <c r="V4061" s="12"/>
    </row>
    <row r="4062" s="2" customFormat="1" ht="30.1" customHeight="1" spans="1:22">
      <c r="A4062" s="12">
        <v>4058</v>
      </c>
      <c r="B4062" s="12" t="s">
        <v>1074</v>
      </c>
      <c r="C4062" s="12" t="s">
        <v>86</v>
      </c>
      <c r="D4062" s="12" t="s">
        <v>11885</v>
      </c>
      <c r="E4062" s="12" t="s">
        <v>11886</v>
      </c>
      <c r="F4062" s="12" t="s">
        <v>11887</v>
      </c>
      <c r="G4062" s="12" t="str">
        <f>_xlfn.XLOOKUP(D4062,[1]Sheet1!$D:$D,[1]Sheet1!$I:$I,,0,1)</f>
        <v>武汉经开区（汉南区）</v>
      </c>
      <c r="H4062" s="12" t="s">
        <v>73</v>
      </c>
      <c r="I4062" s="19" t="s">
        <v>233</v>
      </c>
      <c r="J4062" s="12" t="s">
        <v>1176</v>
      </c>
      <c r="K4062" s="20">
        <v>300</v>
      </c>
      <c r="L4062" s="17">
        <v>45470</v>
      </c>
      <c r="M4062" s="17">
        <v>46200</v>
      </c>
      <c r="N4062" s="12">
        <f t="shared" si="126"/>
        <v>730</v>
      </c>
      <c r="O4062" s="21">
        <v>4.01</v>
      </c>
      <c r="P4062" s="22">
        <v>1.46010223120548</v>
      </c>
      <c r="Q4062" s="30">
        <f t="shared" si="127"/>
        <v>0.002433</v>
      </c>
      <c r="R4062" s="34">
        <v>0.01</v>
      </c>
      <c r="S4062" s="32">
        <v>3</v>
      </c>
      <c r="T4062" s="12" t="s">
        <v>11886</v>
      </c>
      <c r="U4062" s="29">
        <v>3</v>
      </c>
      <c r="V4062" s="12"/>
    </row>
    <row r="4063" s="2" customFormat="1" ht="30.1" customHeight="1" spans="1:22">
      <c r="A4063" s="12">
        <v>4059</v>
      </c>
      <c r="B4063" s="12" t="s">
        <v>1074</v>
      </c>
      <c r="C4063" s="12" t="s">
        <v>86</v>
      </c>
      <c r="D4063" s="12" t="s">
        <v>11888</v>
      </c>
      <c r="E4063" s="12" t="s">
        <v>11889</v>
      </c>
      <c r="F4063" s="12" t="s">
        <v>11890</v>
      </c>
      <c r="G4063" s="12" t="str">
        <f>_xlfn.XLOOKUP(D4063,[1]Sheet1!$D:$D,[1]Sheet1!$I:$I,,0,1)</f>
        <v>武汉经开区（汉南区）</v>
      </c>
      <c r="H4063" s="12" t="s">
        <v>73</v>
      </c>
      <c r="I4063" s="19" t="s">
        <v>104</v>
      </c>
      <c r="J4063" s="12" t="s">
        <v>1176</v>
      </c>
      <c r="K4063" s="20">
        <v>50.6</v>
      </c>
      <c r="L4063" s="17">
        <v>45457</v>
      </c>
      <c r="M4063" s="17">
        <v>45640</v>
      </c>
      <c r="N4063" s="12">
        <f t="shared" si="126"/>
        <v>183</v>
      </c>
      <c r="O4063" s="21">
        <v>3.65</v>
      </c>
      <c r="P4063" s="22">
        <v>0.126848104832877</v>
      </c>
      <c r="Q4063" s="30">
        <f t="shared" si="127"/>
        <v>0.005</v>
      </c>
      <c r="R4063" s="34">
        <v>0.01</v>
      </c>
      <c r="S4063" s="32">
        <v>0.2536</v>
      </c>
      <c r="T4063" s="12" t="s">
        <v>11889</v>
      </c>
      <c r="U4063" s="29">
        <v>0.2536</v>
      </c>
      <c r="V4063" s="12"/>
    </row>
    <row r="4064" s="2" customFormat="1" ht="30.1" customHeight="1" spans="1:22">
      <c r="A4064" s="12">
        <v>4060</v>
      </c>
      <c r="B4064" s="12" t="s">
        <v>1074</v>
      </c>
      <c r="C4064" s="12" t="s">
        <v>86</v>
      </c>
      <c r="D4064" s="12" t="s">
        <v>11891</v>
      </c>
      <c r="E4064" s="12" t="s">
        <v>11892</v>
      </c>
      <c r="F4064" s="12" t="s">
        <v>11893</v>
      </c>
      <c r="G4064" s="12" t="str">
        <f>_xlfn.XLOOKUP(D4064,[1]Sheet1!$D:$D,[1]Sheet1!$I:$I,,0,1)</f>
        <v>武汉经开区（汉南区）</v>
      </c>
      <c r="H4064" s="12" t="s">
        <v>73</v>
      </c>
      <c r="I4064" s="19" t="s">
        <v>68</v>
      </c>
      <c r="J4064" s="12" t="s">
        <v>1176</v>
      </c>
      <c r="K4064" s="20">
        <v>150</v>
      </c>
      <c r="L4064" s="17">
        <v>45456</v>
      </c>
      <c r="M4064" s="17">
        <v>46186</v>
      </c>
      <c r="N4064" s="12">
        <f t="shared" si="126"/>
        <v>730</v>
      </c>
      <c r="O4064" s="21">
        <v>5.01</v>
      </c>
      <c r="P4064" s="22">
        <v>0.74790317569863</v>
      </c>
      <c r="Q4064" s="30">
        <f t="shared" si="127"/>
        <v>0.002493</v>
      </c>
      <c r="R4064" s="34">
        <v>0.01</v>
      </c>
      <c r="S4064" s="32">
        <v>1.5</v>
      </c>
      <c r="T4064" s="12" t="s">
        <v>11892</v>
      </c>
      <c r="U4064" s="29">
        <v>1.5</v>
      </c>
      <c r="V4064" s="12"/>
    </row>
    <row r="4065" s="2" customFormat="1" ht="30.1" customHeight="1" spans="1:22">
      <c r="A4065" s="12">
        <v>4061</v>
      </c>
      <c r="B4065" s="12" t="s">
        <v>1074</v>
      </c>
      <c r="C4065" s="12" t="s">
        <v>86</v>
      </c>
      <c r="D4065" s="12" t="s">
        <v>11894</v>
      </c>
      <c r="E4065" s="12" t="s">
        <v>11895</v>
      </c>
      <c r="F4065" s="12" t="s">
        <v>11895</v>
      </c>
      <c r="G4065" s="12" t="str">
        <f>_xlfn.XLOOKUP(D4065,[1]Sheet1!$D:$D,[1]Sheet1!$I:$I,,0,1)</f>
        <v>武汉经开区（汉南区）</v>
      </c>
      <c r="H4065" s="12" t="s">
        <v>67</v>
      </c>
      <c r="I4065" s="19" t="s">
        <v>90</v>
      </c>
      <c r="J4065" s="12" t="s">
        <v>1146</v>
      </c>
      <c r="K4065" s="20">
        <v>200</v>
      </c>
      <c r="L4065" s="17">
        <v>45471</v>
      </c>
      <c r="M4065" s="17">
        <v>45826</v>
      </c>
      <c r="N4065" s="12">
        <f t="shared" si="126"/>
        <v>355</v>
      </c>
      <c r="O4065" s="21">
        <v>4.5</v>
      </c>
      <c r="P4065" s="22">
        <v>1</v>
      </c>
      <c r="Q4065" s="30">
        <f t="shared" si="127"/>
        <v>0.00514</v>
      </c>
      <c r="R4065" s="34">
        <v>0.01</v>
      </c>
      <c r="S4065" s="32">
        <v>1.9452</v>
      </c>
      <c r="T4065" s="12" t="s">
        <v>11896</v>
      </c>
      <c r="U4065" s="29">
        <v>1.9452</v>
      </c>
      <c r="V4065" s="12"/>
    </row>
    <row r="4066" s="2" customFormat="1" ht="30.1" customHeight="1" spans="1:22">
      <c r="A4066" s="12">
        <v>4062</v>
      </c>
      <c r="B4066" s="12" t="s">
        <v>1074</v>
      </c>
      <c r="C4066" s="12" t="s">
        <v>86</v>
      </c>
      <c r="D4066" s="12" t="s">
        <v>11897</v>
      </c>
      <c r="E4066" s="12" t="s">
        <v>11895</v>
      </c>
      <c r="F4066" s="12" t="s">
        <v>11895</v>
      </c>
      <c r="G4066" s="12" t="str">
        <f>_xlfn.XLOOKUP(D4066,[1]Sheet1!$D:$D,[1]Sheet1!$I:$I,,0,1)</f>
        <v>武汉经开区（汉南区）</v>
      </c>
      <c r="H4066" s="12" t="s">
        <v>67</v>
      </c>
      <c r="I4066" s="19" t="s">
        <v>90</v>
      </c>
      <c r="J4066" s="12" t="s">
        <v>1146</v>
      </c>
      <c r="K4066" s="20">
        <v>800</v>
      </c>
      <c r="L4066" s="17">
        <v>45471</v>
      </c>
      <c r="M4066" s="17">
        <v>45826</v>
      </c>
      <c r="N4066" s="12">
        <f t="shared" si="126"/>
        <v>355</v>
      </c>
      <c r="O4066" s="21">
        <v>4.5</v>
      </c>
      <c r="P4066" s="22">
        <v>4</v>
      </c>
      <c r="Q4066" s="30">
        <f t="shared" si="127"/>
        <v>0.00514</v>
      </c>
      <c r="R4066" s="34">
        <v>0.01</v>
      </c>
      <c r="S4066" s="32">
        <v>7.7808</v>
      </c>
      <c r="T4066" s="12" t="s">
        <v>11896</v>
      </c>
      <c r="U4066" s="29">
        <v>7.7808</v>
      </c>
      <c r="V4066" s="12"/>
    </row>
    <row r="4067" s="2" customFormat="1" ht="30.1" customHeight="1" spans="1:22">
      <c r="A4067" s="12">
        <v>4063</v>
      </c>
      <c r="B4067" s="12" t="s">
        <v>1074</v>
      </c>
      <c r="C4067" s="12" t="s">
        <v>86</v>
      </c>
      <c r="D4067" s="12" t="s">
        <v>11898</v>
      </c>
      <c r="E4067" s="12" t="s">
        <v>11899</v>
      </c>
      <c r="F4067" s="12" t="s">
        <v>11899</v>
      </c>
      <c r="G4067" s="12" t="str">
        <f>_xlfn.XLOOKUP(D4067,[1]Sheet1!$D:$D,[1]Sheet1!$I:$I,,0,1)</f>
        <v>武汉经开区（汉南区）</v>
      </c>
      <c r="H4067" s="12" t="s">
        <v>67</v>
      </c>
      <c r="I4067" s="19" t="s">
        <v>104</v>
      </c>
      <c r="J4067" s="12" t="s">
        <v>1146</v>
      </c>
      <c r="K4067" s="20">
        <v>480</v>
      </c>
      <c r="L4067" s="17">
        <v>45469</v>
      </c>
      <c r="M4067" s="17">
        <v>45826</v>
      </c>
      <c r="N4067" s="12">
        <f t="shared" si="126"/>
        <v>357</v>
      </c>
      <c r="O4067" s="21">
        <v>4.3</v>
      </c>
      <c r="P4067" s="22">
        <v>2.4</v>
      </c>
      <c r="Q4067" s="30">
        <f t="shared" si="127"/>
        <v>0.005112</v>
      </c>
      <c r="R4067" s="34">
        <v>0.01</v>
      </c>
      <c r="S4067" s="32">
        <v>4.6947</v>
      </c>
      <c r="T4067" s="12" t="s">
        <v>11900</v>
      </c>
      <c r="U4067" s="29">
        <v>4.6947</v>
      </c>
      <c r="V4067" s="12"/>
    </row>
    <row r="4068" s="2" customFormat="1" ht="30.1" customHeight="1" spans="1:22">
      <c r="A4068" s="12">
        <v>4064</v>
      </c>
      <c r="B4068" s="12" t="s">
        <v>1074</v>
      </c>
      <c r="C4068" s="12" t="s">
        <v>86</v>
      </c>
      <c r="D4068" s="12" t="s">
        <v>11901</v>
      </c>
      <c r="E4068" s="12" t="s">
        <v>11899</v>
      </c>
      <c r="F4068" s="12" t="s">
        <v>11899</v>
      </c>
      <c r="G4068" s="12" t="str">
        <f>_xlfn.XLOOKUP(D4068,[1]Sheet1!$D:$D,[1]Sheet1!$I:$I,,0,1)</f>
        <v>武汉经开区（汉南区）</v>
      </c>
      <c r="H4068" s="12" t="s">
        <v>67</v>
      </c>
      <c r="I4068" s="19" t="s">
        <v>104</v>
      </c>
      <c r="J4068" s="12" t="s">
        <v>1146</v>
      </c>
      <c r="K4068" s="20">
        <v>200</v>
      </c>
      <c r="L4068" s="17">
        <v>45470</v>
      </c>
      <c r="M4068" s="17">
        <v>45826</v>
      </c>
      <c r="N4068" s="12">
        <f t="shared" si="126"/>
        <v>356</v>
      </c>
      <c r="O4068" s="21">
        <v>5</v>
      </c>
      <c r="P4068" s="22">
        <v>1</v>
      </c>
      <c r="Q4068" s="30">
        <f t="shared" si="127"/>
        <v>0.005126</v>
      </c>
      <c r="R4068" s="34">
        <v>0.01</v>
      </c>
      <c r="S4068" s="32">
        <v>1.9506</v>
      </c>
      <c r="T4068" s="12" t="s">
        <v>11900</v>
      </c>
      <c r="U4068" s="29">
        <v>1.9506</v>
      </c>
      <c r="V4068" s="12"/>
    </row>
    <row r="4069" s="2" customFormat="1" ht="30.1" customHeight="1" spans="1:22">
      <c r="A4069" s="12">
        <v>4065</v>
      </c>
      <c r="B4069" s="12" t="s">
        <v>1074</v>
      </c>
      <c r="C4069" s="12" t="s">
        <v>86</v>
      </c>
      <c r="D4069" s="12" t="s">
        <v>11902</v>
      </c>
      <c r="E4069" s="12" t="s">
        <v>8401</v>
      </c>
      <c r="F4069" s="12" t="s">
        <v>11903</v>
      </c>
      <c r="G4069" s="12" t="str">
        <f>_xlfn.XLOOKUP(D4069,[1]Sheet1!$D:$D,[1]Sheet1!$I:$I,,0,1)</f>
        <v>武汉经开区（汉南区）</v>
      </c>
      <c r="H4069" s="12" t="s">
        <v>67</v>
      </c>
      <c r="I4069" s="19" t="s">
        <v>74</v>
      </c>
      <c r="J4069" s="12" t="s">
        <v>1152</v>
      </c>
      <c r="K4069" s="20">
        <v>100</v>
      </c>
      <c r="L4069" s="17">
        <v>45473</v>
      </c>
      <c r="M4069" s="17">
        <v>46558</v>
      </c>
      <c r="N4069" s="12">
        <f t="shared" si="126"/>
        <v>1085</v>
      </c>
      <c r="O4069" s="21">
        <v>5.15</v>
      </c>
      <c r="P4069" s="22">
        <v>1.5</v>
      </c>
      <c r="Q4069" s="30">
        <f t="shared" si="127"/>
        <v>0.005046</v>
      </c>
      <c r="R4069" s="34">
        <v>0.01</v>
      </c>
      <c r="S4069" s="32">
        <v>1</v>
      </c>
      <c r="T4069" s="12" t="s">
        <v>8401</v>
      </c>
      <c r="U4069" s="29">
        <v>1</v>
      </c>
      <c r="V4069" s="12"/>
    </row>
    <row r="4070" s="2" customFormat="1" ht="30.1" customHeight="1" spans="1:22">
      <c r="A4070" s="12">
        <v>4066</v>
      </c>
      <c r="B4070" s="12" t="s">
        <v>1074</v>
      </c>
      <c r="C4070" s="12" t="s">
        <v>86</v>
      </c>
      <c r="D4070" s="12" t="s">
        <v>11904</v>
      </c>
      <c r="E4070" s="12" t="s">
        <v>6393</v>
      </c>
      <c r="F4070" s="12" t="s">
        <v>11905</v>
      </c>
      <c r="G4070" s="12" t="str">
        <f>_xlfn.XLOOKUP(D4070,[1]Sheet1!$D:$D,[1]Sheet1!$I:$I,,0,1)</f>
        <v>武汉经开区（汉南区）</v>
      </c>
      <c r="H4070" s="12" t="s">
        <v>67</v>
      </c>
      <c r="I4070" s="19" t="s">
        <v>74</v>
      </c>
      <c r="J4070" s="12" t="s">
        <v>1152</v>
      </c>
      <c r="K4070" s="20">
        <v>150</v>
      </c>
      <c r="L4070" s="17">
        <v>45473</v>
      </c>
      <c r="M4070" s="17">
        <v>45806</v>
      </c>
      <c r="N4070" s="12">
        <f t="shared" si="126"/>
        <v>333</v>
      </c>
      <c r="O4070" s="21">
        <v>4.95</v>
      </c>
      <c r="P4070" s="22">
        <v>0.6875</v>
      </c>
      <c r="Q4070" s="30">
        <f t="shared" si="127"/>
        <v>0.005023</v>
      </c>
      <c r="R4070" s="34">
        <v>0.01</v>
      </c>
      <c r="S4070" s="32">
        <v>1.3684</v>
      </c>
      <c r="T4070" s="12" t="s">
        <v>6393</v>
      </c>
      <c r="U4070" s="29">
        <v>1.3684</v>
      </c>
      <c r="V4070" s="12"/>
    </row>
    <row r="4071" s="2" customFormat="1" ht="30.1" customHeight="1" spans="1:22">
      <c r="A4071" s="12">
        <v>4067</v>
      </c>
      <c r="B4071" s="12" t="s">
        <v>1074</v>
      </c>
      <c r="C4071" s="12" t="s">
        <v>86</v>
      </c>
      <c r="D4071" s="12" t="s">
        <v>11906</v>
      </c>
      <c r="E4071" s="12" t="s">
        <v>11849</v>
      </c>
      <c r="F4071" s="12" t="s">
        <v>11850</v>
      </c>
      <c r="G4071" s="12" t="str">
        <f>_xlfn.XLOOKUP(D4071,[1]Sheet1!$D:$D,[1]Sheet1!$I:$I,,0,1)</f>
        <v>武汉经开区（汉南区）</v>
      </c>
      <c r="H4071" s="12" t="s">
        <v>67</v>
      </c>
      <c r="I4071" s="19" t="s">
        <v>74</v>
      </c>
      <c r="J4071" s="12" t="s">
        <v>1152</v>
      </c>
      <c r="K4071" s="20">
        <v>20</v>
      </c>
      <c r="L4071" s="17">
        <v>45472</v>
      </c>
      <c r="M4071" s="17">
        <v>45775</v>
      </c>
      <c r="N4071" s="12">
        <f t="shared" si="126"/>
        <v>303</v>
      </c>
      <c r="O4071" s="21">
        <v>5.35</v>
      </c>
      <c r="P4071" s="22">
        <v>0.083333</v>
      </c>
      <c r="Q4071" s="30">
        <f t="shared" si="127"/>
        <v>0.005019</v>
      </c>
      <c r="R4071" s="34">
        <v>0.01</v>
      </c>
      <c r="S4071" s="32">
        <v>0.166</v>
      </c>
      <c r="T4071" s="12" t="s">
        <v>11849</v>
      </c>
      <c r="U4071" s="29">
        <v>0.166</v>
      </c>
      <c r="V4071" s="12"/>
    </row>
    <row r="4072" s="2" customFormat="1" ht="30.1" customHeight="1" spans="1:22">
      <c r="A4072" s="12">
        <v>4068</v>
      </c>
      <c r="B4072" s="12" t="s">
        <v>1074</v>
      </c>
      <c r="C4072" s="12" t="s">
        <v>86</v>
      </c>
      <c r="D4072" s="12" t="s">
        <v>11907</v>
      </c>
      <c r="E4072" s="12" t="s">
        <v>11908</v>
      </c>
      <c r="F4072" s="12" t="s">
        <v>11908</v>
      </c>
      <c r="G4072" s="12" t="str">
        <f>_xlfn.XLOOKUP(D4072,[1]Sheet1!$D:$D,[1]Sheet1!$I:$I,,0,1)</f>
        <v>武汉经开区（汉南区）</v>
      </c>
      <c r="H4072" s="12" t="s">
        <v>67</v>
      </c>
      <c r="I4072" s="19" t="s">
        <v>83</v>
      </c>
      <c r="J4072" s="12" t="s">
        <v>245</v>
      </c>
      <c r="K4072" s="20">
        <v>480</v>
      </c>
      <c r="L4072" s="17">
        <v>45469</v>
      </c>
      <c r="M4072" s="17">
        <v>45832</v>
      </c>
      <c r="N4072" s="12">
        <f t="shared" si="126"/>
        <v>363</v>
      </c>
      <c r="O4072" s="21">
        <v>3.7</v>
      </c>
      <c r="P4072" s="22">
        <v>2.386849</v>
      </c>
      <c r="Q4072" s="30">
        <f t="shared" si="127"/>
        <v>0.004999</v>
      </c>
      <c r="R4072" s="34">
        <v>0.01</v>
      </c>
      <c r="S4072" s="32">
        <v>4.7736</v>
      </c>
      <c r="T4072" s="12" t="s">
        <v>6870</v>
      </c>
      <c r="U4072" s="29">
        <v>4.7736</v>
      </c>
      <c r="V4072" s="12"/>
    </row>
    <row r="4073" s="2" customFormat="1" ht="30.1" customHeight="1" spans="1:22">
      <c r="A4073" s="12">
        <v>4069</v>
      </c>
      <c r="B4073" s="12" t="s">
        <v>1074</v>
      </c>
      <c r="C4073" s="12" t="s">
        <v>86</v>
      </c>
      <c r="D4073" s="12" t="s">
        <v>11909</v>
      </c>
      <c r="E4073" s="12" t="s">
        <v>11910</v>
      </c>
      <c r="F4073" s="12" t="s">
        <v>11910</v>
      </c>
      <c r="G4073" s="12" t="str">
        <f>_xlfn.XLOOKUP(D4073,[1]Sheet1!$D:$D,[1]Sheet1!$I:$I,,0,1)</f>
        <v>武汉经开区（汉南区）</v>
      </c>
      <c r="H4073" s="12" t="s">
        <v>67</v>
      </c>
      <c r="I4073" s="19" t="s">
        <v>90</v>
      </c>
      <c r="J4073" s="12" t="s">
        <v>630</v>
      </c>
      <c r="K4073" s="20">
        <v>500</v>
      </c>
      <c r="L4073" s="17">
        <v>45490</v>
      </c>
      <c r="M4073" s="17">
        <v>45847</v>
      </c>
      <c r="N4073" s="12">
        <f t="shared" si="126"/>
        <v>357</v>
      </c>
      <c r="O4073" s="21">
        <v>3.7</v>
      </c>
      <c r="P4073" s="22">
        <v>2.445205</v>
      </c>
      <c r="Q4073" s="30">
        <f t="shared" si="127"/>
        <v>0.004999</v>
      </c>
      <c r="R4073" s="34">
        <v>0.01</v>
      </c>
      <c r="S4073" s="32">
        <v>4.8904</v>
      </c>
      <c r="T4073" s="12" t="s">
        <v>11911</v>
      </c>
      <c r="U4073" s="29">
        <v>4.8904</v>
      </c>
      <c r="V4073" s="12"/>
    </row>
    <row r="4074" s="2" customFormat="1" ht="30.1" customHeight="1" spans="1:22">
      <c r="A4074" s="12">
        <v>4070</v>
      </c>
      <c r="B4074" s="12" t="s">
        <v>1074</v>
      </c>
      <c r="C4074" s="12" t="s">
        <v>86</v>
      </c>
      <c r="D4074" s="12" t="s">
        <v>11912</v>
      </c>
      <c r="E4074" s="12" t="s">
        <v>11913</v>
      </c>
      <c r="F4074" s="12" t="s">
        <v>11914</v>
      </c>
      <c r="G4074" s="12" t="str">
        <f>_xlfn.XLOOKUP(D4074,[1]Sheet1!$D:$D,[1]Sheet1!$I:$I,,0,1)</f>
        <v>武汉经开区（汉南区）</v>
      </c>
      <c r="H4074" s="12" t="s">
        <v>67</v>
      </c>
      <c r="I4074" s="19" t="s">
        <v>68</v>
      </c>
      <c r="J4074" s="12" t="s">
        <v>1577</v>
      </c>
      <c r="K4074" s="20">
        <v>57.8</v>
      </c>
      <c r="L4074" s="17">
        <v>45492</v>
      </c>
      <c r="M4074" s="17">
        <v>46222</v>
      </c>
      <c r="N4074" s="12">
        <f t="shared" si="126"/>
        <v>730</v>
      </c>
      <c r="O4074" s="21">
        <v>4.62</v>
      </c>
      <c r="P4074" s="22">
        <v>0.280125487917808</v>
      </c>
      <c r="Q4074" s="30">
        <f t="shared" si="127"/>
        <v>0.002423</v>
      </c>
      <c r="R4074" s="34">
        <v>0.01</v>
      </c>
      <c r="S4074" s="32">
        <v>0.578</v>
      </c>
      <c r="T4074" s="12" t="s">
        <v>11913</v>
      </c>
      <c r="U4074" s="29">
        <v>0.578</v>
      </c>
      <c r="V4074" s="12"/>
    </row>
    <row r="4075" s="2" customFormat="1" ht="30.1" customHeight="1" spans="1:22">
      <c r="A4075" s="12">
        <v>4071</v>
      </c>
      <c r="B4075" s="12" t="s">
        <v>1074</v>
      </c>
      <c r="C4075" s="12" t="s">
        <v>86</v>
      </c>
      <c r="D4075" s="12" t="s">
        <v>11915</v>
      </c>
      <c r="E4075" s="12" t="s">
        <v>11916</v>
      </c>
      <c r="F4075" s="12" t="s">
        <v>11917</v>
      </c>
      <c r="G4075" s="12" t="str">
        <f>_xlfn.XLOOKUP(D4075,[1]Sheet1!$D:$D,[1]Sheet1!$I:$I,,0,1)</f>
        <v>武汉经开区（汉南区）</v>
      </c>
      <c r="H4075" s="12" t="s">
        <v>73</v>
      </c>
      <c r="I4075" s="19" t="s">
        <v>74</v>
      </c>
      <c r="J4075" s="12" t="s">
        <v>1591</v>
      </c>
      <c r="K4075" s="20">
        <v>20</v>
      </c>
      <c r="L4075" s="17">
        <v>45499</v>
      </c>
      <c r="M4075" s="17">
        <v>46583</v>
      </c>
      <c r="N4075" s="12">
        <f t="shared" si="126"/>
        <v>1084</v>
      </c>
      <c r="O4075" s="21">
        <v>5.472</v>
      </c>
      <c r="P4075" s="22">
        <v>0.128035874021918</v>
      </c>
      <c r="Q4075" s="30">
        <f t="shared" si="127"/>
        <v>0.002155</v>
      </c>
      <c r="R4075" s="34">
        <v>0.005</v>
      </c>
      <c r="S4075" s="32">
        <v>0.1</v>
      </c>
      <c r="T4075" s="12" t="s">
        <v>11918</v>
      </c>
      <c r="U4075" s="29">
        <v>0.1</v>
      </c>
      <c r="V4075" s="12"/>
    </row>
    <row r="4076" s="2" customFormat="1" ht="30.1" customHeight="1" spans="1:22">
      <c r="A4076" s="12">
        <v>4072</v>
      </c>
      <c r="B4076" s="12" t="s">
        <v>1074</v>
      </c>
      <c r="C4076" s="12" t="s">
        <v>86</v>
      </c>
      <c r="D4076" s="12" t="s">
        <v>11919</v>
      </c>
      <c r="E4076" s="12" t="s">
        <v>11920</v>
      </c>
      <c r="F4076" s="12" t="s">
        <v>11921</v>
      </c>
      <c r="G4076" s="12" t="str">
        <f>_xlfn.XLOOKUP(D4076,[1]Sheet1!$D:$D,[1]Sheet1!$I:$I,,0,1)</f>
        <v>武汉经开区（汉南区）</v>
      </c>
      <c r="H4076" s="12" t="s">
        <v>73</v>
      </c>
      <c r="I4076" s="19" t="s">
        <v>83</v>
      </c>
      <c r="J4076" s="12" t="s">
        <v>1120</v>
      </c>
      <c r="K4076" s="20">
        <v>12</v>
      </c>
      <c r="L4076" s="17">
        <v>45471</v>
      </c>
      <c r="M4076" s="17">
        <v>46566</v>
      </c>
      <c r="N4076" s="12">
        <f t="shared" si="126"/>
        <v>1095</v>
      </c>
      <c r="O4076" s="21">
        <v>5.472</v>
      </c>
      <c r="P4076" s="22">
        <v>0.080492959890411</v>
      </c>
      <c r="Q4076" s="30">
        <f t="shared" si="127"/>
        <v>0.002235</v>
      </c>
      <c r="R4076" s="34">
        <v>0.01</v>
      </c>
      <c r="S4076" s="32">
        <v>0.12</v>
      </c>
      <c r="T4076" s="12" t="s">
        <v>11922</v>
      </c>
      <c r="U4076" s="29">
        <v>0.12</v>
      </c>
      <c r="V4076" s="12"/>
    </row>
    <row r="4077" s="2" customFormat="1" ht="30.1" customHeight="1" spans="1:22">
      <c r="A4077" s="12">
        <v>4073</v>
      </c>
      <c r="B4077" s="12" t="s">
        <v>1074</v>
      </c>
      <c r="C4077" s="12" t="s">
        <v>86</v>
      </c>
      <c r="D4077" s="12" t="s">
        <v>11923</v>
      </c>
      <c r="E4077" s="12" t="s">
        <v>11924</v>
      </c>
      <c r="F4077" s="12" t="s">
        <v>11925</v>
      </c>
      <c r="G4077" s="12" t="str">
        <f>_xlfn.XLOOKUP(D4077,[1]Sheet1!$D:$D,[1]Sheet1!$I:$I,,0,1)</f>
        <v>武汉经开区（汉南区）</v>
      </c>
      <c r="H4077" s="12" t="s">
        <v>73</v>
      </c>
      <c r="I4077" s="19" t="s">
        <v>83</v>
      </c>
      <c r="J4077" s="12" t="s">
        <v>1124</v>
      </c>
      <c r="K4077" s="20">
        <v>5</v>
      </c>
      <c r="L4077" s="17">
        <v>45495</v>
      </c>
      <c r="M4077" s="17">
        <v>46590</v>
      </c>
      <c r="N4077" s="12">
        <f t="shared" si="126"/>
        <v>1095</v>
      </c>
      <c r="O4077" s="21">
        <v>5.4</v>
      </c>
      <c r="P4077" s="22">
        <v>0.0284182398027397</v>
      </c>
      <c r="Q4077" s="30">
        <f t="shared" si="127"/>
        <v>0.001894</v>
      </c>
      <c r="R4077" s="34">
        <v>0.01</v>
      </c>
      <c r="S4077" s="32">
        <v>0.05</v>
      </c>
      <c r="T4077" s="12" t="s">
        <v>11926</v>
      </c>
      <c r="U4077" s="29">
        <v>0.05</v>
      </c>
      <c r="V4077" s="12"/>
    </row>
    <row r="4078" s="2" customFormat="1" ht="30.1" customHeight="1" spans="1:22">
      <c r="A4078" s="12">
        <v>4074</v>
      </c>
      <c r="B4078" s="12" t="s">
        <v>1074</v>
      </c>
      <c r="C4078" s="12" t="s">
        <v>86</v>
      </c>
      <c r="D4078" s="12" t="s">
        <v>11927</v>
      </c>
      <c r="E4078" s="12" t="s">
        <v>11928</v>
      </c>
      <c r="F4078" s="12" t="s">
        <v>11929</v>
      </c>
      <c r="G4078" s="12" t="str">
        <f>_xlfn.XLOOKUP(D4078,[1]Sheet1!$D:$D,[1]Sheet1!$I:$I,,0,1)</f>
        <v>武汉经开区（汉南区）</v>
      </c>
      <c r="H4078" s="12" t="s">
        <v>73</v>
      </c>
      <c r="I4078" s="19" t="s">
        <v>68</v>
      </c>
      <c r="J4078" s="12" t="s">
        <v>1124</v>
      </c>
      <c r="K4078" s="20">
        <v>5</v>
      </c>
      <c r="L4078" s="17">
        <v>45465</v>
      </c>
      <c r="M4078" s="17">
        <v>46560</v>
      </c>
      <c r="N4078" s="12">
        <f t="shared" si="126"/>
        <v>1095</v>
      </c>
      <c r="O4078" s="21">
        <v>5.472</v>
      </c>
      <c r="P4078" s="22">
        <v>0.0295161686068493</v>
      </c>
      <c r="Q4078" s="30">
        <f t="shared" si="127"/>
        <v>0.001967</v>
      </c>
      <c r="R4078" s="34">
        <v>0.01</v>
      </c>
      <c r="S4078" s="32">
        <v>0.05</v>
      </c>
      <c r="T4078" s="12" t="s">
        <v>11930</v>
      </c>
      <c r="U4078" s="29">
        <v>0.05</v>
      </c>
      <c r="V4078" s="12"/>
    </row>
    <row r="4079" s="2" customFormat="1" ht="30.1" customHeight="1" spans="1:22">
      <c r="A4079" s="12">
        <v>4075</v>
      </c>
      <c r="B4079" s="12" t="s">
        <v>1074</v>
      </c>
      <c r="C4079" s="12" t="s">
        <v>86</v>
      </c>
      <c r="D4079" s="12" t="s">
        <v>11931</v>
      </c>
      <c r="E4079" s="12" t="s">
        <v>11932</v>
      </c>
      <c r="F4079" s="12" t="s">
        <v>11933</v>
      </c>
      <c r="G4079" s="12" t="str">
        <f>_xlfn.XLOOKUP(D4079,[1]Sheet1!$D:$D,[1]Sheet1!$I:$I,,0,1)</f>
        <v>武汉经开区（汉南区）</v>
      </c>
      <c r="H4079" s="12" t="s">
        <v>1160</v>
      </c>
      <c r="I4079" s="19" t="s">
        <v>104</v>
      </c>
      <c r="J4079" s="12" t="s">
        <v>1226</v>
      </c>
      <c r="K4079" s="20">
        <v>5</v>
      </c>
      <c r="L4079" s="17">
        <v>45495</v>
      </c>
      <c r="M4079" s="17">
        <v>46590</v>
      </c>
      <c r="N4079" s="12">
        <f t="shared" si="126"/>
        <v>1095</v>
      </c>
      <c r="O4079" s="21">
        <v>5.472</v>
      </c>
      <c r="P4079" s="22">
        <v>0.0284264984191781</v>
      </c>
      <c r="Q4079" s="30">
        <f t="shared" si="127"/>
        <v>0.001895</v>
      </c>
      <c r="R4079" s="34">
        <v>0.01</v>
      </c>
      <c r="S4079" s="32">
        <v>0.05</v>
      </c>
      <c r="T4079" s="12" t="s">
        <v>11934</v>
      </c>
      <c r="U4079" s="29">
        <v>0.05</v>
      </c>
      <c r="V4079" s="12"/>
    </row>
    <row r="4080" s="2" customFormat="1" ht="30.1" customHeight="1" spans="1:22">
      <c r="A4080" s="12">
        <v>4076</v>
      </c>
      <c r="B4080" s="12" t="s">
        <v>1074</v>
      </c>
      <c r="C4080" s="12" t="s">
        <v>86</v>
      </c>
      <c r="D4080" s="12" t="s">
        <v>11935</v>
      </c>
      <c r="E4080" s="12" t="s">
        <v>11936</v>
      </c>
      <c r="F4080" s="12" t="s">
        <v>11937</v>
      </c>
      <c r="G4080" s="12" t="str">
        <f>_xlfn.XLOOKUP(D4080,[1]Sheet1!$D:$D,[1]Sheet1!$I:$I,,0,1)</f>
        <v>武汉经开区（汉南区）</v>
      </c>
      <c r="H4080" s="12" t="s">
        <v>1160</v>
      </c>
      <c r="I4080" s="19" t="s">
        <v>896</v>
      </c>
      <c r="J4080" s="12" t="s">
        <v>1520</v>
      </c>
      <c r="K4080" s="20">
        <v>5</v>
      </c>
      <c r="L4080" s="17">
        <v>45489</v>
      </c>
      <c r="M4080" s="17">
        <v>46584</v>
      </c>
      <c r="N4080" s="12">
        <f t="shared" si="126"/>
        <v>1095</v>
      </c>
      <c r="O4080" s="21">
        <v>5.472</v>
      </c>
      <c r="P4080" s="22">
        <v>0.0286457181424658</v>
      </c>
      <c r="Q4080" s="30">
        <f t="shared" si="127"/>
        <v>0.001909</v>
      </c>
      <c r="R4080" s="34">
        <v>0.01</v>
      </c>
      <c r="S4080" s="32">
        <v>0.05</v>
      </c>
      <c r="T4080" s="12" t="s">
        <v>11938</v>
      </c>
      <c r="U4080" s="29">
        <v>0.05</v>
      </c>
      <c r="V4080" s="12"/>
    </row>
    <row r="4081" s="2" customFormat="1" ht="30.1" customHeight="1" spans="1:22">
      <c r="A4081" s="12">
        <v>4077</v>
      </c>
      <c r="B4081" s="12" t="s">
        <v>1074</v>
      </c>
      <c r="C4081" s="12" t="s">
        <v>86</v>
      </c>
      <c r="D4081" s="12" t="s">
        <v>11939</v>
      </c>
      <c r="E4081" s="12" t="s">
        <v>11940</v>
      </c>
      <c r="F4081" s="12" t="s">
        <v>11941</v>
      </c>
      <c r="G4081" s="12" t="str">
        <f>_xlfn.XLOOKUP(D4081,[1]Sheet1!$D:$D,[1]Sheet1!$I:$I,,0,1)</f>
        <v>武汉经开区（汉南区）</v>
      </c>
      <c r="H4081" s="12" t="s">
        <v>67</v>
      </c>
      <c r="I4081" s="19" t="s">
        <v>68</v>
      </c>
      <c r="J4081" s="12" t="s">
        <v>1520</v>
      </c>
      <c r="K4081" s="20">
        <v>50</v>
      </c>
      <c r="L4081" s="17">
        <v>45503</v>
      </c>
      <c r="M4081" s="17">
        <v>45680</v>
      </c>
      <c r="N4081" s="12">
        <f t="shared" si="126"/>
        <v>177</v>
      </c>
      <c r="O4081" s="21">
        <v>4.62</v>
      </c>
      <c r="P4081" s="22">
        <v>0.121231931506849</v>
      </c>
      <c r="Q4081" s="30">
        <f t="shared" si="127"/>
        <v>0.004999</v>
      </c>
      <c r="R4081" s="34">
        <v>0.005</v>
      </c>
      <c r="S4081" s="32">
        <v>0.1212</v>
      </c>
      <c r="T4081" s="12" t="s">
        <v>11940</v>
      </c>
      <c r="U4081" s="29">
        <v>0.1212</v>
      </c>
      <c r="V4081" s="12"/>
    </row>
    <row r="4082" s="2" customFormat="1" ht="30.1" customHeight="1" spans="1:22">
      <c r="A4082" s="12">
        <v>4078</v>
      </c>
      <c r="B4082" s="12" t="s">
        <v>1074</v>
      </c>
      <c r="C4082" s="12" t="s">
        <v>86</v>
      </c>
      <c r="D4082" s="12" t="s">
        <v>11942</v>
      </c>
      <c r="E4082" s="12" t="s">
        <v>11943</v>
      </c>
      <c r="F4082" s="12" t="s">
        <v>11944</v>
      </c>
      <c r="G4082" s="12" t="str">
        <f>_xlfn.XLOOKUP(D4082,[1]Sheet1!$D:$D,[1]Sheet1!$I:$I,,0,1)</f>
        <v>武汉经开区（汉南区）</v>
      </c>
      <c r="H4082" s="12" t="s">
        <v>73</v>
      </c>
      <c r="I4082" s="19" t="s">
        <v>233</v>
      </c>
      <c r="J4082" s="12" t="s">
        <v>1138</v>
      </c>
      <c r="K4082" s="20">
        <v>9.3</v>
      </c>
      <c r="L4082" s="17">
        <v>45499</v>
      </c>
      <c r="M4082" s="17">
        <v>46594</v>
      </c>
      <c r="N4082" s="12">
        <f t="shared" si="126"/>
        <v>1095</v>
      </c>
      <c r="O4082" s="21">
        <v>5.832</v>
      </c>
      <c r="P4082" s="22">
        <v>0.0527822936315068</v>
      </c>
      <c r="Q4082" s="30">
        <f t="shared" si="127"/>
        <v>0.001891</v>
      </c>
      <c r="R4082" s="34">
        <v>0.005</v>
      </c>
      <c r="S4082" s="32">
        <v>0.0465</v>
      </c>
      <c r="T4082" s="12" t="s">
        <v>11945</v>
      </c>
      <c r="U4082" s="29">
        <v>0.0465</v>
      </c>
      <c r="V4082" s="12"/>
    </row>
    <row r="4083" s="2" customFormat="1" ht="30.1" customHeight="1" spans="1:22">
      <c r="A4083" s="12">
        <v>4079</v>
      </c>
      <c r="B4083" s="12" t="s">
        <v>1074</v>
      </c>
      <c r="C4083" s="12" t="s">
        <v>86</v>
      </c>
      <c r="D4083" s="12" t="s">
        <v>11946</v>
      </c>
      <c r="E4083" s="12" t="s">
        <v>11947</v>
      </c>
      <c r="F4083" s="12" t="s">
        <v>11948</v>
      </c>
      <c r="G4083" s="12" t="str">
        <f>_xlfn.XLOOKUP(D4083,[1]Sheet1!$D:$D,[1]Sheet1!$I:$I,,0,1)</f>
        <v>武汉经开区（汉南区）</v>
      </c>
      <c r="H4083" s="12" t="s">
        <v>1160</v>
      </c>
      <c r="I4083" s="19" t="s">
        <v>896</v>
      </c>
      <c r="J4083" s="12" t="s">
        <v>1138</v>
      </c>
      <c r="K4083" s="20">
        <v>16</v>
      </c>
      <c r="L4083" s="17">
        <v>45480</v>
      </c>
      <c r="M4083" s="17">
        <v>46575</v>
      </c>
      <c r="N4083" s="12">
        <f t="shared" si="126"/>
        <v>1095</v>
      </c>
      <c r="O4083" s="21">
        <v>5.472</v>
      </c>
      <c r="P4083" s="22">
        <v>0.106010209147945</v>
      </c>
      <c r="Q4083" s="30">
        <f t="shared" si="127"/>
        <v>0.002208</v>
      </c>
      <c r="R4083" s="34">
        <v>0.01</v>
      </c>
      <c r="S4083" s="32">
        <v>0.16</v>
      </c>
      <c r="T4083" s="12" t="s">
        <v>11949</v>
      </c>
      <c r="U4083" s="29">
        <v>0.16</v>
      </c>
      <c r="V4083" s="12"/>
    </row>
    <row r="4084" s="2" customFormat="1" ht="30.1" customHeight="1" spans="1:22">
      <c r="A4084" s="12">
        <v>4080</v>
      </c>
      <c r="B4084" s="12" t="s">
        <v>1074</v>
      </c>
      <c r="C4084" s="12" t="s">
        <v>86</v>
      </c>
      <c r="D4084" s="12" t="s">
        <v>11950</v>
      </c>
      <c r="E4084" s="12" t="s">
        <v>11951</v>
      </c>
      <c r="F4084" s="12" t="s">
        <v>11952</v>
      </c>
      <c r="G4084" s="12" t="str">
        <f>_xlfn.XLOOKUP(D4084,[1]Sheet1!$D:$D,[1]Sheet1!$I:$I,,0,1)</f>
        <v>武汉经开区（汉南区）</v>
      </c>
      <c r="H4084" s="12" t="s">
        <v>73</v>
      </c>
      <c r="I4084" s="19" t="s">
        <v>74</v>
      </c>
      <c r="J4084" s="12" t="s">
        <v>1138</v>
      </c>
      <c r="K4084" s="20">
        <v>5</v>
      </c>
      <c r="L4084" s="17">
        <v>45484</v>
      </c>
      <c r="M4084" s="17">
        <v>46579</v>
      </c>
      <c r="N4084" s="12">
        <f t="shared" si="126"/>
        <v>1095</v>
      </c>
      <c r="O4084" s="21">
        <v>5.472</v>
      </c>
      <c r="P4084" s="22">
        <v>0.027374663820548</v>
      </c>
      <c r="Q4084" s="30">
        <f t="shared" si="127"/>
        <v>0.001824</v>
      </c>
      <c r="R4084" s="34">
        <v>0.01</v>
      </c>
      <c r="S4084" s="32">
        <v>0.05</v>
      </c>
      <c r="T4084" s="12" t="s">
        <v>11953</v>
      </c>
      <c r="U4084" s="29">
        <v>0.05</v>
      </c>
      <c r="V4084" s="12"/>
    </row>
    <row r="4085" s="2" customFormat="1" ht="30.1" customHeight="1" spans="1:22">
      <c r="A4085" s="12">
        <v>4081</v>
      </c>
      <c r="B4085" s="12" t="s">
        <v>1074</v>
      </c>
      <c r="C4085" s="12" t="s">
        <v>86</v>
      </c>
      <c r="D4085" s="12" t="s">
        <v>11954</v>
      </c>
      <c r="E4085" s="12" t="s">
        <v>11955</v>
      </c>
      <c r="F4085" s="12" t="s">
        <v>11956</v>
      </c>
      <c r="G4085" s="12" t="str">
        <f>_xlfn.XLOOKUP(D4085,[1]Sheet1!$D:$D,[1]Sheet1!$I:$I,,0,1)</f>
        <v>武汉经开区（汉南区）</v>
      </c>
      <c r="H4085" s="12" t="s">
        <v>73</v>
      </c>
      <c r="I4085" s="19" t="s">
        <v>68</v>
      </c>
      <c r="J4085" s="12" t="s">
        <v>1138</v>
      </c>
      <c r="K4085" s="20">
        <v>11</v>
      </c>
      <c r="L4085" s="17">
        <v>45471</v>
      </c>
      <c r="M4085" s="17">
        <v>45748</v>
      </c>
      <c r="N4085" s="12">
        <f t="shared" si="126"/>
        <v>277</v>
      </c>
      <c r="O4085" s="21">
        <v>5.472</v>
      </c>
      <c r="P4085" s="22">
        <v>0.0417397239794521</v>
      </c>
      <c r="Q4085" s="30">
        <f t="shared" si="127"/>
        <v>0.004999</v>
      </c>
      <c r="R4085" s="34">
        <v>0.01</v>
      </c>
      <c r="S4085" s="32">
        <v>0.0834</v>
      </c>
      <c r="T4085" s="12" t="s">
        <v>11957</v>
      </c>
      <c r="U4085" s="29">
        <v>0.0834</v>
      </c>
      <c r="V4085" s="12"/>
    </row>
    <row r="4086" s="2" customFormat="1" ht="30.1" customHeight="1" spans="1:22">
      <c r="A4086" s="12">
        <v>4082</v>
      </c>
      <c r="B4086" s="12" t="s">
        <v>1074</v>
      </c>
      <c r="C4086" s="12" t="s">
        <v>86</v>
      </c>
      <c r="D4086" s="12" t="s">
        <v>11958</v>
      </c>
      <c r="E4086" s="12" t="s">
        <v>11959</v>
      </c>
      <c r="F4086" s="12" t="s">
        <v>11960</v>
      </c>
      <c r="G4086" s="12" t="str">
        <f>_xlfn.XLOOKUP(D4086,[1]Sheet1!$D:$D,[1]Sheet1!$I:$I,,0,1)</f>
        <v>武汉经开区（汉南区）</v>
      </c>
      <c r="H4086" s="12" t="s">
        <v>1160</v>
      </c>
      <c r="I4086" s="19" t="s">
        <v>222</v>
      </c>
      <c r="J4086" s="12" t="s">
        <v>1138</v>
      </c>
      <c r="K4086" s="20">
        <v>20</v>
      </c>
      <c r="L4086" s="17">
        <v>45474</v>
      </c>
      <c r="M4086" s="17">
        <v>46569</v>
      </c>
      <c r="N4086" s="12">
        <f t="shared" si="126"/>
        <v>1095</v>
      </c>
      <c r="O4086" s="21">
        <v>4.98</v>
      </c>
      <c r="P4086" s="22">
        <v>0.116671884865753</v>
      </c>
      <c r="Q4086" s="30">
        <f t="shared" si="127"/>
        <v>0.001944</v>
      </c>
      <c r="R4086" s="34">
        <v>0.01</v>
      </c>
      <c r="S4086" s="32">
        <v>0.2</v>
      </c>
      <c r="T4086" s="12" t="s">
        <v>11961</v>
      </c>
      <c r="U4086" s="29">
        <v>0.2</v>
      </c>
      <c r="V4086" s="12"/>
    </row>
    <row r="4087" s="2" customFormat="1" ht="30.1" customHeight="1" spans="1:22">
      <c r="A4087" s="12">
        <v>4083</v>
      </c>
      <c r="B4087" s="12" t="s">
        <v>1074</v>
      </c>
      <c r="C4087" s="12" t="s">
        <v>86</v>
      </c>
      <c r="D4087" s="12" t="s">
        <v>11962</v>
      </c>
      <c r="E4087" s="12" t="s">
        <v>11821</v>
      </c>
      <c r="F4087" s="12" t="s">
        <v>11822</v>
      </c>
      <c r="G4087" s="12" t="str">
        <f>_xlfn.XLOOKUP(D4087,[1]Sheet1!$D:$D,[1]Sheet1!$I:$I,,0,1)</f>
        <v>武汉经开区（汉南区）</v>
      </c>
      <c r="H4087" s="12" t="s">
        <v>73</v>
      </c>
      <c r="I4087" s="19" t="s">
        <v>68</v>
      </c>
      <c r="J4087" s="12" t="s">
        <v>1138</v>
      </c>
      <c r="K4087" s="20">
        <v>9.8</v>
      </c>
      <c r="L4087" s="17">
        <v>45467</v>
      </c>
      <c r="M4087" s="17">
        <v>45844</v>
      </c>
      <c r="N4087" s="12">
        <f t="shared" si="126"/>
        <v>377</v>
      </c>
      <c r="O4087" s="21">
        <v>5.472</v>
      </c>
      <c r="P4087" s="22">
        <v>0.0431037443136986</v>
      </c>
      <c r="Q4087" s="30">
        <f t="shared" si="127"/>
        <v>0.004258</v>
      </c>
      <c r="R4087" s="34">
        <v>0.01</v>
      </c>
      <c r="S4087" s="32">
        <v>0.098</v>
      </c>
      <c r="T4087" s="12" t="s">
        <v>11963</v>
      </c>
      <c r="U4087" s="29">
        <v>0.098</v>
      </c>
      <c r="V4087" s="12"/>
    </row>
    <row r="4088" s="2" customFormat="1" ht="30.1" customHeight="1" spans="1:22">
      <c r="A4088" s="12">
        <v>4084</v>
      </c>
      <c r="B4088" s="12" t="s">
        <v>1074</v>
      </c>
      <c r="C4088" s="12" t="s">
        <v>86</v>
      </c>
      <c r="D4088" s="12" t="s">
        <v>11964</v>
      </c>
      <c r="E4088" s="12" t="s">
        <v>11965</v>
      </c>
      <c r="F4088" s="12" t="s">
        <v>11966</v>
      </c>
      <c r="G4088" s="12" t="str">
        <f>_xlfn.XLOOKUP(D4088,[1]Sheet1!$D:$D,[1]Sheet1!$I:$I,,0,1)</f>
        <v>武汉经开区（汉南区）</v>
      </c>
      <c r="H4088" s="12" t="s">
        <v>1160</v>
      </c>
      <c r="I4088" s="19" t="s">
        <v>233</v>
      </c>
      <c r="J4088" s="12" t="s">
        <v>1138</v>
      </c>
      <c r="K4088" s="20">
        <v>7.1</v>
      </c>
      <c r="L4088" s="17">
        <v>45461</v>
      </c>
      <c r="M4088" s="17">
        <v>46556</v>
      </c>
      <c r="N4088" s="12">
        <f t="shared" si="126"/>
        <v>1095</v>
      </c>
      <c r="O4088" s="21">
        <v>5.472</v>
      </c>
      <c r="P4088" s="22">
        <v>0.0487485419178082</v>
      </c>
      <c r="Q4088" s="30">
        <f t="shared" si="127"/>
        <v>0.002288</v>
      </c>
      <c r="R4088" s="34">
        <v>0.01</v>
      </c>
      <c r="S4088" s="32">
        <v>0.071</v>
      </c>
      <c r="T4088" s="12" t="s">
        <v>11967</v>
      </c>
      <c r="U4088" s="29">
        <v>0.071</v>
      </c>
      <c r="V4088" s="12"/>
    </row>
    <row r="4089" s="2" customFormat="1" ht="30.1" customHeight="1" spans="1:22">
      <c r="A4089" s="12">
        <v>4085</v>
      </c>
      <c r="B4089" s="12" t="s">
        <v>1074</v>
      </c>
      <c r="C4089" s="12" t="s">
        <v>86</v>
      </c>
      <c r="D4089" s="12" t="s">
        <v>11968</v>
      </c>
      <c r="E4089" s="12" t="s">
        <v>11969</v>
      </c>
      <c r="F4089" s="12" t="s">
        <v>11970</v>
      </c>
      <c r="G4089" s="12" t="str">
        <f>_xlfn.XLOOKUP(D4089,[1]Sheet1!$D:$D,[1]Sheet1!$I:$I,,0,1)</f>
        <v>武汉经开区（汉南区）</v>
      </c>
      <c r="H4089" s="12" t="s">
        <v>73</v>
      </c>
      <c r="I4089" s="19" t="s">
        <v>74</v>
      </c>
      <c r="J4089" s="12" t="s">
        <v>1138</v>
      </c>
      <c r="K4089" s="20">
        <v>5.8</v>
      </c>
      <c r="L4089" s="17">
        <v>45460</v>
      </c>
      <c r="M4089" s="17">
        <v>46555</v>
      </c>
      <c r="N4089" s="12">
        <f t="shared" si="126"/>
        <v>1095</v>
      </c>
      <c r="O4089" s="21">
        <v>5.472</v>
      </c>
      <c r="P4089" s="22">
        <v>0.0344440026041096</v>
      </c>
      <c r="Q4089" s="30">
        <f t="shared" si="127"/>
        <v>0.001979</v>
      </c>
      <c r="R4089" s="34">
        <v>0.01</v>
      </c>
      <c r="S4089" s="32">
        <v>0.058</v>
      </c>
      <c r="T4089" s="12" t="s">
        <v>11971</v>
      </c>
      <c r="U4089" s="29">
        <v>0.058</v>
      </c>
      <c r="V4089" s="12"/>
    </row>
    <row r="4090" s="2" customFormat="1" ht="30.1" customHeight="1" spans="1:22">
      <c r="A4090" s="12">
        <v>4086</v>
      </c>
      <c r="B4090" s="12" t="s">
        <v>1074</v>
      </c>
      <c r="C4090" s="12" t="s">
        <v>86</v>
      </c>
      <c r="D4090" s="12" t="s">
        <v>11972</v>
      </c>
      <c r="E4090" s="12" t="s">
        <v>11973</v>
      </c>
      <c r="F4090" s="12" t="s">
        <v>11974</v>
      </c>
      <c r="G4090" s="12" t="str">
        <f>_xlfn.XLOOKUP(D4090,[1]Sheet1!$D:$D,[1]Sheet1!$I:$I,,0,1)</f>
        <v>武汉经开区（汉南区）</v>
      </c>
      <c r="H4090" s="12" t="s">
        <v>73</v>
      </c>
      <c r="I4090" s="19" t="s">
        <v>104</v>
      </c>
      <c r="J4090" s="12" t="s">
        <v>1138</v>
      </c>
      <c r="K4090" s="20">
        <v>5</v>
      </c>
      <c r="L4090" s="17">
        <v>45455</v>
      </c>
      <c r="M4090" s="17">
        <v>46550</v>
      </c>
      <c r="N4090" s="12">
        <f t="shared" si="126"/>
        <v>1095</v>
      </c>
      <c r="O4090" s="21">
        <v>5.472</v>
      </c>
      <c r="P4090" s="22">
        <v>0.0298717602917808</v>
      </c>
      <c r="Q4090" s="30">
        <f t="shared" si="127"/>
        <v>0.001991</v>
      </c>
      <c r="R4090" s="34">
        <v>0.01</v>
      </c>
      <c r="S4090" s="32">
        <v>0.05</v>
      </c>
      <c r="T4090" s="12" t="s">
        <v>11975</v>
      </c>
      <c r="U4090" s="29">
        <v>0.05</v>
      </c>
      <c r="V4090" s="12"/>
    </row>
    <row r="4091" s="2" customFormat="1" ht="30.1" customHeight="1" spans="1:22">
      <c r="A4091" s="12">
        <v>4087</v>
      </c>
      <c r="B4091" s="12" t="s">
        <v>1074</v>
      </c>
      <c r="C4091" s="12" t="s">
        <v>86</v>
      </c>
      <c r="D4091" s="12" t="s">
        <v>11976</v>
      </c>
      <c r="E4091" s="12" t="s">
        <v>11977</v>
      </c>
      <c r="F4091" s="12" t="s">
        <v>11978</v>
      </c>
      <c r="G4091" s="12" t="str">
        <f>_xlfn.XLOOKUP(D4091,[1]Sheet1!$D:$D,[1]Sheet1!$I:$I,,0,1)</f>
        <v>武汉经开区（汉南区）</v>
      </c>
      <c r="H4091" s="12" t="s">
        <v>1160</v>
      </c>
      <c r="I4091" s="19" t="s">
        <v>233</v>
      </c>
      <c r="J4091" s="12" t="s">
        <v>1138</v>
      </c>
      <c r="K4091" s="20">
        <v>5.4</v>
      </c>
      <c r="L4091" s="17">
        <v>45454</v>
      </c>
      <c r="M4091" s="17">
        <v>46549</v>
      </c>
      <c r="N4091" s="12">
        <f t="shared" si="126"/>
        <v>1095</v>
      </c>
      <c r="O4091" s="21">
        <v>5.472</v>
      </c>
      <c r="P4091" s="22">
        <v>0.0317610777657534</v>
      </c>
      <c r="Q4091" s="30">
        <f t="shared" si="127"/>
        <v>0.00196</v>
      </c>
      <c r="R4091" s="34">
        <v>0.01</v>
      </c>
      <c r="S4091" s="32">
        <v>0.054</v>
      </c>
      <c r="T4091" s="12" t="s">
        <v>11979</v>
      </c>
      <c r="U4091" s="29">
        <v>0.054</v>
      </c>
      <c r="V4091" s="12"/>
    </row>
    <row r="4092" s="2" customFormat="1" ht="30.1" customHeight="1" spans="1:22">
      <c r="A4092" s="12">
        <v>4088</v>
      </c>
      <c r="B4092" s="12" t="s">
        <v>1074</v>
      </c>
      <c r="C4092" s="12" t="s">
        <v>86</v>
      </c>
      <c r="D4092" s="12" t="s">
        <v>11980</v>
      </c>
      <c r="E4092" s="12" t="s">
        <v>11981</v>
      </c>
      <c r="F4092" s="12" t="s">
        <v>11982</v>
      </c>
      <c r="G4092" s="12" t="str">
        <f>_xlfn.XLOOKUP(D4092,[1]Sheet1!$D:$D,[1]Sheet1!$I:$I,,0,1)</f>
        <v>武汉经开区（汉南区）</v>
      </c>
      <c r="H4092" s="12" t="s">
        <v>1160</v>
      </c>
      <c r="I4092" s="19" t="s">
        <v>896</v>
      </c>
      <c r="J4092" s="12" t="s">
        <v>1172</v>
      </c>
      <c r="K4092" s="20">
        <v>16</v>
      </c>
      <c r="L4092" s="17">
        <v>45504</v>
      </c>
      <c r="M4092" s="17">
        <v>45877</v>
      </c>
      <c r="N4092" s="12">
        <f t="shared" si="126"/>
        <v>373</v>
      </c>
      <c r="O4092" s="21">
        <v>5.328</v>
      </c>
      <c r="P4092" s="22">
        <v>0.0817531786520549</v>
      </c>
      <c r="Q4092" s="30">
        <f t="shared" si="127"/>
        <v>0.004999</v>
      </c>
      <c r="R4092" s="34">
        <v>0.005</v>
      </c>
      <c r="S4092" s="32">
        <v>0.08</v>
      </c>
      <c r="T4092" s="12" t="s">
        <v>11983</v>
      </c>
      <c r="U4092" s="29">
        <v>0.08</v>
      </c>
      <c r="V4092" s="12"/>
    </row>
    <row r="4093" s="2" customFormat="1" ht="30.1" customHeight="1" spans="1:22">
      <c r="A4093" s="12">
        <v>4089</v>
      </c>
      <c r="B4093" s="12" t="s">
        <v>1074</v>
      </c>
      <c r="C4093" s="12" t="s">
        <v>86</v>
      </c>
      <c r="D4093" s="12" t="s">
        <v>11984</v>
      </c>
      <c r="E4093" s="12" t="s">
        <v>11985</v>
      </c>
      <c r="F4093" s="12" t="s">
        <v>11986</v>
      </c>
      <c r="G4093" s="12" t="str">
        <f>_xlfn.XLOOKUP(D4093,[1]Sheet1!$D:$D,[1]Sheet1!$I:$I,,0,1)</f>
        <v>武汉经开区（汉南区）</v>
      </c>
      <c r="H4093" s="12" t="s">
        <v>73</v>
      </c>
      <c r="I4093" s="19" t="s">
        <v>233</v>
      </c>
      <c r="J4093" s="12" t="s">
        <v>1172</v>
      </c>
      <c r="K4093" s="20">
        <v>5</v>
      </c>
      <c r="L4093" s="17">
        <v>45496</v>
      </c>
      <c r="M4093" s="17">
        <v>46591</v>
      </c>
      <c r="N4093" s="12">
        <f t="shared" si="126"/>
        <v>1095</v>
      </c>
      <c r="O4093" s="21">
        <v>5.472</v>
      </c>
      <c r="P4093" s="22">
        <v>0.0283846466890411</v>
      </c>
      <c r="Q4093" s="30">
        <f t="shared" si="127"/>
        <v>0.001892</v>
      </c>
      <c r="R4093" s="34">
        <v>0.01</v>
      </c>
      <c r="S4093" s="32">
        <v>0.05</v>
      </c>
      <c r="T4093" s="12" t="s">
        <v>11987</v>
      </c>
      <c r="U4093" s="29">
        <v>0.025</v>
      </c>
      <c r="V4093" s="12"/>
    </row>
    <row r="4094" s="2" customFormat="1" ht="30.1" customHeight="1" spans="1:22">
      <c r="A4094" s="12">
        <v>4090</v>
      </c>
      <c r="B4094" s="12" t="s">
        <v>1074</v>
      </c>
      <c r="C4094" s="12" t="s">
        <v>86</v>
      </c>
      <c r="D4094" s="12" t="s">
        <v>11988</v>
      </c>
      <c r="E4094" s="12" t="s">
        <v>11989</v>
      </c>
      <c r="F4094" s="12" t="s">
        <v>11990</v>
      </c>
      <c r="G4094" s="12" t="str">
        <f>_xlfn.XLOOKUP(D4094,[1]Sheet1!$D:$D,[1]Sheet1!$I:$I,,0,1)</f>
        <v>武汉经开区（汉南区）</v>
      </c>
      <c r="H4094" s="12" t="s">
        <v>73</v>
      </c>
      <c r="I4094" s="19" t="s">
        <v>68</v>
      </c>
      <c r="J4094" s="12" t="s">
        <v>1172</v>
      </c>
      <c r="K4094" s="20">
        <v>5</v>
      </c>
      <c r="L4094" s="17">
        <v>45477</v>
      </c>
      <c r="M4094" s="17">
        <v>46572</v>
      </c>
      <c r="N4094" s="12">
        <f t="shared" si="126"/>
        <v>1095</v>
      </c>
      <c r="O4094" s="21">
        <v>5.472</v>
      </c>
      <c r="P4094" s="22">
        <v>0.029150973</v>
      </c>
      <c r="Q4094" s="30">
        <f t="shared" si="127"/>
        <v>0.001943</v>
      </c>
      <c r="R4094" s="34">
        <v>0.01</v>
      </c>
      <c r="S4094" s="32">
        <v>0.05</v>
      </c>
      <c r="T4094" s="12" t="s">
        <v>11991</v>
      </c>
      <c r="U4094" s="29">
        <v>0.05</v>
      </c>
      <c r="V4094" s="12"/>
    </row>
    <row r="4095" s="2" customFormat="1" ht="30.1" customHeight="1" spans="1:22">
      <c r="A4095" s="12">
        <v>4091</v>
      </c>
      <c r="B4095" s="12" t="s">
        <v>1074</v>
      </c>
      <c r="C4095" s="12" t="s">
        <v>86</v>
      </c>
      <c r="D4095" s="12" t="s">
        <v>11992</v>
      </c>
      <c r="E4095" s="12" t="s">
        <v>11993</v>
      </c>
      <c r="F4095" s="12" t="s">
        <v>11994</v>
      </c>
      <c r="G4095" s="12" t="str">
        <f>_xlfn.XLOOKUP(D4095,[1]Sheet1!$D:$D,[1]Sheet1!$I:$I,,0,1)</f>
        <v>武汉经开区（汉南区）</v>
      </c>
      <c r="H4095" s="12" t="s">
        <v>1160</v>
      </c>
      <c r="I4095" s="19" t="s">
        <v>233</v>
      </c>
      <c r="J4095" s="12" t="s">
        <v>1176</v>
      </c>
      <c r="K4095" s="20">
        <v>11</v>
      </c>
      <c r="L4095" s="17">
        <v>45487</v>
      </c>
      <c r="M4095" s="17">
        <v>45559</v>
      </c>
      <c r="N4095" s="12">
        <f t="shared" si="126"/>
        <v>72</v>
      </c>
      <c r="O4095" s="21">
        <v>5.472</v>
      </c>
      <c r="P4095" s="22">
        <v>0.0108493135246575</v>
      </c>
      <c r="Q4095" s="30">
        <f t="shared" si="127"/>
        <v>0.004999</v>
      </c>
      <c r="R4095" s="34">
        <v>0.01</v>
      </c>
      <c r="S4095" s="32">
        <v>0.0216</v>
      </c>
      <c r="T4095" s="12" t="s">
        <v>11995</v>
      </c>
      <c r="U4095" s="29">
        <v>0.0216</v>
      </c>
      <c r="V4095" s="12"/>
    </row>
    <row r="4096" s="2" customFormat="1" ht="30.1" customHeight="1" spans="1:22">
      <c r="A4096" s="12">
        <v>4092</v>
      </c>
      <c r="B4096" s="12" t="s">
        <v>1074</v>
      </c>
      <c r="C4096" s="12" t="s">
        <v>86</v>
      </c>
      <c r="D4096" s="12" t="s">
        <v>11996</v>
      </c>
      <c r="E4096" s="12" t="s">
        <v>11997</v>
      </c>
      <c r="F4096" s="12" t="s">
        <v>11998</v>
      </c>
      <c r="G4096" s="12" t="str">
        <f>_xlfn.XLOOKUP(D4096,[1]Sheet1!$D:$D,[1]Sheet1!$I:$I,,0,1)</f>
        <v>武汉经开区（汉南区）</v>
      </c>
      <c r="H4096" s="12" t="s">
        <v>1160</v>
      </c>
      <c r="I4096" s="19" t="s">
        <v>104</v>
      </c>
      <c r="J4096" s="12" t="s">
        <v>1176</v>
      </c>
      <c r="K4096" s="20">
        <v>9.5</v>
      </c>
      <c r="L4096" s="17">
        <v>45470</v>
      </c>
      <c r="M4096" s="17">
        <v>46565</v>
      </c>
      <c r="N4096" s="12">
        <f t="shared" si="126"/>
        <v>1095</v>
      </c>
      <c r="O4096" s="21">
        <v>5.436</v>
      </c>
      <c r="P4096" s="22">
        <v>0.0557350610972603</v>
      </c>
      <c r="Q4096" s="30">
        <f t="shared" si="127"/>
        <v>0.001955</v>
      </c>
      <c r="R4096" s="34">
        <v>0.01</v>
      </c>
      <c r="S4096" s="32">
        <v>0.095</v>
      </c>
      <c r="T4096" s="12" t="s">
        <v>11999</v>
      </c>
      <c r="U4096" s="29">
        <v>0.095</v>
      </c>
      <c r="V4096" s="12"/>
    </row>
    <row r="4097" s="2" customFormat="1" ht="30.1" customHeight="1" spans="1:22">
      <c r="A4097" s="12">
        <v>4093</v>
      </c>
      <c r="B4097" s="12" t="s">
        <v>1074</v>
      </c>
      <c r="C4097" s="12" t="s">
        <v>86</v>
      </c>
      <c r="D4097" s="12" t="s">
        <v>12000</v>
      </c>
      <c r="E4097" s="12" t="s">
        <v>12001</v>
      </c>
      <c r="F4097" s="12" t="s">
        <v>12002</v>
      </c>
      <c r="G4097" s="12" t="str">
        <f>_xlfn.XLOOKUP(D4097,[1]Sheet1!$D:$D,[1]Sheet1!$I:$I,,0,1)</f>
        <v>武汉经开区（汉南区）</v>
      </c>
      <c r="H4097" s="12" t="s">
        <v>73</v>
      </c>
      <c r="I4097" s="19" t="s">
        <v>90</v>
      </c>
      <c r="J4097" s="12" t="s">
        <v>1176</v>
      </c>
      <c r="K4097" s="20">
        <v>50</v>
      </c>
      <c r="L4097" s="17">
        <v>45455</v>
      </c>
      <c r="M4097" s="17">
        <v>46550</v>
      </c>
      <c r="N4097" s="12">
        <f t="shared" si="126"/>
        <v>1095</v>
      </c>
      <c r="O4097" s="21">
        <v>3.65</v>
      </c>
      <c r="P4097" s="22">
        <v>0.342922239952055</v>
      </c>
      <c r="Q4097" s="30">
        <f t="shared" si="127"/>
        <v>0.002286</v>
      </c>
      <c r="R4097" s="34">
        <v>0.01</v>
      </c>
      <c r="S4097" s="32">
        <v>0.5</v>
      </c>
      <c r="T4097" s="12" t="s">
        <v>12003</v>
      </c>
      <c r="U4097" s="29">
        <v>0.5</v>
      </c>
      <c r="V4097" s="12"/>
    </row>
    <row r="4098" s="2" customFormat="1" ht="30.1" customHeight="1" spans="1:22">
      <c r="A4098" s="12">
        <v>4094</v>
      </c>
      <c r="B4098" s="12" t="s">
        <v>1074</v>
      </c>
      <c r="C4098" s="12" t="s">
        <v>86</v>
      </c>
      <c r="D4098" s="12" t="s">
        <v>12004</v>
      </c>
      <c r="E4098" s="12" t="s">
        <v>12005</v>
      </c>
      <c r="F4098" s="12" t="s">
        <v>12006</v>
      </c>
      <c r="G4098" s="12" t="str">
        <f>_xlfn.XLOOKUP(D4098,[1]Sheet1!$D:$D,[1]Sheet1!$I:$I,,0,1)</f>
        <v>武汉经开区（汉南区）</v>
      </c>
      <c r="H4098" s="12" t="s">
        <v>73</v>
      </c>
      <c r="I4098" s="19" t="s">
        <v>74</v>
      </c>
      <c r="J4098" s="12" t="s">
        <v>1176</v>
      </c>
      <c r="K4098" s="20">
        <v>11</v>
      </c>
      <c r="L4098" s="17">
        <v>45449</v>
      </c>
      <c r="M4098" s="17">
        <v>46544</v>
      </c>
      <c r="N4098" s="12">
        <f t="shared" si="126"/>
        <v>1095</v>
      </c>
      <c r="O4098" s="21">
        <v>5.472</v>
      </c>
      <c r="P4098" s="22">
        <v>0.0661920905109589</v>
      </c>
      <c r="Q4098" s="30">
        <f t="shared" si="127"/>
        <v>0.002005</v>
      </c>
      <c r="R4098" s="34">
        <v>0.01</v>
      </c>
      <c r="S4098" s="32">
        <v>0.11</v>
      </c>
      <c r="T4098" s="12" t="s">
        <v>12007</v>
      </c>
      <c r="U4098" s="29">
        <v>0.11</v>
      </c>
      <c r="V4098" s="12"/>
    </row>
    <row r="4099" s="2" customFormat="1" ht="30.1" customHeight="1" spans="1:22">
      <c r="A4099" s="12">
        <v>4095</v>
      </c>
      <c r="B4099" s="12" t="s">
        <v>1074</v>
      </c>
      <c r="C4099" s="12" t="s">
        <v>86</v>
      </c>
      <c r="D4099" s="12" t="s">
        <v>12008</v>
      </c>
      <c r="E4099" s="12" t="s">
        <v>12009</v>
      </c>
      <c r="F4099" s="12" t="s">
        <v>12010</v>
      </c>
      <c r="G4099" s="12" t="str">
        <f>_xlfn.XLOOKUP(D4099,[1]Sheet1!$D:$D,[1]Sheet1!$I:$I,,0,1)</f>
        <v>武汉经开区（汉南区）</v>
      </c>
      <c r="H4099" s="12" t="s">
        <v>67</v>
      </c>
      <c r="I4099" s="19" t="s">
        <v>68</v>
      </c>
      <c r="J4099" s="12" t="s">
        <v>1176</v>
      </c>
      <c r="K4099" s="20">
        <v>150</v>
      </c>
      <c r="L4099" s="17">
        <v>45481</v>
      </c>
      <c r="M4099" s="17">
        <v>46211</v>
      </c>
      <c r="N4099" s="12">
        <f t="shared" si="126"/>
        <v>730</v>
      </c>
      <c r="O4099" s="21">
        <v>4.62</v>
      </c>
      <c r="P4099" s="22">
        <v>0.733778089589042</v>
      </c>
      <c r="Q4099" s="30">
        <f t="shared" si="127"/>
        <v>0.002445</v>
      </c>
      <c r="R4099" s="34">
        <v>0.01</v>
      </c>
      <c r="S4099" s="32">
        <v>1.5</v>
      </c>
      <c r="T4099" s="12" t="s">
        <v>12009</v>
      </c>
      <c r="U4099" s="29">
        <v>1.5</v>
      </c>
      <c r="V4099" s="12"/>
    </row>
    <row r="4100" s="2" customFormat="1" ht="30.1" customHeight="1" spans="1:22">
      <c r="A4100" s="12">
        <v>4096</v>
      </c>
      <c r="B4100" s="12" t="s">
        <v>1074</v>
      </c>
      <c r="C4100" s="12" t="s">
        <v>86</v>
      </c>
      <c r="D4100" s="12" t="s">
        <v>12011</v>
      </c>
      <c r="E4100" s="12" t="s">
        <v>12012</v>
      </c>
      <c r="F4100" s="12" t="s">
        <v>12013</v>
      </c>
      <c r="G4100" s="12" t="str">
        <f>_xlfn.XLOOKUP(D4100,[1]Sheet1!$D:$D,[1]Sheet1!$I:$I,,0,1)</f>
        <v>武汉经开区（汉南区）</v>
      </c>
      <c r="H4100" s="12" t="s">
        <v>73</v>
      </c>
      <c r="I4100" s="19" t="s">
        <v>104</v>
      </c>
      <c r="J4100" s="12" t="s">
        <v>1182</v>
      </c>
      <c r="K4100" s="20">
        <v>18</v>
      </c>
      <c r="L4100" s="17">
        <v>45474</v>
      </c>
      <c r="M4100" s="17">
        <v>46569</v>
      </c>
      <c r="N4100" s="12">
        <f t="shared" si="126"/>
        <v>1095</v>
      </c>
      <c r="O4100" s="21">
        <v>5.472</v>
      </c>
      <c r="P4100" s="22">
        <v>0.120247287778082</v>
      </c>
      <c r="Q4100" s="30">
        <f t="shared" si="127"/>
        <v>0.002226</v>
      </c>
      <c r="R4100" s="34">
        <v>0.01</v>
      </c>
      <c r="S4100" s="32">
        <v>0.18</v>
      </c>
      <c r="T4100" s="12" t="s">
        <v>12014</v>
      </c>
      <c r="U4100" s="29">
        <v>0.18</v>
      </c>
      <c r="V4100" s="12"/>
    </row>
    <row r="4101" s="2" customFormat="1" ht="30.1" customHeight="1" spans="1:22">
      <c r="A4101" s="12">
        <v>4097</v>
      </c>
      <c r="B4101" s="12" t="s">
        <v>1074</v>
      </c>
      <c r="C4101" s="12" t="s">
        <v>86</v>
      </c>
      <c r="D4101" s="12" t="s">
        <v>12015</v>
      </c>
      <c r="E4101" s="12" t="s">
        <v>12016</v>
      </c>
      <c r="F4101" s="12" t="s">
        <v>12017</v>
      </c>
      <c r="G4101" s="12" t="str">
        <f>_xlfn.XLOOKUP(D4101,[1]Sheet1!$D:$D,[1]Sheet1!$I:$I,,0,1)</f>
        <v>武汉经开区（汉南区）</v>
      </c>
      <c r="H4101" s="12" t="s">
        <v>67</v>
      </c>
      <c r="I4101" s="19" t="s">
        <v>68</v>
      </c>
      <c r="J4101" s="12" t="s">
        <v>1182</v>
      </c>
      <c r="K4101" s="20">
        <v>150</v>
      </c>
      <c r="L4101" s="17">
        <v>45481</v>
      </c>
      <c r="M4101" s="17">
        <v>45665</v>
      </c>
      <c r="N4101" s="12">
        <f t="shared" ref="N4101:N4164" si="128">M4101-L4101</f>
        <v>184</v>
      </c>
      <c r="O4101" s="21">
        <v>5.01</v>
      </c>
      <c r="P4101" s="22">
        <v>0.610274136986301</v>
      </c>
      <c r="Q4101" s="30">
        <f t="shared" ref="Q4101:Q4164" si="129">ROUNDDOWN(P4101/(K4101*N4101/365),6)</f>
        <v>0.00807</v>
      </c>
      <c r="R4101" s="34">
        <v>0.01</v>
      </c>
      <c r="S4101" s="32">
        <v>0.7561</v>
      </c>
      <c r="T4101" s="12" t="s">
        <v>12016</v>
      </c>
      <c r="U4101" s="29">
        <v>0.7561</v>
      </c>
      <c r="V4101" s="12"/>
    </row>
    <row r="4102" s="2" customFormat="1" ht="30.1" customHeight="1" spans="1:22">
      <c r="A4102" s="12">
        <v>4098</v>
      </c>
      <c r="B4102" s="12" t="s">
        <v>1074</v>
      </c>
      <c r="C4102" s="12" t="s">
        <v>86</v>
      </c>
      <c r="D4102" s="12" t="s">
        <v>12018</v>
      </c>
      <c r="E4102" s="12" t="s">
        <v>11842</v>
      </c>
      <c r="F4102" s="12" t="s">
        <v>11842</v>
      </c>
      <c r="G4102" s="12" t="str">
        <f>_xlfn.XLOOKUP(D4102,[1]Sheet1!$D:$D,[1]Sheet1!$I:$I,,0,1)</f>
        <v>武汉经开区（汉南区）</v>
      </c>
      <c r="H4102" s="12" t="s">
        <v>67</v>
      </c>
      <c r="I4102" s="19" t="s">
        <v>68</v>
      </c>
      <c r="J4102" s="12" t="s">
        <v>12019</v>
      </c>
      <c r="K4102" s="20">
        <v>450</v>
      </c>
      <c r="L4102" s="17">
        <v>45527</v>
      </c>
      <c r="M4102" s="17">
        <v>45892</v>
      </c>
      <c r="N4102" s="12">
        <f t="shared" si="128"/>
        <v>365</v>
      </c>
      <c r="O4102" s="21">
        <v>3.7</v>
      </c>
      <c r="P4102" s="22">
        <v>4.5</v>
      </c>
      <c r="Q4102" s="30">
        <f t="shared" si="129"/>
        <v>0.01</v>
      </c>
      <c r="R4102" s="34">
        <v>0.005</v>
      </c>
      <c r="S4102" s="32">
        <v>2.25</v>
      </c>
      <c r="T4102" s="12" t="s">
        <v>11841</v>
      </c>
      <c r="U4102" s="29">
        <v>2.25</v>
      </c>
      <c r="V4102" s="12"/>
    </row>
    <row r="4103" s="2" customFormat="1" ht="30.1" customHeight="1" spans="1:22">
      <c r="A4103" s="12">
        <v>4099</v>
      </c>
      <c r="B4103" s="12" t="s">
        <v>1074</v>
      </c>
      <c r="C4103" s="12" t="s">
        <v>86</v>
      </c>
      <c r="D4103" s="12" t="s">
        <v>12020</v>
      </c>
      <c r="E4103" s="12" t="s">
        <v>12021</v>
      </c>
      <c r="F4103" s="12" t="s">
        <v>12021</v>
      </c>
      <c r="G4103" s="12" t="str">
        <f>_xlfn.XLOOKUP(D4103,[1]Sheet1!$D:$D,[1]Sheet1!$I:$I,,0,1)</f>
        <v>武汉经开区（汉南区）</v>
      </c>
      <c r="H4103" s="12" t="s">
        <v>73</v>
      </c>
      <c r="I4103" s="19" t="s">
        <v>83</v>
      </c>
      <c r="J4103" s="12" t="s">
        <v>2046</v>
      </c>
      <c r="K4103" s="20">
        <v>300</v>
      </c>
      <c r="L4103" s="17">
        <v>45468</v>
      </c>
      <c r="M4103" s="17">
        <v>45826</v>
      </c>
      <c r="N4103" s="12">
        <f t="shared" si="128"/>
        <v>358</v>
      </c>
      <c r="O4103" s="21">
        <v>4.5</v>
      </c>
      <c r="P4103" s="22">
        <v>1.5</v>
      </c>
      <c r="Q4103" s="30">
        <f t="shared" si="129"/>
        <v>0.005097</v>
      </c>
      <c r="R4103" s="34">
        <v>0.01</v>
      </c>
      <c r="S4103" s="32">
        <v>2.9424</v>
      </c>
      <c r="T4103" s="12" t="s">
        <v>12022</v>
      </c>
      <c r="U4103" s="29">
        <v>2.9424</v>
      </c>
      <c r="V4103" s="12"/>
    </row>
    <row r="4104" s="2" customFormat="1" ht="30.1" customHeight="1" spans="1:22">
      <c r="A4104" s="12">
        <v>4100</v>
      </c>
      <c r="B4104" s="12" t="s">
        <v>1074</v>
      </c>
      <c r="C4104" s="12" t="s">
        <v>86</v>
      </c>
      <c r="D4104" s="12" t="s">
        <v>12023</v>
      </c>
      <c r="E4104" s="12" t="s">
        <v>12024</v>
      </c>
      <c r="F4104" s="12" t="s">
        <v>12024</v>
      </c>
      <c r="G4104" s="12" t="str">
        <f>_xlfn.XLOOKUP(D4104,[1]Sheet1!$D:$D,[1]Sheet1!$I:$I,,0,1)</f>
        <v>武汉经开区（汉南区）</v>
      </c>
      <c r="H4104" s="12" t="s">
        <v>67</v>
      </c>
      <c r="I4104" s="19" t="s">
        <v>68</v>
      </c>
      <c r="J4104" s="12" t="s">
        <v>1489</v>
      </c>
      <c r="K4104" s="20">
        <v>370</v>
      </c>
      <c r="L4104" s="17">
        <v>45468</v>
      </c>
      <c r="M4104" s="17">
        <v>45825</v>
      </c>
      <c r="N4104" s="12">
        <f t="shared" si="128"/>
        <v>357</v>
      </c>
      <c r="O4104" s="21">
        <v>4.2</v>
      </c>
      <c r="P4104" s="22">
        <v>1.85</v>
      </c>
      <c r="Q4104" s="30">
        <f t="shared" si="129"/>
        <v>0.005112</v>
      </c>
      <c r="R4104" s="34">
        <v>0.01</v>
      </c>
      <c r="S4104" s="32">
        <v>3.6189</v>
      </c>
      <c r="T4104" s="12" t="s">
        <v>12025</v>
      </c>
      <c r="U4104" s="29">
        <v>3.6189</v>
      </c>
      <c r="V4104" s="12"/>
    </row>
    <row r="4105" s="2" customFormat="1" ht="30.1" customHeight="1" spans="1:22">
      <c r="A4105" s="12">
        <v>4101</v>
      </c>
      <c r="B4105" s="12" t="s">
        <v>1074</v>
      </c>
      <c r="C4105" s="12" t="s">
        <v>86</v>
      </c>
      <c r="D4105" s="12" t="s">
        <v>12026</v>
      </c>
      <c r="E4105" s="12" t="s">
        <v>12027</v>
      </c>
      <c r="F4105" s="12" t="s">
        <v>12027</v>
      </c>
      <c r="G4105" s="12" t="str">
        <f>_xlfn.XLOOKUP(D4105,[1]Sheet1!$D:$D,[1]Sheet1!$I:$I,,0,1)</f>
        <v>武汉经开区（汉南区）</v>
      </c>
      <c r="H4105" s="12" t="s">
        <v>73</v>
      </c>
      <c r="I4105" s="19" t="s">
        <v>90</v>
      </c>
      <c r="J4105" s="12" t="s">
        <v>1489</v>
      </c>
      <c r="K4105" s="20">
        <v>280</v>
      </c>
      <c r="L4105" s="17">
        <v>45470</v>
      </c>
      <c r="M4105" s="17">
        <v>45833</v>
      </c>
      <c r="N4105" s="12">
        <f t="shared" si="128"/>
        <v>363</v>
      </c>
      <c r="O4105" s="21">
        <v>4.8</v>
      </c>
      <c r="P4105" s="22">
        <v>1.4</v>
      </c>
      <c r="Q4105" s="30">
        <f t="shared" si="129"/>
        <v>0.005027</v>
      </c>
      <c r="R4105" s="34">
        <v>0.01</v>
      </c>
      <c r="S4105" s="32">
        <v>2.7846</v>
      </c>
      <c r="T4105" s="12" t="s">
        <v>12028</v>
      </c>
      <c r="U4105" s="29">
        <v>2.7846</v>
      </c>
      <c r="V4105" s="12"/>
    </row>
    <row r="4106" s="2" customFormat="1" ht="30.1" customHeight="1" spans="1:22">
      <c r="A4106" s="12">
        <v>4102</v>
      </c>
      <c r="B4106" s="12" t="s">
        <v>1074</v>
      </c>
      <c r="C4106" s="12" t="s">
        <v>86</v>
      </c>
      <c r="D4106" s="12" t="s">
        <v>12029</v>
      </c>
      <c r="E4106" s="12" t="s">
        <v>12030</v>
      </c>
      <c r="F4106" s="12" t="s">
        <v>12030</v>
      </c>
      <c r="G4106" s="12" t="str">
        <f>_xlfn.XLOOKUP(D4106,[1]Sheet1!$D:$D,[1]Sheet1!$I:$I,,0,1)</f>
        <v>武汉经开区（汉南区）</v>
      </c>
      <c r="H4106" s="12" t="s">
        <v>67</v>
      </c>
      <c r="I4106" s="19" t="s">
        <v>90</v>
      </c>
      <c r="J4106" s="12" t="s">
        <v>1489</v>
      </c>
      <c r="K4106" s="20">
        <v>208</v>
      </c>
      <c r="L4106" s="17">
        <v>45466</v>
      </c>
      <c r="M4106" s="17">
        <v>45830</v>
      </c>
      <c r="N4106" s="12">
        <f t="shared" si="128"/>
        <v>364</v>
      </c>
      <c r="O4106" s="21">
        <v>5.05</v>
      </c>
      <c r="P4106" s="22">
        <v>1.04</v>
      </c>
      <c r="Q4106" s="30">
        <f t="shared" si="129"/>
        <v>0.005013</v>
      </c>
      <c r="R4106" s="34">
        <v>0.01</v>
      </c>
      <c r="S4106" s="32">
        <v>2.0743</v>
      </c>
      <c r="T4106" s="12" t="s">
        <v>12031</v>
      </c>
      <c r="U4106" s="29">
        <v>2.0743</v>
      </c>
      <c r="V4106" s="12"/>
    </row>
    <row r="4107" s="2" customFormat="1" ht="30.1" customHeight="1" spans="1:22">
      <c r="A4107" s="12">
        <v>4103</v>
      </c>
      <c r="B4107" s="12" t="s">
        <v>1074</v>
      </c>
      <c r="C4107" s="12" t="s">
        <v>86</v>
      </c>
      <c r="D4107" s="12" t="s">
        <v>12032</v>
      </c>
      <c r="E4107" s="12" t="s">
        <v>12033</v>
      </c>
      <c r="F4107" s="12" t="s">
        <v>12033</v>
      </c>
      <c r="G4107" s="12" t="str">
        <f>_xlfn.XLOOKUP(D4107,[1]Sheet1!$D:$D,[1]Sheet1!$I:$I,,0,1)</f>
        <v>武汉经开区（汉南区）</v>
      </c>
      <c r="H4107" s="12" t="s">
        <v>67</v>
      </c>
      <c r="I4107" s="19" t="s">
        <v>68</v>
      </c>
      <c r="J4107" s="12" t="s">
        <v>1146</v>
      </c>
      <c r="K4107" s="20">
        <v>470</v>
      </c>
      <c r="L4107" s="17">
        <v>45441</v>
      </c>
      <c r="M4107" s="17">
        <v>45789</v>
      </c>
      <c r="N4107" s="12">
        <f t="shared" si="128"/>
        <v>348</v>
      </c>
      <c r="O4107" s="21">
        <v>5</v>
      </c>
      <c r="P4107" s="22">
        <v>2.35</v>
      </c>
      <c r="Q4107" s="30">
        <f t="shared" si="129"/>
        <v>0.005244</v>
      </c>
      <c r="R4107" s="34">
        <v>0.01</v>
      </c>
      <c r="S4107" s="32">
        <v>4.481</v>
      </c>
      <c r="T4107" s="12" t="s">
        <v>12034</v>
      </c>
      <c r="U4107" s="29">
        <v>4.481</v>
      </c>
      <c r="V4107" s="12"/>
    </row>
    <row r="4108" s="2" customFormat="1" ht="30.1" customHeight="1" spans="1:22">
      <c r="A4108" s="12">
        <v>4104</v>
      </c>
      <c r="B4108" s="12" t="s">
        <v>1074</v>
      </c>
      <c r="C4108" s="12" t="s">
        <v>86</v>
      </c>
      <c r="D4108" s="12" t="s">
        <v>12035</v>
      </c>
      <c r="E4108" s="12" t="s">
        <v>12036</v>
      </c>
      <c r="F4108" s="12" t="s">
        <v>12036</v>
      </c>
      <c r="G4108" s="12" t="str">
        <f>_xlfn.XLOOKUP(D4108,[1]Sheet1!$D:$D,[1]Sheet1!$I:$I,,0,1)</f>
        <v>武汉经开区（汉南区）</v>
      </c>
      <c r="H4108" s="12" t="s">
        <v>67</v>
      </c>
      <c r="I4108" s="19" t="s">
        <v>90</v>
      </c>
      <c r="J4108" s="12" t="s">
        <v>1146</v>
      </c>
      <c r="K4108" s="20">
        <v>11</v>
      </c>
      <c r="L4108" s="17">
        <v>45448</v>
      </c>
      <c r="M4108" s="17">
        <v>45812</v>
      </c>
      <c r="N4108" s="12">
        <f t="shared" si="128"/>
        <v>364</v>
      </c>
      <c r="O4108" s="21">
        <v>6.3</v>
      </c>
      <c r="P4108" s="22">
        <v>0.055</v>
      </c>
      <c r="Q4108" s="30">
        <f t="shared" si="129"/>
        <v>0.005013</v>
      </c>
      <c r="R4108" s="34">
        <v>0.01</v>
      </c>
      <c r="S4108" s="32">
        <v>0.1096</v>
      </c>
      <c r="T4108" s="12" t="s">
        <v>12037</v>
      </c>
      <c r="U4108" s="29">
        <v>0.1096</v>
      </c>
      <c r="V4108" s="12"/>
    </row>
    <row r="4109" s="2" customFormat="1" ht="30.1" customHeight="1" spans="1:22">
      <c r="A4109" s="12">
        <v>4105</v>
      </c>
      <c r="B4109" s="12" t="s">
        <v>1074</v>
      </c>
      <c r="C4109" s="12" t="s">
        <v>86</v>
      </c>
      <c r="D4109" s="12" t="s">
        <v>12038</v>
      </c>
      <c r="E4109" s="12" t="s">
        <v>12039</v>
      </c>
      <c r="F4109" s="12" t="s">
        <v>12040</v>
      </c>
      <c r="G4109" s="12" t="str">
        <f>_xlfn.XLOOKUP(D4109,[1]Sheet1!$D:$D,[1]Sheet1!$I:$I,,0,1)</f>
        <v>武汉经开区（汉南区）</v>
      </c>
      <c r="H4109" s="12" t="s">
        <v>1160</v>
      </c>
      <c r="I4109" s="19" t="s">
        <v>83</v>
      </c>
      <c r="J4109" s="12" t="s">
        <v>1591</v>
      </c>
      <c r="K4109" s="20">
        <v>5.5</v>
      </c>
      <c r="L4109" s="17">
        <v>45535</v>
      </c>
      <c r="M4109" s="17">
        <v>45897</v>
      </c>
      <c r="N4109" s="12">
        <f t="shared" si="128"/>
        <v>362</v>
      </c>
      <c r="O4109" s="21">
        <v>7.992</v>
      </c>
      <c r="P4109" s="22">
        <v>0.0153037304931507</v>
      </c>
      <c r="Q4109" s="30">
        <f t="shared" si="129"/>
        <v>0.002805</v>
      </c>
      <c r="R4109" s="34">
        <v>0.005</v>
      </c>
      <c r="S4109" s="32">
        <v>0.0272</v>
      </c>
      <c r="T4109" s="12" t="s">
        <v>12041</v>
      </c>
      <c r="U4109" s="29">
        <v>0.0272</v>
      </c>
      <c r="V4109" s="12"/>
    </row>
    <row r="4110" s="2" customFormat="1" ht="30.1" customHeight="1" spans="1:22">
      <c r="A4110" s="12">
        <v>4106</v>
      </c>
      <c r="B4110" s="12" t="s">
        <v>1074</v>
      </c>
      <c r="C4110" s="12" t="s">
        <v>86</v>
      </c>
      <c r="D4110" s="12" t="s">
        <v>12042</v>
      </c>
      <c r="E4110" s="12" t="s">
        <v>12043</v>
      </c>
      <c r="F4110" s="12" t="s">
        <v>12044</v>
      </c>
      <c r="G4110" s="12" t="str">
        <f>_xlfn.XLOOKUP(D4110,[1]Sheet1!$D:$D,[1]Sheet1!$I:$I,,0,1)</f>
        <v>武汉经开区（汉南区）</v>
      </c>
      <c r="H4110" s="12" t="s">
        <v>73</v>
      </c>
      <c r="I4110" s="19" t="s">
        <v>74</v>
      </c>
      <c r="J4110" s="12" t="s">
        <v>84</v>
      </c>
      <c r="K4110" s="20">
        <v>12</v>
      </c>
      <c r="L4110" s="17">
        <v>45514</v>
      </c>
      <c r="M4110" s="17">
        <v>45730</v>
      </c>
      <c r="N4110" s="12">
        <f t="shared" si="128"/>
        <v>216</v>
      </c>
      <c r="O4110" s="21">
        <v>5.472</v>
      </c>
      <c r="P4110" s="22">
        <v>0.0355068493150685</v>
      </c>
      <c r="Q4110" s="30">
        <f t="shared" si="129"/>
        <v>0.005</v>
      </c>
      <c r="R4110" s="34">
        <v>0.005</v>
      </c>
      <c r="S4110" s="32">
        <v>0.0355</v>
      </c>
      <c r="T4110" s="12" t="s">
        <v>12045</v>
      </c>
      <c r="U4110" s="29">
        <v>0.0355</v>
      </c>
      <c r="V4110" s="12"/>
    </row>
    <row r="4111" s="2" customFormat="1" ht="30.1" customHeight="1" spans="1:22">
      <c r="A4111" s="12">
        <v>4107</v>
      </c>
      <c r="B4111" s="12" t="s">
        <v>1074</v>
      </c>
      <c r="C4111" s="12" t="s">
        <v>86</v>
      </c>
      <c r="D4111" s="12" t="s">
        <v>12046</v>
      </c>
      <c r="E4111" s="12" t="s">
        <v>12047</v>
      </c>
      <c r="F4111" s="12" t="s">
        <v>12048</v>
      </c>
      <c r="G4111" s="12" t="str">
        <f>_xlfn.XLOOKUP(D4111,[1]Sheet1!$D:$D,[1]Sheet1!$I:$I,,0,1)</f>
        <v>武汉经开区（汉南区）</v>
      </c>
      <c r="H4111" s="12" t="s">
        <v>1160</v>
      </c>
      <c r="I4111" s="19" t="s">
        <v>104</v>
      </c>
      <c r="J4111" s="12" t="s">
        <v>1124</v>
      </c>
      <c r="K4111" s="20">
        <v>5</v>
      </c>
      <c r="L4111" s="17">
        <v>45506</v>
      </c>
      <c r="M4111" s="17">
        <v>46601</v>
      </c>
      <c r="N4111" s="12">
        <f t="shared" si="128"/>
        <v>1095</v>
      </c>
      <c r="O4111" s="21">
        <v>5.472</v>
      </c>
      <c r="P4111" s="22">
        <v>0.0279909939178082</v>
      </c>
      <c r="Q4111" s="30">
        <f t="shared" si="129"/>
        <v>0.001866</v>
      </c>
      <c r="R4111" s="34">
        <v>0.005</v>
      </c>
      <c r="S4111" s="32">
        <v>0.025</v>
      </c>
      <c r="T4111" s="12" t="s">
        <v>12049</v>
      </c>
      <c r="U4111" s="29">
        <v>0.025</v>
      </c>
      <c r="V4111" s="12"/>
    </row>
    <row r="4112" s="2" customFormat="1" ht="30.1" customHeight="1" spans="1:22">
      <c r="A4112" s="12">
        <v>4108</v>
      </c>
      <c r="B4112" s="12" t="s">
        <v>1074</v>
      </c>
      <c r="C4112" s="12" t="s">
        <v>86</v>
      </c>
      <c r="D4112" s="12" t="s">
        <v>12050</v>
      </c>
      <c r="E4112" s="12" t="s">
        <v>12051</v>
      </c>
      <c r="F4112" s="12" t="s">
        <v>12052</v>
      </c>
      <c r="G4112" s="12" t="str">
        <f>_xlfn.XLOOKUP(D4112,[1]Sheet1!$D:$D,[1]Sheet1!$I:$I,,0,1)</f>
        <v>武汉经开区（汉南区）</v>
      </c>
      <c r="H4112" s="12" t="s">
        <v>73</v>
      </c>
      <c r="I4112" s="19" t="s">
        <v>104</v>
      </c>
      <c r="J4112" s="12" t="s">
        <v>1226</v>
      </c>
      <c r="K4112" s="20">
        <v>6.4</v>
      </c>
      <c r="L4112" s="17">
        <v>45518</v>
      </c>
      <c r="M4112" s="17">
        <v>46613</v>
      </c>
      <c r="N4112" s="12">
        <f t="shared" si="128"/>
        <v>1095</v>
      </c>
      <c r="O4112" s="21">
        <v>5.472</v>
      </c>
      <c r="P4112" s="22">
        <v>0.0352226540136986</v>
      </c>
      <c r="Q4112" s="30">
        <f t="shared" si="129"/>
        <v>0.001834</v>
      </c>
      <c r="R4112" s="34">
        <v>0.005</v>
      </c>
      <c r="S4112" s="32">
        <v>0.032</v>
      </c>
      <c r="T4112" s="12" t="s">
        <v>12053</v>
      </c>
      <c r="U4112" s="29">
        <v>0.032</v>
      </c>
      <c r="V4112" s="12"/>
    </row>
    <row r="4113" s="2" customFormat="1" ht="30.1" customHeight="1" spans="1:22">
      <c r="A4113" s="12">
        <v>4109</v>
      </c>
      <c r="B4113" s="12" t="s">
        <v>1074</v>
      </c>
      <c r="C4113" s="12" t="s">
        <v>86</v>
      </c>
      <c r="D4113" s="12" t="s">
        <v>12054</v>
      </c>
      <c r="E4113" s="12" t="s">
        <v>12055</v>
      </c>
      <c r="F4113" s="12" t="s">
        <v>12055</v>
      </c>
      <c r="G4113" s="12" t="str">
        <f>_xlfn.XLOOKUP(D4113,[1]Sheet1!$D:$D,[1]Sheet1!$I:$I,,0,1)</f>
        <v>武汉经开区（汉南区）</v>
      </c>
      <c r="H4113" s="12" t="s">
        <v>1160</v>
      </c>
      <c r="I4113" s="19" t="s">
        <v>233</v>
      </c>
      <c r="J4113" s="12" t="s">
        <v>1138</v>
      </c>
      <c r="K4113" s="20">
        <v>21</v>
      </c>
      <c r="L4113" s="17">
        <v>45533</v>
      </c>
      <c r="M4113" s="17">
        <v>46627</v>
      </c>
      <c r="N4113" s="12">
        <f t="shared" si="128"/>
        <v>1094</v>
      </c>
      <c r="O4113" s="21">
        <v>4.98</v>
      </c>
      <c r="P4113" s="22">
        <v>0.114051065821918</v>
      </c>
      <c r="Q4113" s="30">
        <f t="shared" si="129"/>
        <v>0.001811</v>
      </c>
      <c r="R4113" s="34">
        <v>0.005</v>
      </c>
      <c r="S4113" s="32">
        <v>0.105</v>
      </c>
      <c r="T4113" s="12" t="s">
        <v>12056</v>
      </c>
      <c r="U4113" s="29">
        <v>0.105</v>
      </c>
      <c r="V4113" s="12"/>
    </row>
    <row r="4114" s="2" customFormat="1" ht="30.1" customHeight="1" spans="1:22">
      <c r="A4114" s="12">
        <v>4110</v>
      </c>
      <c r="B4114" s="12" t="s">
        <v>1074</v>
      </c>
      <c r="C4114" s="12" t="s">
        <v>86</v>
      </c>
      <c r="D4114" s="12" t="s">
        <v>12057</v>
      </c>
      <c r="E4114" s="12" t="s">
        <v>11792</v>
      </c>
      <c r="F4114" s="12" t="s">
        <v>11793</v>
      </c>
      <c r="G4114" s="12" t="str">
        <f>_xlfn.XLOOKUP(D4114,[1]Sheet1!$D:$D,[1]Sheet1!$I:$I,,0,1)</f>
        <v>武汉经开区（汉南区）</v>
      </c>
      <c r="H4114" s="12" t="s">
        <v>73</v>
      </c>
      <c r="I4114" s="19" t="s">
        <v>104</v>
      </c>
      <c r="J4114" s="12" t="s">
        <v>1138</v>
      </c>
      <c r="K4114" s="20">
        <v>20</v>
      </c>
      <c r="L4114" s="17">
        <v>45519</v>
      </c>
      <c r="M4114" s="17">
        <v>45562</v>
      </c>
      <c r="N4114" s="12">
        <f t="shared" si="128"/>
        <v>43</v>
      </c>
      <c r="O4114" s="21">
        <v>5.472</v>
      </c>
      <c r="P4114" s="22">
        <v>0.0115080948356164</v>
      </c>
      <c r="Q4114" s="30">
        <f t="shared" si="129"/>
        <v>0.004884</v>
      </c>
      <c r="R4114" s="34">
        <v>0.005</v>
      </c>
      <c r="S4114" s="32">
        <v>0.0117</v>
      </c>
      <c r="T4114" s="12" t="s">
        <v>11794</v>
      </c>
      <c r="U4114" s="29">
        <v>0.0117</v>
      </c>
      <c r="V4114" s="12"/>
    </row>
    <row r="4115" s="2" customFormat="1" ht="30.1" customHeight="1" spans="1:22">
      <c r="A4115" s="12">
        <v>4111</v>
      </c>
      <c r="B4115" s="12" t="s">
        <v>1074</v>
      </c>
      <c r="C4115" s="12" t="s">
        <v>86</v>
      </c>
      <c r="D4115" s="12" t="s">
        <v>12058</v>
      </c>
      <c r="E4115" s="12" t="s">
        <v>12059</v>
      </c>
      <c r="F4115" s="12" t="s">
        <v>12060</v>
      </c>
      <c r="G4115" s="12" t="str">
        <f>_xlfn.XLOOKUP(D4115,[1]Sheet1!$D:$D,[1]Sheet1!$I:$I,,0,1)</f>
        <v>武汉经开区（汉南区）</v>
      </c>
      <c r="H4115" s="12" t="s">
        <v>73</v>
      </c>
      <c r="I4115" s="19" t="s">
        <v>222</v>
      </c>
      <c r="J4115" s="12" t="s">
        <v>1138</v>
      </c>
      <c r="K4115" s="20">
        <v>5</v>
      </c>
      <c r="L4115" s="17">
        <v>45519</v>
      </c>
      <c r="M4115" s="17">
        <v>46614</v>
      </c>
      <c r="N4115" s="12">
        <f t="shared" si="128"/>
        <v>1095</v>
      </c>
      <c r="O4115" s="21">
        <v>5.472</v>
      </c>
      <c r="P4115" s="22">
        <v>0.0274790909452055</v>
      </c>
      <c r="Q4115" s="30">
        <f t="shared" si="129"/>
        <v>0.001831</v>
      </c>
      <c r="R4115" s="34">
        <v>0.005</v>
      </c>
      <c r="S4115" s="32">
        <v>0.025</v>
      </c>
      <c r="T4115" s="12" t="s">
        <v>12061</v>
      </c>
      <c r="U4115" s="29">
        <v>0.025</v>
      </c>
      <c r="V4115" s="12"/>
    </row>
    <row r="4116" s="2" customFormat="1" ht="30.1" customHeight="1" spans="1:22">
      <c r="A4116" s="12">
        <v>4112</v>
      </c>
      <c r="B4116" s="12" t="s">
        <v>1074</v>
      </c>
      <c r="C4116" s="12" t="s">
        <v>86</v>
      </c>
      <c r="D4116" s="12" t="s">
        <v>12062</v>
      </c>
      <c r="E4116" s="12" t="s">
        <v>12063</v>
      </c>
      <c r="F4116" s="12" t="s">
        <v>12064</v>
      </c>
      <c r="G4116" s="12" t="str">
        <f>_xlfn.XLOOKUP(D4116,[1]Sheet1!$D:$D,[1]Sheet1!$I:$I,,0,1)</f>
        <v>武汉经开区（汉南区）</v>
      </c>
      <c r="H4116" s="12" t="s">
        <v>73</v>
      </c>
      <c r="I4116" s="19" t="s">
        <v>68</v>
      </c>
      <c r="J4116" s="12" t="s">
        <v>1138</v>
      </c>
      <c r="K4116" s="20">
        <v>30</v>
      </c>
      <c r="L4116" s="17">
        <v>45519</v>
      </c>
      <c r="M4116" s="17">
        <v>46614</v>
      </c>
      <c r="N4116" s="12">
        <f t="shared" si="128"/>
        <v>1095</v>
      </c>
      <c r="O4116" s="21">
        <v>5.328</v>
      </c>
      <c r="P4116" s="22">
        <v>0.164806601684932</v>
      </c>
      <c r="Q4116" s="30">
        <f t="shared" si="129"/>
        <v>0.001831</v>
      </c>
      <c r="R4116" s="34">
        <v>0.005</v>
      </c>
      <c r="S4116" s="32">
        <v>0.15</v>
      </c>
      <c r="T4116" s="12" t="s">
        <v>12065</v>
      </c>
      <c r="U4116" s="29">
        <v>0.15</v>
      </c>
      <c r="V4116" s="12"/>
    </row>
    <row r="4117" s="2" customFormat="1" ht="30.1" customHeight="1" spans="1:22">
      <c r="A4117" s="12">
        <v>4113</v>
      </c>
      <c r="B4117" s="12" t="s">
        <v>1074</v>
      </c>
      <c r="C4117" s="12" t="s">
        <v>86</v>
      </c>
      <c r="D4117" s="12" t="s">
        <v>12066</v>
      </c>
      <c r="E4117" s="12" t="s">
        <v>12067</v>
      </c>
      <c r="F4117" s="12" t="s">
        <v>12068</v>
      </c>
      <c r="G4117" s="12" t="str">
        <f>_xlfn.XLOOKUP(D4117,[1]Sheet1!$D:$D,[1]Sheet1!$I:$I,,0,1)</f>
        <v>武汉经开区（汉南区）</v>
      </c>
      <c r="H4117" s="12" t="s">
        <v>73</v>
      </c>
      <c r="I4117" s="19" t="s">
        <v>147</v>
      </c>
      <c r="J4117" s="12" t="s">
        <v>1172</v>
      </c>
      <c r="K4117" s="20">
        <v>11</v>
      </c>
      <c r="L4117" s="17">
        <v>45511</v>
      </c>
      <c r="M4117" s="17">
        <v>46606</v>
      </c>
      <c r="N4117" s="12">
        <f t="shared" si="128"/>
        <v>1095</v>
      </c>
      <c r="O4117" s="21">
        <v>5.472</v>
      </c>
      <c r="P4117" s="22">
        <v>0.0697677504109589</v>
      </c>
      <c r="Q4117" s="30">
        <f t="shared" si="129"/>
        <v>0.002114</v>
      </c>
      <c r="R4117" s="34">
        <v>0.005</v>
      </c>
      <c r="S4117" s="32">
        <v>0.055</v>
      </c>
      <c r="T4117" s="12" t="s">
        <v>12069</v>
      </c>
      <c r="U4117" s="29">
        <v>0.055</v>
      </c>
      <c r="V4117" s="12"/>
    </row>
    <row r="4118" s="2" customFormat="1" ht="30.1" customHeight="1" spans="1:22">
      <c r="A4118" s="12">
        <v>4114</v>
      </c>
      <c r="B4118" s="12" t="s">
        <v>1074</v>
      </c>
      <c r="C4118" s="12" t="s">
        <v>86</v>
      </c>
      <c r="D4118" s="12" t="s">
        <v>12070</v>
      </c>
      <c r="E4118" s="12" t="s">
        <v>12071</v>
      </c>
      <c r="F4118" s="12" t="s">
        <v>12072</v>
      </c>
      <c r="G4118" s="12" t="str">
        <f>_xlfn.XLOOKUP(D4118,[1]Sheet1!$D:$D,[1]Sheet1!$I:$I,,0,1)</f>
        <v>武汉经开区（汉南区）</v>
      </c>
      <c r="H4118" s="12" t="s">
        <v>1160</v>
      </c>
      <c r="I4118" s="19" t="s">
        <v>233</v>
      </c>
      <c r="J4118" s="12" t="s">
        <v>1172</v>
      </c>
      <c r="K4118" s="20">
        <v>5</v>
      </c>
      <c r="L4118" s="17">
        <v>45506</v>
      </c>
      <c r="M4118" s="17">
        <v>45871</v>
      </c>
      <c r="N4118" s="12">
        <f t="shared" si="128"/>
        <v>365</v>
      </c>
      <c r="O4118" s="21">
        <v>5.472</v>
      </c>
      <c r="P4118" s="22">
        <v>0.013662907739726</v>
      </c>
      <c r="Q4118" s="30">
        <f t="shared" si="129"/>
        <v>0.002732</v>
      </c>
      <c r="R4118" s="34">
        <v>0.005</v>
      </c>
      <c r="S4118" s="32">
        <v>0.025</v>
      </c>
      <c r="T4118" s="12" t="s">
        <v>12073</v>
      </c>
      <c r="U4118" s="29">
        <v>0.025</v>
      </c>
      <c r="V4118" s="12"/>
    </row>
    <row r="4119" s="2" customFormat="1" ht="30.1" customHeight="1" spans="1:22">
      <c r="A4119" s="12">
        <v>4115</v>
      </c>
      <c r="B4119" s="12" t="s">
        <v>1074</v>
      </c>
      <c r="C4119" s="12" t="s">
        <v>86</v>
      </c>
      <c r="D4119" s="12" t="s">
        <v>12074</v>
      </c>
      <c r="E4119" s="12" t="s">
        <v>12075</v>
      </c>
      <c r="F4119" s="12" t="s">
        <v>12076</v>
      </c>
      <c r="G4119" s="12" t="str">
        <f>_xlfn.XLOOKUP(D4119,[1]Sheet1!$D:$D,[1]Sheet1!$I:$I,,0,1)</f>
        <v>武汉经开区（汉南区）</v>
      </c>
      <c r="H4119" s="12" t="s">
        <v>73</v>
      </c>
      <c r="I4119" s="19" t="s">
        <v>68</v>
      </c>
      <c r="J4119" s="12" t="s">
        <v>7917</v>
      </c>
      <c r="K4119" s="20">
        <v>10</v>
      </c>
      <c r="L4119" s="17">
        <v>45525</v>
      </c>
      <c r="M4119" s="17">
        <v>45716</v>
      </c>
      <c r="N4119" s="12">
        <f t="shared" si="128"/>
        <v>191</v>
      </c>
      <c r="O4119" s="21">
        <v>8.64</v>
      </c>
      <c r="P4119" s="22">
        <v>0.0260684931506849</v>
      </c>
      <c r="Q4119" s="30">
        <f t="shared" si="129"/>
        <v>0.004981</v>
      </c>
      <c r="R4119" s="34">
        <v>0.005</v>
      </c>
      <c r="S4119" s="32">
        <v>0.0261</v>
      </c>
      <c r="T4119" s="12" t="s">
        <v>12077</v>
      </c>
      <c r="U4119" s="29">
        <v>0.0261</v>
      </c>
      <c r="V4119" s="12"/>
    </row>
    <row r="4120" s="2" customFormat="1" ht="30.1" customHeight="1" spans="1:22">
      <c r="A4120" s="12">
        <v>4116</v>
      </c>
      <c r="B4120" s="12" t="s">
        <v>1074</v>
      </c>
      <c r="C4120" s="12" t="s">
        <v>86</v>
      </c>
      <c r="D4120" s="12" t="s">
        <v>12078</v>
      </c>
      <c r="E4120" s="12" t="s">
        <v>12079</v>
      </c>
      <c r="F4120" s="12" t="s">
        <v>12080</v>
      </c>
      <c r="G4120" s="12" t="str">
        <f>_xlfn.XLOOKUP(D4120,[1]Sheet1!$D:$D,[1]Sheet1!$I:$I,,0,1)</f>
        <v>武汉经开区（汉南区）</v>
      </c>
      <c r="H4120" s="12" t="s">
        <v>73</v>
      </c>
      <c r="I4120" s="19" t="s">
        <v>90</v>
      </c>
      <c r="J4120" s="12" t="s">
        <v>1176</v>
      </c>
      <c r="K4120" s="20">
        <v>11</v>
      </c>
      <c r="L4120" s="17">
        <v>45530</v>
      </c>
      <c r="M4120" s="17">
        <v>46079</v>
      </c>
      <c r="N4120" s="12">
        <f t="shared" si="128"/>
        <v>549</v>
      </c>
      <c r="O4120" s="21">
        <v>6.084</v>
      </c>
      <c r="P4120" s="22">
        <v>0.0435073097260274</v>
      </c>
      <c r="Q4120" s="30">
        <f t="shared" si="129"/>
        <v>0.002629</v>
      </c>
      <c r="R4120" s="34">
        <v>0.005</v>
      </c>
      <c r="S4120" s="32">
        <v>0.055</v>
      </c>
      <c r="T4120" s="12" t="s">
        <v>12081</v>
      </c>
      <c r="U4120" s="29">
        <v>0.055</v>
      </c>
      <c r="V4120" s="12"/>
    </row>
    <row r="4121" s="2" customFormat="1" ht="30.1" customHeight="1" spans="1:22">
      <c r="A4121" s="12">
        <v>4117</v>
      </c>
      <c r="B4121" s="12" t="s">
        <v>1074</v>
      </c>
      <c r="C4121" s="12" t="s">
        <v>86</v>
      </c>
      <c r="D4121" s="12" t="s">
        <v>12082</v>
      </c>
      <c r="E4121" s="12" t="s">
        <v>12083</v>
      </c>
      <c r="F4121" s="12" t="s">
        <v>12084</v>
      </c>
      <c r="G4121" s="12" t="str">
        <f>_xlfn.XLOOKUP(D4121,[1]Sheet1!$D:$D,[1]Sheet1!$I:$I,,0,1)</f>
        <v>武汉经开区（汉南区）</v>
      </c>
      <c r="H4121" s="12" t="s">
        <v>1160</v>
      </c>
      <c r="I4121" s="19" t="s">
        <v>233</v>
      </c>
      <c r="J4121" s="12" t="s">
        <v>1176</v>
      </c>
      <c r="K4121" s="20">
        <v>20</v>
      </c>
      <c r="L4121" s="17">
        <v>45517</v>
      </c>
      <c r="M4121" s="17">
        <v>46612</v>
      </c>
      <c r="N4121" s="12">
        <f t="shared" si="128"/>
        <v>1095</v>
      </c>
      <c r="O4121" s="21">
        <v>4.98</v>
      </c>
      <c r="P4121" s="22">
        <v>0.110190923452055</v>
      </c>
      <c r="Q4121" s="30">
        <f t="shared" si="129"/>
        <v>0.001836</v>
      </c>
      <c r="R4121" s="34">
        <v>0.005</v>
      </c>
      <c r="S4121" s="32">
        <v>0.1</v>
      </c>
      <c r="T4121" s="12" t="s">
        <v>12085</v>
      </c>
      <c r="U4121" s="29">
        <v>0.1</v>
      </c>
      <c r="V4121" s="12"/>
    </row>
    <row r="4122" s="2" customFormat="1" ht="30.1" customHeight="1" spans="1:22">
      <c r="A4122" s="12">
        <v>4118</v>
      </c>
      <c r="B4122" s="12" t="s">
        <v>1074</v>
      </c>
      <c r="C4122" s="12" t="s">
        <v>86</v>
      </c>
      <c r="D4122" s="12" t="s">
        <v>12086</v>
      </c>
      <c r="E4122" s="12" t="s">
        <v>12087</v>
      </c>
      <c r="F4122" s="12" t="s">
        <v>12088</v>
      </c>
      <c r="G4122" s="12" t="str">
        <f>_xlfn.XLOOKUP(D4122,[1]Sheet1!$D:$D,[1]Sheet1!$I:$I,,0,1)</f>
        <v>武汉经开区（汉南区）</v>
      </c>
      <c r="H4122" s="12" t="s">
        <v>73</v>
      </c>
      <c r="I4122" s="19" t="s">
        <v>90</v>
      </c>
      <c r="J4122" s="12" t="s">
        <v>1243</v>
      </c>
      <c r="K4122" s="20">
        <v>29.9</v>
      </c>
      <c r="L4122" s="17">
        <v>45505</v>
      </c>
      <c r="M4122" s="17">
        <v>46054</v>
      </c>
      <c r="N4122" s="12">
        <f t="shared" si="128"/>
        <v>549</v>
      </c>
      <c r="O4122" s="21">
        <v>9.288</v>
      </c>
      <c r="P4122" s="22">
        <v>0.120319268506849</v>
      </c>
      <c r="Q4122" s="30">
        <f t="shared" si="129"/>
        <v>0.002675</v>
      </c>
      <c r="R4122" s="34">
        <v>0.005</v>
      </c>
      <c r="S4122" s="32">
        <v>0.1495</v>
      </c>
      <c r="T4122" s="12" t="s">
        <v>12089</v>
      </c>
      <c r="U4122" s="29">
        <v>0.1495</v>
      </c>
      <c r="V4122" s="12"/>
    </row>
    <row r="4123" s="2" customFormat="1" ht="30.1" customHeight="1" spans="1:22">
      <c r="A4123" s="12">
        <v>4119</v>
      </c>
      <c r="B4123" s="12" t="s">
        <v>1074</v>
      </c>
      <c r="C4123" s="12" t="s">
        <v>86</v>
      </c>
      <c r="D4123" s="12" t="s">
        <v>12090</v>
      </c>
      <c r="E4123" s="12" t="s">
        <v>12091</v>
      </c>
      <c r="F4123" s="12" t="s">
        <v>12092</v>
      </c>
      <c r="G4123" s="12" t="str">
        <f>_xlfn.XLOOKUP(D4123,[1]Sheet1!$D:$D,[1]Sheet1!$I:$I,,0,1)</f>
        <v>武汉经开区（汉南区）</v>
      </c>
      <c r="H4123" s="12" t="s">
        <v>73</v>
      </c>
      <c r="I4123" s="19" t="s">
        <v>74</v>
      </c>
      <c r="J4123" s="12" t="s">
        <v>1182</v>
      </c>
      <c r="K4123" s="20">
        <v>110</v>
      </c>
      <c r="L4123" s="17">
        <v>45531</v>
      </c>
      <c r="M4123" s="17">
        <v>45713</v>
      </c>
      <c r="N4123" s="12">
        <f t="shared" si="128"/>
        <v>182</v>
      </c>
      <c r="O4123" s="21">
        <v>4.62</v>
      </c>
      <c r="P4123" s="22">
        <v>0.247144051465753</v>
      </c>
      <c r="Q4123" s="30">
        <f t="shared" si="129"/>
        <v>0.004505</v>
      </c>
      <c r="R4123" s="34">
        <v>0.005</v>
      </c>
      <c r="S4123" s="32">
        <v>0.2742</v>
      </c>
      <c r="T4123" s="12" t="s">
        <v>12091</v>
      </c>
      <c r="U4123" s="29">
        <v>0.2742</v>
      </c>
      <c r="V4123" s="12"/>
    </row>
    <row r="4124" s="2" customFormat="1" ht="30.1" customHeight="1" spans="1:22">
      <c r="A4124" s="12">
        <v>4120</v>
      </c>
      <c r="B4124" s="12" t="s">
        <v>1074</v>
      </c>
      <c r="C4124" s="12" t="s">
        <v>86</v>
      </c>
      <c r="D4124" s="12" t="s">
        <v>12093</v>
      </c>
      <c r="E4124" s="12" t="s">
        <v>12094</v>
      </c>
      <c r="F4124" s="12" t="s">
        <v>12095</v>
      </c>
      <c r="G4124" s="12" t="str">
        <f>_xlfn.XLOOKUP(D4124,[1]Sheet1!$D:$D,[1]Sheet1!$I:$I,,0,1)</f>
        <v>武汉经开区（汉南区）</v>
      </c>
      <c r="H4124" s="12" t="s">
        <v>67</v>
      </c>
      <c r="I4124" s="19" t="s">
        <v>68</v>
      </c>
      <c r="J4124" s="12" t="s">
        <v>1182</v>
      </c>
      <c r="K4124" s="20">
        <v>100</v>
      </c>
      <c r="L4124" s="17">
        <v>45525</v>
      </c>
      <c r="M4124" s="17">
        <v>45709</v>
      </c>
      <c r="N4124" s="12">
        <f t="shared" si="128"/>
        <v>184</v>
      </c>
      <c r="O4124" s="21">
        <v>5.01</v>
      </c>
      <c r="P4124" s="22">
        <v>0.345478649</v>
      </c>
      <c r="Q4124" s="30">
        <f t="shared" si="129"/>
        <v>0.006853</v>
      </c>
      <c r="R4124" s="34">
        <v>0.005</v>
      </c>
      <c r="S4124" s="32">
        <v>0.252</v>
      </c>
      <c r="T4124" s="12" t="s">
        <v>12094</v>
      </c>
      <c r="U4124" s="29">
        <v>0.252</v>
      </c>
      <c r="V4124" s="12"/>
    </row>
    <row r="4125" s="2" customFormat="1" ht="54" customHeight="1" spans="1:22">
      <c r="A4125" s="12">
        <v>4121</v>
      </c>
      <c r="B4125" s="12" t="s">
        <v>1074</v>
      </c>
      <c r="C4125" s="12" t="s">
        <v>86</v>
      </c>
      <c r="D4125" s="12" t="s">
        <v>12096</v>
      </c>
      <c r="E4125" s="12" t="s">
        <v>12097</v>
      </c>
      <c r="F4125" s="12" t="s">
        <v>12097</v>
      </c>
      <c r="G4125" s="12" t="str">
        <f>_xlfn.XLOOKUP(D4125,[1]Sheet1!$D:$D,[1]Sheet1!$I:$I,,0,1)</f>
        <v>武汉经开区（汉南区）</v>
      </c>
      <c r="H4125" s="12" t="s">
        <v>67</v>
      </c>
      <c r="I4125" s="19" t="s">
        <v>90</v>
      </c>
      <c r="J4125" s="12" t="s">
        <v>1146</v>
      </c>
      <c r="K4125" s="20">
        <v>150</v>
      </c>
      <c r="L4125" s="17">
        <v>45490</v>
      </c>
      <c r="M4125" s="17">
        <v>45814</v>
      </c>
      <c r="N4125" s="12">
        <f t="shared" si="128"/>
        <v>324</v>
      </c>
      <c r="O4125" s="21">
        <v>3.95</v>
      </c>
      <c r="P4125" s="22">
        <v>0.6875</v>
      </c>
      <c r="Q4125" s="30">
        <f t="shared" si="129"/>
        <v>0.005163</v>
      </c>
      <c r="R4125" s="34">
        <v>0.01</v>
      </c>
      <c r="S4125" s="32">
        <v>1.3315</v>
      </c>
      <c r="T4125" s="12" t="s">
        <v>12098</v>
      </c>
      <c r="U4125" s="29">
        <v>0</v>
      </c>
      <c r="V4125" s="12" t="s">
        <v>1086</v>
      </c>
    </row>
    <row r="4126" s="2" customFormat="1" ht="30.1" customHeight="1" spans="1:22">
      <c r="A4126" s="12">
        <v>4122</v>
      </c>
      <c r="B4126" s="12" t="s">
        <v>1074</v>
      </c>
      <c r="C4126" s="12" t="s">
        <v>86</v>
      </c>
      <c r="D4126" s="12" t="s">
        <v>12099</v>
      </c>
      <c r="E4126" s="12" t="s">
        <v>12100</v>
      </c>
      <c r="F4126" s="12" t="s">
        <v>12100</v>
      </c>
      <c r="G4126" s="12" t="str">
        <f>_xlfn.XLOOKUP(D4126,[1]Sheet1!$D:$D,[1]Sheet1!$I:$I,,0,1)</f>
        <v>武汉经开区（汉南区）</v>
      </c>
      <c r="H4126" s="12" t="s">
        <v>73</v>
      </c>
      <c r="I4126" s="19" t="s">
        <v>104</v>
      </c>
      <c r="J4126" s="12" t="s">
        <v>1343</v>
      </c>
      <c r="K4126" s="20">
        <v>150</v>
      </c>
      <c r="L4126" s="17">
        <v>45535</v>
      </c>
      <c r="M4126" s="17">
        <v>45783</v>
      </c>
      <c r="N4126" s="12">
        <f t="shared" si="128"/>
        <v>248</v>
      </c>
      <c r="O4126" s="21">
        <v>6.98</v>
      </c>
      <c r="P4126" s="22">
        <v>0.75</v>
      </c>
      <c r="Q4126" s="30">
        <f t="shared" si="129"/>
        <v>0.007358</v>
      </c>
      <c r="R4126" s="34">
        <v>0.005</v>
      </c>
      <c r="S4126" s="32">
        <v>0.5095</v>
      </c>
      <c r="T4126" s="12" t="s">
        <v>12101</v>
      </c>
      <c r="U4126" s="29">
        <v>0.5095</v>
      </c>
      <c r="V4126" s="12"/>
    </row>
    <row r="4127" s="2" customFormat="1" ht="30.1" customHeight="1" spans="1:22">
      <c r="A4127" s="12">
        <v>4123</v>
      </c>
      <c r="B4127" s="12" t="s">
        <v>1074</v>
      </c>
      <c r="C4127" s="12" t="s">
        <v>86</v>
      </c>
      <c r="D4127" s="12" t="s">
        <v>12102</v>
      </c>
      <c r="E4127" s="12" t="s">
        <v>12103</v>
      </c>
      <c r="F4127" s="12" t="s">
        <v>12104</v>
      </c>
      <c r="G4127" s="12" t="str">
        <f>_xlfn.XLOOKUP(D4127,[1]Sheet1!$D:$D,[1]Sheet1!$I:$I,,0,1)</f>
        <v>武汉经开区（汉南区）</v>
      </c>
      <c r="H4127" s="12" t="s">
        <v>73</v>
      </c>
      <c r="I4127" s="19" t="s">
        <v>74</v>
      </c>
      <c r="J4127" s="12" t="s">
        <v>1343</v>
      </c>
      <c r="K4127" s="20">
        <v>30</v>
      </c>
      <c r="L4127" s="17">
        <v>45526</v>
      </c>
      <c r="M4127" s="17">
        <v>45891</v>
      </c>
      <c r="N4127" s="12">
        <f t="shared" si="128"/>
        <v>365</v>
      </c>
      <c r="O4127" s="21">
        <v>5.98</v>
      </c>
      <c r="P4127" s="22">
        <v>0.15</v>
      </c>
      <c r="Q4127" s="30">
        <f t="shared" si="129"/>
        <v>0.005</v>
      </c>
      <c r="R4127" s="34">
        <v>0.005</v>
      </c>
      <c r="S4127" s="32">
        <v>0.15</v>
      </c>
      <c r="T4127" s="12" t="s">
        <v>12103</v>
      </c>
      <c r="U4127" s="29">
        <v>0.15</v>
      </c>
      <c r="V4127" s="12"/>
    </row>
    <row r="4128" s="2" customFormat="1" ht="30.1" customHeight="1" spans="1:22">
      <c r="A4128" s="12">
        <v>4124</v>
      </c>
      <c r="B4128" s="12" t="s">
        <v>1074</v>
      </c>
      <c r="C4128" s="12" t="s">
        <v>86</v>
      </c>
      <c r="D4128" s="12" t="s">
        <v>12105</v>
      </c>
      <c r="E4128" s="12" t="s">
        <v>12106</v>
      </c>
      <c r="F4128" s="12" t="s">
        <v>12106</v>
      </c>
      <c r="G4128" s="12" t="str">
        <f>_xlfn.XLOOKUP(D4128,[1]Sheet1!$D:$D,[1]Sheet1!$I:$I,,0,1)</f>
        <v>武汉经开区（汉南区）</v>
      </c>
      <c r="H4128" s="12" t="s">
        <v>73</v>
      </c>
      <c r="I4128" s="19" t="s">
        <v>90</v>
      </c>
      <c r="J4128" s="12" t="s">
        <v>1343</v>
      </c>
      <c r="K4128" s="20">
        <v>500</v>
      </c>
      <c r="L4128" s="17">
        <v>45534</v>
      </c>
      <c r="M4128" s="17">
        <v>45899</v>
      </c>
      <c r="N4128" s="12">
        <f t="shared" si="128"/>
        <v>365</v>
      </c>
      <c r="O4128" s="21">
        <v>4.5</v>
      </c>
      <c r="P4128" s="22">
        <v>2.5</v>
      </c>
      <c r="Q4128" s="30">
        <f t="shared" si="129"/>
        <v>0.005</v>
      </c>
      <c r="R4128" s="34">
        <v>0.005</v>
      </c>
      <c r="S4128" s="32">
        <v>2.5</v>
      </c>
      <c r="T4128" s="12" t="s">
        <v>12107</v>
      </c>
      <c r="U4128" s="29">
        <v>2.5</v>
      </c>
      <c r="V4128" s="12"/>
    </row>
    <row r="4129" s="2" customFormat="1" ht="30.1" customHeight="1" spans="1:22">
      <c r="A4129" s="12">
        <v>4125</v>
      </c>
      <c r="B4129" s="12" t="s">
        <v>1074</v>
      </c>
      <c r="C4129" s="12" t="s">
        <v>86</v>
      </c>
      <c r="D4129" s="12" t="s">
        <v>12108</v>
      </c>
      <c r="E4129" s="12" t="s">
        <v>12109</v>
      </c>
      <c r="F4129" s="12" t="s">
        <v>12110</v>
      </c>
      <c r="G4129" s="12" t="str">
        <f>_xlfn.XLOOKUP(D4129,[1]Sheet1!$D:$D,[1]Sheet1!$I:$I,,0,1)</f>
        <v>武汉经开区（汉南区）</v>
      </c>
      <c r="H4129" s="12" t="s">
        <v>67</v>
      </c>
      <c r="I4129" s="19" t="s">
        <v>68</v>
      </c>
      <c r="J4129" s="12" t="s">
        <v>1343</v>
      </c>
      <c r="K4129" s="20">
        <v>76</v>
      </c>
      <c r="L4129" s="17">
        <v>45527</v>
      </c>
      <c r="M4129" s="17">
        <v>45874</v>
      </c>
      <c r="N4129" s="12">
        <f t="shared" si="128"/>
        <v>347</v>
      </c>
      <c r="O4129" s="21">
        <v>6.35</v>
      </c>
      <c r="P4129" s="22">
        <v>0.38</v>
      </c>
      <c r="Q4129" s="30">
        <f t="shared" si="129"/>
        <v>0.005259</v>
      </c>
      <c r="R4129" s="34">
        <v>0.005</v>
      </c>
      <c r="S4129" s="32">
        <v>0.3612</v>
      </c>
      <c r="T4129" s="12" t="s">
        <v>12109</v>
      </c>
      <c r="U4129" s="29">
        <v>0.3612</v>
      </c>
      <c r="V4129" s="12"/>
    </row>
    <row r="4130" s="2" customFormat="1" ht="30.1" customHeight="1" spans="1:22">
      <c r="A4130" s="12">
        <v>4126</v>
      </c>
      <c r="B4130" s="12" t="s">
        <v>1074</v>
      </c>
      <c r="C4130" s="12" t="s">
        <v>86</v>
      </c>
      <c r="D4130" s="12" t="s">
        <v>12111</v>
      </c>
      <c r="E4130" s="12" t="s">
        <v>12112</v>
      </c>
      <c r="F4130" s="12" t="s">
        <v>12112</v>
      </c>
      <c r="G4130" s="12" t="str">
        <f>_xlfn.XLOOKUP(D4130,[1]Sheet1!$D:$D,[1]Sheet1!$I:$I,,0,1)</f>
        <v>武汉经开区（汉南区）</v>
      </c>
      <c r="H4130" s="12" t="s">
        <v>67</v>
      </c>
      <c r="I4130" s="19" t="s">
        <v>522</v>
      </c>
      <c r="J4130" s="12" t="s">
        <v>1489</v>
      </c>
      <c r="K4130" s="20">
        <v>300</v>
      </c>
      <c r="L4130" s="17">
        <v>45519</v>
      </c>
      <c r="M4130" s="17">
        <v>45881</v>
      </c>
      <c r="N4130" s="12">
        <f t="shared" si="128"/>
        <v>362</v>
      </c>
      <c r="O4130" s="21">
        <v>4.5</v>
      </c>
      <c r="P4130" s="22">
        <v>1.5</v>
      </c>
      <c r="Q4130" s="30">
        <f t="shared" si="129"/>
        <v>0.005041</v>
      </c>
      <c r="R4130" s="34">
        <v>0.005</v>
      </c>
      <c r="S4130" s="32">
        <v>1.4876</v>
      </c>
      <c r="T4130" s="12" t="s">
        <v>12113</v>
      </c>
      <c r="U4130" s="29">
        <v>1.4876</v>
      </c>
      <c r="V4130" s="12"/>
    </row>
    <row r="4131" s="2" customFormat="1" ht="30.1" customHeight="1" spans="1:22">
      <c r="A4131" s="12">
        <v>4127</v>
      </c>
      <c r="B4131" s="12" t="s">
        <v>1074</v>
      </c>
      <c r="C4131" s="12" t="s">
        <v>86</v>
      </c>
      <c r="D4131" s="12" t="s">
        <v>12114</v>
      </c>
      <c r="E4131" s="12" t="s">
        <v>4039</v>
      </c>
      <c r="F4131" s="12" t="s">
        <v>12115</v>
      </c>
      <c r="G4131" s="12" t="str">
        <f>_xlfn.XLOOKUP(D4131,[1]Sheet1!$D:$D,[1]Sheet1!$I:$I,,0,1)</f>
        <v>武汉经开区（汉南区）</v>
      </c>
      <c r="H4131" s="12" t="s">
        <v>67</v>
      </c>
      <c r="I4131" s="19" t="s">
        <v>233</v>
      </c>
      <c r="J4131" s="12" t="s">
        <v>1343</v>
      </c>
      <c r="K4131" s="20">
        <v>60</v>
      </c>
      <c r="L4131" s="17">
        <v>45519</v>
      </c>
      <c r="M4131" s="17">
        <v>45884</v>
      </c>
      <c r="N4131" s="12">
        <f t="shared" si="128"/>
        <v>365</v>
      </c>
      <c r="O4131" s="21">
        <v>7.98</v>
      </c>
      <c r="P4131" s="22">
        <v>0.3</v>
      </c>
      <c r="Q4131" s="30">
        <f t="shared" si="129"/>
        <v>0.005</v>
      </c>
      <c r="R4131" s="34">
        <v>0.005</v>
      </c>
      <c r="S4131" s="32">
        <v>0.3</v>
      </c>
      <c r="T4131" s="12" t="s">
        <v>4039</v>
      </c>
      <c r="U4131" s="29">
        <v>0.3</v>
      </c>
      <c r="V4131" s="12"/>
    </row>
    <row r="4132" s="2" customFormat="1" ht="30.1" customHeight="1" spans="1:22">
      <c r="A4132" s="12">
        <v>4128</v>
      </c>
      <c r="B4132" s="12" t="s">
        <v>1074</v>
      </c>
      <c r="C4132" s="12" t="s">
        <v>86</v>
      </c>
      <c r="D4132" s="12" t="s">
        <v>12116</v>
      </c>
      <c r="E4132" s="12" t="s">
        <v>12117</v>
      </c>
      <c r="F4132" s="12" t="s">
        <v>12117</v>
      </c>
      <c r="G4132" s="12" t="str">
        <f>_xlfn.XLOOKUP(D4132,[1]Sheet1!$D:$D,[1]Sheet1!$I:$I,,0,1)</f>
        <v>武汉经开区（汉南区）</v>
      </c>
      <c r="H4132" s="12" t="s">
        <v>67</v>
      </c>
      <c r="I4132" s="19" t="s">
        <v>74</v>
      </c>
      <c r="J4132" s="12" t="s">
        <v>1343</v>
      </c>
      <c r="K4132" s="20">
        <v>500</v>
      </c>
      <c r="L4132" s="17">
        <v>45535</v>
      </c>
      <c r="M4132" s="17">
        <v>45869</v>
      </c>
      <c r="N4132" s="12">
        <f t="shared" si="128"/>
        <v>334</v>
      </c>
      <c r="O4132" s="21">
        <v>4.5</v>
      </c>
      <c r="P4132" s="22">
        <v>2.5</v>
      </c>
      <c r="Q4132" s="30">
        <f t="shared" si="129"/>
        <v>0.005464</v>
      </c>
      <c r="R4132" s="34">
        <v>0.005</v>
      </c>
      <c r="S4132" s="32">
        <v>2.2876</v>
      </c>
      <c r="T4132" s="12" t="s">
        <v>12118</v>
      </c>
      <c r="U4132" s="29">
        <v>2.2876</v>
      </c>
      <c r="V4132" s="12"/>
    </row>
    <row r="4133" s="2" customFormat="1" ht="30.1" customHeight="1" spans="1:22">
      <c r="A4133" s="12">
        <v>4129</v>
      </c>
      <c r="B4133" s="12" t="s">
        <v>1074</v>
      </c>
      <c r="C4133" s="12" t="s">
        <v>86</v>
      </c>
      <c r="D4133" s="12" t="s">
        <v>12119</v>
      </c>
      <c r="E4133" s="12" t="s">
        <v>12120</v>
      </c>
      <c r="F4133" s="12" t="s">
        <v>12121</v>
      </c>
      <c r="G4133" s="12" t="str">
        <f>_xlfn.XLOOKUP(D4133,[1]Sheet1!$D:$D,[1]Sheet1!$I:$I,,0,1)</f>
        <v>武昌区</v>
      </c>
      <c r="H4133" s="12" t="s">
        <v>67</v>
      </c>
      <c r="I4133" s="19" t="s">
        <v>74</v>
      </c>
      <c r="J4133" s="12" t="s">
        <v>1343</v>
      </c>
      <c r="K4133" s="20">
        <v>20</v>
      </c>
      <c r="L4133" s="17">
        <v>45534</v>
      </c>
      <c r="M4133" s="17">
        <v>45875</v>
      </c>
      <c r="N4133" s="12">
        <f t="shared" si="128"/>
        <v>341</v>
      </c>
      <c r="O4133" s="21">
        <v>6.92</v>
      </c>
      <c r="P4133" s="22">
        <v>0.1</v>
      </c>
      <c r="Q4133" s="30">
        <f t="shared" si="129"/>
        <v>0.005351</v>
      </c>
      <c r="R4133" s="34">
        <v>0.005</v>
      </c>
      <c r="S4133" s="32">
        <v>0.0934</v>
      </c>
      <c r="T4133" s="12" t="s">
        <v>12120</v>
      </c>
      <c r="U4133" s="29">
        <v>0.0934</v>
      </c>
      <c r="V4133" s="12"/>
    </row>
    <row r="4134" s="2" customFormat="1" ht="30.1" customHeight="1" spans="1:22">
      <c r="A4134" s="12">
        <v>4130</v>
      </c>
      <c r="B4134" s="12" t="s">
        <v>1074</v>
      </c>
      <c r="C4134" s="12" t="s">
        <v>86</v>
      </c>
      <c r="D4134" s="12" t="s">
        <v>12122</v>
      </c>
      <c r="E4134" s="12" t="s">
        <v>12123</v>
      </c>
      <c r="F4134" s="12" t="s">
        <v>12124</v>
      </c>
      <c r="G4134" s="12" t="str">
        <f>_xlfn.XLOOKUP(D4134,[1]Sheet1!$D:$D,[1]Sheet1!$I:$I,,0,1)</f>
        <v>武汉经开区（汉南区）</v>
      </c>
      <c r="H4134" s="12" t="s">
        <v>73</v>
      </c>
      <c r="I4134" s="19" t="s">
        <v>522</v>
      </c>
      <c r="J4134" s="12" t="s">
        <v>1364</v>
      </c>
      <c r="K4134" s="20">
        <v>8</v>
      </c>
      <c r="L4134" s="17">
        <v>45499</v>
      </c>
      <c r="M4134" s="17">
        <v>45863</v>
      </c>
      <c r="N4134" s="12">
        <f t="shared" si="128"/>
        <v>364</v>
      </c>
      <c r="O4134" s="21">
        <v>5.8</v>
      </c>
      <c r="P4134" s="22">
        <v>0</v>
      </c>
      <c r="Q4134" s="30">
        <f t="shared" si="129"/>
        <v>0</v>
      </c>
      <c r="R4134" s="34">
        <v>0.005</v>
      </c>
      <c r="S4134" s="32">
        <v>0.0398</v>
      </c>
      <c r="T4134" s="12" t="s">
        <v>12123</v>
      </c>
      <c r="U4134" s="29">
        <v>0.0398</v>
      </c>
      <c r="V4134" s="12"/>
    </row>
    <row r="4135" s="2" customFormat="1" ht="30.1" customHeight="1" spans="1:22">
      <c r="A4135" s="12">
        <v>4131</v>
      </c>
      <c r="B4135" s="12" t="s">
        <v>1074</v>
      </c>
      <c r="C4135" s="12" t="s">
        <v>86</v>
      </c>
      <c r="D4135" s="12" t="s">
        <v>12125</v>
      </c>
      <c r="E4135" s="12" t="s">
        <v>12126</v>
      </c>
      <c r="F4135" s="12" t="s">
        <v>12127</v>
      </c>
      <c r="G4135" s="12" t="str">
        <f>_xlfn.XLOOKUP(D4135,[1]Sheet1!$D:$D,[1]Sheet1!$I:$I,,0,1)</f>
        <v>武汉经开区（汉南区）</v>
      </c>
      <c r="H4135" s="12" t="s">
        <v>73</v>
      </c>
      <c r="I4135" s="19" t="s">
        <v>233</v>
      </c>
      <c r="J4135" s="12" t="s">
        <v>1364</v>
      </c>
      <c r="K4135" s="20">
        <v>10</v>
      </c>
      <c r="L4135" s="17">
        <v>45518</v>
      </c>
      <c r="M4135" s="17">
        <v>46247</v>
      </c>
      <c r="N4135" s="12">
        <f t="shared" si="128"/>
        <v>729</v>
      </c>
      <c r="O4135" s="21">
        <v>4.8</v>
      </c>
      <c r="P4135" s="22">
        <v>0</v>
      </c>
      <c r="Q4135" s="30">
        <f t="shared" si="129"/>
        <v>0</v>
      </c>
      <c r="R4135" s="34">
        <v>0.005</v>
      </c>
      <c r="S4135" s="32">
        <v>0.05</v>
      </c>
      <c r="T4135" s="12" t="s">
        <v>12126</v>
      </c>
      <c r="U4135" s="29">
        <v>0.0153</v>
      </c>
      <c r="V4135" s="12"/>
    </row>
    <row r="4136" s="2" customFormat="1" ht="30.1" customHeight="1" spans="1:22">
      <c r="A4136" s="12">
        <v>4132</v>
      </c>
      <c r="B4136" s="12" t="s">
        <v>1074</v>
      </c>
      <c r="C4136" s="12" t="s">
        <v>86</v>
      </c>
      <c r="D4136" s="12" t="s">
        <v>12128</v>
      </c>
      <c r="E4136" s="12" t="s">
        <v>12129</v>
      </c>
      <c r="F4136" s="12" t="s">
        <v>12129</v>
      </c>
      <c r="G4136" s="12" t="str">
        <f>_xlfn.XLOOKUP(D4136,[1]Sheet1!$D:$D,[1]Sheet1!$I:$I,,0,1)</f>
        <v>武汉经开区（汉南区）</v>
      </c>
      <c r="H4136" s="12" t="s">
        <v>67</v>
      </c>
      <c r="I4136" s="19" t="s">
        <v>90</v>
      </c>
      <c r="J4136" s="12" t="s">
        <v>1493</v>
      </c>
      <c r="K4136" s="20">
        <v>500</v>
      </c>
      <c r="L4136" s="17">
        <v>45534</v>
      </c>
      <c r="M4136" s="17">
        <v>46261</v>
      </c>
      <c r="N4136" s="12">
        <f t="shared" si="128"/>
        <v>727</v>
      </c>
      <c r="O4136" s="21">
        <v>4</v>
      </c>
      <c r="P4136" s="22">
        <v>0</v>
      </c>
      <c r="Q4136" s="30">
        <f t="shared" si="129"/>
        <v>0</v>
      </c>
      <c r="R4136" s="34">
        <v>0.005</v>
      </c>
      <c r="S4136" s="32">
        <v>2.5</v>
      </c>
      <c r="T4136" s="12" t="s">
        <v>12130</v>
      </c>
      <c r="U4136" s="29">
        <v>2.5</v>
      </c>
      <c r="V4136" s="12"/>
    </row>
    <row r="4137" s="2" customFormat="1" ht="30.1" customHeight="1" spans="1:22">
      <c r="A4137" s="12">
        <v>4133</v>
      </c>
      <c r="B4137" s="12" t="s">
        <v>1074</v>
      </c>
      <c r="C4137" s="12" t="s">
        <v>86</v>
      </c>
      <c r="D4137" s="12" t="s">
        <v>12131</v>
      </c>
      <c r="E4137" s="12" t="s">
        <v>12132</v>
      </c>
      <c r="F4137" s="12" t="s">
        <v>12133</v>
      </c>
      <c r="G4137" s="12" t="str">
        <f>_xlfn.XLOOKUP(D4137,[1]Sheet1!$D:$D,[1]Sheet1!$I:$I,,0,1)</f>
        <v>武汉经开区（汉南区）</v>
      </c>
      <c r="H4137" s="12" t="s">
        <v>73</v>
      </c>
      <c r="I4137" s="19" t="s">
        <v>104</v>
      </c>
      <c r="J4137" s="12" t="s">
        <v>1420</v>
      </c>
      <c r="K4137" s="20">
        <v>14</v>
      </c>
      <c r="L4137" s="17">
        <v>45516</v>
      </c>
      <c r="M4137" s="17">
        <v>45880</v>
      </c>
      <c r="N4137" s="12">
        <f t="shared" si="128"/>
        <v>364</v>
      </c>
      <c r="O4137" s="21">
        <v>4.8</v>
      </c>
      <c r="P4137" s="22">
        <v>0</v>
      </c>
      <c r="Q4137" s="30">
        <f t="shared" si="129"/>
        <v>0</v>
      </c>
      <c r="R4137" s="34">
        <v>0.005</v>
      </c>
      <c r="S4137" s="32">
        <v>0.0698</v>
      </c>
      <c r="T4137" s="12" t="s">
        <v>12132</v>
      </c>
      <c r="U4137" s="29">
        <v>0.0698</v>
      </c>
      <c r="V4137" s="12"/>
    </row>
    <row r="4138" s="2" customFormat="1" ht="30.1" customHeight="1" spans="1:22">
      <c r="A4138" s="12">
        <v>4134</v>
      </c>
      <c r="B4138" s="12" t="s">
        <v>1074</v>
      </c>
      <c r="C4138" s="12" t="s">
        <v>86</v>
      </c>
      <c r="D4138" s="12" t="s">
        <v>12134</v>
      </c>
      <c r="E4138" s="12" t="s">
        <v>12135</v>
      </c>
      <c r="F4138" s="12" t="s">
        <v>12136</v>
      </c>
      <c r="G4138" s="12" t="str">
        <f>_xlfn.XLOOKUP(D4138,[1]Sheet1!$D:$D,[1]Sheet1!$I:$I,,0,1)</f>
        <v>武汉经开区（汉南区）</v>
      </c>
      <c r="H4138" s="12" t="s">
        <v>73</v>
      </c>
      <c r="I4138" s="19" t="s">
        <v>233</v>
      </c>
      <c r="J4138" s="12" t="s">
        <v>1420</v>
      </c>
      <c r="K4138" s="20">
        <v>11</v>
      </c>
      <c r="L4138" s="17">
        <v>45481</v>
      </c>
      <c r="M4138" s="17">
        <v>45845</v>
      </c>
      <c r="N4138" s="12">
        <f t="shared" si="128"/>
        <v>364</v>
      </c>
      <c r="O4138" s="21">
        <v>5.9</v>
      </c>
      <c r="P4138" s="22">
        <v>0</v>
      </c>
      <c r="Q4138" s="30">
        <f t="shared" si="129"/>
        <v>0</v>
      </c>
      <c r="R4138" s="34">
        <v>0.01</v>
      </c>
      <c r="S4138" s="32">
        <v>0.1096</v>
      </c>
      <c r="T4138" s="12" t="s">
        <v>12135</v>
      </c>
      <c r="U4138" s="29">
        <v>0.1096</v>
      </c>
      <c r="V4138" s="12"/>
    </row>
    <row r="4139" s="2" customFormat="1" ht="30.1" customHeight="1" spans="1:22">
      <c r="A4139" s="12">
        <v>4135</v>
      </c>
      <c r="B4139" s="12" t="s">
        <v>1074</v>
      </c>
      <c r="C4139" s="12" t="s">
        <v>86</v>
      </c>
      <c r="D4139" s="12" t="s">
        <v>12137</v>
      </c>
      <c r="E4139" s="12" t="s">
        <v>7600</v>
      </c>
      <c r="F4139" s="12" t="s">
        <v>12138</v>
      </c>
      <c r="G4139" s="12" t="str">
        <f>_xlfn.XLOOKUP(D4139,[1]Sheet1!$D:$D,[1]Sheet1!$I:$I,,0,1)</f>
        <v>武汉经开区（汉南区）</v>
      </c>
      <c r="H4139" s="12" t="s">
        <v>67</v>
      </c>
      <c r="I4139" s="19" t="s">
        <v>68</v>
      </c>
      <c r="J4139" s="12" t="s">
        <v>1420</v>
      </c>
      <c r="K4139" s="20">
        <v>13</v>
      </c>
      <c r="L4139" s="17">
        <v>45518</v>
      </c>
      <c r="M4139" s="17">
        <v>45882</v>
      </c>
      <c r="N4139" s="12">
        <f t="shared" si="128"/>
        <v>364</v>
      </c>
      <c r="O4139" s="21">
        <v>3.85</v>
      </c>
      <c r="P4139" s="22">
        <v>0</v>
      </c>
      <c r="Q4139" s="30">
        <f t="shared" si="129"/>
        <v>0</v>
      </c>
      <c r="R4139" s="34">
        <v>0.005</v>
      </c>
      <c r="S4139" s="32">
        <v>0.0648</v>
      </c>
      <c r="T4139" s="12" t="s">
        <v>7600</v>
      </c>
      <c r="U4139" s="29">
        <v>0.0648</v>
      </c>
      <c r="V4139" s="12"/>
    </row>
    <row r="4140" s="2" customFormat="1" ht="30.1" customHeight="1" spans="1:22">
      <c r="A4140" s="12">
        <v>4136</v>
      </c>
      <c r="B4140" s="12" t="s">
        <v>1074</v>
      </c>
      <c r="C4140" s="12" t="s">
        <v>86</v>
      </c>
      <c r="D4140" s="12" t="s">
        <v>12139</v>
      </c>
      <c r="E4140" s="12" t="s">
        <v>11824</v>
      </c>
      <c r="F4140" s="12" t="s">
        <v>11825</v>
      </c>
      <c r="G4140" s="12" t="str">
        <f>_xlfn.XLOOKUP(D4140,[1]Sheet1!$D:$D,[1]Sheet1!$I:$I,,0,1)</f>
        <v>武汉经开区（汉南区）</v>
      </c>
      <c r="H4140" s="12" t="s">
        <v>67</v>
      </c>
      <c r="I4140" s="19" t="s">
        <v>74</v>
      </c>
      <c r="J4140" s="12" t="s">
        <v>1420</v>
      </c>
      <c r="K4140" s="20">
        <v>50</v>
      </c>
      <c r="L4140" s="17">
        <v>45502</v>
      </c>
      <c r="M4140" s="17">
        <v>45858</v>
      </c>
      <c r="N4140" s="12">
        <f t="shared" si="128"/>
        <v>356</v>
      </c>
      <c r="O4140" s="21">
        <v>5.7</v>
      </c>
      <c r="P4140" s="22">
        <v>0.1</v>
      </c>
      <c r="Q4140" s="30">
        <f t="shared" si="129"/>
        <v>0.00205</v>
      </c>
      <c r="R4140" s="34">
        <v>0.005</v>
      </c>
      <c r="S4140" s="32">
        <v>0.2438</v>
      </c>
      <c r="T4140" s="12" t="s">
        <v>11824</v>
      </c>
      <c r="U4140" s="29">
        <v>0.2438</v>
      </c>
      <c r="V4140" s="12"/>
    </row>
    <row r="4141" s="2" customFormat="1" ht="30.1" customHeight="1" spans="1:22">
      <c r="A4141" s="12">
        <v>4137</v>
      </c>
      <c r="B4141" s="12" t="s">
        <v>1074</v>
      </c>
      <c r="C4141" s="12" t="s">
        <v>86</v>
      </c>
      <c r="D4141" s="12" t="s">
        <v>12140</v>
      </c>
      <c r="E4141" s="12" t="s">
        <v>11824</v>
      </c>
      <c r="F4141" s="12" t="s">
        <v>11825</v>
      </c>
      <c r="G4141" s="12" t="str">
        <f>_xlfn.XLOOKUP(D4141,[1]Sheet1!$D:$D,[1]Sheet1!$I:$I,,0,1)</f>
        <v>武汉经开区（汉南区）</v>
      </c>
      <c r="H4141" s="12" t="s">
        <v>67</v>
      </c>
      <c r="I4141" s="19" t="s">
        <v>74</v>
      </c>
      <c r="J4141" s="12" t="s">
        <v>1420</v>
      </c>
      <c r="K4141" s="20">
        <v>50</v>
      </c>
      <c r="L4141" s="17">
        <v>45502</v>
      </c>
      <c r="M4141" s="17">
        <v>45858</v>
      </c>
      <c r="N4141" s="12">
        <f t="shared" si="128"/>
        <v>356</v>
      </c>
      <c r="O4141" s="21">
        <v>5.7</v>
      </c>
      <c r="P4141" s="22">
        <v>0.1</v>
      </c>
      <c r="Q4141" s="30">
        <f t="shared" si="129"/>
        <v>0.00205</v>
      </c>
      <c r="R4141" s="34">
        <v>0.005</v>
      </c>
      <c r="S4141" s="32">
        <v>0.2438</v>
      </c>
      <c r="T4141" s="12" t="s">
        <v>11824</v>
      </c>
      <c r="U4141" s="29">
        <v>0.2438</v>
      </c>
      <c r="V4141" s="12"/>
    </row>
    <row r="4142" s="2" customFormat="1" ht="30.1" customHeight="1" spans="1:22">
      <c r="A4142" s="12">
        <v>4138</v>
      </c>
      <c r="B4142" s="12" t="s">
        <v>1074</v>
      </c>
      <c r="C4142" s="12" t="s">
        <v>86</v>
      </c>
      <c r="D4142" s="12" t="s">
        <v>12141</v>
      </c>
      <c r="E4142" s="12" t="s">
        <v>12142</v>
      </c>
      <c r="F4142" s="12" t="s">
        <v>12143</v>
      </c>
      <c r="G4142" s="12" t="str">
        <f>_xlfn.XLOOKUP(D4142,[1]Sheet1!$D:$D,[1]Sheet1!$I:$I,,0,1)</f>
        <v>武汉经开区（汉南区）</v>
      </c>
      <c r="H4142" s="12" t="s">
        <v>73</v>
      </c>
      <c r="I4142" s="19" t="s">
        <v>233</v>
      </c>
      <c r="J4142" s="12" t="s">
        <v>1420</v>
      </c>
      <c r="K4142" s="20">
        <v>50</v>
      </c>
      <c r="L4142" s="17">
        <v>45498</v>
      </c>
      <c r="M4142" s="17">
        <v>45798</v>
      </c>
      <c r="N4142" s="12">
        <f t="shared" si="128"/>
        <v>300</v>
      </c>
      <c r="O4142" s="21">
        <v>3.88</v>
      </c>
      <c r="P4142" s="22">
        <v>0.08338</v>
      </c>
      <c r="Q4142" s="30">
        <f t="shared" si="129"/>
        <v>0.002028</v>
      </c>
      <c r="R4142" s="34">
        <v>0.005</v>
      </c>
      <c r="S4142" s="32">
        <v>0.2054</v>
      </c>
      <c r="T4142" s="12" t="s">
        <v>12142</v>
      </c>
      <c r="U4142" s="29">
        <v>0.2054</v>
      </c>
      <c r="V4142" s="12"/>
    </row>
    <row r="4143" s="2" customFormat="1" ht="30.1" customHeight="1" spans="1:22">
      <c r="A4143" s="12">
        <v>4139</v>
      </c>
      <c r="B4143" s="12" t="s">
        <v>1074</v>
      </c>
      <c r="C4143" s="12" t="s">
        <v>86</v>
      </c>
      <c r="D4143" s="12" t="s">
        <v>12144</v>
      </c>
      <c r="E4143" s="12" t="s">
        <v>12142</v>
      </c>
      <c r="F4143" s="12" t="s">
        <v>12143</v>
      </c>
      <c r="G4143" s="12" t="str">
        <f>_xlfn.XLOOKUP(D4143,[1]Sheet1!$D:$D,[1]Sheet1!$I:$I,,0,1)</f>
        <v>武汉经开区（汉南区）</v>
      </c>
      <c r="H4143" s="12" t="s">
        <v>73</v>
      </c>
      <c r="I4143" s="19" t="s">
        <v>233</v>
      </c>
      <c r="J4143" s="12" t="s">
        <v>1420</v>
      </c>
      <c r="K4143" s="20">
        <v>50</v>
      </c>
      <c r="L4143" s="17">
        <v>45498</v>
      </c>
      <c r="M4143" s="17">
        <v>45800</v>
      </c>
      <c r="N4143" s="12">
        <f t="shared" si="128"/>
        <v>302</v>
      </c>
      <c r="O4143" s="21">
        <v>3.88</v>
      </c>
      <c r="P4143" s="22">
        <v>0.083934</v>
      </c>
      <c r="Q4143" s="30">
        <f t="shared" si="129"/>
        <v>0.002028</v>
      </c>
      <c r="R4143" s="34">
        <v>0.005</v>
      </c>
      <c r="S4143" s="32">
        <v>0.2068</v>
      </c>
      <c r="T4143" s="12" t="s">
        <v>12142</v>
      </c>
      <c r="U4143" s="29">
        <v>0.2068</v>
      </c>
      <c r="V4143" s="12"/>
    </row>
    <row r="4144" s="2" customFormat="1" ht="30.1" customHeight="1" spans="1:22">
      <c r="A4144" s="12">
        <v>4140</v>
      </c>
      <c r="B4144" s="12" t="s">
        <v>1074</v>
      </c>
      <c r="C4144" s="12" t="s">
        <v>86</v>
      </c>
      <c r="D4144" s="12" t="s">
        <v>12145</v>
      </c>
      <c r="E4144" s="12" t="s">
        <v>11824</v>
      </c>
      <c r="F4144" s="12" t="s">
        <v>11825</v>
      </c>
      <c r="G4144" s="12" t="str">
        <f>_xlfn.XLOOKUP(D4144,[1]Sheet1!$D:$D,[1]Sheet1!$I:$I,,0,1)</f>
        <v>武汉经开区（汉南区）</v>
      </c>
      <c r="H4144" s="12" t="s">
        <v>67</v>
      </c>
      <c r="I4144" s="19" t="s">
        <v>74</v>
      </c>
      <c r="J4144" s="12" t="s">
        <v>1420</v>
      </c>
      <c r="K4144" s="20">
        <v>50</v>
      </c>
      <c r="L4144" s="17">
        <v>45502</v>
      </c>
      <c r="M4144" s="17">
        <v>45858</v>
      </c>
      <c r="N4144" s="12">
        <f t="shared" si="128"/>
        <v>356</v>
      </c>
      <c r="O4144" s="21">
        <v>5.7</v>
      </c>
      <c r="P4144" s="22">
        <v>0.1</v>
      </c>
      <c r="Q4144" s="30">
        <f t="shared" si="129"/>
        <v>0.00205</v>
      </c>
      <c r="R4144" s="34">
        <v>0.005</v>
      </c>
      <c r="S4144" s="32">
        <v>0.2438</v>
      </c>
      <c r="T4144" s="12" t="s">
        <v>11824</v>
      </c>
      <c r="U4144" s="29">
        <v>0.2438</v>
      </c>
      <c r="V4144" s="12"/>
    </row>
    <row r="4145" s="2" customFormat="1" ht="30.1" customHeight="1" spans="1:22">
      <c r="A4145" s="12">
        <v>4141</v>
      </c>
      <c r="B4145" s="12" t="s">
        <v>1074</v>
      </c>
      <c r="C4145" s="12" t="s">
        <v>86</v>
      </c>
      <c r="D4145" s="12" t="s">
        <v>12146</v>
      </c>
      <c r="E4145" s="12" t="s">
        <v>11824</v>
      </c>
      <c r="F4145" s="12" t="s">
        <v>11825</v>
      </c>
      <c r="G4145" s="12" t="str">
        <f>_xlfn.XLOOKUP(D4145,[1]Sheet1!$D:$D,[1]Sheet1!$I:$I,,0,1)</f>
        <v>武汉经开区（汉南区）</v>
      </c>
      <c r="H4145" s="12" t="s">
        <v>67</v>
      </c>
      <c r="I4145" s="19" t="s">
        <v>74</v>
      </c>
      <c r="J4145" s="12" t="s">
        <v>1420</v>
      </c>
      <c r="K4145" s="20">
        <v>50</v>
      </c>
      <c r="L4145" s="17">
        <v>45502</v>
      </c>
      <c r="M4145" s="17">
        <v>45858</v>
      </c>
      <c r="N4145" s="12">
        <f t="shared" si="128"/>
        <v>356</v>
      </c>
      <c r="O4145" s="21">
        <v>5.7</v>
      </c>
      <c r="P4145" s="22">
        <v>0.1</v>
      </c>
      <c r="Q4145" s="30">
        <f t="shared" si="129"/>
        <v>0.00205</v>
      </c>
      <c r="R4145" s="34">
        <v>0.005</v>
      </c>
      <c r="S4145" s="32">
        <v>0.2438</v>
      </c>
      <c r="T4145" s="12" t="s">
        <v>11824</v>
      </c>
      <c r="U4145" s="29">
        <v>0.2438</v>
      </c>
      <c r="V4145" s="12"/>
    </row>
    <row r="4146" s="2" customFormat="1" ht="30.1" customHeight="1" spans="1:22">
      <c r="A4146" s="12">
        <v>4142</v>
      </c>
      <c r="B4146" s="12" t="s">
        <v>1074</v>
      </c>
      <c r="C4146" s="12" t="s">
        <v>86</v>
      </c>
      <c r="D4146" s="12" t="s">
        <v>12147</v>
      </c>
      <c r="E4146" s="12" t="s">
        <v>12148</v>
      </c>
      <c r="F4146" s="12" t="s">
        <v>12149</v>
      </c>
      <c r="G4146" s="12" t="str">
        <f>_xlfn.XLOOKUP(D4146,[1]Sheet1!$D:$D,[1]Sheet1!$I:$I,,0,1)</f>
        <v>武汉经开区（汉南区）</v>
      </c>
      <c r="H4146" s="12" t="s">
        <v>67</v>
      </c>
      <c r="I4146" s="19" t="s">
        <v>90</v>
      </c>
      <c r="J4146" s="12" t="s">
        <v>1420</v>
      </c>
      <c r="K4146" s="20">
        <v>50</v>
      </c>
      <c r="L4146" s="17">
        <v>45530</v>
      </c>
      <c r="M4146" s="17">
        <v>45889</v>
      </c>
      <c r="N4146" s="12">
        <f t="shared" si="128"/>
        <v>359</v>
      </c>
      <c r="O4146" s="21">
        <v>3.55</v>
      </c>
      <c r="P4146" s="22">
        <v>0</v>
      </c>
      <c r="Q4146" s="30">
        <f t="shared" si="129"/>
        <v>0</v>
      </c>
      <c r="R4146" s="34">
        <v>0.005</v>
      </c>
      <c r="S4146" s="32">
        <v>0.2458</v>
      </c>
      <c r="T4146" s="12" t="s">
        <v>12148</v>
      </c>
      <c r="U4146" s="29">
        <v>0.2458</v>
      </c>
      <c r="V4146" s="12"/>
    </row>
    <row r="4147" s="2" customFormat="1" ht="30.1" customHeight="1" spans="1:22">
      <c r="A4147" s="12">
        <v>4143</v>
      </c>
      <c r="B4147" s="12" t="s">
        <v>1074</v>
      </c>
      <c r="C4147" s="12" t="s">
        <v>86</v>
      </c>
      <c r="D4147" s="12" t="s">
        <v>12150</v>
      </c>
      <c r="E4147" s="12" t="s">
        <v>12151</v>
      </c>
      <c r="F4147" s="12" t="s">
        <v>12152</v>
      </c>
      <c r="G4147" s="12" t="str">
        <f>_xlfn.XLOOKUP(D4147,[1]Sheet1!$D:$D,[1]Sheet1!$I:$I,,0,1)</f>
        <v>武汉经开区（汉南区）</v>
      </c>
      <c r="H4147" s="12" t="s">
        <v>67</v>
      </c>
      <c r="I4147" s="19" t="s">
        <v>233</v>
      </c>
      <c r="J4147" s="12" t="s">
        <v>1420</v>
      </c>
      <c r="K4147" s="20">
        <v>18</v>
      </c>
      <c r="L4147" s="17">
        <v>45497</v>
      </c>
      <c r="M4147" s="17">
        <v>45855</v>
      </c>
      <c r="N4147" s="12">
        <f t="shared" si="128"/>
        <v>358</v>
      </c>
      <c r="O4147" s="21">
        <v>4.4</v>
      </c>
      <c r="P4147" s="22">
        <v>0</v>
      </c>
      <c r="Q4147" s="30">
        <f t="shared" si="129"/>
        <v>0</v>
      </c>
      <c r="R4147" s="34">
        <v>0.005</v>
      </c>
      <c r="S4147" s="32">
        <v>0.0882</v>
      </c>
      <c r="T4147" s="12" t="s">
        <v>12151</v>
      </c>
      <c r="U4147" s="29">
        <v>0.0882</v>
      </c>
      <c r="V4147" s="12"/>
    </row>
    <row r="4148" s="2" customFormat="1" ht="30.1" customHeight="1" spans="1:22">
      <c r="A4148" s="12">
        <v>4144</v>
      </c>
      <c r="B4148" s="12" t="s">
        <v>1074</v>
      </c>
      <c r="C4148" s="12" t="s">
        <v>86</v>
      </c>
      <c r="D4148" s="12" t="s">
        <v>12153</v>
      </c>
      <c r="E4148" s="12" t="s">
        <v>12154</v>
      </c>
      <c r="F4148" s="12" t="s">
        <v>12155</v>
      </c>
      <c r="G4148" s="12" t="str">
        <f>_xlfn.XLOOKUP(D4148,[1]Sheet1!$D:$D,[1]Sheet1!$I:$I,,0,1)</f>
        <v>江夏区</v>
      </c>
      <c r="H4148" s="12" t="s">
        <v>73</v>
      </c>
      <c r="I4148" s="19" t="s">
        <v>233</v>
      </c>
      <c r="J4148" s="12" t="s">
        <v>1420</v>
      </c>
      <c r="K4148" s="20">
        <v>11</v>
      </c>
      <c r="L4148" s="17">
        <v>45513</v>
      </c>
      <c r="M4148" s="17">
        <v>45877</v>
      </c>
      <c r="N4148" s="12">
        <f t="shared" si="128"/>
        <v>364</v>
      </c>
      <c r="O4148" s="21">
        <v>5.8</v>
      </c>
      <c r="P4148" s="22">
        <v>0</v>
      </c>
      <c r="Q4148" s="30">
        <f t="shared" si="129"/>
        <v>0</v>
      </c>
      <c r="R4148" s="34">
        <v>0.005</v>
      </c>
      <c r="S4148" s="32">
        <v>0.0548</v>
      </c>
      <c r="T4148" s="12" t="s">
        <v>12154</v>
      </c>
      <c r="U4148" s="29">
        <v>0.0548</v>
      </c>
      <c r="V4148" s="12"/>
    </row>
    <row r="4149" s="2" customFormat="1" ht="30.1" customHeight="1" spans="1:22">
      <c r="A4149" s="12">
        <v>4145</v>
      </c>
      <c r="B4149" s="12" t="s">
        <v>1074</v>
      </c>
      <c r="C4149" s="12" t="s">
        <v>86</v>
      </c>
      <c r="D4149" s="12" t="s">
        <v>12156</v>
      </c>
      <c r="E4149" s="12" t="s">
        <v>12157</v>
      </c>
      <c r="F4149" s="12" t="s">
        <v>12158</v>
      </c>
      <c r="G4149" s="12" t="str">
        <f>_xlfn.XLOOKUP(D4149,[1]Sheet1!$D:$D,[1]Sheet1!$I:$I,,0,1)</f>
        <v>武汉经开区（汉南区）</v>
      </c>
      <c r="H4149" s="12" t="s">
        <v>73</v>
      </c>
      <c r="I4149" s="19" t="s">
        <v>74</v>
      </c>
      <c r="J4149" s="12" t="s">
        <v>1420</v>
      </c>
      <c r="K4149" s="20">
        <v>11</v>
      </c>
      <c r="L4149" s="17">
        <v>45530</v>
      </c>
      <c r="M4149" s="17">
        <v>45894</v>
      </c>
      <c r="N4149" s="12">
        <f t="shared" si="128"/>
        <v>364</v>
      </c>
      <c r="O4149" s="21">
        <v>5.95</v>
      </c>
      <c r="P4149" s="22">
        <v>0</v>
      </c>
      <c r="Q4149" s="30">
        <f t="shared" si="129"/>
        <v>0</v>
      </c>
      <c r="R4149" s="34">
        <v>0.005</v>
      </c>
      <c r="S4149" s="32">
        <v>0.0548</v>
      </c>
      <c r="T4149" s="12" t="s">
        <v>12157</v>
      </c>
      <c r="U4149" s="29">
        <v>0.0548</v>
      </c>
      <c r="V4149" s="12"/>
    </row>
    <row r="4150" s="2" customFormat="1" ht="30.1" customHeight="1" spans="1:22">
      <c r="A4150" s="12">
        <v>4146</v>
      </c>
      <c r="B4150" s="12" t="s">
        <v>1074</v>
      </c>
      <c r="C4150" s="12" t="s">
        <v>86</v>
      </c>
      <c r="D4150" s="12" t="s">
        <v>12159</v>
      </c>
      <c r="E4150" s="12" t="s">
        <v>12160</v>
      </c>
      <c r="F4150" s="12" t="s">
        <v>12161</v>
      </c>
      <c r="G4150" s="12" t="str">
        <f>_xlfn.XLOOKUP(D4150,[1]Sheet1!$D:$D,[1]Sheet1!$I:$I,,0,1)</f>
        <v>武汉经开区（汉南区）</v>
      </c>
      <c r="H4150" s="12" t="s">
        <v>73</v>
      </c>
      <c r="I4150" s="19" t="s">
        <v>222</v>
      </c>
      <c r="J4150" s="12" t="s">
        <v>1420</v>
      </c>
      <c r="K4150" s="20">
        <v>11</v>
      </c>
      <c r="L4150" s="17">
        <v>45520</v>
      </c>
      <c r="M4150" s="17">
        <v>45884</v>
      </c>
      <c r="N4150" s="12">
        <f t="shared" si="128"/>
        <v>364</v>
      </c>
      <c r="O4150" s="21">
        <v>3.89</v>
      </c>
      <c r="P4150" s="22">
        <v>0</v>
      </c>
      <c r="Q4150" s="30">
        <f t="shared" si="129"/>
        <v>0</v>
      </c>
      <c r="R4150" s="34">
        <v>0.005</v>
      </c>
      <c r="S4150" s="32">
        <v>0.0548</v>
      </c>
      <c r="T4150" s="12" t="s">
        <v>12160</v>
      </c>
      <c r="U4150" s="29">
        <v>0.0548</v>
      </c>
      <c r="V4150" s="12"/>
    </row>
    <row r="4151" s="2" customFormat="1" ht="30.1" customHeight="1" spans="1:22">
      <c r="A4151" s="12">
        <v>4147</v>
      </c>
      <c r="B4151" s="12" t="s">
        <v>1074</v>
      </c>
      <c r="C4151" s="12" t="s">
        <v>86</v>
      </c>
      <c r="D4151" s="12" t="s">
        <v>12162</v>
      </c>
      <c r="E4151" s="12" t="s">
        <v>12163</v>
      </c>
      <c r="F4151" s="12" t="s">
        <v>12164</v>
      </c>
      <c r="G4151" s="12" t="str">
        <f>_xlfn.XLOOKUP(D4151,[1]Sheet1!$D:$D,[1]Sheet1!$I:$I,,0,1)</f>
        <v>武汉经开区（汉南区）</v>
      </c>
      <c r="H4151" s="12" t="s">
        <v>73</v>
      </c>
      <c r="I4151" s="19" t="s">
        <v>222</v>
      </c>
      <c r="J4151" s="12" t="s">
        <v>1420</v>
      </c>
      <c r="K4151" s="20">
        <v>40</v>
      </c>
      <c r="L4151" s="17">
        <v>45526</v>
      </c>
      <c r="M4151" s="17">
        <v>45889</v>
      </c>
      <c r="N4151" s="12">
        <f t="shared" si="128"/>
        <v>363</v>
      </c>
      <c r="O4151" s="21">
        <v>5.7</v>
      </c>
      <c r="P4151" s="22">
        <v>0</v>
      </c>
      <c r="Q4151" s="30">
        <f t="shared" si="129"/>
        <v>0</v>
      </c>
      <c r="R4151" s="34">
        <v>0.005</v>
      </c>
      <c r="S4151" s="32">
        <v>0.1989</v>
      </c>
      <c r="T4151" s="12" t="s">
        <v>12163</v>
      </c>
      <c r="U4151" s="29">
        <v>0.1989</v>
      </c>
      <c r="V4151" s="12"/>
    </row>
    <row r="4152" s="2" customFormat="1" ht="30.1" customHeight="1" spans="1:22">
      <c r="A4152" s="12">
        <v>4148</v>
      </c>
      <c r="B4152" s="12" t="s">
        <v>1074</v>
      </c>
      <c r="C4152" s="12" t="s">
        <v>86</v>
      </c>
      <c r="D4152" s="12" t="s">
        <v>12165</v>
      </c>
      <c r="E4152" s="12" t="s">
        <v>12166</v>
      </c>
      <c r="F4152" s="12" t="s">
        <v>12167</v>
      </c>
      <c r="G4152" s="12" t="str">
        <f>_xlfn.XLOOKUP(D4152,[1]Sheet1!$D:$D,[1]Sheet1!$I:$I,,0,1)</f>
        <v>武汉经开区（汉南区）</v>
      </c>
      <c r="H4152" s="12" t="s">
        <v>73</v>
      </c>
      <c r="I4152" s="19" t="s">
        <v>233</v>
      </c>
      <c r="J4152" s="12" t="s">
        <v>1420</v>
      </c>
      <c r="K4152" s="20">
        <v>20</v>
      </c>
      <c r="L4152" s="17">
        <v>45491</v>
      </c>
      <c r="M4152" s="17">
        <v>45853</v>
      </c>
      <c r="N4152" s="12">
        <f t="shared" si="128"/>
        <v>362</v>
      </c>
      <c r="O4152" s="21">
        <v>3.95</v>
      </c>
      <c r="P4152" s="22">
        <v>0</v>
      </c>
      <c r="Q4152" s="30">
        <f t="shared" si="129"/>
        <v>0</v>
      </c>
      <c r="R4152" s="34">
        <v>0.01</v>
      </c>
      <c r="S4152" s="32">
        <v>0.1983</v>
      </c>
      <c r="T4152" s="12" t="s">
        <v>12166</v>
      </c>
      <c r="U4152" s="29">
        <v>0.1983</v>
      </c>
      <c r="V4152" s="12"/>
    </row>
    <row r="4153" s="2" customFormat="1" ht="30.1" customHeight="1" spans="1:22">
      <c r="A4153" s="12">
        <v>4149</v>
      </c>
      <c r="B4153" s="12" t="s">
        <v>1074</v>
      </c>
      <c r="C4153" s="12" t="s">
        <v>86</v>
      </c>
      <c r="D4153" s="12" t="s">
        <v>12168</v>
      </c>
      <c r="E4153" s="12" t="s">
        <v>12169</v>
      </c>
      <c r="F4153" s="12" t="s">
        <v>12170</v>
      </c>
      <c r="G4153" s="12" t="str">
        <f>_xlfn.XLOOKUP(D4153,[1]Sheet1!$D:$D,[1]Sheet1!$I:$I,,0,1)</f>
        <v>武汉经开区（汉南区）</v>
      </c>
      <c r="H4153" s="12" t="s">
        <v>73</v>
      </c>
      <c r="I4153" s="19" t="s">
        <v>233</v>
      </c>
      <c r="J4153" s="12" t="s">
        <v>1420</v>
      </c>
      <c r="K4153" s="20">
        <v>9</v>
      </c>
      <c r="L4153" s="17">
        <v>45476</v>
      </c>
      <c r="M4153" s="17">
        <v>45839</v>
      </c>
      <c r="N4153" s="12">
        <f t="shared" si="128"/>
        <v>363</v>
      </c>
      <c r="O4153" s="21">
        <v>3.95</v>
      </c>
      <c r="P4153" s="22">
        <v>0</v>
      </c>
      <c r="Q4153" s="30">
        <f t="shared" si="129"/>
        <v>0</v>
      </c>
      <c r="R4153" s="34">
        <v>0.01</v>
      </c>
      <c r="S4153" s="32">
        <v>0.0895</v>
      </c>
      <c r="T4153" s="12" t="s">
        <v>12169</v>
      </c>
      <c r="U4153" s="29">
        <v>0.0895</v>
      </c>
      <c r="V4153" s="12"/>
    </row>
    <row r="4154" s="2" customFormat="1" ht="30.1" customHeight="1" spans="1:22">
      <c r="A4154" s="12">
        <v>4150</v>
      </c>
      <c r="B4154" s="12" t="s">
        <v>1074</v>
      </c>
      <c r="C4154" s="12" t="s">
        <v>86</v>
      </c>
      <c r="D4154" s="12" t="s">
        <v>12171</v>
      </c>
      <c r="E4154" s="12" t="s">
        <v>12172</v>
      </c>
      <c r="F4154" s="12" t="s">
        <v>12173</v>
      </c>
      <c r="G4154" s="12" t="str">
        <f>_xlfn.XLOOKUP(D4154,[1]Sheet1!$D:$D,[1]Sheet1!$I:$I,,0,1)</f>
        <v>武汉经开区（汉南区）</v>
      </c>
      <c r="H4154" s="12" t="s">
        <v>73</v>
      </c>
      <c r="I4154" s="19" t="s">
        <v>896</v>
      </c>
      <c r="J4154" s="12" t="s">
        <v>1420</v>
      </c>
      <c r="K4154" s="20">
        <v>9</v>
      </c>
      <c r="L4154" s="17">
        <v>45484</v>
      </c>
      <c r="M4154" s="17">
        <v>45848</v>
      </c>
      <c r="N4154" s="12">
        <f t="shared" si="128"/>
        <v>364</v>
      </c>
      <c r="O4154" s="21">
        <v>5.9</v>
      </c>
      <c r="P4154" s="22">
        <v>0</v>
      </c>
      <c r="Q4154" s="30">
        <f t="shared" si="129"/>
        <v>0</v>
      </c>
      <c r="R4154" s="34">
        <v>0.01</v>
      </c>
      <c r="S4154" s="32">
        <v>0.0897</v>
      </c>
      <c r="T4154" s="12" t="s">
        <v>12172</v>
      </c>
      <c r="U4154" s="29">
        <v>0.0897</v>
      </c>
      <c r="V4154" s="12"/>
    </row>
    <row r="4155" s="2" customFormat="1" ht="30.1" customHeight="1" spans="1:22">
      <c r="A4155" s="12">
        <v>4151</v>
      </c>
      <c r="B4155" s="12" t="s">
        <v>1074</v>
      </c>
      <c r="C4155" s="12" t="s">
        <v>86</v>
      </c>
      <c r="D4155" s="12" t="s">
        <v>12174</v>
      </c>
      <c r="E4155" s="12" t="s">
        <v>12175</v>
      </c>
      <c r="F4155" s="12" t="s">
        <v>12176</v>
      </c>
      <c r="G4155" s="12" t="str">
        <f>_xlfn.XLOOKUP(D4155,[1]Sheet1!$D:$D,[1]Sheet1!$I:$I,,0,1)</f>
        <v>武汉经开区（汉南区）</v>
      </c>
      <c r="H4155" s="12" t="s">
        <v>73</v>
      </c>
      <c r="I4155" s="19" t="s">
        <v>233</v>
      </c>
      <c r="J4155" s="12" t="s">
        <v>1420</v>
      </c>
      <c r="K4155" s="20">
        <v>18</v>
      </c>
      <c r="L4155" s="17">
        <v>45530</v>
      </c>
      <c r="M4155" s="17">
        <v>45894</v>
      </c>
      <c r="N4155" s="12">
        <f t="shared" si="128"/>
        <v>364</v>
      </c>
      <c r="O4155" s="21">
        <v>3.85</v>
      </c>
      <c r="P4155" s="22">
        <v>0</v>
      </c>
      <c r="Q4155" s="30">
        <f t="shared" si="129"/>
        <v>0</v>
      </c>
      <c r="R4155" s="34">
        <v>0.005</v>
      </c>
      <c r="S4155" s="32">
        <v>0.0897</v>
      </c>
      <c r="T4155" s="12" t="s">
        <v>12175</v>
      </c>
      <c r="U4155" s="29">
        <v>0.0897</v>
      </c>
      <c r="V4155" s="12"/>
    </row>
    <row r="4156" s="2" customFormat="1" ht="30.1" customHeight="1" spans="1:22">
      <c r="A4156" s="12">
        <v>4152</v>
      </c>
      <c r="B4156" s="12" t="s">
        <v>1074</v>
      </c>
      <c r="C4156" s="12" t="s">
        <v>86</v>
      </c>
      <c r="D4156" s="12" t="s">
        <v>12177</v>
      </c>
      <c r="E4156" s="12" t="s">
        <v>12178</v>
      </c>
      <c r="F4156" s="12" t="s">
        <v>12179</v>
      </c>
      <c r="G4156" s="12" t="str">
        <f>_xlfn.XLOOKUP(D4156,[1]Sheet1!$D:$D,[1]Sheet1!$I:$I,,0,1)</f>
        <v>武汉经开区（汉南区）</v>
      </c>
      <c r="H4156" s="12" t="s">
        <v>73</v>
      </c>
      <c r="I4156" s="19" t="s">
        <v>233</v>
      </c>
      <c r="J4156" s="12" t="s">
        <v>1420</v>
      </c>
      <c r="K4156" s="20">
        <v>11</v>
      </c>
      <c r="L4156" s="17">
        <v>45496</v>
      </c>
      <c r="M4156" s="17">
        <v>45860</v>
      </c>
      <c r="N4156" s="12">
        <f t="shared" si="128"/>
        <v>364</v>
      </c>
      <c r="O4156" s="21">
        <v>5.8</v>
      </c>
      <c r="P4156" s="22">
        <v>0</v>
      </c>
      <c r="Q4156" s="30">
        <f t="shared" si="129"/>
        <v>0</v>
      </c>
      <c r="R4156" s="34">
        <v>0.01</v>
      </c>
      <c r="S4156" s="32">
        <v>0.1096</v>
      </c>
      <c r="T4156" s="12" t="s">
        <v>12178</v>
      </c>
      <c r="U4156" s="29">
        <v>0.0548</v>
      </c>
      <c r="V4156" s="12"/>
    </row>
    <row r="4157" s="2" customFormat="1" ht="30.1" customHeight="1" spans="1:22">
      <c r="A4157" s="12">
        <v>4153</v>
      </c>
      <c r="B4157" s="12" t="s">
        <v>1074</v>
      </c>
      <c r="C4157" s="12" t="s">
        <v>86</v>
      </c>
      <c r="D4157" s="12" t="s">
        <v>12180</v>
      </c>
      <c r="E4157" s="12" t="s">
        <v>12181</v>
      </c>
      <c r="F4157" s="12" t="s">
        <v>12182</v>
      </c>
      <c r="G4157" s="12" t="str">
        <f>_xlfn.XLOOKUP(D4157,[1]Sheet1!$D:$D,[1]Sheet1!$I:$I,,0,1)</f>
        <v>武汉经开区（汉南区）</v>
      </c>
      <c r="H4157" s="12" t="s">
        <v>73</v>
      </c>
      <c r="I4157" s="19" t="s">
        <v>68</v>
      </c>
      <c r="J4157" s="12" t="s">
        <v>1420</v>
      </c>
      <c r="K4157" s="20">
        <v>16</v>
      </c>
      <c r="L4157" s="17">
        <v>45512</v>
      </c>
      <c r="M4157" s="17">
        <v>45876</v>
      </c>
      <c r="N4157" s="12">
        <f t="shared" si="128"/>
        <v>364</v>
      </c>
      <c r="O4157" s="21">
        <v>4.8</v>
      </c>
      <c r="P4157" s="22">
        <v>0</v>
      </c>
      <c r="Q4157" s="30">
        <f t="shared" si="129"/>
        <v>0</v>
      </c>
      <c r="R4157" s="34">
        <v>0.005</v>
      </c>
      <c r="S4157" s="32">
        <v>0.0797</v>
      </c>
      <c r="T4157" s="12" t="s">
        <v>12181</v>
      </c>
      <c r="U4157" s="29">
        <v>0.0797</v>
      </c>
      <c r="V4157" s="12"/>
    </row>
    <row r="4158" s="2" customFormat="1" ht="30.1" customHeight="1" spans="1:22">
      <c r="A4158" s="12">
        <v>4154</v>
      </c>
      <c r="B4158" s="12" t="s">
        <v>1074</v>
      </c>
      <c r="C4158" s="12" t="s">
        <v>86</v>
      </c>
      <c r="D4158" s="12" t="s">
        <v>12183</v>
      </c>
      <c r="E4158" s="12" t="s">
        <v>12184</v>
      </c>
      <c r="F4158" s="12" t="s">
        <v>12185</v>
      </c>
      <c r="G4158" s="12" t="str">
        <f>_xlfn.XLOOKUP(D4158,[1]Sheet1!$D:$D,[1]Sheet1!$I:$I,,0,1)</f>
        <v>武汉经开区（汉南区）</v>
      </c>
      <c r="H4158" s="12" t="s">
        <v>73</v>
      </c>
      <c r="I4158" s="19" t="s">
        <v>68</v>
      </c>
      <c r="J4158" s="12" t="s">
        <v>1420</v>
      </c>
      <c r="K4158" s="20">
        <v>15</v>
      </c>
      <c r="L4158" s="17">
        <v>45496</v>
      </c>
      <c r="M4158" s="17">
        <v>45860</v>
      </c>
      <c r="N4158" s="12">
        <f t="shared" si="128"/>
        <v>364</v>
      </c>
      <c r="O4158" s="21">
        <v>3.85</v>
      </c>
      <c r="P4158" s="22">
        <v>0</v>
      </c>
      <c r="Q4158" s="30">
        <f t="shared" si="129"/>
        <v>0</v>
      </c>
      <c r="R4158" s="34">
        <v>0.01</v>
      </c>
      <c r="S4158" s="32">
        <v>0.1495</v>
      </c>
      <c r="T4158" s="12" t="s">
        <v>12184</v>
      </c>
      <c r="U4158" s="29">
        <v>0.0747</v>
      </c>
      <c r="V4158" s="12"/>
    </row>
    <row r="4159" s="2" customFormat="1" ht="30.1" customHeight="1" spans="1:22">
      <c r="A4159" s="12">
        <v>4155</v>
      </c>
      <c r="B4159" s="12" t="s">
        <v>1074</v>
      </c>
      <c r="C4159" s="12" t="s">
        <v>86</v>
      </c>
      <c r="D4159" s="12" t="s">
        <v>12186</v>
      </c>
      <c r="E4159" s="12" t="s">
        <v>1916</v>
      </c>
      <c r="F4159" s="12" t="s">
        <v>12187</v>
      </c>
      <c r="G4159" s="12" t="str">
        <f>_xlfn.XLOOKUP(D4159,[1]Sheet1!$D:$D,[1]Sheet1!$I:$I,,0,1)</f>
        <v>武汉经开区（汉南区）</v>
      </c>
      <c r="H4159" s="12" t="s">
        <v>67</v>
      </c>
      <c r="I4159" s="19" t="s">
        <v>90</v>
      </c>
      <c r="J4159" s="12" t="s">
        <v>1420</v>
      </c>
      <c r="K4159" s="20">
        <v>28</v>
      </c>
      <c r="L4159" s="17">
        <v>45506</v>
      </c>
      <c r="M4159" s="17">
        <v>45870</v>
      </c>
      <c r="N4159" s="12">
        <f t="shared" si="128"/>
        <v>364</v>
      </c>
      <c r="O4159" s="21">
        <v>3.55</v>
      </c>
      <c r="P4159" s="22">
        <v>0</v>
      </c>
      <c r="Q4159" s="30">
        <f t="shared" si="129"/>
        <v>0</v>
      </c>
      <c r="R4159" s="34">
        <v>0.005</v>
      </c>
      <c r="S4159" s="32">
        <v>0.1396</v>
      </c>
      <c r="T4159" s="12" t="s">
        <v>1916</v>
      </c>
      <c r="U4159" s="29">
        <v>0.1396</v>
      </c>
      <c r="V4159" s="12"/>
    </row>
    <row r="4160" s="2" customFormat="1" ht="30.1" customHeight="1" spans="1:22">
      <c r="A4160" s="12">
        <v>4156</v>
      </c>
      <c r="B4160" s="12" t="s">
        <v>1074</v>
      </c>
      <c r="C4160" s="12" t="s">
        <v>86</v>
      </c>
      <c r="D4160" s="12" t="s">
        <v>12188</v>
      </c>
      <c r="E4160" s="12" t="s">
        <v>12189</v>
      </c>
      <c r="F4160" s="12" t="s">
        <v>12190</v>
      </c>
      <c r="G4160" s="12" t="str">
        <f>_xlfn.XLOOKUP(D4160,[1]Sheet1!$D:$D,[1]Sheet1!$I:$I,,0,1)</f>
        <v>武汉经开区（汉南区）</v>
      </c>
      <c r="H4160" s="12" t="s">
        <v>73</v>
      </c>
      <c r="I4160" s="19" t="s">
        <v>68</v>
      </c>
      <c r="J4160" s="12" t="s">
        <v>1420</v>
      </c>
      <c r="K4160" s="20">
        <v>11</v>
      </c>
      <c r="L4160" s="17">
        <v>45513</v>
      </c>
      <c r="M4160" s="17">
        <v>45877</v>
      </c>
      <c r="N4160" s="12">
        <f t="shared" si="128"/>
        <v>364</v>
      </c>
      <c r="O4160" s="21">
        <v>3.85</v>
      </c>
      <c r="P4160" s="22">
        <v>0</v>
      </c>
      <c r="Q4160" s="30">
        <f t="shared" si="129"/>
        <v>0</v>
      </c>
      <c r="R4160" s="34">
        <v>0.005</v>
      </c>
      <c r="S4160" s="32">
        <v>0.0548</v>
      </c>
      <c r="T4160" s="12" t="s">
        <v>12189</v>
      </c>
      <c r="U4160" s="29">
        <v>0.0548</v>
      </c>
      <c r="V4160" s="12"/>
    </row>
    <row r="4161" s="2" customFormat="1" ht="30.1" customHeight="1" spans="1:22">
      <c r="A4161" s="12">
        <v>4157</v>
      </c>
      <c r="B4161" s="12" t="s">
        <v>1074</v>
      </c>
      <c r="C4161" s="12" t="s">
        <v>86</v>
      </c>
      <c r="D4161" s="12" t="s">
        <v>12191</v>
      </c>
      <c r="E4161" s="12" t="s">
        <v>12192</v>
      </c>
      <c r="F4161" s="12" t="s">
        <v>12193</v>
      </c>
      <c r="G4161" s="12" t="str">
        <f>_xlfn.XLOOKUP(D4161,[1]Sheet1!$D:$D,[1]Sheet1!$I:$I,,0,1)</f>
        <v>武汉经开区（汉南区）</v>
      </c>
      <c r="H4161" s="12" t="s">
        <v>73</v>
      </c>
      <c r="I4161" s="19" t="s">
        <v>233</v>
      </c>
      <c r="J4161" s="12" t="s">
        <v>1364</v>
      </c>
      <c r="K4161" s="20">
        <v>18</v>
      </c>
      <c r="L4161" s="17">
        <v>45523</v>
      </c>
      <c r="M4161" s="17">
        <v>45887</v>
      </c>
      <c r="N4161" s="12">
        <f t="shared" si="128"/>
        <v>364</v>
      </c>
      <c r="O4161" s="21">
        <v>5.95</v>
      </c>
      <c r="P4161" s="22">
        <v>0</v>
      </c>
      <c r="Q4161" s="30">
        <f t="shared" si="129"/>
        <v>0</v>
      </c>
      <c r="R4161" s="34">
        <v>0.005</v>
      </c>
      <c r="S4161" s="32">
        <v>0.0897</v>
      </c>
      <c r="T4161" s="12" t="s">
        <v>12192</v>
      </c>
      <c r="U4161" s="29">
        <v>0.0897</v>
      </c>
      <c r="V4161" s="12"/>
    </row>
    <row r="4162" s="2" customFormat="1" ht="30.1" customHeight="1" spans="1:22">
      <c r="A4162" s="12">
        <v>4158</v>
      </c>
      <c r="B4162" s="12" t="s">
        <v>1074</v>
      </c>
      <c r="C4162" s="12" t="s">
        <v>86</v>
      </c>
      <c r="D4162" s="12" t="s">
        <v>12194</v>
      </c>
      <c r="E4162" s="12" t="s">
        <v>12195</v>
      </c>
      <c r="F4162" s="12" t="s">
        <v>12196</v>
      </c>
      <c r="G4162" s="12" t="str">
        <f>_xlfn.XLOOKUP(D4162,[1]Sheet1!$D:$D,[1]Sheet1!$I:$I,,0,1)</f>
        <v>武汉经开区（汉南区）</v>
      </c>
      <c r="H4162" s="12" t="s">
        <v>73</v>
      </c>
      <c r="I4162" s="19" t="s">
        <v>233</v>
      </c>
      <c r="J4162" s="12" t="s">
        <v>1489</v>
      </c>
      <c r="K4162" s="20">
        <v>12</v>
      </c>
      <c r="L4162" s="17">
        <v>45481</v>
      </c>
      <c r="M4162" s="17">
        <v>45845</v>
      </c>
      <c r="N4162" s="12">
        <f t="shared" si="128"/>
        <v>364</v>
      </c>
      <c r="O4162" s="21">
        <v>4.6</v>
      </c>
      <c r="P4162" s="22">
        <v>0</v>
      </c>
      <c r="Q4162" s="30">
        <f t="shared" si="129"/>
        <v>0</v>
      </c>
      <c r="R4162" s="34">
        <v>0.01</v>
      </c>
      <c r="S4162" s="32">
        <v>0.1196</v>
      </c>
      <c r="T4162" s="12" t="s">
        <v>12195</v>
      </c>
      <c r="U4162" s="29">
        <v>0.1196</v>
      </c>
      <c r="V4162" s="12"/>
    </row>
    <row r="4163" s="2" customFormat="1" ht="30.1" customHeight="1" spans="1:22">
      <c r="A4163" s="12">
        <v>4159</v>
      </c>
      <c r="B4163" s="12" t="s">
        <v>1074</v>
      </c>
      <c r="C4163" s="12" t="s">
        <v>86</v>
      </c>
      <c r="D4163" s="12" t="s">
        <v>12197</v>
      </c>
      <c r="E4163" s="12" t="s">
        <v>12198</v>
      </c>
      <c r="F4163" s="12" t="s">
        <v>12199</v>
      </c>
      <c r="G4163" s="12" t="str">
        <f>_xlfn.XLOOKUP(D4163,[1]Sheet1!$D:$D,[1]Sheet1!$I:$I,,0,1)</f>
        <v>武汉经开区（汉南区）</v>
      </c>
      <c r="H4163" s="12" t="s">
        <v>67</v>
      </c>
      <c r="I4163" s="19" t="s">
        <v>692</v>
      </c>
      <c r="J4163" s="12" t="s">
        <v>1489</v>
      </c>
      <c r="K4163" s="20">
        <v>20</v>
      </c>
      <c r="L4163" s="17">
        <v>45530</v>
      </c>
      <c r="M4163" s="17">
        <v>45889</v>
      </c>
      <c r="N4163" s="12">
        <f t="shared" si="128"/>
        <v>359</v>
      </c>
      <c r="O4163" s="21">
        <v>4.8</v>
      </c>
      <c r="P4163" s="22">
        <v>0</v>
      </c>
      <c r="Q4163" s="30">
        <f t="shared" si="129"/>
        <v>0</v>
      </c>
      <c r="R4163" s="34">
        <v>0.005</v>
      </c>
      <c r="S4163" s="32">
        <v>0.0983</v>
      </c>
      <c r="T4163" s="12" t="s">
        <v>12198</v>
      </c>
      <c r="U4163" s="29">
        <v>0.0983</v>
      </c>
      <c r="V4163" s="12"/>
    </row>
    <row r="4164" s="2" customFormat="1" ht="30.1" customHeight="1" spans="1:22">
      <c r="A4164" s="12">
        <v>4160</v>
      </c>
      <c r="B4164" s="12" t="s">
        <v>1074</v>
      </c>
      <c r="C4164" s="12" t="s">
        <v>86</v>
      </c>
      <c r="D4164" s="12" t="s">
        <v>12200</v>
      </c>
      <c r="E4164" s="12" t="s">
        <v>12201</v>
      </c>
      <c r="F4164" s="12" t="s">
        <v>12202</v>
      </c>
      <c r="G4164" s="12" t="str">
        <f>_xlfn.XLOOKUP(D4164,[1]Sheet1!$D:$D,[1]Sheet1!$I:$I,,0,1)</f>
        <v>武汉经开区（汉南区）</v>
      </c>
      <c r="H4164" s="12" t="s">
        <v>67</v>
      </c>
      <c r="I4164" s="19" t="s">
        <v>692</v>
      </c>
      <c r="J4164" s="12" t="s">
        <v>1489</v>
      </c>
      <c r="K4164" s="20">
        <v>29</v>
      </c>
      <c r="L4164" s="17">
        <v>45492</v>
      </c>
      <c r="M4164" s="17">
        <v>45856</v>
      </c>
      <c r="N4164" s="12">
        <f t="shared" si="128"/>
        <v>364</v>
      </c>
      <c r="O4164" s="21">
        <v>3.95</v>
      </c>
      <c r="P4164" s="22">
        <v>0</v>
      </c>
      <c r="Q4164" s="30">
        <f t="shared" si="129"/>
        <v>0</v>
      </c>
      <c r="R4164" s="34">
        <v>0.01</v>
      </c>
      <c r="S4164" s="32">
        <v>0.2892</v>
      </c>
      <c r="T4164" s="12" t="s">
        <v>12201</v>
      </c>
      <c r="U4164" s="29">
        <v>0.2892</v>
      </c>
      <c r="V4164" s="12"/>
    </row>
    <row r="4165" s="2" customFormat="1" ht="30.1" customHeight="1" spans="1:22">
      <c r="A4165" s="12">
        <v>4161</v>
      </c>
      <c r="B4165" s="12" t="s">
        <v>1074</v>
      </c>
      <c r="C4165" s="12" t="s">
        <v>86</v>
      </c>
      <c r="D4165" s="12" t="s">
        <v>12203</v>
      </c>
      <c r="E4165" s="12" t="s">
        <v>1356</v>
      </c>
      <c r="F4165" s="12" t="s">
        <v>12204</v>
      </c>
      <c r="G4165" s="12" t="str">
        <f>_xlfn.XLOOKUP(D4165,[1]Sheet1!$D:$D,[1]Sheet1!$I:$I,,0,1)</f>
        <v>武汉经开区（汉南区）</v>
      </c>
      <c r="H4165" s="12" t="s">
        <v>67</v>
      </c>
      <c r="I4165" s="19" t="s">
        <v>233</v>
      </c>
      <c r="J4165" s="12" t="s">
        <v>1489</v>
      </c>
      <c r="K4165" s="20">
        <v>40</v>
      </c>
      <c r="L4165" s="17">
        <v>45497</v>
      </c>
      <c r="M4165" s="17">
        <v>45861</v>
      </c>
      <c r="N4165" s="12">
        <f t="shared" ref="N4165:N4228" si="130">M4165-L4165</f>
        <v>364</v>
      </c>
      <c r="O4165" s="21">
        <v>4.5</v>
      </c>
      <c r="P4165" s="22">
        <v>0</v>
      </c>
      <c r="Q4165" s="30">
        <f t="shared" ref="Q4165:Q4228" si="131">ROUNDDOWN(P4165/(K4165*N4165/365),6)</f>
        <v>0</v>
      </c>
      <c r="R4165" s="34">
        <v>0.005</v>
      </c>
      <c r="S4165" s="32">
        <v>0.1994</v>
      </c>
      <c r="T4165" s="12" t="s">
        <v>1356</v>
      </c>
      <c r="U4165" s="29">
        <v>0.1994</v>
      </c>
      <c r="V4165" s="12"/>
    </row>
    <row r="4166" s="2" customFormat="1" ht="30.1" customHeight="1" spans="1:22">
      <c r="A4166" s="12">
        <v>4162</v>
      </c>
      <c r="B4166" s="12" t="s">
        <v>1074</v>
      </c>
      <c r="C4166" s="12" t="s">
        <v>86</v>
      </c>
      <c r="D4166" s="12" t="s">
        <v>12205</v>
      </c>
      <c r="E4166" s="12" t="s">
        <v>12206</v>
      </c>
      <c r="F4166" s="12" t="s">
        <v>12206</v>
      </c>
      <c r="G4166" s="12" t="str">
        <f>_xlfn.XLOOKUP(D4166,[1]Sheet1!$D:$D,[1]Sheet1!$I:$I,,0,1)</f>
        <v>武汉经开区（汉南区）</v>
      </c>
      <c r="H4166" s="12" t="s">
        <v>67</v>
      </c>
      <c r="I4166" s="19" t="s">
        <v>90</v>
      </c>
      <c r="J4166" s="12" t="s">
        <v>1489</v>
      </c>
      <c r="K4166" s="20">
        <v>300</v>
      </c>
      <c r="L4166" s="17">
        <v>45516</v>
      </c>
      <c r="M4166" s="17">
        <v>45877</v>
      </c>
      <c r="N4166" s="12">
        <f t="shared" si="130"/>
        <v>361</v>
      </c>
      <c r="O4166" s="21">
        <v>4.2</v>
      </c>
      <c r="P4166" s="22">
        <v>0</v>
      </c>
      <c r="Q4166" s="30">
        <f t="shared" si="131"/>
        <v>0</v>
      </c>
      <c r="R4166" s="34">
        <v>0.005</v>
      </c>
      <c r="S4166" s="32">
        <v>1.4835</v>
      </c>
      <c r="T4166" s="12" t="s">
        <v>12207</v>
      </c>
      <c r="U4166" s="29">
        <v>1.4835</v>
      </c>
      <c r="V4166" s="12"/>
    </row>
    <row r="4167" s="2" customFormat="1" ht="30.1" customHeight="1" spans="1:22">
      <c r="A4167" s="12">
        <v>4163</v>
      </c>
      <c r="B4167" s="12" t="s">
        <v>1074</v>
      </c>
      <c r="C4167" s="12" t="s">
        <v>86</v>
      </c>
      <c r="D4167" s="12" t="s">
        <v>12208</v>
      </c>
      <c r="E4167" s="12" t="s">
        <v>12209</v>
      </c>
      <c r="F4167" s="12" t="s">
        <v>12209</v>
      </c>
      <c r="G4167" s="12" t="str">
        <f>_xlfn.XLOOKUP(D4167,[1]Sheet1!$D:$D,[1]Sheet1!$I:$I,,0,1)</f>
        <v>武汉经开区（汉南区）</v>
      </c>
      <c r="H4167" s="12" t="s">
        <v>73</v>
      </c>
      <c r="I4167" s="19" t="s">
        <v>104</v>
      </c>
      <c r="J4167" s="12" t="s">
        <v>1489</v>
      </c>
      <c r="K4167" s="20">
        <v>204</v>
      </c>
      <c r="L4167" s="17">
        <v>45517</v>
      </c>
      <c r="M4167" s="17">
        <v>45881</v>
      </c>
      <c r="N4167" s="12">
        <f t="shared" si="130"/>
        <v>364</v>
      </c>
      <c r="O4167" s="21">
        <v>3.95</v>
      </c>
      <c r="P4167" s="22">
        <v>0</v>
      </c>
      <c r="Q4167" s="30">
        <f t="shared" si="131"/>
        <v>0</v>
      </c>
      <c r="R4167" s="34">
        <v>0.005</v>
      </c>
      <c r="S4167" s="32">
        <v>1.0172</v>
      </c>
      <c r="T4167" s="12" t="s">
        <v>12210</v>
      </c>
      <c r="U4167" s="29">
        <v>1.0172</v>
      </c>
      <c r="V4167" s="12"/>
    </row>
    <row r="4168" s="2" customFormat="1" ht="30.1" customHeight="1" spans="1:22">
      <c r="A4168" s="12">
        <v>4164</v>
      </c>
      <c r="B4168" s="12" t="s">
        <v>1074</v>
      </c>
      <c r="C4168" s="12" t="s">
        <v>86</v>
      </c>
      <c r="D4168" s="12" t="s">
        <v>12211</v>
      </c>
      <c r="E4168" s="12" t="s">
        <v>12212</v>
      </c>
      <c r="F4168" s="12" t="s">
        <v>12213</v>
      </c>
      <c r="G4168" s="12" t="str">
        <f>_xlfn.XLOOKUP(D4168,[1]Sheet1!$D:$D,[1]Sheet1!$I:$I,,0,1)</f>
        <v>武汉经开区（汉南区）</v>
      </c>
      <c r="H4168" s="12" t="s">
        <v>73</v>
      </c>
      <c r="I4168" s="19" t="s">
        <v>74</v>
      </c>
      <c r="J4168" s="12" t="s">
        <v>1146</v>
      </c>
      <c r="K4168" s="20">
        <v>15</v>
      </c>
      <c r="L4168" s="17">
        <v>45533</v>
      </c>
      <c r="M4168" s="17">
        <v>46262</v>
      </c>
      <c r="N4168" s="12">
        <f t="shared" si="130"/>
        <v>729</v>
      </c>
      <c r="O4168" s="21">
        <v>3.8</v>
      </c>
      <c r="P4168" s="22">
        <v>0</v>
      </c>
      <c r="Q4168" s="30">
        <f t="shared" si="131"/>
        <v>0</v>
      </c>
      <c r="R4168" s="34">
        <v>0.005</v>
      </c>
      <c r="S4168" s="32">
        <v>0.075</v>
      </c>
      <c r="T4168" s="12" t="s">
        <v>12212</v>
      </c>
      <c r="U4168" s="29">
        <v>0.075</v>
      </c>
      <c r="V4168" s="12"/>
    </row>
    <row r="4169" s="2" customFormat="1" ht="30.1" customHeight="1" spans="1:22">
      <c r="A4169" s="12">
        <v>4165</v>
      </c>
      <c r="B4169" s="12" t="s">
        <v>1074</v>
      </c>
      <c r="C4169" s="12" t="s">
        <v>86</v>
      </c>
      <c r="D4169" s="12" t="s">
        <v>12214</v>
      </c>
      <c r="E4169" s="12" t="s">
        <v>12215</v>
      </c>
      <c r="F4169" s="12" t="s">
        <v>12216</v>
      </c>
      <c r="G4169" s="12" t="str">
        <f>_xlfn.XLOOKUP(D4169,[1]Sheet1!$D:$D,[1]Sheet1!$I:$I,,0,1)</f>
        <v>武汉经开区（汉南区）</v>
      </c>
      <c r="H4169" s="12" t="s">
        <v>73</v>
      </c>
      <c r="I4169" s="19" t="s">
        <v>233</v>
      </c>
      <c r="J4169" s="12" t="s">
        <v>1146</v>
      </c>
      <c r="K4169" s="20">
        <v>10</v>
      </c>
      <c r="L4169" s="17">
        <v>45505</v>
      </c>
      <c r="M4169" s="17">
        <v>46234</v>
      </c>
      <c r="N4169" s="12">
        <f t="shared" si="130"/>
        <v>729</v>
      </c>
      <c r="O4169" s="21">
        <v>4.8</v>
      </c>
      <c r="P4169" s="22">
        <v>0</v>
      </c>
      <c r="Q4169" s="30">
        <f t="shared" si="131"/>
        <v>0</v>
      </c>
      <c r="R4169" s="34">
        <v>0.005</v>
      </c>
      <c r="S4169" s="32">
        <v>0.05</v>
      </c>
      <c r="T4169" s="12" t="s">
        <v>12215</v>
      </c>
      <c r="U4169" s="29">
        <v>0.05</v>
      </c>
      <c r="V4169" s="12"/>
    </row>
    <row r="4170" s="2" customFormat="1" ht="30.1" customHeight="1" spans="1:22">
      <c r="A4170" s="12">
        <v>4166</v>
      </c>
      <c r="B4170" s="12" t="s">
        <v>1074</v>
      </c>
      <c r="C4170" s="12" t="s">
        <v>86</v>
      </c>
      <c r="D4170" s="12" t="s">
        <v>12217</v>
      </c>
      <c r="E4170" s="12" t="s">
        <v>12218</v>
      </c>
      <c r="F4170" s="12" t="s">
        <v>12219</v>
      </c>
      <c r="G4170" s="12" t="str">
        <f>_xlfn.XLOOKUP(D4170,[1]Sheet1!$D:$D,[1]Sheet1!$I:$I,,0,1)</f>
        <v>武汉经开区（汉南区）</v>
      </c>
      <c r="H4170" s="12" t="s">
        <v>67</v>
      </c>
      <c r="I4170" s="19" t="s">
        <v>896</v>
      </c>
      <c r="J4170" s="12" t="s">
        <v>1146</v>
      </c>
      <c r="K4170" s="20">
        <v>50</v>
      </c>
      <c r="L4170" s="17">
        <v>45505</v>
      </c>
      <c r="M4170" s="17">
        <v>45868</v>
      </c>
      <c r="N4170" s="12">
        <f t="shared" si="130"/>
        <v>363</v>
      </c>
      <c r="O4170" s="21">
        <v>4.75</v>
      </c>
      <c r="P4170" s="22">
        <v>0</v>
      </c>
      <c r="Q4170" s="30">
        <f t="shared" si="131"/>
        <v>0</v>
      </c>
      <c r="R4170" s="34">
        <v>0.005</v>
      </c>
      <c r="S4170" s="32">
        <v>0.2486</v>
      </c>
      <c r="T4170" s="12" t="s">
        <v>12218</v>
      </c>
      <c r="U4170" s="29">
        <v>0.2486</v>
      </c>
      <c r="V4170" s="12"/>
    </row>
    <row r="4171" s="2" customFormat="1" ht="30.1" customHeight="1" spans="1:22">
      <c r="A4171" s="12">
        <v>4167</v>
      </c>
      <c r="B4171" s="12" t="s">
        <v>1074</v>
      </c>
      <c r="C4171" s="12" t="s">
        <v>86</v>
      </c>
      <c r="D4171" s="12" t="s">
        <v>12220</v>
      </c>
      <c r="E4171" s="12" t="s">
        <v>12221</v>
      </c>
      <c r="F4171" s="12" t="s">
        <v>12222</v>
      </c>
      <c r="G4171" s="12" t="str">
        <f>_xlfn.XLOOKUP(D4171,[1]Sheet1!$D:$D,[1]Sheet1!$I:$I,,0,1)</f>
        <v>武汉经开区（汉南区）</v>
      </c>
      <c r="H4171" s="12" t="s">
        <v>73</v>
      </c>
      <c r="I4171" s="19" t="s">
        <v>233</v>
      </c>
      <c r="J4171" s="12" t="s">
        <v>1516</v>
      </c>
      <c r="K4171" s="20">
        <v>8</v>
      </c>
      <c r="L4171" s="17">
        <v>45474</v>
      </c>
      <c r="M4171" s="17">
        <v>45838</v>
      </c>
      <c r="N4171" s="12">
        <f t="shared" si="130"/>
        <v>364</v>
      </c>
      <c r="O4171" s="21">
        <v>7.45</v>
      </c>
      <c r="P4171" s="22">
        <v>0</v>
      </c>
      <c r="Q4171" s="30">
        <f t="shared" si="131"/>
        <v>0</v>
      </c>
      <c r="R4171" s="34">
        <v>0.01</v>
      </c>
      <c r="S4171" s="32">
        <v>0.0797</v>
      </c>
      <c r="T4171" s="12" t="s">
        <v>12221</v>
      </c>
      <c r="U4171" s="29">
        <v>0.0797</v>
      </c>
      <c r="V4171" s="12"/>
    </row>
    <row r="4172" s="2" customFormat="1" ht="30.1" customHeight="1" spans="1:22">
      <c r="A4172" s="12">
        <v>4168</v>
      </c>
      <c r="B4172" s="12" t="s">
        <v>1074</v>
      </c>
      <c r="C4172" s="12" t="s">
        <v>86</v>
      </c>
      <c r="D4172" s="12" t="s">
        <v>12223</v>
      </c>
      <c r="E4172" s="12" t="s">
        <v>12224</v>
      </c>
      <c r="F4172" s="12" t="s">
        <v>12225</v>
      </c>
      <c r="G4172" s="12" t="str">
        <f>_xlfn.XLOOKUP(D4172,[1]Sheet1!$D:$D,[1]Sheet1!$I:$I,,0,1)</f>
        <v>新洲区</v>
      </c>
      <c r="H4172" s="12" t="s">
        <v>1160</v>
      </c>
      <c r="I4172" s="19" t="s">
        <v>692</v>
      </c>
      <c r="J4172" s="12" t="s">
        <v>1338</v>
      </c>
      <c r="K4172" s="20">
        <v>24</v>
      </c>
      <c r="L4172" s="17">
        <v>45417</v>
      </c>
      <c r="M4172" s="17">
        <v>45779</v>
      </c>
      <c r="N4172" s="12">
        <f t="shared" si="130"/>
        <v>362</v>
      </c>
      <c r="O4172" s="21">
        <v>5.35</v>
      </c>
      <c r="P4172" s="22">
        <v>0.12</v>
      </c>
      <c r="Q4172" s="30">
        <f t="shared" si="131"/>
        <v>0.005041</v>
      </c>
      <c r="R4172" s="34">
        <v>0.01</v>
      </c>
      <c r="S4172" s="32">
        <v>0.238</v>
      </c>
      <c r="T4172" s="12" t="s">
        <v>12224</v>
      </c>
      <c r="U4172" s="29">
        <v>0.238</v>
      </c>
      <c r="V4172" s="12"/>
    </row>
    <row r="4173" s="2" customFormat="1" ht="30.1" customHeight="1" spans="1:22">
      <c r="A4173" s="12">
        <v>4169</v>
      </c>
      <c r="B4173" s="12" t="s">
        <v>1074</v>
      </c>
      <c r="C4173" s="12" t="s">
        <v>86</v>
      </c>
      <c r="D4173" s="12" t="s">
        <v>12226</v>
      </c>
      <c r="E4173" s="12" t="s">
        <v>12227</v>
      </c>
      <c r="F4173" s="12" t="s">
        <v>12227</v>
      </c>
      <c r="G4173" s="12" t="str">
        <f>_xlfn.XLOOKUP(D4173,[1]Sheet1!$D:$D,[1]Sheet1!$I:$I,,0,1)</f>
        <v>新洲区</v>
      </c>
      <c r="H4173" s="12" t="s">
        <v>73</v>
      </c>
      <c r="I4173" s="19" t="s">
        <v>68</v>
      </c>
      <c r="J4173" s="12" t="s">
        <v>148</v>
      </c>
      <c r="K4173" s="20">
        <v>500</v>
      </c>
      <c r="L4173" s="17">
        <v>45433</v>
      </c>
      <c r="M4173" s="17">
        <v>45797</v>
      </c>
      <c r="N4173" s="12">
        <f t="shared" si="130"/>
        <v>364</v>
      </c>
      <c r="O4173" s="21">
        <v>3.45</v>
      </c>
      <c r="P4173" s="22">
        <v>4.986301</v>
      </c>
      <c r="Q4173" s="30">
        <f t="shared" si="131"/>
        <v>0.009999</v>
      </c>
      <c r="R4173" s="34">
        <v>0.01</v>
      </c>
      <c r="S4173" s="32">
        <v>4.9863</v>
      </c>
      <c r="T4173" s="12" t="s">
        <v>12227</v>
      </c>
      <c r="U4173" s="29">
        <v>4.9863</v>
      </c>
      <c r="V4173" s="12"/>
    </row>
    <row r="4174" s="2" customFormat="1" ht="30.1" customHeight="1" spans="1:22">
      <c r="A4174" s="12">
        <v>4170</v>
      </c>
      <c r="B4174" s="12" t="s">
        <v>1074</v>
      </c>
      <c r="C4174" s="12" t="s">
        <v>86</v>
      </c>
      <c r="D4174" s="12" t="s">
        <v>12228</v>
      </c>
      <c r="E4174" s="12" t="s">
        <v>12229</v>
      </c>
      <c r="F4174" s="12" t="s">
        <v>12229</v>
      </c>
      <c r="G4174" s="12" t="str">
        <f>_xlfn.XLOOKUP(D4174,[1]Sheet1!$D:$D,[1]Sheet1!$I:$I,,0,1)</f>
        <v>新洲区</v>
      </c>
      <c r="H4174" s="12" t="s">
        <v>67</v>
      </c>
      <c r="I4174" s="19" t="s">
        <v>74</v>
      </c>
      <c r="J4174" s="12" t="s">
        <v>1046</v>
      </c>
      <c r="K4174" s="20">
        <v>200</v>
      </c>
      <c r="L4174" s="17">
        <v>45428</v>
      </c>
      <c r="M4174" s="17">
        <v>45792</v>
      </c>
      <c r="N4174" s="12">
        <f t="shared" si="130"/>
        <v>364</v>
      </c>
      <c r="O4174" s="21">
        <v>3.45</v>
      </c>
      <c r="P4174" s="22">
        <v>1.994521</v>
      </c>
      <c r="Q4174" s="30">
        <f t="shared" si="131"/>
        <v>0.01</v>
      </c>
      <c r="R4174" s="34">
        <v>0.01</v>
      </c>
      <c r="S4174" s="32">
        <v>1.9945</v>
      </c>
      <c r="T4174" s="12" t="s">
        <v>12229</v>
      </c>
      <c r="U4174" s="29">
        <v>1.9945</v>
      </c>
      <c r="V4174" s="12"/>
    </row>
    <row r="4175" s="2" customFormat="1" ht="30.1" customHeight="1" spans="1:22">
      <c r="A4175" s="12">
        <v>4171</v>
      </c>
      <c r="B4175" s="12" t="s">
        <v>1074</v>
      </c>
      <c r="C4175" s="12" t="s">
        <v>86</v>
      </c>
      <c r="D4175" s="12" t="s">
        <v>12230</v>
      </c>
      <c r="E4175" s="12" t="s">
        <v>12231</v>
      </c>
      <c r="F4175" s="12" t="s">
        <v>12232</v>
      </c>
      <c r="G4175" s="12" t="str">
        <f>_xlfn.XLOOKUP(D4175,[1]Sheet1!$D:$D,[1]Sheet1!$I:$I,,0,1)</f>
        <v>新洲区</v>
      </c>
      <c r="H4175" s="12" t="s">
        <v>1160</v>
      </c>
      <c r="I4175" s="19" t="s">
        <v>522</v>
      </c>
      <c r="J4175" s="12" t="s">
        <v>1577</v>
      </c>
      <c r="K4175" s="20">
        <v>14</v>
      </c>
      <c r="L4175" s="17">
        <v>45423</v>
      </c>
      <c r="M4175" s="17">
        <v>45700</v>
      </c>
      <c r="N4175" s="12">
        <f t="shared" si="130"/>
        <v>277</v>
      </c>
      <c r="O4175" s="21">
        <v>5.4</v>
      </c>
      <c r="P4175" s="22">
        <v>0.0510410934136986</v>
      </c>
      <c r="Q4175" s="30">
        <f t="shared" si="131"/>
        <v>0.004804</v>
      </c>
      <c r="R4175" s="34">
        <v>0.01</v>
      </c>
      <c r="S4175" s="32">
        <v>0.1062</v>
      </c>
      <c r="T4175" s="12" t="s">
        <v>12233</v>
      </c>
      <c r="U4175" s="29">
        <v>0.1062</v>
      </c>
      <c r="V4175" s="12"/>
    </row>
    <row r="4176" s="2" customFormat="1" ht="30.1" customHeight="1" spans="1:22">
      <c r="A4176" s="12">
        <v>4172</v>
      </c>
      <c r="B4176" s="12" t="s">
        <v>1074</v>
      </c>
      <c r="C4176" s="12" t="s">
        <v>86</v>
      </c>
      <c r="D4176" s="12" t="s">
        <v>12234</v>
      </c>
      <c r="E4176" s="12" t="s">
        <v>12235</v>
      </c>
      <c r="F4176" s="12" t="s">
        <v>12236</v>
      </c>
      <c r="G4176" s="12" t="str">
        <f>_xlfn.XLOOKUP(D4176,[1]Sheet1!$D:$D,[1]Sheet1!$I:$I,,0,1)</f>
        <v>新洲区</v>
      </c>
      <c r="H4176" s="12" t="s">
        <v>73</v>
      </c>
      <c r="I4176" s="19" t="s">
        <v>104</v>
      </c>
      <c r="J4176" s="12" t="s">
        <v>1124</v>
      </c>
      <c r="K4176" s="20">
        <v>7.4</v>
      </c>
      <c r="L4176" s="17">
        <v>45442</v>
      </c>
      <c r="M4176" s="17">
        <v>45443</v>
      </c>
      <c r="N4176" s="12">
        <f t="shared" si="130"/>
        <v>1</v>
      </c>
      <c r="O4176" s="21">
        <v>5.472</v>
      </c>
      <c r="P4176" s="22">
        <v>0.0001013699</v>
      </c>
      <c r="Q4176" s="30">
        <f t="shared" si="131"/>
        <v>0.005</v>
      </c>
      <c r="R4176" s="34">
        <v>0.01</v>
      </c>
      <c r="S4176" s="32">
        <v>0.0002</v>
      </c>
      <c r="T4176" s="12" t="s">
        <v>12237</v>
      </c>
      <c r="U4176" s="29">
        <v>0.0002</v>
      </c>
      <c r="V4176" s="12"/>
    </row>
    <row r="4177" s="2" customFormat="1" ht="30.1" customHeight="1" spans="1:22">
      <c r="A4177" s="12">
        <v>4173</v>
      </c>
      <c r="B4177" s="12" t="s">
        <v>1074</v>
      </c>
      <c r="C4177" s="12" t="s">
        <v>86</v>
      </c>
      <c r="D4177" s="12" t="s">
        <v>12238</v>
      </c>
      <c r="E4177" s="12" t="s">
        <v>12239</v>
      </c>
      <c r="F4177" s="12" t="s">
        <v>12240</v>
      </c>
      <c r="G4177" s="12" t="str">
        <f>_xlfn.XLOOKUP(D4177,[1]Sheet1!$D:$D,[1]Sheet1!$I:$I,,0,1)</f>
        <v>新洲区</v>
      </c>
      <c r="H4177" s="12" t="s">
        <v>73</v>
      </c>
      <c r="I4177" s="19" t="s">
        <v>68</v>
      </c>
      <c r="J4177" s="12" t="s">
        <v>1124</v>
      </c>
      <c r="K4177" s="20">
        <v>5</v>
      </c>
      <c r="L4177" s="17">
        <v>45441</v>
      </c>
      <c r="M4177" s="17">
        <v>45992</v>
      </c>
      <c r="N4177" s="12">
        <f t="shared" si="130"/>
        <v>551</v>
      </c>
      <c r="O4177" s="21">
        <v>5.472</v>
      </c>
      <c r="P4177" s="22">
        <v>0.0202743012342466</v>
      </c>
      <c r="Q4177" s="30">
        <f t="shared" si="131"/>
        <v>0.002686</v>
      </c>
      <c r="R4177" s="34">
        <v>0.01</v>
      </c>
      <c r="S4177" s="32">
        <v>0.05</v>
      </c>
      <c r="T4177" s="12" t="s">
        <v>12241</v>
      </c>
      <c r="U4177" s="29">
        <v>0.05</v>
      </c>
      <c r="V4177" s="12"/>
    </row>
    <row r="4178" s="2" customFormat="1" ht="30.1" customHeight="1" spans="1:22">
      <c r="A4178" s="12">
        <v>4174</v>
      </c>
      <c r="B4178" s="12" t="s">
        <v>1074</v>
      </c>
      <c r="C4178" s="12" t="s">
        <v>86</v>
      </c>
      <c r="D4178" s="12" t="s">
        <v>12242</v>
      </c>
      <c r="E4178" s="12" t="s">
        <v>12243</v>
      </c>
      <c r="F4178" s="12" t="s">
        <v>12244</v>
      </c>
      <c r="G4178" s="12" t="str">
        <f>_xlfn.XLOOKUP(D4178,[1]Sheet1!$D:$D,[1]Sheet1!$I:$I,,0,1)</f>
        <v>新洲区</v>
      </c>
      <c r="H4178" s="12" t="s">
        <v>73</v>
      </c>
      <c r="I4178" s="19" t="s">
        <v>74</v>
      </c>
      <c r="J4178" s="12" t="s">
        <v>1520</v>
      </c>
      <c r="K4178" s="20">
        <v>9.8</v>
      </c>
      <c r="L4178" s="17">
        <v>45437</v>
      </c>
      <c r="M4178" s="17">
        <v>45460</v>
      </c>
      <c r="N4178" s="12">
        <f t="shared" si="130"/>
        <v>23</v>
      </c>
      <c r="O4178" s="21">
        <v>7.5</v>
      </c>
      <c r="P4178" s="22">
        <v>0.0030876718</v>
      </c>
      <c r="Q4178" s="30">
        <f t="shared" si="131"/>
        <v>0.005</v>
      </c>
      <c r="R4178" s="34">
        <v>0.01</v>
      </c>
      <c r="S4178" s="32">
        <v>0.0061</v>
      </c>
      <c r="T4178" s="12" t="s">
        <v>12245</v>
      </c>
      <c r="U4178" s="29">
        <v>0.0061</v>
      </c>
      <c r="V4178" s="12"/>
    </row>
    <row r="4179" s="2" customFormat="1" ht="30.1" customHeight="1" spans="1:22">
      <c r="A4179" s="12">
        <v>4175</v>
      </c>
      <c r="B4179" s="12" t="s">
        <v>1074</v>
      </c>
      <c r="C4179" s="12" t="s">
        <v>86</v>
      </c>
      <c r="D4179" s="12" t="s">
        <v>12246</v>
      </c>
      <c r="E4179" s="12" t="s">
        <v>12247</v>
      </c>
      <c r="F4179" s="12" t="s">
        <v>12248</v>
      </c>
      <c r="G4179" s="12" t="str">
        <f>_xlfn.XLOOKUP(D4179,[1]Sheet1!$D:$D,[1]Sheet1!$I:$I,,0,1)</f>
        <v>新洲区</v>
      </c>
      <c r="H4179" s="12" t="s">
        <v>73</v>
      </c>
      <c r="I4179" s="19" t="s">
        <v>104</v>
      </c>
      <c r="J4179" s="12" t="s">
        <v>1520</v>
      </c>
      <c r="K4179" s="20">
        <v>5</v>
      </c>
      <c r="L4179" s="17">
        <v>45437</v>
      </c>
      <c r="M4179" s="17">
        <v>45446</v>
      </c>
      <c r="N4179" s="12">
        <f t="shared" si="130"/>
        <v>9</v>
      </c>
      <c r="O4179" s="21">
        <v>9.72</v>
      </c>
      <c r="P4179" s="22">
        <v>0.0006164388</v>
      </c>
      <c r="Q4179" s="30">
        <f t="shared" si="131"/>
        <v>0.005</v>
      </c>
      <c r="R4179" s="34">
        <v>0.01</v>
      </c>
      <c r="S4179" s="32">
        <v>0.0012</v>
      </c>
      <c r="T4179" s="12" t="s">
        <v>12249</v>
      </c>
      <c r="U4179" s="29">
        <v>0.0012</v>
      </c>
      <c r="V4179" s="12"/>
    </row>
    <row r="4180" s="2" customFormat="1" ht="30.1" customHeight="1" spans="1:22">
      <c r="A4180" s="12">
        <v>4176</v>
      </c>
      <c r="B4180" s="12" t="s">
        <v>1074</v>
      </c>
      <c r="C4180" s="12" t="s">
        <v>86</v>
      </c>
      <c r="D4180" s="12" t="s">
        <v>12250</v>
      </c>
      <c r="E4180" s="12" t="s">
        <v>12251</v>
      </c>
      <c r="F4180" s="12" t="s">
        <v>12252</v>
      </c>
      <c r="G4180" s="12" t="str">
        <f>_xlfn.XLOOKUP(D4180,[1]Sheet1!$D:$D,[1]Sheet1!$I:$I,,0,1)</f>
        <v>新洲区</v>
      </c>
      <c r="H4180" s="12" t="s">
        <v>1160</v>
      </c>
      <c r="I4180" s="19" t="s">
        <v>896</v>
      </c>
      <c r="J4180" s="12" t="s">
        <v>1520</v>
      </c>
      <c r="K4180" s="20">
        <v>9.6</v>
      </c>
      <c r="L4180" s="17">
        <v>45437</v>
      </c>
      <c r="M4180" s="17">
        <v>45448</v>
      </c>
      <c r="N4180" s="12">
        <f t="shared" si="130"/>
        <v>11</v>
      </c>
      <c r="O4180" s="21">
        <v>8.532</v>
      </c>
      <c r="P4180" s="22">
        <v>0.0014465748</v>
      </c>
      <c r="Q4180" s="30">
        <f t="shared" si="131"/>
        <v>0.004999</v>
      </c>
      <c r="R4180" s="34">
        <v>0.01</v>
      </c>
      <c r="S4180" s="32">
        <v>0.0028</v>
      </c>
      <c r="T4180" s="12" t="s">
        <v>12253</v>
      </c>
      <c r="U4180" s="29">
        <v>0.0028</v>
      </c>
      <c r="V4180" s="12"/>
    </row>
    <row r="4181" s="2" customFormat="1" ht="30.1" customHeight="1" spans="1:22">
      <c r="A4181" s="12">
        <v>4177</v>
      </c>
      <c r="B4181" s="12" t="s">
        <v>1074</v>
      </c>
      <c r="C4181" s="12" t="s">
        <v>86</v>
      </c>
      <c r="D4181" s="12" t="s">
        <v>12254</v>
      </c>
      <c r="E4181" s="12" t="s">
        <v>12255</v>
      </c>
      <c r="F4181" s="12" t="s">
        <v>12256</v>
      </c>
      <c r="G4181" s="12" t="str">
        <f>_xlfn.XLOOKUP(D4181,[1]Sheet1!$D:$D,[1]Sheet1!$I:$I,,0,1)</f>
        <v>新洲区</v>
      </c>
      <c r="H4181" s="12" t="s">
        <v>73</v>
      </c>
      <c r="I4181" s="19" t="s">
        <v>74</v>
      </c>
      <c r="J4181" s="12" t="s">
        <v>1520</v>
      </c>
      <c r="K4181" s="20">
        <v>15</v>
      </c>
      <c r="L4181" s="17">
        <v>45441</v>
      </c>
      <c r="M4181" s="17">
        <v>45445</v>
      </c>
      <c r="N4181" s="12">
        <f t="shared" si="130"/>
        <v>4</v>
      </c>
      <c r="O4181" s="21">
        <v>4.7</v>
      </c>
      <c r="P4181" s="22">
        <v>0.000821918</v>
      </c>
      <c r="Q4181" s="30">
        <f t="shared" si="131"/>
        <v>0.005</v>
      </c>
      <c r="R4181" s="34">
        <v>0.01</v>
      </c>
      <c r="S4181" s="32">
        <v>0.0016</v>
      </c>
      <c r="T4181" s="12" t="s">
        <v>2243</v>
      </c>
      <c r="U4181" s="29">
        <v>0.0016</v>
      </c>
      <c r="V4181" s="12"/>
    </row>
    <row r="4182" s="2" customFormat="1" ht="30.1" customHeight="1" spans="1:22">
      <c r="A4182" s="12">
        <v>4178</v>
      </c>
      <c r="B4182" s="12" t="s">
        <v>1074</v>
      </c>
      <c r="C4182" s="12" t="s">
        <v>86</v>
      </c>
      <c r="D4182" s="12" t="s">
        <v>12257</v>
      </c>
      <c r="E4182" s="12" t="s">
        <v>12258</v>
      </c>
      <c r="F4182" s="12" t="s">
        <v>12259</v>
      </c>
      <c r="G4182" s="12" t="str">
        <f>_xlfn.XLOOKUP(D4182,[1]Sheet1!$D:$D,[1]Sheet1!$I:$I,,0,1)</f>
        <v>新洲区</v>
      </c>
      <c r="H4182" s="12" t="s">
        <v>1160</v>
      </c>
      <c r="I4182" s="19" t="s">
        <v>74</v>
      </c>
      <c r="J4182" s="12" t="s">
        <v>1520</v>
      </c>
      <c r="K4182" s="20">
        <v>27</v>
      </c>
      <c r="L4182" s="17">
        <v>45441</v>
      </c>
      <c r="M4182" s="17">
        <v>45446</v>
      </c>
      <c r="N4182" s="12">
        <f t="shared" si="130"/>
        <v>5</v>
      </c>
      <c r="O4182" s="21">
        <v>5.472</v>
      </c>
      <c r="P4182" s="22">
        <v>0.001849315</v>
      </c>
      <c r="Q4182" s="30">
        <f t="shared" si="131"/>
        <v>0.004999</v>
      </c>
      <c r="R4182" s="34">
        <v>0.01</v>
      </c>
      <c r="S4182" s="32">
        <v>0.0036</v>
      </c>
      <c r="T4182" s="12" t="s">
        <v>12260</v>
      </c>
      <c r="U4182" s="29">
        <v>0.0036</v>
      </c>
      <c r="V4182" s="12"/>
    </row>
    <row r="4183" s="2" customFormat="1" ht="30.1" customHeight="1" spans="1:22">
      <c r="A4183" s="12">
        <v>4179</v>
      </c>
      <c r="B4183" s="12" t="s">
        <v>1074</v>
      </c>
      <c r="C4183" s="12" t="s">
        <v>86</v>
      </c>
      <c r="D4183" s="12" t="s">
        <v>12261</v>
      </c>
      <c r="E4183" s="12" t="s">
        <v>12262</v>
      </c>
      <c r="F4183" s="12" t="s">
        <v>12263</v>
      </c>
      <c r="G4183" s="12" t="str">
        <f>_xlfn.XLOOKUP(D4183,[1]Sheet1!$D:$D,[1]Sheet1!$I:$I,,0,1)</f>
        <v>新洲区</v>
      </c>
      <c r="H4183" s="12" t="s">
        <v>73</v>
      </c>
      <c r="I4183" s="19" t="s">
        <v>896</v>
      </c>
      <c r="J4183" s="12" t="s">
        <v>1520</v>
      </c>
      <c r="K4183" s="20">
        <v>17</v>
      </c>
      <c r="L4183" s="17">
        <v>45440</v>
      </c>
      <c r="M4183" s="17">
        <v>45446</v>
      </c>
      <c r="N4183" s="12">
        <f t="shared" si="130"/>
        <v>6</v>
      </c>
      <c r="O4183" s="21">
        <v>7.344</v>
      </c>
      <c r="P4183" s="22">
        <v>0.0013972602</v>
      </c>
      <c r="Q4183" s="30">
        <f t="shared" si="131"/>
        <v>0.004999</v>
      </c>
      <c r="R4183" s="34">
        <v>0.01</v>
      </c>
      <c r="S4183" s="32">
        <v>0.0027</v>
      </c>
      <c r="T4183" s="12" t="s">
        <v>12264</v>
      </c>
      <c r="U4183" s="29">
        <v>0.0027</v>
      </c>
      <c r="V4183" s="12"/>
    </row>
    <row r="4184" s="2" customFormat="1" ht="30.1" customHeight="1" spans="1:22">
      <c r="A4184" s="12">
        <v>4180</v>
      </c>
      <c r="B4184" s="12" t="s">
        <v>1074</v>
      </c>
      <c r="C4184" s="12" t="s">
        <v>86</v>
      </c>
      <c r="D4184" s="12" t="s">
        <v>12265</v>
      </c>
      <c r="E4184" s="12" t="s">
        <v>12266</v>
      </c>
      <c r="F4184" s="12" t="s">
        <v>12267</v>
      </c>
      <c r="G4184" s="12" t="str">
        <f>_xlfn.XLOOKUP(D4184,[1]Sheet1!$D:$D,[1]Sheet1!$I:$I,,0,1)</f>
        <v>新洲区</v>
      </c>
      <c r="H4184" s="12" t="s">
        <v>73</v>
      </c>
      <c r="I4184" s="19" t="s">
        <v>68</v>
      </c>
      <c r="J4184" s="12" t="s">
        <v>1520</v>
      </c>
      <c r="K4184" s="20">
        <v>14</v>
      </c>
      <c r="L4184" s="17">
        <v>45438</v>
      </c>
      <c r="M4184" s="17">
        <v>45446</v>
      </c>
      <c r="N4184" s="12">
        <f t="shared" si="130"/>
        <v>8</v>
      </c>
      <c r="O4184" s="21">
        <v>5.004</v>
      </c>
      <c r="P4184" s="22">
        <v>0.0015342464</v>
      </c>
      <c r="Q4184" s="30">
        <f t="shared" si="131"/>
        <v>0.004999</v>
      </c>
      <c r="R4184" s="34">
        <v>0.01</v>
      </c>
      <c r="S4184" s="32">
        <v>0.003</v>
      </c>
      <c r="T4184" s="12" t="s">
        <v>12268</v>
      </c>
      <c r="U4184" s="29">
        <v>0.003</v>
      </c>
      <c r="V4184" s="12"/>
    </row>
    <row r="4185" s="2" customFormat="1" ht="30.1" customHeight="1" spans="1:22">
      <c r="A4185" s="12">
        <v>4181</v>
      </c>
      <c r="B4185" s="12" t="s">
        <v>1074</v>
      </c>
      <c r="C4185" s="12" t="s">
        <v>86</v>
      </c>
      <c r="D4185" s="12" t="s">
        <v>12269</v>
      </c>
      <c r="E4185" s="12" t="s">
        <v>12270</v>
      </c>
      <c r="F4185" s="12" t="s">
        <v>12271</v>
      </c>
      <c r="G4185" s="12" t="str">
        <f>_xlfn.XLOOKUP(D4185,[1]Sheet1!$D:$D,[1]Sheet1!$I:$I,,0,1)</f>
        <v>新洲区</v>
      </c>
      <c r="H4185" s="12" t="s">
        <v>73</v>
      </c>
      <c r="I4185" s="19" t="s">
        <v>104</v>
      </c>
      <c r="J4185" s="12" t="s">
        <v>1520</v>
      </c>
      <c r="K4185" s="20">
        <v>23</v>
      </c>
      <c r="L4185" s="17">
        <v>45441</v>
      </c>
      <c r="M4185" s="17">
        <v>45446</v>
      </c>
      <c r="N4185" s="12">
        <f t="shared" si="130"/>
        <v>5</v>
      </c>
      <c r="O4185" s="21">
        <v>5.06</v>
      </c>
      <c r="P4185" s="22">
        <v>0.0015753425</v>
      </c>
      <c r="Q4185" s="30">
        <f t="shared" si="131"/>
        <v>0.005</v>
      </c>
      <c r="R4185" s="34">
        <v>0.01</v>
      </c>
      <c r="S4185" s="32">
        <v>0.0031</v>
      </c>
      <c r="T4185" s="12" t="s">
        <v>12272</v>
      </c>
      <c r="U4185" s="29">
        <v>0.0031</v>
      </c>
      <c r="V4185" s="12"/>
    </row>
    <row r="4186" s="2" customFormat="1" ht="30.1" customHeight="1" spans="1:22">
      <c r="A4186" s="12">
        <v>4182</v>
      </c>
      <c r="B4186" s="12" t="s">
        <v>1074</v>
      </c>
      <c r="C4186" s="12" t="s">
        <v>86</v>
      </c>
      <c r="D4186" s="12" t="s">
        <v>12273</v>
      </c>
      <c r="E4186" s="12" t="s">
        <v>12274</v>
      </c>
      <c r="F4186" s="12" t="s">
        <v>12275</v>
      </c>
      <c r="G4186" s="12" t="str">
        <f>_xlfn.XLOOKUP(D4186,[1]Sheet1!$D:$D,[1]Sheet1!$I:$I,,0,1)</f>
        <v>新洲区</v>
      </c>
      <c r="H4186" s="12" t="s">
        <v>1160</v>
      </c>
      <c r="I4186" s="19" t="s">
        <v>233</v>
      </c>
      <c r="J4186" s="12" t="s">
        <v>1520</v>
      </c>
      <c r="K4186" s="20">
        <v>19</v>
      </c>
      <c r="L4186" s="17">
        <v>45437</v>
      </c>
      <c r="M4186" s="17">
        <v>45446</v>
      </c>
      <c r="N4186" s="12">
        <f t="shared" si="130"/>
        <v>9</v>
      </c>
      <c r="O4186" s="21">
        <v>8.64</v>
      </c>
      <c r="P4186" s="22">
        <v>0.002342466</v>
      </c>
      <c r="Q4186" s="30">
        <f t="shared" si="131"/>
        <v>0.005</v>
      </c>
      <c r="R4186" s="34">
        <v>0.01</v>
      </c>
      <c r="S4186" s="32">
        <v>0.0046</v>
      </c>
      <c r="T4186" s="12" t="s">
        <v>12276</v>
      </c>
      <c r="U4186" s="29">
        <v>0.0046</v>
      </c>
      <c r="V4186" s="12"/>
    </row>
    <row r="4187" s="2" customFormat="1" ht="30.1" customHeight="1" spans="1:22">
      <c r="A4187" s="12">
        <v>4183</v>
      </c>
      <c r="B4187" s="12" t="s">
        <v>1074</v>
      </c>
      <c r="C4187" s="12" t="s">
        <v>86</v>
      </c>
      <c r="D4187" s="12" t="s">
        <v>12277</v>
      </c>
      <c r="E4187" s="12" t="s">
        <v>12278</v>
      </c>
      <c r="F4187" s="12" t="s">
        <v>12279</v>
      </c>
      <c r="G4187" s="12" t="str">
        <f>_xlfn.XLOOKUP(D4187,[1]Sheet1!$D:$D,[1]Sheet1!$I:$I,,0,1)</f>
        <v>新洲区</v>
      </c>
      <c r="H4187" s="12" t="s">
        <v>73</v>
      </c>
      <c r="I4187" s="19" t="s">
        <v>104</v>
      </c>
      <c r="J4187" s="12" t="s">
        <v>1520</v>
      </c>
      <c r="K4187" s="20">
        <v>45</v>
      </c>
      <c r="L4187" s="17">
        <v>45436</v>
      </c>
      <c r="M4187" s="17">
        <v>45438</v>
      </c>
      <c r="N4187" s="12">
        <f t="shared" si="130"/>
        <v>2</v>
      </c>
      <c r="O4187" s="21">
        <v>5.472</v>
      </c>
      <c r="P4187" s="22">
        <v>0.0012328768</v>
      </c>
      <c r="Q4187" s="30">
        <f t="shared" si="131"/>
        <v>0.005</v>
      </c>
      <c r="R4187" s="34">
        <v>0.01</v>
      </c>
      <c r="S4187" s="32">
        <v>0.0024</v>
      </c>
      <c r="T4187" s="12" t="s">
        <v>12280</v>
      </c>
      <c r="U4187" s="29">
        <v>0.0024</v>
      </c>
      <c r="V4187" s="12"/>
    </row>
    <row r="4188" s="2" customFormat="1" ht="30.1" customHeight="1" spans="1:22">
      <c r="A4188" s="12">
        <v>4184</v>
      </c>
      <c r="B4188" s="12" t="s">
        <v>1074</v>
      </c>
      <c r="C4188" s="12" t="s">
        <v>86</v>
      </c>
      <c r="D4188" s="12" t="s">
        <v>12281</v>
      </c>
      <c r="E4188" s="12" t="s">
        <v>12282</v>
      </c>
      <c r="F4188" s="12" t="s">
        <v>12283</v>
      </c>
      <c r="G4188" s="12" t="str">
        <f>_xlfn.XLOOKUP(D4188,[1]Sheet1!$D:$D,[1]Sheet1!$I:$I,,0,1)</f>
        <v>新洲区</v>
      </c>
      <c r="H4188" s="12" t="s">
        <v>67</v>
      </c>
      <c r="I4188" s="19" t="s">
        <v>68</v>
      </c>
      <c r="J4188" s="12" t="s">
        <v>1520</v>
      </c>
      <c r="K4188" s="20">
        <v>38</v>
      </c>
      <c r="L4188" s="17">
        <v>45436</v>
      </c>
      <c r="M4188" s="17">
        <v>45443</v>
      </c>
      <c r="N4188" s="12">
        <f t="shared" si="130"/>
        <v>7</v>
      </c>
      <c r="O4188" s="21">
        <v>5.472</v>
      </c>
      <c r="P4188" s="22">
        <v>0.0036438353</v>
      </c>
      <c r="Q4188" s="30">
        <f t="shared" si="131"/>
        <v>0.004999</v>
      </c>
      <c r="R4188" s="34">
        <v>0.01</v>
      </c>
      <c r="S4188" s="32">
        <v>0.0072</v>
      </c>
      <c r="T4188" s="12" t="s">
        <v>12284</v>
      </c>
      <c r="U4188" s="29">
        <v>0.0072</v>
      </c>
      <c r="V4188" s="12"/>
    </row>
    <row r="4189" s="2" customFormat="1" ht="30.1" customHeight="1" spans="1:22">
      <c r="A4189" s="12">
        <v>4185</v>
      </c>
      <c r="B4189" s="12" t="s">
        <v>1074</v>
      </c>
      <c r="C4189" s="12" t="s">
        <v>86</v>
      </c>
      <c r="D4189" s="12" t="s">
        <v>12285</v>
      </c>
      <c r="E4189" s="12" t="s">
        <v>12286</v>
      </c>
      <c r="F4189" s="12" t="s">
        <v>12287</v>
      </c>
      <c r="G4189" s="12" t="str">
        <f>_xlfn.XLOOKUP(D4189,[1]Sheet1!$D:$D,[1]Sheet1!$I:$I,,0,1)</f>
        <v>新洲区</v>
      </c>
      <c r="H4189" s="12" t="s">
        <v>1160</v>
      </c>
      <c r="I4189" s="19" t="s">
        <v>104</v>
      </c>
      <c r="J4189" s="12" t="s">
        <v>1520</v>
      </c>
      <c r="K4189" s="20">
        <v>13</v>
      </c>
      <c r="L4189" s="17">
        <v>45432</v>
      </c>
      <c r="M4189" s="17">
        <v>45439</v>
      </c>
      <c r="N4189" s="12">
        <f t="shared" si="130"/>
        <v>7</v>
      </c>
      <c r="O4189" s="21">
        <v>9.18</v>
      </c>
      <c r="P4189" s="22">
        <v>0.0012465754</v>
      </c>
      <c r="Q4189" s="30">
        <f t="shared" si="131"/>
        <v>0.005</v>
      </c>
      <c r="R4189" s="34">
        <v>0.01</v>
      </c>
      <c r="S4189" s="32">
        <v>0.0024</v>
      </c>
      <c r="T4189" s="12" t="s">
        <v>12288</v>
      </c>
      <c r="U4189" s="29">
        <v>0.0024</v>
      </c>
      <c r="V4189" s="12"/>
    </row>
    <row r="4190" s="2" customFormat="1" ht="30.1" customHeight="1" spans="1:22">
      <c r="A4190" s="12">
        <v>4186</v>
      </c>
      <c r="B4190" s="12" t="s">
        <v>1074</v>
      </c>
      <c r="C4190" s="12" t="s">
        <v>86</v>
      </c>
      <c r="D4190" s="12" t="s">
        <v>12289</v>
      </c>
      <c r="E4190" s="12" t="s">
        <v>12290</v>
      </c>
      <c r="F4190" s="12" t="s">
        <v>12291</v>
      </c>
      <c r="G4190" s="12" t="str">
        <f>_xlfn.XLOOKUP(D4190,[1]Sheet1!$D:$D,[1]Sheet1!$I:$I,,0,1)</f>
        <v>新洲区</v>
      </c>
      <c r="H4190" s="12" t="s">
        <v>73</v>
      </c>
      <c r="I4190" s="19" t="s">
        <v>68</v>
      </c>
      <c r="J4190" s="12" t="s">
        <v>1138</v>
      </c>
      <c r="K4190" s="20">
        <v>10</v>
      </c>
      <c r="L4190" s="17">
        <v>45443</v>
      </c>
      <c r="M4190" s="17">
        <v>45538</v>
      </c>
      <c r="N4190" s="12">
        <f t="shared" si="130"/>
        <v>95</v>
      </c>
      <c r="O4190" s="21">
        <v>5.472</v>
      </c>
      <c r="P4190" s="22">
        <v>0.00878000372739726</v>
      </c>
      <c r="Q4190" s="30">
        <f t="shared" si="131"/>
        <v>0.003373</v>
      </c>
      <c r="R4190" s="34">
        <v>0.01</v>
      </c>
      <c r="S4190" s="32">
        <v>0.026</v>
      </c>
      <c r="T4190" s="12" t="s">
        <v>12292</v>
      </c>
      <c r="U4190" s="29">
        <v>0.026</v>
      </c>
      <c r="V4190" s="12"/>
    </row>
    <row r="4191" s="2" customFormat="1" ht="30.1" customHeight="1" spans="1:22">
      <c r="A4191" s="12">
        <v>4187</v>
      </c>
      <c r="B4191" s="12" t="s">
        <v>1074</v>
      </c>
      <c r="C4191" s="12" t="s">
        <v>86</v>
      </c>
      <c r="D4191" s="12" t="s">
        <v>12293</v>
      </c>
      <c r="E4191" s="12" t="s">
        <v>12294</v>
      </c>
      <c r="F4191" s="12" t="s">
        <v>12295</v>
      </c>
      <c r="G4191" s="12" t="str">
        <f>_xlfn.XLOOKUP(D4191,[1]Sheet1!$D:$D,[1]Sheet1!$I:$I,,0,1)</f>
        <v>新洲区</v>
      </c>
      <c r="H4191" s="12" t="s">
        <v>1160</v>
      </c>
      <c r="I4191" s="19" t="s">
        <v>74</v>
      </c>
      <c r="J4191" s="12" t="s">
        <v>1138</v>
      </c>
      <c r="K4191" s="20">
        <v>5</v>
      </c>
      <c r="L4191" s="17">
        <v>45439</v>
      </c>
      <c r="M4191" s="17">
        <v>46169</v>
      </c>
      <c r="N4191" s="12">
        <f t="shared" si="130"/>
        <v>730</v>
      </c>
      <c r="O4191" s="21">
        <v>5.472</v>
      </c>
      <c r="P4191" s="22">
        <v>0.0252708233178082</v>
      </c>
      <c r="Q4191" s="30">
        <f t="shared" si="131"/>
        <v>0.002527</v>
      </c>
      <c r="R4191" s="34">
        <v>0.01</v>
      </c>
      <c r="S4191" s="32">
        <v>0.05</v>
      </c>
      <c r="T4191" s="12" t="s">
        <v>12296</v>
      </c>
      <c r="U4191" s="29">
        <v>0.05</v>
      </c>
      <c r="V4191" s="12"/>
    </row>
    <row r="4192" s="2" customFormat="1" ht="30.1" customHeight="1" spans="1:22">
      <c r="A4192" s="12">
        <v>4188</v>
      </c>
      <c r="B4192" s="12" t="s">
        <v>1074</v>
      </c>
      <c r="C4192" s="12" t="s">
        <v>86</v>
      </c>
      <c r="D4192" s="12" t="s">
        <v>12297</v>
      </c>
      <c r="E4192" s="12" t="s">
        <v>12298</v>
      </c>
      <c r="F4192" s="12" t="s">
        <v>12299</v>
      </c>
      <c r="G4192" s="12" t="str">
        <f>_xlfn.XLOOKUP(D4192,[1]Sheet1!$D:$D,[1]Sheet1!$I:$I,,0,1)</f>
        <v>新洲区</v>
      </c>
      <c r="H4192" s="12" t="s">
        <v>1160</v>
      </c>
      <c r="I4192" s="19" t="s">
        <v>104</v>
      </c>
      <c r="J4192" s="12" t="s">
        <v>1138</v>
      </c>
      <c r="K4192" s="20">
        <v>8.9</v>
      </c>
      <c r="L4192" s="17">
        <v>45438</v>
      </c>
      <c r="M4192" s="17">
        <v>45446</v>
      </c>
      <c r="N4192" s="12">
        <f t="shared" si="130"/>
        <v>8</v>
      </c>
      <c r="O4192" s="21">
        <v>8.712</v>
      </c>
      <c r="P4192" s="22">
        <v>0.0009753424</v>
      </c>
      <c r="Q4192" s="30">
        <f t="shared" si="131"/>
        <v>0.004999</v>
      </c>
      <c r="R4192" s="34">
        <v>0.01</v>
      </c>
      <c r="S4192" s="32">
        <v>0.0019</v>
      </c>
      <c r="T4192" s="12" t="s">
        <v>12300</v>
      </c>
      <c r="U4192" s="29">
        <v>0.0019</v>
      </c>
      <c r="V4192" s="12"/>
    </row>
    <row r="4193" s="2" customFormat="1" ht="30.1" customHeight="1" spans="1:22">
      <c r="A4193" s="12">
        <v>4189</v>
      </c>
      <c r="B4193" s="12" t="s">
        <v>1074</v>
      </c>
      <c r="C4193" s="12" t="s">
        <v>86</v>
      </c>
      <c r="D4193" s="12" t="s">
        <v>12301</v>
      </c>
      <c r="E4193" s="12" t="s">
        <v>12302</v>
      </c>
      <c r="F4193" s="12" t="s">
        <v>12303</v>
      </c>
      <c r="G4193" s="12" t="str">
        <f>_xlfn.XLOOKUP(D4193,[1]Sheet1!$D:$D,[1]Sheet1!$I:$I,,0,1)</f>
        <v>新洲区</v>
      </c>
      <c r="H4193" s="12" t="s">
        <v>1160</v>
      </c>
      <c r="I4193" s="19" t="s">
        <v>233</v>
      </c>
      <c r="J4193" s="12" t="s">
        <v>1138</v>
      </c>
      <c r="K4193" s="20">
        <v>5</v>
      </c>
      <c r="L4193" s="17">
        <v>45437</v>
      </c>
      <c r="M4193" s="17">
        <v>46167</v>
      </c>
      <c r="N4193" s="12">
        <f t="shared" si="130"/>
        <v>730</v>
      </c>
      <c r="O4193" s="21">
        <v>5.256</v>
      </c>
      <c r="P4193" s="22">
        <v>0.0252854720575342</v>
      </c>
      <c r="Q4193" s="30">
        <f t="shared" si="131"/>
        <v>0.002528</v>
      </c>
      <c r="R4193" s="34">
        <v>0.01</v>
      </c>
      <c r="S4193" s="32">
        <v>0.05</v>
      </c>
      <c r="T4193" s="12" t="s">
        <v>12304</v>
      </c>
      <c r="U4193" s="29">
        <v>0.05</v>
      </c>
      <c r="V4193" s="12"/>
    </row>
    <row r="4194" s="2" customFormat="1" ht="30.1" customHeight="1" spans="1:22">
      <c r="A4194" s="12">
        <v>4190</v>
      </c>
      <c r="B4194" s="12" t="s">
        <v>1074</v>
      </c>
      <c r="C4194" s="12" t="s">
        <v>86</v>
      </c>
      <c r="D4194" s="12" t="s">
        <v>12305</v>
      </c>
      <c r="E4194" s="12" t="s">
        <v>12306</v>
      </c>
      <c r="F4194" s="12" t="s">
        <v>12307</v>
      </c>
      <c r="G4194" s="12" t="str">
        <f>_xlfn.XLOOKUP(D4194,[1]Sheet1!$D:$D,[1]Sheet1!$I:$I,,0,1)</f>
        <v>新洲区</v>
      </c>
      <c r="H4194" s="12" t="s">
        <v>73</v>
      </c>
      <c r="I4194" s="19" t="s">
        <v>74</v>
      </c>
      <c r="J4194" s="12" t="s">
        <v>1138</v>
      </c>
      <c r="K4194" s="20">
        <v>5</v>
      </c>
      <c r="L4194" s="17">
        <v>45434</v>
      </c>
      <c r="M4194" s="17">
        <v>45446</v>
      </c>
      <c r="N4194" s="12">
        <f t="shared" si="130"/>
        <v>12</v>
      </c>
      <c r="O4194" s="21">
        <v>4.5</v>
      </c>
      <c r="P4194" s="22">
        <v>0.0008219184</v>
      </c>
      <c r="Q4194" s="30">
        <f t="shared" si="131"/>
        <v>0.005</v>
      </c>
      <c r="R4194" s="34">
        <v>0.01</v>
      </c>
      <c r="S4194" s="32">
        <v>0.0016</v>
      </c>
      <c r="T4194" s="12" t="s">
        <v>12308</v>
      </c>
      <c r="U4194" s="29">
        <v>0.0016</v>
      </c>
      <c r="V4194" s="12"/>
    </row>
    <row r="4195" s="2" customFormat="1" ht="30.1" customHeight="1" spans="1:22">
      <c r="A4195" s="12">
        <v>4191</v>
      </c>
      <c r="B4195" s="12" t="s">
        <v>1074</v>
      </c>
      <c r="C4195" s="12" t="s">
        <v>86</v>
      </c>
      <c r="D4195" s="12" t="s">
        <v>12309</v>
      </c>
      <c r="E4195" s="12" t="s">
        <v>9589</v>
      </c>
      <c r="F4195" s="12" t="s">
        <v>12310</v>
      </c>
      <c r="G4195" s="12" t="str">
        <f>_xlfn.XLOOKUP(D4195,[1]Sheet1!$D:$D,[1]Sheet1!$I:$I,,0,1)</f>
        <v>新洲区</v>
      </c>
      <c r="H4195" s="12" t="s">
        <v>73</v>
      </c>
      <c r="I4195" s="19" t="s">
        <v>222</v>
      </c>
      <c r="J4195" s="12" t="s">
        <v>1138</v>
      </c>
      <c r="K4195" s="20">
        <v>5</v>
      </c>
      <c r="L4195" s="17">
        <v>45433</v>
      </c>
      <c r="M4195" s="17">
        <v>45617</v>
      </c>
      <c r="N4195" s="12">
        <f t="shared" si="130"/>
        <v>184</v>
      </c>
      <c r="O4195" s="21">
        <v>5.472</v>
      </c>
      <c r="P4195" s="22">
        <v>0.00737943628767123</v>
      </c>
      <c r="Q4195" s="30">
        <f t="shared" si="131"/>
        <v>0.002927</v>
      </c>
      <c r="R4195" s="34">
        <v>0.01</v>
      </c>
      <c r="S4195" s="32">
        <v>0.0252</v>
      </c>
      <c r="T4195" s="12" t="s">
        <v>12311</v>
      </c>
      <c r="U4195" s="29">
        <v>0.0252</v>
      </c>
      <c r="V4195" s="12"/>
    </row>
    <row r="4196" s="2" customFormat="1" ht="30.1" customHeight="1" spans="1:22">
      <c r="A4196" s="12">
        <v>4192</v>
      </c>
      <c r="B4196" s="12" t="s">
        <v>1074</v>
      </c>
      <c r="C4196" s="12" t="s">
        <v>86</v>
      </c>
      <c r="D4196" s="12" t="s">
        <v>12312</v>
      </c>
      <c r="E4196" s="12" t="s">
        <v>12313</v>
      </c>
      <c r="F4196" s="12" t="s">
        <v>12314</v>
      </c>
      <c r="G4196" s="12" t="str">
        <f>_xlfn.XLOOKUP(D4196,[1]Sheet1!$D:$D,[1]Sheet1!$I:$I,,0,1)</f>
        <v>新洲区</v>
      </c>
      <c r="H4196" s="12" t="s">
        <v>73</v>
      </c>
      <c r="I4196" s="19" t="s">
        <v>68</v>
      </c>
      <c r="J4196" s="12" t="s">
        <v>1138</v>
      </c>
      <c r="K4196" s="20">
        <v>11</v>
      </c>
      <c r="L4196" s="17">
        <v>45431</v>
      </c>
      <c r="M4196" s="17">
        <v>45516</v>
      </c>
      <c r="N4196" s="12">
        <f t="shared" si="130"/>
        <v>85</v>
      </c>
      <c r="O4196" s="21">
        <v>5.004</v>
      </c>
      <c r="P4196" s="22">
        <v>0.0089016969</v>
      </c>
      <c r="Q4196" s="30">
        <f t="shared" si="131"/>
        <v>0.003474</v>
      </c>
      <c r="R4196" s="34">
        <v>0.01</v>
      </c>
      <c r="S4196" s="32">
        <v>0.0256</v>
      </c>
      <c r="T4196" s="12" t="s">
        <v>12315</v>
      </c>
      <c r="U4196" s="29">
        <v>0.0256</v>
      </c>
      <c r="V4196" s="12"/>
    </row>
    <row r="4197" s="2" customFormat="1" ht="30.1" customHeight="1" spans="1:22">
      <c r="A4197" s="12">
        <v>4193</v>
      </c>
      <c r="B4197" s="12" t="s">
        <v>1074</v>
      </c>
      <c r="C4197" s="12" t="s">
        <v>86</v>
      </c>
      <c r="D4197" s="12" t="s">
        <v>12316</v>
      </c>
      <c r="E4197" s="12" t="s">
        <v>12317</v>
      </c>
      <c r="F4197" s="12" t="s">
        <v>12318</v>
      </c>
      <c r="G4197" s="12" t="str">
        <f>_xlfn.XLOOKUP(D4197,[1]Sheet1!$D:$D,[1]Sheet1!$I:$I,,0,1)</f>
        <v>新洲区</v>
      </c>
      <c r="H4197" s="12" t="s">
        <v>1160</v>
      </c>
      <c r="I4197" s="19" t="s">
        <v>104</v>
      </c>
      <c r="J4197" s="12" t="s">
        <v>1138</v>
      </c>
      <c r="K4197" s="20">
        <v>18</v>
      </c>
      <c r="L4197" s="17">
        <v>45440</v>
      </c>
      <c r="M4197" s="17">
        <v>45446</v>
      </c>
      <c r="N4197" s="12">
        <f t="shared" si="130"/>
        <v>6</v>
      </c>
      <c r="O4197" s="21">
        <v>5.472</v>
      </c>
      <c r="P4197" s="22">
        <v>0.0014794518</v>
      </c>
      <c r="Q4197" s="30">
        <f t="shared" si="131"/>
        <v>0.004999</v>
      </c>
      <c r="R4197" s="34">
        <v>0.01</v>
      </c>
      <c r="S4197" s="32">
        <v>0.0029</v>
      </c>
      <c r="T4197" s="12" t="s">
        <v>2724</v>
      </c>
      <c r="U4197" s="29">
        <v>0.0029</v>
      </c>
      <c r="V4197" s="12"/>
    </row>
    <row r="4198" s="2" customFormat="1" ht="30.1" customHeight="1" spans="1:22">
      <c r="A4198" s="12">
        <v>4194</v>
      </c>
      <c r="B4198" s="12" t="s">
        <v>1074</v>
      </c>
      <c r="C4198" s="12" t="s">
        <v>86</v>
      </c>
      <c r="D4198" s="12" t="s">
        <v>12319</v>
      </c>
      <c r="E4198" s="12" t="s">
        <v>12320</v>
      </c>
      <c r="F4198" s="12" t="s">
        <v>12321</v>
      </c>
      <c r="G4198" s="12" t="str">
        <f>_xlfn.XLOOKUP(D4198,[1]Sheet1!$D:$D,[1]Sheet1!$I:$I,,0,1)</f>
        <v>新洲区</v>
      </c>
      <c r="H4198" s="12" t="s">
        <v>73</v>
      </c>
      <c r="I4198" s="19" t="s">
        <v>104</v>
      </c>
      <c r="J4198" s="12" t="s">
        <v>1138</v>
      </c>
      <c r="K4198" s="20">
        <v>15</v>
      </c>
      <c r="L4198" s="17">
        <v>45439</v>
      </c>
      <c r="M4198" s="17">
        <v>46169</v>
      </c>
      <c r="N4198" s="12">
        <f t="shared" si="130"/>
        <v>730</v>
      </c>
      <c r="O4198" s="21">
        <v>5.472</v>
      </c>
      <c r="P4198" s="22">
        <v>0.0974999465684932</v>
      </c>
      <c r="Q4198" s="30">
        <f t="shared" si="131"/>
        <v>0.003249</v>
      </c>
      <c r="R4198" s="34">
        <v>0.01</v>
      </c>
      <c r="S4198" s="32">
        <v>0.15</v>
      </c>
      <c r="T4198" s="12" t="s">
        <v>12322</v>
      </c>
      <c r="U4198" s="29">
        <v>0.15</v>
      </c>
      <c r="V4198" s="12"/>
    </row>
    <row r="4199" s="2" customFormat="1" ht="30.1" customHeight="1" spans="1:22">
      <c r="A4199" s="12">
        <v>4195</v>
      </c>
      <c r="B4199" s="12" t="s">
        <v>1074</v>
      </c>
      <c r="C4199" s="12" t="s">
        <v>86</v>
      </c>
      <c r="D4199" s="12" t="s">
        <v>12323</v>
      </c>
      <c r="E4199" s="12" t="s">
        <v>12324</v>
      </c>
      <c r="F4199" s="12" t="s">
        <v>12325</v>
      </c>
      <c r="G4199" s="12" t="str">
        <f>_xlfn.XLOOKUP(D4199,[1]Sheet1!$D:$D,[1]Sheet1!$I:$I,,0,1)</f>
        <v>新洲区</v>
      </c>
      <c r="H4199" s="12" t="s">
        <v>73</v>
      </c>
      <c r="I4199" s="19" t="s">
        <v>104</v>
      </c>
      <c r="J4199" s="12" t="s">
        <v>1138</v>
      </c>
      <c r="K4199" s="20">
        <v>15</v>
      </c>
      <c r="L4199" s="17">
        <v>45439</v>
      </c>
      <c r="M4199" s="17">
        <v>45624</v>
      </c>
      <c r="N4199" s="12">
        <f t="shared" si="130"/>
        <v>185</v>
      </c>
      <c r="O4199" s="21">
        <v>5.472</v>
      </c>
      <c r="P4199" s="22">
        <v>0.0380137032808219</v>
      </c>
      <c r="Q4199" s="30">
        <f t="shared" si="131"/>
        <v>0.005</v>
      </c>
      <c r="R4199" s="34">
        <v>0.01</v>
      </c>
      <c r="S4199" s="32">
        <v>0.076</v>
      </c>
      <c r="T4199" s="12" t="s">
        <v>12326</v>
      </c>
      <c r="U4199" s="29">
        <v>0.0756</v>
      </c>
      <c r="V4199" s="12"/>
    </row>
    <row r="4200" s="2" customFormat="1" ht="30.1" customHeight="1" spans="1:22">
      <c r="A4200" s="12">
        <v>4196</v>
      </c>
      <c r="B4200" s="12" t="s">
        <v>1074</v>
      </c>
      <c r="C4200" s="12" t="s">
        <v>86</v>
      </c>
      <c r="D4200" s="12" t="s">
        <v>12327</v>
      </c>
      <c r="E4200" s="12" t="s">
        <v>12328</v>
      </c>
      <c r="F4200" s="12" t="s">
        <v>12329</v>
      </c>
      <c r="G4200" s="12" t="str">
        <f>_xlfn.XLOOKUP(D4200,[1]Sheet1!$D:$D,[1]Sheet1!$I:$I,,0,1)</f>
        <v>新洲区</v>
      </c>
      <c r="H4200" s="12" t="s">
        <v>73</v>
      </c>
      <c r="I4200" s="19" t="s">
        <v>104</v>
      </c>
      <c r="J4200" s="12" t="s">
        <v>1138</v>
      </c>
      <c r="K4200" s="20">
        <v>27</v>
      </c>
      <c r="L4200" s="17">
        <v>45439</v>
      </c>
      <c r="M4200" s="17">
        <v>45446</v>
      </c>
      <c r="N4200" s="12">
        <f t="shared" si="130"/>
        <v>7</v>
      </c>
      <c r="O4200" s="21">
        <v>5.004</v>
      </c>
      <c r="P4200" s="22">
        <v>0.002589041</v>
      </c>
      <c r="Q4200" s="30">
        <f t="shared" si="131"/>
        <v>0.004999</v>
      </c>
      <c r="R4200" s="34">
        <v>0.01</v>
      </c>
      <c r="S4200" s="32">
        <v>0.0051</v>
      </c>
      <c r="T4200" s="12" t="s">
        <v>12330</v>
      </c>
      <c r="U4200" s="29">
        <v>0.0051</v>
      </c>
      <c r="V4200" s="12"/>
    </row>
    <row r="4201" s="2" customFormat="1" ht="30.1" customHeight="1" spans="1:22">
      <c r="A4201" s="12">
        <v>4197</v>
      </c>
      <c r="B4201" s="12" t="s">
        <v>1074</v>
      </c>
      <c r="C4201" s="12" t="s">
        <v>86</v>
      </c>
      <c r="D4201" s="12" t="s">
        <v>12331</v>
      </c>
      <c r="E4201" s="12" t="s">
        <v>12332</v>
      </c>
      <c r="F4201" s="12" t="s">
        <v>12333</v>
      </c>
      <c r="G4201" s="12" t="str">
        <f>_xlfn.XLOOKUP(D4201,[1]Sheet1!$D:$D,[1]Sheet1!$I:$I,,0,1)</f>
        <v>新洲区</v>
      </c>
      <c r="H4201" s="12" t="s">
        <v>1160</v>
      </c>
      <c r="I4201" s="19" t="s">
        <v>233</v>
      </c>
      <c r="J4201" s="12" t="s">
        <v>1138</v>
      </c>
      <c r="K4201" s="20">
        <v>9.7</v>
      </c>
      <c r="L4201" s="17">
        <v>45443</v>
      </c>
      <c r="M4201" s="17">
        <v>45446</v>
      </c>
      <c r="N4201" s="12">
        <f t="shared" si="130"/>
        <v>3</v>
      </c>
      <c r="O4201" s="21">
        <v>5.472</v>
      </c>
      <c r="P4201" s="22">
        <v>0.0003986301</v>
      </c>
      <c r="Q4201" s="30">
        <f t="shared" si="131"/>
        <v>0.004999</v>
      </c>
      <c r="R4201" s="34">
        <v>0.01</v>
      </c>
      <c r="S4201" s="32">
        <v>0.0007</v>
      </c>
      <c r="T4201" s="12" t="s">
        <v>12334</v>
      </c>
      <c r="U4201" s="29">
        <v>0.0007</v>
      </c>
      <c r="V4201" s="12"/>
    </row>
    <row r="4202" s="2" customFormat="1" ht="30.1" customHeight="1" spans="1:22">
      <c r="A4202" s="12">
        <v>4198</v>
      </c>
      <c r="B4202" s="12" t="s">
        <v>1074</v>
      </c>
      <c r="C4202" s="12" t="s">
        <v>86</v>
      </c>
      <c r="D4202" s="12" t="s">
        <v>12335</v>
      </c>
      <c r="E4202" s="12" t="s">
        <v>12336</v>
      </c>
      <c r="F4202" s="12" t="s">
        <v>12337</v>
      </c>
      <c r="G4202" s="12" t="str">
        <f>_xlfn.XLOOKUP(D4202,[1]Sheet1!$D:$D,[1]Sheet1!$I:$I,,0,1)</f>
        <v>新洲区</v>
      </c>
      <c r="H4202" s="12" t="s">
        <v>73</v>
      </c>
      <c r="I4202" s="19" t="s">
        <v>68</v>
      </c>
      <c r="J4202" s="12" t="s">
        <v>1138</v>
      </c>
      <c r="K4202" s="20">
        <v>27</v>
      </c>
      <c r="L4202" s="17">
        <v>45435</v>
      </c>
      <c r="M4202" s="17">
        <v>45800</v>
      </c>
      <c r="N4202" s="12">
        <f t="shared" si="130"/>
        <v>365</v>
      </c>
      <c r="O4202" s="21">
        <v>5.472</v>
      </c>
      <c r="P4202" s="22">
        <v>0.134999998616438</v>
      </c>
      <c r="Q4202" s="30">
        <f t="shared" si="131"/>
        <v>0.004999</v>
      </c>
      <c r="R4202" s="34">
        <v>0.01</v>
      </c>
      <c r="S4202" s="32">
        <v>0.27</v>
      </c>
      <c r="T4202" s="12" t="s">
        <v>12338</v>
      </c>
      <c r="U4202" s="29">
        <v>0.27</v>
      </c>
      <c r="V4202" s="12"/>
    </row>
    <row r="4203" s="2" customFormat="1" ht="30.1" customHeight="1" spans="1:22">
      <c r="A4203" s="12">
        <v>4199</v>
      </c>
      <c r="B4203" s="12" t="s">
        <v>1074</v>
      </c>
      <c r="C4203" s="12" t="s">
        <v>86</v>
      </c>
      <c r="D4203" s="12" t="s">
        <v>12339</v>
      </c>
      <c r="E4203" s="12" t="s">
        <v>12340</v>
      </c>
      <c r="F4203" s="12" t="s">
        <v>12341</v>
      </c>
      <c r="G4203" s="12" t="str">
        <f>_xlfn.XLOOKUP(D4203,[1]Sheet1!$D:$D,[1]Sheet1!$I:$I,,0,1)</f>
        <v>新洲区</v>
      </c>
      <c r="H4203" s="12" t="s">
        <v>73</v>
      </c>
      <c r="I4203" s="19" t="s">
        <v>233</v>
      </c>
      <c r="J4203" s="12" t="s">
        <v>1138</v>
      </c>
      <c r="K4203" s="20">
        <v>29.8</v>
      </c>
      <c r="L4203" s="17">
        <v>45434</v>
      </c>
      <c r="M4203" s="17">
        <v>45446</v>
      </c>
      <c r="N4203" s="12">
        <f t="shared" si="130"/>
        <v>12</v>
      </c>
      <c r="O4203" s="21">
        <v>5.472</v>
      </c>
      <c r="P4203" s="22">
        <v>0.0048986304</v>
      </c>
      <c r="Q4203" s="30">
        <f t="shared" si="131"/>
        <v>0.005</v>
      </c>
      <c r="R4203" s="34">
        <v>0.01</v>
      </c>
      <c r="S4203" s="32">
        <v>0.0097</v>
      </c>
      <c r="T4203" s="12" t="s">
        <v>12342</v>
      </c>
      <c r="U4203" s="29">
        <v>0.0097</v>
      </c>
      <c r="V4203" s="12"/>
    </row>
    <row r="4204" s="2" customFormat="1" ht="30.1" customHeight="1" spans="1:22">
      <c r="A4204" s="12">
        <v>4200</v>
      </c>
      <c r="B4204" s="12" t="s">
        <v>1074</v>
      </c>
      <c r="C4204" s="12" t="s">
        <v>86</v>
      </c>
      <c r="D4204" s="12" t="s">
        <v>12343</v>
      </c>
      <c r="E4204" s="12" t="s">
        <v>12344</v>
      </c>
      <c r="F4204" s="12" t="s">
        <v>12344</v>
      </c>
      <c r="G4204" s="12" t="str">
        <f>_xlfn.XLOOKUP(D4204,[1]Sheet1!$D:$D,[1]Sheet1!$I:$I,,0,1)</f>
        <v>新洲区</v>
      </c>
      <c r="H4204" s="12" t="s">
        <v>1160</v>
      </c>
      <c r="I4204" s="19" t="s">
        <v>104</v>
      </c>
      <c r="J4204" s="12" t="s">
        <v>1138</v>
      </c>
      <c r="K4204" s="20">
        <v>20</v>
      </c>
      <c r="L4204" s="17">
        <v>45434</v>
      </c>
      <c r="M4204" s="17">
        <v>45446</v>
      </c>
      <c r="N4204" s="12">
        <f t="shared" si="130"/>
        <v>12</v>
      </c>
      <c r="O4204" s="21">
        <v>5.472</v>
      </c>
      <c r="P4204" s="22">
        <v>0.0032876712</v>
      </c>
      <c r="Q4204" s="30">
        <f t="shared" si="131"/>
        <v>0.004999</v>
      </c>
      <c r="R4204" s="34">
        <v>0.01</v>
      </c>
      <c r="S4204" s="32">
        <v>0.0065</v>
      </c>
      <c r="T4204" s="12" t="s">
        <v>12345</v>
      </c>
      <c r="U4204" s="29">
        <v>0.0065</v>
      </c>
      <c r="V4204" s="12"/>
    </row>
    <row r="4205" s="2" customFormat="1" ht="30.1" customHeight="1" spans="1:22">
      <c r="A4205" s="12">
        <v>4201</v>
      </c>
      <c r="B4205" s="12" t="s">
        <v>1074</v>
      </c>
      <c r="C4205" s="12" t="s">
        <v>86</v>
      </c>
      <c r="D4205" s="12" t="s">
        <v>12346</v>
      </c>
      <c r="E4205" s="12" t="s">
        <v>12347</v>
      </c>
      <c r="F4205" s="12" t="s">
        <v>12348</v>
      </c>
      <c r="G4205" s="12" t="str">
        <f>_xlfn.XLOOKUP(D4205,[1]Sheet1!$D:$D,[1]Sheet1!$I:$I,,0,1)</f>
        <v>新洲区</v>
      </c>
      <c r="H4205" s="12" t="s">
        <v>1160</v>
      </c>
      <c r="I4205" s="19" t="s">
        <v>74</v>
      </c>
      <c r="J4205" s="12" t="s">
        <v>1138</v>
      </c>
      <c r="K4205" s="20">
        <v>7.7</v>
      </c>
      <c r="L4205" s="17">
        <v>45434</v>
      </c>
      <c r="M4205" s="17">
        <v>46160</v>
      </c>
      <c r="N4205" s="12">
        <f t="shared" si="130"/>
        <v>726</v>
      </c>
      <c r="O4205" s="21">
        <v>5.472</v>
      </c>
      <c r="P4205" s="22">
        <v>0.0387013943972603</v>
      </c>
      <c r="Q4205" s="30">
        <f t="shared" si="131"/>
        <v>0.002526</v>
      </c>
      <c r="R4205" s="34">
        <v>0.01</v>
      </c>
      <c r="S4205" s="32">
        <v>0.077</v>
      </c>
      <c r="T4205" s="12" t="s">
        <v>12349</v>
      </c>
      <c r="U4205" s="29">
        <v>0.077</v>
      </c>
      <c r="V4205" s="12"/>
    </row>
    <row r="4206" s="2" customFormat="1" ht="30.1" customHeight="1" spans="1:22">
      <c r="A4206" s="12">
        <v>4202</v>
      </c>
      <c r="B4206" s="12" t="s">
        <v>1074</v>
      </c>
      <c r="C4206" s="12" t="s">
        <v>86</v>
      </c>
      <c r="D4206" s="12" t="s">
        <v>12350</v>
      </c>
      <c r="E4206" s="12" t="s">
        <v>12351</v>
      </c>
      <c r="F4206" s="12" t="s">
        <v>12352</v>
      </c>
      <c r="G4206" s="12" t="str">
        <f>_xlfn.XLOOKUP(D4206,[1]Sheet1!$D:$D,[1]Sheet1!$I:$I,,0,1)</f>
        <v>新洲区</v>
      </c>
      <c r="H4206" s="12" t="s">
        <v>1160</v>
      </c>
      <c r="I4206" s="19" t="s">
        <v>83</v>
      </c>
      <c r="J4206" s="12" t="s">
        <v>1138</v>
      </c>
      <c r="K4206" s="20">
        <v>50</v>
      </c>
      <c r="L4206" s="17">
        <v>45432</v>
      </c>
      <c r="M4206" s="17">
        <v>45757</v>
      </c>
      <c r="N4206" s="12">
        <f t="shared" si="130"/>
        <v>325</v>
      </c>
      <c r="O4206" s="21">
        <v>5.076</v>
      </c>
      <c r="P4206" s="22">
        <v>0.222602739013699</v>
      </c>
      <c r="Q4206" s="30">
        <f t="shared" si="131"/>
        <v>0.004999</v>
      </c>
      <c r="R4206" s="34">
        <v>0.01</v>
      </c>
      <c r="S4206" s="32">
        <v>0.4452</v>
      </c>
      <c r="T4206" s="12" t="s">
        <v>12353</v>
      </c>
      <c r="U4206" s="29">
        <v>0.4452</v>
      </c>
      <c r="V4206" s="12"/>
    </row>
    <row r="4207" s="2" customFormat="1" ht="30.1" customHeight="1" spans="1:22">
      <c r="A4207" s="12">
        <v>4203</v>
      </c>
      <c r="B4207" s="12" t="s">
        <v>1074</v>
      </c>
      <c r="C4207" s="12" t="s">
        <v>86</v>
      </c>
      <c r="D4207" s="12" t="s">
        <v>12354</v>
      </c>
      <c r="E4207" s="12" t="s">
        <v>12355</v>
      </c>
      <c r="F4207" s="12" t="s">
        <v>12356</v>
      </c>
      <c r="G4207" s="12" t="str">
        <f>_xlfn.XLOOKUP(D4207,[1]Sheet1!$D:$D,[1]Sheet1!$I:$I,,0,1)</f>
        <v>新洲区</v>
      </c>
      <c r="H4207" s="12" t="s">
        <v>1160</v>
      </c>
      <c r="I4207" s="19" t="s">
        <v>147</v>
      </c>
      <c r="J4207" s="12" t="s">
        <v>1138</v>
      </c>
      <c r="K4207" s="20">
        <v>18</v>
      </c>
      <c r="L4207" s="17">
        <v>45432</v>
      </c>
      <c r="M4207" s="17">
        <v>45797</v>
      </c>
      <c r="N4207" s="12">
        <f t="shared" si="130"/>
        <v>365</v>
      </c>
      <c r="O4207" s="21">
        <v>5.472</v>
      </c>
      <c r="P4207" s="22">
        <v>0.0899999955835616</v>
      </c>
      <c r="Q4207" s="30">
        <f t="shared" si="131"/>
        <v>0.004999</v>
      </c>
      <c r="R4207" s="34">
        <v>0.01</v>
      </c>
      <c r="S4207" s="32">
        <v>0.18</v>
      </c>
      <c r="T4207" s="12" t="s">
        <v>12357</v>
      </c>
      <c r="U4207" s="29">
        <v>0.18</v>
      </c>
      <c r="V4207" s="12"/>
    </row>
    <row r="4208" s="2" customFormat="1" ht="30.1" customHeight="1" spans="1:22">
      <c r="A4208" s="12">
        <v>4204</v>
      </c>
      <c r="B4208" s="12" t="s">
        <v>1074</v>
      </c>
      <c r="C4208" s="12" t="s">
        <v>86</v>
      </c>
      <c r="D4208" s="12" t="s">
        <v>12358</v>
      </c>
      <c r="E4208" s="12" t="s">
        <v>12359</v>
      </c>
      <c r="F4208" s="12" t="s">
        <v>12360</v>
      </c>
      <c r="G4208" s="12" t="str">
        <f>_xlfn.XLOOKUP(D4208,[1]Sheet1!$D:$D,[1]Sheet1!$I:$I,,0,1)</f>
        <v>新洲区</v>
      </c>
      <c r="H4208" s="12" t="s">
        <v>1160</v>
      </c>
      <c r="I4208" s="19" t="s">
        <v>692</v>
      </c>
      <c r="J4208" s="12" t="s">
        <v>1138</v>
      </c>
      <c r="K4208" s="20">
        <v>11</v>
      </c>
      <c r="L4208" s="17">
        <v>45432</v>
      </c>
      <c r="M4208" s="17">
        <v>45797</v>
      </c>
      <c r="N4208" s="12">
        <f t="shared" si="130"/>
        <v>365</v>
      </c>
      <c r="O4208" s="21">
        <v>5.364</v>
      </c>
      <c r="P4208" s="22">
        <v>0.0549999967232877</v>
      </c>
      <c r="Q4208" s="30">
        <f t="shared" si="131"/>
        <v>0.004999</v>
      </c>
      <c r="R4208" s="34">
        <v>0.01</v>
      </c>
      <c r="S4208" s="32">
        <v>0.11</v>
      </c>
      <c r="T4208" s="12" t="s">
        <v>12361</v>
      </c>
      <c r="U4208" s="29">
        <v>0.11</v>
      </c>
      <c r="V4208" s="12"/>
    </row>
    <row r="4209" s="2" customFormat="1" ht="30.1" customHeight="1" spans="1:22">
      <c r="A4209" s="12">
        <v>4205</v>
      </c>
      <c r="B4209" s="12" t="s">
        <v>1074</v>
      </c>
      <c r="C4209" s="12" t="s">
        <v>86</v>
      </c>
      <c r="D4209" s="12" t="s">
        <v>12362</v>
      </c>
      <c r="E4209" s="12" t="s">
        <v>12363</v>
      </c>
      <c r="F4209" s="12" t="s">
        <v>12364</v>
      </c>
      <c r="G4209" s="12" t="str">
        <f>_xlfn.XLOOKUP(D4209,[1]Sheet1!$D:$D,[1]Sheet1!$I:$I,,0,1)</f>
        <v>新洲区</v>
      </c>
      <c r="H4209" s="12" t="s">
        <v>73</v>
      </c>
      <c r="I4209" s="19" t="s">
        <v>90</v>
      </c>
      <c r="J4209" s="12" t="s">
        <v>1138</v>
      </c>
      <c r="K4209" s="20">
        <v>82.7</v>
      </c>
      <c r="L4209" s="17">
        <v>45429</v>
      </c>
      <c r="M4209" s="17">
        <v>46159</v>
      </c>
      <c r="N4209" s="12">
        <f t="shared" si="130"/>
        <v>730</v>
      </c>
      <c r="O4209" s="21">
        <v>4.24</v>
      </c>
      <c r="P4209" s="22">
        <v>0.419842301445206</v>
      </c>
      <c r="Q4209" s="30">
        <f t="shared" si="131"/>
        <v>0.002538</v>
      </c>
      <c r="R4209" s="34">
        <v>0.01</v>
      </c>
      <c r="S4209" s="32">
        <v>0.827</v>
      </c>
      <c r="T4209" s="12" t="s">
        <v>12363</v>
      </c>
      <c r="U4209" s="29">
        <v>0.827</v>
      </c>
      <c r="V4209" s="12"/>
    </row>
    <row r="4210" s="2" customFormat="1" ht="30.1" customHeight="1" spans="1:22">
      <c r="A4210" s="12">
        <v>4206</v>
      </c>
      <c r="B4210" s="12" t="s">
        <v>1074</v>
      </c>
      <c r="C4210" s="12" t="s">
        <v>86</v>
      </c>
      <c r="D4210" s="12" t="s">
        <v>12365</v>
      </c>
      <c r="E4210" s="12" t="s">
        <v>12366</v>
      </c>
      <c r="F4210" s="12" t="s">
        <v>12367</v>
      </c>
      <c r="G4210" s="12" t="str">
        <f>_xlfn.XLOOKUP(D4210,[1]Sheet1!$D:$D,[1]Sheet1!$I:$I,,0,1)</f>
        <v>新洲区</v>
      </c>
      <c r="H4210" s="12" t="s">
        <v>73</v>
      </c>
      <c r="I4210" s="19" t="s">
        <v>222</v>
      </c>
      <c r="J4210" s="12" t="s">
        <v>7917</v>
      </c>
      <c r="K4210" s="20">
        <v>136.1</v>
      </c>
      <c r="L4210" s="17">
        <v>45422</v>
      </c>
      <c r="M4210" s="17">
        <v>45606</v>
      </c>
      <c r="N4210" s="12">
        <f t="shared" si="130"/>
        <v>184</v>
      </c>
      <c r="O4210" s="21">
        <v>5.01</v>
      </c>
      <c r="P4210" s="22">
        <v>0.126428818432877</v>
      </c>
      <c r="Q4210" s="30">
        <f t="shared" si="131"/>
        <v>0.001842</v>
      </c>
      <c r="R4210" s="34">
        <v>0.01</v>
      </c>
      <c r="S4210" s="32">
        <v>0.686</v>
      </c>
      <c r="T4210" s="12" t="s">
        <v>12366</v>
      </c>
      <c r="U4210" s="29">
        <v>0.686</v>
      </c>
      <c r="V4210" s="12"/>
    </row>
    <row r="4211" s="2" customFormat="1" ht="30.1" customHeight="1" spans="1:22">
      <c r="A4211" s="12">
        <v>4207</v>
      </c>
      <c r="B4211" s="12" t="s">
        <v>1074</v>
      </c>
      <c r="C4211" s="12" t="s">
        <v>86</v>
      </c>
      <c r="D4211" s="12" t="s">
        <v>12368</v>
      </c>
      <c r="E4211" s="12" t="s">
        <v>12369</v>
      </c>
      <c r="F4211" s="12" t="s">
        <v>12370</v>
      </c>
      <c r="G4211" s="12" t="str">
        <f>_xlfn.XLOOKUP(D4211,[1]Sheet1!$D:$D,[1]Sheet1!$I:$I,,0,1)</f>
        <v>新洲区</v>
      </c>
      <c r="H4211" s="12" t="s">
        <v>73</v>
      </c>
      <c r="I4211" s="19" t="s">
        <v>522</v>
      </c>
      <c r="J4211" s="12" t="s">
        <v>1176</v>
      </c>
      <c r="K4211" s="20">
        <v>300</v>
      </c>
      <c r="L4211" s="17">
        <v>45449</v>
      </c>
      <c r="M4211" s="17">
        <v>45814</v>
      </c>
      <c r="N4211" s="12">
        <f t="shared" si="130"/>
        <v>365</v>
      </c>
      <c r="O4211" s="21">
        <v>3.95</v>
      </c>
      <c r="P4211" s="22">
        <v>0.403630281410959</v>
      </c>
      <c r="Q4211" s="30">
        <f t="shared" si="131"/>
        <v>0.001345</v>
      </c>
      <c r="R4211" s="34">
        <v>0.01</v>
      </c>
      <c r="S4211" s="32">
        <v>3</v>
      </c>
      <c r="T4211" s="12" t="s">
        <v>12369</v>
      </c>
      <c r="U4211" s="29">
        <v>3</v>
      </c>
      <c r="V4211" s="12"/>
    </row>
    <row r="4212" s="2" customFormat="1" ht="30.1" customHeight="1" spans="1:22">
      <c r="A4212" s="12">
        <v>4208</v>
      </c>
      <c r="B4212" s="12" t="s">
        <v>1074</v>
      </c>
      <c r="C4212" s="12" t="s">
        <v>86</v>
      </c>
      <c r="D4212" s="12" t="s">
        <v>12371</v>
      </c>
      <c r="E4212" s="12" t="s">
        <v>12372</v>
      </c>
      <c r="F4212" s="12" t="s">
        <v>12373</v>
      </c>
      <c r="G4212" s="12" t="str">
        <f>_xlfn.XLOOKUP(D4212,[1]Sheet1!$D:$D,[1]Sheet1!$I:$I,,0,1)</f>
        <v>新洲区</v>
      </c>
      <c r="H4212" s="12" t="s">
        <v>73</v>
      </c>
      <c r="I4212" s="19" t="s">
        <v>68</v>
      </c>
      <c r="J4212" s="12" t="s">
        <v>1176</v>
      </c>
      <c r="K4212" s="20">
        <v>62.4</v>
      </c>
      <c r="L4212" s="17">
        <v>45425</v>
      </c>
      <c r="M4212" s="17">
        <v>45609</v>
      </c>
      <c r="N4212" s="12">
        <f t="shared" si="130"/>
        <v>184</v>
      </c>
      <c r="O4212" s="21">
        <v>5.01</v>
      </c>
      <c r="P4212" s="22">
        <v>0.157282360636986</v>
      </c>
      <c r="Q4212" s="30">
        <f t="shared" si="131"/>
        <v>0.005</v>
      </c>
      <c r="R4212" s="34">
        <v>0.01</v>
      </c>
      <c r="S4212" s="32">
        <v>0.3145</v>
      </c>
      <c r="T4212" s="12" t="s">
        <v>12372</v>
      </c>
      <c r="U4212" s="29">
        <v>0.3145</v>
      </c>
      <c r="V4212" s="12"/>
    </row>
    <row r="4213" s="2" customFormat="1" ht="30.1" customHeight="1" spans="1:22">
      <c r="A4213" s="12">
        <v>4209</v>
      </c>
      <c r="B4213" s="12" t="s">
        <v>1074</v>
      </c>
      <c r="C4213" s="12" t="s">
        <v>86</v>
      </c>
      <c r="D4213" s="12" t="s">
        <v>12374</v>
      </c>
      <c r="E4213" s="12" t="s">
        <v>12375</v>
      </c>
      <c r="F4213" s="12" t="s">
        <v>12376</v>
      </c>
      <c r="G4213" s="12" t="str">
        <f>_xlfn.XLOOKUP(D4213,[1]Sheet1!$D:$D,[1]Sheet1!$I:$I,,0,1)</f>
        <v>新洲区</v>
      </c>
      <c r="H4213" s="12" t="s">
        <v>1160</v>
      </c>
      <c r="I4213" s="19" t="s">
        <v>233</v>
      </c>
      <c r="J4213" s="12" t="s">
        <v>1243</v>
      </c>
      <c r="K4213" s="20">
        <v>18</v>
      </c>
      <c r="L4213" s="17">
        <v>45438</v>
      </c>
      <c r="M4213" s="17">
        <v>45446</v>
      </c>
      <c r="N4213" s="12">
        <f t="shared" si="130"/>
        <v>8</v>
      </c>
      <c r="O4213" s="21">
        <v>9</v>
      </c>
      <c r="P4213" s="22">
        <v>0.0019726024</v>
      </c>
      <c r="Q4213" s="30">
        <f t="shared" si="131"/>
        <v>0.004999</v>
      </c>
      <c r="R4213" s="34">
        <v>0.01</v>
      </c>
      <c r="S4213" s="32">
        <v>0.0039</v>
      </c>
      <c r="T4213" s="12" t="s">
        <v>12377</v>
      </c>
      <c r="U4213" s="29">
        <v>0.0039</v>
      </c>
      <c r="V4213" s="12"/>
    </row>
    <row r="4214" s="2" customFormat="1" ht="30.1" customHeight="1" spans="1:22">
      <c r="A4214" s="12">
        <v>4210</v>
      </c>
      <c r="B4214" s="12" t="s">
        <v>1074</v>
      </c>
      <c r="C4214" s="12" t="s">
        <v>86</v>
      </c>
      <c r="D4214" s="12" t="s">
        <v>12378</v>
      </c>
      <c r="E4214" s="12" t="s">
        <v>12379</v>
      </c>
      <c r="F4214" s="12" t="s">
        <v>12380</v>
      </c>
      <c r="G4214" s="12" t="str">
        <f>_xlfn.XLOOKUP(D4214,[1]Sheet1!$D:$D,[1]Sheet1!$I:$I,,0,1)</f>
        <v>新洲区</v>
      </c>
      <c r="H4214" s="12" t="s">
        <v>1160</v>
      </c>
      <c r="I4214" s="19" t="s">
        <v>692</v>
      </c>
      <c r="J4214" s="12" t="s">
        <v>1243</v>
      </c>
      <c r="K4214" s="20">
        <v>5</v>
      </c>
      <c r="L4214" s="17">
        <v>45437</v>
      </c>
      <c r="M4214" s="17">
        <v>45986</v>
      </c>
      <c r="N4214" s="12">
        <f t="shared" si="130"/>
        <v>549</v>
      </c>
      <c r="O4214" s="21">
        <v>5.472</v>
      </c>
      <c r="P4214" s="22">
        <v>0.0201072611452055</v>
      </c>
      <c r="Q4214" s="30">
        <f t="shared" si="131"/>
        <v>0.002673</v>
      </c>
      <c r="R4214" s="34">
        <v>0.01</v>
      </c>
      <c r="S4214" s="32">
        <v>0.05</v>
      </c>
      <c r="T4214" s="12" t="s">
        <v>12381</v>
      </c>
      <c r="U4214" s="29">
        <v>0.05</v>
      </c>
      <c r="V4214" s="12"/>
    </row>
    <row r="4215" s="2" customFormat="1" ht="30.1" customHeight="1" spans="1:22">
      <c r="A4215" s="12">
        <v>4211</v>
      </c>
      <c r="B4215" s="12" t="s">
        <v>1074</v>
      </c>
      <c r="C4215" s="12" t="s">
        <v>86</v>
      </c>
      <c r="D4215" s="12" t="s">
        <v>12382</v>
      </c>
      <c r="E4215" s="12" t="s">
        <v>12383</v>
      </c>
      <c r="F4215" s="12" t="s">
        <v>12384</v>
      </c>
      <c r="G4215" s="12" t="str">
        <f>_xlfn.XLOOKUP(D4215,[1]Sheet1!$D:$D,[1]Sheet1!$I:$I,,0,1)</f>
        <v>新洲区</v>
      </c>
      <c r="H4215" s="12" t="s">
        <v>1160</v>
      </c>
      <c r="I4215" s="19" t="s">
        <v>147</v>
      </c>
      <c r="J4215" s="12" t="s">
        <v>1243</v>
      </c>
      <c r="K4215" s="20">
        <v>12</v>
      </c>
      <c r="L4215" s="17">
        <v>45436</v>
      </c>
      <c r="M4215" s="17">
        <v>45528</v>
      </c>
      <c r="N4215" s="12">
        <f t="shared" si="130"/>
        <v>92</v>
      </c>
      <c r="O4215" s="21">
        <v>5.436</v>
      </c>
      <c r="P4215" s="22">
        <v>0.010097301</v>
      </c>
      <c r="Q4215" s="30">
        <f t="shared" si="131"/>
        <v>0.003338</v>
      </c>
      <c r="R4215" s="34">
        <v>0.01</v>
      </c>
      <c r="S4215" s="32">
        <v>0.0302</v>
      </c>
      <c r="T4215" s="12" t="s">
        <v>12385</v>
      </c>
      <c r="U4215" s="29">
        <v>0.0302</v>
      </c>
      <c r="V4215" s="12"/>
    </row>
    <row r="4216" s="2" customFormat="1" ht="30.1" customHeight="1" spans="1:22">
      <c r="A4216" s="12">
        <v>4212</v>
      </c>
      <c r="B4216" s="12" t="s">
        <v>1074</v>
      </c>
      <c r="C4216" s="12" t="s">
        <v>86</v>
      </c>
      <c r="D4216" s="12" t="s">
        <v>12386</v>
      </c>
      <c r="E4216" s="12" t="s">
        <v>12387</v>
      </c>
      <c r="F4216" s="12" t="s">
        <v>12388</v>
      </c>
      <c r="G4216" s="12" t="str">
        <f>_xlfn.XLOOKUP(D4216,[1]Sheet1!$D:$D,[1]Sheet1!$I:$I,,0,1)</f>
        <v>新洲区</v>
      </c>
      <c r="H4216" s="12" t="s">
        <v>73</v>
      </c>
      <c r="I4216" s="19" t="s">
        <v>68</v>
      </c>
      <c r="J4216" s="12" t="s">
        <v>1243</v>
      </c>
      <c r="K4216" s="20">
        <v>5</v>
      </c>
      <c r="L4216" s="17">
        <v>45436</v>
      </c>
      <c r="M4216" s="17">
        <v>45528</v>
      </c>
      <c r="N4216" s="12">
        <f t="shared" si="130"/>
        <v>92</v>
      </c>
      <c r="O4216" s="21">
        <v>5.436</v>
      </c>
      <c r="P4216" s="22">
        <v>0.0042072085</v>
      </c>
      <c r="Q4216" s="30">
        <f t="shared" si="131"/>
        <v>0.003338</v>
      </c>
      <c r="R4216" s="34">
        <v>0.01</v>
      </c>
      <c r="S4216" s="32">
        <v>0.0126</v>
      </c>
      <c r="T4216" s="12" t="s">
        <v>12389</v>
      </c>
      <c r="U4216" s="29">
        <v>0.0126</v>
      </c>
      <c r="V4216" s="12"/>
    </row>
    <row r="4217" s="2" customFormat="1" ht="30.1" customHeight="1" spans="1:22">
      <c r="A4217" s="12">
        <v>4213</v>
      </c>
      <c r="B4217" s="12" t="s">
        <v>1074</v>
      </c>
      <c r="C4217" s="12" t="s">
        <v>86</v>
      </c>
      <c r="D4217" s="12" t="s">
        <v>12390</v>
      </c>
      <c r="E4217" s="12" t="s">
        <v>12391</v>
      </c>
      <c r="F4217" s="12" t="s">
        <v>12392</v>
      </c>
      <c r="G4217" s="12" t="str">
        <f>_xlfn.XLOOKUP(D4217,[1]Sheet1!$D:$D,[1]Sheet1!$I:$I,,0,1)</f>
        <v>新洲区</v>
      </c>
      <c r="H4217" s="12" t="s">
        <v>1160</v>
      </c>
      <c r="I4217" s="19" t="s">
        <v>233</v>
      </c>
      <c r="J4217" s="12" t="s">
        <v>1243</v>
      </c>
      <c r="K4217" s="20">
        <v>11</v>
      </c>
      <c r="L4217" s="17">
        <v>45436</v>
      </c>
      <c r="M4217" s="17">
        <v>45443</v>
      </c>
      <c r="N4217" s="12">
        <f t="shared" si="130"/>
        <v>7</v>
      </c>
      <c r="O4217" s="21">
        <v>5.472</v>
      </c>
      <c r="P4217" s="22">
        <v>0.0010547943</v>
      </c>
      <c r="Q4217" s="30">
        <f t="shared" si="131"/>
        <v>0.004999</v>
      </c>
      <c r="R4217" s="34">
        <v>0.01</v>
      </c>
      <c r="S4217" s="32">
        <v>0.0021</v>
      </c>
      <c r="T4217" s="12" t="s">
        <v>12393</v>
      </c>
      <c r="U4217" s="29">
        <v>0.0021</v>
      </c>
      <c r="V4217" s="12"/>
    </row>
    <row r="4218" s="2" customFormat="1" ht="30.1" customHeight="1" spans="1:22">
      <c r="A4218" s="12">
        <v>4214</v>
      </c>
      <c r="B4218" s="12" t="s">
        <v>1074</v>
      </c>
      <c r="C4218" s="12" t="s">
        <v>86</v>
      </c>
      <c r="D4218" s="12" t="s">
        <v>12394</v>
      </c>
      <c r="E4218" s="12" t="s">
        <v>12395</v>
      </c>
      <c r="F4218" s="12" t="s">
        <v>12396</v>
      </c>
      <c r="G4218" s="12" t="str">
        <f>_xlfn.XLOOKUP(D4218,[1]Sheet1!$D:$D,[1]Sheet1!$I:$I,,0,1)</f>
        <v>新洲区</v>
      </c>
      <c r="H4218" s="12" t="s">
        <v>1160</v>
      </c>
      <c r="I4218" s="19" t="s">
        <v>522</v>
      </c>
      <c r="J4218" s="12" t="s">
        <v>1243</v>
      </c>
      <c r="K4218" s="20">
        <v>5</v>
      </c>
      <c r="L4218" s="17">
        <v>45435</v>
      </c>
      <c r="M4218" s="17">
        <v>45444</v>
      </c>
      <c r="N4218" s="12">
        <f t="shared" si="130"/>
        <v>9</v>
      </c>
      <c r="O4218" s="21">
        <v>5.472</v>
      </c>
      <c r="P4218" s="22">
        <v>0.0006164388</v>
      </c>
      <c r="Q4218" s="30">
        <f t="shared" si="131"/>
        <v>0.005</v>
      </c>
      <c r="R4218" s="34">
        <v>0.01</v>
      </c>
      <c r="S4218" s="32">
        <v>0.0012</v>
      </c>
      <c r="T4218" s="12" t="s">
        <v>12397</v>
      </c>
      <c r="U4218" s="29">
        <v>0.0012</v>
      </c>
      <c r="V4218" s="12"/>
    </row>
    <row r="4219" s="2" customFormat="1" ht="30.1" customHeight="1" spans="1:22">
      <c r="A4219" s="12">
        <v>4215</v>
      </c>
      <c r="B4219" s="12" t="s">
        <v>1074</v>
      </c>
      <c r="C4219" s="12" t="s">
        <v>86</v>
      </c>
      <c r="D4219" s="12" t="s">
        <v>12398</v>
      </c>
      <c r="E4219" s="12" t="s">
        <v>12399</v>
      </c>
      <c r="F4219" s="12" t="s">
        <v>12400</v>
      </c>
      <c r="G4219" s="12" t="str">
        <f>_xlfn.XLOOKUP(D4219,[1]Sheet1!$D:$D,[1]Sheet1!$I:$I,,0,1)</f>
        <v>新洲区</v>
      </c>
      <c r="H4219" s="12" t="s">
        <v>1160</v>
      </c>
      <c r="I4219" s="19" t="s">
        <v>104</v>
      </c>
      <c r="J4219" s="12" t="s">
        <v>1243</v>
      </c>
      <c r="K4219" s="20">
        <v>7.7</v>
      </c>
      <c r="L4219" s="17">
        <v>45435</v>
      </c>
      <c r="M4219" s="17">
        <v>45439</v>
      </c>
      <c r="N4219" s="12">
        <f t="shared" si="130"/>
        <v>4</v>
      </c>
      <c r="O4219" s="21">
        <v>4.9</v>
      </c>
      <c r="P4219" s="22">
        <v>0.000421918</v>
      </c>
      <c r="Q4219" s="30">
        <f t="shared" si="131"/>
        <v>0.005</v>
      </c>
      <c r="R4219" s="34">
        <v>0.01</v>
      </c>
      <c r="S4219" s="32">
        <v>0.0008</v>
      </c>
      <c r="T4219" s="12" t="s">
        <v>12401</v>
      </c>
      <c r="U4219" s="29">
        <v>0.0008</v>
      </c>
      <c r="V4219" s="12"/>
    </row>
    <row r="4220" s="2" customFormat="1" ht="30.1" customHeight="1" spans="1:22">
      <c r="A4220" s="12">
        <v>4216</v>
      </c>
      <c r="B4220" s="12" t="s">
        <v>1074</v>
      </c>
      <c r="C4220" s="12" t="s">
        <v>86</v>
      </c>
      <c r="D4220" s="12" t="s">
        <v>12402</v>
      </c>
      <c r="E4220" s="12" t="s">
        <v>12403</v>
      </c>
      <c r="F4220" s="12" t="s">
        <v>12404</v>
      </c>
      <c r="G4220" s="12" t="str">
        <f>_xlfn.XLOOKUP(D4220,[1]Sheet1!$D:$D,[1]Sheet1!$I:$I,,0,1)</f>
        <v>新洲区</v>
      </c>
      <c r="H4220" s="12" t="s">
        <v>1160</v>
      </c>
      <c r="I4220" s="19" t="s">
        <v>222</v>
      </c>
      <c r="J4220" s="12" t="s">
        <v>1243</v>
      </c>
      <c r="K4220" s="20">
        <v>9.1</v>
      </c>
      <c r="L4220" s="17">
        <v>45434</v>
      </c>
      <c r="M4220" s="17">
        <v>45440</v>
      </c>
      <c r="N4220" s="12">
        <f t="shared" si="130"/>
        <v>6</v>
      </c>
      <c r="O4220" s="21">
        <v>5.472</v>
      </c>
      <c r="P4220" s="22">
        <v>0.000747945</v>
      </c>
      <c r="Q4220" s="30">
        <f t="shared" si="131"/>
        <v>0.004999</v>
      </c>
      <c r="R4220" s="34">
        <v>0.01</v>
      </c>
      <c r="S4220" s="32">
        <v>0.0014</v>
      </c>
      <c r="T4220" s="12" t="s">
        <v>12405</v>
      </c>
      <c r="U4220" s="29">
        <v>0.0014</v>
      </c>
      <c r="V4220" s="12"/>
    </row>
    <row r="4221" s="2" customFormat="1" ht="30.1" customHeight="1" spans="1:22">
      <c r="A4221" s="12">
        <v>4217</v>
      </c>
      <c r="B4221" s="12" t="s">
        <v>1074</v>
      </c>
      <c r="C4221" s="12" t="s">
        <v>86</v>
      </c>
      <c r="D4221" s="12" t="s">
        <v>12406</v>
      </c>
      <c r="E4221" s="12" t="s">
        <v>12407</v>
      </c>
      <c r="F4221" s="12" t="s">
        <v>12408</v>
      </c>
      <c r="G4221" s="12" t="str">
        <f>_xlfn.XLOOKUP(D4221,[1]Sheet1!$D:$D,[1]Sheet1!$I:$I,,0,1)</f>
        <v>新洲区</v>
      </c>
      <c r="H4221" s="12" t="s">
        <v>1160</v>
      </c>
      <c r="I4221" s="19" t="s">
        <v>104</v>
      </c>
      <c r="J4221" s="12" t="s">
        <v>1243</v>
      </c>
      <c r="K4221" s="20">
        <v>7.3</v>
      </c>
      <c r="L4221" s="17">
        <v>45433</v>
      </c>
      <c r="M4221" s="17">
        <v>45439</v>
      </c>
      <c r="N4221" s="12">
        <f t="shared" si="130"/>
        <v>6</v>
      </c>
      <c r="O4221" s="21">
        <v>5.292</v>
      </c>
      <c r="P4221" s="22">
        <v>0.0006</v>
      </c>
      <c r="Q4221" s="30">
        <f t="shared" si="131"/>
        <v>0.005</v>
      </c>
      <c r="R4221" s="34">
        <v>0.01</v>
      </c>
      <c r="S4221" s="32">
        <v>0.0012</v>
      </c>
      <c r="T4221" s="12" t="s">
        <v>12409</v>
      </c>
      <c r="U4221" s="29">
        <v>0.0012</v>
      </c>
      <c r="V4221" s="12"/>
    </row>
    <row r="4222" s="2" customFormat="1" ht="30.1" customHeight="1" spans="1:22">
      <c r="A4222" s="12">
        <v>4218</v>
      </c>
      <c r="B4222" s="12" t="s">
        <v>1074</v>
      </c>
      <c r="C4222" s="12" t="s">
        <v>86</v>
      </c>
      <c r="D4222" s="12" t="s">
        <v>12410</v>
      </c>
      <c r="E4222" s="12" t="s">
        <v>12411</v>
      </c>
      <c r="F4222" s="12" t="s">
        <v>12412</v>
      </c>
      <c r="G4222" s="12" t="str">
        <f>_xlfn.XLOOKUP(D4222,[1]Sheet1!$D:$D,[1]Sheet1!$I:$I,,0,1)</f>
        <v>新洲区</v>
      </c>
      <c r="H4222" s="12" t="s">
        <v>1160</v>
      </c>
      <c r="I4222" s="19" t="s">
        <v>233</v>
      </c>
      <c r="J4222" s="12" t="s">
        <v>1243</v>
      </c>
      <c r="K4222" s="20">
        <v>5</v>
      </c>
      <c r="L4222" s="17">
        <v>45433</v>
      </c>
      <c r="M4222" s="17">
        <v>45440</v>
      </c>
      <c r="N4222" s="12">
        <f t="shared" si="130"/>
        <v>7</v>
      </c>
      <c r="O4222" s="21">
        <v>5.472</v>
      </c>
      <c r="P4222" s="22">
        <v>0.0004794524</v>
      </c>
      <c r="Q4222" s="30">
        <f t="shared" si="131"/>
        <v>0.005</v>
      </c>
      <c r="R4222" s="34">
        <v>0.01</v>
      </c>
      <c r="S4222" s="32">
        <v>0.0009</v>
      </c>
      <c r="T4222" s="12" t="s">
        <v>12413</v>
      </c>
      <c r="U4222" s="29">
        <v>0.0009</v>
      </c>
      <c r="V4222" s="12"/>
    </row>
    <row r="4223" s="2" customFormat="1" ht="30.1" customHeight="1" spans="1:22">
      <c r="A4223" s="12">
        <v>4219</v>
      </c>
      <c r="B4223" s="12" t="s">
        <v>1074</v>
      </c>
      <c r="C4223" s="12" t="s">
        <v>86</v>
      </c>
      <c r="D4223" s="12" t="s">
        <v>12414</v>
      </c>
      <c r="E4223" s="12" t="s">
        <v>12415</v>
      </c>
      <c r="F4223" s="12" t="s">
        <v>12416</v>
      </c>
      <c r="G4223" s="12" t="str">
        <f>_xlfn.XLOOKUP(D4223,[1]Sheet1!$D:$D,[1]Sheet1!$I:$I,,0,1)</f>
        <v>新洲区</v>
      </c>
      <c r="H4223" s="12" t="s">
        <v>1160</v>
      </c>
      <c r="I4223" s="19" t="s">
        <v>104</v>
      </c>
      <c r="J4223" s="12" t="s">
        <v>1243</v>
      </c>
      <c r="K4223" s="20">
        <v>5.8</v>
      </c>
      <c r="L4223" s="17">
        <v>45433</v>
      </c>
      <c r="M4223" s="17">
        <v>45439</v>
      </c>
      <c r="N4223" s="12">
        <f t="shared" si="130"/>
        <v>6</v>
      </c>
      <c r="O4223" s="21">
        <v>5.472</v>
      </c>
      <c r="P4223" s="22">
        <v>0.0004767126</v>
      </c>
      <c r="Q4223" s="30">
        <f t="shared" si="131"/>
        <v>0.005</v>
      </c>
      <c r="R4223" s="34">
        <v>0.01</v>
      </c>
      <c r="S4223" s="32">
        <v>0.0009</v>
      </c>
      <c r="T4223" s="12" t="s">
        <v>12417</v>
      </c>
      <c r="U4223" s="29">
        <v>0.0009</v>
      </c>
      <c r="V4223" s="12"/>
    </row>
    <row r="4224" s="2" customFormat="1" ht="30.1" customHeight="1" spans="1:22">
      <c r="A4224" s="12">
        <v>4220</v>
      </c>
      <c r="B4224" s="12" t="s">
        <v>1074</v>
      </c>
      <c r="C4224" s="12" t="s">
        <v>86</v>
      </c>
      <c r="D4224" s="12" t="s">
        <v>12418</v>
      </c>
      <c r="E4224" s="12" t="s">
        <v>12419</v>
      </c>
      <c r="F4224" s="12" t="s">
        <v>12420</v>
      </c>
      <c r="G4224" s="12" t="str">
        <f>_xlfn.XLOOKUP(D4224,[1]Sheet1!$D:$D,[1]Sheet1!$I:$I,,0,1)</f>
        <v>新洲区</v>
      </c>
      <c r="H4224" s="12" t="s">
        <v>1160</v>
      </c>
      <c r="I4224" s="19" t="s">
        <v>104</v>
      </c>
      <c r="J4224" s="12" t="s">
        <v>1243</v>
      </c>
      <c r="K4224" s="20">
        <v>5.6</v>
      </c>
      <c r="L4224" s="17">
        <v>45433</v>
      </c>
      <c r="M4224" s="17">
        <v>45440</v>
      </c>
      <c r="N4224" s="12">
        <f t="shared" si="130"/>
        <v>7</v>
      </c>
      <c r="O4224" s="21">
        <v>5.004</v>
      </c>
      <c r="P4224" s="22">
        <v>0.0005369861</v>
      </c>
      <c r="Q4224" s="30">
        <f t="shared" si="131"/>
        <v>0.004999</v>
      </c>
      <c r="R4224" s="34">
        <v>0.01</v>
      </c>
      <c r="S4224" s="32">
        <v>0.001</v>
      </c>
      <c r="T4224" s="12" t="s">
        <v>12421</v>
      </c>
      <c r="U4224" s="29">
        <v>0.001</v>
      </c>
      <c r="V4224" s="12"/>
    </row>
    <row r="4225" s="2" customFormat="1" ht="30.1" customHeight="1" spans="1:22">
      <c r="A4225" s="12">
        <v>4221</v>
      </c>
      <c r="B4225" s="12" t="s">
        <v>1074</v>
      </c>
      <c r="C4225" s="12" t="s">
        <v>86</v>
      </c>
      <c r="D4225" s="12" t="s">
        <v>12422</v>
      </c>
      <c r="E4225" s="12" t="s">
        <v>12423</v>
      </c>
      <c r="F4225" s="12" t="s">
        <v>12424</v>
      </c>
      <c r="G4225" s="12" t="str">
        <f>_xlfn.XLOOKUP(D4225,[1]Sheet1!$D:$D,[1]Sheet1!$I:$I,,0,1)</f>
        <v>新洲区</v>
      </c>
      <c r="H4225" s="12" t="s">
        <v>1160</v>
      </c>
      <c r="I4225" s="19" t="s">
        <v>104</v>
      </c>
      <c r="J4225" s="12" t="s">
        <v>1243</v>
      </c>
      <c r="K4225" s="20">
        <v>6.2</v>
      </c>
      <c r="L4225" s="17">
        <v>45433</v>
      </c>
      <c r="M4225" s="17">
        <v>45440</v>
      </c>
      <c r="N4225" s="12">
        <f t="shared" si="130"/>
        <v>7</v>
      </c>
      <c r="O4225" s="21">
        <v>5.004</v>
      </c>
      <c r="P4225" s="22">
        <v>0.0005945205</v>
      </c>
      <c r="Q4225" s="30">
        <f t="shared" si="131"/>
        <v>0.004999</v>
      </c>
      <c r="R4225" s="34">
        <v>0.01</v>
      </c>
      <c r="S4225" s="32">
        <v>0.0011</v>
      </c>
      <c r="T4225" s="12" t="s">
        <v>12425</v>
      </c>
      <c r="U4225" s="29">
        <v>0.0011</v>
      </c>
      <c r="V4225" s="12"/>
    </row>
    <row r="4226" s="2" customFormat="1" ht="30.1" customHeight="1" spans="1:22">
      <c r="A4226" s="12">
        <v>4222</v>
      </c>
      <c r="B4226" s="12" t="s">
        <v>1074</v>
      </c>
      <c r="C4226" s="12" t="s">
        <v>86</v>
      </c>
      <c r="D4226" s="12" t="s">
        <v>12426</v>
      </c>
      <c r="E4226" s="12" t="s">
        <v>8543</v>
      </c>
      <c r="F4226" s="12" t="s">
        <v>12427</v>
      </c>
      <c r="G4226" s="12" t="str">
        <f>_xlfn.XLOOKUP(D4226,[1]Sheet1!$D:$D,[1]Sheet1!$I:$I,,0,1)</f>
        <v>新洲区</v>
      </c>
      <c r="H4226" s="12" t="s">
        <v>1160</v>
      </c>
      <c r="I4226" s="19" t="s">
        <v>233</v>
      </c>
      <c r="J4226" s="12" t="s">
        <v>1243</v>
      </c>
      <c r="K4226" s="20">
        <v>10</v>
      </c>
      <c r="L4226" s="17">
        <v>45433</v>
      </c>
      <c r="M4226" s="17">
        <v>45439</v>
      </c>
      <c r="N4226" s="12">
        <f t="shared" si="130"/>
        <v>6</v>
      </c>
      <c r="O4226" s="21">
        <v>5.472</v>
      </c>
      <c r="P4226" s="22">
        <v>0.0008219178</v>
      </c>
      <c r="Q4226" s="30">
        <f t="shared" si="131"/>
        <v>0.004999</v>
      </c>
      <c r="R4226" s="34">
        <v>0.01</v>
      </c>
      <c r="S4226" s="32">
        <v>0.0016</v>
      </c>
      <c r="T4226" s="12" t="s">
        <v>12405</v>
      </c>
      <c r="U4226" s="29">
        <v>0.0016</v>
      </c>
      <c r="V4226" s="12"/>
    </row>
    <row r="4227" s="2" customFormat="1" ht="30.1" customHeight="1" spans="1:22">
      <c r="A4227" s="12">
        <v>4223</v>
      </c>
      <c r="B4227" s="12" t="s">
        <v>1074</v>
      </c>
      <c r="C4227" s="12" t="s">
        <v>86</v>
      </c>
      <c r="D4227" s="12" t="s">
        <v>12428</v>
      </c>
      <c r="E4227" s="12" t="s">
        <v>12429</v>
      </c>
      <c r="F4227" s="12" t="s">
        <v>12430</v>
      </c>
      <c r="G4227" s="12" t="str">
        <f>_xlfn.XLOOKUP(D4227,[1]Sheet1!$D:$D,[1]Sheet1!$I:$I,,0,1)</f>
        <v>新洲区</v>
      </c>
      <c r="H4227" s="12" t="s">
        <v>1160</v>
      </c>
      <c r="I4227" s="19" t="s">
        <v>896</v>
      </c>
      <c r="J4227" s="12" t="s">
        <v>1243</v>
      </c>
      <c r="K4227" s="20">
        <v>5</v>
      </c>
      <c r="L4227" s="17">
        <v>45432</v>
      </c>
      <c r="M4227" s="17">
        <v>45731</v>
      </c>
      <c r="N4227" s="12">
        <f t="shared" si="130"/>
        <v>299</v>
      </c>
      <c r="O4227" s="21">
        <v>5.436</v>
      </c>
      <c r="P4227" s="22">
        <v>0.0130945255506849</v>
      </c>
      <c r="Q4227" s="30">
        <f t="shared" si="131"/>
        <v>0.003196</v>
      </c>
      <c r="R4227" s="34">
        <v>0.01</v>
      </c>
      <c r="S4227" s="32">
        <v>0.0409</v>
      </c>
      <c r="T4227" s="12" t="s">
        <v>12431</v>
      </c>
      <c r="U4227" s="29">
        <v>0.0409</v>
      </c>
      <c r="V4227" s="12"/>
    </row>
    <row r="4228" s="2" customFormat="1" ht="30.1" customHeight="1" spans="1:22">
      <c r="A4228" s="12">
        <v>4224</v>
      </c>
      <c r="B4228" s="12" t="s">
        <v>1074</v>
      </c>
      <c r="C4228" s="12" t="s">
        <v>86</v>
      </c>
      <c r="D4228" s="12" t="s">
        <v>12432</v>
      </c>
      <c r="E4228" s="12" t="s">
        <v>12433</v>
      </c>
      <c r="F4228" s="12" t="s">
        <v>12434</v>
      </c>
      <c r="G4228" s="12" t="str">
        <f>_xlfn.XLOOKUP(D4228,[1]Sheet1!$D:$D,[1]Sheet1!$I:$I,,0,1)</f>
        <v>新洲区</v>
      </c>
      <c r="H4228" s="12" t="s">
        <v>73</v>
      </c>
      <c r="I4228" s="19" t="s">
        <v>68</v>
      </c>
      <c r="J4228" s="12" t="s">
        <v>1243</v>
      </c>
      <c r="K4228" s="20">
        <v>20</v>
      </c>
      <c r="L4228" s="17">
        <v>45432</v>
      </c>
      <c r="M4228" s="17">
        <v>45467</v>
      </c>
      <c r="N4228" s="12">
        <f t="shared" si="130"/>
        <v>35</v>
      </c>
      <c r="O4228" s="21">
        <v>5.472</v>
      </c>
      <c r="P4228" s="22">
        <v>0.009589041</v>
      </c>
      <c r="Q4228" s="30">
        <f t="shared" si="131"/>
        <v>0.004999</v>
      </c>
      <c r="R4228" s="34">
        <v>0.01</v>
      </c>
      <c r="S4228" s="32">
        <v>0.0191</v>
      </c>
      <c r="T4228" s="12" t="s">
        <v>12435</v>
      </c>
      <c r="U4228" s="29">
        <v>0.0191</v>
      </c>
      <c r="V4228" s="12"/>
    </row>
    <row r="4229" s="2" customFormat="1" ht="30.1" customHeight="1" spans="1:22">
      <c r="A4229" s="12">
        <v>4225</v>
      </c>
      <c r="B4229" s="12" t="s">
        <v>1074</v>
      </c>
      <c r="C4229" s="12" t="s">
        <v>86</v>
      </c>
      <c r="D4229" s="12" t="s">
        <v>12436</v>
      </c>
      <c r="E4229" s="12" t="s">
        <v>12437</v>
      </c>
      <c r="F4229" s="12" t="s">
        <v>12438</v>
      </c>
      <c r="G4229" s="12" t="str">
        <f>_xlfn.XLOOKUP(D4229,[1]Sheet1!$D:$D,[1]Sheet1!$I:$I,,0,1)</f>
        <v>新洲区</v>
      </c>
      <c r="H4229" s="12" t="s">
        <v>73</v>
      </c>
      <c r="I4229" s="19" t="s">
        <v>74</v>
      </c>
      <c r="J4229" s="12" t="s">
        <v>1243</v>
      </c>
      <c r="K4229" s="20">
        <v>16</v>
      </c>
      <c r="L4229" s="17">
        <v>45432</v>
      </c>
      <c r="M4229" s="17">
        <v>45439</v>
      </c>
      <c r="N4229" s="12">
        <f t="shared" ref="N4229:N4292" si="132">M4229-L4229</f>
        <v>7</v>
      </c>
      <c r="O4229" s="21">
        <v>5.472</v>
      </c>
      <c r="P4229" s="22">
        <v>0.0015342467</v>
      </c>
      <c r="Q4229" s="30">
        <f t="shared" ref="Q4229:Q4292" si="133">ROUNDDOWN(P4229/(K4229*N4229/365),6)</f>
        <v>0.005</v>
      </c>
      <c r="R4229" s="34">
        <v>0.01</v>
      </c>
      <c r="S4229" s="32">
        <v>0.003</v>
      </c>
      <c r="T4229" s="12" t="s">
        <v>12439</v>
      </c>
      <c r="U4229" s="29">
        <v>0.003</v>
      </c>
      <c r="V4229" s="12"/>
    </row>
    <row r="4230" s="2" customFormat="1" ht="30.1" customHeight="1" spans="1:22">
      <c r="A4230" s="12">
        <v>4226</v>
      </c>
      <c r="B4230" s="12" t="s">
        <v>1074</v>
      </c>
      <c r="C4230" s="12" t="s">
        <v>86</v>
      </c>
      <c r="D4230" s="12" t="s">
        <v>12440</v>
      </c>
      <c r="E4230" s="12" t="s">
        <v>12441</v>
      </c>
      <c r="F4230" s="12" t="s">
        <v>12442</v>
      </c>
      <c r="G4230" s="12" t="str">
        <f>_xlfn.XLOOKUP(D4230,[1]Sheet1!$D:$D,[1]Sheet1!$I:$I,,0,1)</f>
        <v>新洲区</v>
      </c>
      <c r="H4230" s="12" t="s">
        <v>1160</v>
      </c>
      <c r="I4230" s="19" t="s">
        <v>74</v>
      </c>
      <c r="J4230" s="12" t="s">
        <v>1243</v>
      </c>
      <c r="K4230" s="20">
        <v>13</v>
      </c>
      <c r="L4230" s="17">
        <v>45431</v>
      </c>
      <c r="M4230" s="17">
        <v>45443</v>
      </c>
      <c r="N4230" s="12">
        <f t="shared" si="132"/>
        <v>12</v>
      </c>
      <c r="O4230" s="21">
        <v>5.364</v>
      </c>
      <c r="P4230" s="22">
        <v>0.0021369864</v>
      </c>
      <c r="Q4230" s="30">
        <f t="shared" si="133"/>
        <v>0.005</v>
      </c>
      <c r="R4230" s="34">
        <v>0.01</v>
      </c>
      <c r="S4230" s="32">
        <v>0.0042</v>
      </c>
      <c r="T4230" s="12" t="s">
        <v>12443</v>
      </c>
      <c r="U4230" s="29">
        <v>0.0042</v>
      </c>
      <c r="V4230" s="12"/>
    </row>
    <row r="4231" s="2" customFormat="1" ht="30.1" customHeight="1" spans="1:22">
      <c r="A4231" s="12">
        <v>4227</v>
      </c>
      <c r="B4231" s="12" t="s">
        <v>1074</v>
      </c>
      <c r="C4231" s="12" t="s">
        <v>86</v>
      </c>
      <c r="D4231" s="12" t="s">
        <v>12444</v>
      </c>
      <c r="E4231" s="12" t="s">
        <v>12445</v>
      </c>
      <c r="F4231" s="12" t="s">
        <v>12446</v>
      </c>
      <c r="G4231" s="12" t="str">
        <f>_xlfn.XLOOKUP(D4231,[1]Sheet1!$D:$D,[1]Sheet1!$I:$I,,0,1)</f>
        <v>新洲区</v>
      </c>
      <c r="H4231" s="12" t="s">
        <v>73</v>
      </c>
      <c r="I4231" s="19" t="s">
        <v>222</v>
      </c>
      <c r="J4231" s="12" t="s">
        <v>1243</v>
      </c>
      <c r="K4231" s="20">
        <v>38</v>
      </c>
      <c r="L4231" s="17">
        <v>45429</v>
      </c>
      <c r="M4231" s="17">
        <v>45443</v>
      </c>
      <c r="N4231" s="12">
        <f t="shared" si="132"/>
        <v>14</v>
      </c>
      <c r="O4231" s="21">
        <v>4.644</v>
      </c>
      <c r="P4231" s="22">
        <v>0.0072876706</v>
      </c>
      <c r="Q4231" s="30">
        <f t="shared" si="133"/>
        <v>0.004999</v>
      </c>
      <c r="R4231" s="34">
        <v>0.01</v>
      </c>
      <c r="S4231" s="32">
        <v>0.0145</v>
      </c>
      <c r="T4231" s="12" t="s">
        <v>12447</v>
      </c>
      <c r="U4231" s="29">
        <v>0.0145</v>
      </c>
      <c r="V4231" s="12"/>
    </row>
    <row r="4232" s="2" customFormat="1" ht="30.1" customHeight="1" spans="1:22">
      <c r="A4232" s="12">
        <v>4228</v>
      </c>
      <c r="B4232" s="12" t="s">
        <v>1074</v>
      </c>
      <c r="C4232" s="12" t="s">
        <v>86</v>
      </c>
      <c r="D4232" s="12" t="s">
        <v>12448</v>
      </c>
      <c r="E4232" s="12" t="s">
        <v>12449</v>
      </c>
      <c r="F4232" s="12" t="s">
        <v>12450</v>
      </c>
      <c r="G4232" s="12" t="str">
        <f>_xlfn.XLOOKUP(D4232,[1]Sheet1!$D:$D,[1]Sheet1!$I:$I,,0,1)</f>
        <v>新洲区</v>
      </c>
      <c r="H4232" s="12" t="s">
        <v>1160</v>
      </c>
      <c r="I4232" s="19" t="s">
        <v>233</v>
      </c>
      <c r="J4232" s="12" t="s">
        <v>1243</v>
      </c>
      <c r="K4232" s="20">
        <v>11</v>
      </c>
      <c r="L4232" s="17">
        <v>45429</v>
      </c>
      <c r="M4232" s="17">
        <v>45439</v>
      </c>
      <c r="N4232" s="12">
        <f t="shared" si="132"/>
        <v>10</v>
      </c>
      <c r="O4232" s="21">
        <v>5.4</v>
      </c>
      <c r="P4232" s="22">
        <v>0.001506849</v>
      </c>
      <c r="Q4232" s="30">
        <f t="shared" si="133"/>
        <v>0.004999</v>
      </c>
      <c r="R4232" s="34">
        <v>0.01</v>
      </c>
      <c r="S4232" s="32">
        <v>0.003</v>
      </c>
      <c r="T4232" s="12" t="s">
        <v>12451</v>
      </c>
      <c r="U4232" s="29">
        <v>0.003</v>
      </c>
      <c r="V4232" s="12"/>
    </row>
    <row r="4233" s="2" customFormat="1" ht="30.1" customHeight="1" spans="1:22">
      <c r="A4233" s="12">
        <v>4229</v>
      </c>
      <c r="B4233" s="12" t="s">
        <v>1074</v>
      </c>
      <c r="C4233" s="12" t="s">
        <v>86</v>
      </c>
      <c r="D4233" s="12" t="s">
        <v>12452</v>
      </c>
      <c r="E4233" s="12" t="s">
        <v>12453</v>
      </c>
      <c r="F4233" s="12" t="s">
        <v>12454</v>
      </c>
      <c r="G4233" s="12" t="str">
        <f>_xlfn.XLOOKUP(D4233,[1]Sheet1!$D:$D,[1]Sheet1!$I:$I,,0,1)</f>
        <v>新洲区</v>
      </c>
      <c r="H4233" s="12" t="s">
        <v>1160</v>
      </c>
      <c r="I4233" s="19" t="s">
        <v>104</v>
      </c>
      <c r="J4233" s="12" t="s">
        <v>1243</v>
      </c>
      <c r="K4233" s="20">
        <v>25</v>
      </c>
      <c r="L4233" s="17">
        <v>45429</v>
      </c>
      <c r="M4233" s="17">
        <v>45439</v>
      </c>
      <c r="N4233" s="12">
        <f t="shared" si="132"/>
        <v>10</v>
      </c>
      <c r="O4233" s="21">
        <v>5.472</v>
      </c>
      <c r="P4233" s="22">
        <v>0.003424658</v>
      </c>
      <c r="Q4233" s="30">
        <f t="shared" si="133"/>
        <v>0.005</v>
      </c>
      <c r="R4233" s="34">
        <v>0.01</v>
      </c>
      <c r="S4233" s="32">
        <v>0.0068</v>
      </c>
      <c r="T4233" s="12" t="s">
        <v>12455</v>
      </c>
      <c r="U4233" s="29">
        <v>0.0068</v>
      </c>
      <c r="V4233" s="12"/>
    </row>
    <row r="4234" s="2" customFormat="1" ht="30.1" customHeight="1" spans="1:22">
      <c r="A4234" s="12">
        <v>4230</v>
      </c>
      <c r="B4234" s="12" t="s">
        <v>1074</v>
      </c>
      <c r="C4234" s="12" t="s">
        <v>86</v>
      </c>
      <c r="D4234" s="12" t="s">
        <v>12456</v>
      </c>
      <c r="E4234" s="12" t="s">
        <v>12457</v>
      </c>
      <c r="F4234" s="12" t="s">
        <v>12458</v>
      </c>
      <c r="G4234" s="12" t="str">
        <f>_xlfn.XLOOKUP(D4234,[1]Sheet1!$D:$D,[1]Sheet1!$I:$I,,0,1)</f>
        <v>新洲区</v>
      </c>
      <c r="H4234" s="12" t="s">
        <v>1160</v>
      </c>
      <c r="I4234" s="19" t="s">
        <v>104</v>
      </c>
      <c r="J4234" s="12" t="s">
        <v>1243</v>
      </c>
      <c r="K4234" s="20">
        <v>5</v>
      </c>
      <c r="L4234" s="17">
        <v>45429</v>
      </c>
      <c r="M4234" s="17">
        <v>45440</v>
      </c>
      <c r="N4234" s="12">
        <f t="shared" si="132"/>
        <v>11</v>
      </c>
      <c r="O4234" s="21">
        <v>5.472</v>
      </c>
      <c r="P4234" s="22">
        <v>0.0007534252</v>
      </c>
      <c r="Q4234" s="30">
        <f t="shared" si="133"/>
        <v>0.005</v>
      </c>
      <c r="R4234" s="34">
        <v>0.01</v>
      </c>
      <c r="S4234" s="32">
        <v>0.0015</v>
      </c>
      <c r="T4234" s="12" t="s">
        <v>12459</v>
      </c>
      <c r="U4234" s="29">
        <v>0.0015</v>
      </c>
      <c r="V4234" s="12"/>
    </row>
    <row r="4235" s="2" customFormat="1" ht="30.1" customHeight="1" spans="1:22">
      <c r="A4235" s="12">
        <v>4231</v>
      </c>
      <c r="B4235" s="12" t="s">
        <v>1074</v>
      </c>
      <c r="C4235" s="12" t="s">
        <v>86</v>
      </c>
      <c r="D4235" s="12" t="s">
        <v>12460</v>
      </c>
      <c r="E4235" s="12" t="s">
        <v>12461</v>
      </c>
      <c r="F4235" s="12" t="s">
        <v>12462</v>
      </c>
      <c r="G4235" s="12" t="str">
        <f>_xlfn.XLOOKUP(D4235,[1]Sheet1!$D:$D,[1]Sheet1!$I:$I,,0,1)</f>
        <v>新洲区</v>
      </c>
      <c r="H4235" s="12" t="s">
        <v>1160</v>
      </c>
      <c r="I4235" s="19" t="s">
        <v>4637</v>
      </c>
      <c r="J4235" s="12" t="s">
        <v>1243</v>
      </c>
      <c r="K4235" s="20">
        <v>5</v>
      </c>
      <c r="L4235" s="17">
        <v>45429</v>
      </c>
      <c r="M4235" s="17">
        <v>45794</v>
      </c>
      <c r="N4235" s="12">
        <f t="shared" si="132"/>
        <v>365</v>
      </c>
      <c r="O4235" s="21">
        <v>5.472</v>
      </c>
      <c r="P4235" s="22">
        <v>0.0137144767493151</v>
      </c>
      <c r="Q4235" s="30">
        <f t="shared" si="133"/>
        <v>0.002742</v>
      </c>
      <c r="R4235" s="34">
        <v>0.01</v>
      </c>
      <c r="S4235" s="32">
        <v>0.05</v>
      </c>
      <c r="T4235" s="12" t="s">
        <v>12463</v>
      </c>
      <c r="U4235" s="29">
        <v>0.05</v>
      </c>
      <c r="V4235" s="12"/>
    </row>
    <row r="4236" s="2" customFormat="1" ht="30.1" customHeight="1" spans="1:22">
      <c r="A4236" s="12">
        <v>4232</v>
      </c>
      <c r="B4236" s="12" t="s">
        <v>1074</v>
      </c>
      <c r="C4236" s="12" t="s">
        <v>86</v>
      </c>
      <c r="D4236" s="12" t="s">
        <v>12464</v>
      </c>
      <c r="E4236" s="12" t="s">
        <v>12465</v>
      </c>
      <c r="F4236" s="12" t="s">
        <v>12466</v>
      </c>
      <c r="G4236" s="12" t="str">
        <f>_xlfn.XLOOKUP(D4236,[1]Sheet1!$D:$D,[1]Sheet1!$I:$I,,0,1)</f>
        <v>新洲区</v>
      </c>
      <c r="H4236" s="12" t="s">
        <v>1160</v>
      </c>
      <c r="I4236" s="19" t="s">
        <v>233</v>
      </c>
      <c r="J4236" s="12" t="s">
        <v>1243</v>
      </c>
      <c r="K4236" s="20">
        <v>5.1</v>
      </c>
      <c r="L4236" s="17">
        <v>45429</v>
      </c>
      <c r="M4236" s="17">
        <v>45439</v>
      </c>
      <c r="N4236" s="12">
        <f t="shared" si="132"/>
        <v>10</v>
      </c>
      <c r="O4236" s="21">
        <v>5.4</v>
      </c>
      <c r="P4236" s="22">
        <v>0.00069863</v>
      </c>
      <c r="Q4236" s="30">
        <f t="shared" si="133"/>
        <v>0.004999</v>
      </c>
      <c r="R4236" s="34">
        <v>0.01</v>
      </c>
      <c r="S4236" s="32">
        <v>0.0013</v>
      </c>
      <c r="T4236" s="12" t="s">
        <v>12467</v>
      </c>
      <c r="U4236" s="29">
        <v>0.0013</v>
      </c>
      <c r="V4236" s="12"/>
    </row>
    <row r="4237" s="2" customFormat="1" ht="30.1" customHeight="1" spans="1:22">
      <c r="A4237" s="12">
        <v>4233</v>
      </c>
      <c r="B4237" s="12" t="s">
        <v>1074</v>
      </c>
      <c r="C4237" s="12" t="s">
        <v>86</v>
      </c>
      <c r="D4237" s="12" t="s">
        <v>12468</v>
      </c>
      <c r="E4237" s="12" t="s">
        <v>12469</v>
      </c>
      <c r="F4237" s="12" t="s">
        <v>12470</v>
      </c>
      <c r="G4237" s="12" t="str">
        <f>_xlfn.XLOOKUP(D4237,[1]Sheet1!$D:$D,[1]Sheet1!$I:$I,,0,1)</f>
        <v>新洲区</v>
      </c>
      <c r="H4237" s="12" t="s">
        <v>1160</v>
      </c>
      <c r="I4237" s="19" t="s">
        <v>233</v>
      </c>
      <c r="J4237" s="12" t="s">
        <v>1243</v>
      </c>
      <c r="K4237" s="20">
        <v>6.7</v>
      </c>
      <c r="L4237" s="17">
        <v>45429</v>
      </c>
      <c r="M4237" s="17">
        <v>45442</v>
      </c>
      <c r="N4237" s="12">
        <f t="shared" si="132"/>
        <v>13</v>
      </c>
      <c r="O4237" s="21">
        <v>5.472</v>
      </c>
      <c r="P4237" s="22">
        <v>0.0011931504</v>
      </c>
      <c r="Q4237" s="30">
        <f t="shared" si="133"/>
        <v>0.004999</v>
      </c>
      <c r="R4237" s="34">
        <v>0.01</v>
      </c>
      <c r="S4237" s="32">
        <v>0.0023</v>
      </c>
      <c r="T4237" s="12" t="s">
        <v>8603</v>
      </c>
      <c r="U4237" s="29">
        <v>0.0023</v>
      </c>
      <c r="V4237" s="12"/>
    </row>
    <row r="4238" s="2" customFormat="1" ht="30.1" customHeight="1" spans="1:22">
      <c r="A4238" s="12">
        <v>4234</v>
      </c>
      <c r="B4238" s="12" t="s">
        <v>1074</v>
      </c>
      <c r="C4238" s="12" t="s">
        <v>86</v>
      </c>
      <c r="D4238" s="12" t="s">
        <v>12471</v>
      </c>
      <c r="E4238" s="12" t="s">
        <v>12472</v>
      </c>
      <c r="F4238" s="12" t="s">
        <v>12473</v>
      </c>
      <c r="G4238" s="12" t="str">
        <f>_xlfn.XLOOKUP(D4238,[1]Sheet1!$D:$D,[1]Sheet1!$I:$I,,0,1)</f>
        <v>新洲区</v>
      </c>
      <c r="H4238" s="12" t="s">
        <v>1160</v>
      </c>
      <c r="I4238" s="19" t="s">
        <v>233</v>
      </c>
      <c r="J4238" s="12" t="s">
        <v>1243</v>
      </c>
      <c r="K4238" s="20">
        <v>5</v>
      </c>
      <c r="L4238" s="17">
        <v>45428</v>
      </c>
      <c r="M4238" s="17">
        <v>45793</v>
      </c>
      <c r="N4238" s="12">
        <f t="shared" si="132"/>
        <v>365</v>
      </c>
      <c r="O4238" s="21">
        <v>5.436</v>
      </c>
      <c r="P4238" s="22">
        <v>0.0137137481589041</v>
      </c>
      <c r="Q4238" s="30">
        <f t="shared" si="133"/>
        <v>0.002742</v>
      </c>
      <c r="R4238" s="34">
        <v>0.01</v>
      </c>
      <c r="S4238" s="32">
        <v>0.05</v>
      </c>
      <c r="T4238" s="12" t="s">
        <v>12474</v>
      </c>
      <c r="U4238" s="29">
        <v>0.05</v>
      </c>
      <c r="V4238" s="12"/>
    </row>
    <row r="4239" s="2" customFormat="1" ht="30.1" customHeight="1" spans="1:22">
      <c r="A4239" s="12">
        <v>4235</v>
      </c>
      <c r="B4239" s="12" t="s">
        <v>1074</v>
      </c>
      <c r="C4239" s="12" t="s">
        <v>86</v>
      </c>
      <c r="D4239" s="12" t="s">
        <v>12475</v>
      </c>
      <c r="E4239" s="12" t="s">
        <v>12476</v>
      </c>
      <c r="F4239" s="12" t="s">
        <v>12477</v>
      </c>
      <c r="G4239" s="12" t="str">
        <f>_xlfn.XLOOKUP(D4239,[1]Sheet1!$D:$D,[1]Sheet1!$I:$I,,0,1)</f>
        <v>新洲区</v>
      </c>
      <c r="H4239" s="12" t="s">
        <v>1160</v>
      </c>
      <c r="I4239" s="19" t="s">
        <v>104</v>
      </c>
      <c r="J4239" s="12" t="s">
        <v>1243</v>
      </c>
      <c r="K4239" s="20">
        <v>5</v>
      </c>
      <c r="L4239" s="17">
        <v>45428</v>
      </c>
      <c r="M4239" s="17">
        <v>45439</v>
      </c>
      <c r="N4239" s="12">
        <f t="shared" si="132"/>
        <v>11</v>
      </c>
      <c r="O4239" s="21">
        <v>5.472</v>
      </c>
      <c r="P4239" s="22">
        <v>0.0007534252</v>
      </c>
      <c r="Q4239" s="30">
        <f t="shared" si="133"/>
        <v>0.005</v>
      </c>
      <c r="R4239" s="34">
        <v>0.01</v>
      </c>
      <c r="S4239" s="32">
        <v>0.0015</v>
      </c>
      <c r="T4239" s="12" t="s">
        <v>12478</v>
      </c>
      <c r="U4239" s="29">
        <v>0.0015</v>
      </c>
      <c r="V4239" s="12"/>
    </row>
    <row r="4240" s="2" customFormat="1" ht="30.1" customHeight="1" spans="1:22">
      <c r="A4240" s="12">
        <v>4236</v>
      </c>
      <c r="B4240" s="12" t="s">
        <v>1074</v>
      </c>
      <c r="C4240" s="12" t="s">
        <v>86</v>
      </c>
      <c r="D4240" s="12" t="s">
        <v>12479</v>
      </c>
      <c r="E4240" s="12" t="s">
        <v>12480</v>
      </c>
      <c r="F4240" s="12" t="s">
        <v>12481</v>
      </c>
      <c r="G4240" s="12" t="str">
        <f>_xlfn.XLOOKUP(D4240,[1]Sheet1!$D:$D,[1]Sheet1!$I:$I,,0,1)</f>
        <v>新洲区</v>
      </c>
      <c r="H4240" s="12" t="s">
        <v>1160</v>
      </c>
      <c r="I4240" s="19" t="s">
        <v>233</v>
      </c>
      <c r="J4240" s="12" t="s">
        <v>1243</v>
      </c>
      <c r="K4240" s="20">
        <v>5.1</v>
      </c>
      <c r="L4240" s="17">
        <v>45427</v>
      </c>
      <c r="M4240" s="17">
        <v>45440</v>
      </c>
      <c r="N4240" s="12">
        <f t="shared" si="132"/>
        <v>13</v>
      </c>
      <c r="O4240" s="21">
        <v>5.472</v>
      </c>
      <c r="P4240" s="22">
        <v>0.000908219</v>
      </c>
      <c r="Q4240" s="30">
        <f t="shared" si="133"/>
        <v>0.004999</v>
      </c>
      <c r="R4240" s="34">
        <v>0.01</v>
      </c>
      <c r="S4240" s="32">
        <v>0.0018</v>
      </c>
      <c r="T4240" s="12" t="s">
        <v>12482</v>
      </c>
      <c r="U4240" s="29">
        <v>0.0018</v>
      </c>
      <c r="V4240" s="12"/>
    </row>
    <row r="4241" s="2" customFormat="1" ht="30.1" customHeight="1" spans="1:22">
      <c r="A4241" s="12">
        <v>4237</v>
      </c>
      <c r="B4241" s="12" t="s">
        <v>1074</v>
      </c>
      <c r="C4241" s="12" t="s">
        <v>86</v>
      </c>
      <c r="D4241" s="12" t="s">
        <v>12483</v>
      </c>
      <c r="E4241" s="12" t="s">
        <v>12484</v>
      </c>
      <c r="F4241" s="12" t="s">
        <v>12485</v>
      </c>
      <c r="G4241" s="12" t="str">
        <f>_xlfn.XLOOKUP(D4241,[1]Sheet1!$D:$D,[1]Sheet1!$I:$I,,0,1)</f>
        <v>新洲区</v>
      </c>
      <c r="H4241" s="12" t="s">
        <v>73</v>
      </c>
      <c r="I4241" s="19" t="s">
        <v>233</v>
      </c>
      <c r="J4241" s="12" t="s">
        <v>1243</v>
      </c>
      <c r="K4241" s="20">
        <v>8.8</v>
      </c>
      <c r="L4241" s="17">
        <v>45427</v>
      </c>
      <c r="M4241" s="17">
        <v>45519</v>
      </c>
      <c r="N4241" s="12">
        <f t="shared" si="132"/>
        <v>92</v>
      </c>
      <c r="O4241" s="21">
        <v>5.436</v>
      </c>
      <c r="P4241" s="22">
        <v>0.0074046853</v>
      </c>
      <c r="Q4241" s="30">
        <f t="shared" si="133"/>
        <v>0.003338</v>
      </c>
      <c r="R4241" s="34">
        <v>0.01</v>
      </c>
      <c r="S4241" s="32">
        <v>0.0221</v>
      </c>
      <c r="T4241" s="12" t="s">
        <v>12486</v>
      </c>
      <c r="U4241" s="29">
        <v>0.0221</v>
      </c>
      <c r="V4241" s="12"/>
    </row>
    <row r="4242" s="2" customFormat="1" ht="30.1" customHeight="1" spans="1:22">
      <c r="A4242" s="12">
        <v>4238</v>
      </c>
      <c r="B4242" s="12" t="s">
        <v>1074</v>
      </c>
      <c r="C4242" s="12" t="s">
        <v>86</v>
      </c>
      <c r="D4242" s="12" t="s">
        <v>12487</v>
      </c>
      <c r="E4242" s="12" t="s">
        <v>12488</v>
      </c>
      <c r="F4242" s="12" t="s">
        <v>12489</v>
      </c>
      <c r="G4242" s="12" t="str">
        <f>_xlfn.XLOOKUP(D4242,[1]Sheet1!$D:$D,[1]Sheet1!$I:$I,,0,1)</f>
        <v>新洲区</v>
      </c>
      <c r="H4242" s="12" t="s">
        <v>73</v>
      </c>
      <c r="I4242" s="19" t="s">
        <v>692</v>
      </c>
      <c r="J4242" s="12" t="s">
        <v>1243</v>
      </c>
      <c r="K4242" s="20">
        <v>9.2</v>
      </c>
      <c r="L4242" s="17">
        <v>45427</v>
      </c>
      <c r="M4242" s="17">
        <v>45439</v>
      </c>
      <c r="N4242" s="12">
        <f t="shared" si="132"/>
        <v>12</v>
      </c>
      <c r="O4242" s="21">
        <v>5.472</v>
      </c>
      <c r="P4242" s="22">
        <v>0.0015123288</v>
      </c>
      <c r="Q4242" s="30">
        <f t="shared" si="133"/>
        <v>0.005</v>
      </c>
      <c r="R4242" s="34">
        <v>0.01</v>
      </c>
      <c r="S4242" s="32">
        <v>0.003</v>
      </c>
      <c r="T4242" s="12" t="s">
        <v>12490</v>
      </c>
      <c r="U4242" s="29">
        <v>0.003</v>
      </c>
      <c r="V4242" s="12"/>
    </row>
    <row r="4243" s="2" customFormat="1" ht="30.1" customHeight="1" spans="1:22">
      <c r="A4243" s="12">
        <v>4239</v>
      </c>
      <c r="B4243" s="12" t="s">
        <v>1074</v>
      </c>
      <c r="C4243" s="12" t="s">
        <v>86</v>
      </c>
      <c r="D4243" s="12" t="s">
        <v>12491</v>
      </c>
      <c r="E4243" s="12" t="s">
        <v>12492</v>
      </c>
      <c r="F4243" s="12" t="s">
        <v>12493</v>
      </c>
      <c r="G4243" s="12" t="str">
        <f>_xlfn.XLOOKUP(D4243,[1]Sheet1!$D:$D,[1]Sheet1!$I:$I,,0,1)</f>
        <v>新洲区</v>
      </c>
      <c r="H4243" s="12" t="s">
        <v>73</v>
      </c>
      <c r="I4243" s="19" t="s">
        <v>692</v>
      </c>
      <c r="J4243" s="12" t="s">
        <v>1243</v>
      </c>
      <c r="K4243" s="20">
        <v>5</v>
      </c>
      <c r="L4243" s="17">
        <v>45426</v>
      </c>
      <c r="M4243" s="17">
        <v>46156</v>
      </c>
      <c r="N4243" s="12">
        <f t="shared" si="132"/>
        <v>730</v>
      </c>
      <c r="O4243" s="21">
        <v>5.472</v>
      </c>
      <c r="P4243" s="22">
        <v>0.0266248980452055</v>
      </c>
      <c r="Q4243" s="30">
        <f t="shared" si="133"/>
        <v>0.002662</v>
      </c>
      <c r="R4243" s="34">
        <v>0.01</v>
      </c>
      <c r="S4243" s="32">
        <v>0.05</v>
      </c>
      <c r="T4243" s="12" t="s">
        <v>12494</v>
      </c>
      <c r="U4243" s="29">
        <v>0.05</v>
      </c>
      <c r="V4243" s="12"/>
    </row>
    <row r="4244" s="2" customFormat="1" ht="30.1" customHeight="1" spans="1:22">
      <c r="A4244" s="12">
        <v>4240</v>
      </c>
      <c r="B4244" s="12" t="s">
        <v>1074</v>
      </c>
      <c r="C4244" s="12" t="s">
        <v>86</v>
      </c>
      <c r="D4244" s="12" t="s">
        <v>12495</v>
      </c>
      <c r="E4244" s="12" t="s">
        <v>12496</v>
      </c>
      <c r="F4244" s="12" t="s">
        <v>12497</v>
      </c>
      <c r="G4244" s="12" t="str">
        <f>_xlfn.XLOOKUP(D4244,[1]Sheet1!$D:$D,[1]Sheet1!$I:$I,,0,1)</f>
        <v>新洲区</v>
      </c>
      <c r="H4244" s="12" t="s">
        <v>1160</v>
      </c>
      <c r="I4244" s="19" t="s">
        <v>74</v>
      </c>
      <c r="J4244" s="12" t="s">
        <v>1243</v>
      </c>
      <c r="K4244" s="20">
        <v>5</v>
      </c>
      <c r="L4244" s="17">
        <v>45425</v>
      </c>
      <c r="M4244" s="17">
        <v>45790</v>
      </c>
      <c r="N4244" s="12">
        <f t="shared" si="132"/>
        <v>365</v>
      </c>
      <c r="O4244" s="21">
        <v>5.472</v>
      </c>
      <c r="P4244" s="22">
        <v>0.0137319785520548</v>
      </c>
      <c r="Q4244" s="30">
        <f t="shared" si="133"/>
        <v>0.002746</v>
      </c>
      <c r="R4244" s="34">
        <v>0.01</v>
      </c>
      <c r="S4244" s="32">
        <v>0.05</v>
      </c>
      <c r="T4244" s="12" t="s">
        <v>12498</v>
      </c>
      <c r="U4244" s="29">
        <v>0.05</v>
      </c>
      <c r="V4244" s="12"/>
    </row>
    <row r="4245" s="2" customFormat="1" ht="30.1" customHeight="1" spans="1:22">
      <c r="A4245" s="12">
        <v>4241</v>
      </c>
      <c r="B4245" s="12" t="s">
        <v>1074</v>
      </c>
      <c r="C4245" s="12" t="s">
        <v>86</v>
      </c>
      <c r="D4245" s="12" t="s">
        <v>12499</v>
      </c>
      <c r="E4245" s="12" t="s">
        <v>12500</v>
      </c>
      <c r="F4245" s="12" t="s">
        <v>12501</v>
      </c>
      <c r="G4245" s="12" t="str">
        <f>_xlfn.XLOOKUP(D4245,[1]Sheet1!$D:$D,[1]Sheet1!$I:$I,,0,1)</f>
        <v>新洲区</v>
      </c>
      <c r="H4245" s="12" t="s">
        <v>1160</v>
      </c>
      <c r="I4245" s="19" t="s">
        <v>233</v>
      </c>
      <c r="J4245" s="12" t="s">
        <v>1243</v>
      </c>
      <c r="K4245" s="20">
        <v>5</v>
      </c>
      <c r="L4245" s="17">
        <v>45425</v>
      </c>
      <c r="M4245" s="17">
        <v>45439</v>
      </c>
      <c r="N4245" s="12">
        <f t="shared" si="132"/>
        <v>14</v>
      </c>
      <c r="O4245" s="21">
        <v>5.472</v>
      </c>
      <c r="P4245" s="22">
        <v>0.0009589048</v>
      </c>
      <c r="Q4245" s="30">
        <f t="shared" si="133"/>
        <v>0.005</v>
      </c>
      <c r="R4245" s="34">
        <v>0.01</v>
      </c>
      <c r="S4245" s="32">
        <v>0.0019</v>
      </c>
      <c r="T4245" s="12" t="s">
        <v>12502</v>
      </c>
      <c r="U4245" s="29">
        <v>0.0019</v>
      </c>
      <c r="V4245" s="12"/>
    </row>
    <row r="4246" s="2" customFormat="1" ht="30.1" customHeight="1" spans="1:22">
      <c r="A4246" s="12">
        <v>4242</v>
      </c>
      <c r="B4246" s="12" t="s">
        <v>1074</v>
      </c>
      <c r="C4246" s="12" t="s">
        <v>86</v>
      </c>
      <c r="D4246" s="12" t="s">
        <v>12503</v>
      </c>
      <c r="E4246" s="12" t="s">
        <v>12504</v>
      </c>
      <c r="F4246" s="12" t="s">
        <v>12505</v>
      </c>
      <c r="G4246" s="12" t="str">
        <f>_xlfn.XLOOKUP(D4246,[1]Sheet1!$D:$D,[1]Sheet1!$I:$I,,0,1)</f>
        <v>新洲区</v>
      </c>
      <c r="H4246" s="12" t="s">
        <v>1160</v>
      </c>
      <c r="I4246" s="19" t="s">
        <v>896</v>
      </c>
      <c r="J4246" s="12" t="s">
        <v>1243</v>
      </c>
      <c r="K4246" s="20">
        <v>10</v>
      </c>
      <c r="L4246" s="17">
        <v>45440</v>
      </c>
      <c r="M4246" s="17">
        <v>45800</v>
      </c>
      <c r="N4246" s="12">
        <f t="shared" si="132"/>
        <v>360</v>
      </c>
      <c r="O4246" s="21">
        <v>5.472</v>
      </c>
      <c r="P4246" s="22">
        <v>0.0493150683616438</v>
      </c>
      <c r="Q4246" s="30">
        <f t="shared" si="133"/>
        <v>0.004999</v>
      </c>
      <c r="R4246" s="34">
        <v>0.01</v>
      </c>
      <c r="S4246" s="32">
        <v>0.0986</v>
      </c>
      <c r="T4246" s="12" t="s">
        <v>12506</v>
      </c>
      <c r="U4246" s="29">
        <v>0.0986</v>
      </c>
      <c r="V4246" s="12"/>
    </row>
    <row r="4247" s="2" customFormat="1" ht="30.1" customHeight="1" spans="1:22">
      <c r="A4247" s="12">
        <v>4243</v>
      </c>
      <c r="B4247" s="12" t="s">
        <v>1074</v>
      </c>
      <c r="C4247" s="12" t="s">
        <v>86</v>
      </c>
      <c r="D4247" s="12" t="s">
        <v>12507</v>
      </c>
      <c r="E4247" s="12" t="s">
        <v>2297</v>
      </c>
      <c r="F4247" s="12" t="s">
        <v>12508</v>
      </c>
      <c r="G4247" s="12" t="str">
        <f>_xlfn.XLOOKUP(D4247,[1]Sheet1!$D:$D,[1]Sheet1!$I:$I,,0,1)</f>
        <v>新洲区</v>
      </c>
      <c r="H4247" s="12" t="s">
        <v>1160</v>
      </c>
      <c r="I4247" s="19" t="s">
        <v>692</v>
      </c>
      <c r="J4247" s="12" t="s">
        <v>1243</v>
      </c>
      <c r="K4247" s="20">
        <v>7</v>
      </c>
      <c r="L4247" s="17">
        <v>45438</v>
      </c>
      <c r="M4247" s="17">
        <v>46165</v>
      </c>
      <c r="N4247" s="12">
        <f t="shared" si="132"/>
        <v>727</v>
      </c>
      <c r="O4247" s="21">
        <v>5.472</v>
      </c>
      <c r="P4247" s="22">
        <v>0.0454031520767123</v>
      </c>
      <c r="Q4247" s="30">
        <f t="shared" si="133"/>
        <v>0.003256</v>
      </c>
      <c r="R4247" s="34">
        <v>0.01</v>
      </c>
      <c r="S4247" s="32">
        <v>0.07</v>
      </c>
      <c r="T4247" s="12" t="s">
        <v>12509</v>
      </c>
      <c r="U4247" s="29">
        <v>0.07</v>
      </c>
      <c r="V4247" s="12"/>
    </row>
    <row r="4248" s="2" customFormat="1" ht="30.1" customHeight="1" spans="1:22">
      <c r="A4248" s="12">
        <v>4244</v>
      </c>
      <c r="B4248" s="12" t="s">
        <v>1074</v>
      </c>
      <c r="C4248" s="12" t="s">
        <v>86</v>
      </c>
      <c r="D4248" s="12" t="s">
        <v>12510</v>
      </c>
      <c r="E4248" s="12" t="s">
        <v>12511</v>
      </c>
      <c r="F4248" s="12" t="s">
        <v>12512</v>
      </c>
      <c r="G4248" s="12" t="str">
        <f>_xlfn.XLOOKUP(D4248,[1]Sheet1!$D:$D,[1]Sheet1!$I:$I,,0,1)</f>
        <v>新洲区</v>
      </c>
      <c r="H4248" s="12" t="s">
        <v>1160</v>
      </c>
      <c r="I4248" s="19" t="s">
        <v>233</v>
      </c>
      <c r="J4248" s="12" t="s">
        <v>1243</v>
      </c>
      <c r="K4248" s="20">
        <v>10</v>
      </c>
      <c r="L4248" s="17">
        <v>45442</v>
      </c>
      <c r="M4248" s="17">
        <v>45443</v>
      </c>
      <c r="N4248" s="12">
        <f t="shared" si="132"/>
        <v>1</v>
      </c>
      <c r="O4248" s="21">
        <v>5.328</v>
      </c>
      <c r="P4248" s="22">
        <v>0.0001369863</v>
      </c>
      <c r="Q4248" s="30">
        <f t="shared" si="133"/>
        <v>0.004999</v>
      </c>
      <c r="R4248" s="34">
        <v>0.01</v>
      </c>
      <c r="S4248" s="32">
        <v>0.0002</v>
      </c>
      <c r="T4248" s="12" t="s">
        <v>12513</v>
      </c>
      <c r="U4248" s="29">
        <v>0.0002</v>
      </c>
      <c r="V4248" s="12"/>
    </row>
    <row r="4249" s="2" customFormat="1" ht="30.1" customHeight="1" spans="1:22">
      <c r="A4249" s="12">
        <v>4245</v>
      </c>
      <c r="B4249" s="12" t="s">
        <v>1074</v>
      </c>
      <c r="C4249" s="12" t="s">
        <v>86</v>
      </c>
      <c r="D4249" s="12" t="s">
        <v>12514</v>
      </c>
      <c r="E4249" s="12" t="s">
        <v>12515</v>
      </c>
      <c r="F4249" s="12" t="s">
        <v>12516</v>
      </c>
      <c r="G4249" s="12" t="str">
        <f>_xlfn.XLOOKUP(D4249,[1]Sheet1!$D:$D,[1]Sheet1!$I:$I,,0,1)</f>
        <v>新洲区</v>
      </c>
      <c r="H4249" s="12" t="s">
        <v>73</v>
      </c>
      <c r="I4249" s="19" t="s">
        <v>68</v>
      </c>
      <c r="J4249" s="12" t="s">
        <v>1243</v>
      </c>
      <c r="K4249" s="20">
        <v>37</v>
      </c>
      <c r="L4249" s="17">
        <v>45433</v>
      </c>
      <c r="M4249" s="17">
        <v>45439</v>
      </c>
      <c r="N4249" s="12">
        <f t="shared" si="132"/>
        <v>6</v>
      </c>
      <c r="O4249" s="21">
        <v>8</v>
      </c>
      <c r="P4249" s="22">
        <v>0.0030410958</v>
      </c>
      <c r="Q4249" s="30">
        <f t="shared" si="133"/>
        <v>0.004999</v>
      </c>
      <c r="R4249" s="34">
        <v>0.01</v>
      </c>
      <c r="S4249" s="32">
        <v>0.006</v>
      </c>
      <c r="T4249" s="12" t="s">
        <v>12517</v>
      </c>
      <c r="U4249" s="29">
        <v>0.006</v>
      </c>
      <c r="V4249" s="12"/>
    </row>
    <row r="4250" s="2" customFormat="1" ht="30.1" customHeight="1" spans="1:22">
      <c r="A4250" s="12">
        <v>4246</v>
      </c>
      <c r="B4250" s="12" t="s">
        <v>1074</v>
      </c>
      <c r="C4250" s="12" t="s">
        <v>86</v>
      </c>
      <c r="D4250" s="12" t="s">
        <v>12518</v>
      </c>
      <c r="E4250" s="12" t="s">
        <v>12519</v>
      </c>
      <c r="F4250" s="12" t="s">
        <v>12520</v>
      </c>
      <c r="G4250" s="12" t="str">
        <f>_xlfn.XLOOKUP(D4250,[1]Sheet1!$D:$D,[1]Sheet1!$I:$I,,0,1)</f>
        <v>新洲区</v>
      </c>
      <c r="H4250" s="12" t="s">
        <v>73</v>
      </c>
      <c r="I4250" s="19" t="s">
        <v>90</v>
      </c>
      <c r="J4250" s="12" t="s">
        <v>1243</v>
      </c>
      <c r="K4250" s="20">
        <v>25</v>
      </c>
      <c r="L4250" s="17">
        <v>45435</v>
      </c>
      <c r="M4250" s="17">
        <v>45442</v>
      </c>
      <c r="N4250" s="12">
        <f t="shared" si="132"/>
        <v>7</v>
      </c>
      <c r="O4250" s="21">
        <v>5.328</v>
      </c>
      <c r="P4250" s="22">
        <v>0.0023972606</v>
      </c>
      <c r="Q4250" s="30">
        <f t="shared" si="133"/>
        <v>0.005</v>
      </c>
      <c r="R4250" s="34">
        <v>0.01</v>
      </c>
      <c r="S4250" s="32">
        <v>0.0047</v>
      </c>
      <c r="T4250" s="12" t="s">
        <v>12521</v>
      </c>
      <c r="U4250" s="29">
        <v>0.0047</v>
      </c>
      <c r="V4250" s="12"/>
    </row>
    <row r="4251" s="2" customFormat="1" ht="30.1" customHeight="1" spans="1:22">
      <c r="A4251" s="12">
        <v>4247</v>
      </c>
      <c r="B4251" s="12" t="s">
        <v>1074</v>
      </c>
      <c r="C4251" s="12" t="s">
        <v>86</v>
      </c>
      <c r="D4251" s="12" t="s">
        <v>12522</v>
      </c>
      <c r="E4251" s="12" t="s">
        <v>12405</v>
      </c>
      <c r="F4251" s="12" t="s">
        <v>12523</v>
      </c>
      <c r="G4251" s="12" t="str">
        <f>_xlfn.XLOOKUP(D4251,[1]Sheet1!$D:$D,[1]Sheet1!$I:$I,,0,1)</f>
        <v>新洲区</v>
      </c>
      <c r="H4251" s="12" t="s">
        <v>1160</v>
      </c>
      <c r="I4251" s="19" t="s">
        <v>233</v>
      </c>
      <c r="J4251" s="12" t="s">
        <v>1243</v>
      </c>
      <c r="K4251" s="20">
        <v>19</v>
      </c>
      <c r="L4251" s="17">
        <v>45434</v>
      </c>
      <c r="M4251" s="17">
        <v>45440</v>
      </c>
      <c r="N4251" s="12">
        <f t="shared" si="132"/>
        <v>6</v>
      </c>
      <c r="O4251" s="21">
        <v>5.004</v>
      </c>
      <c r="P4251" s="22">
        <v>0.001561644</v>
      </c>
      <c r="Q4251" s="30">
        <f t="shared" si="133"/>
        <v>0.005</v>
      </c>
      <c r="R4251" s="34">
        <v>0.01</v>
      </c>
      <c r="S4251" s="32">
        <v>0.0031</v>
      </c>
      <c r="T4251" s="12" t="s">
        <v>8543</v>
      </c>
      <c r="U4251" s="29">
        <v>0.0031</v>
      </c>
      <c r="V4251" s="12"/>
    </row>
    <row r="4252" s="2" customFormat="1" ht="30.1" customHeight="1" spans="1:22">
      <c r="A4252" s="12">
        <v>4248</v>
      </c>
      <c r="B4252" s="12" t="s">
        <v>1074</v>
      </c>
      <c r="C4252" s="12" t="s">
        <v>86</v>
      </c>
      <c r="D4252" s="12" t="s">
        <v>12524</v>
      </c>
      <c r="E4252" s="12" t="s">
        <v>1246</v>
      </c>
      <c r="F4252" s="12" t="s">
        <v>12525</v>
      </c>
      <c r="G4252" s="12" t="str">
        <f>_xlfn.XLOOKUP(D4252,[1]Sheet1!$D:$D,[1]Sheet1!$I:$I,,0,1)</f>
        <v>新洲区</v>
      </c>
      <c r="H4252" s="12" t="s">
        <v>1160</v>
      </c>
      <c r="I4252" s="19" t="s">
        <v>896</v>
      </c>
      <c r="J4252" s="12" t="s">
        <v>1243</v>
      </c>
      <c r="K4252" s="20">
        <v>5.1</v>
      </c>
      <c r="L4252" s="17">
        <v>45434</v>
      </c>
      <c r="M4252" s="17">
        <v>45441</v>
      </c>
      <c r="N4252" s="12">
        <f t="shared" si="132"/>
        <v>7</v>
      </c>
      <c r="O4252" s="21">
        <v>5.472</v>
      </c>
      <c r="P4252" s="22">
        <v>0.000489041</v>
      </c>
      <c r="Q4252" s="30">
        <f t="shared" si="133"/>
        <v>0.004999</v>
      </c>
      <c r="R4252" s="34">
        <v>0.01</v>
      </c>
      <c r="S4252" s="32">
        <v>0.0009</v>
      </c>
      <c r="T4252" s="12" t="s">
        <v>12526</v>
      </c>
      <c r="U4252" s="29">
        <v>0.0009</v>
      </c>
      <c r="V4252" s="12"/>
    </row>
    <row r="4253" s="2" customFormat="1" ht="30.1" customHeight="1" spans="1:22">
      <c r="A4253" s="12">
        <v>4249</v>
      </c>
      <c r="B4253" s="12" t="s">
        <v>1074</v>
      </c>
      <c r="C4253" s="12" t="s">
        <v>86</v>
      </c>
      <c r="D4253" s="12" t="s">
        <v>12527</v>
      </c>
      <c r="E4253" s="12" t="s">
        <v>5893</v>
      </c>
      <c r="F4253" s="12" t="s">
        <v>12528</v>
      </c>
      <c r="G4253" s="12" t="str">
        <f>_xlfn.XLOOKUP(D4253,[1]Sheet1!$D:$D,[1]Sheet1!$I:$I,,0,1)</f>
        <v>新洲区</v>
      </c>
      <c r="H4253" s="12" t="s">
        <v>1160</v>
      </c>
      <c r="I4253" s="19" t="s">
        <v>233</v>
      </c>
      <c r="J4253" s="12" t="s">
        <v>1243</v>
      </c>
      <c r="K4253" s="20">
        <v>15</v>
      </c>
      <c r="L4253" s="17">
        <v>45434</v>
      </c>
      <c r="M4253" s="17">
        <v>45440</v>
      </c>
      <c r="N4253" s="12">
        <f t="shared" si="132"/>
        <v>6</v>
      </c>
      <c r="O4253" s="21">
        <v>5.172</v>
      </c>
      <c r="P4253" s="22">
        <v>0.001232877</v>
      </c>
      <c r="Q4253" s="30">
        <f t="shared" si="133"/>
        <v>0.005</v>
      </c>
      <c r="R4253" s="34">
        <v>0.01</v>
      </c>
      <c r="S4253" s="32">
        <v>0.0024</v>
      </c>
      <c r="T4253" s="12" t="s">
        <v>12529</v>
      </c>
      <c r="U4253" s="29">
        <v>0.0024</v>
      </c>
      <c r="V4253" s="12"/>
    </row>
    <row r="4254" s="2" customFormat="1" ht="30.1" customHeight="1" spans="1:22">
      <c r="A4254" s="12">
        <v>4250</v>
      </c>
      <c r="B4254" s="12" t="s">
        <v>1074</v>
      </c>
      <c r="C4254" s="12" t="s">
        <v>86</v>
      </c>
      <c r="D4254" s="12" t="s">
        <v>12530</v>
      </c>
      <c r="E4254" s="12" t="s">
        <v>12531</v>
      </c>
      <c r="F4254" s="12" t="s">
        <v>12532</v>
      </c>
      <c r="G4254" s="12" t="str">
        <f>_xlfn.XLOOKUP(D4254,[1]Sheet1!$D:$D,[1]Sheet1!$I:$I,,0,1)</f>
        <v>新洲区</v>
      </c>
      <c r="H4254" s="12" t="s">
        <v>1160</v>
      </c>
      <c r="I4254" s="19" t="s">
        <v>896</v>
      </c>
      <c r="J4254" s="12" t="s">
        <v>1243</v>
      </c>
      <c r="K4254" s="20">
        <v>11</v>
      </c>
      <c r="L4254" s="17">
        <v>45434</v>
      </c>
      <c r="M4254" s="17">
        <v>45444</v>
      </c>
      <c r="N4254" s="12">
        <f t="shared" si="132"/>
        <v>10</v>
      </c>
      <c r="O4254" s="21">
        <v>5.364</v>
      </c>
      <c r="P4254" s="22">
        <v>0.001506849</v>
      </c>
      <c r="Q4254" s="30">
        <f t="shared" si="133"/>
        <v>0.004999</v>
      </c>
      <c r="R4254" s="34">
        <v>0.01</v>
      </c>
      <c r="S4254" s="32">
        <v>0.003</v>
      </c>
      <c r="T4254" s="12" t="s">
        <v>12533</v>
      </c>
      <c r="U4254" s="29">
        <v>0.003</v>
      </c>
      <c r="V4254" s="12"/>
    </row>
    <row r="4255" s="2" customFormat="1" ht="30.1" customHeight="1" spans="1:22">
      <c r="A4255" s="12">
        <v>4251</v>
      </c>
      <c r="B4255" s="12" t="s">
        <v>1074</v>
      </c>
      <c r="C4255" s="12" t="s">
        <v>86</v>
      </c>
      <c r="D4255" s="12" t="s">
        <v>12534</v>
      </c>
      <c r="E4255" s="12" t="s">
        <v>12535</v>
      </c>
      <c r="F4255" s="12" t="s">
        <v>12536</v>
      </c>
      <c r="G4255" s="12" t="str">
        <f>_xlfn.XLOOKUP(D4255,[1]Sheet1!$D:$D,[1]Sheet1!$I:$I,,0,1)</f>
        <v>新洲区</v>
      </c>
      <c r="H4255" s="12" t="s">
        <v>1160</v>
      </c>
      <c r="I4255" s="19" t="s">
        <v>896</v>
      </c>
      <c r="J4255" s="12" t="s">
        <v>1243</v>
      </c>
      <c r="K4255" s="20">
        <v>5.1</v>
      </c>
      <c r="L4255" s="17">
        <v>45434</v>
      </c>
      <c r="M4255" s="17">
        <v>45439</v>
      </c>
      <c r="N4255" s="12">
        <f t="shared" si="132"/>
        <v>5</v>
      </c>
      <c r="O4255" s="21">
        <v>5.472</v>
      </c>
      <c r="P4255" s="22">
        <v>0.000349315</v>
      </c>
      <c r="Q4255" s="30">
        <f t="shared" si="133"/>
        <v>0.004999</v>
      </c>
      <c r="R4255" s="34">
        <v>0.01</v>
      </c>
      <c r="S4255" s="32">
        <v>0.0006</v>
      </c>
      <c r="T4255" s="12" t="s">
        <v>12537</v>
      </c>
      <c r="U4255" s="29">
        <v>0.0006</v>
      </c>
      <c r="V4255" s="12"/>
    </row>
    <row r="4256" s="2" customFormat="1" ht="30.1" customHeight="1" spans="1:22">
      <c r="A4256" s="12">
        <v>4252</v>
      </c>
      <c r="B4256" s="12" t="s">
        <v>1074</v>
      </c>
      <c r="C4256" s="12" t="s">
        <v>86</v>
      </c>
      <c r="D4256" s="12" t="s">
        <v>12538</v>
      </c>
      <c r="E4256" s="12" t="s">
        <v>12539</v>
      </c>
      <c r="F4256" s="12" t="s">
        <v>12540</v>
      </c>
      <c r="G4256" s="12" t="str">
        <f>_xlfn.XLOOKUP(D4256,[1]Sheet1!$D:$D,[1]Sheet1!$I:$I,,0,1)</f>
        <v>新洲区</v>
      </c>
      <c r="H4256" s="12" t="s">
        <v>73</v>
      </c>
      <c r="I4256" s="19" t="s">
        <v>74</v>
      </c>
      <c r="J4256" s="12" t="s">
        <v>1243</v>
      </c>
      <c r="K4256" s="20">
        <v>25</v>
      </c>
      <c r="L4256" s="17">
        <v>45434</v>
      </c>
      <c r="M4256" s="17">
        <v>45439</v>
      </c>
      <c r="N4256" s="12">
        <f t="shared" si="132"/>
        <v>5</v>
      </c>
      <c r="O4256" s="21">
        <v>5.472</v>
      </c>
      <c r="P4256" s="22">
        <v>0.001712329</v>
      </c>
      <c r="Q4256" s="30">
        <f t="shared" si="133"/>
        <v>0.005</v>
      </c>
      <c r="R4256" s="34">
        <v>0.01</v>
      </c>
      <c r="S4256" s="32">
        <v>0.0034</v>
      </c>
      <c r="T4256" s="12" t="s">
        <v>12541</v>
      </c>
      <c r="U4256" s="29">
        <v>0.0034</v>
      </c>
      <c r="V4256" s="12"/>
    </row>
    <row r="4257" s="2" customFormat="1" ht="30.1" customHeight="1" spans="1:22">
      <c r="A4257" s="12">
        <v>4253</v>
      </c>
      <c r="B4257" s="12" t="s">
        <v>1074</v>
      </c>
      <c r="C4257" s="12" t="s">
        <v>86</v>
      </c>
      <c r="D4257" s="12" t="s">
        <v>12542</v>
      </c>
      <c r="E4257" s="12" t="s">
        <v>12543</v>
      </c>
      <c r="F4257" s="12" t="s">
        <v>12544</v>
      </c>
      <c r="G4257" s="12" t="str">
        <f>_xlfn.XLOOKUP(D4257,[1]Sheet1!$D:$D,[1]Sheet1!$I:$I,,0,1)</f>
        <v>新洲区</v>
      </c>
      <c r="H4257" s="12" t="s">
        <v>1160</v>
      </c>
      <c r="I4257" s="19" t="s">
        <v>90</v>
      </c>
      <c r="J4257" s="12" t="s">
        <v>1243</v>
      </c>
      <c r="K4257" s="20">
        <v>12</v>
      </c>
      <c r="L4257" s="17">
        <v>45434</v>
      </c>
      <c r="M4257" s="17">
        <v>45799</v>
      </c>
      <c r="N4257" s="12">
        <f t="shared" si="132"/>
        <v>365</v>
      </c>
      <c r="O4257" s="21">
        <v>5.472</v>
      </c>
      <c r="P4257" s="22">
        <v>0.032914769669863</v>
      </c>
      <c r="Q4257" s="30">
        <f t="shared" si="133"/>
        <v>0.002742</v>
      </c>
      <c r="R4257" s="34">
        <v>0.01</v>
      </c>
      <c r="S4257" s="32">
        <v>0.12</v>
      </c>
      <c r="T4257" s="12" t="s">
        <v>12545</v>
      </c>
      <c r="U4257" s="29">
        <v>0.12</v>
      </c>
      <c r="V4257" s="12"/>
    </row>
    <row r="4258" s="2" customFormat="1" ht="30.1" customHeight="1" spans="1:22">
      <c r="A4258" s="12">
        <v>4254</v>
      </c>
      <c r="B4258" s="12" t="s">
        <v>1074</v>
      </c>
      <c r="C4258" s="12" t="s">
        <v>86</v>
      </c>
      <c r="D4258" s="12" t="s">
        <v>12546</v>
      </c>
      <c r="E4258" s="12" t="s">
        <v>12547</v>
      </c>
      <c r="F4258" s="12" t="s">
        <v>12548</v>
      </c>
      <c r="G4258" s="12" t="str">
        <f>_xlfn.XLOOKUP(D4258,[1]Sheet1!$D:$D,[1]Sheet1!$I:$I,,0,1)</f>
        <v>新洲区</v>
      </c>
      <c r="H4258" s="12" t="s">
        <v>73</v>
      </c>
      <c r="I4258" s="19" t="s">
        <v>68</v>
      </c>
      <c r="J4258" s="12" t="s">
        <v>1243</v>
      </c>
      <c r="K4258" s="20">
        <v>16</v>
      </c>
      <c r="L4258" s="17">
        <v>45433</v>
      </c>
      <c r="M4258" s="17">
        <v>45603</v>
      </c>
      <c r="N4258" s="12">
        <f t="shared" si="132"/>
        <v>170</v>
      </c>
      <c r="O4258" s="21">
        <v>5.472</v>
      </c>
      <c r="P4258" s="22">
        <v>0.0371376730671233</v>
      </c>
      <c r="Q4258" s="30">
        <f t="shared" si="133"/>
        <v>0.004983</v>
      </c>
      <c r="R4258" s="34">
        <v>0.01</v>
      </c>
      <c r="S4258" s="32">
        <v>0.0745</v>
      </c>
      <c r="T4258" s="12" t="s">
        <v>12549</v>
      </c>
      <c r="U4258" s="29">
        <v>0.0745</v>
      </c>
      <c r="V4258" s="12"/>
    </row>
    <row r="4259" s="2" customFormat="1" ht="30.1" customHeight="1" spans="1:22">
      <c r="A4259" s="12">
        <v>4255</v>
      </c>
      <c r="B4259" s="12" t="s">
        <v>1074</v>
      </c>
      <c r="C4259" s="12" t="s">
        <v>86</v>
      </c>
      <c r="D4259" s="12" t="s">
        <v>12550</v>
      </c>
      <c r="E4259" s="12" t="s">
        <v>12551</v>
      </c>
      <c r="F4259" s="12" t="s">
        <v>12552</v>
      </c>
      <c r="G4259" s="12" t="str">
        <f>_xlfn.XLOOKUP(D4259,[1]Sheet1!$D:$D,[1]Sheet1!$I:$I,,0,1)</f>
        <v>新洲区</v>
      </c>
      <c r="H4259" s="12" t="s">
        <v>1160</v>
      </c>
      <c r="I4259" s="19" t="s">
        <v>90</v>
      </c>
      <c r="J4259" s="12" t="s">
        <v>1243</v>
      </c>
      <c r="K4259" s="20">
        <v>9.6</v>
      </c>
      <c r="L4259" s="17">
        <v>45433</v>
      </c>
      <c r="M4259" s="17">
        <v>45440</v>
      </c>
      <c r="N4259" s="12">
        <f t="shared" si="132"/>
        <v>7</v>
      </c>
      <c r="O4259" s="21">
        <v>5.004</v>
      </c>
      <c r="P4259" s="22">
        <v>0.0009205476</v>
      </c>
      <c r="Q4259" s="30">
        <f t="shared" si="133"/>
        <v>0.004999</v>
      </c>
      <c r="R4259" s="34">
        <v>0.01</v>
      </c>
      <c r="S4259" s="32">
        <v>0.0018</v>
      </c>
      <c r="T4259" s="12" t="s">
        <v>12553</v>
      </c>
      <c r="U4259" s="29">
        <v>0.0018</v>
      </c>
      <c r="V4259" s="12"/>
    </row>
    <row r="4260" s="2" customFormat="1" ht="30.1" customHeight="1" spans="1:22">
      <c r="A4260" s="12">
        <v>4256</v>
      </c>
      <c r="B4260" s="12" t="s">
        <v>1074</v>
      </c>
      <c r="C4260" s="12" t="s">
        <v>86</v>
      </c>
      <c r="D4260" s="12" t="s">
        <v>12554</v>
      </c>
      <c r="E4260" s="12" t="s">
        <v>12555</v>
      </c>
      <c r="F4260" s="12" t="s">
        <v>12556</v>
      </c>
      <c r="G4260" s="12" t="str">
        <f>_xlfn.XLOOKUP(D4260,[1]Sheet1!$D:$D,[1]Sheet1!$I:$I,,0,1)</f>
        <v>新洲区</v>
      </c>
      <c r="H4260" s="12" t="s">
        <v>1160</v>
      </c>
      <c r="I4260" s="19" t="s">
        <v>233</v>
      </c>
      <c r="J4260" s="12" t="s">
        <v>1243</v>
      </c>
      <c r="K4260" s="20">
        <v>16</v>
      </c>
      <c r="L4260" s="17">
        <v>45433</v>
      </c>
      <c r="M4260" s="17">
        <v>45439</v>
      </c>
      <c r="N4260" s="12">
        <f t="shared" si="132"/>
        <v>6</v>
      </c>
      <c r="O4260" s="21">
        <v>5.004</v>
      </c>
      <c r="P4260" s="22">
        <v>0.0013150686</v>
      </c>
      <c r="Q4260" s="30">
        <f t="shared" si="133"/>
        <v>0.005</v>
      </c>
      <c r="R4260" s="34">
        <v>0.01</v>
      </c>
      <c r="S4260" s="32">
        <v>0.0026</v>
      </c>
      <c r="T4260" s="12" t="s">
        <v>12557</v>
      </c>
      <c r="U4260" s="29">
        <v>0.0026</v>
      </c>
      <c r="V4260" s="12"/>
    </row>
    <row r="4261" s="2" customFormat="1" ht="30.1" customHeight="1" spans="1:22">
      <c r="A4261" s="12">
        <v>4257</v>
      </c>
      <c r="B4261" s="12" t="s">
        <v>1074</v>
      </c>
      <c r="C4261" s="12" t="s">
        <v>86</v>
      </c>
      <c r="D4261" s="12" t="s">
        <v>12558</v>
      </c>
      <c r="E4261" s="12" t="s">
        <v>12559</v>
      </c>
      <c r="F4261" s="12" t="s">
        <v>12560</v>
      </c>
      <c r="G4261" s="12" t="str">
        <f>_xlfn.XLOOKUP(D4261,[1]Sheet1!$D:$D,[1]Sheet1!$I:$I,,0,1)</f>
        <v>新洲区</v>
      </c>
      <c r="H4261" s="12" t="s">
        <v>1160</v>
      </c>
      <c r="I4261" s="19" t="s">
        <v>233</v>
      </c>
      <c r="J4261" s="12" t="s">
        <v>1243</v>
      </c>
      <c r="K4261" s="20">
        <v>25</v>
      </c>
      <c r="L4261" s="17">
        <v>45433</v>
      </c>
      <c r="M4261" s="17">
        <v>45439</v>
      </c>
      <c r="N4261" s="12">
        <f t="shared" si="132"/>
        <v>6</v>
      </c>
      <c r="O4261" s="21">
        <v>5.004</v>
      </c>
      <c r="P4261" s="22">
        <v>0.0020547948</v>
      </c>
      <c r="Q4261" s="30">
        <f t="shared" si="133"/>
        <v>0.005</v>
      </c>
      <c r="R4261" s="34">
        <v>0.01</v>
      </c>
      <c r="S4261" s="32">
        <v>0.0041</v>
      </c>
      <c r="T4261" s="12" t="s">
        <v>12561</v>
      </c>
      <c r="U4261" s="29">
        <v>0.0041</v>
      </c>
      <c r="V4261" s="12"/>
    </row>
    <row r="4262" s="2" customFormat="1" ht="30.1" customHeight="1" spans="1:22">
      <c r="A4262" s="12">
        <v>4258</v>
      </c>
      <c r="B4262" s="12" t="s">
        <v>1074</v>
      </c>
      <c r="C4262" s="12" t="s">
        <v>86</v>
      </c>
      <c r="D4262" s="12" t="s">
        <v>12562</v>
      </c>
      <c r="E4262" s="12" t="s">
        <v>12563</v>
      </c>
      <c r="F4262" s="12" t="s">
        <v>12564</v>
      </c>
      <c r="G4262" s="12" t="str">
        <f>_xlfn.XLOOKUP(D4262,[1]Sheet1!$D:$D,[1]Sheet1!$I:$I,,0,1)</f>
        <v>新洲区</v>
      </c>
      <c r="H4262" s="12" t="s">
        <v>1160</v>
      </c>
      <c r="I4262" s="19" t="s">
        <v>692</v>
      </c>
      <c r="J4262" s="12" t="s">
        <v>1243</v>
      </c>
      <c r="K4262" s="20">
        <v>10</v>
      </c>
      <c r="L4262" s="17">
        <v>45437</v>
      </c>
      <c r="M4262" s="17">
        <v>45444</v>
      </c>
      <c r="N4262" s="12">
        <f t="shared" si="132"/>
        <v>7</v>
      </c>
      <c r="O4262" s="21">
        <v>5.328</v>
      </c>
      <c r="P4262" s="22">
        <v>0.0009589041</v>
      </c>
      <c r="Q4262" s="30">
        <f t="shared" si="133"/>
        <v>0.004999</v>
      </c>
      <c r="R4262" s="34">
        <v>0.01</v>
      </c>
      <c r="S4262" s="32">
        <v>0.0019</v>
      </c>
      <c r="T4262" s="12" t="s">
        <v>12565</v>
      </c>
      <c r="U4262" s="29">
        <v>0.0019</v>
      </c>
      <c r="V4262" s="12"/>
    </row>
    <row r="4263" s="2" customFormat="1" ht="30.1" customHeight="1" spans="1:22">
      <c r="A4263" s="12">
        <v>4259</v>
      </c>
      <c r="B4263" s="12" t="s">
        <v>1074</v>
      </c>
      <c r="C4263" s="12" t="s">
        <v>86</v>
      </c>
      <c r="D4263" s="12" t="s">
        <v>12566</v>
      </c>
      <c r="E4263" s="12" t="s">
        <v>12567</v>
      </c>
      <c r="F4263" s="12" t="s">
        <v>12568</v>
      </c>
      <c r="G4263" s="12" t="str">
        <f>_xlfn.XLOOKUP(D4263,[1]Sheet1!$D:$D,[1]Sheet1!$I:$I,,0,1)</f>
        <v>新洲区</v>
      </c>
      <c r="H4263" s="12" t="s">
        <v>1160</v>
      </c>
      <c r="I4263" s="19" t="s">
        <v>233</v>
      </c>
      <c r="J4263" s="12" t="s">
        <v>1243</v>
      </c>
      <c r="K4263" s="20">
        <v>11</v>
      </c>
      <c r="L4263" s="17">
        <v>45437</v>
      </c>
      <c r="M4263" s="17">
        <v>45443</v>
      </c>
      <c r="N4263" s="12">
        <f t="shared" si="132"/>
        <v>6</v>
      </c>
      <c r="O4263" s="21">
        <v>5.472</v>
      </c>
      <c r="P4263" s="22">
        <v>0.0009041094</v>
      </c>
      <c r="Q4263" s="30">
        <f t="shared" si="133"/>
        <v>0.004999</v>
      </c>
      <c r="R4263" s="34">
        <v>0.01</v>
      </c>
      <c r="S4263" s="32">
        <v>0.0018</v>
      </c>
      <c r="T4263" s="12" t="s">
        <v>12569</v>
      </c>
      <c r="U4263" s="29">
        <v>0.0018</v>
      </c>
      <c r="V4263" s="12"/>
    </row>
    <row r="4264" s="2" customFormat="1" ht="30.1" customHeight="1" spans="1:22">
      <c r="A4264" s="12">
        <v>4260</v>
      </c>
      <c r="B4264" s="12" t="s">
        <v>1074</v>
      </c>
      <c r="C4264" s="12" t="s">
        <v>86</v>
      </c>
      <c r="D4264" s="12" t="s">
        <v>12570</v>
      </c>
      <c r="E4264" s="12" t="s">
        <v>12571</v>
      </c>
      <c r="F4264" s="12" t="s">
        <v>12572</v>
      </c>
      <c r="G4264" s="12" t="str">
        <f>_xlfn.XLOOKUP(D4264,[1]Sheet1!$D:$D,[1]Sheet1!$I:$I,,0,1)</f>
        <v>新洲区</v>
      </c>
      <c r="H4264" s="12" t="s">
        <v>73</v>
      </c>
      <c r="I4264" s="19" t="s">
        <v>74</v>
      </c>
      <c r="J4264" s="12" t="s">
        <v>1243</v>
      </c>
      <c r="K4264" s="20">
        <v>26</v>
      </c>
      <c r="L4264" s="17">
        <v>45437</v>
      </c>
      <c r="M4264" s="17">
        <v>45443</v>
      </c>
      <c r="N4264" s="12">
        <f t="shared" si="132"/>
        <v>6</v>
      </c>
      <c r="O4264" s="21">
        <v>5.22</v>
      </c>
      <c r="P4264" s="22">
        <v>0.0021369864</v>
      </c>
      <c r="Q4264" s="30">
        <f t="shared" si="133"/>
        <v>0.005</v>
      </c>
      <c r="R4264" s="34">
        <v>0.01</v>
      </c>
      <c r="S4264" s="32">
        <v>0.0042</v>
      </c>
      <c r="T4264" s="12" t="s">
        <v>12573</v>
      </c>
      <c r="U4264" s="29">
        <v>0.0042</v>
      </c>
      <c r="V4264" s="12"/>
    </row>
    <row r="4265" s="2" customFormat="1" ht="30.1" customHeight="1" spans="1:22">
      <c r="A4265" s="12">
        <v>4261</v>
      </c>
      <c r="B4265" s="12" t="s">
        <v>1074</v>
      </c>
      <c r="C4265" s="12" t="s">
        <v>86</v>
      </c>
      <c r="D4265" s="12" t="s">
        <v>12574</v>
      </c>
      <c r="E4265" s="12" t="s">
        <v>12575</v>
      </c>
      <c r="F4265" s="12" t="s">
        <v>12576</v>
      </c>
      <c r="G4265" s="12" t="str">
        <f>_xlfn.XLOOKUP(D4265,[1]Sheet1!$D:$D,[1]Sheet1!$I:$I,,0,1)</f>
        <v>新洲区</v>
      </c>
      <c r="H4265" s="12" t="s">
        <v>1160</v>
      </c>
      <c r="I4265" s="19" t="s">
        <v>222</v>
      </c>
      <c r="J4265" s="12" t="s">
        <v>1243</v>
      </c>
      <c r="K4265" s="20">
        <v>12</v>
      </c>
      <c r="L4265" s="17">
        <v>45436</v>
      </c>
      <c r="M4265" s="17">
        <v>45440</v>
      </c>
      <c r="N4265" s="12">
        <f t="shared" si="132"/>
        <v>4</v>
      </c>
      <c r="O4265" s="21">
        <v>5.472</v>
      </c>
      <c r="P4265" s="22">
        <v>0.0006575344</v>
      </c>
      <c r="Q4265" s="30">
        <f t="shared" si="133"/>
        <v>0.005</v>
      </c>
      <c r="R4265" s="34">
        <v>0.01</v>
      </c>
      <c r="S4265" s="32">
        <v>0.0013</v>
      </c>
      <c r="T4265" s="12" t="s">
        <v>12403</v>
      </c>
      <c r="U4265" s="29">
        <v>0.0013</v>
      </c>
      <c r="V4265" s="12"/>
    </row>
    <row r="4266" s="2" customFormat="1" ht="30.1" customHeight="1" spans="1:22">
      <c r="A4266" s="12">
        <v>4262</v>
      </c>
      <c r="B4266" s="12" t="s">
        <v>1074</v>
      </c>
      <c r="C4266" s="12" t="s">
        <v>86</v>
      </c>
      <c r="D4266" s="12" t="s">
        <v>12577</v>
      </c>
      <c r="E4266" s="12" t="s">
        <v>12578</v>
      </c>
      <c r="F4266" s="12" t="s">
        <v>12579</v>
      </c>
      <c r="G4266" s="12" t="str">
        <f>_xlfn.XLOOKUP(D4266,[1]Sheet1!$D:$D,[1]Sheet1!$I:$I,,0,1)</f>
        <v>新洲区</v>
      </c>
      <c r="H4266" s="12" t="s">
        <v>1160</v>
      </c>
      <c r="I4266" s="19" t="s">
        <v>233</v>
      </c>
      <c r="J4266" s="12" t="s">
        <v>1243</v>
      </c>
      <c r="K4266" s="20">
        <v>7.6</v>
      </c>
      <c r="L4266" s="17">
        <v>45436</v>
      </c>
      <c r="M4266" s="17">
        <v>45440</v>
      </c>
      <c r="N4266" s="12">
        <f t="shared" si="132"/>
        <v>4</v>
      </c>
      <c r="O4266" s="21">
        <v>5.364</v>
      </c>
      <c r="P4266" s="22">
        <v>0.0004164384</v>
      </c>
      <c r="Q4266" s="30">
        <f t="shared" si="133"/>
        <v>0.005</v>
      </c>
      <c r="R4266" s="34">
        <v>0.01</v>
      </c>
      <c r="S4266" s="32">
        <v>0.0008</v>
      </c>
      <c r="T4266" s="12" t="s">
        <v>12580</v>
      </c>
      <c r="U4266" s="29">
        <v>0.0008</v>
      </c>
      <c r="V4266" s="12"/>
    </row>
    <row r="4267" s="2" customFormat="1" ht="30.1" customHeight="1" spans="1:22">
      <c r="A4267" s="12">
        <v>4263</v>
      </c>
      <c r="B4267" s="12" t="s">
        <v>1074</v>
      </c>
      <c r="C4267" s="12" t="s">
        <v>86</v>
      </c>
      <c r="D4267" s="12" t="s">
        <v>12581</v>
      </c>
      <c r="E4267" s="12" t="s">
        <v>12582</v>
      </c>
      <c r="F4267" s="12" t="s">
        <v>12583</v>
      </c>
      <c r="G4267" s="12" t="str">
        <f>_xlfn.XLOOKUP(D4267,[1]Sheet1!$D:$D,[1]Sheet1!$I:$I,,0,1)</f>
        <v>新洲区</v>
      </c>
      <c r="H4267" s="12" t="s">
        <v>1160</v>
      </c>
      <c r="I4267" s="19" t="s">
        <v>104</v>
      </c>
      <c r="J4267" s="12" t="s">
        <v>1243</v>
      </c>
      <c r="K4267" s="20">
        <v>11</v>
      </c>
      <c r="L4267" s="17">
        <v>45436</v>
      </c>
      <c r="M4267" s="17">
        <v>45445</v>
      </c>
      <c r="N4267" s="12">
        <f t="shared" si="132"/>
        <v>9</v>
      </c>
      <c r="O4267" s="21">
        <v>5.472</v>
      </c>
      <c r="P4267" s="22">
        <v>0.0013561641</v>
      </c>
      <c r="Q4267" s="30">
        <f t="shared" si="133"/>
        <v>0.004999</v>
      </c>
      <c r="R4267" s="34">
        <v>0.01</v>
      </c>
      <c r="S4267" s="32">
        <v>0.0027</v>
      </c>
      <c r="T4267" s="12" t="s">
        <v>12584</v>
      </c>
      <c r="U4267" s="29">
        <v>0.0027</v>
      </c>
      <c r="V4267" s="12"/>
    </row>
    <row r="4268" s="2" customFormat="1" ht="30.1" customHeight="1" spans="1:22">
      <c r="A4268" s="12">
        <v>4264</v>
      </c>
      <c r="B4268" s="12" t="s">
        <v>1074</v>
      </c>
      <c r="C4268" s="12" t="s">
        <v>86</v>
      </c>
      <c r="D4268" s="12" t="s">
        <v>12585</v>
      </c>
      <c r="E4268" s="12" t="s">
        <v>12586</v>
      </c>
      <c r="F4268" s="12" t="s">
        <v>12587</v>
      </c>
      <c r="G4268" s="12" t="str">
        <f>_xlfn.XLOOKUP(D4268,[1]Sheet1!$D:$D,[1]Sheet1!$I:$I,,0,1)</f>
        <v>新洲区</v>
      </c>
      <c r="H4268" s="12" t="s">
        <v>1160</v>
      </c>
      <c r="I4268" s="19" t="s">
        <v>104</v>
      </c>
      <c r="J4268" s="12" t="s">
        <v>1243</v>
      </c>
      <c r="K4268" s="20">
        <v>12</v>
      </c>
      <c r="L4268" s="17">
        <v>45436</v>
      </c>
      <c r="M4268" s="17">
        <v>45441</v>
      </c>
      <c r="N4268" s="12">
        <f t="shared" si="132"/>
        <v>5</v>
      </c>
      <c r="O4268" s="21">
        <v>5.472</v>
      </c>
      <c r="P4268" s="22">
        <v>0.000821918</v>
      </c>
      <c r="Q4268" s="30">
        <f t="shared" si="133"/>
        <v>0.005</v>
      </c>
      <c r="R4268" s="34">
        <v>0.01</v>
      </c>
      <c r="S4268" s="32">
        <v>0.0016</v>
      </c>
      <c r="T4268" s="12" t="s">
        <v>12588</v>
      </c>
      <c r="U4268" s="29">
        <v>0.0016</v>
      </c>
      <c r="V4268" s="12"/>
    </row>
    <row r="4269" s="2" customFormat="1" ht="30.1" customHeight="1" spans="1:22">
      <c r="A4269" s="12">
        <v>4265</v>
      </c>
      <c r="B4269" s="12" t="s">
        <v>1074</v>
      </c>
      <c r="C4269" s="12" t="s">
        <v>86</v>
      </c>
      <c r="D4269" s="12" t="s">
        <v>12589</v>
      </c>
      <c r="E4269" s="12" t="s">
        <v>12590</v>
      </c>
      <c r="F4269" s="12" t="s">
        <v>12591</v>
      </c>
      <c r="G4269" s="12" t="str">
        <f>_xlfn.XLOOKUP(D4269,[1]Sheet1!$D:$D,[1]Sheet1!$I:$I,,0,1)</f>
        <v>新洲区</v>
      </c>
      <c r="H4269" s="12" t="s">
        <v>1160</v>
      </c>
      <c r="I4269" s="19" t="s">
        <v>83</v>
      </c>
      <c r="J4269" s="12" t="s">
        <v>1243</v>
      </c>
      <c r="K4269" s="20">
        <v>7.7</v>
      </c>
      <c r="L4269" s="17">
        <v>45436</v>
      </c>
      <c r="M4269" s="17">
        <v>45443</v>
      </c>
      <c r="N4269" s="12">
        <f t="shared" si="132"/>
        <v>7</v>
      </c>
      <c r="O4269" s="21">
        <v>5.472</v>
      </c>
      <c r="P4269" s="22">
        <v>0.0007383565</v>
      </c>
      <c r="Q4269" s="30">
        <f t="shared" si="133"/>
        <v>0.005</v>
      </c>
      <c r="R4269" s="34">
        <v>0.01</v>
      </c>
      <c r="S4269" s="32">
        <v>0.0014</v>
      </c>
      <c r="T4269" s="12" t="s">
        <v>12592</v>
      </c>
      <c r="U4269" s="29">
        <v>0.0014</v>
      </c>
      <c r="V4269" s="12"/>
    </row>
    <row r="4270" s="2" customFormat="1" ht="30.1" customHeight="1" spans="1:22">
      <c r="A4270" s="12">
        <v>4266</v>
      </c>
      <c r="B4270" s="12" t="s">
        <v>1074</v>
      </c>
      <c r="C4270" s="12" t="s">
        <v>86</v>
      </c>
      <c r="D4270" s="12" t="s">
        <v>12593</v>
      </c>
      <c r="E4270" s="12" t="s">
        <v>12594</v>
      </c>
      <c r="F4270" s="12" t="s">
        <v>12595</v>
      </c>
      <c r="G4270" s="12" t="str">
        <f>_xlfn.XLOOKUP(D4270,[1]Sheet1!$D:$D,[1]Sheet1!$I:$I,,0,1)</f>
        <v>新洲区</v>
      </c>
      <c r="H4270" s="12" t="s">
        <v>1160</v>
      </c>
      <c r="I4270" s="19" t="s">
        <v>104</v>
      </c>
      <c r="J4270" s="12" t="s">
        <v>1243</v>
      </c>
      <c r="K4270" s="20">
        <v>9.2</v>
      </c>
      <c r="L4270" s="17">
        <v>45436</v>
      </c>
      <c r="M4270" s="17">
        <v>45442</v>
      </c>
      <c r="N4270" s="12">
        <f t="shared" si="132"/>
        <v>6</v>
      </c>
      <c r="O4270" s="21">
        <v>5.472</v>
      </c>
      <c r="P4270" s="22">
        <v>0.0007561644</v>
      </c>
      <c r="Q4270" s="30">
        <f t="shared" si="133"/>
        <v>0.005</v>
      </c>
      <c r="R4270" s="34">
        <v>0.01</v>
      </c>
      <c r="S4270" s="32">
        <v>0.0015</v>
      </c>
      <c r="T4270" s="12" t="s">
        <v>12596</v>
      </c>
      <c r="U4270" s="29">
        <v>0.0015</v>
      </c>
      <c r="V4270" s="12"/>
    </row>
    <row r="4271" s="2" customFormat="1" ht="30.1" customHeight="1" spans="1:22">
      <c r="A4271" s="12">
        <v>4267</v>
      </c>
      <c r="B4271" s="12" t="s">
        <v>1074</v>
      </c>
      <c r="C4271" s="12" t="s">
        <v>86</v>
      </c>
      <c r="D4271" s="12" t="s">
        <v>12597</v>
      </c>
      <c r="E4271" s="12" t="s">
        <v>12598</v>
      </c>
      <c r="F4271" s="12" t="s">
        <v>12599</v>
      </c>
      <c r="G4271" s="12" t="str">
        <f>_xlfn.XLOOKUP(D4271,[1]Sheet1!$D:$D,[1]Sheet1!$I:$I,,0,1)</f>
        <v>新洲区</v>
      </c>
      <c r="H4271" s="12" t="s">
        <v>1160</v>
      </c>
      <c r="I4271" s="19" t="s">
        <v>233</v>
      </c>
      <c r="J4271" s="12" t="s">
        <v>1243</v>
      </c>
      <c r="K4271" s="20">
        <v>43</v>
      </c>
      <c r="L4271" s="17">
        <v>45436</v>
      </c>
      <c r="M4271" s="17">
        <v>45446</v>
      </c>
      <c r="N4271" s="12">
        <f t="shared" si="132"/>
        <v>10</v>
      </c>
      <c r="O4271" s="21">
        <v>5.364</v>
      </c>
      <c r="P4271" s="22">
        <v>0.005890411</v>
      </c>
      <c r="Q4271" s="30">
        <f t="shared" si="133"/>
        <v>0.005</v>
      </c>
      <c r="R4271" s="34">
        <v>0.01</v>
      </c>
      <c r="S4271" s="32">
        <v>0.0117</v>
      </c>
      <c r="T4271" s="12" t="s">
        <v>12600</v>
      </c>
      <c r="U4271" s="29">
        <v>0.0117</v>
      </c>
      <c r="V4271" s="12"/>
    </row>
    <row r="4272" s="2" customFormat="1" ht="30.1" customHeight="1" spans="1:22">
      <c r="A4272" s="12">
        <v>4268</v>
      </c>
      <c r="B4272" s="12" t="s">
        <v>1074</v>
      </c>
      <c r="C4272" s="12" t="s">
        <v>86</v>
      </c>
      <c r="D4272" s="12" t="s">
        <v>12601</v>
      </c>
      <c r="E4272" s="12" t="s">
        <v>12602</v>
      </c>
      <c r="F4272" s="12" t="s">
        <v>12603</v>
      </c>
      <c r="G4272" s="12" t="str">
        <f>_xlfn.XLOOKUP(D4272,[1]Sheet1!$D:$D,[1]Sheet1!$I:$I,,0,1)</f>
        <v>新洲区</v>
      </c>
      <c r="H4272" s="12" t="s">
        <v>73</v>
      </c>
      <c r="I4272" s="19" t="s">
        <v>74</v>
      </c>
      <c r="J4272" s="12" t="s">
        <v>1243</v>
      </c>
      <c r="K4272" s="20">
        <v>18</v>
      </c>
      <c r="L4272" s="17">
        <v>45436</v>
      </c>
      <c r="M4272" s="17">
        <v>45441</v>
      </c>
      <c r="N4272" s="12">
        <f t="shared" si="132"/>
        <v>5</v>
      </c>
      <c r="O4272" s="21">
        <v>7.704</v>
      </c>
      <c r="P4272" s="22">
        <v>0.0012328765</v>
      </c>
      <c r="Q4272" s="30">
        <f t="shared" si="133"/>
        <v>0.004999</v>
      </c>
      <c r="R4272" s="34">
        <v>0.01</v>
      </c>
      <c r="S4272" s="32">
        <v>0.0024</v>
      </c>
      <c r="T4272" s="12" t="s">
        <v>12604</v>
      </c>
      <c r="U4272" s="29">
        <v>0.0024</v>
      </c>
      <c r="V4272" s="12"/>
    </row>
    <row r="4273" s="2" customFormat="1" ht="30.1" customHeight="1" spans="1:22">
      <c r="A4273" s="12">
        <v>4269</v>
      </c>
      <c r="B4273" s="12" t="s">
        <v>1074</v>
      </c>
      <c r="C4273" s="12" t="s">
        <v>86</v>
      </c>
      <c r="D4273" s="12" t="s">
        <v>12605</v>
      </c>
      <c r="E4273" s="12" t="s">
        <v>12606</v>
      </c>
      <c r="F4273" s="12" t="s">
        <v>12607</v>
      </c>
      <c r="G4273" s="12" t="str">
        <f>_xlfn.XLOOKUP(D4273,[1]Sheet1!$D:$D,[1]Sheet1!$I:$I,,0,1)</f>
        <v>新洲区</v>
      </c>
      <c r="H4273" s="12" t="s">
        <v>73</v>
      </c>
      <c r="I4273" s="19" t="s">
        <v>68</v>
      </c>
      <c r="J4273" s="12" t="s">
        <v>1243</v>
      </c>
      <c r="K4273" s="20">
        <v>11</v>
      </c>
      <c r="L4273" s="17">
        <v>45436</v>
      </c>
      <c r="M4273" s="17">
        <v>45801</v>
      </c>
      <c r="N4273" s="12">
        <f t="shared" si="132"/>
        <v>365</v>
      </c>
      <c r="O4273" s="21">
        <v>5.472</v>
      </c>
      <c r="P4273" s="22">
        <v>0.0301718750424657</v>
      </c>
      <c r="Q4273" s="30">
        <f t="shared" si="133"/>
        <v>0.002742</v>
      </c>
      <c r="R4273" s="34">
        <v>0.01</v>
      </c>
      <c r="S4273" s="32">
        <v>0.11</v>
      </c>
      <c r="T4273" s="12" t="s">
        <v>12608</v>
      </c>
      <c r="U4273" s="29">
        <v>0.11</v>
      </c>
      <c r="V4273" s="12"/>
    </row>
    <row r="4274" s="2" customFormat="1" ht="30.1" customHeight="1" spans="1:22">
      <c r="A4274" s="12">
        <v>4270</v>
      </c>
      <c r="B4274" s="12" t="s">
        <v>1074</v>
      </c>
      <c r="C4274" s="12" t="s">
        <v>86</v>
      </c>
      <c r="D4274" s="12" t="s">
        <v>12609</v>
      </c>
      <c r="E4274" s="12" t="s">
        <v>12610</v>
      </c>
      <c r="F4274" s="12" t="s">
        <v>12611</v>
      </c>
      <c r="G4274" s="12" t="str">
        <f>_xlfn.XLOOKUP(D4274,[1]Sheet1!$D:$D,[1]Sheet1!$I:$I,,0,1)</f>
        <v>新洲区</v>
      </c>
      <c r="H4274" s="12" t="s">
        <v>73</v>
      </c>
      <c r="I4274" s="19" t="s">
        <v>233</v>
      </c>
      <c r="J4274" s="12" t="s">
        <v>1243</v>
      </c>
      <c r="K4274" s="20">
        <v>7.1</v>
      </c>
      <c r="L4274" s="17">
        <v>45435</v>
      </c>
      <c r="M4274" s="17">
        <v>45800</v>
      </c>
      <c r="N4274" s="12">
        <f t="shared" si="132"/>
        <v>365</v>
      </c>
      <c r="O4274" s="21">
        <v>5.472</v>
      </c>
      <c r="P4274" s="22">
        <v>0.0194745663273973</v>
      </c>
      <c r="Q4274" s="30">
        <f t="shared" si="133"/>
        <v>0.002742</v>
      </c>
      <c r="R4274" s="34">
        <v>0.01</v>
      </c>
      <c r="S4274" s="32">
        <v>0.071</v>
      </c>
      <c r="T4274" s="12" t="s">
        <v>12612</v>
      </c>
      <c r="U4274" s="29">
        <v>0.071</v>
      </c>
      <c r="V4274" s="12"/>
    </row>
    <row r="4275" s="2" customFormat="1" ht="30.1" customHeight="1" spans="1:22">
      <c r="A4275" s="12">
        <v>4271</v>
      </c>
      <c r="B4275" s="12" t="s">
        <v>1074</v>
      </c>
      <c r="C4275" s="12" t="s">
        <v>86</v>
      </c>
      <c r="D4275" s="12" t="s">
        <v>12613</v>
      </c>
      <c r="E4275" s="12" t="s">
        <v>12614</v>
      </c>
      <c r="F4275" s="12" t="s">
        <v>12615</v>
      </c>
      <c r="G4275" s="12" t="str">
        <f>_xlfn.XLOOKUP(D4275,[1]Sheet1!$D:$D,[1]Sheet1!$I:$I,,0,1)</f>
        <v>新洲区</v>
      </c>
      <c r="H4275" s="12" t="s">
        <v>1160</v>
      </c>
      <c r="I4275" s="19" t="s">
        <v>104</v>
      </c>
      <c r="J4275" s="12" t="s">
        <v>1243</v>
      </c>
      <c r="K4275" s="20">
        <v>11</v>
      </c>
      <c r="L4275" s="17">
        <v>45435</v>
      </c>
      <c r="M4275" s="17">
        <v>45442</v>
      </c>
      <c r="N4275" s="12">
        <f t="shared" si="132"/>
        <v>7</v>
      </c>
      <c r="O4275" s="21">
        <v>5.004</v>
      </c>
      <c r="P4275" s="22">
        <v>0.0010547943</v>
      </c>
      <c r="Q4275" s="30">
        <f t="shared" si="133"/>
        <v>0.004999</v>
      </c>
      <c r="R4275" s="34">
        <v>0.01</v>
      </c>
      <c r="S4275" s="32">
        <v>0.0021</v>
      </c>
      <c r="T4275" s="12" t="s">
        <v>12616</v>
      </c>
      <c r="U4275" s="29">
        <v>0.0021</v>
      </c>
      <c r="V4275" s="12"/>
    </row>
    <row r="4276" s="2" customFormat="1" ht="30.1" customHeight="1" spans="1:22">
      <c r="A4276" s="12">
        <v>4272</v>
      </c>
      <c r="B4276" s="12" t="s">
        <v>1074</v>
      </c>
      <c r="C4276" s="12" t="s">
        <v>86</v>
      </c>
      <c r="D4276" s="12" t="s">
        <v>12617</v>
      </c>
      <c r="E4276" s="12" t="s">
        <v>12618</v>
      </c>
      <c r="F4276" s="12" t="s">
        <v>12619</v>
      </c>
      <c r="G4276" s="12" t="str">
        <f>_xlfn.XLOOKUP(D4276,[1]Sheet1!$D:$D,[1]Sheet1!$I:$I,,0,1)</f>
        <v>新洲区</v>
      </c>
      <c r="H4276" s="12" t="s">
        <v>1160</v>
      </c>
      <c r="I4276" s="19" t="s">
        <v>104</v>
      </c>
      <c r="J4276" s="12" t="s">
        <v>1243</v>
      </c>
      <c r="K4276" s="20">
        <v>13</v>
      </c>
      <c r="L4276" s="17">
        <v>45435</v>
      </c>
      <c r="M4276" s="17">
        <v>45800</v>
      </c>
      <c r="N4276" s="12">
        <f t="shared" si="132"/>
        <v>365</v>
      </c>
      <c r="O4276" s="21">
        <v>5.472</v>
      </c>
      <c r="P4276" s="22">
        <v>0.065000000830137</v>
      </c>
      <c r="Q4276" s="30">
        <f t="shared" si="133"/>
        <v>0.005</v>
      </c>
      <c r="R4276" s="34">
        <v>0.01</v>
      </c>
      <c r="S4276" s="32">
        <v>0.13</v>
      </c>
      <c r="T4276" s="12" t="s">
        <v>12620</v>
      </c>
      <c r="U4276" s="29">
        <v>0.13</v>
      </c>
      <c r="V4276" s="12"/>
    </row>
    <row r="4277" s="2" customFormat="1" ht="30.1" customHeight="1" spans="1:22">
      <c r="A4277" s="12">
        <v>4273</v>
      </c>
      <c r="B4277" s="12" t="s">
        <v>1074</v>
      </c>
      <c r="C4277" s="12" t="s">
        <v>86</v>
      </c>
      <c r="D4277" s="12" t="s">
        <v>12621</v>
      </c>
      <c r="E4277" s="12" t="s">
        <v>12622</v>
      </c>
      <c r="F4277" s="12" t="s">
        <v>12623</v>
      </c>
      <c r="G4277" s="12" t="str">
        <f>_xlfn.XLOOKUP(D4277,[1]Sheet1!$D:$D,[1]Sheet1!$I:$I,,0,1)</f>
        <v>新洲区</v>
      </c>
      <c r="H4277" s="12" t="s">
        <v>73</v>
      </c>
      <c r="I4277" s="19" t="s">
        <v>104</v>
      </c>
      <c r="J4277" s="12" t="s">
        <v>1243</v>
      </c>
      <c r="K4277" s="20">
        <v>23</v>
      </c>
      <c r="L4277" s="17">
        <v>45435</v>
      </c>
      <c r="M4277" s="17">
        <v>45439</v>
      </c>
      <c r="N4277" s="12">
        <f t="shared" si="132"/>
        <v>4</v>
      </c>
      <c r="O4277" s="21">
        <v>7.704</v>
      </c>
      <c r="P4277" s="22">
        <v>0.001260274</v>
      </c>
      <c r="Q4277" s="30">
        <f t="shared" si="133"/>
        <v>0.005</v>
      </c>
      <c r="R4277" s="34">
        <v>0.01</v>
      </c>
      <c r="S4277" s="32">
        <v>0.0025</v>
      </c>
      <c r="T4277" s="12" t="s">
        <v>12624</v>
      </c>
      <c r="U4277" s="29">
        <v>0.0025</v>
      </c>
      <c r="V4277" s="12"/>
    </row>
    <row r="4278" s="2" customFormat="1" ht="30.1" customHeight="1" spans="1:22">
      <c r="A4278" s="12">
        <v>4274</v>
      </c>
      <c r="B4278" s="12" t="s">
        <v>1074</v>
      </c>
      <c r="C4278" s="12" t="s">
        <v>86</v>
      </c>
      <c r="D4278" s="12" t="s">
        <v>12625</v>
      </c>
      <c r="E4278" s="12" t="s">
        <v>12626</v>
      </c>
      <c r="F4278" s="12" t="s">
        <v>12627</v>
      </c>
      <c r="G4278" s="12" t="str">
        <f>_xlfn.XLOOKUP(D4278,[1]Sheet1!$D:$D,[1]Sheet1!$I:$I,,0,1)</f>
        <v>新洲区</v>
      </c>
      <c r="H4278" s="12" t="s">
        <v>73</v>
      </c>
      <c r="I4278" s="19" t="s">
        <v>1992</v>
      </c>
      <c r="J4278" s="12" t="s">
        <v>1243</v>
      </c>
      <c r="K4278" s="20">
        <v>16</v>
      </c>
      <c r="L4278" s="17">
        <v>45435</v>
      </c>
      <c r="M4278" s="17">
        <v>45439</v>
      </c>
      <c r="N4278" s="12">
        <f t="shared" si="132"/>
        <v>4</v>
      </c>
      <c r="O4278" s="21">
        <v>5.472</v>
      </c>
      <c r="P4278" s="22">
        <v>0.0008767124</v>
      </c>
      <c r="Q4278" s="30">
        <f t="shared" si="133"/>
        <v>0.005</v>
      </c>
      <c r="R4278" s="34">
        <v>0.01</v>
      </c>
      <c r="S4278" s="32">
        <v>0.0017</v>
      </c>
      <c r="T4278" s="12" t="s">
        <v>12628</v>
      </c>
      <c r="U4278" s="29">
        <v>0.0017</v>
      </c>
      <c r="V4278" s="12"/>
    </row>
    <row r="4279" s="2" customFormat="1" ht="30.1" customHeight="1" spans="1:22">
      <c r="A4279" s="12">
        <v>4275</v>
      </c>
      <c r="B4279" s="12" t="s">
        <v>1074</v>
      </c>
      <c r="C4279" s="12" t="s">
        <v>86</v>
      </c>
      <c r="D4279" s="12" t="s">
        <v>12629</v>
      </c>
      <c r="E4279" s="12" t="s">
        <v>12630</v>
      </c>
      <c r="F4279" s="12" t="s">
        <v>12631</v>
      </c>
      <c r="G4279" s="12" t="str">
        <f>_xlfn.XLOOKUP(D4279,[1]Sheet1!$D:$D,[1]Sheet1!$I:$I,,0,1)</f>
        <v>新洲区</v>
      </c>
      <c r="H4279" s="12" t="s">
        <v>1160</v>
      </c>
      <c r="I4279" s="19" t="s">
        <v>896</v>
      </c>
      <c r="J4279" s="12" t="s">
        <v>1243</v>
      </c>
      <c r="K4279" s="20">
        <v>7.2</v>
      </c>
      <c r="L4279" s="17">
        <v>45435</v>
      </c>
      <c r="M4279" s="17">
        <v>45619</v>
      </c>
      <c r="N4279" s="12">
        <f t="shared" si="132"/>
        <v>184</v>
      </c>
      <c r="O4279" s="21">
        <v>5.472</v>
      </c>
      <c r="P4279" s="22">
        <v>0.0106263839424658</v>
      </c>
      <c r="Q4279" s="30">
        <f t="shared" si="133"/>
        <v>0.002927</v>
      </c>
      <c r="R4279" s="34">
        <v>0.01</v>
      </c>
      <c r="S4279" s="32">
        <v>0.0362</v>
      </c>
      <c r="T4279" s="12" t="s">
        <v>12632</v>
      </c>
      <c r="U4279" s="29">
        <v>0.0362</v>
      </c>
      <c r="V4279" s="12"/>
    </row>
    <row r="4280" s="2" customFormat="1" ht="30.1" customHeight="1" spans="1:22">
      <c r="A4280" s="12">
        <v>4276</v>
      </c>
      <c r="B4280" s="12" t="s">
        <v>1074</v>
      </c>
      <c r="C4280" s="12" t="s">
        <v>86</v>
      </c>
      <c r="D4280" s="12" t="s">
        <v>12633</v>
      </c>
      <c r="E4280" s="12" t="s">
        <v>12634</v>
      </c>
      <c r="F4280" s="12" t="s">
        <v>12635</v>
      </c>
      <c r="G4280" s="12" t="str">
        <f>_xlfn.XLOOKUP(D4280,[1]Sheet1!$D:$D,[1]Sheet1!$I:$I,,0,1)</f>
        <v>新洲区</v>
      </c>
      <c r="H4280" s="12" t="s">
        <v>73</v>
      </c>
      <c r="I4280" s="19" t="s">
        <v>90</v>
      </c>
      <c r="J4280" s="12" t="s">
        <v>1243</v>
      </c>
      <c r="K4280" s="20">
        <v>16</v>
      </c>
      <c r="L4280" s="17">
        <v>45435</v>
      </c>
      <c r="M4280" s="17">
        <v>45619</v>
      </c>
      <c r="N4280" s="12">
        <f t="shared" si="132"/>
        <v>184</v>
      </c>
      <c r="O4280" s="21">
        <v>5.472</v>
      </c>
      <c r="P4280" s="22">
        <v>0.0403287689219178</v>
      </c>
      <c r="Q4280" s="30">
        <f t="shared" si="133"/>
        <v>0.005</v>
      </c>
      <c r="R4280" s="34">
        <v>0.01</v>
      </c>
      <c r="S4280" s="32">
        <v>0.0806</v>
      </c>
      <c r="T4280" s="12" t="s">
        <v>12636</v>
      </c>
      <c r="U4280" s="29">
        <v>0.0806</v>
      </c>
      <c r="V4280" s="12"/>
    </row>
    <row r="4281" s="2" customFormat="1" ht="30.1" customHeight="1" spans="1:22">
      <c r="A4281" s="12">
        <v>4277</v>
      </c>
      <c r="B4281" s="12" t="s">
        <v>1074</v>
      </c>
      <c r="C4281" s="12" t="s">
        <v>86</v>
      </c>
      <c r="D4281" s="12" t="s">
        <v>12637</v>
      </c>
      <c r="E4281" s="12" t="s">
        <v>12638</v>
      </c>
      <c r="F4281" s="12" t="s">
        <v>12639</v>
      </c>
      <c r="G4281" s="12" t="str">
        <f>_xlfn.XLOOKUP(D4281,[1]Sheet1!$D:$D,[1]Sheet1!$I:$I,,0,1)</f>
        <v>新洲区</v>
      </c>
      <c r="H4281" s="12" t="s">
        <v>73</v>
      </c>
      <c r="I4281" s="19" t="s">
        <v>68</v>
      </c>
      <c r="J4281" s="12" t="s">
        <v>1243</v>
      </c>
      <c r="K4281" s="20">
        <v>14</v>
      </c>
      <c r="L4281" s="17">
        <v>45431</v>
      </c>
      <c r="M4281" s="17">
        <v>45475</v>
      </c>
      <c r="N4281" s="12">
        <f t="shared" si="132"/>
        <v>44</v>
      </c>
      <c r="O4281" s="21">
        <v>5.472</v>
      </c>
      <c r="P4281" s="22">
        <v>0.0084383552</v>
      </c>
      <c r="Q4281" s="30">
        <f t="shared" si="133"/>
        <v>0.004999</v>
      </c>
      <c r="R4281" s="34">
        <v>0.01</v>
      </c>
      <c r="S4281" s="32">
        <v>0.0168</v>
      </c>
      <c r="T4281" s="12" t="s">
        <v>12640</v>
      </c>
      <c r="U4281" s="29">
        <v>0.0168</v>
      </c>
      <c r="V4281" s="12"/>
    </row>
    <row r="4282" s="2" customFormat="1" ht="30.1" customHeight="1" spans="1:22">
      <c r="A4282" s="12">
        <v>4278</v>
      </c>
      <c r="B4282" s="12" t="s">
        <v>1074</v>
      </c>
      <c r="C4282" s="12" t="s">
        <v>86</v>
      </c>
      <c r="D4282" s="12" t="s">
        <v>12641</v>
      </c>
      <c r="E4282" s="12" t="s">
        <v>12642</v>
      </c>
      <c r="F4282" s="12" t="s">
        <v>12643</v>
      </c>
      <c r="G4282" s="12" t="str">
        <f>_xlfn.XLOOKUP(D4282,[1]Sheet1!$D:$D,[1]Sheet1!$I:$I,,0,1)</f>
        <v>新洲区</v>
      </c>
      <c r="H4282" s="12" t="s">
        <v>1160</v>
      </c>
      <c r="I4282" s="19" t="s">
        <v>233</v>
      </c>
      <c r="J4282" s="12" t="s">
        <v>1243</v>
      </c>
      <c r="K4282" s="20">
        <v>23</v>
      </c>
      <c r="L4282" s="17">
        <v>45430</v>
      </c>
      <c r="M4282" s="17">
        <v>45440</v>
      </c>
      <c r="N4282" s="12">
        <f t="shared" si="132"/>
        <v>10</v>
      </c>
      <c r="O4282" s="21">
        <v>5.472</v>
      </c>
      <c r="P4282" s="22">
        <v>0.003150685</v>
      </c>
      <c r="Q4282" s="30">
        <f t="shared" si="133"/>
        <v>0.005</v>
      </c>
      <c r="R4282" s="34">
        <v>0.01</v>
      </c>
      <c r="S4282" s="32">
        <v>0.0063</v>
      </c>
      <c r="T4282" s="12" t="s">
        <v>10922</v>
      </c>
      <c r="U4282" s="29">
        <v>0.0063</v>
      </c>
      <c r="V4282" s="12"/>
    </row>
    <row r="4283" s="2" customFormat="1" ht="30.1" customHeight="1" spans="1:22">
      <c r="A4283" s="12">
        <v>4279</v>
      </c>
      <c r="B4283" s="12" t="s">
        <v>1074</v>
      </c>
      <c r="C4283" s="12" t="s">
        <v>86</v>
      </c>
      <c r="D4283" s="12" t="s">
        <v>12644</v>
      </c>
      <c r="E4283" s="12" t="s">
        <v>12645</v>
      </c>
      <c r="F4283" s="12" t="s">
        <v>12646</v>
      </c>
      <c r="G4283" s="12" t="str">
        <f>_xlfn.XLOOKUP(D4283,[1]Sheet1!$D:$D,[1]Sheet1!$I:$I,,0,1)</f>
        <v>新洲区</v>
      </c>
      <c r="H4283" s="12" t="s">
        <v>73</v>
      </c>
      <c r="I4283" s="19" t="s">
        <v>233</v>
      </c>
      <c r="J4283" s="12" t="s">
        <v>1243</v>
      </c>
      <c r="K4283" s="20">
        <v>14</v>
      </c>
      <c r="L4283" s="17">
        <v>45429</v>
      </c>
      <c r="M4283" s="17">
        <v>45441</v>
      </c>
      <c r="N4283" s="12">
        <f t="shared" si="132"/>
        <v>12</v>
      </c>
      <c r="O4283" s="21">
        <v>5.472</v>
      </c>
      <c r="P4283" s="22">
        <v>0.0023013696</v>
      </c>
      <c r="Q4283" s="30">
        <f t="shared" si="133"/>
        <v>0.004999</v>
      </c>
      <c r="R4283" s="34">
        <v>0.01</v>
      </c>
      <c r="S4283" s="32">
        <v>0.0046</v>
      </c>
      <c r="T4283" s="12" t="s">
        <v>12647</v>
      </c>
      <c r="U4283" s="29">
        <v>0.0046</v>
      </c>
      <c r="V4283" s="12"/>
    </row>
    <row r="4284" s="2" customFormat="1" ht="30.1" customHeight="1" spans="1:22">
      <c r="A4284" s="12">
        <v>4280</v>
      </c>
      <c r="B4284" s="12" t="s">
        <v>1074</v>
      </c>
      <c r="C4284" s="12" t="s">
        <v>86</v>
      </c>
      <c r="D4284" s="12" t="s">
        <v>12648</v>
      </c>
      <c r="E4284" s="12" t="s">
        <v>12649</v>
      </c>
      <c r="F4284" s="12" t="s">
        <v>12650</v>
      </c>
      <c r="G4284" s="12" t="str">
        <f>_xlfn.XLOOKUP(D4284,[1]Sheet1!$D:$D,[1]Sheet1!$I:$I,,0,1)</f>
        <v>新洲区</v>
      </c>
      <c r="H4284" s="12" t="s">
        <v>73</v>
      </c>
      <c r="I4284" s="19" t="s">
        <v>68</v>
      </c>
      <c r="J4284" s="12" t="s">
        <v>1243</v>
      </c>
      <c r="K4284" s="20">
        <v>6</v>
      </c>
      <c r="L4284" s="17">
        <v>45429</v>
      </c>
      <c r="M4284" s="17">
        <v>45439</v>
      </c>
      <c r="N4284" s="12">
        <f t="shared" si="132"/>
        <v>10</v>
      </c>
      <c r="O4284" s="21">
        <v>7.704</v>
      </c>
      <c r="P4284" s="22">
        <v>0.000821918</v>
      </c>
      <c r="Q4284" s="30">
        <f t="shared" si="133"/>
        <v>0.005</v>
      </c>
      <c r="R4284" s="34">
        <v>0.01</v>
      </c>
      <c r="S4284" s="32">
        <v>0.0016</v>
      </c>
      <c r="T4284" s="12" t="s">
        <v>12651</v>
      </c>
      <c r="U4284" s="29">
        <v>0.0016</v>
      </c>
      <c r="V4284" s="12"/>
    </row>
    <row r="4285" s="2" customFormat="1" ht="30.1" customHeight="1" spans="1:22">
      <c r="A4285" s="12">
        <v>4281</v>
      </c>
      <c r="B4285" s="12" t="s">
        <v>1074</v>
      </c>
      <c r="C4285" s="12" t="s">
        <v>86</v>
      </c>
      <c r="D4285" s="12" t="s">
        <v>12652</v>
      </c>
      <c r="E4285" s="12" t="s">
        <v>12653</v>
      </c>
      <c r="F4285" s="12" t="s">
        <v>12654</v>
      </c>
      <c r="G4285" s="12" t="str">
        <f>_xlfn.XLOOKUP(D4285,[1]Sheet1!$D:$D,[1]Sheet1!$I:$I,,0,1)</f>
        <v>新洲区</v>
      </c>
      <c r="H4285" s="12" t="s">
        <v>73</v>
      </c>
      <c r="I4285" s="19" t="s">
        <v>90</v>
      </c>
      <c r="J4285" s="12" t="s">
        <v>1243</v>
      </c>
      <c r="K4285" s="20">
        <v>11</v>
      </c>
      <c r="L4285" s="17">
        <v>45429</v>
      </c>
      <c r="M4285" s="17">
        <v>45439</v>
      </c>
      <c r="N4285" s="12">
        <f t="shared" si="132"/>
        <v>10</v>
      </c>
      <c r="O4285" s="21">
        <v>5.472</v>
      </c>
      <c r="P4285" s="22">
        <v>0.001506849</v>
      </c>
      <c r="Q4285" s="30">
        <f t="shared" si="133"/>
        <v>0.004999</v>
      </c>
      <c r="R4285" s="34">
        <v>0.01</v>
      </c>
      <c r="S4285" s="32">
        <v>0.003</v>
      </c>
      <c r="T4285" s="12" t="s">
        <v>12655</v>
      </c>
      <c r="U4285" s="29">
        <v>0.003</v>
      </c>
      <c r="V4285" s="12"/>
    </row>
    <row r="4286" s="2" customFormat="1" ht="30.1" customHeight="1" spans="1:22">
      <c r="A4286" s="12">
        <v>4282</v>
      </c>
      <c r="B4286" s="12" t="s">
        <v>1074</v>
      </c>
      <c r="C4286" s="12" t="s">
        <v>86</v>
      </c>
      <c r="D4286" s="12" t="s">
        <v>12656</v>
      </c>
      <c r="E4286" s="12" t="s">
        <v>12657</v>
      </c>
      <c r="F4286" s="12" t="s">
        <v>12658</v>
      </c>
      <c r="G4286" s="12" t="str">
        <f>_xlfn.XLOOKUP(D4286,[1]Sheet1!$D:$D,[1]Sheet1!$I:$I,,0,1)</f>
        <v>新洲区</v>
      </c>
      <c r="H4286" s="12" t="s">
        <v>73</v>
      </c>
      <c r="I4286" s="19" t="s">
        <v>68</v>
      </c>
      <c r="J4286" s="12" t="s">
        <v>1243</v>
      </c>
      <c r="K4286" s="20">
        <v>11</v>
      </c>
      <c r="L4286" s="17">
        <v>45428</v>
      </c>
      <c r="M4286" s="17">
        <v>45439</v>
      </c>
      <c r="N4286" s="12">
        <f t="shared" si="132"/>
        <v>11</v>
      </c>
      <c r="O4286" s="21">
        <v>5.472</v>
      </c>
      <c r="P4286" s="22">
        <v>0.0016575339</v>
      </c>
      <c r="Q4286" s="30">
        <f t="shared" si="133"/>
        <v>0.004999</v>
      </c>
      <c r="R4286" s="34">
        <v>0.01</v>
      </c>
      <c r="S4286" s="32">
        <v>0.0033</v>
      </c>
      <c r="T4286" s="12" t="s">
        <v>12659</v>
      </c>
      <c r="U4286" s="29">
        <v>0.0033</v>
      </c>
      <c r="V4286" s="12"/>
    </row>
    <row r="4287" s="2" customFormat="1" ht="30.1" customHeight="1" spans="1:22">
      <c r="A4287" s="12">
        <v>4283</v>
      </c>
      <c r="B4287" s="12" t="s">
        <v>1074</v>
      </c>
      <c r="C4287" s="12" t="s">
        <v>86</v>
      </c>
      <c r="D4287" s="12" t="s">
        <v>12660</v>
      </c>
      <c r="E4287" s="12" t="s">
        <v>12661</v>
      </c>
      <c r="F4287" s="12" t="s">
        <v>12662</v>
      </c>
      <c r="G4287" s="12" t="str">
        <f>_xlfn.XLOOKUP(D4287,[1]Sheet1!$D:$D,[1]Sheet1!$I:$I,,0,1)</f>
        <v>新洲区</v>
      </c>
      <c r="H4287" s="12" t="s">
        <v>73</v>
      </c>
      <c r="I4287" s="19" t="s">
        <v>104</v>
      </c>
      <c r="J4287" s="12" t="s">
        <v>1243</v>
      </c>
      <c r="K4287" s="20">
        <v>23</v>
      </c>
      <c r="L4287" s="17">
        <v>45428</v>
      </c>
      <c r="M4287" s="17">
        <v>45439</v>
      </c>
      <c r="N4287" s="12">
        <f t="shared" si="132"/>
        <v>11</v>
      </c>
      <c r="O4287" s="21">
        <v>5.544</v>
      </c>
      <c r="P4287" s="22">
        <v>0.0034657535</v>
      </c>
      <c r="Q4287" s="30">
        <f t="shared" si="133"/>
        <v>0.005</v>
      </c>
      <c r="R4287" s="34">
        <v>0.01</v>
      </c>
      <c r="S4287" s="32">
        <v>0.0069</v>
      </c>
      <c r="T4287" s="12" t="s">
        <v>12663</v>
      </c>
      <c r="U4287" s="29">
        <v>0.0069</v>
      </c>
      <c r="V4287" s="12"/>
    </row>
    <row r="4288" s="2" customFormat="1" ht="30.1" customHeight="1" spans="1:22">
      <c r="A4288" s="12">
        <v>4284</v>
      </c>
      <c r="B4288" s="12" t="s">
        <v>1074</v>
      </c>
      <c r="C4288" s="12" t="s">
        <v>86</v>
      </c>
      <c r="D4288" s="12" t="s">
        <v>12664</v>
      </c>
      <c r="E4288" s="12" t="s">
        <v>12665</v>
      </c>
      <c r="F4288" s="12" t="s">
        <v>12666</v>
      </c>
      <c r="G4288" s="12" t="str">
        <f>_xlfn.XLOOKUP(D4288,[1]Sheet1!$D:$D,[1]Sheet1!$I:$I,,0,1)</f>
        <v>新洲区</v>
      </c>
      <c r="H4288" s="12" t="s">
        <v>1160</v>
      </c>
      <c r="I4288" s="19" t="s">
        <v>233</v>
      </c>
      <c r="J4288" s="12" t="s">
        <v>1243</v>
      </c>
      <c r="K4288" s="20">
        <v>20</v>
      </c>
      <c r="L4288" s="17">
        <v>45428</v>
      </c>
      <c r="M4288" s="17">
        <v>45446</v>
      </c>
      <c r="N4288" s="12">
        <f t="shared" si="132"/>
        <v>18</v>
      </c>
      <c r="O4288" s="21">
        <v>5.472</v>
      </c>
      <c r="P4288" s="22">
        <v>0.0049315068</v>
      </c>
      <c r="Q4288" s="30">
        <f t="shared" si="133"/>
        <v>0.004999</v>
      </c>
      <c r="R4288" s="34">
        <v>0.01</v>
      </c>
      <c r="S4288" s="32">
        <v>0.0098</v>
      </c>
      <c r="T4288" s="12" t="s">
        <v>12667</v>
      </c>
      <c r="U4288" s="29">
        <v>0.0098</v>
      </c>
      <c r="V4288" s="12"/>
    </row>
    <row r="4289" s="2" customFormat="1" ht="30.1" customHeight="1" spans="1:22">
      <c r="A4289" s="12">
        <v>4285</v>
      </c>
      <c r="B4289" s="12" t="s">
        <v>1074</v>
      </c>
      <c r="C4289" s="12" t="s">
        <v>86</v>
      </c>
      <c r="D4289" s="12" t="s">
        <v>12668</v>
      </c>
      <c r="E4289" s="12" t="s">
        <v>12669</v>
      </c>
      <c r="F4289" s="12" t="s">
        <v>12670</v>
      </c>
      <c r="G4289" s="12" t="str">
        <f>_xlfn.XLOOKUP(D4289,[1]Sheet1!$D:$D,[1]Sheet1!$I:$I,,0,1)</f>
        <v>新洲区</v>
      </c>
      <c r="H4289" s="12" t="s">
        <v>1160</v>
      </c>
      <c r="I4289" s="19" t="s">
        <v>104</v>
      </c>
      <c r="J4289" s="12" t="s">
        <v>1243</v>
      </c>
      <c r="K4289" s="20">
        <v>6.6</v>
      </c>
      <c r="L4289" s="17">
        <v>45428</v>
      </c>
      <c r="M4289" s="17">
        <v>45439</v>
      </c>
      <c r="N4289" s="12">
        <f t="shared" si="132"/>
        <v>11</v>
      </c>
      <c r="O4289" s="21">
        <v>5.472</v>
      </c>
      <c r="P4289" s="22">
        <v>0.000994521</v>
      </c>
      <c r="Q4289" s="30">
        <f t="shared" si="133"/>
        <v>0.005</v>
      </c>
      <c r="R4289" s="34">
        <v>0.01</v>
      </c>
      <c r="S4289" s="32">
        <v>0.0019</v>
      </c>
      <c r="T4289" s="12" t="s">
        <v>12671</v>
      </c>
      <c r="U4289" s="29">
        <v>0.0019</v>
      </c>
      <c r="V4289" s="12"/>
    </row>
    <row r="4290" s="2" customFormat="1" ht="30.1" customHeight="1" spans="1:22">
      <c r="A4290" s="12">
        <v>4286</v>
      </c>
      <c r="B4290" s="12" t="s">
        <v>1074</v>
      </c>
      <c r="C4290" s="12" t="s">
        <v>86</v>
      </c>
      <c r="D4290" s="12" t="s">
        <v>12672</v>
      </c>
      <c r="E4290" s="12" t="s">
        <v>12673</v>
      </c>
      <c r="F4290" s="12" t="s">
        <v>12674</v>
      </c>
      <c r="G4290" s="12" t="str">
        <f>_xlfn.XLOOKUP(D4290,[1]Sheet1!$D:$D,[1]Sheet1!$I:$I,,0,1)</f>
        <v>新洲区</v>
      </c>
      <c r="H4290" s="12" t="s">
        <v>1160</v>
      </c>
      <c r="I4290" s="19" t="s">
        <v>233</v>
      </c>
      <c r="J4290" s="12" t="s">
        <v>1243</v>
      </c>
      <c r="K4290" s="20">
        <v>5.4</v>
      </c>
      <c r="L4290" s="17">
        <v>45427</v>
      </c>
      <c r="M4290" s="17">
        <v>45976</v>
      </c>
      <c r="N4290" s="12">
        <f t="shared" si="132"/>
        <v>549</v>
      </c>
      <c r="O4290" s="21">
        <v>5.472</v>
      </c>
      <c r="P4290" s="22">
        <v>0.0217151251452055</v>
      </c>
      <c r="Q4290" s="30">
        <f t="shared" si="133"/>
        <v>0.002673</v>
      </c>
      <c r="R4290" s="34">
        <v>0.01</v>
      </c>
      <c r="S4290" s="32">
        <v>0.054</v>
      </c>
      <c r="T4290" s="12" t="s">
        <v>12675</v>
      </c>
      <c r="U4290" s="29">
        <v>0.054</v>
      </c>
      <c r="V4290" s="12"/>
    </row>
    <row r="4291" s="2" customFormat="1" ht="30.1" customHeight="1" spans="1:22">
      <c r="A4291" s="12">
        <v>4287</v>
      </c>
      <c r="B4291" s="12" t="s">
        <v>1074</v>
      </c>
      <c r="C4291" s="12" t="s">
        <v>86</v>
      </c>
      <c r="D4291" s="12" t="s">
        <v>12676</v>
      </c>
      <c r="E4291" s="12" t="s">
        <v>12677</v>
      </c>
      <c r="F4291" s="12" t="s">
        <v>12678</v>
      </c>
      <c r="G4291" s="12" t="str">
        <f>_xlfn.XLOOKUP(D4291,[1]Sheet1!$D:$D,[1]Sheet1!$I:$I,,0,1)</f>
        <v>新洲区</v>
      </c>
      <c r="H4291" s="12" t="s">
        <v>67</v>
      </c>
      <c r="I4291" s="19" t="s">
        <v>692</v>
      </c>
      <c r="J4291" s="12" t="s">
        <v>1243</v>
      </c>
      <c r="K4291" s="20">
        <v>29</v>
      </c>
      <c r="L4291" s="17">
        <v>45427</v>
      </c>
      <c r="M4291" s="17">
        <v>45976</v>
      </c>
      <c r="N4291" s="12">
        <f t="shared" si="132"/>
        <v>549</v>
      </c>
      <c r="O4291" s="21">
        <v>5.472</v>
      </c>
      <c r="P4291" s="22">
        <v>0.11661946480411</v>
      </c>
      <c r="Q4291" s="30">
        <f t="shared" si="133"/>
        <v>0.002673</v>
      </c>
      <c r="R4291" s="34">
        <v>0.01</v>
      </c>
      <c r="S4291" s="32">
        <v>0.29</v>
      </c>
      <c r="T4291" s="12" t="s">
        <v>12679</v>
      </c>
      <c r="U4291" s="29">
        <v>0.29</v>
      </c>
      <c r="V4291" s="12"/>
    </row>
    <row r="4292" s="2" customFormat="1" ht="30.1" customHeight="1" spans="1:22">
      <c r="A4292" s="12">
        <v>4288</v>
      </c>
      <c r="B4292" s="12" t="s">
        <v>1074</v>
      </c>
      <c r="C4292" s="12" t="s">
        <v>86</v>
      </c>
      <c r="D4292" s="12" t="s">
        <v>12680</v>
      </c>
      <c r="E4292" s="12" t="s">
        <v>12490</v>
      </c>
      <c r="F4292" s="12" t="s">
        <v>12681</v>
      </c>
      <c r="G4292" s="12" t="str">
        <f>_xlfn.XLOOKUP(D4292,[1]Sheet1!$D:$D,[1]Sheet1!$I:$I,,0,1)</f>
        <v>新洲区</v>
      </c>
      <c r="H4292" s="12" t="s">
        <v>73</v>
      </c>
      <c r="I4292" s="19" t="s">
        <v>68</v>
      </c>
      <c r="J4292" s="12" t="s">
        <v>1243</v>
      </c>
      <c r="K4292" s="20">
        <v>27</v>
      </c>
      <c r="L4292" s="17">
        <v>45427</v>
      </c>
      <c r="M4292" s="17">
        <v>45439</v>
      </c>
      <c r="N4292" s="12">
        <f t="shared" si="132"/>
        <v>12</v>
      </c>
      <c r="O4292" s="21">
        <v>5.472</v>
      </c>
      <c r="P4292" s="22">
        <v>0.004438356</v>
      </c>
      <c r="Q4292" s="30">
        <f t="shared" si="133"/>
        <v>0.004999</v>
      </c>
      <c r="R4292" s="34">
        <v>0.01</v>
      </c>
      <c r="S4292" s="32">
        <v>0.0088</v>
      </c>
      <c r="T4292" s="12" t="s">
        <v>12682</v>
      </c>
      <c r="U4292" s="29">
        <v>0.0088</v>
      </c>
      <c r="V4292" s="12"/>
    </row>
    <row r="4293" s="2" customFormat="1" ht="30.1" customHeight="1" spans="1:22">
      <c r="A4293" s="12">
        <v>4289</v>
      </c>
      <c r="B4293" s="12" t="s">
        <v>1074</v>
      </c>
      <c r="C4293" s="12" t="s">
        <v>86</v>
      </c>
      <c r="D4293" s="12" t="s">
        <v>12683</v>
      </c>
      <c r="E4293" s="12" t="s">
        <v>12684</v>
      </c>
      <c r="F4293" s="12" t="s">
        <v>12685</v>
      </c>
      <c r="G4293" s="12" t="str">
        <f>_xlfn.XLOOKUP(D4293,[1]Sheet1!$D:$D,[1]Sheet1!$I:$I,,0,1)</f>
        <v>新洲区</v>
      </c>
      <c r="H4293" s="12" t="s">
        <v>1160</v>
      </c>
      <c r="I4293" s="19" t="s">
        <v>233</v>
      </c>
      <c r="J4293" s="12" t="s">
        <v>1243</v>
      </c>
      <c r="K4293" s="20">
        <v>9.6</v>
      </c>
      <c r="L4293" s="17">
        <v>45425</v>
      </c>
      <c r="M4293" s="17">
        <v>46155</v>
      </c>
      <c r="N4293" s="12">
        <f t="shared" ref="N4293:N4356" si="134">M4293-L4293</f>
        <v>730</v>
      </c>
      <c r="O4293" s="21">
        <v>5.472</v>
      </c>
      <c r="P4293" s="22">
        <v>0.0489201839232877</v>
      </c>
      <c r="Q4293" s="30">
        <f t="shared" ref="Q4293:Q4356" si="135">ROUNDDOWN(P4293/(K4293*N4293/365),6)</f>
        <v>0.002547</v>
      </c>
      <c r="R4293" s="34">
        <v>0.01</v>
      </c>
      <c r="S4293" s="32">
        <v>0.096</v>
      </c>
      <c r="T4293" s="12" t="s">
        <v>12686</v>
      </c>
      <c r="U4293" s="29">
        <v>0.096</v>
      </c>
      <c r="V4293" s="12"/>
    </row>
    <row r="4294" s="2" customFormat="1" ht="30.1" customHeight="1" spans="1:22">
      <c r="A4294" s="12">
        <v>4290</v>
      </c>
      <c r="B4294" s="12" t="s">
        <v>1074</v>
      </c>
      <c r="C4294" s="12" t="s">
        <v>86</v>
      </c>
      <c r="D4294" s="12" t="s">
        <v>12687</v>
      </c>
      <c r="E4294" s="12" t="s">
        <v>12688</v>
      </c>
      <c r="F4294" s="12" t="s">
        <v>12689</v>
      </c>
      <c r="G4294" s="12" t="str">
        <f>_xlfn.XLOOKUP(D4294,[1]Sheet1!$D:$D,[1]Sheet1!$I:$I,,0,1)</f>
        <v>新洲区</v>
      </c>
      <c r="H4294" s="12" t="s">
        <v>1160</v>
      </c>
      <c r="I4294" s="19" t="s">
        <v>104</v>
      </c>
      <c r="J4294" s="12" t="s">
        <v>1243</v>
      </c>
      <c r="K4294" s="20">
        <v>11</v>
      </c>
      <c r="L4294" s="17">
        <v>45425</v>
      </c>
      <c r="M4294" s="17">
        <v>46155</v>
      </c>
      <c r="N4294" s="12">
        <f t="shared" si="134"/>
        <v>730</v>
      </c>
      <c r="O4294" s="21">
        <v>5.472</v>
      </c>
      <c r="P4294" s="22">
        <v>0.0725552837630137</v>
      </c>
      <c r="Q4294" s="30">
        <f t="shared" si="135"/>
        <v>0.003297</v>
      </c>
      <c r="R4294" s="34">
        <v>0.01</v>
      </c>
      <c r="S4294" s="32">
        <v>0.11</v>
      </c>
      <c r="T4294" s="12" t="s">
        <v>12690</v>
      </c>
      <c r="U4294" s="29">
        <v>0.0873</v>
      </c>
      <c r="V4294" s="12"/>
    </row>
    <row r="4295" s="2" customFormat="1" ht="30.1" customHeight="1" spans="1:22">
      <c r="A4295" s="12">
        <v>4291</v>
      </c>
      <c r="B4295" s="12" t="s">
        <v>1074</v>
      </c>
      <c r="C4295" s="12" t="s">
        <v>86</v>
      </c>
      <c r="D4295" s="12" t="s">
        <v>12691</v>
      </c>
      <c r="E4295" s="12" t="s">
        <v>12692</v>
      </c>
      <c r="F4295" s="12" t="s">
        <v>12693</v>
      </c>
      <c r="G4295" s="12" t="str">
        <f>_xlfn.XLOOKUP(D4295,[1]Sheet1!$D:$D,[1]Sheet1!$I:$I,,0,1)</f>
        <v>新洲区</v>
      </c>
      <c r="H4295" s="12" t="s">
        <v>73</v>
      </c>
      <c r="I4295" s="19" t="s">
        <v>74</v>
      </c>
      <c r="J4295" s="12" t="s">
        <v>1243</v>
      </c>
      <c r="K4295" s="20">
        <v>7</v>
      </c>
      <c r="L4295" s="17">
        <v>45425</v>
      </c>
      <c r="M4295" s="17">
        <v>45609</v>
      </c>
      <c r="N4295" s="12">
        <f t="shared" si="134"/>
        <v>184</v>
      </c>
      <c r="O4295" s="21">
        <v>4.5</v>
      </c>
      <c r="P4295" s="22">
        <v>0.0149760436287671</v>
      </c>
      <c r="Q4295" s="30">
        <f t="shared" si="135"/>
        <v>0.004243</v>
      </c>
      <c r="R4295" s="34">
        <v>0.01</v>
      </c>
      <c r="S4295" s="32">
        <v>0.0352</v>
      </c>
      <c r="T4295" s="12" t="s">
        <v>12694</v>
      </c>
      <c r="U4295" s="29">
        <v>0.0352</v>
      </c>
      <c r="V4295" s="12"/>
    </row>
    <row r="4296" s="2" customFormat="1" ht="30.1" customHeight="1" spans="1:22">
      <c r="A4296" s="12">
        <v>4292</v>
      </c>
      <c r="B4296" s="12" t="s">
        <v>1074</v>
      </c>
      <c r="C4296" s="12" t="s">
        <v>86</v>
      </c>
      <c r="D4296" s="12" t="s">
        <v>12695</v>
      </c>
      <c r="E4296" s="12" t="s">
        <v>12696</v>
      </c>
      <c r="F4296" s="12" t="s">
        <v>12697</v>
      </c>
      <c r="G4296" s="12" t="str">
        <f>_xlfn.XLOOKUP(D4296,[1]Sheet1!$D:$D,[1]Sheet1!$I:$I,,0,1)</f>
        <v>新洲区</v>
      </c>
      <c r="H4296" s="12" t="s">
        <v>73</v>
      </c>
      <c r="I4296" s="19" t="s">
        <v>74</v>
      </c>
      <c r="J4296" s="12" t="s">
        <v>1243</v>
      </c>
      <c r="K4296" s="20">
        <v>7.8</v>
      </c>
      <c r="L4296" s="17">
        <v>45425</v>
      </c>
      <c r="M4296" s="17">
        <v>45790</v>
      </c>
      <c r="N4296" s="12">
        <f t="shared" si="134"/>
        <v>365</v>
      </c>
      <c r="O4296" s="21">
        <v>5.472</v>
      </c>
      <c r="P4296" s="22">
        <v>0.0213945899150685</v>
      </c>
      <c r="Q4296" s="30">
        <f t="shared" si="135"/>
        <v>0.002742</v>
      </c>
      <c r="R4296" s="34">
        <v>0.01</v>
      </c>
      <c r="S4296" s="32">
        <v>0.078</v>
      </c>
      <c r="T4296" s="12" t="s">
        <v>12698</v>
      </c>
      <c r="U4296" s="29">
        <v>0.078</v>
      </c>
      <c r="V4296" s="12"/>
    </row>
    <row r="4297" s="2" customFormat="1" ht="30.1" customHeight="1" spans="1:22">
      <c r="A4297" s="12">
        <v>4293</v>
      </c>
      <c r="B4297" s="12" t="s">
        <v>1074</v>
      </c>
      <c r="C4297" s="12" t="s">
        <v>86</v>
      </c>
      <c r="D4297" s="12" t="s">
        <v>12699</v>
      </c>
      <c r="E4297" s="12" t="s">
        <v>12700</v>
      </c>
      <c r="F4297" s="12" t="s">
        <v>12701</v>
      </c>
      <c r="G4297" s="12" t="str">
        <f>_xlfn.XLOOKUP(D4297,[1]Sheet1!$D:$D,[1]Sheet1!$I:$I,,0,1)</f>
        <v>新洲区</v>
      </c>
      <c r="H4297" s="12" t="s">
        <v>73</v>
      </c>
      <c r="I4297" s="19" t="s">
        <v>74</v>
      </c>
      <c r="J4297" s="12" t="s">
        <v>1243</v>
      </c>
      <c r="K4297" s="20">
        <v>11</v>
      </c>
      <c r="L4297" s="17">
        <v>45425</v>
      </c>
      <c r="M4297" s="17">
        <v>45539</v>
      </c>
      <c r="N4297" s="12">
        <f t="shared" si="134"/>
        <v>114</v>
      </c>
      <c r="O4297" s="21">
        <v>5.4</v>
      </c>
      <c r="P4297" s="22">
        <v>0.0171780786945205</v>
      </c>
      <c r="Q4297" s="30">
        <f t="shared" si="135"/>
        <v>0.004999</v>
      </c>
      <c r="R4297" s="34">
        <v>0.01</v>
      </c>
      <c r="S4297" s="32">
        <v>0.0343</v>
      </c>
      <c r="T4297" s="12" t="s">
        <v>12702</v>
      </c>
      <c r="U4297" s="29">
        <v>0.0343</v>
      </c>
      <c r="V4297" s="12"/>
    </row>
    <row r="4298" s="2" customFormat="1" ht="30.1" customHeight="1" spans="1:22">
      <c r="A4298" s="12">
        <v>4294</v>
      </c>
      <c r="B4298" s="12" t="s">
        <v>1074</v>
      </c>
      <c r="C4298" s="12" t="s">
        <v>86</v>
      </c>
      <c r="D4298" s="12" t="s">
        <v>12703</v>
      </c>
      <c r="E4298" s="12" t="s">
        <v>12704</v>
      </c>
      <c r="F4298" s="12" t="s">
        <v>12705</v>
      </c>
      <c r="G4298" s="12" t="str">
        <f>_xlfn.XLOOKUP(D4298,[1]Sheet1!$D:$D,[1]Sheet1!$I:$I,,0,1)</f>
        <v>新洲区</v>
      </c>
      <c r="H4298" s="12" t="s">
        <v>73</v>
      </c>
      <c r="I4298" s="19" t="s">
        <v>68</v>
      </c>
      <c r="J4298" s="12" t="s">
        <v>1182</v>
      </c>
      <c r="K4298" s="20">
        <v>24.3</v>
      </c>
      <c r="L4298" s="17">
        <v>45435</v>
      </c>
      <c r="M4298" s="17">
        <v>45619</v>
      </c>
      <c r="N4298" s="12">
        <f t="shared" si="134"/>
        <v>184</v>
      </c>
      <c r="O4298" s="21">
        <v>3.45</v>
      </c>
      <c r="P4298" s="22">
        <v>0.0612500365054795</v>
      </c>
      <c r="Q4298" s="30">
        <f t="shared" si="135"/>
        <v>0.005</v>
      </c>
      <c r="R4298" s="34">
        <v>0.01</v>
      </c>
      <c r="S4298" s="32">
        <v>0.1224</v>
      </c>
      <c r="T4298" s="12" t="s">
        <v>12704</v>
      </c>
      <c r="U4298" s="29">
        <v>0.1224</v>
      </c>
      <c r="V4298" s="12"/>
    </row>
    <row r="4299" s="2" customFormat="1" ht="30.1" customHeight="1" spans="1:22">
      <c r="A4299" s="12">
        <v>4295</v>
      </c>
      <c r="B4299" s="12" t="s">
        <v>1074</v>
      </c>
      <c r="C4299" s="12" t="s">
        <v>86</v>
      </c>
      <c r="D4299" s="12" t="s">
        <v>12706</v>
      </c>
      <c r="E4299" s="12" t="s">
        <v>12707</v>
      </c>
      <c r="F4299" s="12" t="s">
        <v>12708</v>
      </c>
      <c r="G4299" s="12" t="str">
        <f>_xlfn.XLOOKUP(D4299,[1]Sheet1!$D:$D,[1]Sheet1!$I:$I,,0,1)</f>
        <v>新洲区</v>
      </c>
      <c r="H4299" s="12" t="s">
        <v>1160</v>
      </c>
      <c r="I4299" s="19" t="s">
        <v>233</v>
      </c>
      <c r="J4299" s="12" t="s">
        <v>1536</v>
      </c>
      <c r="K4299" s="20">
        <v>5</v>
      </c>
      <c r="L4299" s="17">
        <v>45437</v>
      </c>
      <c r="M4299" s="17">
        <v>45441</v>
      </c>
      <c r="N4299" s="12">
        <f t="shared" si="134"/>
        <v>4</v>
      </c>
      <c r="O4299" s="21">
        <v>5.472</v>
      </c>
      <c r="P4299" s="22">
        <v>0.0002739728</v>
      </c>
      <c r="Q4299" s="30">
        <f t="shared" si="135"/>
        <v>0.005</v>
      </c>
      <c r="R4299" s="34">
        <v>0.01</v>
      </c>
      <c r="S4299" s="32">
        <v>0.0005</v>
      </c>
      <c r="T4299" s="12" t="s">
        <v>12709</v>
      </c>
      <c r="U4299" s="29">
        <v>0.0005</v>
      </c>
      <c r="V4299" s="12"/>
    </row>
    <row r="4300" s="2" customFormat="1" ht="30.1" customHeight="1" spans="1:22">
      <c r="A4300" s="12">
        <v>4296</v>
      </c>
      <c r="B4300" s="12" t="s">
        <v>1074</v>
      </c>
      <c r="C4300" s="12" t="s">
        <v>86</v>
      </c>
      <c r="D4300" s="12" t="s">
        <v>12710</v>
      </c>
      <c r="E4300" s="12" t="s">
        <v>12711</v>
      </c>
      <c r="F4300" s="12" t="s">
        <v>12712</v>
      </c>
      <c r="G4300" s="12" t="str">
        <f>_xlfn.XLOOKUP(D4300,[1]Sheet1!$D:$D,[1]Sheet1!$I:$I,,0,1)</f>
        <v>新洲区</v>
      </c>
      <c r="H4300" s="12" t="s">
        <v>1160</v>
      </c>
      <c r="I4300" s="19" t="s">
        <v>233</v>
      </c>
      <c r="J4300" s="12" t="s">
        <v>1536</v>
      </c>
      <c r="K4300" s="20">
        <v>11</v>
      </c>
      <c r="L4300" s="17">
        <v>45437</v>
      </c>
      <c r="M4300" s="17">
        <v>45443</v>
      </c>
      <c r="N4300" s="12">
        <f t="shared" si="134"/>
        <v>6</v>
      </c>
      <c r="O4300" s="21">
        <v>5.472</v>
      </c>
      <c r="P4300" s="22">
        <v>0.0009041094</v>
      </c>
      <c r="Q4300" s="30">
        <f t="shared" si="135"/>
        <v>0.004999</v>
      </c>
      <c r="R4300" s="34">
        <v>0.01</v>
      </c>
      <c r="S4300" s="32">
        <v>0.0018</v>
      </c>
      <c r="T4300" s="12" t="s">
        <v>12713</v>
      </c>
      <c r="U4300" s="29">
        <v>0.0018</v>
      </c>
      <c r="V4300" s="12"/>
    </row>
    <row r="4301" s="2" customFormat="1" ht="30.1" customHeight="1" spans="1:22">
      <c r="A4301" s="12">
        <v>4297</v>
      </c>
      <c r="B4301" s="12" t="s">
        <v>1074</v>
      </c>
      <c r="C4301" s="12" t="s">
        <v>86</v>
      </c>
      <c r="D4301" s="12" t="s">
        <v>12714</v>
      </c>
      <c r="E4301" s="12" t="s">
        <v>12715</v>
      </c>
      <c r="F4301" s="12" t="s">
        <v>12716</v>
      </c>
      <c r="G4301" s="12" t="str">
        <f>_xlfn.XLOOKUP(D4301,[1]Sheet1!$D:$D,[1]Sheet1!$I:$I,,0,1)</f>
        <v>新洲区</v>
      </c>
      <c r="H4301" s="12" t="s">
        <v>1160</v>
      </c>
      <c r="I4301" s="19" t="s">
        <v>896</v>
      </c>
      <c r="J4301" s="12" t="s">
        <v>1536</v>
      </c>
      <c r="K4301" s="20">
        <v>8.8</v>
      </c>
      <c r="L4301" s="17">
        <v>45436</v>
      </c>
      <c r="M4301" s="17">
        <v>45441</v>
      </c>
      <c r="N4301" s="12">
        <f t="shared" si="134"/>
        <v>5</v>
      </c>
      <c r="O4301" s="21">
        <v>5.436</v>
      </c>
      <c r="P4301" s="22">
        <v>0.0006027395</v>
      </c>
      <c r="Q4301" s="30">
        <f t="shared" si="135"/>
        <v>0.004999</v>
      </c>
      <c r="R4301" s="34">
        <v>0.01</v>
      </c>
      <c r="S4301" s="32">
        <v>0.0012</v>
      </c>
      <c r="T4301" s="12" t="s">
        <v>12717</v>
      </c>
      <c r="U4301" s="29">
        <v>0.0012</v>
      </c>
      <c r="V4301" s="12"/>
    </row>
    <row r="4302" s="2" customFormat="1" ht="30.1" customHeight="1" spans="1:22">
      <c r="A4302" s="12">
        <v>4298</v>
      </c>
      <c r="B4302" s="12" t="s">
        <v>1074</v>
      </c>
      <c r="C4302" s="12" t="s">
        <v>86</v>
      </c>
      <c r="D4302" s="12" t="s">
        <v>12718</v>
      </c>
      <c r="E4302" s="12" t="s">
        <v>12719</v>
      </c>
      <c r="F4302" s="12" t="s">
        <v>12720</v>
      </c>
      <c r="G4302" s="12" t="str">
        <f>_xlfn.XLOOKUP(D4302,[1]Sheet1!$D:$D,[1]Sheet1!$I:$I,,0,1)</f>
        <v>新洲区</v>
      </c>
      <c r="H4302" s="12" t="s">
        <v>1160</v>
      </c>
      <c r="I4302" s="19" t="s">
        <v>233</v>
      </c>
      <c r="J4302" s="12" t="s">
        <v>1536</v>
      </c>
      <c r="K4302" s="20">
        <v>24</v>
      </c>
      <c r="L4302" s="17">
        <v>45436</v>
      </c>
      <c r="M4302" s="17">
        <v>45456</v>
      </c>
      <c r="N4302" s="12">
        <f t="shared" si="134"/>
        <v>20</v>
      </c>
      <c r="O4302" s="21">
        <v>5.472</v>
      </c>
      <c r="P4302" s="22">
        <v>0.006575342</v>
      </c>
      <c r="Q4302" s="30">
        <f t="shared" si="135"/>
        <v>0.004999</v>
      </c>
      <c r="R4302" s="34">
        <v>0.01</v>
      </c>
      <c r="S4302" s="32">
        <v>0.0131</v>
      </c>
      <c r="T4302" s="12" t="s">
        <v>12721</v>
      </c>
      <c r="U4302" s="29">
        <v>0.0131</v>
      </c>
      <c r="V4302" s="12"/>
    </row>
    <row r="4303" s="2" customFormat="1" ht="30.1" customHeight="1" spans="1:22">
      <c r="A4303" s="12">
        <v>4299</v>
      </c>
      <c r="B4303" s="12" t="s">
        <v>1074</v>
      </c>
      <c r="C4303" s="12" t="s">
        <v>86</v>
      </c>
      <c r="D4303" s="12" t="s">
        <v>12722</v>
      </c>
      <c r="E4303" s="12" t="s">
        <v>12723</v>
      </c>
      <c r="F4303" s="12" t="s">
        <v>12724</v>
      </c>
      <c r="G4303" s="12" t="str">
        <f>_xlfn.XLOOKUP(D4303,[1]Sheet1!$D:$D,[1]Sheet1!$I:$I,,0,1)</f>
        <v>新洲区</v>
      </c>
      <c r="H4303" s="12" t="s">
        <v>1160</v>
      </c>
      <c r="I4303" s="19" t="s">
        <v>233</v>
      </c>
      <c r="J4303" s="12" t="s">
        <v>1536</v>
      </c>
      <c r="K4303" s="20">
        <v>7</v>
      </c>
      <c r="L4303" s="17">
        <v>45435</v>
      </c>
      <c r="M4303" s="17">
        <v>45439</v>
      </c>
      <c r="N4303" s="12">
        <f t="shared" si="134"/>
        <v>4</v>
      </c>
      <c r="O4303" s="21">
        <v>7.992</v>
      </c>
      <c r="P4303" s="22">
        <v>0.0003835616</v>
      </c>
      <c r="Q4303" s="30">
        <f t="shared" si="135"/>
        <v>0.004999</v>
      </c>
      <c r="R4303" s="34">
        <v>0.01</v>
      </c>
      <c r="S4303" s="32">
        <v>0.0007</v>
      </c>
      <c r="T4303" s="12" t="s">
        <v>12725</v>
      </c>
      <c r="U4303" s="29">
        <v>0.0007</v>
      </c>
      <c r="V4303" s="12"/>
    </row>
    <row r="4304" s="2" customFormat="1" ht="30.1" customHeight="1" spans="1:22">
      <c r="A4304" s="12">
        <v>4300</v>
      </c>
      <c r="B4304" s="12" t="s">
        <v>1074</v>
      </c>
      <c r="C4304" s="12" t="s">
        <v>86</v>
      </c>
      <c r="D4304" s="12" t="s">
        <v>12726</v>
      </c>
      <c r="E4304" s="12" t="s">
        <v>12727</v>
      </c>
      <c r="F4304" s="12" t="s">
        <v>12728</v>
      </c>
      <c r="G4304" s="12" t="str">
        <f>_xlfn.XLOOKUP(D4304,[1]Sheet1!$D:$D,[1]Sheet1!$I:$I,,0,1)</f>
        <v>新洲区</v>
      </c>
      <c r="H4304" s="12" t="s">
        <v>1160</v>
      </c>
      <c r="I4304" s="19" t="s">
        <v>68</v>
      </c>
      <c r="J4304" s="12" t="s">
        <v>1536</v>
      </c>
      <c r="K4304" s="20">
        <v>5.1</v>
      </c>
      <c r="L4304" s="17">
        <v>45435</v>
      </c>
      <c r="M4304" s="17">
        <v>45440</v>
      </c>
      <c r="N4304" s="12">
        <f t="shared" si="134"/>
        <v>5</v>
      </c>
      <c r="O4304" s="21">
        <v>8</v>
      </c>
      <c r="P4304" s="22">
        <v>0.000349315</v>
      </c>
      <c r="Q4304" s="30">
        <f t="shared" si="135"/>
        <v>0.004999</v>
      </c>
      <c r="R4304" s="34">
        <v>0.01</v>
      </c>
      <c r="S4304" s="32">
        <v>0.0006</v>
      </c>
      <c r="T4304" s="12" t="s">
        <v>12729</v>
      </c>
      <c r="U4304" s="29">
        <v>0.0006</v>
      </c>
      <c r="V4304" s="12"/>
    </row>
    <row r="4305" s="2" customFormat="1" ht="30.1" customHeight="1" spans="1:22">
      <c r="A4305" s="12">
        <v>4301</v>
      </c>
      <c r="B4305" s="12" t="s">
        <v>1074</v>
      </c>
      <c r="C4305" s="12" t="s">
        <v>86</v>
      </c>
      <c r="D4305" s="12" t="s">
        <v>12730</v>
      </c>
      <c r="E4305" s="12" t="s">
        <v>12731</v>
      </c>
      <c r="F4305" s="12" t="s">
        <v>12732</v>
      </c>
      <c r="G4305" s="12" t="str">
        <f>_xlfn.XLOOKUP(D4305,[1]Sheet1!$D:$D,[1]Sheet1!$I:$I,,0,1)</f>
        <v>新洲区</v>
      </c>
      <c r="H4305" s="12" t="s">
        <v>1160</v>
      </c>
      <c r="I4305" s="19" t="s">
        <v>90</v>
      </c>
      <c r="J4305" s="12" t="s">
        <v>1536</v>
      </c>
      <c r="K4305" s="20">
        <v>7.7</v>
      </c>
      <c r="L4305" s="17">
        <v>45435</v>
      </c>
      <c r="M4305" s="17">
        <v>45527</v>
      </c>
      <c r="N4305" s="12">
        <f t="shared" si="134"/>
        <v>92</v>
      </c>
      <c r="O4305" s="21">
        <v>5.472</v>
      </c>
      <c r="P4305" s="22">
        <v>0.0064791664</v>
      </c>
      <c r="Q4305" s="30">
        <f t="shared" si="135"/>
        <v>0.003338</v>
      </c>
      <c r="R4305" s="34">
        <v>0.01</v>
      </c>
      <c r="S4305" s="32">
        <v>0.0194</v>
      </c>
      <c r="T4305" s="12" t="s">
        <v>12733</v>
      </c>
      <c r="U4305" s="29">
        <v>0.0194</v>
      </c>
      <c r="V4305" s="12"/>
    </row>
    <row r="4306" s="2" customFormat="1" ht="30.1" customHeight="1" spans="1:22">
      <c r="A4306" s="12">
        <v>4302</v>
      </c>
      <c r="B4306" s="12" t="s">
        <v>1074</v>
      </c>
      <c r="C4306" s="12" t="s">
        <v>86</v>
      </c>
      <c r="D4306" s="12" t="s">
        <v>12734</v>
      </c>
      <c r="E4306" s="12" t="s">
        <v>12735</v>
      </c>
      <c r="F4306" s="12" t="s">
        <v>12736</v>
      </c>
      <c r="G4306" s="12" t="str">
        <f>_xlfn.XLOOKUP(D4306,[1]Sheet1!$D:$D,[1]Sheet1!$I:$I,,0,1)</f>
        <v>新洲区</v>
      </c>
      <c r="H4306" s="12" t="s">
        <v>1160</v>
      </c>
      <c r="I4306" s="19" t="s">
        <v>233</v>
      </c>
      <c r="J4306" s="12" t="s">
        <v>1536</v>
      </c>
      <c r="K4306" s="20">
        <v>5</v>
      </c>
      <c r="L4306" s="17">
        <v>45435</v>
      </c>
      <c r="M4306" s="17">
        <v>45439</v>
      </c>
      <c r="N4306" s="12">
        <f t="shared" si="134"/>
        <v>4</v>
      </c>
      <c r="O4306" s="21">
        <v>5.472</v>
      </c>
      <c r="P4306" s="22">
        <v>0.0002739728</v>
      </c>
      <c r="Q4306" s="30">
        <f t="shared" si="135"/>
        <v>0.005</v>
      </c>
      <c r="R4306" s="34">
        <v>0.01</v>
      </c>
      <c r="S4306" s="32">
        <v>0.0005</v>
      </c>
      <c r="T4306" s="12" t="s">
        <v>12737</v>
      </c>
      <c r="U4306" s="29">
        <v>0.0005</v>
      </c>
      <c r="V4306" s="12"/>
    </row>
    <row r="4307" s="2" customFormat="1" ht="30.1" customHeight="1" spans="1:22">
      <c r="A4307" s="12">
        <v>4303</v>
      </c>
      <c r="B4307" s="12" t="s">
        <v>1074</v>
      </c>
      <c r="C4307" s="12" t="s">
        <v>86</v>
      </c>
      <c r="D4307" s="12" t="s">
        <v>12738</v>
      </c>
      <c r="E4307" s="12" t="s">
        <v>12739</v>
      </c>
      <c r="F4307" s="12" t="s">
        <v>12740</v>
      </c>
      <c r="G4307" s="12" t="str">
        <f>_xlfn.XLOOKUP(D4307,[1]Sheet1!$D:$D,[1]Sheet1!$I:$I,,0,1)</f>
        <v>新洲区</v>
      </c>
      <c r="H4307" s="12" t="s">
        <v>1160</v>
      </c>
      <c r="I4307" s="19" t="s">
        <v>522</v>
      </c>
      <c r="J4307" s="12" t="s">
        <v>1536</v>
      </c>
      <c r="K4307" s="20">
        <v>5</v>
      </c>
      <c r="L4307" s="17">
        <v>45435</v>
      </c>
      <c r="M4307" s="17">
        <v>45440</v>
      </c>
      <c r="N4307" s="12">
        <f t="shared" si="134"/>
        <v>5</v>
      </c>
      <c r="O4307" s="21">
        <v>5.472</v>
      </c>
      <c r="P4307" s="22">
        <v>0.000342466</v>
      </c>
      <c r="Q4307" s="30">
        <f t="shared" si="135"/>
        <v>0.005</v>
      </c>
      <c r="R4307" s="34">
        <v>0.01</v>
      </c>
      <c r="S4307" s="32">
        <v>0.0006</v>
      </c>
      <c r="T4307" s="12" t="s">
        <v>12741</v>
      </c>
      <c r="U4307" s="29">
        <v>0.0006</v>
      </c>
      <c r="V4307" s="12"/>
    </row>
    <row r="4308" s="2" customFormat="1" ht="30.1" customHeight="1" spans="1:22">
      <c r="A4308" s="12">
        <v>4304</v>
      </c>
      <c r="B4308" s="12" t="s">
        <v>1074</v>
      </c>
      <c r="C4308" s="12" t="s">
        <v>86</v>
      </c>
      <c r="D4308" s="12" t="s">
        <v>12742</v>
      </c>
      <c r="E4308" s="12" t="s">
        <v>12743</v>
      </c>
      <c r="F4308" s="12" t="s">
        <v>12744</v>
      </c>
      <c r="G4308" s="12" t="str">
        <f>_xlfn.XLOOKUP(D4308,[1]Sheet1!$D:$D,[1]Sheet1!$I:$I,,0,1)</f>
        <v>新洲区</v>
      </c>
      <c r="H4308" s="12" t="s">
        <v>73</v>
      </c>
      <c r="I4308" s="19" t="s">
        <v>68</v>
      </c>
      <c r="J4308" s="12" t="s">
        <v>1536</v>
      </c>
      <c r="K4308" s="20">
        <v>5</v>
      </c>
      <c r="L4308" s="17">
        <v>45434</v>
      </c>
      <c r="M4308" s="17">
        <v>45798</v>
      </c>
      <c r="N4308" s="12">
        <f t="shared" si="134"/>
        <v>364</v>
      </c>
      <c r="O4308" s="21">
        <v>5.436</v>
      </c>
      <c r="P4308" s="22">
        <v>0.0137078977068493</v>
      </c>
      <c r="Q4308" s="30">
        <f t="shared" si="135"/>
        <v>0.002749</v>
      </c>
      <c r="R4308" s="34">
        <v>0.01</v>
      </c>
      <c r="S4308" s="32">
        <v>0.0498</v>
      </c>
      <c r="T4308" s="12" t="s">
        <v>12745</v>
      </c>
      <c r="U4308" s="29">
        <v>0.0498</v>
      </c>
      <c r="V4308" s="12"/>
    </row>
    <row r="4309" s="2" customFormat="1" ht="30.1" customHeight="1" spans="1:22">
      <c r="A4309" s="12">
        <v>4305</v>
      </c>
      <c r="B4309" s="12" t="s">
        <v>1074</v>
      </c>
      <c r="C4309" s="12" t="s">
        <v>86</v>
      </c>
      <c r="D4309" s="12" t="s">
        <v>12746</v>
      </c>
      <c r="E4309" s="12" t="s">
        <v>12747</v>
      </c>
      <c r="F4309" s="12" t="s">
        <v>12748</v>
      </c>
      <c r="G4309" s="12" t="str">
        <f>_xlfn.XLOOKUP(D4309,[1]Sheet1!$D:$D,[1]Sheet1!$I:$I,,0,1)</f>
        <v>新洲区</v>
      </c>
      <c r="H4309" s="12" t="s">
        <v>1160</v>
      </c>
      <c r="I4309" s="19" t="s">
        <v>233</v>
      </c>
      <c r="J4309" s="12" t="s">
        <v>1536</v>
      </c>
      <c r="K4309" s="20">
        <v>5.4</v>
      </c>
      <c r="L4309" s="17">
        <v>45433</v>
      </c>
      <c r="M4309" s="17">
        <v>45439</v>
      </c>
      <c r="N4309" s="12">
        <f t="shared" si="134"/>
        <v>6</v>
      </c>
      <c r="O4309" s="21">
        <v>4.972</v>
      </c>
      <c r="P4309" s="22">
        <v>0.0004438356</v>
      </c>
      <c r="Q4309" s="30">
        <f t="shared" si="135"/>
        <v>0.004999</v>
      </c>
      <c r="R4309" s="34">
        <v>0.01</v>
      </c>
      <c r="S4309" s="32">
        <v>0.0008</v>
      </c>
      <c r="T4309" s="12" t="s">
        <v>12749</v>
      </c>
      <c r="U4309" s="29">
        <v>0.0008</v>
      </c>
      <c r="V4309" s="12"/>
    </row>
    <row r="4310" s="2" customFormat="1" ht="30.1" customHeight="1" spans="1:22">
      <c r="A4310" s="12">
        <v>4306</v>
      </c>
      <c r="B4310" s="12" t="s">
        <v>1074</v>
      </c>
      <c r="C4310" s="12" t="s">
        <v>86</v>
      </c>
      <c r="D4310" s="12" t="s">
        <v>12750</v>
      </c>
      <c r="E4310" s="12" t="s">
        <v>12749</v>
      </c>
      <c r="F4310" s="12" t="s">
        <v>12751</v>
      </c>
      <c r="G4310" s="12" t="str">
        <f>_xlfn.XLOOKUP(D4310,[1]Sheet1!$D:$D,[1]Sheet1!$I:$I,,0,1)</f>
        <v>新洲区</v>
      </c>
      <c r="H4310" s="12" t="s">
        <v>1160</v>
      </c>
      <c r="I4310" s="19" t="s">
        <v>233</v>
      </c>
      <c r="J4310" s="12" t="s">
        <v>1536</v>
      </c>
      <c r="K4310" s="20">
        <v>19</v>
      </c>
      <c r="L4310" s="17">
        <v>45433</v>
      </c>
      <c r="M4310" s="17">
        <v>45439</v>
      </c>
      <c r="N4310" s="12">
        <f t="shared" si="134"/>
        <v>6</v>
      </c>
      <c r="O4310" s="21">
        <v>6.168</v>
      </c>
      <c r="P4310" s="22">
        <v>0.001561644</v>
      </c>
      <c r="Q4310" s="30">
        <f t="shared" si="135"/>
        <v>0.005</v>
      </c>
      <c r="R4310" s="34">
        <v>0.01</v>
      </c>
      <c r="S4310" s="32">
        <v>0.0031</v>
      </c>
      <c r="T4310" s="12" t="s">
        <v>12747</v>
      </c>
      <c r="U4310" s="29">
        <v>0.0031</v>
      </c>
      <c r="V4310" s="12"/>
    </row>
    <row r="4311" s="2" customFormat="1" ht="30.1" customHeight="1" spans="1:22">
      <c r="A4311" s="12">
        <v>4307</v>
      </c>
      <c r="B4311" s="12" t="s">
        <v>1074</v>
      </c>
      <c r="C4311" s="12" t="s">
        <v>86</v>
      </c>
      <c r="D4311" s="12" t="s">
        <v>12752</v>
      </c>
      <c r="E4311" s="12" t="s">
        <v>12753</v>
      </c>
      <c r="F4311" s="12" t="s">
        <v>12754</v>
      </c>
      <c r="G4311" s="12" t="str">
        <f>_xlfn.XLOOKUP(D4311,[1]Sheet1!$D:$D,[1]Sheet1!$I:$I,,0,1)</f>
        <v>新洲区</v>
      </c>
      <c r="H4311" s="12" t="s">
        <v>73</v>
      </c>
      <c r="I4311" s="19" t="s">
        <v>522</v>
      </c>
      <c r="J4311" s="12" t="s">
        <v>1536</v>
      </c>
      <c r="K4311" s="20">
        <v>5</v>
      </c>
      <c r="L4311" s="17">
        <v>45433</v>
      </c>
      <c r="M4311" s="17">
        <v>45437</v>
      </c>
      <c r="N4311" s="12">
        <f t="shared" si="134"/>
        <v>4</v>
      </c>
      <c r="O4311" s="21">
        <v>5.028</v>
      </c>
      <c r="P4311" s="22">
        <v>0.0002739728</v>
      </c>
      <c r="Q4311" s="30">
        <f t="shared" si="135"/>
        <v>0.005</v>
      </c>
      <c r="R4311" s="34">
        <v>0.01</v>
      </c>
      <c r="S4311" s="32">
        <v>0.0005</v>
      </c>
      <c r="T4311" s="12" t="s">
        <v>12755</v>
      </c>
      <c r="U4311" s="29">
        <v>0.0005</v>
      </c>
      <c r="V4311" s="12"/>
    </row>
    <row r="4312" s="2" customFormat="1" ht="30.1" customHeight="1" spans="1:22">
      <c r="A4312" s="12">
        <v>4308</v>
      </c>
      <c r="B4312" s="12" t="s">
        <v>1074</v>
      </c>
      <c r="C4312" s="12" t="s">
        <v>86</v>
      </c>
      <c r="D4312" s="12" t="s">
        <v>12756</v>
      </c>
      <c r="E4312" s="12" t="s">
        <v>12757</v>
      </c>
      <c r="F4312" s="12" t="s">
        <v>12758</v>
      </c>
      <c r="G4312" s="12" t="str">
        <f>_xlfn.XLOOKUP(D4312,[1]Sheet1!$D:$D,[1]Sheet1!$I:$I,,0,1)</f>
        <v>新洲区</v>
      </c>
      <c r="H4312" s="12" t="s">
        <v>1160</v>
      </c>
      <c r="I4312" s="19" t="s">
        <v>233</v>
      </c>
      <c r="J4312" s="12" t="s">
        <v>1536</v>
      </c>
      <c r="K4312" s="20">
        <v>8.2</v>
      </c>
      <c r="L4312" s="17">
        <v>45433</v>
      </c>
      <c r="M4312" s="17">
        <v>45435</v>
      </c>
      <c r="N4312" s="12">
        <f t="shared" si="134"/>
        <v>2</v>
      </c>
      <c r="O4312" s="21">
        <v>9.288</v>
      </c>
      <c r="P4312" s="22">
        <v>0.0002246576</v>
      </c>
      <c r="Q4312" s="30">
        <f t="shared" si="135"/>
        <v>0.005</v>
      </c>
      <c r="R4312" s="34">
        <v>0.01</v>
      </c>
      <c r="S4312" s="32">
        <v>0.0004</v>
      </c>
      <c r="T4312" s="12" t="s">
        <v>12759</v>
      </c>
      <c r="U4312" s="29">
        <v>0.0004</v>
      </c>
      <c r="V4312" s="12"/>
    </row>
    <row r="4313" s="2" customFormat="1" ht="30.1" customHeight="1" spans="1:22">
      <c r="A4313" s="12">
        <v>4309</v>
      </c>
      <c r="B4313" s="12" t="s">
        <v>1074</v>
      </c>
      <c r="C4313" s="12" t="s">
        <v>86</v>
      </c>
      <c r="D4313" s="12" t="s">
        <v>12760</v>
      </c>
      <c r="E4313" s="12" t="s">
        <v>12761</v>
      </c>
      <c r="F4313" s="12" t="s">
        <v>12762</v>
      </c>
      <c r="G4313" s="12" t="str">
        <f>_xlfn.XLOOKUP(D4313,[1]Sheet1!$D:$D,[1]Sheet1!$I:$I,,0,1)</f>
        <v>新洲区</v>
      </c>
      <c r="H4313" s="12" t="s">
        <v>1160</v>
      </c>
      <c r="I4313" s="19" t="s">
        <v>233</v>
      </c>
      <c r="J4313" s="12" t="s">
        <v>1536</v>
      </c>
      <c r="K4313" s="20">
        <v>5</v>
      </c>
      <c r="L4313" s="17">
        <v>45429</v>
      </c>
      <c r="M4313" s="17">
        <v>45434</v>
      </c>
      <c r="N4313" s="12">
        <f t="shared" si="134"/>
        <v>5</v>
      </c>
      <c r="O4313" s="21">
        <v>5.364</v>
      </c>
      <c r="P4313" s="22">
        <v>0.000342466</v>
      </c>
      <c r="Q4313" s="30">
        <f t="shared" si="135"/>
        <v>0.005</v>
      </c>
      <c r="R4313" s="34">
        <v>0.01</v>
      </c>
      <c r="S4313" s="32">
        <v>0.0006</v>
      </c>
      <c r="T4313" s="12" t="s">
        <v>12763</v>
      </c>
      <c r="U4313" s="29">
        <v>0.0006</v>
      </c>
      <c r="V4313" s="12"/>
    </row>
    <row r="4314" s="2" customFormat="1" ht="30.1" customHeight="1" spans="1:22">
      <c r="A4314" s="12">
        <v>4310</v>
      </c>
      <c r="B4314" s="12" t="s">
        <v>1074</v>
      </c>
      <c r="C4314" s="12" t="s">
        <v>86</v>
      </c>
      <c r="D4314" s="12" t="s">
        <v>12764</v>
      </c>
      <c r="E4314" s="12" t="s">
        <v>12765</v>
      </c>
      <c r="F4314" s="12" t="s">
        <v>12766</v>
      </c>
      <c r="G4314" s="12" t="str">
        <f>_xlfn.XLOOKUP(D4314,[1]Sheet1!$D:$D,[1]Sheet1!$I:$I,,0,1)</f>
        <v>新洲区</v>
      </c>
      <c r="H4314" s="12" t="s">
        <v>73</v>
      </c>
      <c r="I4314" s="19" t="s">
        <v>222</v>
      </c>
      <c r="J4314" s="12" t="s">
        <v>1536</v>
      </c>
      <c r="K4314" s="20">
        <v>5</v>
      </c>
      <c r="L4314" s="17">
        <v>45426</v>
      </c>
      <c r="M4314" s="17">
        <v>45791</v>
      </c>
      <c r="N4314" s="12">
        <f t="shared" si="134"/>
        <v>365</v>
      </c>
      <c r="O4314" s="21">
        <v>5.472</v>
      </c>
      <c r="P4314" s="22">
        <v>0.0137144767246575</v>
      </c>
      <c r="Q4314" s="30">
        <f t="shared" si="135"/>
        <v>0.002742</v>
      </c>
      <c r="R4314" s="34">
        <v>0.01</v>
      </c>
      <c r="S4314" s="32">
        <v>0.05</v>
      </c>
      <c r="T4314" s="12" t="s">
        <v>12767</v>
      </c>
      <c r="U4314" s="29">
        <v>0.05</v>
      </c>
      <c r="V4314" s="12"/>
    </row>
    <row r="4315" s="2" customFormat="1" ht="30.1" customHeight="1" spans="1:22">
      <c r="A4315" s="12">
        <v>4311</v>
      </c>
      <c r="B4315" s="12" t="s">
        <v>1074</v>
      </c>
      <c r="C4315" s="12" t="s">
        <v>86</v>
      </c>
      <c r="D4315" s="12" t="s">
        <v>12768</v>
      </c>
      <c r="E4315" s="12" t="s">
        <v>12769</v>
      </c>
      <c r="F4315" s="12" t="s">
        <v>12770</v>
      </c>
      <c r="G4315" s="12" t="str">
        <f>_xlfn.XLOOKUP(D4315,[1]Sheet1!$D:$D,[1]Sheet1!$I:$I,,0,1)</f>
        <v>新洲区</v>
      </c>
      <c r="H4315" s="12" t="s">
        <v>1160</v>
      </c>
      <c r="I4315" s="19" t="s">
        <v>90</v>
      </c>
      <c r="J4315" s="12" t="s">
        <v>1536</v>
      </c>
      <c r="K4315" s="20">
        <v>21</v>
      </c>
      <c r="L4315" s="17">
        <v>45438</v>
      </c>
      <c r="M4315" s="17">
        <v>45444</v>
      </c>
      <c r="N4315" s="12">
        <f t="shared" si="134"/>
        <v>6</v>
      </c>
      <c r="O4315" s="21">
        <v>5.004</v>
      </c>
      <c r="P4315" s="22">
        <v>0.0017260272</v>
      </c>
      <c r="Q4315" s="30">
        <f t="shared" si="135"/>
        <v>0.004999</v>
      </c>
      <c r="R4315" s="34">
        <v>0.01</v>
      </c>
      <c r="S4315" s="32">
        <v>0.0034</v>
      </c>
      <c r="T4315" s="12" t="s">
        <v>12771</v>
      </c>
      <c r="U4315" s="29">
        <v>0.0034</v>
      </c>
      <c r="V4315" s="12"/>
    </row>
    <row r="4316" s="2" customFormat="1" ht="30.1" customHeight="1" spans="1:22">
      <c r="A4316" s="12">
        <v>4312</v>
      </c>
      <c r="B4316" s="12" t="s">
        <v>1074</v>
      </c>
      <c r="C4316" s="12" t="s">
        <v>86</v>
      </c>
      <c r="D4316" s="12" t="s">
        <v>12772</v>
      </c>
      <c r="E4316" s="12" t="s">
        <v>12773</v>
      </c>
      <c r="F4316" s="12" t="s">
        <v>12774</v>
      </c>
      <c r="G4316" s="12" t="str">
        <f>_xlfn.XLOOKUP(D4316,[1]Sheet1!$D:$D,[1]Sheet1!$I:$I,,0,1)</f>
        <v>新洲区</v>
      </c>
      <c r="H4316" s="12" t="s">
        <v>1160</v>
      </c>
      <c r="I4316" s="19" t="s">
        <v>233</v>
      </c>
      <c r="J4316" s="12" t="s">
        <v>1536</v>
      </c>
      <c r="K4316" s="20">
        <v>13</v>
      </c>
      <c r="L4316" s="17">
        <v>45438</v>
      </c>
      <c r="M4316" s="17">
        <v>45439</v>
      </c>
      <c r="N4316" s="12">
        <f t="shared" si="134"/>
        <v>1</v>
      </c>
      <c r="O4316" s="21">
        <v>5.472</v>
      </c>
      <c r="P4316" s="22">
        <v>0.0001780822</v>
      </c>
      <c r="Q4316" s="30">
        <f t="shared" si="135"/>
        <v>0.005</v>
      </c>
      <c r="R4316" s="34">
        <v>0.01</v>
      </c>
      <c r="S4316" s="32">
        <v>0.0003</v>
      </c>
      <c r="T4316" s="12" t="s">
        <v>12775</v>
      </c>
      <c r="U4316" s="29">
        <v>0.0003</v>
      </c>
      <c r="V4316" s="12"/>
    </row>
    <row r="4317" s="2" customFormat="1" ht="30.1" customHeight="1" spans="1:22">
      <c r="A4317" s="12">
        <v>4313</v>
      </c>
      <c r="B4317" s="12" t="s">
        <v>1074</v>
      </c>
      <c r="C4317" s="12" t="s">
        <v>86</v>
      </c>
      <c r="D4317" s="12" t="s">
        <v>12776</v>
      </c>
      <c r="E4317" s="12" t="s">
        <v>12777</v>
      </c>
      <c r="F4317" s="12" t="s">
        <v>12778</v>
      </c>
      <c r="G4317" s="12" t="str">
        <f>_xlfn.XLOOKUP(D4317,[1]Sheet1!$D:$D,[1]Sheet1!$I:$I,,0,1)</f>
        <v>新洲区</v>
      </c>
      <c r="H4317" s="12" t="s">
        <v>1160</v>
      </c>
      <c r="I4317" s="19" t="s">
        <v>692</v>
      </c>
      <c r="J4317" s="12" t="s">
        <v>1536</v>
      </c>
      <c r="K4317" s="20">
        <v>11</v>
      </c>
      <c r="L4317" s="17">
        <v>45434</v>
      </c>
      <c r="M4317" s="17">
        <v>45983</v>
      </c>
      <c r="N4317" s="12">
        <f t="shared" si="134"/>
        <v>549</v>
      </c>
      <c r="O4317" s="21">
        <v>5.472</v>
      </c>
      <c r="P4317" s="22">
        <v>0.0442440144739726</v>
      </c>
      <c r="Q4317" s="30">
        <f t="shared" si="135"/>
        <v>0.002674</v>
      </c>
      <c r="R4317" s="34">
        <v>0.01</v>
      </c>
      <c r="S4317" s="32">
        <v>0.11</v>
      </c>
      <c r="T4317" s="12" t="s">
        <v>12779</v>
      </c>
      <c r="U4317" s="29">
        <v>0.11</v>
      </c>
      <c r="V4317" s="12"/>
    </row>
    <row r="4318" s="2" customFormat="1" ht="30.1" customHeight="1" spans="1:22">
      <c r="A4318" s="12">
        <v>4314</v>
      </c>
      <c r="B4318" s="12" t="s">
        <v>1074</v>
      </c>
      <c r="C4318" s="12" t="s">
        <v>86</v>
      </c>
      <c r="D4318" s="12" t="s">
        <v>12780</v>
      </c>
      <c r="E4318" s="12" t="s">
        <v>12781</v>
      </c>
      <c r="F4318" s="12" t="s">
        <v>12782</v>
      </c>
      <c r="G4318" s="12" t="str">
        <f>_xlfn.XLOOKUP(D4318,[1]Sheet1!$D:$D,[1]Sheet1!$I:$I,,0,1)</f>
        <v>新洲区</v>
      </c>
      <c r="H4318" s="12" t="s">
        <v>1160</v>
      </c>
      <c r="I4318" s="19" t="s">
        <v>74</v>
      </c>
      <c r="J4318" s="12" t="s">
        <v>1536</v>
      </c>
      <c r="K4318" s="20">
        <v>39</v>
      </c>
      <c r="L4318" s="17">
        <v>45433</v>
      </c>
      <c r="M4318" s="17">
        <v>45701</v>
      </c>
      <c r="N4318" s="12">
        <f t="shared" si="134"/>
        <v>268</v>
      </c>
      <c r="O4318" s="21">
        <v>5.472</v>
      </c>
      <c r="P4318" s="22">
        <v>0.143178084731507</v>
      </c>
      <c r="Q4318" s="30">
        <f t="shared" si="135"/>
        <v>0.005</v>
      </c>
      <c r="R4318" s="34">
        <v>0.01</v>
      </c>
      <c r="S4318" s="32">
        <v>0.2863</v>
      </c>
      <c r="T4318" s="12" t="s">
        <v>12783</v>
      </c>
      <c r="U4318" s="29">
        <v>0.2863</v>
      </c>
      <c r="V4318" s="12"/>
    </row>
    <row r="4319" s="2" customFormat="1" ht="30.1" customHeight="1" spans="1:22">
      <c r="A4319" s="12">
        <v>4315</v>
      </c>
      <c r="B4319" s="12" t="s">
        <v>1074</v>
      </c>
      <c r="C4319" s="12" t="s">
        <v>86</v>
      </c>
      <c r="D4319" s="12" t="s">
        <v>12784</v>
      </c>
      <c r="E4319" s="12" t="s">
        <v>12785</v>
      </c>
      <c r="F4319" s="12" t="s">
        <v>12786</v>
      </c>
      <c r="G4319" s="12" t="str">
        <f>_xlfn.XLOOKUP(D4319,[1]Sheet1!$D:$D,[1]Sheet1!$I:$I,,0,1)</f>
        <v>新洲区</v>
      </c>
      <c r="H4319" s="12" t="s">
        <v>1160</v>
      </c>
      <c r="I4319" s="19" t="s">
        <v>104</v>
      </c>
      <c r="J4319" s="12" t="s">
        <v>1536</v>
      </c>
      <c r="K4319" s="20">
        <v>22</v>
      </c>
      <c r="L4319" s="17">
        <v>45437</v>
      </c>
      <c r="M4319" s="17">
        <v>45443</v>
      </c>
      <c r="N4319" s="12">
        <f t="shared" si="134"/>
        <v>6</v>
      </c>
      <c r="O4319" s="21">
        <v>7.168</v>
      </c>
      <c r="P4319" s="22">
        <v>0.0018082194</v>
      </c>
      <c r="Q4319" s="30">
        <f t="shared" si="135"/>
        <v>0.005</v>
      </c>
      <c r="R4319" s="34">
        <v>0.01</v>
      </c>
      <c r="S4319" s="32">
        <v>0.0036</v>
      </c>
      <c r="T4319" s="12" t="s">
        <v>3613</v>
      </c>
      <c r="U4319" s="29">
        <v>0.0036</v>
      </c>
      <c r="V4319" s="12"/>
    </row>
    <row r="4320" s="2" customFormat="1" ht="30.1" customHeight="1" spans="1:22">
      <c r="A4320" s="12">
        <v>4316</v>
      </c>
      <c r="B4320" s="12" t="s">
        <v>1074</v>
      </c>
      <c r="C4320" s="12" t="s">
        <v>86</v>
      </c>
      <c r="D4320" s="12" t="s">
        <v>12787</v>
      </c>
      <c r="E4320" s="12" t="s">
        <v>12788</v>
      </c>
      <c r="F4320" s="12" t="s">
        <v>12789</v>
      </c>
      <c r="G4320" s="12" t="str">
        <f>_xlfn.XLOOKUP(D4320,[1]Sheet1!$D:$D,[1]Sheet1!$I:$I,,0,1)</f>
        <v>新洲区</v>
      </c>
      <c r="H4320" s="12" t="s">
        <v>1160</v>
      </c>
      <c r="I4320" s="19" t="s">
        <v>222</v>
      </c>
      <c r="J4320" s="12" t="s">
        <v>1536</v>
      </c>
      <c r="K4320" s="20">
        <v>14</v>
      </c>
      <c r="L4320" s="17">
        <v>45437</v>
      </c>
      <c r="M4320" s="17">
        <v>45660</v>
      </c>
      <c r="N4320" s="12">
        <f t="shared" si="134"/>
        <v>223</v>
      </c>
      <c r="O4320" s="21">
        <v>5.472</v>
      </c>
      <c r="P4320" s="22">
        <v>0.035921110139726</v>
      </c>
      <c r="Q4320" s="30">
        <f t="shared" si="135"/>
        <v>0.004199</v>
      </c>
      <c r="R4320" s="34">
        <v>0.01</v>
      </c>
      <c r="S4320" s="32">
        <v>0.0855</v>
      </c>
      <c r="T4320" s="12" t="s">
        <v>12790</v>
      </c>
      <c r="U4320" s="29">
        <v>0.0855</v>
      </c>
      <c r="V4320" s="12"/>
    </row>
    <row r="4321" s="2" customFormat="1" ht="30.1" customHeight="1" spans="1:22">
      <c r="A4321" s="12">
        <v>4317</v>
      </c>
      <c r="B4321" s="12" t="s">
        <v>1074</v>
      </c>
      <c r="C4321" s="12" t="s">
        <v>86</v>
      </c>
      <c r="D4321" s="12" t="s">
        <v>12791</v>
      </c>
      <c r="E4321" s="12" t="s">
        <v>8174</v>
      </c>
      <c r="F4321" s="12" t="s">
        <v>12792</v>
      </c>
      <c r="G4321" s="12" t="str">
        <f>_xlfn.XLOOKUP(D4321,[1]Sheet1!$D:$D,[1]Sheet1!$I:$I,,0,1)</f>
        <v>新洲区</v>
      </c>
      <c r="H4321" s="12" t="s">
        <v>73</v>
      </c>
      <c r="I4321" s="19" t="s">
        <v>233</v>
      </c>
      <c r="J4321" s="12" t="s">
        <v>1536</v>
      </c>
      <c r="K4321" s="20">
        <v>12</v>
      </c>
      <c r="L4321" s="17">
        <v>45436</v>
      </c>
      <c r="M4321" s="17">
        <v>45801</v>
      </c>
      <c r="N4321" s="12">
        <f t="shared" si="134"/>
        <v>365</v>
      </c>
      <c r="O4321" s="21">
        <v>5.472</v>
      </c>
      <c r="P4321" s="22">
        <v>0.0600000038356165</v>
      </c>
      <c r="Q4321" s="30">
        <f t="shared" si="135"/>
        <v>0.005</v>
      </c>
      <c r="R4321" s="34">
        <v>0.01</v>
      </c>
      <c r="S4321" s="32">
        <v>0.12</v>
      </c>
      <c r="T4321" s="12" t="s">
        <v>12793</v>
      </c>
      <c r="U4321" s="29">
        <v>0.12</v>
      </c>
      <c r="V4321" s="12"/>
    </row>
    <row r="4322" s="2" customFormat="1" ht="30.1" customHeight="1" spans="1:22">
      <c r="A4322" s="12">
        <v>4318</v>
      </c>
      <c r="B4322" s="12" t="s">
        <v>1074</v>
      </c>
      <c r="C4322" s="12" t="s">
        <v>86</v>
      </c>
      <c r="D4322" s="12" t="s">
        <v>12794</v>
      </c>
      <c r="E4322" s="12" t="s">
        <v>12795</v>
      </c>
      <c r="F4322" s="12" t="s">
        <v>12796</v>
      </c>
      <c r="G4322" s="12" t="str">
        <f>_xlfn.XLOOKUP(D4322,[1]Sheet1!$D:$D,[1]Sheet1!$I:$I,,0,1)</f>
        <v>新洲区</v>
      </c>
      <c r="H4322" s="12" t="s">
        <v>73</v>
      </c>
      <c r="I4322" s="19" t="s">
        <v>74</v>
      </c>
      <c r="J4322" s="12" t="s">
        <v>1536</v>
      </c>
      <c r="K4322" s="20">
        <v>15</v>
      </c>
      <c r="L4322" s="17">
        <v>45436</v>
      </c>
      <c r="M4322" s="17">
        <v>45801</v>
      </c>
      <c r="N4322" s="12">
        <f t="shared" si="134"/>
        <v>365</v>
      </c>
      <c r="O4322" s="21">
        <v>5.472</v>
      </c>
      <c r="P4322" s="22">
        <v>0.0750000047945206</v>
      </c>
      <c r="Q4322" s="30">
        <f t="shared" si="135"/>
        <v>0.005</v>
      </c>
      <c r="R4322" s="34">
        <v>0.01</v>
      </c>
      <c r="S4322" s="32">
        <v>0.15</v>
      </c>
      <c r="T4322" s="12" t="s">
        <v>12797</v>
      </c>
      <c r="U4322" s="29">
        <v>0.15</v>
      </c>
      <c r="V4322" s="12"/>
    </row>
    <row r="4323" s="2" customFormat="1" ht="30.1" customHeight="1" spans="1:22">
      <c r="A4323" s="12">
        <v>4319</v>
      </c>
      <c r="B4323" s="12" t="s">
        <v>1074</v>
      </c>
      <c r="C4323" s="12" t="s">
        <v>86</v>
      </c>
      <c r="D4323" s="12" t="s">
        <v>12798</v>
      </c>
      <c r="E4323" s="12" t="s">
        <v>12799</v>
      </c>
      <c r="F4323" s="12" t="s">
        <v>12800</v>
      </c>
      <c r="G4323" s="12" t="str">
        <f>_xlfn.XLOOKUP(D4323,[1]Sheet1!$D:$D,[1]Sheet1!$I:$I,,0,1)</f>
        <v>新洲区</v>
      </c>
      <c r="H4323" s="12" t="s">
        <v>1160</v>
      </c>
      <c r="I4323" s="19" t="s">
        <v>233</v>
      </c>
      <c r="J4323" s="12" t="s">
        <v>1536</v>
      </c>
      <c r="K4323" s="20">
        <v>6</v>
      </c>
      <c r="L4323" s="17">
        <v>45436</v>
      </c>
      <c r="M4323" s="17">
        <v>45439</v>
      </c>
      <c r="N4323" s="12">
        <f t="shared" si="134"/>
        <v>3</v>
      </c>
      <c r="O4323" s="21">
        <v>5.472</v>
      </c>
      <c r="P4323" s="22">
        <v>0.0002465754</v>
      </c>
      <c r="Q4323" s="30">
        <f t="shared" si="135"/>
        <v>0.005</v>
      </c>
      <c r="R4323" s="34">
        <v>0.01</v>
      </c>
      <c r="S4323" s="32">
        <v>0.0004</v>
      </c>
      <c r="T4323" s="12" t="s">
        <v>12801</v>
      </c>
      <c r="U4323" s="29">
        <v>0.0004</v>
      </c>
      <c r="V4323" s="12"/>
    </row>
    <row r="4324" s="2" customFormat="1" ht="30.1" customHeight="1" spans="1:22">
      <c r="A4324" s="12">
        <v>4320</v>
      </c>
      <c r="B4324" s="12" t="s">
        <v>1074</v>
      </c>
      <c r="C4324" s="12" t="s">
        <v>86</v>
      </c>
      <c r="D4324" s="12" t="s">
        <v>12802</v>
      </c>
      <c r="E4324" s="12" t="s">
        <v>12803</v>
      </c>
      <c r="F4324" s="12" t="s">
        <v>12804</v>
      </c>
      <c r="G4324" s="12" t="str">
        <f>_xlfn.XLOOKUP(D4324,[1]Sheet1!$D:$D,[1]Sheet1!$I:$I,,0,1)</f>
        <v>新洲区</v>
      </c>
      <c r="H4324" s="12" t="s">
        <v>1160</v>
      </c>
      <c r="I4324" s="19" t="s">
        <v>233</v>
      </c>
      <c r="J4324" s="12" t="s">
        <v>1536</v>
      </c>
      <c r="K4324" s="20">
        <v>11</v>
      </c>
      <c r="L4324" s="17">
        <v>45435</v>
      </c>
      <c r="M4324" s="17">
        <v>45440</v>
      </c>
      <c r="N4324" s="12">
        <f t="shared" si="134"/>
        <v>5</v>
      </c>
      <c r="O4324" s="21">
        <v>5.472</v>
      </c>
      <c r="P4324" s="22">
        <v>0.0007534245</v>
      </c>
      <c r="Q4324" s="30">
        <f t="shared" si="135"/>
        <v>0.004999</v>
      </c>
      <c r="R4324" s="34">
        <v>0.01</v>
      </c>
      <c r="S4324" s="32">
        <v>0.0015</v>
      </c>
      <c r="T4324" s="12" t="s">
        <v>12805</v>
      </c>
      <c r="U4324" s="29">
        <v>0.0015</v>
      </c>
      <c r="V4324" s="12"/>
    </row>
    <row r="4325" s="2" customFormat="1" ht="30.1" customHeight="1" spans="1:22">
      <c r="A4325" s="12">
        <v>4321</v>
      </c>
      <c r="B4325" s="12" t="s">
        <v>1074</v>
      </c>
      <c r="C4325" s="12" t="s">
        <v>86</v>
      </c>
      <c r="D4325" s="12" t="s">
        <v>12806</v>
      </c>
      <c r="E4325" s="12" t="s">
        <v>12807</v>
      </c>
      <c r="F4325" s="12" t="s">
        <v>12808</v>
      </c>
      <c r="G4325" s="12" t="str">
        <f>_xlfn.XLOOKUP(D4325,[1]Sheet1!$D:$D,[1]Sheet1!$I:$I,,0,1)</f>
        <v>新洲区</v>
      </c>
      <c r="H4325" s="12" t="s">
        <v>1160</v>
      </c>
      <c r="I4325" s="19" t="s">
        <v>233</v>
      </c>
      <c r="J4325" s="12" t="s">
        <v>1536</v>
      </c>
      <c r="K4325" s="20">
        <v>17</v>
      </c>
      <c r="L4325" s="17">
        <v>45435</v>
      </c>
      <c r="M4325" s="17">
        <v>45440</v>
      </c>
      <c r="N4325" s="12">
        <f t="shared" si="134"/>
        <v>5</v>
      </c>
      <c r="O4325" s="21">
        <v>4.7</v>
      </c>
      <c r="P4325" s="22">
        <v>0.0011643835</v>
      </c>
      <c r="Q4325" s="30">
        <f t="shared" si="135"/>
        <v>0.004999</v>
      </c>
      <c r="R4325" s="34">
        <v>0.01</v>
      </c>
      <c r="S4325" s="32">
        <v>0.0023</v>
      </c>
      <c r="T4325" s="12" t="s">
        <v>12809</v>
      </c>
      <c r="U4325" s="29">
        <v>0.0023</v>
      </c>
      <c r="V4325" s="12"/>
    </row>
    <row r="4326" s="2" customFormat="1" ht="30.1" customHeight="1" spans="1:22">
      <c r="A4326" s="12">
        <v>4322</v>
      </c>
      <c r="B4326" s="12" t="s">
        <v>1074</v>
      </c>
      <c r="C4326" s="12" t="s">
        <v>86</v>
      </c>
      <c r="D4326" s="12" t="s">
        <v>12810</v>
      </c>
      <c r="E4326" s="12" t="s">
        <v>12811</v>
      </c>
      <c r="F4326" s="12" t="s">
        <v>12812</v>
      </c>
      <c r="G4326" s="12" t="str">
        <f>_xlfn.XLOOKUP(D4326,[1]Sheet1!$D:$D,[1]Sheet1!$I:$I,,0,1)</f>
        <v>新洲区</v>
      </c>
      <c r="H4326" s="12" t="s">
        <v>1160</v>
      </c>
      <c r="I4326" s="19" t="s">
        <v>233</v>
      </c>
      <c r="J4326" s="12" t="s">
        <v>1536</v>
      </c>
      <c r="K4326" s="20">
        <v>18</v>
      </c>
      <c r="L4326" s="17">
        <v>45435</v>
      </c>
      <c r="M4326" s="17">
        <v>45439</v>
      </c>
      <c r="N4326" s="12">
        <f t="shared" si="134"/>
        <v>4</v>
      </c>
      <c r="O4326" s="21">
        <v>5.256</v>
      </c>
      <c r="P4326" s="22">
        <v>0.0009863012</v>
      </c>
      <c r="Q4326" s="30">
        <f t="shared" si="135"/>
        <v>0.004999</v>
      </c>
      <c r="R4326" s="34">
        <v>0.01</v>
      </c>
      <c r="S4326" s="32">
        <v>0.0019</v>
      </c>
      <c r="T4326" s="12" t="s">
        <v>12813</v>
      </c>
      <c r="U4326" s="29">
        <v>0.0019</v>
      </c>
      <c r="V4326" s="12"/>
    </row>
    <row r="4327" s="2" customFormat="1" ht="30.1" customHeight="1" spans="1:22">
      <c r="A4327" s="12">
        <v>4323</v>
      </c>
      <c r="B4327" s="12" t="s">
        <v>1074</v>
      </c>
      <c r="C4327" s="12" t="s">
        <v>86</v>
      </c>
      <c r="D4327" s="12" t="s">
        <v>12814</v>
      </c>
      <c r="E4327" s="12" t="s">
        <v>12815</v>
      </c>
      <c r="F4327" s="12" t="s">
        <v>12816</v>
      </c>
      <c r="G4327" s="12" t="str">
        <f>_xlfn.XLOOKUP(D4327,[1]Sheet1!$D:$D,[1]Sheet1!$I:$I,,0,1)</f>
        <v>新洲区</v>
      </c>
      <c r="H4327" s="12" t="s">
        <v>73</v>
      </c>
      <c r="I4327" s="19" t="s">
        <v>74</v>
      </c>
      <c r="J4327" s="12" t="s">
        <v>1536</v>
      </c>
      <c r="K4327" s="20">
        <v>20</v>
      </c>
      <c r="L4327" s="17">
        <v>45435</v>
      </c>
      <c r="M4327" s="17">
        <v>45800</v>
      </c>
      <c r="N4327" s="12">
        <f t="shared" si="134"/>
        <v>365</v>
      </c>
      <c r="O4327" s="21">
        <v>5.172</v>
      </c>
      <c r="P4327" s="22">
        <v>0.0999999997232876</v>
      </c>
      <c r="Q4327" s="30">
        <f t="shared" si="135"/>
        <v>0.004999</v>
      </c>
      <c r="R4327" s="34">
        <v>0.01</v>
      </c>
      <c r="S4327" s="32">
        <v>0.2</v>
      </c>
      <c r="T4327" s="12" t="s">
        <v>12817</v>
      </c>
      <c r="U4327" s="29">
        <v>0.2</v>
      </c>
      <c r="V4327" s="12"/>
    </row>
    <row r="4328" s="2" customFormat="1" ht="30.1" customHeight="1" spans="1:22">
      <c r="A4328" s="12">
        <v>4324</v>
      </c>
      <c r="B4328" s="12" t="s">
        <v>1074</v>
      </c>
      <c r="C4328" s="12" t="s">
        <v>86</v>
      </c>
      <c r="D4328" s="12" t="s">
        <v>12818</v>
      </c>
      <c r="E4328" s="12" t="s">
        <v>12819</v>
      </c>
      <c r="F4328" s="12" t="s">
        <v>12820</v>
      </c>
      <c r="G4328" s="12" t="str">
        <f>_xlfn.XLOOKUP(D4328,[1]Sheet1!$D:$D,[1]Sheet1!$I:$I,,0,1)</f>
        <v>新洲区</v>
      </c>
      <c r="H4328" s="12" t="s">
        <v>1160</v>
      </c>
      <c r="I4328" s="19" t="s">
        <v>233</v>
      </c>
      <c r="J4328" s="12" t="s">
        <v>1536</v>
      </c>
      <c r="K4328" s="20">
        <v>23</v>
      </c>
      <c r="L4328" s="17">
        <v>45435</v>
      </c>
      <c r="M4328" s="17">
        <v>45439</v>
      </c>
      <c r="N4328" s="12">
        <f t="shared" si="134"/>
        <v>4</v>
      </c>
      <c r="O4328" s="21">
        <v>4.644</v>
      </c>
      <c r="P4328" s="22">
        <v>0.001260274</v>
      </c>
      <c r="Q4328" s="30">
        <f t="shared" si="135"/>
        <v>0.005</v>
      </c>
      <c r="R4328" s="34">
        <v>0.01</v>
      </c>
      <c r="S4328" s="32">
        <v>0.0025</v>
      </c>
      <c r="T4328" s="12" t="s">
        <v>12821</v>
      </c>
      <c r="U4328" s="29">
        <v>0.0025</v>
      </c>
      <c r="V4328" s="12"/>
    </row>
    <row r="4329" s="2" customFormat="1" ht="30.1" customHeight="1" spans="1:22">
      <c r="A4329" s="12">
        <v>4325</v>
      </c>
      <c r="B4329" s="12" t="s">
        <v>1074</v>
      </c>
      <c r="C4329" s="12" t="s">
        <v>86</v>
      </c>
      <c r="D4329" s="12" t="s">
        <v>12822</v>
      </c>
      <c r="E4329" s="12" t="s">
        <v>12823</v>
      </c>
      <c r="F4329" s="12" t="s">
        <v>12824</v>
      </c>
      <c r="G4329" s="12" t="str">
        <f>_xlfn.XLOOKUP(D4329,[1]Sheet1!$D:$D,[1]Sheet1!$I:$I,,0,1)</f>
        <v>新洲区</v>
      </c>
      <c r="H4329" s="12" t="s">
        <v>73</v>
      </c>
      <c r="I4329" s="19" t="s">
        <v>90</v>
      </c>
      <c r="J4329" s="12" t="s">
        <v>1536</v>
      </c>
      <c r="K4329" s="20">
        <v>25</v>
      </c>
      <c r="L4329" s="17">
        <v>45433</v>
      </c>
      <c r="M4329" s="17">
        <v>45439</v>
      </c>
      <c r="N4329" s="12">
        <f t="shared" si="134"/>
        <v>6</v>
      </c>
      <c r="O4329" s="21">
        <v>5.004</v>
      </c>
      <c r="P4329" s="22">
        <v>0.0020547948</v>
      </c>
      <c r="Q4329" s="30">
        <f t="shared" si="135"/>
        <v>0.005</v>
      </c>
      <c r="R4329" s="34">
        <v>0.01</v>
      </c>
      <c r="S4329" s="32">
        <v>0.0041</v>
      </c>
      <c r="T4329" s="12" t="s">
        <v>12825</v>
      </c>
      <c r="U4329" s="29">
        <v>0.0041</v>
      </c>
      <c r="V4329" s="12"/>
    </row>
    <row r="4330" s="2" customFormat="1" ht="30.1" customHeight="1" spans="1:22">
      <c r="A4330" s="12">
        <v>4326</v>
      </c>
      <c r="B4330" s="12" t="s">
        <v>1074</v>
      </c>
      <c r="C4330" s="12" t="s">
        <v>86</v>
      </c>
      <c r="D4330" s="12" t="s">
        <v>12826</v>
      </c>
      <c r="E4330" s="12" t="s">
        <v>12827</v>
      </c>
      <c r="F4330" s="12" t="s">
        <v>12828</v>
      </c>
      <c r="G4330" s="12" t="str">
        <f>_xlfn.XLOOKUP(D4330,[1]Sheet1!$D:$D,[1]Sheet1!$I:$I,,0,1)</f>
        <v>新洲区</v>
      </c>
      <c r="H4330" s="12" t="s">
        <v>73</v>
      </c>
      <c r="I4330" s="19" t="s">
        <v>147</v>
      </c>
      <c r="J4330" s="12" t="s">
        <v>1536</v>
      </c>
      <c r="K4330" s="20">
        <v>25</v>
      </c>
      <c r="L4330" s="17">
        <v>45432</v>
      </c>
      <c r="M4330" s="17">
        <v>45439</v>
      </c>
      <c r="N4330" s="12">
        <f t="shared" si="134"/>
        <v>7</v>
      </c>
      <c r="O4330" s="21">
        <v>5.184</v>
      </c>
      <c r="P4330" s="22">
        <v>0.0023972606</v>
      </c>
      <c r="Q4330" s="30">
        <f t="shared" si="135"/>
        <v>0.005</v>
      </c>
      <c r="R4330" s="34">
        <v>0.01</v>
      </c>
      <c r="S4330" s="32">
        <v>0.0047</v>
      </c>
      <c r="T4330" s="12" t="s">
        <v>12829</v>
      </c>
      <c r="U4330" s="29">
        <v>0.0047</v>
      </c>
      <c r="V4330" s="12"/>
    </row>
    <row r="4331" s="2" customFormat="1" ht="30.1" customHeight="1" spans="1:22">
      <c r="A4331" s="12">
        <v>4327</v>
      </c>
      <c r="B4331" s="12" t="s">
        <v>1074</v>
      </c>
      <c r="C4331" s="12" t="s">
        <v>86</v>
      </c>
      <c r="D4331" s="12" t="s">
        <v>12830</v>
      </c>
      <c r="E4331" s="12" t="s">
        <v>12831</v>
      </c>
      <c r="F4331" s="12" t="s">
        <v>12832</v>
      </c>
      <c r="G4331" s="12" t="str">
        <f>_xlfn.XLOOKUP(D4331,[1]Sheet1!$D:$D,[1]Sheet1!$I:$I,,0,1)</f>
        <v>新洲区</v>
      </c>
      <c r="H4331" s="12" t="s">
        <v>1160</v>
      </c>
      <c r="I4331" s="19" t="s">
        <v>233</v>
      </c>
      <c r="J4331" s="12" t="s">
        <v>1536</v>
      </c>
      <c r="K4331" s="20">
        <v>11</v>
      </c>
      <c r="L4331" s="17">
        <v>45432</v>
      </c>
      <c r="M4331" s="17">
        <v>45439</v>
      </c>
      <c r="N4331" s="12">
        <f t="shared" si="134"/>
        <v>7</v>
      </c>
      <c r="O4331" s="21">
        <v>5.4</v>
      </c>
      <c r="P4331" s="22">
        <v>0.0010547943</v>
      </c>
      <c r="Q4331" s="30">
        <f t="shared" si="135"/>
        <v>0.004999</v>
      </c>
      <c r="R4331" s="34">
        <v>0.01</v>
      </c>
      <c r="S4331" s="32">
        <v>0.0021</v>
      </c>
      <c r="T4331" s="12" t="s">
        <v>12833</v>
      </c>
      <c r="U4331" s="29">
        <v>0.0021</v>
      </c>
      <c r="V4331" s="12"/>
    </row>
    <row r="4332" s="2" customFormat="1" ht="30.1" customHeight="1" spans="1:22">
      <c r="A4332" s="12">
        <v>4328</v>
      </c>
      <c r="B4332" s="12" t="s">
        <v>1074</v>
      </c>
      <c r="C4332" s="12" t="s">
        <v>86</v>
      </c>
      <c r="D4332" s="12" t="s">
        <v>12834</v>
      </c>
      <c r="E4332" s="12" t="s">
        <v>12835</v>
      </c>
      <c r="F4332" s="12" t="s">
        <v>12836</v>
      </c>
      <c r="G4332" s="12" t="str">
        <f>_xlfn.XLOOKUP(D4332,[1]Sheet1!$D:$D,[1]Sheet1!$I:$I,,0,1)</f>
        <v>新洲区</v>
      </c>
      <c r="H4332" s="12" t="s">
        <v>73</v>
      </c>
      <c r="I4332" s="19" t="s">
        <v>222</v>
      </c>
      <c r="J4332" s="12" t="s">
        <v>1536</v>
      </c>
      <c r="K4332" s="20">
        <v>11</v>
      </c>
      <c r="L4332" s="17">
        <v>45431</v>
      </c>
      <c r="M4332" s="17">
        <v>45439</v>
      </c>
      <c r="N4332" s="12">
        <f t="shared" si="134"/>
        <v>8</v>
      </c>
      <c r="O4332" s="21">
        <v>5.472</v>
      </c>
      <c r="P4332" s="22">
        <v>0.0012054792</v>
      </c>
      <c r="Q4332" s="30">
        <f t="shared" si="135"/>
        <v>0.004999</v>
      </c>
      <c r="R4332" s="34">
        <v>0.01</v>
      </c>
      <c r="S4332" s="32">
        <v>0.0024</v>
      </c>
      <c r="T4332" s="12" t="s">
        <v>12837</v>
      </c>
      <c r="U4332" s="29">
        <v>0.0024</v>
      </c>
      <c r="V4332" s="12"/>
    </row>
    <row r="4333" s="2" customFormat="1" ht="30.1" customHeight="1" spans="1:22">
      <c r="A4333" s="12">
        <v>4329</v>
      </c>
      <c r="B4333" s="12" t="s">
        <v>1074</v>
      </c>
      <c r="C4333" s="12" t="s">
        <v>86</v>
      </c>
      <c r="D4333" s="12" t="s">
        <v>12838</v>
      </c>
      <c r="E4333" s="12" t="s">
        <v>12839</v>
      </c>
      <c r="F4333" s="12" t="s">
        <v>12840</v>
      </c>
      <c r="G4333" s="12" t="str">
        <f>_xlfn.XLOOKUP(D4333,[1]Sheet1!$D:$D,[1]Sheet1!$I:$I,,0,1)</f>
        <v>新洲区</v>
      </c>
      <c r="H4333" s="12" t="s">
        <v>73</v>
      </c>
      <c r="I4333" s="19" t="s">
        <v>1992</v>
      </c>
      <c r="J4333" s="12" t="s">
        <v>1536</v>
      </c>
      <c r="K4333" s="20">
        <v>5.1</v>
      </c>
      <c r="L4333" s="17">
        <v>45428</v>
      </c>
      <c r="M4333" s="17">
        <v>46158</v>
      </c>
      <c r="N4333" s="12">
        <f t="shared" si="134"/>
        <v>730</v>
      </c>
      <c r="O4333" s="21">
        <v>5.472</v>
      </c>
      <c r="P4333" s="22">
        <v>0.0259408614219178</v>
      </c>
      <c r="Q4333" s="30">
        <f t="shared" si="135"/>
        <v>0.002543</v>
      </c>
      <c r="R4333" s="34">
        <v>0.01</v>
      </c>
      <c r="S4333" s="32">
        <v>0.051</v>
      </c>
      <c r="T4333" s="12" t="s">
        <v>12841</v>
      </c>
      <c r="U4333" s="29">
        <v>0.051</v>
      </c>
      <c r="V4333" s="12"/>
    </row>
    <row r="4334" s="2" customFormat="1" ht="30.1" customHeight="1" spans="1:22">
      <c r="A4334" s="12">
        <v>4330</v>
      </c>
      <c r="B4334" s="12" t="s">
        <v>1074</v>
      </c>
      <c r="C4334" s="12" t="s">
        <v>86</v>
      </c>
      <c r="D4334" s="12" t="s">
        <v>12842</v>
      </c>
      <c r="E4334" s="12" t="s">
        <v>12843</v>
      </c>
      <c r="F4334" s="12" t="s">
        <v>12844</v>
      </c>
      <c r="G4334" s="12" t="str">
        <f>_xlfn.XLOOKUP(D4334,[1]Sheet1!$D:$D,[1]Sheet1!$I:$I,,0,1)</f>
        <v>新洲区</v>
      </c>
      <c r="H4334" s="12" t="s">
        <v>73</v>
      </c>
      <c r="I4334" s="19" t="s">
        <v>68</v>
      </c>
      <c r="J4334" s="12" t="s">
        <v>1536</v>
      </c>
      <c r="K4334" s="20">
        <v>14</v>
      </c>
      <c r="L4334" s="17">
        <v>45426</v>
      </c>
      <c r="M4334" s="17">
        <v>45763</v>
      </c>
      <c r="N4334" s="12">
        <f t="shared" si="134"/>
        <v>337</v>
      </c>
      <c r="O4334" s="21">
        <v>5.364</v>
      </c>
      <c r="P4334" s="22">
        <v>0.0646301345753425</v>
      </c>
      <c r="Q4334" s="30">
        <f t="shared" si="135"/>
        <v>0.004999</v>
      </c>
      <c r="R4334" s="34">
        <v>0.01</v>
      </c>
      <c r="S4334" s="32">
        <v>0.1292</v>
      </c>
      <c r="T4334" s="12" t="s">
        <v>12845</v>
      </c>
      <c r="U4334" s="29">
        <v>0.1292</v>
      </c>
      <c r="V4334" s="12"/>
    </row>
    <row r="4335" s="2" customFormat="1" ht="30.1" customHeight="1" spans="1:22">
      <c r="A4335" s="12">
        <v>4331</v>
      </c>
      <c r="B4335" s="12" t="s">
        <v>1074</v>
      </c>
      <c r="C4335" s="12" t="s">
        <v>86</v>
      </c>
      <c r="D4335" s="12" t="s">
        <v>12846</v>
      </c>
      <c r="E4335" s="12" t="s">
        <v>12847</v>
      </c>
      <c r="F4335" s="12" t="s">
        <v>12848</v>
      </c>
      <c r="G4335" s="12" t="str">
        <f>_xlfn.XLOOKUP(D4335,[1]Sheet1!$D:$D,[1]Sheet1!$I:$I,,0,1)</f>
        <v>新洲区</v>
      </c>
      <c r="H4335" s="12" t="s">
        <v>67</v>
      </c>
      <c r="I4335" s="19" t="s">
        <v>74</v>
      </c>
      <c r="J4335" s="12" t="s">
        <v>1152</v>
      </c>
      <c r="K4335" s="20">
        <v>165</v>
      </c>
      <c r="L4335" s="17">
        <v>45461</v>
      </c>
      <c r="M4335" s="17">
        <v>45824</v>
      </c>
      <c r="N4335" s="12">
        <f t="shared" si="134"/>
        <v>363</v>
      </c>
      <c r="O4335" s="21">
        <v>6.35</v>
      </c>
      <c r="P4335" s="22">
        <v>0.825</v>
      </c>
      <c r="Q4335" s="30">
        <f t="shared" si="135"/>
        <v>0.005027</v>
      </c>
      <c r="R4335" s="34">
        <v>0.01</v>
      </c>
      <c r="S4335" s="32">
        <v>1.6409</v>
      </c>
      <c r="T4335" s="12" t="s">
        <v>12847</v>
      </c>
      <c r="U4335" s="29">
        <v>1.6409</v>
      </c>
      <c r="V4335" s="12"/>
    </row>
    <row r="4336" s="2" customFormat="1" ht="30.1" customHeight="1" spans="1:22">
      <c r="A4336" s="12">
        <v>4332</v>
      </c>
      <c r="B4336" s="12" t="s">
        <v>1074</v>
      </c>
      <c r="C4336" s="12" t="s">
        <v>86</v>
      </c>
      <c r="D4336" s="12" t="s">
        <v>12849</v>
      </c>
      <c r="E4336" s="12" t="s">
        <v>12850</v>
      </c>
      <c r="F4336" s="12" t="s">
        <v>12851</v>
      </c>
      <c r="G4336" s="12" t="str">
        <f>_xlfn.XLOOKUP(D4336,[1]Sheet1!$D:$D,[1]Sheet1!$I:$I,,0,1)</f>
        <v>新洲区</v>
      </c>
      <c r="H4336" s="12" t="s">
        <v>1160</v>
      </c>
      <c r="I4336" s="19" t="s">
        <v>692</v>
      </c>
      <c r="J4336" s="12" t="s">
        <v>1152</v>
      </c>
      <c r="K4336" s="20">
        <v>15</v>
      </c>
      <c r="L4336" s="17">
        <v>45464</v>
      </c>
      <c r="M4336" s="17">
        <v>45828</v>
      </c>
      <c r="N4336" s="12">
        <f t="shared" si="134"/>
        <v>364</v>
      </c>
      <c r="O4336" s="21">
        <v>4.7</v>
      </c>
      <c r="P4336" s="22">
        <v>0.075</v>
      </c>
      <c r="Q4336" s="30">
        <f t="shared" si="135"/>
        <v>0.005013</v>
      </c>
      <c r="R4336" s="34">
        <v>0.01</v>
      </c>
      <c r="S4336" s="32">
        <v>0.1495</v>
      </c>
      <c r="T4336" s="12" t="s">
        <v>12850</v>
      </c>
      <c r="U4336" s="29">
        <v>0.1495</v>
      </c>
      <c r="V4336" s="12"/>
    </row>
    <row r="4337" s="2" customFormat="1" ht="30.1" customHeight="1" spans="1:22">
      <c r="A4337" s="12">
        <v>4333</v>
      </c>
      <c r="B4337" s="12" t="s">
        <v>1074</v>
      </c>
      <c r="C4337" s="12" t="s">
        <v>86</v>
      </c>
      <c r="D4337" s="12" t="s">
        <v>12852</v>
      </c>
      <c r="E4337" s="12" t="s">
        <v>12853</v>
      </c>
      <c r="F4337" s="12" t="s">
        <v>12854</v>
      </c>
      <c r="G4337" s="12" t="str">
        <f>_xlfn.XLOOKUP(D4337,[1]Sheet1!$D:$D,[1]Sheet1!$I:$I,,0,1)</f>
        <v>新洲区</v>
      </c>
      <c r="H4337" s="12" t="s">
        <v>1160</v>
      </c>
      <c r="I4337" s="19" t="s">
        <v>74</v>
      </c>
      <c r="J4337" s="12" t="s">
        <v>1152</v>
      </c>
      <c r="K4337" s="20">
        <v>20</v>
      </c>
      <c r="L4337" s="17">
        <v>45464</v>
      </c>
      <c r="M4337" s="17">
        <v>45826</v>
      </c>
      <c r="N4337" s="12">
        <f t="shared" si="134"/>
        <v>362</v>
      </c>
      <c r="O4337" s="21">
        <v>5.45</v>
      </c>
      <c r="P4337" s="22">
        <v>0.099452</v>
      </c>
      <c r="Q4337" s="30">
        <f t="shared" si="135"/>
        <v>0.005013</v>
      </c>
      <c r="R4337" s="34">
        <v>0.01</v>
      </c>
      <c r="S4337" s="32">
        <v>0.1983</v>
      </c>
      <c r="T4337" s="12" t="s">
        <v>12853</v>
      </c>
      <c r="U4337" s="29">
        <v>0.1983</v>
      </c>
      <c r="V4337" s="12"/>
    </row>
    <row r="4338" s="2" customFormat="1" ht="30.1" customHeight="1" spans="1:22">
      <c r="A4338" s="12">
        <v>4334</v>
      </c>
      <c r="B4338" s="12" t="s">
        <v>1074</v>
      </c>
      <c r="C4338" s="12" t="s">
        <v>86</v>
      </c>
      <c r="D4338" s="12" t="s">
        <v>12855</v>
      </c>
      <c r="E4338" s="12" t="s">
        <v>12856</v>
      </c>
      <c r="F4338" s="12" t="s">
        <v>12857</v>
      </c>
      <c r="G4338" s="12" t="str">
        <f>_xlfn.XLOOKUP(D4338,[1]Sheet1!$D:$D,[1]Sheet1!$I:$I,,0,1)</f>
        <v>新洲区</v>
      </c>
      <c r="H4338" s="12" t="s">
        <v>1160</v>
      </c>
      <c r="I4338" s="19" t="s">
        <v>74</v>
      </c>
      <c r="J4338" s="12" t="s">
        <v>1152</v>
      </c>
      <c r="K4338" s="20">
        <v>90</v>
      </c>
      <c r="L4338" s="17">
        <v>45436</v>
      </c>
      <c r="M4338" s="17">
        <v>45800</v>
      </c>
      <c r="N4338" s="12">
        <f t="shared" si="134"/>
        <v>364</v>
      </c>
      <c r="O4338" s="21">
        <v>4.5</v>
      </c>
      <c r="P4338" s="22">
        <v>0.45</v>
      </c>
      <c r="Q4338" s="30">
        <f t="shared" si="135"/>
        <v>0.005013</v>
      </c>
      <c r="R4338" s="34">
        <v>0.01</v>
      </c>
      <c r="S4338" s="32">
        <v>0.8975</v>
      </c>
      <c r="T4338" s="12" t="s">
        <v>12856</v>
      </c>
      <c r="U4338" s="29">
        <v>0.8975</v>
      </c>
      <c r="V4338" s="12"/>
    </row>
    <row r="4339" s="2" customFormat="1" ht="30.1" customHeight="1" spans="1:22">
      <c r="A4339" s="12">
        <v>4335</v>
      </c>
      <c r="B4339" s="12" t="s">
        <v>1074</v>
      </c>
      <c r="C4339" s="12" t="s">
        <v>86</v>
      </c>
      <c r="D4339" s="12" t="s">
        <v>12858</v>
      </c>
      <c r="E4339" s="12" t="s">
        <v>12859</v>
      </c>
      <c r="F4339" s="12" t="s">
        <v>12860</v>
      </c>
      <c r="G4339" s="12" t="str">
        <f>_xlfn.XLOOKUP(D4339,[1]Sheet1!$D:$D,[1]Sheet1!$I:$I,,0,1)</f>
        <v>新洲区</v>
      </c>
      <c r="H4339" s="12" t="s">
        <v>73</v>
      </c>
      <c r="I4339" s="19" t="s">
        <v>222</v>
      </c>
      <c r="J4339" s="12" t="s">
        <v>1338</v>
      </c>
      <c r="K4339" s="20">
        <v>15</v>
      </c>
      <c r="L4339" s="17">
        <v>45441</v>
      </c>
      <c r="M4339" s="17">
        <v>45803</v>
      </c>
      <c r="N4339" s="12">
        <f t="shared" si="134"/>
        <v>362</v>
      </c>
      <c r="O4339" s="21">
        <v>4.5</v>
      </c>
      <c r="P4339" s="22">
        <v>0.075</v>
      </c>
      <c r="Q4339" s="30">
        <f t="shared" si="135"/>
        <v>0.005041</v>
      </c>
      <c r="R4339" s="34">
        <v>0.01</v>
      </c>
      <c r="S4339" s="32">
        <v>0.1487</v>
      </c>
      <c r="T4339" s="12" t="s">
        <v>12859</v>
      </c>
      <c r="U4339" s="29">
        <v>0.1487</v>
      </c>
      <c r="V4339" s="12"/>
    </row>
    <row r="4340" s="2" customFormat="1" ht="30.1" customHeight="1" spans="1:22">
      <c r="A4340" s="12">
        <v>4336</v>
      </c>
      <c r="B4340" s="12" t="s">
        <v>1074</v>
      </c>
      <c r="C4340" s="12" t="s">
        <v>86</v>
      </c>
      <c r="D4340" s="12" t="s">
        <v>12861</v>
      </c>
      <c r="E4340" s="12" t="s">
        <v>12862</v>
      </c>
      <c r="F4340" s="12" t="s">
        <v>12863</v>
      </c>
      <c r="G4340" s="12" t="str">
        <f>_xlfn.XLOOKUP(D4340,[1]Sheet1!$D:$D,[1]Sheet1!$I:$I,,0,1)</f>
        <v>新洲区</v>
      </c>
      <c r="H4340" s="12" t="s">
        <v>1160</v>
      </c>
      <c r="I4340" s="19" t="s">
        <v>74</v>
      </c>
      <c r="J4340" s="12" t="s">
        <v>1338</v>
      </c>
      <c r="K4340" s="20">
        <v>30</v>
      </c>
      <c r="L4340" s="17">
        <v>45436</v>
      </c>
      <c r="M4340" s="17">
        <v>45799</v>
      </c>
      <c r="N4340" s="12">
        <f t="shared" si="134"/>
        <v>363</v>
      </c>
      <c r="O4340" s="21">
        <v>4.05</v>
      </c>
      <c r="P4340" s="22">
        <v>0.15</v>
      </c>
      <c r="Q4340" s="30">
        <f t="shared" si="135"/>
        <v>0.005027</v>
      </c>
      <c r="R4340" s="34">
        <v>0.01</v>
      </c>
      <c r="S4340" s="32">
        <v>0.2983</v>
      </c>
      <c r="T4340" s="12" t="s">
        <v>12862</v>
      </c>
      <c r="U4340" s="29">
        <v>0.2983</v>
      </c>
      <c r="V4340" s="12"/>
    </row>
    <row r="4341" s="2" customFormat="1" ht="30.1" customHeight="1" spans="1:22">
      <c r="A4341" s="12">
        <v>4337</v>
      </c>
      <c r="B4341" s="12" t="s">
        <v>1074</v>
      </c>
      <c r="C4341" s="12" t="s">
        <v>86</v>
      </c>
      <c r="D4341" s="12" t="s">
        <v>12864</v>
      </c>
      <c r="E4341" s="12" t="s">
        <v>12865</v>
      </c>
      <c r="F4341" s="12" t="s">
        <v>12865</v>
      </c>
      <c r="G4341" s="12" t="str">
        <f>_xlfn.XLOOKUP(D4341,[1]Sheet1!$D:$D,[1]Sheet1!$I:$I,,0,1)</f>
        <v>新洲区</v>
      </c>
      <c r="H4341" s="12" t="s">
        <v>73</v>
      </c>
      <c r="I4341" s="19" t="s">
        <v>90</v>
      </c>
      <c r="J4341" s="12" t="s">
        <v>1338</v>
      </c>
      <c r="K4341" s="20">
        <v>350</v>
      </c>
      <c r="L4341" s="17">
        <v>45439</v>
      </c>
      <c r="M4341" s="17">
        <v>46162</v>
      </c>
      <c r="N4341" s="12">
        <f t="shared" si="134"/>
        <v>723</v>
      </c>
      <c r="O4341" s="21">
        <v>4.8</v>
      </c>
      <c r="P4341" s="22">
        <v>3.5</v>
      </c>
      <c r="Q4341" s="30">
        <f t="shared" si="135"/>
        <v>0.005048</v>
      </c>
      <c r="R4341" s="34">
        <v>0.01</v>
      </c>
      <c r="S4341" s="32">
        <v>3.5</v>
      </c>
      <c r="T4341" s="12" t="s">
        <v>12866</v>
      </c>
      <c r="U4341" s="29">
        <v>3.5</v>
      </c>
      <c r="V4341" s="12"/>
    </row>
    <row r="4342" s="2" customFormat="1" ht="30.1" customHeight="1" spans="1:22">
      <c r="A4342" s="12">
        <v>4338</v>
      </c>
      <c r="B4342" s="12" t="s">
        <v>1074</v>
      </c>
      <c r="C4342" s="12" t="s">
        <v>86</v>
      </c>
      <c r="D4342" s="12" t="s">
        <v>12867</v>
      </c>
      <c r="E4342" s="12" t="s">
        <v>12868</v>
      </c>
      <c r="F4342" s="12" t="s">
        <v>12869</v>
      </c>
      <c r="G4342" s="12" t="str">
        <f>_xlfn.XLOOKUP(D4342,[1]Sheet1!$D:$D,[1]Sheet1!$I:$I,,0,1)</f>
        <v>新洲区</v>
      </c>
      <c r="H4342" s="12" t="s">
        <v>73</v>
      </c>
      <c r="I4342" s="19" t="s">
        <v>68</v>
      </c>
      <c r="J4342" s="12" t="s">
        <v>1577</v>
      </c>
      <c r="K4342" s="20">
        <v>10</v>
      </c>
      <c r="L4342" s="17">
        <v>45450</v>
      </c>
      <c r="M4342" s="17">
        <v>46180</v>
      </c>
      <c r="N4342" s="12">
        <f t="shared" si="134"/>
        <v>730</v>
      </c>
      <c r="O4342" s="21">
        <v>5.01</v>
      </c>
      <c r="P4342" s="22">
        <v>0.0500791581452055</v>
      </c>
      <c r="Q4342" s="30">
        <f t="shared" si="135"/>
        <v>0.002503</v>
      </c>
      <c r="R4342" s="34">
        <v>0.01</v>
      </c>
      <c r="S4342" s="32">
        <v>0.1</v>
      </c>
      <c r="T4342" s="12" t="s">
        <v>12868</v>
      </c>
      <c r="U4342" s="29">
        <v>0.1</v>
      </c>
      <c r="V4342" s="12"/>
    </row>
    <row r="4343" s="2" customFormat="1" ht="30.1" customHeight="1" spans="1:22">
      <c r="A4343" s="12">
        <v>4339</v>
      </c>
      <c r="B4343" s="12" t="s">
        <v>1074</v>
      </c>
      <c r="C4343" s="12" t="s">
        <v>86</v>
      </c>
      <c r="D4343" s="12" t="s">
        <v>12870</v>
      </c>
      <c r="E4343" s="12" t="s">
        <v>12871</v>
      </c>
      <c r="F4343" s="12" t="s">
        <v>12872</v>
      </c>
      <c r="G4343" s="12" t="str">
        <f>_xlfn.XLOOKUP(D4343,[1]Sheet1!$D:$D,[1]Sheet1!$I:$I,,0,1)</f>
        <v>新洲区</v>
      </c>
      <c r="H4343" s="12" t="s">
        <v>73</v>
      </c>
      <c r="I4343" s="19" t="s">
        <v>233</v>
      </c>
      <c r="J4343" s="12" t="s">
        <v>1591</v>
      </c>
      <c r="K4343" s="20">
        <v>300</v>
      </c>
      <c r="L4343" s="17">
        <v>45455</v>
      </c>
      <c r="M4343" s="17">
        <v>45820</v>
      </c>
      <c r="N4343" s="12">
        <f t="shared" si="134"/>
        <v>365</v>
      </c>
      <c r="O4343" s="21">
        <v>3.85</v>
      </c>
      <c r="P4343" s="22">
        <v>0.814726544232877</v>
      </c>
      <c r="Q4343" s="30">
        <f t="shared" si="135"/>
        <v>0.002715</v>
      </c>
      <c r="R4343" s="34">
        <v>0.01</v>
      </c>
      <c r="S4343" s="32">
        <v>3</v>
      </c>
      <c r="T4343" s="12" t="s">
        <v>12871</v>
      </c>
      <c r="U4343" s="29">
        <v>3</v>
      </c>
      <c r="V4343" s="12"/>
    </row>
    <row r="4344" s="2" customFormat="1" ht="30.1" customHeight="1" spans="1:22">
      <c r="A4344" s="12">
        <v>4340</v>
      </c>
      <c r="B4344" s="12" t="s">
        <v>1074</v>
      </c>
      <c r="C4344" s="12" t="s">
        <v>86</v>
      </c>
      <c r="D4344" s="12" t="s">
        <v>12873</v>
      </c>
      <c r="E4344" s="12" t="s">
        <v>12874</v>
      </c>
      <c r="F4344" s="12" t="s">
        <v>12875</v>
      </c>
      <c r="G4344" s="12" t="str">
        <f>_xlfn.XLOOKUP(D4344,[1]Sheet1!$D:$D,[1]Sheet1!$I:$I,,0,1)</f>
        <v>新洲区</v>
      </c>
      <c r="H4344" s="12" t="s">
        <v>1160</v>
      </c>
      <c r="I4344" s="19" t="s">
        <v>74</v>
      </c>
      <c r="J4344" s="12" t="s">
        <v>1520</v>
      </c>
      <c r="K4344" s="20">
        <v>5</v>
      </c>
      <c r="L4344" s="17">
        <v>45445</v>
      </c>
      <c r="M4344" s="17">
        <v>45537</v>
      </c>
      <c r="N4344" s="12">
        <f t="shared" si="134"/>
        <v>92</v>
      </c>
      <c r="O4344" s="21">
        <v>5.472</v>
      </c>
      <c r="P4344" s="22">
        <v>0.0041845239</v>
      </c>
      <c r="Q4344" s="30">
        <f t="shared" si="135"/>
        <v>0.00332</v>
      </c>
      <c r="R4344" s="34">
        <v>0.01</v>
      </c>
      <c r="S4344" s="32">
        <v>0.0126</v>
      </c>
      <c r="T4344" s="12" t="s">
        <v>12876</v>
      </c>
      <c r="U4344" s="29">
        <v>0.0126</v>
      </c>
      <c r="V4344" s="12"/>
    </row>
    <row r="4345" s="2" customFormat="1" ht="30.1" customHeight="1" spans="1:22">
      <c r="A4345" s="12">
        <v>4341</v>
      </c>
      <c r="B4345" s="12" t="s">
        <v>1074</v>
      </c>
      <c r="C4345" s="12" t="s">
        <v>86</v>
      </c>
      <c r="D4345" s="12" t="s">
        <v>12877</v>
      </c>
      <c r="E4345" s="12" t="s">
        <v>12344</v>
      </c>
      <c r="F4345" s="12" t="s">
        <v>12344</v>
      </c>
      <c r="G4345" s="12" t="str">
        <f>_xlfn.XLOOKUP(D4345,[1]Sheet1!$D:$D,[1]Sheet1!$I:$I,,0,1)</f>
        <v>新洲区</v>
      </c>
      <c r="H4345" s="12" t="s">
        <v>1160</v>
      </c>
      <c r="I4345" s="19" t="s">
        <v>233</v>
      </c>
      <c r="J4345" s="12" t="s">
        <v>1138</v>
      </c>
      <c r="K4345" s="20">
        <v>6</v>
      </c>
      <c r="L4345" s="17">
        <v>45470</v>
      </c>
      <c r="M4345" s="17">
        <v>45648</v>
      </c>
      <c r="N4345" s="12">
        <f t="shared" si="134"/>
        <v>178</v>
      </c>
      <c r="O4345" s="21">
        <v>5.472</v>
      </c>
      <c r="P4345" s="22">
        <v>0.00840323460958904</v>
      </c>
      <c r="Q4345" s="30">
        <f t="shared" si="135"/>
        <v>0.002871</v>
      </c>
      <c r="R4345" s="34">
        <v>0.01</v>
      </c>
      <c r="S4345" s="32">
        <v>0.0292</v>
      </c>
      <c r="T4345" s="12" t="s">
        <v>12345</v>
      </c>
      <c r="U4345" s="29">
        <v>0.0292</v>
      </c>
      <c r="V4345" s="12"/>
    </row>
    <row r="4346" s="2" customFormat="1" ht="30.1" customHeight="1" spans="1:22">
      <c r="A4346" s="12">
        <v>4342</v>
      </c>
      <c r="B4346" s="12" t="s">
        <v>1074</v>
      </c>
      <c r="C4346" s="12" t="s">
        <v>86</v>
      </c>
      <c r="D4346" s="12" t="s">
        <v>12878</v>
      </c>
      <c r="E4346" s="12" t="s">
        <v>12879</v>
      </c>
      <c r="F4346" s="12" t="s">
        <v>12880</v>
      </c>
      <c r="G4346" s="12" t="str">
        <f>_xlfn.XLOOKUP(D4346,[1]Sheet1!$D:$D,[1]Sheet1!$I:$I,,0,1)</f>
        <v>新洲区</v>
      </c>
      <c r="H4346" s="12" t="s">
        <v>73</v>
      </c>
      <c r="I4346" s="19" t="s">
        <v>74</v>
      </c>
      <c r="J4346" s="12" t="s">
        <v>1138</v>
      </c>
      <c r="K4346" s="20">
        <v>45</v>
      </c>
      <c r="L4346" s="17">
        <v>45445</v>
      </c>
      <c r="M4346" s="17">
        <v>45579</v>
      </c>
      <c r="N4346" s="12">
        <f t="shared" si="134"/>
        <v>134</v>
      </c>
      <c r="O4346" s="21">
        <v>5.472</v>
      </c>
      <c r="P4346" s="22">
        <v>0.0826027437150685</v>
      </c>
      <c r="Q4346" s="30">
        <f t="shared" si="135"/>
        <v>0.005</v>
      </c>
      <c r="R4346" s="34">
        <v>0.01</v>
      </c>
      <c r="S4346" s="32">
        <v>0.1652</v>
      </c>
      <c r="T4346" s="12" t="s">
        <v>12881</v>
      </c>
      <c r="U4346" s="29">
        <v>0.1652</v>
      </c>
      <c r="V4346" s="12"/>
    </row>
    <row r="4347" s="2" customFormat="1" ht="30.1" customHeight="1" spans="1:22">
      <c r="A4347" s="12">
        <v>4343</v>
      </c>
      <c r="B4347" s="12" t="s">
        <v>1074</v>
      </c>
      <c r="C4347" s="12" t="s">
        <v>86</v>
      </c>
      <c r="D4347" s="12" t="s">
        <v>12882</v>
      </c>
      <c r="E4347" s="12" t="s">
        <v>12883</v>
      </c>
      <c r="F4347" s="12" t="s">
        <v>12884</v>
      </c>
      <c r="G4347" s="12" t="str">
        <f>_xlfn.XLOOKUP(D4347,[1]Sheet1!$D:$D,[1]Sheet1!$I:$I,,0,1)</f>
        <v>新洲区</v>
      </c>
      <c r="H4347" s="12" t="s">
        <v>73</v>
      </c>
      <c r="I4347" s="19" t="s">
        <v>68</v>
      </c>
      <c r="J4347" s="12" t="s">
        <v>1243</v>
      </c>
      <c r="K4347" s="20">
        <v>5</v>
      </c>
      <c r="L4347" s="17">
        <v>45471</v>
      </c>
      <c r="M4347" s="17">
        <v>46201</v>
      </c>
      <c r="N4347" s="12">
        <f t="shared" si="134"/>
        <v>730</v>
      </c>
      <c r="O4347" s="21">
        <v>5.472</v>
      </c>
      <c r="P4347" s="22">
        <v>0.0246874943109589</v>
      </c>
      <c r="Q4347" s="30">
        <f t="shared" si="135"/>
        <v>0.002468</v>
      </c>
      <c r="R4347" s="34">
        <v>0.01</v>
      </c>
      <c r="S4347" s="32">
        <v>0.05</v>
      </c>
      <c r="T4347" s="12" t="s">
        <v>12885</v>
      </c>
      <c r="U4347" s="29">
        <v>0.05</v>
      </c>
      <c r="V4347" s="12"/>
    </row>
    <row r="4348" s="2" customFormat="1" ht="30.1" customHeight="1" spans="1:22">
      <c r="A4348" s="12">
        <v>4344</v>
      </c>
      <c r="B4348" s="12" t="s">
        <v>1074</v>
      </c>
      <c r="C4348" s="12" t="s">
        <v>86</v>
      </c>
      <c r="D4348" s="12" t="s">
        <v>12886</v>
      </c>
      <c r="E4348" s="12" t="s">
        <v>12887</v>
      </c>
      <c r="F4348" s="12" t="s">
        <v>12888</v>
      </c>
      <c r="G4348" s="12" t="str">
        <f>_xlfn.XLOOKUP(D4348,[1]Sheet1!$D:$D,[1]Sheet1!$I:$I,,0,1)</f>
        <v>新洲区</v>
      </c>
      <c r="H4348" s="12" t="s">
        <v>73</v>
      </c>
      <c r="I4348" s="19" t="s">
        <v>68</v>
      </c>
      <c r="J4348" s="12" t="s">
        <v>1243</v>
      </c>
      <c r="K4348" s="20">
        <v>5</v>
      </c>
      <c r="L4348" s="17">
        <v>45470</v>
      </c>
      <c r="M4348" s="17">
        <v>46200</v>
      </c>
      <c r="N4348" s="12">
        <f t="shared" si="134"/>
        <v>730</v>
      </c>
      <c r="O4348" s="21">
        <v>5.472</v>
      </c>
      <c r="P4348" s="22">
        <v>0.0262827294219178</v>
      </c>
      <c r="Q4348" s="30">
        <f t="shared" si="135"/>
        <v>0.002628</v>
      </c>
      <c r="R4348" s="34">
        <v>0.01</v>
      </c>
      <c r="S4348" s="32">
        <v>0.05</v>
      </c>
      <c r="T4348" s="12" t="s">
        <v>12889</v>
      </c>
      <c r="U4348" s="29">
        <v>0.05</v>
      </c>
      <c r="V4348" s="12"/>
    </row>
    <row r="4349" s="2" customFormat="1" ht="30.1" customHeight="1" spans="1:22">
      <c r="A4349" s="12">
        <v>4345</v>
      </c>
      <c r="B4349" s="12" t="s">
        <v>1074</v>
      </c>
      <c r="C4349" s="12" t="s">
        <v>86</v>
      </c>
      <c r="D4349" s="12" t="s">
        <v>12890</v>
      </c>
      <c r="E4349" s="12" t="s">
        <v>12891</v>
      </c>
      <c r="F4349" s="12" t="s">
        <v>12892</v>
      </c>
      <c r="G4349" s="12" t="str">
        <f>_xlfn.XLOOKUP(D4349,[1]Sheet1!$D:$D,[1]Sheet1!$I:$I,,0,1)</f>
        <v>新洲区</v>
      </c>
      <c r="H4349" s="12" t="s">
        <v>1160</v>
      </c>
      <c r="I4349" s="19" t="s">
        <v>692</v>
      </c>
      <c r="J4349" s="12" t="s">
        <v>1243</v>
      </c>
      <c r="K4349" s="20">
        <v>5</v>
      </c>
      <c r="L4349" s="17">
        <v>45470</v>
      </c>
      <c r="M4349" s="17">
        <v>45653</v>
      </c>
      <c r="N4349" s="12">
        <f t="shared" si="134"/>
        <v>183</v>
      </c>
      <c r="O4349" s="21">
        <v>5.4</v>
      </c>
      <c r="P4349" s="22">
        <v>0.00743597418082192</v>
      </c>
      <c r="Q4349" s="30">
        <f t="shared" si="135"/>
        <v>0.002966</v>
      </c>
      <c r="R4349" s="34">
        <v>0.01</v>
      </c>
      <c r="S4349" s="32">
        <v>0.025</v>
      </c>
      <c r="T4349" s="12" t="s">
        <v>12893</v>
      </c>
      <c r="U4349" s="29">
        <v>0.025</v>
      </c>
      <c r="V4349" s="12"/>
    </row>
    <row r="4350" s="2" customFormat="1" ht="30.1" customHeight="1" spans="1:22">
      <c r="A4350" s="12">
        <v>4346</v>
      </c>
      <c r="B4350" s="12" t="s">
        <v>1074</v>
      </c>
      <c r="C4350" s="12" t="s">
        <v>86</v>
      </c>
      <c r="D4350" s="12" t="s">
        <v>12894</v>
      </c>
      <c r="E4350" s="12" t="s">
        <v>12539</v>
      </c>
      <c r="F4350" s="12" t="s">
        <v>12540</v>
      </c>
      <c r="G4350" s="12" t="str">
        <f>_xlfn.XLOOKUP(D4350,[1]Sheet1!$D:$D,[1]Sheet1!$I:$I,,0,1)</f>
        <v>新洲区</v>
      </c>
      <c r="H4350" s="12" t="s">
        <v>73</v>
      </c>
      <c r="I4350" s="19" t="s">
        <v>74</v>
      </c>
      <c r="J4350" s="12" t="s">
        <v>1243</v>
      </c>
      <c r="K4350" s="20">
        <v>20</v>
      </c>
      <c r="L4350" s="17">
        <v>45460</v>
      </c>
      <c r="M4350" s="17">
        <v>45821</v>
      </c>
      <c r="N4350" s="12">
        <f t="shared" si="134"/>
        <v>361</v>
      </c>
      <c r="O4350" s="21">
        <v>5.472</v>
      </c>
      <c r="P4350" s="22">
        <v>0.0989041093808219</v>
      </c>
      <c r="Q4350" s="30">
        <f t="shared" si="135"/>
        <v>0.004999</v>
      </c>
      <c r="R4350" s="34">
        <v>0.01</v>
      </c>
      <c r="S4350" s="32">
        <v>0.1978</v>
      </c>
      <c r="T4350" s="12" t="s">
        <v>12541</v>
      </c>
      <c r="U4350" s="29">
        <v>0.1978</v>
      </c>
      <c r="V4350" s="12"/>
    </row>
    <row r="4351" s="2" customFormat="1" ht="30.1" customHeight="1" spans="1:22">
      <c r="A4351" s="12">
        <v>4347</v>
      </c>
      <c r="B4351" s="12" t="s">
        <v>1074</v>
      </c>
      <c r="C4351" s="12" t="s">
        <v>86</v>
      </c>
      <c r="D4351" s="12" t="s">
        <v>12895</v>
      </c>
      <c r="E4351" s="12" t="s">
        <v>12896</v>
      </c>
      <c r="F4351" s="12" t="s">
        <v>12897</v>
      </c>
      <c r="G4351" s="12" t="str">
        <f>_xlfn.XLOOKUP(D4351,[1]Sheet1!$D:$D,[1]Sheet1!$I:$I,,0,1)</f>
        <v>新洲区</v>
      </c>
      <c r="H4351" s="12" t="s">
        <v>1160</v>
      </c>
      <c r="I4351" s="19" t="s">
        <v>90</v>
      </c>
      <c r="J4351" s="12" t="s">
        <v>1243</v>
      </c>
      <c r="K4351" s="20">
        <v>7.4</v>
      </c>
      <c r="L4351" s="17">
        <v>45455</v>
      </c>
      <c r="M4351" s="17">
        <v>46185</v>
      </c>
      <c r="N4351" s="12">
        <f t="shared" si="134"/>
        <v>730</v>
      </c>
      <c r="O4351" s="21">
        <v>5.472</v>
      </c>
      <c r="P4351" s="22">
        <v>0.0369582214821918</v>
      </c>
      <c r="Q4351" s="30">
        <f t="shared" si="135"/>
        <v>0.002497</v>
      </c>
      <c r="R4351" s="34">
        <v>0.01</v>
      </c>
      <c r="S4351" s="32">
        <v>0.074</v>
      </c>
      <c r="T4351" s="12" t="s">
        <v>12898</v>
      </c>
      <c r="U4351" s="29">
        <v>0.074</v>
      </c>
      <c r="V4351" s="12"/>
    </row>
    <row r="4352" s="2" customFormat="1" ht="30.1" customHeight="1" spans="1:22">
      <c r="A4352" s="12">
        <v>4348</v>
      </c>
      <c r="B4352" s="12" t="s">
        <v>1074</v>
      </c>
      <c r="C4352" s="12" t="s">
        <v>86</v>
      </c>
      <c r="D4352" s="12" t="s">
        <v>12899</v>
      </c>
      <c r="E4352" s="12" t="s">
        <v>12900</v>
      </c>
      <c r="F4352" s="12" t="s">
        <v>12901</v>
      </c>
      <c r="G4352" s="12" t="str">
        <f>_xlfn.XLOOKUP(D4352,[1]Sheet1!$D:$D,[1]Sheet1!$I:$I,,0,1)</f>
        <v>新洲区</v>
      </c>
      <c r="H4352" s="12" t="s">
        <v>73</v>
      </c>
      <c r="I4352" s="19" t="s">
        <v>68</v>
      </c>
      <c r="J4352" s="12" t="s">
        <v>1243</v>
      </c>
      <c r="K4352" s="20">
        <v>7.7</v>
      </c>
      <c r="L4352" s="17">
        <v>45446</v>
      </c>
      <c r="M4352" s="17">
        <v>45811</v>
      </c>
      <c r="N4352" s="12">
        <f t="shared" si="134"/>
        <v>365</v>
      </c>
      <c r="O4352" s="21">
        <v>5.472</v>
      </c>
      <c r="P4352" s="22">
        <v>0.0210586505808219</v>
      </c>
      <c r="Q4352" s="30">
        <f t="shared" si="135"/>
        <v>0.002734</v>
      </c>
      <c r="R4352" s="34">
        <v>0.01</v>
      </c>
      <c r="S4352" s="32">
        <v>0.077</v>
      </c>
      <c r="T4352" s="12" t="s">
        <v>12902</v>
      </c>
      <c r="U4352" s="29">
        <v>0.077</v>
      </c>
      <c r="V4352" s="12"/>
    </row>
    <row r="4353" s="2" customFormat="1" ht="30.1" customHeight="1" spans="1:22">
      <c r="A4353" s="12">
        <v>4349</v>
      </c>
      <c r="B4353" s="12" t="s">
        <v>1074</v>
      </c>
      <c r="C4353" s="12" t="s">
        <v>86</v>
      </c>
      <c r="D4353" s="12" t="s">
        <v>12903</v>
      </c>
      <c r="E4353" s="12" t="s">
        <v>12904</v>
      </c>
      <c r="F4353" s="12" t="s">
        <v>12905</v>
      </c>
      <c r="G4353" s="12" t="str">
        <f>_xlfn.XLOOKUP(D4353,[1]Sheet1!$D:$D,[1]Sheet1!$I:$I,,0,1)</f>
        <v>新洲区</v>
      </c>
      <c r="H4353" s="12" t="s">
        <v>73</v>
      </c>
      <c r="I4353" s="19" t="s">
        <v>522</v>
      </c>
      <c r="J4353" s="12" t="s">
        <v>1182</v>
      </c>
      <c r="K4353" s="20">
        <v>300</v>
      </c>
      <c r="L4353" s="17">
        <v>45463</v>
      </c>
      <c r="M4353" s="17">
        <v>46193</v>
      </c>
      <c r="N4353" s="12">
        <f t="shared" si="134"/>
        <v>730</v>
      </c>
      <c r="O4353" s="21">
        <v>4.24</v>
      </c>
      <c r="P4353" s="22">
        <v>1.46729413256164</v>
      </c>
      <c r="Q4353" s="30">
        <f t="shared" si="135"/>
        <v>0.002445</v>
      </c>
      <c r="R4353" s="34">
        <v>0.01</v>
      </c>
      <c r="S4353" s="32">
        <v>3</v>
      </c>
      <c r="T4353" s="12" t="s">
        <v>12904</v>
      </c>
      <c r="U4353" s="29">
        <v>3</v>
      </c>
      <c r="V4353" s="12"/>
    </row>
    <row r="4354" s="2" customFormat="1" ht="30.1" customHeight="1" spans="1:22">
      <c r="A4354" s="12">
        <v>4350</v>
      </c>
      <c r="B4354" s="12" t="s">
        <v>1074</v>
      </c>
      <c r="C4354" s="12" t="s">
        <v>86</v>
      </c>
      <c r="D4354" s="12" t="s">
        <v>12906</v>
      </c>
      <c r="E4354" s="12" t="s">
        <v>12907</v>
      </c>
      <c r="F4354" s="12" t="s">
        <v>12908</v>
      </c>
      <c r="G4354" s="12" t="str">
        <f>_xlfn.XLOOKUP(D4354,[1]Sheet1!$D:$D,[1]Sheet1!$I:$I,,0,1)</f>
        <v>东西湖区</v>
      </c>
      <c r="H4354" s="12" t="s">
        <v>73</v>
      </c>
      <c r="I4354" s="19" t="s">
        <v>68</v>
      </c>
      <c r="J4354" s="12" t="s">
        <v>1536</v>
      </c>
      <c r="K4354" s="20">
        <v>11</v>
      </c>
      <c r="L4354" s="17">
        <v>45467</v>
      </c>
      <c r="M4354" s="17">
        <v>45831</v>
      </c>
      <c r="N4354" s="12">
        <f t="shared" si="134"/>
        <v>364</v>
      </c>
      <c r="O4354" s="21">
        <v>5.472</v>
      </c>
      <c r="P4354" s="22">
        <v>0.0299330919945205</v>
      </c>
      <c r="Q4354" s="30">
        <f t="shared" si="135"/>
        <v>0.002728</v>
      </c>
      <c r="R4354" s="34">
        <v>0.01</v>
      </c>
      <c r="S4354" s="32">
        <v>0.1096</v>
      </c>
      <c r="T4354" s="12" t="s">
        <v>4739</v>
      </c>
      <c r="U4354" s="29">
        <v>0.1096</v>
      </c>
      <c r="V4354" s="12"/>
    </row>
    <row r="4355" s="2" customFormat="1" ht="30.1" customHeight="1" spans="1:22">
      <c r="A4355" s="12">
        <v>4351</v>
      </c>
      <c r="B4355" s="12" t="s">
        <v>1074</v>
      </c>
      <c r="C4355" s="12" t="s">
        <v>86</v>
      </c>
      <c r="D4355" s="12" t="s">
        <v>12909</v>
      </c>
      <c r="E4355" s="12" t="s">
        <v>12910</v>
      </c>
      <c r="F4355" s="12" t="s">
        <v>12911</v>
      </c>
      <c r="G4355" s="12" t="str">
        <f>_xlfn.XLOOKUP(D4355,[1]Sheet1!$D:$D,[1]Sheet1!$I:$I,,0,1)</f>
        <v>新洲区</v>
      </c>
      <c r="H4355" s="12" t="s">
        <v>1160</v>
      </c>
      <c r="I4355" s="19" t="s">
        <v>233</v>
      </c>
      <c r="J4355" s="12" t="s">
        <v>1536</v>
      </c>
      <c r="K4355" s="20">
        <v>9.5</v>
      </c>
      <c r="L4355" s="17">
        <v>45464</v>
      </c>
      <c r="M4355" s="17">
        <v>45647</v>
      </c>
      <c r="N4355" s="12">
        <f t="shared" si="134"/>
        <v>183</v>
      </c>
      <c r="O4355" s="21">
        <v>5.472</v>
      </c>
      <c r="P4355" s="22">
        <v>0.0139558096643836</v>
      </c>
      <c r="Q4355" s="30">
        <f t="shared" si="135"/>
        <v>0.00293</v>
      </c>
      <c r="R4355" s="34">
        <v>0.01</v>
      </c>
      <c r="S4355" s="32">
        <v>0.0476</v>
      </c>
      <c r="T4355" s="12" t="s">
        <v>12912</v>
      </c>
      <c r="U4355" s="29">
        <v>0.0476</v>
      </c>
      <c r="V4355" s="12"/>
    </row>
    <row r="4356" s="2" customFormat="1" ht="30.1" customHeight="1" spans="1:22">
      <c r="A4356" s="12">
        <v>4352</v>
      </c>
      <c r="B4356" s="12" t="s">
        <v>1074</v>
      </c>
      <c r="C4356" s="12" t="s">
        <v>86</v>
      </c>
      <c r="D4356" s="12" t="s">
        <v>12913</v>
      </c>
      <c r="E4356" s="12" t="s">
        <v>12914</v>
      </c>
      <c r="F4356" s="12" t="s">
        <v>12915</v>
      </c>
      <c r="G4356" s="12" t="str">
        <f>_xlfn.XLOOKUP(D4356,[1]Sheet1!$D:$D,[1]Sheet1!$I:$I,,0,1)</f>
        <v>新洲区</v>
      </c>
      <c r="H4356" s="12" t="s">
        <v>1160</v>
      </c>
      <c r="I4356" s="19" t="s">
        <v>233</v>
      </c>
      <c r="J4356" s="12" t="s">
        <v>1536</v>
      </c>
      <c r="K4356" s="20">
        <v>13</v>
      </c>
      <c r="L4356" s="17">
        <v>45461</v>
      </c>
      <c r="M4356" s="17">
        <v>45799</v>
      </c>
      <c r="N4356" s="12">
        <f t="shared" si="134"/>
        <v>338</v>
      </c>
      <c r="O4356" s="21">
        <v>5.4</v>
      </c>
      <c r="P4356" s="22">
        <v>0.0601917814383562</v>
      </c>
      <c r="Q4356" s="30">
        <f t="shared" si="135"/>
        <v>0.005</v>
      </c>
      <c r="R4356" s="34">
        <v>0.01</v>
      </c>
      <c r="S4356" s="32">
        <v>0.1203</v>
      </c>
      <c r="T4356" s="12" t="s">
        <v>12916</v>
      </c>
      <c r="U4356" s="29">
        <v>0.1203</v>
      </c>
      <c r="V4356" s="12"/>
    </row>
    <row r="4357" s="2" customFormat="1" ht="30.1" customHeight="1" spans="1:22">
      <c r="A4357" s="12">
        <v>4353</v>
      </c>
      <c r="B4357" s="12" t="s">
        <v>1074</v>
      </c>
      <c r="C4357" s="12" t="s">
        <v>86</v>
      </c>
      <c r="D4357" s="12" t="s">
        <v>12917</v>
      </c>
      <c r="E4357" s="12" t="s">
        <v>12918</v>
      </c>
      <c r="F4357" s="12" t="s">
        <v>12919</v>
      </c>
      <c r="G4357" s="12" t="str">
        <f>_xlfn.XLOOKUP(D4357,[1]Sheet1!$D:$D,[1]Sheet1!$I:$I,,0,1)</f>
        <v>新洲区</v>
      </c>
      <c r="H4357" s="12" t="s">
        <v>73</v>
      </c>
      <c r="I4357" s="19" t="s">
        <v>104</v>
      </c>
      <c r="J4357" s="12" t="s">
        <v>1536</v>
      </c>
      <c r="K4357" s="20">
        <v>25</v>
      </c>
      <c r="L4357" s="17">
        <v>45454</v>
      </c>
      <c r="M4357" s="17">
        <v>45602</v>
      </c>
      <c r="N4357" s="12">
        <f t="shared" ref="N4357:N4420" si="136">M4357-L4357</f>
        <v>148</v>
      </c>
      <c r="O4357" s="21">
        <v>5.472</v>
      </c>
      <c r="P4357" s="22">
        <v>0.0506849353260274</v>
      </c>
      <c r="Q4357" s="30">
        <f t="shared" ref="Q4357:Q4420" si="137">ROUNDDOWN(P4357/(K4357*N4357/365),6)</f>
        <v>0.005</v>
      </c>
      <c r="R4357" s="34">
        <v>0.01</v>
      </c>
      <c r="S4357" s="32">
        <v>0.1013</v>
      </c>
      <c r="T4357" s="12" t="s">
        <v>12920</v>
      </c>
      <c r="U4357" s="29">
        <v>0.1013</v>
      </c>
      <c r="V4357" s="12"/>
    </row>
    <row r="4358" s="2" customFormat="1" ht="30.1" customHeight="1" spans="1:22">
      <c r="A4358" s="12">
        <v>4354</v>
      </c>
      <c r="B4358" s="12" t="s">
        <v>1074</v>
      </c>
      <c r="C4358" s="12" t="s">
        <v>86</v>
      </c>
      <c r="D4358" s="12" t="s">
        <v>12921</v>
      </c>
      <c r="E4358" s="12" t="s">
        <v>12922</v>
      </c>
      <c r="F4358" s="12" t="s">
        <v>12923</v>
      </c>
      <c r="G4358" s="12" t="str">
        <f>_xlfn.XLOOKUP(D4358,[1]Sheet1!$D:$D,[1]Sheet1!$I:$I,,0,1)</f>
        <v>新洲区</v>
      </c>
      <c r="H4358" s="12" t="s">
        <v>73</v>
      </c>
      <c r="I4358" s="19" t="s">
        <v>74</v>
      </c>
      <c r="J4358" s="12" t="s">
        <v>1536</v>
      </c>
      <c r="K4358" s="20">
        <v>12</v>
      </c>
      <c r="L4358" s="17">
        <v>45450</v>
      </c>
      <c r="M4358" s="17">
        <v>45815</v>
      </c>
      <c r="N4358" s="12">
        <f t="shared" si="136"/>
        <v>365</v>
      </c>
      <c r="O4358" s="21">
        <v>5.472</v>
      </c>
      <c r="P4358" s="22">
        <v>0.0328186622438356</v>
      </c>
      <c r="Q4358" s="30">
        <f t="shared" si="137"/>
        <v>0.002734</v>
      </c>
      <c r="R4358" s="34">
        <v>0.01</v>
      </c>
      <c r="S4358" s="32">
        <v>0.12</v>
      </c>
      <c r="T4358" s="12" t="s">
        <v>12924</v>
      </c>
      <c r="U4358" s="29">
        <v>0.12</v>
      </c>
      <c r="V4358" s="12"/>
    </row>
    <row r="4359" s="2" customFormat="1" ht="30.1" customHeight="1" spans="1:22">
      <c r="A4359" s="12">
        <v>4355</v>
      </c>
      <c r="B4359" s="12" t="s">
        <v>1074</v>
      </c>
      <c r="C4359" s="12" t="s">
        <v>86</v>
      </c>
      <c r="D4359" s="12" t="s">
        <v>12925</v>
      </c>
      <c r="E4359" s="12" t="s">
        <v>12926</v>
      </c>
      <c r="F4359" s="12" t="s">
        <v>12927</v>
      </c>
      <c r="G4359" s="12" t="str">
        <f>_xlfn.XLOOKUP(D4359,[1]Sheet1!$D:$D,[1]Sheet1!$I:$I,,0,1)</f>
        <v>新洲区</v>
      </c>
      <c r="H4359" s="12" t="s">
        <v>1160</v>
      </c>
      <c r="I4359" s="19" t="s">
        <v>233</v>
      </c>
      <c r="J4359" s="12" t="s">
        <v>1536</v>
      </c>
      <c r="K4359" s="20">
        <v>5</v>
      </c>
      <c r="L4359" s="17">
        <v>45446</v>
      </c>
      <c r="M4359" s="17">
        <v>45810</v>
      </c>
      <c r="N4359" s="12">
        <f t="shared" si="136"/>
        <v>364</v>
      </c>
      <c r="O4359" s="21">
        <v>5.472</v>
      </c>
      <c r="P4359" s="22">
        <v>0.0136685804273973</v>
      </c>
      <c r="Q4359" s="30">
        <f t="shared" si="137"/>
        <v>0.002741</v>
      </c>
      <c r="R4359" s="34">
        <v>0.01</v>
      </c>
      <c r="S4359" s="32">
        <v>0.0498</v>
      </c>
      <c r="T4359" s="12" t="s">
        <v>12928</v>
      </c>
      <c r="U4359" s="29">
        <v>0.0498</v>
      </c>
      <c r="V4359" s="12"/>
    </row>
    <row r="4360" s="2" customFormat="1" ht="30.1" customHeight="1" spans="1:22">
      <c r="A4360" s="12">
        <v>4356</v>
      </c>
      <c r="B4360" s="12" t="s">
        <v>1074</v>
      </c>
      <c r="C4360" s="12" t="s">
        <v>86</v>
      </c>
      <c r="D4360" s="12" t="s">
        <v>12929</v>
      </c>
      <c r="E4360" s="12" t="s">
        <v>12930</v>
      </c>
      <c r="F4360" s="12" t="s">
        <v>12931</v>
      </c>
      <c r="G4360" s="12" t="str">
        <f>_xlfn.XLOOKUP(D4360,[1]Sheet1!$D:$D,[1]Sheet1!$I:$I,,0,1)</f>
        <v>新洲区</v>
      </c>
      <c r="H4360" s="12" t="s">
        <v>73</v>
      </c>
      <c r="I4360" s="19" t="s">
        <v>74</v>
      </c>
      <c r="J4360" s="12" t="s">
        <v>1152</v>
      </c>
      <c r="K4360" s="20">
        <v>50</v>
      </c>
      <c r="L4360" s="17">
        <v>45473</v>
      </c>
      <c r="M4360" s="17">
        <v>45747</v>
      </c>
      <c r="N4360" s="12">
        <f t="shared" si="136"/>
        <v>274</v>
      </c>
      <c r="O4360" s="21">
        <v>4.8</v>
      </c>
      <c r="P4360" s="22">
        <v>0.188685</v>
      </c>
      <c r="Q4360" s="30">
        <f t="shared" si="137"/>
        <v>0.005027</v>
      </c>
      <c r="R4360" s="34">
        <v>0.01</v>
      </c>
      <c r="S4360" s="32">
        <v>0.3753</v>
      </c>
      <c r="T4360" s="12" t="s">
        <v>12930</v>
      </c>
      <c r="U4360" s="29">
        <v>0.3753</v>
      </c>
      <c r="V4360" s="12"/>
    </row>
    <row r="4361" s="2" customFormat="1" ht="30.1" customHeight="1" spans="1:22">
      <c r="A4361" s="12">
        <v>4357</v>
      </c>
      <c r="B4361" s="12" t="s">
        <v>1074</v>
      </c>
      <c r="C4361" s="12" t="s">
        <v>86</v>
      </c>
      <c r="D4361" s="12" t="s">
        <v>12932</v>
      </c>
      <c r="E4361" s="12" t="s">
        <v>12933</v>
      </c>
      <c r="F4361" s="12" t="s">
        <v>12934</v>
      </c>
      <c r="G4361" s="12" t="str">
        <f>_xlfn.XLOOKUP(D4361,[1]Sheet1!$D:$D,[1]Sheet1!$I:$I,,0,1)</f>
        <v>新洲区</v>
      </c>
      <c r="H4361" s="12" t="s">
        <v>1160</v>
      </c>
      <c r="I4361" s="19" t="s">
        <v>692</v>
      </c>
      <c r="J4361" s="12" t="s">
        <v>1152</v>
      </c>
      <c r="K4361" s="20">
        <v>50</v>
      </c>
      <c r="L4361" s="17">
        <v>45473</v>
      </c>
      <c r="M4361" s="17">
        <v>45832</v>
      </c>
      <c r="N4361" s="12">
        <f t="shared" si="136"/>
        <v>359</v>
      </c>
      <c r="O4361" s="21">
        <v>4.6</v>
      </c>
      <c r="P4361" s="22">
        <v>0.247253</v>
      </c>
      <c r="Q4361" s="30">
        <f t="shared" si="137"/>
        <v>0.005027</v>
      </c>
      <c r="R4361" s="34">
        <v>0.01</v>
      </c>
      <c r="S4361" s="32">
        <v>0.4917</v>
      </c>
      <c r="T4361" s="12" t="s">
        <v>12933</v>
      </c>
      <c r="U4361" s="29">
        <v>0.4917</v>
      </c>
      <c r="V4361" s="12"/>
    </row>
    <row r="4362" s="2" customFormat="1" ht="30.1" customHeight="1" spans="1:22">
      <c r="A4362" s="12">
        <v>4358</v>
      </c>
      <c r="B4362" s="12" t="s">
        <v>1074</v>
      </c>
      <c r="C4362" s="12" t="s">
        <v>86</v>
      </c>
      <c r="D4362" s="12" t="s">
        <v>12935</v>
      </c>
      <c r="E4362" s="12" t="s">
        <v>12856</v>
      </c>
      <c r="F4362" s="12" t="s">
        <v>12857</v>
      </c>
      <c r="G4362" s="12" t="str">
        <f>_xlfn.XLOOKUP(D4362,[1]Sheet1!$D:$D,[1]Sheet1!$I:$I,,0,1)</f>
        <v>新洲区</v>
      </c>
      <c r="H4362" s="12" t="s">
        <v>1160</v>
      </c>
      <c r="I4362" s="19" t="s">
        <v>74</v>
      </c>
      <c r="J4362" s="12" t="s">
        <v>1152</v>
      </c>
      <c r="K4362" s="20">
        <v>50</v>
      </c>
      <c r="L4362" s="17">
        <v>45472</v>
      </c>
      <c r="M4362" s="17">
        <v>45716</v>
      </c>
      <c r="N4362" s="12">
        <f t="shared" si="136"/>
        <v>244</v>
      </c>
      <c r="O4362" s="21">
        <v>4.4</v>
      </c>
      <c r="P4362" s="22">
        <v>0.166667</v>
      </c>
      <c r="Q4362" s="30">
        <f t="shared" si="137"/>
        <v>0.004986</v>
      </c>
      <c r="R4362" s="34">
        <v>0.01</v>
      </c>
      <c r="S4362" s="32">
        <v>0.3342</v>
      </c>
      <c r="T4362" s="12" t="s">
        <v>12856</v>
      </c>
      <c r="U4362" s="29">
        <v>0.3342</v>
      </c>
      <c r="V4362" s="12"/>
    </row>
    <row r="4363" s="2" customFormat="1" ht="30.1" customHeight="1" spans="1:22">
      <c r="A4363" s="12">
        <v>4359</v>
      </c>
      <c r="B4363" s="12" t="s">
        <v>1074</v>
      </c>
      <c r="C4363" s="12" t="s">
        <v>86</v>
      </c>
      <c r="D4363" s="12" t="s">
        <v>12936</v>
      </c>
      <c r="E4363" s="12" t="s">
        <v>12937</v>
      </c>
      <c r="F4363" s="12" t="s">
        <v>12938</v>
      </c>
      <c r="G4363" s="12" t="str">
        <f>_xlfn.XLOOKUP(D4363,[1]Sheet1!$D:$D,[1]Sheet1!$I:$I,,0,1)</f>
        <v>新洲区</v>
      </c>
      <c r="H4363" s="12" t="s">
        <v>73</v>
      </c>
      <c r="I4363" s="19" t="s">
        <v>90</v>
      </c>
      <c r="J4363" s="12" t="s">
        <v>1152</v>
      </c>
      <c r="K4363" s="20">
        <v>20</v>
      </c>
      <c r="L4363" s="17">
        <v>45471</v>
      </c>
      <c r="M4363" s="17">
        <v>45835</v>
      </c>
      <c r="N4363" s="12">
        <f t="shared" si="136"/>
        <v>364</v>
      </c>
      <c r="O4363" s="21">
        <v>5.05</v>
      </c>
      <c r="P4363" s="22">
        <v>0.1</v>
      </c>
      <c r="Q4363" s="30">
        <f t="shared" si="137"/>
        <v>0.005013</v>
      </c>
      <c r="R4363" s="34">
        <v>0.01</v>
      </c>
      <c r="S4363" s="32">
        <v>0.1994</v>
      </c>
      <c r="T4363" s="12" t="s">
        <v>12937</v>
      </c>
      <c r="U4363" s="29">
        <v>0.1994</v>
      </c>
      <c r="V4363" s="12"/>
    </row>
    <row r="4364" s="2" customFormat="1" ht="30.1" customHeight="1" spans="1:22">
      <c r="A4364" s="12">
        <v>4360</v>
      </c>
      <c r="B4364" s="12" t="s">
        <v>1074</v>
      </c>
      <c r="C4364" s="12" t="s">
        <v>86</v>
      </c>
      <c r="D4364" s="12" t="s">
        <v>12939</v>
      </c>
      <c r="E4364" s="12" t="s">
        <v>12940</v>
      </c>
      <c r="F4364" s="12" t="s">
        <v>12941</v>
      </c>
      <c r="G4364" s="12" t="str">
        <f>_xlfn.XLOOKUP(D4364,[1]Sheet1!$D:$D,[1]Sheet1!$I:$I,,0,1)</f>
        <v>新洲区</v>
      </c>
      <c r="H4364" s="12" t="s">
        <v>1160</v>
      </c>
      <c r="I4364" s="19" t="s">
        <v>90</v>
      </c>
      <c r="J4364" s="12" t="s">
        <v>1338</v>
      </c>
      <c r="K4364" s="20">
        <v>45</v>
      </c>
      <c r="L4364" s="17">
        <v>45434</v>
      </c>
      <c r="M4364" s="17">
        <v>45790</v>
      </c>
      <c r="N4364" s="12">
        <f t="shared" si="136"/>
        <v>356</v>
      </c>
      <c r="O4364" s="21">
        <v>5.2</v>
      </c>
      <c r="P4364" s="22">
        <v>0.225</v>
      </c>
      <c r="Q4364" s="30">
        <f t="shared" si="137"/>
        <v>0.005126</v>
      </c>
      <c r="R4364" s="34">
        <v>0.01</v>
      </c>
      <c r="S4364" s="32">
        <v>0.4389</v>
      </c>
      <c r="T4364" s="12" t="s">
        <v>12940</v>
      </c>
      <c r="U4364" s="29">
        <v>0.4389</v>
      </c>
      <c r="V4364" s="12"/>
    </row>
    <row r="4365" s="2" customFormat="1" ht="30.1" customHeight="1" spans="1:22">
      <c r="A4365" s="12">
        <v>4361</v>
      </c>
      <c r="B4365" s="12" t="s">
        <v>1074</v>
      </c>
      <c r="C4365" s="12" t="s">
        <v>86</v>
      </c>
      <c r="D4365" s="12" t="s">
        <v>12942</v>
      </c>
      <c r="E4365" s="12" t="s">
        <v>12943</v>
      </c>
      <c r="F4365" s="12" t="s">
        <v>12944</v>
      </c>
      <c r="G4365" s="12" t="str">
        <f>_xlfn.XLOOKUP(D4365,[1]Sheet1!$D:$D,[1]Sheet1!$I:$I,,0,1)</f>
        <v>新洲区</v>
      </c>
      <c r="H4365" s="12" t="s">
        <v>1160</v>
      </c>
      <c r="I4365" s="19" t="s">
        <v>74</v>
      </c>
      <c r="J4365" s="12" t="s">
        <v>1338</v>
      </c>
      <c r="K4365" s="20">
        <v>49</v>
      </c>
      <c r="L4365" s="17">
        <v>45443</v>
      </c>
      <c r="M4365" s="17">
        <v>45797</v>
      </c>
      <c r="N4365" s="12">
        <f t="shared" si="136"/>
        <v>354</v>
      </c>
      <c r="O4365" s="21">
        <v>4.2</v>
      </c>
      <c r="P4365" s="22">
        <v>0.245</v>
      </c>
      <c r="Q4365" s="30">
        <f t="shared" si="137"/>
        <v>0.005155</v>
      </c>
      <c r="R4365" s="34">
        <v>0.01</v>
      </c>
      <c r="S4365" s="32">
        <v>0.4752</v>
      </c>
      <c r="T4365" s="12" t="s">
        <v>12943</v>
      </c>
      <c r="U4365" s="29">
        <v>0.4752</v>
      </c>
      <c r="V4365" s="12"/>
    </row>
    <row r="4366" s="2" customFormat="1" ht="30.1" customHeight="1" spans="1:22">
      <c r="A4366" s="12">
        <v>4362</v>
      </c>
      <c r="B4366" s="12" t="s">
        <v>1074</v>
      </c>
      <c r="C4366" s="12" t="s">
        <v>86</v>
      </c>
      <c r="D4366" s="12" t="s">
        <v>12945</v>
      </c>
      <c r="E4366" s="12" t="s">
        <v>12946</v>
      </c>
      <c r="F4366" s="12" t="s">
        <v>12947</v>
      </c>
      <c r="G4366" s="12" t="str">
        <f>_xlfn.XLOOKUP(D4366,[1]Sheet1!$D:$D,[1]Sheet1!$I:$I,,0,1)</f>
        <v>新洲区</v>
      </c>
      <c r="H4366" s="12" t="s">
        <v>1160</v>
      </c>
      <c r="I4366" s="19" t="s">
        <v>90</v>
      </c>
      <c r="J4366" s="12" t="s">
        <v>1338</v>
      </c>
      <c r="K4366" s="20">
        <v>10</v>
      </c>
      <c r="L4366" s="17">
        <v>45461</v>
      </c>
      <c r="M4366" s="17">
        <v>45821</v>
      </c>
      <c r="N4366" s="12">
        <f t="shared" si="136"/>
        <v>360</v>
      </c>
      <c r="O4366" s="21">
        <v>5.05</v>
      </c>
      <c r="P4366" s="22">
        <v>0.05</v>
      </c>
      <c r="Q4366" s="30">
        <f t="shared" si="137"/>
        <v>0.005069</v>
      </c>
      <c r="R4366" s="34">
        <v>0.01</v>
      </c>
      <c r="S4366" s="32">
        <v>0.0986</v>
      </c>
      <c r="T4366" s="12" t="s">
        <v>12946</v>
      </c>
      <c r="U4366" s="29">
        <v>0.0986</v>
      </c>
      <c r="V4366" s="12"/>
    </row>
    <row r="4367" s="2" customFormat="1" ht="30.1" customHeight="1" spans="1:22">
      <c r="A4367" s="12">
        <v>4363</v>
      </c>
      <c r="B4367" s="12" t="s">
        <v>1074</v>
      </c>
      <c r="C4367" s="12" t="s">
        <v>86</v>
      </c>
      <c r="D4367" s="12" t="s">
        <v>12948</v>
      </c>
      <c r="E4367" s="12" t="s">
        <v>12578</v>
      </c>
      <c r="F4367" s="12" t="s">
        <v>12579</v>
      </c>
      <c r="G4367" s="12" t="str">
        <f>_xlfn.XLOOKUP(D4367,[1]Sheet1!$D:$D,[1]Sheet1!$I:$I,,0,1)</f>
        <v>新洲区</v>
      </c>
      <c r="H4367" s="12" t="s">
        <v>1160</v>
      </c>
      <c r="I4367" s="19" t="s">
        <v>233</v>
      </c>
      <c r="J4367" s="12" t="s">
        <v>1338</v>
      </c>
      <c r="K4367" s="20">
        <v>20</v>
      </c>
      <c r="L4367" s="17">
        <v>45468</v>
      </c>
      <c r="M4367" s="17">
        <v>45828</v>
      </c>
      <c r="N4367" s="12">
        <f t="shared" si="136"/>
        <v>360</v>
      </c>
      <c r="O4367" s="21">
        <v>4.8</v>
      </c>
      <c r="P4367" s="22">
        <v>0.1</v>
      </c>
      <c r="Q4367" s="30">
        <f t="shared" si="137"/>
        <v>0.005069</v>
      </c>
      <c r="R4367" s="34">
        <v>0.01</v>
      </c>
      <c r="S4367" s="32">
        <v>0.1972</v>
      </c>
      <c r="T4367" s="12" t="s">
        <v>12578</v>
      </c>
      <c r="U4367" s="29">
        <v>0.1972</v>
      </c>
      <c r="V4367" s="12"/>
    </row>
    <row r="4368" s="2" customFormat="1" ht="30.1" customHeight="1" spans="1:22">
      <c r="A4368" s="12">
        <v>4364</v>
      </c>
      <c r="B4368" s="12" t="s">
        <v>1074</v>
      </c>
      <c r="C4368" s="12" t="s">
        <v>86</v>
      </c>
      <c r="D4368" s="12" t="s">
        <v>12949</v>
      </c>
      <c r="E4368" s="12" t="s">
        <v>12950</v>
      </c>
      <c r="F4368" s="12" t="s">
        <v>12951</v>
      </c>
      <c r="G4368" s="12" t="str">
        <f>_xlfn.XLOOKUP(D4368,[1]Sheet1!$D:$D,[1]Sheet1!$I:$I,,0,1)</f>
        <v>新洲区</v>
      </c>
      <c r="H4368" s="12" t="s">
        <v>1160</v>
      </c>
      <c r="I4368" s="19" t="s">
        <v>692</v>
      </c>
      <c r="J4368" s="12" t="s">
        <v>1338</v>
      </c>
      <c r="K4368" s="20">
        <v>30</v>
      </c>
      <c r="L4368" s="17">
        <v>45468</v>
      </c>
      <c r="M4368" s="17">
        <v>45828</v>
      </c>
      <c r="N4368" s="12">
        <f t="shared" si="136"/>
        <v>360</v>
      </c>
      <c r="O4368" s="21">
        <v>4.8</v>
      </c>
      <c r="P4368" s="22">
        <v>0.15</v>
      </c>
      <c r="Q4368" s="30">
        <f t="shared" si="137"/>
        <v>0.005069</v>
      </c>
      <c r="R4368" s="34">
        <v>0.01</v>
      </c>
      <c r="S4368" s="32">
        <v>0.2958</v>
      </c>
      <c r="T4368" s="12" t="s">
        <v>12950</v>
      </c>
      <c r="U4368" s="29">
        <v>0.2958</v>
      </c>
      <c r="V4368" s="12"/>
    </row>
    <row r="4369" s="2" customFormat="1" ht="30.1" customHeight="1" spans="1:22">
      <c r="A4369" s="12">
        <v>4365</v>
      </c>
      <c r="B4369" s="12" t="s">
        <v>1074</v>
      </c>
      <c r="C4369" s="12" t="s">
        <v>86</v>
      </c>
      <c r="D4369" s="12" t="s">
        <v>12952</v>
      </c>
      <c r="E4369" s="12" t="s">
        <v>12953</v>
      </c>
      <c r="F4369" s="12" t="s">
        <v>12954</v>
      </c>
      <c r="G4369" s="12" t="str">
        <f>_xlfn.XLOOKUP(D4369,[1]Sheet1!$D:$D,[1]Sheet1!$I:$I,,0,1)</f>
        <v>新洲区</v>
      </c>
      <c r="H4369" s="12" t="s">
        <v>1160</v>
      </c>
      <c r="I4369" s="19" t="s">
        <v>233</v>
      </c>
      <c r="J4369" s="12" t="s">
        <v>1338</v>
      </c>
      <c r="K4369" s="20">
        <v>10</v>
      </c>
      <c r="L4369" s="17">
        <v>45455</v>
      </c>
      <c r="M4369" s="17">
        <v>45813</v>
      </c>
      <c r="N4369" s="12">
        <f t="shared" si="136"/>
        <v>358</v>
      </c>
      <c r="O4369" s="21">
        <v>5.15</v>
      </c>
      <c r="P4369" s="22">
        <v>0.05</v>
      </c>
      <c r="Q4369" s="30">
        <f t="shared" si="137"/>
        <v>0.005097</v>
      </c>
      <c r="R4369" s="34">
        <v>0.01</v>
      </c>
      <c r="S4369" s="32">
        <v>0.098</v>
      </c>
      <c r="T4369" s="12" t="s">
        <v>12953</v>
      </c>
      <c r="U4369" s="29">
        <v>0.098</v>
      </c>
      <c r="V4369" s="12"/>
    </row>
    <row r="4370" s="2" customFormat="1" ht="30.1" customHeight="1" spans="1:22">
      <c r="A4370" s="12">
        <v>4366</v>
      </c>
      <c r="B4370" s="12" t="s">
        <v>1074</v>
      </c>
      <c r="C4370" s="12" t="s">
        <v>86</v>
      </c>
      <c r="D4370" s="12" t="s">
        <v>12955</v>
      </c>
      <c r="E4370" s="12" t="s">
        <v>12956</v>
      </c>
      <c r="F4370" s="12" t="s">
        <v>12957</v>
      </c>
      <c r="G4370" s="12" t="str">
        <f>_xlfn.XLOOKUP(D4370,[1]Sheet1!$D:$D,[1]Sheet1!$I:$I,,0,1)</f>
        <v>新洲区</v>
      </c>
      <c r="H4370" s="12" t="s">
        <v>1160</v>
      </c>
      <c r="I4370" s="19" t="s">
        <v>233</v>
      </c>
      <c r="J4370" s="12" t="s">
        <v>1338</v>
      </c>
      <c r="K4370" s="20">
        <v>10</v>
      </c>
      <c r="L4370" s="17">
        <v>45450</v>
      </c>
      <c r="M4370" s="17">
        <v>45812</v>
      </c>
      <c r="N4370" s="12">
        <f t="shared" si="136"/>
        <v>362</v>
      </c>
      <c r="O4370" s="21">
        <v>5.35</v>
      </c>
      <c r="P4370" s="22">
        <v>0.05</v>
      </c>
      <c r="Q4370" s="30">
        <f t="shared" si="137"/>
        <v>0.005041</v>
      </c>
      <c r="R4370" s="34">
        <v>0.01</v>
      </c>
      <c r="S4370" s="32">
        <v>0.0991</v>
      </c>
      <c r="T4370" s="12" t="s">
        <v>12956</v>
      </c>
      <c r="U4370" s="29">
        <v>0.0991</v>
      </c>
      <c r="V4370" s="12"/>
    </row>
    <row r="4371" s="2" customFormat="1" ht="30.1" customHeight="1" spans="1:22">
      <c r="A4371" s="12">
        <v>4367</v>
      </c>
      <c r="B4371" s="12" t="s">
        <v>1074</v>
      </c>
      <c r="C4371" s="12" t="s">
        <v>86</v>
      </c>
      <c r="D4371" s="12" t="s">
        <v>12958</v>
      </c>
      <c r="E4371" s="12" t="s">
        <v>12959</v>
      </c>
      <c r="F4371" s="12" t="s">
        <v>12960</v>
      </c>
      <c r="G4371" s="12" t="str">
        <f>_xlfn.XLOOKUP(D4371,[1]Sheet1!$D:$D,[1]Sheet1!$I:$I,,0,1)</f>
        <v>新洲区</v>
      </c>
      <c r="H4371" s="12" t="s">
        <v>1160</v>
      </c>
      <c r="I4371" s="19" t="s">
        <v>692</v>
      </c>
      <c r="J4371" s="12" t="s">
        <v>1338</v>
      </c>
      <c r="K4371" s="20">
        <v>10</v>
      </c>
      <c r="L4371" s="17">
        <v>45450</v>
      </c>
      <c r="M4371" s="17">
        <v>45812</v>
      </c>
      <c r="N4371" s="12">
        <f t="shared" si="136"/>
        <v>362</v>
      </c>
      <c r="O4371" s="21">
        <v>5.05</v>
      </c>
      <c r="P4371" s="22">
        <v>0.05</v>
      </c>
      <c r="Q4371" s="30">
        <f t="shared" si="137"/>
        <v>0.005041</v>
      </c>
      <c r="R4371" s="34">
        <v>0.01</v>
      </c>
      <c r="S4371" s="32">
        <v>0.0991</v>
      </c>
      <c r="T4371" s="12" t="s">
        <v>12959</v>
      </c>
      <c r="U4371" s="29">
        <v>0.0991</v>
      </c>
      <c r="V4371" s="12"/>
    </row>
    <row r="4372" s="2" customFormat="1" ht="30.1" customHeight="1" spans="1:22">
      <c r="A4372" s="12">
        <v>4368</v>
      </c>
      <c r="B4372" s="12" t="s">
        <v>1074</v>
      </c>
      <c r="C4372" s="12" t="s">
        <v>86</v>
      </c>
      <c r="D4372" s="12" t="s">
        <v>12961</v>
      </c>
      <c r="E4372" s="12" t="s">
        <v>12962</v>
      </c>
      <c r="F4372" s="12" t="s">
        <v>12963</v>
      </c>
      <c r="G4372" s="12" t="str">
        <f>_xlfn.XLOOKUP(D4372,[1]Sheet1!$D:$D,[1]Sheet1!$I:$I,,0,1)</f>
        <v>新洲区</v>
      </c>
      <c r="H4372" s="12" t="s">
        <v>1160</v>
      </c>
      <c r="I4372" s="19" t="s">
        <v>233</v>
      </c>
      <c r="J4372" s="12" t="s">
        <v>1338</v>
      </c>
      <c r="K4372" s="20">
        <v>20</v>
      </c>
      <c r="L4372" s="17">
        <v>45469</v>
      </c>
      <c r="M4372" s="17">
        <v>45813</v>
      </c>
      <c r="N4372" s="12">
        <f t="shared" si="136"/>
        <v>344</v>
      </c>
      <c r="O4372" s="21">
        <v>4.9</v>
      </c>
      <c r="P4372" s="22">
        <v>0.1</v>
      </c>
      <c r="Q4372" s="30">
        <f t="shared" si="137"/>
        <v>0.005305</v>
      </c>
      <c r="R4372" s="34">
        <v>0.01</v>
      </c>
      <c r="S4372" s="32">
        <v>0.1884</v>
      </c>
      <c r="T4372" s="12" t="s">
        <v>12962</v>
      </c>
      <c r="U4372" s="29">
        <v>0.1884</v>
      </c>
      <c r="V4372" s="12"/>
    </row>
    <row r="4373" s="2" customFormat="1" ht="30.1" customHeight="1" spans="1:22">
      <c r="A4373" s="12">
        <v>4369</v>
      </c>
      <c r="B4373" s="12" t="s">
        <v>1074</v>
      </c>
      <c r="C4373" s="12" t="s">
        <v>86</v>
      </c>
      <c r="D4373" s="12" t="s">
        <v>12964</v>
      </c>
      <c r="E4373" s="12" t="s">
        <v>12965</v>
      </c>
      <c r="F4373" s="12" t="s">
        <v>12965</v>
      </c>
      <c r="G4373" s="12" t="str">
        <f>_xlfn.XLOOKUP(D4373,[1]Sheet1!$D:$D,[1]Sheet1!$I:$I,,0,1)</f>
        <v>新洲区</v>
      </c>
      <c r="H4373" s="12" t="s">
        <v>67</v>
      </c>
      <c r="I4373" s="19" t="s">
        <v>68</v>
      </c>
      <c r="J4373" s="12" t="s">
        <v>1338</v>
      </c>
      <c r="K4373" s="20">
        <v>390</v>
      </c>
      <c r="L4373" s="17">
        <v>45469</v>
      </c>
      <c r="M4373" s="17">
        <v>45818</v>
      </c>
      <c r="N4373" s="12">
        <f t="shared" si="136"/>
        <v>349</v>
      </c>
      <c r="O4373" s="21">
        <v>5.4</v>
      </c>
      <c r="P4373" s="22">
        <v>1.95</v>
      </c>
      <c r="Q4373" s="30">
        <f t="shared" si="137"/>
        <v>0.005229</v>
      </c>
      <c r="R4373" s="34">
        <v>0.01</v>
      </c>
      <c r="S4373" s="32">
        <v>3.729</v>
      </c>
      <c r="T4373" s="12" t="s">
        <v>12966</v>
      </c>
      <c r="U4373" s="29">
        <v>3.729</v>
      </c>
      <c r="V4373" s="12"/>
    </row>
    <row r="4374" s="2" customFormat="1" ht="30.1" customHeight="1" spans="1:22">
      <c r="A4374" s="12">
        <v>4370</v>
      </c>
      <c r="B4374" s="12" t="s">
        <v>1074</v>
      </c>
      <c r="C4374" s="12" t="s">
        <v>86</v>
      </c>
      <c r="D4374" s="12" t="s">
        <v>12967</v>
      </c>
      <c r="E4374" s="12" t="s">
        <v>12968</v>
      </c>
      <c r="F4374" s="12" t="s">
        <v>12968</v>
      </c>
      <c r="G4374" s="12" t="str">
        <f>_xlfn.XLOOKUP(D4374,[1]Sheet1!$D:$D,[1]Sheet1!$I:$I,,0,1)</f>
        <v>新洲区</v>
      </c>
      <c r="H4374" s="12" t="s">
        <v>67</v>
      </c>
      <c r="I4374" s="19" t="s">
        <v>222</v>
      </c>
      <c r="J4374" s="12" t="s">
        <v>1338</v>
      </c>
      <c r="K4374" s="20">
        <v>360</v>
      </c>
      <c r="L4374" s="17">
        <v>45469</v>
      </c>
      <c r="M4374" s="17">
        <v>45818</v>
      </c>
      <c r="N4374" s="12">
        <f t="shared" si="136"/>
        <v>349</v>
      </c>
      <c r="O4374" s="21">
        <v>5.4</v>
      </c>
      <c r="P4374" s="22">
        <v>1.8</v>
      </c>
      <c r="Q4374" s="30">
        <f t="shared" si="137"/>
        <v>0.005229</v>
      </c>
      <c r="R4374" s="34">
        <v>0.01</v>
      </c>
      <c r="S4374" s="32">
        <v>3.4421</v>
      </c>
      <c r="T4374" s="12" t="s">
        <v>12969</v>
      </c>
      <c r="U4374" s="29">
        <v>3.4421</v>
      </c>
      <c r="V4374" s="12"/>
    </row>
    <row r="4375" s="2" customFormat="1" ht="30.1" customHeight="1" spans="1:22">
      <c r="A4375" s="12">
        <v>4371</v>
      </c>
      <c r="B4375" s="12" t="s">
        <v>1074</v>
      </c>
      <c r="C4375" s="12" t="s">
        <v>86</v>
      </c>
      <c r="D4375" s="12" t="s">
        <v>12970</v>
      </c>
      <c r="E4375" s="12" t="s">
        <v>12971</v>
      </c>
      <c r="F4375" s="12" t="s">
        <v>12971</v>
      </c>
      <c r="G4375" s="12" t="str">
        <f>_xlfn.XLOOKUP(D4375,[1]Sheet1!$D:$D,[1]Sheet1!$I:$I,,0,1)</f>
        <v>新洲区</v>
      </c>
      <c r="H4375" s="12" t="s">
        <v>67</v>
      </c>
      <c r="I4375" s="19" t="s">
        <v>222</v>
      </c>
      <c r="J4375" s="12" t="s">
        <v>1338</v>
      </c>
      <c r="K4375" s="20">
        <v>450</v>
      </c>
      <c r="L4375" s="17">
        <v>45469</v>
      </c>
      <c r="M4375" s="17">
        <v>45818</v>
      </c>
      <c r="N4375" s="12">
        <f t="shared" si="136"/>
        <v>349</v>
      </c>
      <c r="O4375" s="21">
        <v>5.4</v>
      </c>
      <c r="P4375" s="22">
        <v>2.25</v>
      </c>
      <c r="Q4375" s="30">
        <f t="shared" si="137"/>
        <v>0.005229</v>
      </c>
      <c r="R4375" s="34">
        <v>0.01</v>
      </c>
      <c r="S4375" s="32">
        <v>4.3027</v>
      </c>
      <c r="T4375" s="12" t="s">
        <v>12972</v>
      </c>
      <c r="U4375" s="29">
        <v>4.3027</v>
      </c>
      <c r="V4375" s="12"/>
    </row>
    <row r="4376" s="2" customFormat="1" ht="30.1" customHeight="1" spans="1:22">
      <c r="A4376" s="12">
        <v>4372</v>
      </c>
      <c r="B4376" s="12" t="s">
        <v>1074</v>
      </c>
      <c r="C4376" s="12" t="s">
        <v>86</v>
      </c>
      <c r="D4376" s="12" t="s">
        <v>12973</v>
      </c>
      <c r="E4376" s="12" t="s">
        <v>12974</v>
      </c>
      <c r="F4376" s="12" t="s">
        <v>12975</v>
      </c>
      <c r="G4376" s="12" t="str">
        <f>_xlfn.XLOOKUP(D4376,[1]Sheet1!$D:$D,[1]Sheet1!$I:$I,,0,1)</f>
        <v>新洲区</v>
      </c>
      <c r="H4376" s="12" t="s">
        <v>1160</v>
      </c>
      <c r="I4376" s="19" t="s">
        <v>222</v>
      </c>
      <c r="J4376" s="12" t="s">
        <v>1338</v>
      </c>
      <c r="K4376" s="20">
        <v>30</v>
      </c>
      <c r="L4376" s="17">
        <v>45469</v>
      </c>
      <c r="M4376" s="17">
        <v>45832</v>
      </c>
      <c r="N4376" s="12">
        <f t="shared" si="136"/>
        <v>363</v>
      </c>
      <c r="O4376" s="21">
        <v>5.35</v>
      </c>
      <c r="P4376" s="22">
        <v>0.15</v>
      </c>
      <c r="Q4376" s="30">
        <f t="shared" si="137"/>
        <v>0.005027</v>
      </c>
      <c r="R4376" s="34">
        <v>0.01</v>
      </c>
      <c r="S4376" s="32">
        <v>0.2983</v>
      </c>
      <c r="T4376" s="12" t="s">
        <v>12974</v>
      </c>
      <c r="U4376" s="29">
        <v>0.2983</v>
      </c>
      <c r="V4376" s="12"/>
    </row>
    <row r="4377" s="2" customFormat="1" ht="30.1" customHeight="1" spans="1:22">
      <c r="A4377" s="12">
        <v>4373</v>
      </c>
      <c r="B4377" s="12" t="s">
        <v>1074</v>
      </c>
      <c r="C4377" s="12" t="s">
        <v>86</v>
      </c>
      <c r="D4377" s="12" t="s">
        <v>12976</v>
      </c>
      <c r="E4377" s="12" t="s">
        <v>12977</v>
      </c>
      <c r="F4377" s="12" t="s">
        <v>12978</v>
      </c>
      <c r="G4377" s="12" t="str">
        <f>_xlfn.XLOOKUP(D4377,[1]Sheet1!$D:$D,[1]Sheet1!$I:$I,,0,1)</f>
        <v>新洲区</v>
      </c>
      <c r="H4377" s="12" t="s">
        <v>1160</v>
      </c>
      <c r="I4377" s="19" t="s">
        <v>233</v>
      </c>
      <c r="J4377" s="12" t="s">
        <v>1338</v>
      </c>
      <c r="K4377" s="20">
        <v>30</v>
      </c>
      <c r="L4377" s="17">
        <v>45469</v>
      </c>
      <c r="M4377" s="17">
        <v>45832</v>
      </c>
      <c r="N4377" s="12">
        <f t="shared" si="136"/>
        <v>363</v>
      </c>
      <c r="O4377" s="21">
        <v>5.1</v>
      </c>
      <c r="P4377" s="22">
        <v>0.15</v>
      </c>
      <c r="Q4377" s="30">
        <f t="shared" si="137"/>
        <v>0.005027</v>
      </c>
      <c r="R4377" s="34">
        <v>0.01</v>
      </c>
      <c r="S4377" s="32">
        <v>0.2983</v>
      </c>
      <c r="T4377" s="12" t="s">
        <v>12977</v>
      </c>
      <c r="U4377" s="29">
        <v>0.2983</v>
      </c>
      <c r="V4377" s="12"/>
    </row>
    <row r="4378" s="2" customFormat="1" ht="30.1" customHeight="1" spans="1:22">
      <c r="A4378" s="12">
        <v>4374</v>
      </c>
      <c r="B4378" s="12" t="s">
        <v>1074</v>
      </c>
      <c r="C4378" s="12" t="s">
        <v>86</v>
      </c>
      <c r="D4378" s="12" t="s">
        <v>12979</v>
      </c>
      <c r="E4378" s="12" t="s">
        <v>12980</v>
      </c>
      <c r="F4378" s="12" t="s">
        <v>12981</v>
      </c>
      <c r="G4378" s="12" t="str">
        <f>_xlfn.XLOOKUP(D4378,[1]Sheet1!$D:$D,[1]Sheet1!$I:$I,,0,1)</f>
        <v>新洲区</v>
      </c>
      <c r="H4378" s="12" t="s">
        <v>1160</v>
      </c>
      <c r="I4378" s="19" t="s">
        <v>233</v>
      </c>
      <c r="J4378" s="12" t="s">
        <v>1338</v>
      </c>
      <c r="K4378" s="20">
        <v>20</v>
      </c>
      <c r="L4378" s="17">
        <v>45463</v>
      </c>
      <c r="M4378" s="17">
        <v>45824</v>
      </c>
      <c r="N4378" s="12">
        <f t="shared" si="136"/>
        <v>361</v>
      </c>
      <c r="O4378" s="21">
        <v>5.15</v>
      </c>
      <c r="P4378" s="22">
        <v>0.1</v>
      </c>
      <c r="Q4378" s="30">
        <f t="shared" si="137"/>
        <v>0.005055</v>
      </c>
      <c r="R4378" s="34">
        <v>0.01</v>
      </c>
      <c r="S4378" s="32">
        <v>0.1978</v>
      </c>
      <c r="T4378" s="12" t="s">
        <v>12980</v>
      </c>
      <c r="U4378" s="29">
        <v>0.1978</v>
      </c>
      <c r="V4378" s="12"/>
    </row>
    <row r="4379" s="2" customFormat="1" ht="30.1" customHeight="1" spans="1:22">
      <c r="A4379" s="12">
        <v>4375</v>
      </c>
      <c r="B4379" s="12" t="s">
        <v>1074</v>
      </c>
      <c r="C4379" s="12" t="s">
        <v>86</v>
      </c>
      <c r="D4379" s="12" t="s">
        <v>12982</v>
      </c>
      <c r="E4379" s="12" t="s">
        <v>12983</v>
      </c>
      <c r="F4379" s="12" t="s">
        <v>12984</v>
      </c>
      <c r="G4379" s="12" t="str">
        <f>_xlfn.XLOOKUP(D4379,[1]Sheet1!$D:$D,[1]Sheet1!$I:$I,,0,1)</f>
        <v>新洲区</v>
      </c>
      <c r="H4379" s="12" t="s">
        <v>1160</v>
      </c>
      <c r="I4379" s="19" t="s">
        <v>74</v>
      </c>
      <c r="J4379" s="12" t="s">
        <v>1338</v>
      </c>
      <c r="K4379" s="20">
        <v>30</v>
      </c>
      <c r="L4379" s="17">
        <v>45464</v>
      </c>
      <c r="M4379" s="17">
        <v>45828</v>
      </c>
      <c r="N4379" s="12">
        <f t="shared" si="136"/>
        <v>364</v>
      </c>
      <c r="O4379" s="21">
        <v>5.2</v>
      </c>
      <c r="P4379" s="22">
        <v>0.15</v>
      </c>
      <c r="Q4379" s="30">
        <f t="shared" si="137"/>
        <v>0.005013</v>
      </c>
      <c r="R4379" s="34">
        <v>0.01</v>
      </c>
      <c r="S4379" s="32">
        <v>0.2991</v>
      </c>
      <c r="T4379" s="12" t="s">
        <v>12983</v>
      </c>
      <c r="U4379" s="29">
        <v>0.2991</v>
      </c>
      <c r="V4379" s="12"/>
    </row>
    <row r="4380" s="2" customFormat="1" ht="30.1" customHeight="1" spans="1:22">
      <c r="A4380" s="12">
        <v>4376</v>
      </c>
      <c r="B4380" s="12" t="s">
        <v>1074</v>
      </c>
      <c r="C4380" s="12" t="s">
        <v>86</v>
      </c>
      <c r="D4380" s="12" t="s">
        <v>12985</v>
      </c>
      <c r="E4380" s="12" t="s">
        <v>12986</v>
      </c>
      <c r="F4380" s="12" t="s">
        <v>12987</v>
      </c>
      <c r="G4380" s="12" t="str">
        <f>_xlfn.XLOOKUP(D4380,[1]Sheet1!$D:$D,[1]Sheet1!$I:$I,,0,1)</f>
        <v>新洲区</v>
      </c>
      <c r="H4380" s="12" t="s">
        <v>1160</v>
      </c>
      <c r="I4380" s="19" t="s">
        <v>233</v>
      </c>
      <c r="J4380" s="12" t="s">
        <v>1338</v>
      </c>
      <c r="K4380" s="20">
        <v>30</v>
      </c>
      <c r="L4380" s="17">
        <v>45461</v>
      </c>
      <c r="M4380" s="17">
        <v>45820</v>
      </c>
      <c r="N4380" s="12">
        <f t="shared" si="136"/>
        <v>359</v>
      </c>
      <c r="O4380" s="21">
        <v>5.15</v>
      </c>
      <c r="P4380" s="22">
        <v>0.15</v>
      </c>
      <c r="Q4380" s="30">
        <f t="shared" si="137"/>
        <v>0.005083</v>
      </c>
      <c r="R4380" s="34">
        <v>0.01</v>
      </c>
      <c r="S4380" s="32">
        <v>0.295</v>
      </c>
      <c r="T4380" s="12" t="s">
        <v>12986</v>
      </c>
      <c r="U4380" s="29">
        <v>0.295</v>
      </c>
      <c r="V4380" s="12"/>
    </row>
    <row r="4381" s="2" customFormat="1" ht="30.1" customHeight="1" spans="1:22">
      <c r="A4381" s="12">
        <v>4377</v>
      </c>
      <c r="B4381" s="12" t="s">
        <v>1074</v>
      </c>
      <c r="C4381" s="12" t="s">
        <v>86</v>
      </c>
      <c r="D4381" s="12" t="s">
        <v>12988</v>
      </c>
      <c r="E4381" s="12" t="s">
        <v>12989</v>
      </c>
      <c r="F4381" s="12" t="s">
        <v>12990</v>
      </c>
      <c r="G4381" s="12" t="str">
        <f>_xlfn.XLOOKUP(D4381,[1]Sheet1!$D:$D,[1]Sheet1!$I:$I,,0,1)</f>
        <v>新洲区</v>
      </c>
      <c r="H4381" s="12" t="s">
        <v>1160</v>
      </c>
      <c r="I4381" s="19" t="s">
        <v>233</v>
      </c>
      <c r="J4381" s="12" t="s">
        <v>1338</v>
      </c>
      <c r="K4381" s="20">
        <v>40</v>
      </c>
      <c r="L4381" s="17">
        <v>45450</v>
      </c>
      <c r="M4381" s="17">
        <v>45813</v>
      </c>
      <c r="N4381" s="12">
        <f t="shared" si="136"/>
        <v>363</v>
      </c>
      <c r="O4381" s="21">
        <v>5.1</v>
      </c>
      <c r="P4381" s="22">
        <v>0.2</v>
      </c>
      <c r="Q4381" s="30">
        <f t="shared" si="137"/>
        <v>0.005027</v>
      </c>
      <c r="R4381" s="34">
        <v>0.01</v>
      </c>
      <c r="S4381" s="32">
        <v>0.3978</v>
      </c>
      <c r="T4381" s="12" t="s">
        <v>12989</v>
      </c>
      <c r="U4381" s="29">
        <v>0.3978</v>
      </c>
      <c r="V4381" s="12"/>
    </row>
    <row r="4382" s="2" customFormat="1" ht="30.1" customHeight="1" spans="1:22">
      <c r="A4382" s="12">
        <v>4378</v>
      </c>
      <c r="B4382" s="12" t="s">
        <v>1074</v>
      </c>
      <c r="C4382" s="12" t="s">
        <v>86</v>
      </c>
      <c r="D4382" s="12" t="s">
        <v>12991</v>
      </c>
      <c r="E4382" s="12" t="s">
        <v>12992</v>
      </c>
      <c r="F4382" s="12" t="s">
        <v>12993</v>
      </c>
      <c r="G4382" s="12" t="str">
        <f>_xlfn.XLOOKUP(D4382,[1]Sheet1!$D:$D,[1]Sheet1!$I:$I,,0,1)</f>
        <v>新洲区</v>
      </c>
      <c r="H4382" s="12" t="s">
        <v>1160</v>
      </c>
      <c r="I4382" s="19" t="s">
        <v>90</v>
      </c>
      <c r="J4382" s="12" t="s">
        <v>1338</v>
      </c>
      <c r="K4382" s="20">
        <v>15</v>
      </c>
      <c r="L4382" s="17">
        <v>45470</v>
      </c>
      <c r="M4382" s="17">
        <v>45833</v>
      </c>
      <c r="N4382" s="12">
        <f t="shared" si="136"/>
        <v>363</v>
      </c>
      <c r="O4382" s="21">
        <v>4.9</v>
      </c>
      <c r="P4382" s="22">
        <v>0.075</v>
      </c>
      <c r="Q4382" s="30">
        <f t="shared" si="137"/>
        <v>0.005027</v>
      </c>
      <c r="R4382" s="34">
        <v>0.01</v>
      </c>
      <c r="S4382" s="32">
        <v>0.1491</v>
      </c>
      <c r="T4382" s="12" t="s">
        <v>12992</v>
      </c>
      <c r="U4382" s="29">
        <v>0.1491</v>
      </c>
      <c r="V4382" s="12"/>
    </row>
    <row r="4383" s="2" customFormat="1" ht="30.1" customHeight="1" spans="1:22">
      <c r="A4383" s="12">
        <v>4379</v>
      </c>
      <c r="B4383" s="12" t="s">
        <v>1074</v>
      </c>
      <c r="C4383" s="12" t="s">
        <v>86</v>
      </c>
      <c r="D4383" s="12" t="s">
        <v>12994</v>
      </c>
      <c r="E4383" s="12" t="s">
        <v>12995</v>
      </c>
      <c r="F4383" s="12" t="s">
        <v>12996</v>
      </c>
      <c r="G4383" s="12" t="str">
        <f>_xlfn.XLOOKUP(D4383,[1]Sheet1!$D:$D,[1]Sheet1!$I:$I,,0,1)</f>
        <v>新洲区</v>
      </c>
      <c r="H4383" s="12" t="s">
        <v>73</v>
      </c>
      <c r="I4383" s="19" t="s">
        <v>68</v>
      </c>
      <c r="J4383" s="12" t="s">
        <v>1338</v>
      </c>
      <c r="K4383" s="20">
        <v>45</v>
      </c>
      <c r="L4383" s="17">
        <v>45470</v>
      </c>
      <c r="M4383" s="17">
        <v>45833</v>
      </c>
      <c r="N4383" s="12">
        <f t="shared" si="136"/>
        <v>363</v>
      </c>
      <c r="O4383" s="21">
        <v>4.8</v>
      </c>
      <c r="P4383" s="22">
        <v>0.225</v>
      </c>
      <c r="Q4383" s="30">
        <f t="shared" si="137"/>
        <v>0.005027</v>
      </c>
      <c r="R4383" s="34">
        <v>0.01</v>
      </c>
      <c r="S4383" s="32">
        <v>0.4475</v>
      </c>
      <c r="T4383" s="12" t="s">
        <v>12995</v>
      </c>
      <c r="U4383" s="29">
        <v>0.4475</v>
      </c>
      <c r="V4383" s="12"/>
    </row>
    <row r="4384" s="2" customFormat="1" ht="30.1" customHeight="1" spans="1:22">
      <c r="A4384" s="12">
        <v>4380</v>
      </c>
      <c r="B4384" s="12" t="s">
        <v>1074</v>
      </c>
      <c r="C4384" s="12" t="s">
        <v>86</v>
      </c>
      <c r="D4384" s="12" t="s">
        <v>12997</v>
      </c>
      <c r="E4384" s="12" t="s">
        <v>12998</v>
      </c>
      <c r="F4384" s="12" t="s">
        <v>12999</v>
      </c>
      <c r="G4384" s="12" t="str">
        <f>_xlfn.XLOOKUP(D4384,[1]Sheet1!$D:$D,[1]Sheet1!$I:$I,,0,1)</f>
        <v>新洲区</v>
      </c>
      <c r="H4384" s="12" t="s">
        <v>1160</v>
      </c>
      <c r="I4384" s="19" t="s">
        <v>233</v>
      </c>
      <c r="J4384" s="12" t="s">
        <v>1338</v>
      </c>
      <c r="K4384" s="20">
        <v>47</v>
      </c>
      <c r="L4384" s="17">
        <v>45469</v>
      </c>
      <c r="M4384" s="17">
        <v>45831</v>
      </c>
      <c r="N4384" s="12">
        <f t="shared" si="136"/>
        <v>362</v>
      </c>
      <c r="O4384" s="21">
        <v>3.9</v>
      </c>
      <c r="P4384" s="22">
        <v>0.235</v>
      </c>
      <c r="Q4384" s="30">
        <f t="shared" si="137"/>
        <v>0.005041</v>
      </c>
      <c r="R4384" s="34">
        <v>0.01</v>
      </c>
      <c r="S4384" s="32">
        <v>0.4661</v>
      </c>
      <c r="T4384" s="12" t="s">
        <v>12998</v>
      </c>
      <c r="U4384" s="29">
        <v>0.4661</v>
      </c>
      <c r="V4384" s="12"/>
    </row>
    <row r="4385" s="2" customFormat="1" ht="30.1" customHeight="1" spans="1:22">
      <c r="A4385" s="12">
        <v>4381</v>
      </c>
      <c r="B4385" s="12" t="s">
        <v>1074</v>
      </c>
      <c r="C4385" s="12" t="s">
        <v>86</v>
      </c>
      <c r="D4385" s="12" t="s">
        <v>13000</v>
      </c>
      <c r="E4385" s="12" t="s">
        <v>10151</v>
      </c>
      <c r="F4385" s="12" t="s">
        <v>13001</v>
      </c>
      <c r="G4385" s="12" t="str">
        <f>_xlfn.XLOOKUP(D4385,[1]Sheet1!$D:$D,[1]Sheet1!$I:$I,,0,1)</f>
        <v>新洲区</v>
      </c>
      <c r="H4385" s="12" t="s">
        <v>1160</v>
      </c>
      <c r="I4385" s="19" t="s">
        <v>104</v>
      </c>
      <c r="J4385" s="12" t="s">
        <v>1338</v>
      </c>
      <c r="K4385" s="20">
        <v>30</v>
      </c>
      <c r="L4385" s="17">
        <v>45469</v>
      </c>
      <c r="M4385" s="17">
        <v>45831</v>
      </c>
      <c r="N4385" s="12">
        <f t="shared" si="136"/>
        <v>362</v>
      </c>
      <c r="O4385" s="21">
        <v>4.6</v>
      </c>
      <c r="P4385" s="22">
        <v>0.15</v>
      </c>
      <c r="Q4385" s="30">
        <f t="shared" si="137"/>
        <v>0.005041</v>
      </c>
      <c r="R4385" s="34">
        <v>0.01</v>
      </c>
      <c r="S4385" s="32">
        <v>0.2975</v>
      </c>
      <c r="T4385" s="12" t="s">
        <v>10151</v>
      </c>
      <c r="U4385" s="29">
        <v>0.2975</v>
      </c>
      <c r="V4385" s="12"/>
    </row>
    <row r="4386" s="2" customFormat="1" ht="30.1" customHeight="1" spans="1:22">
      <c r="A4386" s="12">
        <v>4382</v>
      </c>
      <c r="B4386" s="12" t="s">
        <v>1074</v>
      </c>
      <c r="C4386" s="12" t="s">
        <v>86</v>
      </c>
      <c r="D4386" s="12" t="s">
        <v>13002</v>
      </c>
      <c r="E4386" s="12" t="s">
        <v>13003</v>
      </c>
      <c r="F4386" s="12" t="s">
        <v>13004</v>
      </c>
      <c r="G4386" s="12" t="str">
        <f>_xlfn.XLOOKUP(D4386,[1]Sheet1!$D:$D,[1]Sheet1!$I:$I,,0,1)</f>
        <v>新洲区</v>
      </c>
      <c r="H4386" s="12" t="s">
        <v>1160</v>
      </c>
      <c r="I4386" s="19" t="s">
        <v>233</v>
      </c>
      <c r="J4386" s="12" t="s">
        <v>1338</v>
      </c>
      <c r="K4386" s="20">
        <v>10</v>
      </c>
      <c r="L4386" s="17">
        <v>45468</v>
      </c>
      <c r="M4386" s="17">
        <v>45828</v>
      </c>
      <c r="N4386" s="12">
        <f t="shared" si="136"/>
        <v>360</v>
      </c>
      <c r="O4386" s="21">
        <v>5.05</v>
      </c>
      <c r="P4386" s="22">
        <v>0.05</v>
      </c>
      <c r="Q4386" s="30">
        <f t="shared" si="137"/>
        <v>0.005069</v>
      </c>
      <c r="R4386" s="34">
        <v>0.01</v>
      </c>
      <c r="S4386" s="32">
        <v>0.0986</v>
      </c>
      <c r="T4386" s="12" t="s">
        <v>13003</v>
      </c>
      <c r="U4386" s="29">
        <v>0.0986</v>
      </c>
      <c r="V4386" s="12"/>
    </row>
    <row r="4387" s="2" customFormat="1" ht="30.1" customHeight="1" spans="1:22">
      <c r="A4387" s="12">
        <v>4383</v>
      </c>
      <c r="B4387" s="12" t="s">
        <v>1074</v>
      </c>
      <c r="C4387" s="12" t="s">
        <v>86</v>
      </c>
      <c r="D4387" s="12" t="s">
        <v>13005</v>
      </c>
      <c r="E4387" s="12" t="s">
        <v>13006</v>
      </c>
      <c r="F4387" s="12" t="s">
        <v>13007</v>
      </c>
      <c r="G4387" s="12" t="str">
        <f>_xlfn.XLOOKUP(D4387,[1]Sheet1!$D:$D,[1]Sheet1!$I:$I,,0,1)</f>
        <v>新洲区</v>
      </c>
      <c r="H4387" s="12" t="s">
        <v>1160</v>
      </c>
      <c r="I4387" s="19" t="s">
        <v>233</v>
      </c>
      <c r="J4387" s="12" t="s">
        <v>1338</v>
      </c>
      <c r="K4387" s="20">
        <v>30</v>
      </c>
      <c r="L4387" s="17">
        <v>45468</v>
      </c>
      <c r="M4387" s="17">
        <v>46183</v>
      </c>
      <c r="N4387" s="12">
        <f t="shared" si="136"/>
        <v>715</v>
      </c>
      <c r="O4387" s="21">
        <v>4.9</v>
      </c>
      <c r="P4387" s="22">
        <v>0.3</v>
      </c>
      <c r="Q4387" s="30">
        <f t="shared" si="137"/>
        <v>0.005104</v>
      </c>
      <c r="R4387" s="34">
        <v>0.01</v>
      </c>
      <c r="S4387" s="32">
        <v>0.3</v>
      </c>
      <c r="T4387" s="12" t="s">
        <v>13006</v>
      </c>
      <c r="U4387" s="29">
        <v>0.3</v>
      </c>
      <c r="V4387" s="12"/>
    </row>
    <row r="4388" s="2" customFormat="1" ht="30.1" customHeight="1" spans="1:22">
      <c r="A4388" s="12">
        <v>4384</v>
      </c>
      <c r="B4388" s="12" t="s">
        <v>1074</v>
      </c>
      <c r="C4388" s="12" t="s">
        <v>86</v>
      </c>
      <c r="D4388" s="12" t="s">
        <v>13008</v>
      </c>
      <c r="E4388" s="12" t="s">
        <v>13009</v>
      </c>
      <c r="F4388" s="12" t="s">
        <v>13010</v>
      </c>
      <c r="G4388" s="12" t="str">
        <f>_xlfn.XLOOKUP(D4388,[1]Sheet1!$D:$D,[1]Sheet1!$I:$I,,0,1)</f>
        <v>新洲区</v>
      </c>
      <c r="H4388" s="12" t="s">
        <v>1160</v>
      </c>
      <c r="I4388" s="19" t="s">
        <v>692</v>
      </c>
      <c r="J4388" s="12" t="s">
        <v>1338</v>
      </c>
      <c r="K4388" s="20">
        <v>20</v>
      </c>
      <c r="L4388" s="17">
        <v>45456</v>
      </c>
      <c r="M4388" s="17">
        <v>45819</v>
      </c>
      <c r="N4388" s="12">
        <f t="shared" si="136"/>
        <v>363</v>
      </c>
      <c r="O4388" s="21">
        <v>5.1</v>
      </c>
      <c r="P4388" s="22">
        <v>0.1</v>
      </c>
      <c r="Q4388" s="30">
        <f t="shared" si="137"/>
        <v>0.005027</v>
      </c>
      <c r="R4388" s="34">
        <v>0.01</v>
      </c>
      <c r="S4388" s="32">
        <v>0.1989</v>
      </c>
      <c r="T4388" s="12" t="s">
        <v>13009</v>
      </c>
      <c r="U4388" s="29">
        <v>0.1989</v>
      </c>
      <c r="V4388" s="12"/>
    </row>
    <row r="4389" s="2" customFormat="1" ht="30.1" customHeight="1" spans="1:22">
      <c r="A4389" s="12">
        <v>4385</v>
      </c>
      <c r="B4389" s="12" t="s">
        <v>1074</v>
      </c>
      <c r="C4389" s="12" t="s">
        <v>86</v>
      </c>
      <c r="D4389" s="12" t="s">
        <v>13011</v>
      </c>
      <c r="E4389" s="12" t="s">
        <v>13012</v>
      </c>
      <c r="F4389" s="12" t="s">
        <v>13013</v>
      </c>
      <c r="G4389" s="12" t="str">
        <f>_xlfn.XLOOKUP(D4389,[1]Sheet1!$D:$D,[1]Sheet1!$I:$I,,0,1)</f>
        <v>新洲区</v>
      </c>
      <c r="H4389" s="12" t="s">
        <v>1160</v>
      </c>
      <c r="I4389" s="19" t="s">
        <v>74</v>
      </c>
      <c r="J4389" s="12" t="s">
        <v>1338</v>
      </c>
      <c r="K4389" s="20">
        <v>16</v>
      </c>
      <c r="L4389" s="17">
        <v>45461</v>
      </c>
      <c r="M4389" s="17">
        <v>46185</v>
      </c>
      <c r="N4389" s="12">
        <f t="shared" si="136"/>
        <v>724</v>
      </c>
      <c r="O4389" s="21">
        <v>4.5</v>
      </c>
      <c r="P4389" s="22">
        <v>0.16</v>
      </c>
      <c r="Q4389" s="30">
        <f t="shared" si="137"/>
        <v>0.005041</v>
      </c>
      <c r="R4389" s="34">
        <v>0.01</v>
      </c>
      <c r="S4389" s="32">
        <v>0.16</v>
      </c>
      <c r="T4389" s="12" t="s">
        <v>13012</v>
      </c>
      <c r="U4389" s="29">
        <v>0.16</v>
      </c>
      <c r="V4389" s="12"/>
    </row>
    <row r="4390" s="2" customFormat="1" ht="30.1" customHeight="1" spans="1:22">
      <c r="A4390" s="12">
        <v>4386</v>
      </c>
      <c r="B4390" s="12" t="s">
        <v>1074</v>
      </c>
      <c r="C4390" s="12" t="s">
        <v>86</v>
      </c>
      <c r="D4390" s="12" t="s">
        <v>13014</v>
      </c>
      <c r="E4390" s="12" t="s">
        <v>13015</v>
      </c>
      <c r="F4390" s="12" t="s">
        <v>13016</v>
      </c>
      <c r="G4390" s="12" t="str">
        <f>_xlfn.XLOOKUP(D4390,[1]Sheet1!$D:$D,[1]Sheet1!$I:$I,,0,1)</f>
        <v>新洲区</v>
      </c>
      <c r="H4390" s="12" t="s">
        <v>1160</v>
      </c>
      <c r="I4390" s="19" t="s">
        <v>233</v>
      </c>
      <c r="J4390" s="12" t="s">
        <v>1338</v>
      </c>
      <c r="K4390" s="20">
        <v>6</v>
      </c>
      <c r="L4390" s="17">
        <v>45461</v>
      </c>
      <c r="M4390" s="17">
        <v>45820</v>
      </c>
      <c r="N4390" s="12">
        <f t="shared" si="136"/>
        <v>359</v>
      </c>
      <c r="O4390" s="21">
        <v>4.9</v>
      </c>
      <c r="P4390" s="22">
        <v>0.03</v>
      </c>
      <c r="Q4390" s="30">
        <f t="shared" si="137"/>
        <v>0.005083</v>
      </c>
      <c r="R4390" s="34">
        <v>0.01</v>
      </c>
      <c r="S4390" s="32">
        <v>0.059</v>
      </c>
      <c r="T4390" s="12" t="s">
        <v>13017</v>
      </c>
      <c r="U4390" s="29">
        <v>0.059</v>
      </c>
      <c r="V4390" s="12"/>
    </row>
    <row r="4391" s="2" customFormat="1" ht="30.1" customHeight="1" spans="1:22">
      <c r="A4391" s="12">
        <v>4387</v>
      </c>
      <c r="B4391" s="12" t="s">
        <v>1074</v>
      </c>
      <c r="C4391" s="12" t="s">
        <v>86</v>
      </c>
      <c r="D4391" s="12" t="s">
        <v>13018</v>
      </c>
      <c r="E4391" s="12" t="s">
        <v>1942</v>
      </c>
      <c r="F4391" s="12" t="s">
        <v>13019</v>
      </c>
      <c r="G4391" s="12" t="str">
        <f>_xlfn.XLOOKUP(D4391,[1]Sheet1!$D:$D,[1]Sheet1!$I:$I,,0,1)</f>
        <v>新洲区</v>
      </c>
      <c r="H4391" s="12" t="s">
        <v>1160</v>
      </c>
      <c r="I4391" s="19" t="s">
        <v>233</v>
      </c>
      <c r="J4391" s="12" t="s">
        <v>1338</v>
      </c>
      <c r="K4391" s="20">
        <v>20</v>
      </c>
      <c r="L4391" s="17">
        <v>45461</v>
      </c>
      <c r="M4391" s="17">
        <v>46185</v>
      </c>
      <c r="N4391" s="12">
        <f t="shared" si="136"/>
        <v>724</v>
      </c>
      <c r="O4391" s="21">
        <v>4.9</v>
      </c>
      <c r="P4391" s="22">
        <v>0.2</v>
      </c>
      <c r="Q4391" s="30">
        <f t="shared" si="137"/>
        <v>0.005041</v>
      </c>
      <c r="R4391" s="34">
        <v>0.01</v>
      </c>
      <c r="S4391" s="32">
        <v>0.2</v>
      </c>
      <c r="T4391" s="12" t="s">
        <v>1942</v>
      </c>
      <c r="U4391" s="29">
        <v>0.2</v>
      </c>
      <c r="V4391" s="12"/>
    </row>
    <row r="4392" s="2" customFormat="1" ht="30.1" customHeight="1" spans="1:22">
      <c r="A4392" s="12">
        <v>4388</v>
      </c>
      <c r="B4392" s="12" t="s">
        <v>1074</v>
      </c>
      <c r="C4392" s="12" t="s">
        <v>86</v>
      </c>
      <c r="D4392" s="12" t="s">
        <v>13020</v>
      </c>
      <c r="E4392" s="12" t="s">
        <v>13021</v>
      </c>
      <c r="F4392" s="12" t="s">
        <v>13022</v>
      </c>
      <c r="G4392" s="12" t="str">
        <f>_xlfn.XLOOKUP(D4392,[1]Sheet1!$D:$D,[1]Sheet1!$I:$I,,0,1)</f>
        <v>新洲区</v>
      </c>
      <c r="H4392" s="12" t="s">
        <v>1160</v>
      </c>
      <c r="I4392" s="19" t="s">
        <v>522</v>
      </c>
      <c r="J4392" s="12" t="s">
        <v>1338</v>
      </c>
      <c r="K4392" s="20">
        <v>8</v>
      </c>
      <c r="L4392" s="17">
        <v>45461</v>
      </c>
      <c r="M4392" s="17">
        <v>45820</v>
      </c>
      <c r="N4392" s="12">
        <f t="shared" si="136"/>
        <v>359</v>
      </c>
      <c r="O4392" s="21">
        <v>4.9</v>
      </c>
      <c r="P4392" s="22">
        <v>0.04</v>
      </c>
      <c r="Q4392" s="30">
        <f t="shared" si="137"/>
        <v>0.005083</v>
      </c>
      <c r="R4392" s="34">
        <v>0.01</v>
      </c>
      <c r="S4392" s="32">
        <v>0.0786</v>
      </c>
      <c r="T4392" s="12" t="s">
        <v>13021</v>
      </c>
      <c r="U4392" s="29">
        <v>0.0786</v>
      </c>
      <c r="V4392" s="12"/>
    </row>
    <row r="4393" s="2" customFormat="1" ht="30.1" customHeight="1" spans="1:22">
      <c r="A4393" s="12">
        <v>4389</v>
      </c>
      <c r="B4393" s="12" t="s">
        <v>1074</v>
      </c>
      <c r="C4393" s="12" t="s">
        <v>86</v>
      </c>
      <c r="D4393" s="12" t="s">
        <v>13023</v>
      </c>
      <c r="E4393" s="12" t="s">
        <v>13024</v>
      </c>
      <c r="F4393" s="12" t="s">
        <v>13025</v>
      </c>
      <c r="G4393" s="12" t="str">
        <f>_xlfn.XLOOKUP(D4393,[1]Sheet1!$D:$D,[1]Sheet1!$I:$I,,0,1)</f>
        <v>新洲区</v>
      </c>
      <c r="H4393" s="12" t="s">
        <v>73</v>
      </c>
      <c r="I4393" s="19" t="s">
        <v>68</v>
      </c>
      <c r="J4393" s="12" t="s">
        <v>1338</v>
      </c>
      <c r="K4393" s="20">
        <v>50</v>
      </c>
      <c r="L4393" s="17">
        <v>45460</v>
      </c>
      <c r="M4393" s="17">
        <v>46185</v>
      </c>
      <c r="N4393" s="12">
        <f t="shared" si="136"/>
        <v>725</v>
      </c>
      <c r="O4393" s="21">
        <v>5.15</v>
      </c>
      <c r="P4393" s="22">
        <v>0.5</v>
      </c>
      <c r="Q4393" s="30">
        <f t="shared" si="137"/>
        <v>0.005034</v>
      </c>
      <c r="R4393" s="34">
        <v>0.01</v>
      </c>
      <c r="S4393" s="32">
        <v>0.5</v>
      </c>
      <c r="T4393" s="12" t="s">
        <v>13024</v>
      </c>
      <c r="U4393" s="29">
        <v>0.5</v>
      </c>
      <c r="V4393" s="12"/>
    </row>
    <row r="4394" s="2" customFormat="1" ht="30.1" customHeight="1" spans="1:22">
      <c r="A4394" s="12">
        <v>4390</v>
      </c>
      <c r="B4394" s="12" t="s">
        <v>1074</v>
      </c>
      <c r="C4394" s="12" t="s">
        <v>86</v>
      </c>
      <c r="D4394" s="12" t="s">
        <v>13026</v>
      </c>
      <c r="E4394" s="12" t="s">
        <v>13027</v>
      </c>
      <c r="F4394" s="12" t="s">
        <v>13027</v>
      </c>
      <c r="G4394" s="12" t="str">
        <f>_xlfn.XLOOKUP(D4394,[1]Sheet1!$D:$D,[1]Sheet1!$I:$I,,0,1)</f>
        <v>新洲区</v>
      </c>
      <c r="H4394" s="12" t="s">
        <v>67</v>
      </c>
      <c r="I4394" s="19" t="s">
        <v>90</v>
      </c>
      <c r="J4394" s="12" t="s">
        <v>1338</v>
      </c>
      <c r="K4394" s="20">
        <v>500</v>
      </c>
      <c r="L4394" s="17">
        <v>45471</v>
      </c>
      <c r="M4394" s="17">
        <v>45818</v>
      </c>
      <c r="N4394" s="12">
        <f t="shared" si="136"/>
        <v>347</v>
      </c>
      <c r="O4394" s="21">
        <v>4.7</v>
      </c>
      <c r="P4394" s="22">
        <v>2.5</v>
      </c>
      <c r="Q4394" s="30">
        <f t="shared" si="137"/>
        <v>0.005259</v>
      </c>
      <c r="R4394" s="34">
        <v>0.01</v>
      </c>
      <c r="S4394" s="32">
        <v>4.7534</v>
      </c>
      <c r="T4394" s="12" t="s">
        <v>13028</v>
      </c>
      <c r="U4394" s="29">
        <v>4.7534</v>
      </c>
      <c r="V4394" s="12"/>
    </row>
    <row r="4395" s="2" customFormat="1" ht="30.1" customHeight="1" spans="1:22">
      <c r="A4395" s="12">
        <v>4391</v>
      </c>
      <c r="B4395" s="12" t="s">
        <v>1074</v>
      </c>
      <c r="C4395" s="12" t="s">
        <v>86</v>
      </c>
      <c r="D4395" s="12" t="s">
        <v>13029</v>
      </c>
      <c r="E4395" s="12" t="s">
        <v>13030</v>
      </c>
      <c r="F4395" s="12" t="s">
        <v>13030</v>
      </c>
      <c r="G4395" s="12" t="str">
        <f>_xlfn.XLOOKUP(D4395,[1]Sheet1!$D:$D,[1]Sheet1!$I:$I,,0,1)</f>
        <v>新洲区</v>
      </c>
      <c r="H4395" s="12" t="s">
        <v>67</v>
      </c>
      <c r="I4395" s="19" t="s">
        <v>90</v>
      </c>
      <c r="J4395" s="12" t="s">
        <v>1338</v>
      </c>
      <c r="K4395" s="20">
        <v>500</v>
      </c>
      <c r="L4395" s="17">
        <v>45471</v>
      </c>
      <c r="M4395" s="17">
        <v>45818</v>
      </c>
      <c r="N4395" s="12">
        <f t="shared" si="136"/>
        <v>347</v>
      </c>
      <c r="O4395" s="21">
        <v>4.7</v>
      </c>
      <c r="P4395" s="22">
        <v>2.5</v>
      </c>
      <c r="Q4395" s="30">
        <f t="shared" si="137"/>
        <v>0.005259</v>
      </c>
      <c r="R4395" s="34">
        <v>0.01</v>
      </c>
      <c r="S4395" s="32">
        <v>4.7534</v>
      </c>
      <c r="T4395" s="12" t="s">
        <v>13031</v>
      </c>
      <c r="U4395" s="29">
        <v>4.7534</v>
      </c>
      <c r="V4395" s="12"/>
    </row>
    <row r="4396" s="2" customFormat="1" ht="30.1" customHeight="1" spans="1:22">
      <c r="A4396" s="12">
        <v>4392</v>
      </c>
      <c r="B4396" s="12" t="s">
        <v>1074</v>
      </c>
      <c r="C4396" s="12" t="s">
        <v>86</v>
      </c>
      <c r="D4396" s="12" t="s">
        <v>13032</v>
      </c>
      <c r="E4396" s="12" t="s">
        <v>13033</v>
      </c>
      <c r="F4396" s="12" t="s">
        <v>13033</v>
      </c>
      <c r="G4396" s="12" t="str">
        <f>_xlfn.XLOOKUP(D4396,[1]Sheet1!$D:$D,[1]Sheet1!$I:$I,,0,1)</f>
        <v>新洲区</v>
      </c>
      <c r="H4396" s="12" t="s">
        <v>67</v>
      </c>
      <c r="I4396" s="19" t="s">
        <v>233</v>
      </c>
      <c r="J4396" s="12" t="s">
        <v>1338</v>
      </c>
      <c r="K4396" s="20">
        <v>100</v>
      </c>
      <c r="L4396" s="17">
        <v>45457</v>
      </c>
      <c r="M4396" s="17">
        <v>45818</v>
      </c>
      <c r="N4396" s="12">
        <f t="shared" si="136"/>
        <v>361</v>
      </c>
      <c r="O4396" s="21">
        <v>5.05</v>
      </c>
      <c r="P4396" s="22">
        <v>0.5</v>
      </c>
      <c r="Q4396" s="30">
        <f t="shared" si="137"/>
        <v>0.005055</v>
      </c>
      <c r="R4396" s="34">
        <v>0.01</v>
      </c>
      <c r="S4396" s="32">
        <v>0.989</v>
      </c>
      <c r="T4396" s="12" t="s">
        <v>13034</v>
      </c>
      <c r="U4396" s="29">
        <v>0.989</v>
      </c>
      <c r="V4396" s="12"/>
    </row>
    <row r="4397" s="2" customFormat="1" ht="30.1" customHeight="1" spans="1:22">
      <c r="A4397" s="12">
        <v>4393</v>
      </c>
      <c r="B4397" s="12" t="s">
        <v>1074</v>
      </c>
      <c r="C4397" s="12" t="s">
        <v>86</v>
      </c>
      <c r="D4397" s="12" t="s">
        <v>13035</v>
      </c>
      <c r="E4397" s="12" t="s">
        <v>13036</v>
      </c>
      <c r="F4397" s="12" t="s">
        <v>13037</v>
      </c>
      <c r="G4397" s="12" t="str">
        <f>_xlfn.XLOOKUP(D4397,[1]Sheet1!$D:$D,[1]Sheet1!$I:$I,,0,1)</f>
        <v>新洲区</v>
      </c>
      <c r="H4397" s="12" t="s">
        <v>1160</v>
      </c>
      <c r="I4397" s="19" t="s">
        <v>74</v>
      </c>
      <c r="J4397" s="12" t="s">
        <v>1338</v>
      </c>
      <c r="K4397" s="20">
        <v>30</v>
      </c>
      <c r="L4397" s="17">
        <v>45446</v>
      </c>
      <c r="M4397" s="17">
        <v>45810</v>
      </c>
      <c r="N4397" s="12">
        <f t="shared" si="136"/>
        <v>364</v>
      </c>
      <c r="O4397" s="21">
        <v>4.55</v>
      </c>
      <c r="P4397" s="22">
        <v>0.15</v>
      </c>
      <c r="Q4397" s="30">
        <f t="shared" si="137"/>
        <v>0.005013</v>
      </c>
      <c r="R4397" s="34">
        <v>0.01</v>
      </c>
      <c r="S4397" s="32">
        <v>0.2991</v>
      </c>
      <c r="T4397" s="12" t="s">
        <v>13036</v>
      </c>
      <c r="U4397" s="29">
        <v>0.2991</v>
      </c>
      <c r="V4397" s="12"/>
    </row>
    <row r="4398" s="2" customFormat="1" ht="30.1" customHeight="1" spans="1:22">
      <c r="A4398" s="12">
        <v>4394</v>
      </c>
      <c r="B4398" s="12" t="s">
        <v>1074</v>
      </c>
      <c r="C4398" s="12" t="s">
        <v>86</v>
      </c>
      <c r="D4398" s="12" t="s">
        <v>13038</v>
      </c>
      <c r="E4398" s="12" t="s">
        <v>13039</v>
      </c>
      <c r="F4398" s="12" t="s">
        <v>13040</v>
      </c>
      <c r="G4398" s="12" t="str">
        <f>_xlfn.XLOOKUP(D4398,[1]Sheet1!$D:$D,[1]Sheet1!$I:$I,,0,1)</f>
        <v>新洲区</v>
      </c>
      <c r="H4398" s="12" t="s">
        <v>1160</v>
      </c>
      <c r="I4398" s="19" t="s">
        <v>692</v>
      </c>
      <c r="J4398" s="12" t="s">
        <v>1338</v>
      </c>
      <c r="K4398" s="20">
        <v>10</v>
      </c>
      <c r="L4398" s="17">
        <v>45447</v>
      </c>
      <c r="M4398" s="17">
        <v>45807</v>
      </c>
      <c r="N4398" s="12">
        <f t="shared" si="136"/>
        <v>360</v>
      </c>
      <c r="O4398" s="21">
        <v>5.1</v>
      </c>
      <c r="P4398" s="22">
        <v>0.05</v>
      </c>
      <c r="Q4398" s="30">
        <f t="shared" si="137"/>
        <v>0.005069</v>
      </c>
      <c r="R4398" s="34">
        <v>0.01</v>
      </c>
      <c r="S4398" s="32">
        <v>0.0986</v>
      </c>
      <c r="T4398" s="12" t="s">
        <v>13039</v>
      </c>
      <c r="U4398" s="29">
        <v>0.0986</v>
      </c>
      <c r="V4398" s="12"/>
    </row>
    <row r="4399" s="2" customFormat="1" ht="30.1" customHeight="1" spans="1:22">
      <c r="A4399" s="12">
        <v>4395</v>
      </c>
      <c r="B4399" s="12" t="s">
        <v>1074</v>
      </c>
      <c r="C4399" s="12" t="s">
        <v>86</v>
      </c>
      <c r="D4399" s="12" t="s">
        <v>13041</v>
      </c>
      <c r="E4399" s="12" t="s">
        <v>13042</v>
      </c>
      <c r="F4399" s="12" t="s">
        <v>13043</v>
      </c>
      <c r="G4399" s="12" t="str">
        <f>_xlfn.XLOOKUP(D4399,[1]Sheet1!$D:$D,[1]Sheet1!$I:$I,,0,1)</f>
        <v>新洲区</v>
      </c>
      <c r="H4399" s="12" t="s">
        <v>1160</v>
      </c>
      <c r="I4399" s="19" t="s">
        <v>74</v>
      </c>
      <c r="J4399" s="12" t="s">
        <v>1338</v>
      </c>
      <c r="K4399" s="20">
        <v>10</v>
      </c>
      <c r="L4399" s="17">
        <v>45447</v>
      </c>
      <c r="M4399" s="17">
        <v>45991</v>
      </c>
      <c r="N4399" s="12">
        <f t="shared" si="136"/>
        <v>544</v>
      </c>
      <c r="O4399" s="21">
        <v>5.25</v>
      </c>
      <c r="P4399" s="22">
        <v>0.075</v>
      </c>
      <c r="Q4399" s="30">
        <f t="shared" si="137"/>
        <v>0.005032</v>
      </c>
      <c r="R4399" s="34">
        <v>0.01</v>
      </c>
      <c r="S4399" s="32">
        <v>0.1</v>
      </c>
      <c r="T4399" s="12" t="s">
        <v>13042</v>
      </c>
      <c r="U4399" s="29">
        <v>0.1</v>
      </c>
      <c r="V4399" s="12"/>
    </row>
    <row r="4400" s="2" customFormat="1" ht="30.1" customHeight="1" spans="1:22">
      <c r="A4400" s="12">
        <v>4396</v>
      </c>
      <c r="B4400" s="12" t="s">
        <v>1074</v>
      </c>
      <c r="C4400" s="12" t="s">
        <v>86</v>
      </c>
      <c r="D4400" s="12" t="s">
        <v>13044</v>
      </c>
      <c r="E4400" s="12" t="s">
        <v>13045</v>
      </c>
      <c r="F4400" s="12" t="s">
        <v>13046</v>
      </c>
      <c r="G4400" s="12" t="str">
        <f>_xlfn.XLOOKUP(D4400,[1]Sheet1!$D:$D,[1]Sheet1!$I:$I,,0,1)</f>
        <v>新洲区</v>
      </c>
      <c r="H4400" s="12" t="s">
        <v>73</v>
      </c>
      <c r="I4400" s="19" t="s">
        <v>68</v>
      </c>
      <c r="J4400" s="12" t="s">
        <v>1338</v>
      </c>
      <c r="K4400" s="20">
        <v>30</v>
      </c>
      <c r="L4400" s="17">
        <v>45441</v>
      </c>
      <c r="M4400" s="17">
        <v>45804</v>
      </c>
      <c r="N4400" s="12">
        <f t="shared" si="136"/>
        <v>363</v>
      </c>
      <c r="O4400" s="21">
        <v>5</v>
      </c>
      <c r="P4400" s="22">
        <v>0.15</v>
      </c>
      <c r="Q4400" s="30">
        <f t="shared" si="137"/>
        <v>0.005027</v>
      </c>
      <c r="R4400" s="34">
        <v>0.01</v>
      </c>
      <c r="S4400" s="32">
        <v>0.2983</v>
      </c>
      <c r="T4400" s="12" t="s">
        <v>13045</v>
      </c>
      <c r="U4400" s="29">
        <v>0.2983</v>
      </c>
      <c r="V4400" s="12"/>
    </row>
    <row r="4401" s="2" customFormat="1" ht="30.1" customHeight="1" spans="1:22">
      <c r="A4401" s="12">
        <v>4397</v>
      </c>
      <c r="B4401" s="12" t="s">
        <v>1074</v>
      </c>
      <c r="C4401" s="12" t="s">
        <v>86</v>
      </c>
      <c r="D4401" s="12" t="s">
        <v>13047</v>
      </c>
      <c r="E4401" s="12" t="s">
        <v>13048</v>
      </c>
      <c r="F4401" s="12" t="s">
        <v>13048</v>
      </c>
      <c r="G4401" s="12" t="str">
        <f>_xlfn.XLOOKUP(D4401,[1]Sheet1!$D:$D,[1]Sheet1!$I:$I,,0,1)</f>
        <v>新洲区</v>
      </c>
      <c r="H4401" s="12" t="s">
        <v>67</v>
      </c>
      <c r="I4401" s="19" t="s">
        <v>68</v>
      </c>
      <c r="J4401" s="12" t="s">
        <v>1046</v>
      </c>
      <c r="K4401" s="20">
        <v>300</v>
      </c>
      <c r="L4401" s="17">
        <v>45499</v>
      </c>
      <c r="M4401" s="17">
        <v>45861</v>
      </c>
      <c r="N4401" s="12">
        <f t="shared" si="136"/>
        <v>362</v>
      </c>
      <c r="O4401" s="21">
        <v>3.35</v>
      </c>
      <c r="P4401" s="22">
        <v>2.975342</v>
      </c>
      <c r="Q4401" s="30">
        <f t="shared" si="137"/>
        <v>0.009999</v>
      </c>
      <c r="R4401" s="34">
        <v>0.005</v>
      </c>
      <c r="S4401" s="32">
        <v>1.4876</v>
      </c>
      <c r="T4401" s="12" t="s">
        <v>13048</v>
      </c>
      <c r="U4401" s="29">
        <v>1.4876</v>
      </c>
      <c r="V4401" s="12"/>
    </row>
    <row r="4402" s="2" customFormat="1" ht="30.1" customHeight="1" spans="1:22">
      <c r="A4402" s="12">
        <v>4398</v>
      </c>
      <c r="B4402" s="12" t="s">
        <v>1074</v>
      </c>
      <c r="C4402" s="12" t="s">
        <v>86</v>
      </c>
      <c r="D4402" s="12" t="s">
        <v>13049</v>
      </c>
      <c r="E4402" s="12" t="s">
        <v>13050</v>
      </c>
      <c r="F4402" s="12" t="s">
        <v>13051</v>
      </c>
      <c r="G4402" s="12" t="str">
        <f>_xlfn.XLOOKUP(D4402,[1]Sheet1!$D:$D,[1]Sheet1!$I:$I,,0,1)</f>
        <v>新洲区</v>
      </c>
      <c r="H4402" s="12" t="s">
        <v>67</v>
      </c>
      <c r="I4402" s="19" t="s">
        <v>68</v>
      </c>
      <c r="J4402" s="12" t="s">
        <v>1577</v>
      </c>
      <c r="K4402" s="20">
        <v>150</v>
      </c>
      <c r="L4402" s="17">
        <v>45483</v>
      </c>
      <c r="M4402" s="17">
        <v>45667</v>
      </c>
      <c r="N4402" s="12">
        <f t="shared" si="136"/>
        <v>184</v>
      </c>
      <c r="O4402" s="21">
        <v>5.01</v>
      </c>
      <c r="P4402" s="22">
        <v>0.380137150684932</v>
      </c>
      <c r="Q4402" s="30">
        <f t="shared" si="137"/>
        <v>0.005027</v>
      </c>
      <c r="R4402" s="34">
        <v>0.01</v>
      </c>
      <c r="S4402" s="32">
        <v>0.7561</v>
      </c>
      <c r="T4402" s="12" t="s">
        <v>13050</v>
      </c>
      <c r="U4402" s="29">
        <v>0.7561</v>
      </c>
      <c r="V4402" s="12"/>
    </row>
    <row r="4403" s="2" customFormat="1" ht="30.1" customHeight="1" spans="1:22">
      <c r="A4403" s="12">
        <v>4399</v>
      </c>
      <c r="B4403" s="12" t="s">
        <v>1074</v>
      </c>
      <c r="C4403" s="12" t="s">
        <v>86</v>
      </c>
      <c r="D4403" s="12" t="s">
        <v>13052</v>
      </c>
      <c r="E4403" s="12" t="s">
        <v>9744</v>
      </c>
      <c r="F4403" s="12" t="s">
        <v>13053</v>
      </c>
      <c r="G4403" s="12" t="str">
        <f>_xlfn.XLOOKUP(D4403,[1]Sheet1!$D:$D,[1]Sheet1!$I:$I,,0,1)</f>
        <v>新洲区</v>
      </c>
      <c r="H4403" s="12" t="s">
        <v>67</v>
      </c>
      <c r="I4403" s="19" t="s">
        <v>68</v>
      </c>
      <c r="J4403" s="12" t="s">
        <v>1591</v>
      </c>
      <c r="K4403" s="20">
        <v>150</v>
      </c>
      <c r="L4403" s="17">
        <v>45491</v>
      </c>
      <c r="M4403" s="17">
        <v>45675</v>
      </c>
      <c r="N4403" s="12">
        <f t="shared" si="136"/>
        <v>184</v>
      </c>
      <c r="O4403" s="21">
        <v>5.01</v>
      </c>
      <c r="P4403" s="22">
        <v>0.378082356164383</v>
      </c>
      <c r="Q4403" s="30">
        <f t="shared" si="137"/>
        <v>0.005</v>
      </c>
      <c r="R4403" s="34">
        <v>0.01</v>
      </c>
      <c r="S4403" s="32">
        <v>0.7561</v>
      </c>
      <c r="T4403" s="12" t="s">
        <v>9744</v>
      </c>
      <c r="U4403" s="29">
        <v>0.7561</v>
      </c>
      <c r="V4403" s="12"/>
    </row>
    <row r="4404" s="2" customFormat="1" ht="30.1" customHeight="1" spans="1:22">
      <c r="A4404" s="12">
        <v>4400</v>
      </c>
      <c r="B4404" s="12" t="s">
        <v>1074</v>
      </c>
      <c r="C4404" s="12" t="s">
        <v>86</v>
      </c>
      <c r="D4404" s="12" t="s">
        <v>13054</v>
      </c>
      <c r="E4404" s="12" t="s">
        <v>13055</v>
      </c>
      <c r="F4404" s="12" t="s">
        <v>13056</v>
      </c>
      <c r="G4404" s="12" t="str">
        <f>_xlfn.XLOOKUP(D4404,[1]Sheet1!$D:$D,[1]Sheet1!$I:$I,,0,1)</f>
        <v>新洲区</v>
      </c>
      <c r="H4404" s="12" t="s">
        <v>67</v>
      </c>
      <c r="I4404" s="19" t="s">
        <v>68</v>
      </c>
      <c r="J4404" s="12" t="s">
        <v>1591</v>
      </c>
      <c r="K4404" s="20">
        <v>110.7</v>
      </c>
      <c r="L4404" s="17">
        <v>45490</v>
      </c>
      <c r="M4404" s="17">
        <v>46220</v>
      </c>
      <c r="N4404" s="12">
        <f t="shared" si="136"/>
        <v>730</v>
      </c>
      <c r="O4404" s="21">
        <v>5.01</v>
      </c>
      <c r="P4404" s="22">
        <v>0.530755242520548</v>
      </c>
      <c r="Q4404" s="30">
        <f t="shared" si="137"/>
        <v>0.002397</v>
      </c>
      <c r="R4404" s="34">
        <v>0.01</v>
      </c>
      <c r="S4404" s="32">
        <v>1.107</v>
      </c>
      <c r="T4404" s="12" t="s">
        <v>13055</v>
      </c>
      <c r="U4404" s="29">
        <v>1.107</v>
      </c>
      <c r="V4404" s="12"/>
    </row>
    <row r="4405" s="2" customFormat="1" ht="30.1" customHeight="1" spans="1:22">
      <c r="A4405" s="12">
        <v>4401</v>
      </c>
      <c r="B4405" s="12" t="s">
        <v>1074</v>
      </c>
      <c r="C4405" s="12" t="s">
        <v>86</v>
      </c>
      <c r="D4405" s="12" t="s">
        <v>13057</v>
      </c>
      <c r="E4405" s="12" t="s">
        <v>13058</v>
      </c>
      <c r="F4405" s="12" t="s">
        <v>13059</v>
      </c>
      <c r="G4405" s="12" t="str">
        <f>_xlfn.XLOOKUP(D4405,[1]Sheet1!$D:$D,[1]Sheet1!$I:$I,,0,1)</f>
        <v>新洲区</v>
      </c>
      <c r="H4405" s="12" t="s">
        <v>73</v>
      </c>
      <c r="I4405" s="19" t="s">
        <v>222</v>
      </c>
      <c r="J4405" s="12" t="s">
        <v>1120</v>
      </c>
      <c r="K4405" s="20">
        <v>5</v>
      </c>
      <c r="L4405" s="17">
        <v>45464</v>
      </c>
      <c r="M4405" s="17">
        <v>45832</v>
      </c>
      <c r="N4405" s="12">
        <f t="shared" si="136"/>
        <v>368</v>
      </c>
      <c r="O4405" s="21">
        <v>5.472</v>
      </c>
      <c r="P4405" s="22">
        <v>0.0215696461726027</v>
      </c>
      <c r="Q4405" s="30">
        <f t="shared" si="137"/>
        <v>0.004278</v>
      </c>
      <c r="R4405" s="34">
        <v>0.01</v>
      </c>
      <c r="S4405" s="32">
        <v>0.05</v>
      </c>
      <c r="T4405" s="12" t="s">
        <v>13060</v>
      </c>
      <c r="U4405" s="29">
        <v>0.05</v>
      </c>
      <c r="V4405" s="12"/>
    </row>
    <row r="4406" s="2" customFormat="1" ht="30.1" customHeight="1" spans="1:22">
      <c r="A4406" s="12">
        <v>4402</v>
      </c>
      <c r="B4406" s="12" t="s">
        <v>1074</v>
      </c>
      <c r="C4406" s="12" t="s">
        <v>86</v>
      </c>
      <c r="D4406" s="12" t="s">
        <v>13061</v>
      </c>
      <c r="E4406" s="12" t="s">
        <v>13062</v>
      </c>
      <c r="F4406" s="12" t="s">
        <v>13063</v>
      </c>
      <c r="G4406" s="12" t="str">
        <f>_xlfn.XLOOKUP(D4406,[1]Sheet1!$D:$D,[1]Sheet1!$I:$I,,0,1)</f>
        <v>新洲区</v>
      </c>
      <c r="H4406" s="12" t="s">
        <v>73</v>
      </c>
      <c r="I4406" s="19" t="s">
        <v>68</v>
      </c>
      <c r="J4406" s="12" t="s">
        <v>1124</v>
      </c>
      <c r="K4406" s="20">
        <v>7.5</v>
      </c>
      <c r="L4406" s="17">
        <v>45496</v>
      </c>
      <c r="M4406" s="17">
        <v>45680</v>
      </c>
      <c r="N4406" s="12">
        <f t="shared" si="136"/>
        <v>184</v>
      </c>
      <c r="O4406" s="21">
        <v>5.472</v>
      </c>
      <c r="P4406" s="22">
        <v>0.0150484813972603</v>
      </c>
      <c r="Q4406" s="30">
        <f t="shared" si="137"/>
        <v>0.00398</v>
      </c>
      <c r="R4406" s="34">
        <v>0.01</v>
      </c>
      <c r="S4406" s="32">
        <v>0.0378</v>
      </c>
      <c r="T4406" s="12" t="s">
        <v>13064</v>
      </c>
      <c r="U4406" s="29">
        <v>0.0189</v>
      </c>
      <c r="V4406" s="12"/>
    </row>
    <row r="4407" s="2" customFormat="1" ht="30.1" customHeight="1" spans="1:22">
      <c r="A4407" s="12">
        <v>4403</v>
      </c>
      <c r="B4407" s="12" t="s">
        <v>1074</v>
      </c>
      <c r="C4407" s="12" t="s">
        <v>86</v>
      </c>
      <c r="D4407" s="12" t="s">
        <v>13065</v>
      </c>
      <c r="E4407" s="12" t="s">
        <v>13066</v>
      </c>
      <c r="F4407" s="12" t="s">
        <v>13067</v>
      </c>
      <c r="G4407" s="12" t="str">
        <f>_xlfn.XLOOKUP(D4407,[1]Sheet1!$D:$D,[1]Sheet1!$I:$I,,0,1)</f>
        <v>新洲区</v>
      </c>
      <c r="H4407" s="12" t="s">
        <v>73</v>
      </c>
      <c r="I4407" s="19" t="s">
        <v>104</v>
      </c>
      <c r="J4407" s="12" t="s">
        <v>1124</v>
      </c>
      <c r="K4407" s="20">
        <v>20</v>
      </c>
      <c r="L4407" s="17">
        <v>45489</v>
      </c>
      <c r="M4407" s="17">
        <v>46211</v>
      </c>
      <c r="N4407" s="12">
        <f t="shared" si="136"/>
        <v>722</v>
      </c>
      <c r="O4407" s="21">
        <v>5.472</v>
      </c>
      <c r="P4407" s="22">
        <v>0.122056060282192</v>
      </c>
      <c r="Q4407" s="30">
        <f t="shared" si="137"/>
        <v>0.003085</v>
      </c>
      <c r="R4407" s="34">
        <v>0.01</v>
      </c>
      <c r="S4407" s="32">
        <v>0.2</v>
      </c>
      <c r="T4407" s="12" t="s">
        <v>13068</v>
      </c>
      <c r="U4407" s="29">
        <v>0.2</v>
      </c>
      <c r="V4407" s="12"/>
    </row>
    <row r="4408" s="2" customFormat="1" ht="30.1" customHeight="1" spans="1:22">
      <c r="A4408" s="12">
        <v>4404</v>
      </c>
      <c r="B4408" s="12" t="s">
        <v>1074</v>
      </c>
      <c r="C4408" s="12" t="s">
        <v>86</v>
      </c>
      <c r="D4408" s="12" t="s">
        <v>13069</v>
      </c>
      <c r="E4408" s="12" t="s">
        <v>13070</v>
      </c>
      <c r="F4408" s="12" t="s">
        <v>13071</v>
      </c>
      <c r="G4408" s="12" t="str">
        <f>_xlfn.XLOOKUP(D4408,[1]Sheet1!$D:$D,[1]Sheet1!$I:$I,,0,1)</f>
        <v>硚口区</v>
      </c>
      <c r="H4408" s="12" t="s">
        <v>73</v>
      </c>
      <c r="I4408" s="19" t="s">
        <v>74</v>
      </c>
      <c r="J4408" s="12" t="s">
        <v>1520</v>
      </c>
      <c r="K4408" s="20">
        <v>7</v>
      </c>
      <c r="L4408" s="17">
        <v>45449</v>
      </c>
      <c r="M4408" s="17">
        <v>46529</v>
      </c>
      <c r="N4408" s="12">
        <f t="shared" si="136"/>
        <v>1080</v>
      </c>
      <c r="O4408" s="21">
        <v>4.644</v>
      </c>
      <c r="P4408" s="22">
        <v>0.0478820059917808</v>
      </c>
      <c r="Q4408" s="30">
        <f t="shared" si="137"/>
        <v>0.002311</v>
      </c>
      <c r="R4408" s="34">
        <v>0.01</v>
      </c>
      <c r="S4408" s="32">
        <v>0.07</v>
      </c>
      <c r="T4408" s="12" t="s">
        <v>13072</v>
      </c>
      <c r="U4408" s="29">
        <v>0.07</v>
      </c>
      <c r="V4408" s="12"/>
    </row>
    <row r="4409" s="2" customFormat="1" ht="30.1" customHeight="1" spans="1:22">
      <c r="A4409" s="12">
        <v>4405</v>
      </c>
      <c r="B4409" s="12" t="s">
        <v>1074</v>
      </c>
      <c r="C4409" s="12" t="s">
        <v>86</v>
      </c>
      <c r="D4409" s="12" t="s">
        <v>13073</v>
      </c>
      <c r="E4409" s="12" t="s">
        <v>13074</v>
      </c>
      <c r="F4409" s="12" t="s">
        <v>13075</v>
      </c>
      <c r="G4409" s="12" t="str">
        <f>_xlfn.XLOOKUP(D4409,[1]Sheet1!$D:$D,[1]Sheet1!$I:$I,,0,1)</f>
        <v>新洲区</v>
      </c>
      <c r="H4409" s="12" t="s">
        <v>73</v>
      </c>
      <c r="I4409" s="19" t="s">
        <v>74</v>
      </c>
      <c r="J4409" s="12" t="s">
        <v>1520</v>
      </c>
      <c r="K4409" s="20">
        <v>5</v>
      </c>
      <c r="L4409" s="17">
        <v>45448</v>
      </c>
      <c r="M4409" s="17">
        <v>46543</v>
      </c>
      <c r="N4409" s="12">
        <f t="shared" si="136"/>
        <v>1095</v>
      </c>
      <c r="O4409" s="21">
        <v>9.684</v>
      </c>
      <c r="P4409" s="22">
        <v>0.0305357915013699</v>
      </c>
      <c r="Q4409" s="30">
        <f t="shared" si="137"/>
        <v>0.002035</v>
      </c>
      <c r="R4409" s="34">
        <v>0.01</v>
      </c>
      <c r="S4409" s="32">
        <v>0.05</v>
      </c>
      <c r="T4409" s="12" t="s">
        <v>13076</v>
      </c>
      <c r="U4409" s="29">
        <v>0.05</v>
      </c>
      <c r="V4409" s="12"/>
    </row>
    <row r="4410" s="2" customFormat="1" ht="30.1" customHeight="1" spans="1:22">
      <c r="A4410" s="12">
        <v>4406</v>
      </c>
      <c r="B4410" s="12" t="s">
        <v>1074</v>
      </c>
      <c r="C4410" s="12" t="s">
        <v>86</v>
      </c>
      <c r="D4410" s="12" t="s">
        <v>13077</v>
      </c>
      <c r="E4410" s="12" t="s">
        <v>13078</v>
      </c>
      <c r="F4410" s="12" t="s">
        <v>13079</v>
      </c>
      <c r="G4410" s="12" t="str">
        <f>_xlfn.XLOOKUP(D4410,[1]Sheet1!$D:$D,[1]Sheet1!$I:$I,,0,1)</f>
        <v>新洲区</v>
      </c>
      <c r="H4410" s="12" t="s">
        <v>1160</v>
      </c>
      <c r="I4410" s="19" t="s">
        <v>233</v>
      </c>
      <c r="J4410" s="12" t="s">
        <v>1294</v>
      </c>
      <c r="K4410" s="20">
        <v>5</v>
      </c>
      <c r="L4410" s="17">
        <v>45469</v>
      </c>
      <c r="M4410" s="17">
        <v>45839</v>
      </c>
      <c r="N4410" s="12">
        <f t="shared" si="136"/>
        <v>370</v>
      </c>
      <c r="O4410" s="21">
        <v>5.472</v>
      </c>
      <c r="P4410" s="22">
        <v>0.0216615945767123</v>
      </c>
      <c r="Q4410" s="30">
        <f t="shared" si="137"/>
        <v>0.004273</v>
      </c>
      <c r="R4410" s="34">
        <v>0.01</v>
      </c>
      <c r="S4410" s="32">
        <v>0.05</v>
      </c>
      <c r="T4410" s="12" t="s">
        <v>13080</v>
      </c>
      <c r="U4410" s="29">
        <v>0.05</v>
      </c>
      <c r="V4410" s="12"/>
    </row>
    <row r="4411" s="2" customFormat="1" ht="30.1" customHeight="1" spans="1:22">
      <c r="A4411" s="12">
        <v>4407</v>
      </c>
      <c r="B4411" s="12" t="s">
        <v>1074</v>
      </c>
      <c r="C4411" s="12" t="s">
        <v>86</v>
      </c>
      <c r="D4411" s="12" t="s">
        <v>13081</v>
      </c>
      <c r="E4411" s="12" t="s">
        <v>13082</v>
      </c>
      <c r="F4411" s="12" t="s">
        <v>13083</v>
      </c>
      <c r="G4411" s="12" t="str">
        <f>_xlfn.XLOOKUP(D4411,[1]Sheet1!$D:$D,[1]Sheet1!$I:$I,,0,1)</f>
        <v>黄陂区</v>
      </c>
      <c r="H4411" s="12" t="s">
        <v>1160</v>
      </c>
      <c r="I4411" s="19" t="s">
        <v>222</v>
      </c>
      <c r="J4411" s="12" t="s">
        <v>1138</v>
      </c>
      <c r="K4411" s="20">
        <v>6</v>
      </c>
      <c r="L4411" s="17">
        <v>45499</v>
      </c>
      <c r="M4411" s="17">
        <v>46594</v>
      </c>
      <c r="N4411" s="12">
        <f t="shared" si="136"/>
        <v>1095</v>
      </c>
      <c r="O4411" s="21">
        <v>5.472</v>
      </c>
      <c r="P4411" s="22">
        <v>0.0321846443260274</v>
      </c>
      <c r="Q4411" s="30">
        <f t="shared" si="137"/>
        <v>0.001788</v>
      </c>
      <c r="R4411" s="34">
        <v>0.005</v>
      </c>
      <c r="S4411" s="32">
        <v>0.03</v>
      </c>
      <c r="T4411" s="12" t="s">
        <v>13084</v>
      </c>
      <c r="U4411" s="29">
        <v>0.03</v>
      </c>
      <c r="V4411" s="12"/>
    </row>
    <row r="4412" s="2" customFormat="1" ht="30.1" customHeight="1" spans="1:22">
      <c r="A4412" s="12">
        <v>4408</v>
      </c>
      <c r="B4412" s="12" t="s">
        <v>1074</v>
      </c>
      <c r="C4412" s="12" t="s">
        <v>86</v>
      </c>
      <c r="D4412" s="12" t="s">
        <v>13085</v>
      </c>
      <c r="E4412" s="12" t="s">
        <v>13086</v>
      </c>
      <c r="F4412" s="12" t="s">
        <v>13087</v>
      </c>
      <c r="G4412" s="12" t="str">
        <f>_xlfn.XLOOKUP(D4412,[1]Sheet1!$D:$D,[1]Sheet1!$I:$I,,0,1)</f>
        <v>新洲区</v>
      </c>
      <c r="H4412" s="12" t="s">
        <v>1160</v>
      </c>
      <c r="I4412" s="19" t="s">
        <v>104</v>
      </c>
      <c r="J4412" s="12" t="s">
        <v>1138</v>
      </c>
      <c r="K4412" s="20">
        <v>5.3</v>
      </c>
      <c r="L4412" s="17">
        <v>45489</v>
      </c>
      <c r="M4412" s="17">
        <v>46584</v>
      </c>
      <c r="N4412" s="12">
        <f t="shared" si="136"/>
        <v>1095</v>
      </c>
      <c r="O4412" s="21">
        <v>5.472</v>
      </c>
      <c r="P4412" s="22">
        <v>0.0303810804561644</v>
      </c>
      <c r="Q4412" s="30">
        <f t="shared" si="137"/>
        <v>0.00191</v>
      </c>
      <c r="R4412" s="34">
        <v>0.01</v>
      </c>
      <c r="S4412" s="32">
        <v>0.053</v>
      </c>
      <c r="T4412" s="12" t="s">
        <v>13088</v>
      </c>
      <c r="U4412" s="29">
        <v>0.053</v>
      </c>
      <c r="V4412" s="12"/>
    </row>
    <row r="4413" s="2" customFormat="1" ht="30.1" customHeight="1" spans="1:22">
      <c r="A4413" s="12">
        <v>4409</v>
      </c>
      <c r="B4413" s="12" t="s">
        <v>1074</v>
      </c>
      <c r="C4413" s="12" t="s">
        <v>86</v>
      </c>
      <c r="D4413" s="12" t="s">
        <v>13089</v>
      </c>
      <c r="E4413" s="12" t="s">
        <v>13090</v>
      </c>
      <c r="F4413" s="12" t="s">
        <v>13091</v>
      </c>
      <c r="G4413" s="12" t="str">
        <f>_xlfn.XLOOKUP(D4413,[1]Sheet1!$D:$D,[1]Sheet1!$I:$I,,0,1)</f>
        <v>新洲区</v>
      </c>
      <c r="H4413" s="12" t="s">
        <v>1160</v>
      </c>
      <c r="I4413" s="19" t="s">
        <v>233</v>
      </c>
      <c r="J4413" s="12" t="s">
        <v>1138</v>
      </c>
      <c r="K4413" s="20">
        <v>20</v>
      </c>
      <c r="L4413" s="17">
        <v>45491</v>
      </c>
      <c r="M4413" s="17">
        <v>45853</v>
      </c>
      <c r="N4413" s="12">
        <f t="shared" si="136"/>
        <v>362</v>
      </c>
      <c r="O4413" s="21">
        <v>8.748</v>
      </c>
      <c r="P4413" s="22">
        <v>0.0991780820684931</v>
      </c>
      <c r="Q4413" s="30">
        <f t="shared" si="137"/>
        <v>0.004999</v>
      </c>
      <c r="R4413" s="34">
        <v>0.01</v>
      </c>
      <c r="S4413" s="32">
        <v>0.1983</v>
      </c>
      <c r="T4413" s="12" t="s">
        <v>13092</v>
      </c>
      <c r="U4413" s="29">
        <v>0.1983</v>
      </c>
      <c r="V4413" s="12"/>
    </row>
    <row r="4414" s="2" customFormat="1" ht="30.1" customHeight="1" spans="1:22">
      <c r="A4414" s="12">
        <v>4410</v>
      </c>
      <c r="B4414" s="12" t="s">
        <v>1074</v>
      </c>
      <c r="C4414" s="12" t="s">
        <v>86</v>
      </c>
      <c r="D4414" s="12" t="s">
        <v>13093</v>
      </c>
      <c r="E4414" s="12" t="s">
        <v>3205</v>
      </c>
      <c r="F4414" s="12" t="s">
        <v>13094</v>
      </c>
      <c r="G4414" s="12" t="str">
        <f>_xlfn.XLOOKUP(D4414,[1]Sheet1!$D:$D,[1]Sheet1!$I:$I,,0,1)</f>
        <v>新洲区</v>
      </c>
      <c r="H4414" s="12" t="s">
        <v>1160</v>
      </c>
      <c r="I4414" s="19" t="s">
        <v>896</v>
      </c>
      <c r="J4414" s="12" t="s">
        <v>1138</v>
      </c>
      <c r="K4414" s="20">
        <v>8.3</v>
      </c>
      <c r="L4414" s="17">
        <v>45474</v>
      </c>
      <c r="M4414" s="17">
        <v>46569</v>
      </c>
      <c r="N4414" s="12">
        <f t="shared" si="136"/>
        <v>1095</v>
      </c>
      <c r="O4414" s="21">
        <v>4.98</v>
      </c>
      <c r="P4414" s="22">
        <v>0.048443244830137</v>
      </c>
      <c r="Q4414" s="30">
        <f t="shared" si="137"/>
        <v>0.001945</v>
      </c>
      <c r="R4414" s="34">
        <v>0.01</v>
      </c>
      <c r="S4414" s="32">
        <v>0.083</v>
      </c>
      <c r="T4414" s="12" t="s">
        <v>13095</v>
      </c>
      <c r="U4414" s="29">
        <v>0.083</v>
      </c>
      <c r="V4414" s="12"/>
    </row>
    <row r="4415" s="2" customFormat="1" ht="30.1" customHeight="1" spans="1:22">
      <c r="A4415" s="12">
        <v>4411</v>
      </c>
      <c r="B4415" s="12" t="s">
        <v>1074</v>
      </c>
      <c r="C4415" s="12" t="s">
        <v>86</v>
      </c>
      <c r="D4415" s="12" t="s">
        <v>13096</v>
      </c>
      <c r="E4415" s="12" t="s">
        <v>13097</v>
      </c>
      <c r="F4415" s="12" t="s">
        <v>13098</v>
      </c>
      <c r="G4415" s="12" t="str">
        <f>_xlfn.XLOOKUP(D4415,[1]Sheet1!$D:$D,[1]Sheet1!$I:$I,,0,1)</f>
        <v>新洲区</v>
      </c>
      <c r="H4415" s="12" t="s">
        <v>67</v>
      </c>
      <c r="I4415" s="19" t="s">
        <v>90</v>
      </c>
      <c r="J4415" s="12" t="s">
        <v>1138</v>
      </c>
      <c r="K4415" s="20">
        <v>140.3</v>
      </c>
      <c r="L4415" s="17">
        <v>45471</v>
      </c>
      <c r="M4415" s="17">
        <v>45654</v>
      </c>
      <c r="N4415" s="12">
        <f t="shared" si="136"/>
        <v>183</v>
      </c>
      <c r="O4415" s="21">
        <v>4.62</v>
      </c>
      <c r="P4415" s="22">
        <v>0.351710424657534</v>
      </c>
      <c r="Q4415" s="30">
        <f t="shared" si="137"/>
        <v>0.004999</v>
      </c>
      <c r="R4415" s="34">
        <v>0.01</v>
      </c>
      <c r="S4415" s="32">
        <v>0.7034</v>
      </c>
      <c r="T4415" s="12" t="s">
        <v>13097</v>
      </c>
      <c r="U4415" s="29">
        <v>0.7034</v>
      </c>
      <c r="V4415" s="12"/>
    </row>
    <row r="4416" s="2" customFormat="1" ht="30.1" customHeight="1" spans="1:22">
      <c r="A4416" s="12">
        <v>4412</v>
      </c>
      <c r="B4416" s="12" t="s">
        <v>1074</v>
      </c>
      <c r="C4416" s="12" t="s">
        <v>86</v>
      </c>
      <c r="D4416" s="12" t="s">
        <v>13099</v>
      </c>
      <c r="E4416" s="12" t="s">
        <v>13100</v>
      </c>
      <c r="F4416" s="12" t="s">
        <v>13101</v>
      </c>
      <c r="G4416" s="12" t="str">
        <f>_xlfn.XLOOKUP(D4416,[1]Sheet1!$D:$D,[1]Sheet1!$I:$I,,0,1)</f>
        <v>新洲区</v>
      </c>
      <c r="H4416" s="12" t="s">
        <v>1160</v>
      </c>
      <c r="I4416" s="19" t="s">
        <v>90</v>
      </c>
      <c r="J4416" s="12" t="s">
        <v>1176</v>
      </c>
      <c r="K4416" s="20">
        <v>11</v>
      </c>
      <c r="L4416" s="17">
        <v>45456</v>
      </c>
      <c r="M4416" s="17">
        <v>46551</v>
      </c>
      <c r="N4416" s="12">
        <f t="shared" si="136"/>
        <v>1095</v>
      </c>
      <c r="O4416" s="21">
        <v>5.472</v>
      </c>
      <c r="P4416" s="22">
        <v>0.0752922316849315</v>
      </c>
      <c r="Q4416" s="30">
        <f t="shared" si="137"/>
        <v>0.002281</v>
      </c>
      <c r="R4416" s="34">
        <v>0.01</v>
      </c>
      <c r="S4416" s="32">
        <v>0.11</v>
      </c>
      <c r="T4416" s="12" t="s">
        <v>13102</v>
      </c>
      <c r="U4416" s="29">
        <v>0.11</v>
      </c>
      <c r="V4416" s="12"/>
    </row>
    <row r="4417" s="2" customFormat="1" ht="30.1" customHeight="1" spans="1:22">
      <c r="A4417" s="12">
        <v>4413</v>
      </c>
      <c r="B4417" s="12" t="s">
        <v>1074</v>
      </c>
      <c r="C4417" s="12" t="s">
        <v>86</v>
      </c>
      <c r="D4417" s="12" t="s">
        <v>13103</v>
      </c>
      <c r="E4417" s="12" t="s">
        <v>13104</v>
      </c>
      <c r="F4417" s="12" t="s">
        <v>13105</v>
      </c>
      <c r="G4417" s="12" t="str">
        <f>_xlfn.XLOOKUP(D4417,[1]Sheet1!$D:$D,[1]Sheet1!$I:$I,,0,1)</f>
        <v>新洲区</v>
      </c>
      <c r="H4417" s="12" t="s">
        <v>73</v>
      </c>
      <c r="I4417" s="19" t="s">
        <v>74</v>
      </c>
      <c r="J4417" s="12" t="s">
        <v>1176</v>
      </c>
      <c r="K4417" s="20">
        <v>300</v>
      </c>
      <c r="L4417" s="17">
        <v>45489</v>
      </c>
      <c r="M4417" s="17">
        <v>45665</v>
      </c>
      <c r="N4417" s="12">
        <f t="shared" si="136"/>
        <v>176</v>
      </c>
      <c r="O4417" s="21">
        <v>4.62</v>
      </c>
      <c r="P4417" s="22">
        <v>0.723288000000002</v>
      </c>
      <c r="Q4417" s="30">
        <f t="shared" si="137"/>
        <v>0.005</v>
      </c>
      <c r="R4417" s="34">
        <v>0.01</v>
      </c>
      <c r="S4417" s="32">
        <v>1.4465</v>
      </c>
      <c r="T4417" s="12" t="s">
        <v>13104</v>
      </c>
      <c r="U4417" s="29">
        <v>1.4465</v>
      </c>
      <c r="V4417" s="12"/>
    </row>
    <row r="4418" s="2" customFormat="1" ht="30.1" customHeight="1" spans="1:22">
      <c r="A4418" s="12">
        <v>4414</v>
      </c>
      <c r="B4418" s="12" t="s">
        <v>1074</v>
      </c>
      <c r="C4418" s="12" t="s">
        <v>86</v>
      </c>
      <c r="D4418" s="12" t="s">
        <v>13106</v>
      </c>
      <c r="E4418" s="12" t="s">
        <v>13107</v>
      </c>
      <c r="F4418" s="12" t="s">
        <v>13108</v>
      </c>
      <c r="G4418" s="12" t="str">
        <f>_xlfn.XLOOKUP(D4418,[1]Sheet1!$D:$D,[1]Sheet1!$I:$I,,0,1)</f>
        <v>新洲区</v>
      </c>
      <c r="H4418" s="12" t="s">
        <v>1160</v>
      </c>
      <c r="I4418" s="19" t="s">
        <v>233</v>
      </c>
      <c r="J4418" s="12" t="s">
        <v>1243</v>
      </c>
      <c r="K4418" s="20">
        <v>5.8</v>
      </c>
      <c r="L4418" s="17">
        <v>45497</v>
      </c>
      <c r="M4418" s="17">
        <v>46592</v>
      </c>
      <c r="N4418" s="12">
        <f t="shared" si="136"/>
        <v>1095</v>
      </c>
      <c r="O4418" s="21">
        <v>4.5</v>
      </c>
      <c r="P4418" s="22">
        <v>0.0327928652232877</v>
      </c>
      <c r="Q4418" s="30">
        <f t="shared" si="137"/>
        <v>0.001884</v>
      </c>
      <c r="R4418" s="34">
        <v>0.005</v>
      </c>
      <c r="S4418" s="32">
        <v>0.029</v>
      </c>
      <c r="T4418" s="12" t="s">
        <v>13109</v>
      </c>
      <c r="U4418" s="29">
        <v>0.029</v>
      </c>
      <c r="V4418" s="12"/>
    </row>
    <row r="4419" s="2" customFormat="1" ht="30.1" customHeight="1" spans="1:22">
      <c r="A4419" s="12">
        <v>4415</v>
      </c>
      <c r="B4419" s="12" t="s">
        <v>1074</v>
      </c>
      <c r="C4419" s="12" t="s">
        <v>86</v>
      </c>
      <c r="D4419" s="12" t="s">
        <v>13110</v>
      </c>
      <c r="E4419" s="12" t="s">
        <v>13111</v>
      </c>
      <c r="F4419" s="12" t="s">
        <v>13112</v>
      </c>
      <c r="G4419" s="12" t="str">
        <f>_xlfn.XLOOKUP(D4419,[1]Sheet1!$D:$D,[1]Sheet1!$I:$I,,0,1)</f>
        <v>新洲区</v>
      </c>
      <c r="H4419" s="12" t="s">
        <v>1160</v>
      </c>
      <c r="I4419" s="19" t="s">
        <v>233</v>
      </c>
      <c r="J4419" s="12" t="s">
        <v>1243</v>
      </c>
      <c r="K4419" s="20">
        <v>11</v>
      </c>
      <c r="L4419" s="17">
        <v>45488</v>
      </c>
      <c r="M4419" s="17">
        <v>45926</v>
      </c>
      <c r="N4419" s="12">
        <f t="shared" si="136"/>
        <v>438</v>
      </c>
      <c r="O4419" s="21">
        <v>4.98</v>
      </c>
      <c r="P4419" s="22">
        <v>0.054417338769863</v>
      </c>
      <c r="Q4419" s="30">
        <f t="shared" si="137"/>
        <v>0.004122</v>
      </c>
      <c r="R4419" s="34">
        <v>0.01</v>
      </c>
      <c r="S4419" s="32">
        <v>0.11</v>
      </c>
      <c r="T4419" s="12" t="s">
        <v>13113</v>
      </c>
      <c r="U4419" s="29">
        <v>0.11</v>
      </c>
      <c r="V4419" s="12"/>
    </row>
    <row r="4420" s="2" customFormat="1" ht="30.1" customHeight="1" spans="1:22">
      <c r="A4420" s="12">
        <v>4416</v>
      </c>
      <c r="B4420" s="12" t="s">
        <v>1074</v>
      </c>
      <c r="C4420" s="12" t="s">
        <v>86</v>
      </c>
      <c r="D4420" s="12" t="s">
        <v>13114</v>
      </c>
      <c r="E4420" s="12" t="s">
        <v>13115</v>
      </c>
      <c r="F4420" s="12" t="s">
        <v>13116</v>
      </c>
      <c r="G4420" s="12" t="str">
        <f>_xlfn.XLOOKUP(D4420,[1]Sheet1!$D:$D,[1]Sheet1!$I:$I,,0,1)</f>
        <v>新洲区</v>
      </c>
      <c r="H4420" s="12" t="s">
        <v>1160</v>
      </c>
      <c r="I4420" s="19" t="s">
        <v>896</v>
      </c>
      <c r="J4420" s="12" t="s">
        <v>1243</v>
      </c>
      <c r="K4420" s="20">
        <v>8.5</v>
      </c>
      <c r="L4420" s="17">
        <v>45484</v>
      </c>
      <c r="M4420" s="17">
        <v>46579</v>
      </c>
      <c r="N4420" s="12">
        <f t="shared" si="136"/>
        <v>1095</v>
      </c>
      <c r="O4420" s="21">
        <v>7.992</v>
      </c>
      <c r="P4420" s="22">
        <v>0.0493851261739726</v>
      </c>
      <c r="Q4420" s="30">
        <f t="shared" si="137"/>
        <v>0.001936</v>
      </c>
      <c r="R4420" s="34">
        <v>0.01</v>
      </c>
      <c r="S4420" s="32">
        <v>0.085</v>
      </c>
      <c r="T4420" s="12" t="s">
        <v>13117</v>
      </c>
      <c r="U4420" s="29">
        <v>0.085</v>
      </c>
      <c r="V4420" s="12"/>
    </row>
    <row r="4421" s="2" customFormat="1" ht="30.1" customHeight="1" spans="1:22">
      <c r="A4421" s="12">
        <v>4417</v>
      </c>
      <c r="B4421" s="12" t="s">
        <v>1074</v>
      </c>
      <c r="C4421" s="12" t="s">
        <v>86</v>
      </c>
      <c r="D4421" s="12" t="s">
        <v>13118</v>
      </c>
      <c r="E4421" s="12" t="s">
        <v>13119</v>
      </c>
      <c r="F4421" s="12" t="s">
        <v>13120</v>
      </c>
      <c r="G4421" s="12" t="str">
        <f>_xlfn.XLOOKUP(D4421,[1]Sheet1!$D:$D,[1]Sheet1!$I:$I,,0,1)</f>
        <v>新洲区</v>
      </c>
      <c r="H4421" s="12" t="s">
        <v>1160</v>
      </c>
      <c r="I4421" s="19" t="s">
        <v>233</v>
      </c>
      <c r="J4421" s="12" t="s">
        <v>1243</v>
      </c>
      <c r="K4421" s="20">
        <v>5.8</v>
      </c>
      <c r="L4421" s="17">
        <v>45484</v>
      </c>
      <c r="M4421" s="17">
        <v>46579</v>
      </c>
      <c r="N4421" s="12">
        <f t="shared" ref="N4421:N4484" si="138">M4421-L4421</f>
        <v>1095</v>
      </c>
      <c r="O4421" s="21">
        <v>5.472</v>
      </c>
      <c r="P4421" s="22">
        <v>0.0334573502041096</v>
      </c>
      <c r="Q4421" s="30">
        <f t="shared" ref="Q4421:Q4484" si="139">ROUNDDOWN(P4421/(K4421*N4421/365),6)</f>
        <v>0.001922</v>
      </c>
      <c r="R4421" s="34">
        <v>0.01</v>
      </c>
      <c r="S4421" s="32">
        <v>0.058</v>
      </c>
      <c r="T4421" s="12" t="s">
        <v>13121</v>
      </c>
      <c r="U4421" s="29">
        <v>0.058</v>
      </c>
      <c r="V4421" s="12"/>
    </row>
    <row r="4422" s="2" customFormat="1" ht="30.1" customHeight="1" spans="1:22">
      <c r="A4422" s="12">
        <v>4418</v>
      </c>
      <c r="B4422" s="12" t="s">
        <v>1074</v>
      </c>
      <c r="C4422" s="12" t="s">
        <v>86</v>
      </c>
      <c r="D4422" s="12" t="s">
        <v>13122</v>
      </c>
      <c r="E4422" s="12" t="s">
        <v>12488</v>
      </c>
      <c r="F4422" s="12" t="s">
        <v>12489</v>
      </c>
      <c r="G4422" s="12" t="str">
        <f>_xlfn.XLOOKUP(D4422,[1]Sheet1!$D:$D,[1]Sheet1!$I:$I,,0,1)</f>
        <v>新洲区</v>
      </c>
      <c r="H4422" s="12" t="s">
        <v>73</v>
      </c>
      <c r="I4422" s="19" t="s">
        <v>104</v>
      </c>
      <c r="J4422" s="12" t="s">
        <v>1243</v>
      </c>
      <c r="K4422" s="20">
        <v>9.2</v>
      </c>
      <c r="L4422" s="17">
        <v>45482</v>
      </c>
      <c r="M4422" s="17">
        <v>45550</v>
      </c>
      <c r="N4422" s="12">
        <f t="shared" si="138"/>
        <v>68</v>
      </c>
      <c r="O4422" s="21">
        <v>5.472</v>
      </c>
      <c r="P4422" s="22">
        <v>0.00727349965205479</v>
      </c>
      <c r="Q4422" s="30">
        <f t="shared" si="139"/>
        <v>0.004243</v>
      </c>
      <c r="R4422" s="34">
        <v>0.01</v>
      </c>
      <c r="S4422" s="32">
        <v>0.0171</v>
      </c>
      <c r="T4422" s="12" t="s">
        <v>12490</v>
      </c>
      <c r="U4422" s="29">
        <v>0.0171</v>
      </c>
      <c r="V4422" s="12"/>
    </row>
    <row r="4423" s="2" customFormat="1" ht="30.1" customHeight="1" spans="1:22">
      <c r="A4423" s="12">
        <v>4419</v>
      </c>
      <c r="B4423" s="12" t="s">
        <v>1074</v>
      </c>
      <c r="C4423" s="12" t="s">
        <v>86</v>
      </c>
      <c r="D4423" s="12" t="s">
        <v>13123</v>
      </c>
      <c r="E4423" s="12" t="s">
        <v>13124</v>
      </c>
      <c r="F4423" s="12" t="s">
        <v>13125</v>
      </c>
      <c r="G4423" s="12" t="str">
        <f>_xlfn.XLOOKUP(D4423,[1]Sheet1!$D:$D,[1]Sheet1!$I:$I,,0,1)</f>
        <v>新洲区</v>
      </c>
      <c r="H4423" s="12" t="s">
        <v>1160</v>
      </c>
      <c r="I4423" s="19" t="s">
        <v>233</v>
      </c>
      <c r="J4423" s="12" t="s">
        <v>1243</v>
      </c>
      <c r="K4423" s="20">
        <v>5.9</v>
      </c>
      <c r="L4423" s="17">
        <v>45482</v>
      </c>
      <c r="M4423" s="17">
        <v>46577</v>
      </c>
      <c r="N4423" s="12">
        <f t="shared" si="138"/>
        <v>1095</v>
      </c>
      <c r="O4423" s="21">
        <v>5.4</v>
      </c>
      <c r="P4423" s="22">
        <v>0.0341100228068493</v>
      </c>
      <c r="Q4423" s="30">
        <f t="shared" si="139"/>
        <v>0.001927</v>
      </c>
      <c r="R4423" s="34">
        <v>0.01</v>
      </c>
      <c r="S4423" s="32">
        <v>0.059</v>
      </c>
      <c r="T4423" s="12" t="s">
        <v>13126</v>
      </c>
      <c r="U4423" s="29">
        <v>0.059</v>
      </c>
      <c r="V4423" s="12"/>
    </row>
    <row r="4424" s="2" customFormat="1" ht="30.1" customHeight="1" spans="1:22">
      <c r="A4424" s="12">
        <v>4420</v>
      </c>
      <c r="B4424" s="12" t="s">
        <v>1074</v>
      </c>
      <c r="C4424" s="12" t="s">
        <v>86</v>
      </c>
      <c r="D4424" s="12" t="s">
        <v>13127</v>
      </c>
      <c r="E4424" s="12" t="s">
        <v>13128</v>
      </c>
      <c r="F4424" s="12" t="s">
        <v>13129</v>
      </c>
      <c r="G4424" s="12" t="str">
        <f>_xlfn.XLOOKUP(D4424,[1]Sheet1!$D:$D,[1]Sheet1!$I:$I,,0,1)</f>
        <v>新洲区</v>
      </c>
      <c r="H4424" s="12" t="s">
        <v>73</v>
      </c>
      <c r="I4424" s="19" t="s">
        <v>68</v>
      </c>
      <c r="J4424" s="12" t="s">
        <v>1243</v>
      </c>
      <c r="K4424" s="20">
        <v>5</v>
      </c>
      <c r="L4424" s="17">
        <v>45482</v>
      </c>
      <c r="M4424" s="17">
        <v>46577</v>
      </c>
      <c r="N4424" s="12">
        <f t="shared" si="138"/>
        <v>1095</v>
      </c>
      <c r="O4424" s="21">
        <v>5.472</v>
      </c>
      <c r="P4424" s="22">
        <v>0.028910469760274</v>
      </c>
      <c r="Q4424" s="30">
        <f t="shared" si="139"/>
        <v>0.001927</v>
      </c>
      <c r="R4424" s="34">
        <v>0.01</v>
      </c>
      <c r="S4424" s="32">
        <v>0.05</v>
      </c>
      <c r="T4424" s="12" t="s">
        <v>13130</v>
      </c>
      <c r="U4424" s="29">
        <v>0.05</v>
      </c>
      <c r="V4424" s="12"/>
    </row>
    <row r="4425" s="2" customFormat="1" ht="30.1" customHeight="1" spans="1:22">
      <c r="A4425" s="12">
        <v>4421</v>
      </c>
      <c r="B4425" s="12" t="s">
        <v>1074</v>
      </c>
      <c r="C4425" s="12" t="s">
        <v>86</v>
      </c>
      <c r="D4425" s="12" t="s">
        <v>13131</v>
      </c>
      <c r="E4425" s="12" t="s">
        <v>13132</v>
      </c>
      <c r="F4425" s="12" t="s">
        <v>13133</v>
      </c>
      <c r="G4425" s="12" t="str">
        <f>_xlfn.XLOOKUP(D4425,[1]Sheet1!$D:$D,[1]Sheet1!$I:$I,,0,1)</f>
        <v>新洲区</v>
      </c>
      <c r="H4425" s="12" t="s">
        <v>1160</v>
      </c>
      <c r="I4425" s="19" t="s">
        <v>692</v>
      </c>
      <c r="J4425" s="12" t="s">
        <v>1243</v>
      </c>
      <c r="K4425" s="20">
        <v>11</v>
      </c>
      <c r="L4425" s="17">
        <v>45481</v>
      </c>
      <c r="M4425" s="17">
        <v>46576</v>
      </c>
      <c r="N4425" s="12">
        <f t="shared" si="138"/>
        <v>1095</v>
      </c>
      <c r="O4425" s="21">
        <v>4.98</v>
      </c>
      <c r="P4425" s="22">
        <v>0.0635932127493151</v>
      </c>
      <c r="Q4425" s="30">
        <f t="shared" si="139"/>
        <v>0.001927</v>
      </c>
      <c r="R4425" s="34">
        <v>0.01</v>
      </c>
      <c r="S4425" s="32">
        <v>0.11</v>
      </c>
      <c r="T4425" s="12" t="s">
        <v>13134</v>
      </c>
      <c r="U4425" s="29">
        <v>0.11</v>
      </c>
      <c r="V4425" s="12"/>
    </row>
    <row r="4426" s="2" customFormat="1" ht="30.1" customHeight="1" spans="1:22">
      <c r="A4426" s="12">
        <v>4422</v>
      </c>
      <c r="B4426" s="12" t="s">
        <v>1074</v>
      </c>
      <c r="C4426" s="12" t="s">
        <v>86</v>
      </c>
      <c r="D4426" s="12" t="s">
        <v>13135</v>
      </c>
      <c r="E4426" s="12" t="s">
        <v>6182</v>
      </c>
      <c r="F4426" s="12" t="s">
        <v>13136</v>
      </c>
      <c r="G4426" s="12" t="str">
        <f>_xlfn.XLOOKUP(D4426,[1]Sheet1!$D:$D,[1]Sheet1!$I:$I,,0,1)</f>
        <v>新洲区</v>
      </c>
      <c r="H4426" s="12" t="s">
        <v>1160</v>
      </c>
      <c r="I4426" s="19" t="s">
        <v>222</v>
      </c>
      <c r="J4426" s="12" t="s">
        <v>1243</v>
      </c>
      <c r="K4426" s="20">
        <v>19</v>
      </c>
      <c r="L4426" s="17">
        <v>45481</v>
      </c>
      <c r="M4426" s="17">
        <v>46576</v>
      </c>
      <c r="N4426" s="12">
        <f t="shared" si="138"/>
        <v>1095</v>
      </c>
      <c r="O4426" s="21">
        <v>4.98</v>
      </c>
      <c r="P4426" s="22">
        <v>0.109842406624658</v>
      </c>
      <c r="Q4426" s="30">
        <f t="shared" si="139"/>
        <v>0.001927</v>
      </c>
      <c r="R4426" s="34">
        <v>0.01</v>
      </c>
      <c r="S4426" s="32">
        <v>0.19</v>
      </c>
      <c r="T4426" s="12" t="s">
        <v>13137</v>
      </c>
      <c r="U4426" s="29">
        <v>0.19</v>
      </c>
      <c r="V4426" s="12"/>
    </row>
    <row r="4427" s="2" customFormat="1" ht="30.1" customHeight="1" spans="1:22">
      <c r="A4427" s="12">
        <v>4423</v>
      </c>
      <c r="B4427" s="12" t="s">
        <v>1074</v>
      </c>
      <c r="C4427" s="12" t="s">
        <v>86</v>
      </c>
      <c r="D4427" s="12" t="s">
        <v>13138</v>
      </c>
      <c r="E4427" s="12" t="s">
        <v>13139</v>
      </c>
      <c r="F4427" s="12" t="s">
        <v>13140</v>
      </c>
      <c r="G4427" s="12" t="str">
        <f>_xlfn.XLOOKUP(D4427,[1]Sheet1!$D:$D,[1]Sheet1!$I:$I,,0,1)</f>
        <v>新洲区</v>
      </c>
      <c r="H4427" s="12" t="s">
        <v>73</v>
      </c>
      <c r="I4427" s="19" t="s">
        <v>68</v>
      </c>
      <c r="J4427" s="12" t="s">
        <v>1243</v>
      </c>
      <c r="K4427" s="20">
        <v>5</v>
      </c>
      <c r="L4427" s="17">
        <v>45480</v>
      </c>
      <c r="M4427" s="17">
        <v>46575</v>
      </c>
      <c r="N4427" s="12">
        <f t="shared" si="138"/>
        <v>1095</v>
      </c>
      <c r="O4427" s="21">
        <v>5.436</v>
      </c>
      <c r="P4427" s="22">
        <v>0.0289824185150685</v>
      </c>
      <c r="Q4427" s="30">
        <f t="shared" si="139"/>
        <v>0.001932</v>
      </c>
      <c r="R4427" s="34">
        <v>0.01</v>
      </c>
      <c r="S4427" s="32">
        <v>0.05</v>
      </c>
      <c r="T4427" s="12" t="s">
        <v>13141</v>
      </c>
      <c r="U4427" s="29">
        <v>0.05</v>
      </c>
      <c r="V4427" s="12"/>
    </row>
    <row r="4428" s="2" customFormat="1" ht="30.1" customHeight="1" spans="1:22">
      <c r="A4428" s="12">
        <v>4424</v>
      </c>
      <c r="B4428" s="12" t="s">
        <v>1074</v>
      </c>
      <c r="C4428" s="12" t="s">
        <v>86</v>
      </c>
      <c r="D4428" s="12" t="s">
        <v>13142</v>
      </c>
      <c r="E4428" s="12" t="s">
        <v>13143</v>
      </c>
      <c r="F4428" s="12" t="s">
        <v>13144</v>
      </c>
      <c r="G4428" s="12" t="str">
        <f>_xlfn.XLOOKUP(D4428,[1]Sheet1!$D:$D,[1]Sheet1!$I:$I,,0,1)</f>
        <v>新洲区</v>
      </c>
      <c r="H4428" s="12" t="s">
        <v>1160</v>
      </c>
      <c r="I4428" s="19" t="s">
        <v>522</v>
      </c>
      <c r="J4428" s="12" t="s">
        <v>1243</v>
      </c>
      <c r="K4428" s="20">
        <v>5</v>
      </c>
      <c r="L4428" s="17">
        <v>45477</v>
      </c>
      <c r="M4428" s="17">
        <v>46572</v>
      </c>
      <c r="N4428" s="12">
        <f t="shared" si="138"/>
        <v>1095</v>
      </c>
      <c r="O4428" s="21">
        <v>5.292</v>
      </c>
      <c r="P4428" s="22">
        <v>0.029083425139726</v>
      </c>
      <c r="Q4428" s="30">
        <f t="shared" si="139"/>
        <v>0.001938</v>
      </c>
      <c r="R4428" s="34">
        <v>0.01</v>
      </c>
      <c r="S4428" s="32">
        <v>0.05</v>
      </c>
      <c r="T4428" s="12" t="s">
        <v>13145</v>
      </c>
      <c r="U4428" s="29">
        <v>0.05</v>
      </c>
      <c r="V4428" s="12"/>
    </row>
    <row r="4429" s="2" customFormat="1" ht="30.1" customHeight="1" spans="1:22">
      <c r="A4429" s="12">
        <v>4425</v>
      </c>
      <c r="B4429" s="12" t="s">
        <v>1074</v>
      </c>
      <c r="C4429" s="12" t="s">
        <v>86</v>
      </c>
      <c r="D4429" s="12" t="s">
        <v>13146</v>
      </c>
      <c r="E4429" s="12" t="s">
        <v>13147</v>
      </c>
      <c r="F4429" s="12" t="s">
        <v>13148</v>
      </c>
      <c r="G4429" s="12" t="str">
        <f>_xlfn.XLOOKUP(D4429,[1]Sheet1!$D:$D,[1]Sheet1!$I:$I,,0,1)</f>
        <v>新洲区</v>
      </c>
      <c r="H4429" s="12" t="s">
        <v>1160</v>
      </c>
      <c r="I4429" s="19" t="s">
        <v>692</v>
      </c>
      <c r="J4429" s="12" t="s">
        <v>1243</v>
      </c>
      <c r="K4429" s="20">
        <v>5</v>
      </c>
      <c r="L4429" s="17">
        <v>45491</v>
      </c>
      <c r="M4429" s="17">
        <v>46586</v>
      </c>
      <c r="N4429" s="12">
        <f t="shared" si="138"/>
        <v>1095</v>
      </c>
      <c r="O4429" s="21">
        <v>5.472</v>
      </c>
      <c r="P4429" s="22">
        <v>0.0285722999287671</v>
      </c>
      <c r="Q4429" s="30">
        <f t="shared" si="139"/>
        <v>0.001904</v>
      </c>
      <c r="R4429" s="34">
        <v>0.01</v>
      </c>
      <c r="S4429" s="32">
        <v>0.05</v>
      </c>
      <c r="T4429" s="12" t="s">
        <v>13149</v>
      </c>
      <c r="U4429" s="29">
        <v>0.05</v>
      </c>
      <c r="V4429" s="12"/>
    </row>
    <row r="4430" s="2" customFormat="1" ht="30.1" customHeight="1" spans="1:22">
      <c r="A4430" s="12">
        <v>4426</v>
      </c>
      <c r="B4430" s="12" t="s">
        <v>1074</v>
      </c>
      <c r="C4430" s="12" t="s">
        <v>86</v>
      </c>
      <c r="D4430" s="12" t="s">
        <v>13150</v>
      </c>
      <c r="E4430" s="12" t="s">
        <v>13151</v>
      </c>
      <c r="F4430" s="12" t="s">
        <v>13152</v>
      </c>
      <c r="G4430" s="12" t="str">
        <f>_xlfn.XLOOKUP(D4430,[1]Sheet1!$D:$D,[1]Sheet1!$I:$I,,0,1)</f>
        <v>新洲区</v>
      </c>
      <c r="H4430" s="12" t="s">
        <v>1160</v>
      </c>
      <c r="I4430" s="19" t="s">
        <v>68</v>
      </c>
      <c r="J4430" s="12" t="s">
        <v>1243</v>
      </c>
      <c r="K4430" s="20">
        <v>16</v>
      </c>
      <c r="L4430" s="17">
        <v>45491</v>
      </c>
      <c r="M4430" s="17">
        <v>46586</v>
      </c>
      <c r="N4430" s="12">
        <f t="shared" si="138"/>
        <v>1095</v>
      </c>
      <c r="O4430" s="21">
        <v>4.98</v>
      </c>
      <c r="P4430" s="22">
        <v>0.0913017760095891</v>
      </c>
      <c r="Q4430" s="30">
        <f t="shared" si="139"/>
        <v>0.001902</v>
      </c>
      <c r="R4430" s="34">
        <v>0.01</v>
      </c>
      <c r="S4430" s="32">
        <v>0.16</v>
      </c>
      <c r="T4430" s="12" t="s">
        <v>13153</v>
      </c>
      <c r="U4430" s="29">
        <v>0.16</v>
      </c>
      <c r="V4430" s="12"/>
    </row>
    <row r="4431" s="2" customFormat="1" ht="30.1" customHeight="1" spans="1:22">
      <c r="A4431" s="12">
        <v>4427</v>
      </c>
      <c r="B4431" s="12" t="s">
        <v>1074</v>
      </c>
      <c r="C4431" s="12" t="s">
        <v>86</v>
      </c>
      <c r="D4431" s="12" t="s">
        <v>13154</v>
      </c>
      <c r="E4431" s="12" t="s">
        <v>13155</v>
      </c>
      <c r="F4431" s="12" t="s">
        <v>13156</v>
      </c>
      <c r="G4431" s="12" t="str">
        <f>_xlfn.XLOOKUP(D4431,[1]Sheet1!$D:$D,[1]Sheet1!$I:$I,,0,1)</f>
        <v>新洲区</v>
      </c>
      <c r="H4431" s="12" t="s">
        <v>1160</v>
      </c>
      <c r="I4431" s="19" t="s">
        <v>233</v>
      </c>
      <c r="J4431" s="12" t="s">
        <v>1243</v>
      </c>
      <c r="K4431" s="20">
        <v>6.4</v>
      </c>
      <c r="L4431" s="17">
        <v>45490</v>
      </c>
      <c r="M4431" s="17">
        <v>46585</v>
      </c>
      <c r="N4431" s="12">
        <f t="shared" si="138"/>
        <v>1095</v>
      </c>
      <c r="O4431" s="21">
        <v>5.472</v>
      </c>
      <c r="P4431" s="22">
        <v>0.0366257316794521</v>
      </c>
      <c r="Q4431" s="30">
        <f t="shared" si="139"/>
        <v>0.001907</v>
      </c>
      <c r="R4431" s="34">
        <v>0.01</v>
      </c>
      <c r="S4431" s="32">
        <v>0.064</v>
      </c>
      <c r="T4431" s="12" t="s">
        <v>13157</v>
      </c>
      <c r="U4431" s="29">
        <v>0.064</v>
      </c>
      <c r="V4431" s="12"/>
    </row>
    <row r="4432" s="2" customFormat="1" ht="30.1" customHeight="1" spans="1:22">
      <c r="A4432" s="12">
        <v>4428</v>
      </c>
      <c r="B4432" s="12" t="s">
        <v>1074</v>
      </c>
      <c r="C4432" s="12" t="s">
        <v>86</v>
      </c>
      <c r="D4432" s="12" t="s">
        <v>13158</v>
      </c>
      <c r="E4432" s="12" t="s">
        <v>13159</v>
      </c>
      <c r="F4432" s="12" t="s">
        <v>13160</v>
      </c>
      <c r="G4432" s="12" t="str">
        <f>_xlfn.XLOOKUP(D4432,[1]Sheet1!$D:$D,[1]Sheet1!$I:$I,,0,1)</f>
        <v>新洲区</v>
      </c>
      <c r="H4432" s="12" t="s">
        <v>1160</v>
      </c>
      <c r="I4432" s="19" t="s">
        <v>74</v>
      </c>
      <c r="J4432" s="12" t="s">
        <v>1243</v>
      </c>
      <c r="K4432" s="20">
        <v>5</v>
      </c>
      <c r="L4432" s="17">
        <v>45490</v>
      </c>
      <c r="M4432" s="17">
        <v>46585</v>
      </c>
      <c r="N4432" s="12">
        <f t="shared" si="138"/>
        <v>1095</v>
      </c>
      <c r="O4432" s="21">
        <v>4.5</v>
      </c>
      <c r="P4432" s="22">
        <v>0.0285281279054795</v>
      </c>
      <c r="Q4432" s="30">
        <f t="shared" si="139"/>
        <v>0.001901</v>
      </c>
      <c r="R4432" s="34">
        <v>0.01</v>
      </c>
      <c r="S4432" s="32">
        <v>0.05</v>
      </c>
      <c r="T4432" s="12" t="s">
        <v>13161</v>
      </c>
      <c r="U4432" s="29">
        <v>0.05</v>
      </c>
      <c r="V4432" s="12"/>
    </row>
    <row r="4433" s="2" customFormat="1" ht="30.1" customHeight="1" spans="1:22">
      <c r="A4433" s="12">
        <v>4429</v>
      </c>
      <c r="B4433" s="12" t="s">
        <v>1074</v>
      </c>
      <c r="C4433" s="12" t="s">
        <v>86</v>
      </c>
      <c r="D4433" s="12" t="s">
        <v>13162</v>
      </c>
      <c r="E4433" s="12" t="s">
        <v>13163</v>
      </c>
      <c r="F4433" s="12" t="s">
        <v>13164</v>
      </c>
      <c r="G4433" s="12" t="str">
        <f>_xlfn.XLOOKUP(D4433,[1]Sheet1!$D:$D,[1]Sheet1!$I:$I,,0,1)</f>
        <v>新洲区</v>
      </c>
      <c r="H4433" s="12" t="s">
        <v>73</v>
      </c>
      <c r="I4433" s="19" t="s">
        <v>68</v>
      </c>
      <c r="J4433" s="12" t="s">
        <v>1243</v>
      </c>
      <c r="K4433" s="20">
        <v>5</v>
      </c>
      <c r="L4433" s="17">
        <v>45489</v>
      </c>
      <c r="M4433" s="17">
        <v>46584</v>
      </c>
      <c r="N4433" s="12">
        <f t="shared" si="138"/>
        <v>1095</v>
      </c>
      <c r="O4433" s="21">
        <v>5.472</v>
      </c>
      <c r="P4433" s="22">
        <v>0.0286475981424658</v>
      </c>
      <c r="Q4433" s="30">
        <f t="shared" si="139"/>
        <v>0.001909</v>
      </c>
      <c r="R4433" s="34">
        <v>0.01</v>
      </c>
      <c r="S4433" s="32">
        <v>0.05</v>
      </c>
      <c r="T4433" s="12" t="s">
        <v>13165</v>
      </c>
      <c r="U4433" s="29">
        <v>0.05</v>
      </c>
      <c r="V4433" s="12"/>
    </row>
    <row r="4434" s="2" customFormat="1" ht="30.1" customHeight="1" spans="1:22">
      <c r="A4434" s="12">
        <v>4430</v>
      </c>
      <c r="B4434" s="12" t="s">
        <v>1074</v>
      </c>
      <c r="C4434" s="12" t="s">
        <v>86</v>
      </c>
      <c r="D4434" s="12" t="s">
        <v>13166</v>
      </c>
      <c r="E4434" s="12" t="s">
        <v>13167</v>
      </c>
      <c r="F4434" s="12" t="s">
        <v>13168</v>
      </c>
      <c r="G4434" s="12" t="str">
        <f>_xlfn.XLOOKUP(D4434,[1]Sheet1!$D:$D,[1]Sheet1!$I:$I,,0,1)</f>
        <v>新洲区</v>
      </c>
      <c r="H4434" s="12" t="s">
        <v>1160</v>
      </c>
      <c r="I4434" s="19" t="s">
        <v>522</v>
      </c>
      <c r="J4434" s="12" t="s">
        <v>1243</v>
      </c>
      <c r="K4434" s="20">
        <v>5</v>
      </c>
      <c r="L4434" s="17">
        <v>45464</v>
      </c>
      <c r="M4434" s="17">
        <v>46559</v>
      </c>
      <c r="N4434" s="12">
        <f t="shared" si="138"/>
        <v>1095</v>
      </c>
      <c r="O4434" s="21">
        <v>4.968</v>
      </c>
      <c r="P4434" s="22">
        <v>0.0295087546109589</v>
      </c>
      <c r="Q4434" s="30">
        <f t="shared" si="139"/>
        <v>0.001967</v>
      </c>
      <c r="R4434" s="34">
        <v>0.01</v>
      </c>
      <c r="S4434" s="32">
        <v>0.05</v>
      </c>
      <c r="T4434" s="12" t="s">
        <v>13169</v>
      </c>
      <c r="U4434" s="29">
        <v>0.05</v>
      </c>
      <c r="V4434" s="12"/>
    </row>
    <row r="4435" s="2" customFormat="1" ht="30.1" customHeight="1" spans="1:22">
      <c r="A4435" s="12">
        <v>4431</v>
      </c>
      <c r="B4435" s="12" t="s">
        <v>1074</v>
      </c>
      <c r="C4435" s="12" t="s">
        <v>86</v>
      </c>
      <c r="D4435" s="12" t="s">
        <v>13170</v>
      </c>
      <c r="E4435" s="12" t="s">
        <v>13171</v>
      </c>
      <c r="F4435" s="12" t="s">
        <v>13172</v>
      </c>
      <c r="G4435" s="12" t="str">
        <f>_xlfn.XLOOKUP(D4435,[1]Sheet1!$D:$D,[1]Sheet1!$I:$I,,0,1)</f>
        <v>新洲区</v>
      </c>
      <c r="H4435" s="12" t="s">
        <v>1160</v>
      </c>
      <c r="I4435" s="19" t="s">
        <v>692</v>
      </c>
      <c r="J4435" s="12" t="s">
        <v>1243</v>
      </c>
      <c r="K4435" s="20">
        <v>11</v>
      </c>
      <c r="L4435" s="17">
        <v>45477</v>
      </c>
      <c r="M4435" s="17">
        <v>46572</v>
      </c>
      <c r="N4435" s="12">
        <f t="shared" si="138"/>
        <v>1095</v>
      </c>
      <c r="O4435" s="21">
        <v>4.824</v>
      </c>
      <c r="P4435" s="22">
        <v>0.0640872073739726</v>
      </c>
      <c r="Q4435" s="30">
        <f t="shared" si="139"/>
        <v>0.001942</v>
      </c>
      <c r="R4435" s="34">
        <v>0.01</v>
      </c>
      <c r="S4435" s="32">
        <v>0.11</v>
      </c>
      <c r="T4435" s="12" t="s">
        <v>13173</v>
      </c>
      <c r="U4435" s="29">
        <v>0.11</v>
      </c>
      <c r="V4435" s="12"/>
    </row>
    <row r="4436" s="2" customFormat="1" ht="30.1" customHeight="1" spans="1:22">
      <c r="A4436" s="12">
        <v>4432</v>
      </c>
      <c r="B4436" s="12" t="s">
        <v>1074</v>
      </c>
      <c r="C4436" s="12" t="s">
        <v>86</v>
      </c>
      <c r="D4436" s="12" t="s">
        <v>13174</v>
      </c>
      <c r="E4436" s="12" t="s">
        <v>3995</v>
      </c>
      <c r="F4436" s="12" t="s">
        <v>13175</v>
      </c>
      <c r="G4436" s="12" t="str">
        <f>_xlfn.XLOOKUP(D4436,[1]Sheet1!$D:$D,[1]Sheet1!$I:$I,,0,1)</f>
        <v>新洲区</v>
      </c>
      <c r="H4436" s="12" t="s">
        <v>73</v>
      </c>
      <c r="I4436" s="19" t="s">
        <v>222</v>
      </c>
      <c r="J4436" s="12" t="s">
        <v>1243</v>
      </c>
      <c r="K4436" s="20">
        <v>20</v>
      </c>
      <c r="L4436" s="17">
        <v>45477</v>
      </c>
      <c r="M4436" s="17">
        <v>46562</v>
      </c>
      <c r="N4436" s="12">
        <f t="shared" si="138"/>
        <v>1085</v>
      </c>
      <c r="O4436" s="21">
        <v>5.06</v>
      </c>
      <c r="P4436" s="22">
        <v>0.132145462906849</v>
      </c>
      <c r="Q4436" s="30">
        <f t="shared" si="139"/>
        <v>0.002222</v>
      </c>
      <c r="R4436" s="34">
        <v>0.01</v>
      </c>
      <c r="S4436" s="32">
        <v>0.2</v>
      </c>
      <c r="T4436" s="12" t="s">
        <v>13176</v>
      </c>
      <c r="U4436" s="29">
        <v>0.2</v>
      </c>
      <c r="V4436" s="12"/>
    </row>
    <row r="4437" s="2" customFormat="1" ht="30.1" customHeight="1" spans="1:22">
      <c r="A4437" s="12">
        <v>4433</v>
      </c>
      <c r="B4437" s="12" t="s">
        <v>1074</v>
      </c>
      <c r="C4437" s="12" t="s">
        <v>86</v>
      </c>
      <c r="D4437" s="12" t="s">
        <v>13177</v>
      </c>
      <c r="E4437" s="12" t="s">
        <v>13178</v>
      </c>
      <c r="F4437" s="12" t="s">
        <v>13179</v>
      </c>
      <c r="G4437" s="12" t="str">
        <f>_xlfn.XLOOKUP(D4437,[1]Sheet1!$D:$D,[1]Sheet1!$I:$I,,0,1)</f>
        <v>新洲区</v>
      </c>
      <c r="H4437" s="12" t="s">
        <v>1160</v>
      </c>
      <c r="I4437" s="19" t="s">
        <v>233</v>
      </c>
      <c r="J4437" s="12" t="s">
        <v>1243</v>
      </c>
      <c r="K4437" s="20">
        <v>10</v>
      </c>
      <c r="L4437" s="17">
        <v>45475</v>
      </c>
      <c r="M4437" s="17">
        <v>46570</v>
      </c>
      <c r="N4437" s="12">
        <f t="shared" si="138"/>
        <v>1095</v>
      </c>
      <c r="O4437" s="21">
        <v>4.98</v>
      </c>
      <c r="P4437" s="22">
        <v>0.0582614120260274</v>
      </c>
      <c r="Q4437" s="30">
        <f t="shared" si="139"/>
        <v>0.001942</v>
      </c>
      <c r="R4437" s="34">
        <v>0.01</v>
      </c>
      <c r="S4437" s="32">
        <v>0.1</v>
      </c>
      <c r="T4437" s="12" t="s">
        <v>13180</v>
      </c>
      <c r="U4437" s="29">
        <v>0.1</v>
      </c>
      <c r="V4437" s="12"/>
    </row>
    <row r="4438" s="2" customFormat="1" ht="30.1" customHeight="1" spans="1:22">
      <c r="A4438" s="12">
        <v>4434</v>
      </c>
      <c r="B4438" s="12" t="s">
        <v>1074</v>
      </c>
      <c r="C4438" s="12" t="s">
        <v>86</v>
      </c>
      <c r="D4438" s="12" t="s">
        <v>13181</v>
      </c>
      <c r="E4438" s="12" t="s">
        <v>13182</v>
      </c>
      <c r="F4438" s="12" t="s">
        <v>13183</v>
      </c>
      <c r="G4438" s="12" t="str">
        <f>_xlfn.XLOOKUP(D4438,[1]Sheet1!$D:$D,[1]Sheet1!$I:$I,,0,1)</f>
        <v>新洲区</v>
      </c>
      <c r="H4438" s="12" t="s">
        <v>1160</v>
      </c>
      <c r="I4438" s="19" t="s">
        <v>104</v>
      </c>
      <c r="J4438" s="12" t="s">
        <v>1243</v>
      </c>
      <c r="K4438" s="20">
        <v>13</v>
      </c>
      <c r="L4438" s="17">
        <v>45475</v>
      </c>
      <c r="M4438" s="17">
        <v>46570</v>
      </c>
      <c r="N4438" s="12">
        <f t="shared" si="138"/>
        <v>1095</v>
      </c>
      <c r="O4438" s="21">
        <v>5.364</v>
      </c>
      <c r="P4438" s="22">
        <v>0.0867256544739726</v>
      </c>
      <c r="Q4438" s="30">
        <f t="shared" si="139"/>
        <v>0.002223</v>
      </c>
      <c r="R4438" s="34">
        <v>0.01</v>
      </c>
      <c r="S4438" s="32">
        <v>0.13</v>
      </c>
      <c r="T4438" s="12" t="s">
        <v>13184</v>
      </c>
      <c r="U4438" s="29">
        <v>0.13</v>
      </c>
      <c r="V4438" s="12"/>
    </row>
    <row r="4439" s="2" customFormat="1" ht="30.1" customHeight="1" spans="1:22">
      <c r="A4439" s="12">
        <v>4435</v>
      </c>
      <c r="B4439" s="12" t="s">
        <v>1074</v>
      </c>
      <c r="C4439" s="12" t="s">
        <v>86</v>
      </c>
      <c r="D4439" s="12" t="s">
        <v>13185</v>
      </c>
      <c r="E4439" s="12" t="s">
        <v>13186</v>
      </c>
      <c r="F4439" s="12" t="s">
        <v>13187</v>
      </c>
      <c r="G4439" s="12" t="str">
        <f>_xlfn.XLOOKUP(D4439,[1]Sheet1!$D:$D,[1]Sheet1!$I:$I,,0,1)</f>
        <v>新洲区</v>
      </c>
      <c r="H4439" s="12" t="s">
        <v>1160</v>
      </c>
      <c r="I4439" s="19" t="s">
        <v>233</v>
      </c>
      <c r="J4439" s="12" t="s">
        <v>1243</v>
      </c>
      <c r="K4439" s="20">
        <v>5</v>
      </c>
      <c r="L4439" s="17">
        <v>45471</v>
      </c>
      <c r="M4439" s="17">
        <v>46566</v>
      </c>
      <c r="N4439" s="12">
        <f t="shared" si="138"/>
        <v>1095</v>
      </c>
      <c r="O4439" s="21">
        <v>5.328</v>
      </c>
      <c r="P4439" s="22">
        <v>0.0292890356136986</v>
      </c>
      <c r="Q4439" s="30">
        <f t="shared" si="139"/>
        <v>0.001952</v>
      </c>
      <c r="R4439" s="34">
        <v>0.01</v>
      </c>
      <c r="S4439" s="32">
        <v>0.05</v>
      </c>
      <c r="T4439" s="12" t="s">
        <v>13188</v>
      </c>
      <c r="U4439" s="29">
        <v>0.05</v>
      </c>
      <c r="V4439" s="12"/>
    </row>
    <row r="4440" s="2" customFormat="1" ht="30.1" customHeight="1" spans="1:22">
      <c r="A4440" s="12">
        <v>4436</v>
      </c>
      <c r="B4440" s="12" t="s">
        <v>1074</v>
      </c>
      <c r="C4440" s="12" t="s">
        <v>86</v>
      </c>
      <c r="D4440" s="12" t="s">
        <v>13189</v>
      </c>
      <c r="E4440" s="12" t="s">
        <v>13190</v>
      </c>
      <c r="F4440" s="12" t="s">
        <v>13191</v>
      </c>
      <c r="G4440" s="12" t="str">
        <f>_xlfn.XLOOKUP(D4440,[1]Sheet1!$D:$D,[1]Sheet1!$I:$I,,0,1)</f>
        <v>新洲区</v>
      </c>
      <c r="H4440" s="12" t="s">
        <v>1160</v>
      </c>
      <c r="I4440" s="19" t="s">
        <v>233</v>
      </c>
      <c r="J4440" s="12" t="s">
        <v>1243</v>
      </c>
      <c r="K4440" s="20">
        <v>14</v>
      </c>
      <c r="L4440" s="17">
        <v>45474</v>
      </c>
      <c r="M4440" s="17">
        <v>46563</v>
      </c>
      <c r="N4440" s="12">
        <f t="shared" si="138"/>
        <v>1089</v>
      </c>
      <c r="O4440" s="21">
        <v>5.472</v>
      </c>
      <c r="P4440" s="22">
        <v>0.0931409971479452</v>
      </c>
      <c r="Q4440" s="30">
        <f t="shared" si="139"/>
        <v>0.002229</v>
      </c>
      <c r="R4440" s="34">
        <v>0.01</v>
      </c>
      <c r="S4440" s="32">
        <v>0.14</v>
      </c>
      <c r="T4440" s="12" t="s">
        <v>13192</v>
      </c>
      <c r="U4440" s="29">
        <v>0.14</v>
      </c>
      <c r="V4440" s="12"/>
    </row>
    <row r="4441" s="2" customFormat="1" ht="30.1" customHeight="1" spans="1:22">
      <c r="A4441" s="12">
        <v>4437</v>
      </c>
      <c r="B4441" s="12" t="s">
        <v>1074</v>
      </c>
      <c r="C4441" s="12" t="s">
        <v>86</v>
      </c>
      <c r="D4441" s="12" t="s">
        <v>13193</v>
      </c>
      <c r="E4441" s="12" t="s">
        <v>13194</v>
      </c>
      <c r="F4441" s="12" t="s">
        <v>13195</v>
      </c>
      <c r="G4441" s="12" t="str">
        <f>_xlfn.XLOOKUP(D4441,[1]Sheet1!$D:$D,[1]Sheet1!$I:$I,,0,1)</f>
        <v>新洲区</v>
      </c>
      <c r="H4441" s="12" t="s">
        <v>1160</v>
      </c>
      <c r="I4441" s="19" t="s">
        <v>896</v>
      </c>
      <c r="J4441" s="12" t="s">
        <v>1243</v>
      </c>
      <c r="K4441" s="20">
        <v>9.9</v>
      </c>
      <c r="L4441" s="17">
        <v>45470</v>
      </c>
      <c r="M4441" s="17">
        <v>46565</v>
      </c>
      <c r="N4441" s="12">
        <f t="shared" si="138"/>
        <v>1095</v>
      </c>
      <c r="O4441" s="21">
        <v>5.472</v>
      </c>
      <c r="P4441" s="22">
        <v>0.0580906563561644</v>
      </c>
      <c r="Q4441" s="30">
        <f t="shared" si="139"/>
        <v>0.001955</v>
      </c>
      <c r="R4441" s="34">
        <v>0.01</v>
      </c>
      <c r="S4441" s="32">
        <v>0.099</v>
      </c>
      <c r="T4441" s="12" t="s">
        <v>13196</v>
      </c>
      <c r="U4441" s="29">
        <v>0.099</v>
      </c>
      <c r="V4441" s="12"/>
    </row>
    <row r="4442" s="2" customFormat="1" ht="30.1" customHeight="1" spans="1:22">
      <c r="A4442" s="12">
        <v>4438</v>
      </c>
      <c r="B4442" s="12" t="s">
        <v>1074</v>
      </c>
      <c r="C4442" s="12" t="s">
        <v>86</v>
      </c>
      <c r="D4442" s="12" t="s">
        <v>13197</v>
      </c>
      <c r="E4442" s="12" t="s">
        <v>13198</v>
      </c>
      <c r="F4442" s="12" t="s">
        <v>13199</v>
      </c>
      <c r="G4442" s="12" t="str">
        <f>_xlfn.XLOOKUP(D4442,[1]Sheet1!$D:$D,[1]Sheet1!$I:$I,,0,1)</f>
        <v>新洲区</v>
      </c>
      <c r="H4442" s="12" t="s">
        <v>1160</v>
      </c>
      <c r="I4442" s="19" t="s">
        <v>233</v>
      </c>
      <c r="J4442" s="12" t="s">
        <v>1243</v>
      </c>
      <c r="K4442" s="20">
        <v>17</v>
      </c>
      <c r="L4442" s="17">
        <v>45469</v>
      </c>
      <c r="M4442" s="17">
        <v>46564</v>
      </c>
      <c r="N4442" s="12">
        <f t="shared" si="138"/>
        <v>1095</v>
      </c>
      <c r="O4442" s="21">
        <v>4.896</v>
      </c>
      <c r="P4442" s="22">
        <v>0.114265734530137</v>
      </c>
      <c r="Q4442" s="30">
        <f t="shared" si="139"/>
        <v>0.00224</v>
      </c>
      <c r="R4442" s="34">
        <v>0.01</v>
      </c>
      <c r="S4442" s="32">
        <v>0.17</v>
      </c>
      <c r="T4442" s="12" t="s">
        <v>13200</v>
      </c>
      <c r="U4442" s="29">
        <v>0.17</v>
      </c>
      <c r="V4442" s="12"/>
    </row>
    <row r="4443" s="2" customFormat="1" ht="30.1" customHeight="1" spans="1:22">
      <c r="A4443" s="12">
        <v>4439</v>
      </c>
      <c r="B4443" s="12" t="s">
        <v>1074</v>
      </c>
      <c r="C4443" s="12" t="s">
        <v>86</v>
      </c>
      <c r="D4443" s="12" t="s">
        <v>13201</v>
      </c>
      <c r="E4443" s="12" t="s">
        <v>13202</v>
      </c>
      <c r="F4443" s="12" t="s">
        <v>13203</v>
      </c>
      <c r="G4443" s="12" t="str">
        <f>_xlfn.XLOOKUP(D4443,[1]Sheet1!$D:$D,[1]Sheet1!$I:$I,,0,1)</f>
        <v>新洲区</v>
      </c>
      <c r="H4443" s="12" t="s">
        <v>1160</v>
      </c>
      <c r="I4443" s="19" t="s">
        <v>233</v>
      </c>
      <c r="J4443" s="12" t="s">
        <v>1243</v>
      </c>
      <c r="K4443" s="20">
        <v>5</v>
      </c>
      <c r="L4443" s="17">
        <v>45468</v>
      </c>
      <c r="M4443" s="17">
        <v>46563</v>
      </c>
      <c r="N4443" s="12">
        <f t="shared" si="138"/>
        <v>1095</v>
      </c>
      <c r="O4443" s="21">
        <v>5.472</v>
      </c>
      <c r="P4443" s="22">
        <v>0.0294073891013699</v>
      </c>
      <c r="Q4443" s="30">
        <f t="shared" si="139"/>
        <v>0.00196</v>
      </c>
      <c r="R4443" s="34">
        <v>0.01</v>
      </c>
      <c r="S4443" s="32">
        <v>0.05</v>
      </c>
      <c r="T4443" s="12" t="s">
        <v>13204</v>
      </c>
      <c r="U4443" s="29">
        <v>0.05</v>
      </c>
      <c r="V4443" s="12"/>
    </row>
    <row r="4444" s="2" customFormat="1" ht="30.1" customHeight="1" spans="1:22">
      <c r="A4444" s="12">
        <v>4440</v>
      </c>
      <c r="B4444" s="12" t="s">
        <v>1074</v>
      </c>
      <c r="C4444" s="12" t="s">
        <v>86</v>
      </c>
      <c r="D4444" s="12" t="s">
        <v>13205</v>
      </c>
      <c r="E4444" s="12" t="s">
        <v>13206</v>
      </c>
      <c r="F4444" s="12" t="s">
        <v>13207</v>
      </c>
      <c r="G4444" s="12" t="str">
        <f>_xlfn.XLOOKUP(D4444,[1]Sheet1!$D:$D,[1]Sheet1!$I:$I,,0,1)</f>
        <v>新洲区</v>
      </c>
      <c r="H4444" s="12" t="s">
        <v>1160</v>
      </c>
      <c r="I4444" s="19" t="s">
        <v>90</v>
      </c>
      <c r="J4444" s="12" t="s">
        <v>1243</v>
      </c>
      <c r="K4444" s="20">
        <v>5.1</v>
      </c>
      <c r="L4444" s="17">
        <v>45468</v>
      </c>
      <c r="M4444" s="17">
        <v>46563</v>
      </c>
      <c r="N4444" s="12">
        <f t="shared" si="138"/>
        <v>1095</v>
      </c>
      <c r="O4444" s="21">
        <v>9.504</v>
      </c>
      <c r="P4444" s="22">
        <v>0.0303648552342466</v>
      </c>
      <c r="Q4444" s="30">
        <f t="shared" si="139"/>
        <v>0.001984</v>
      </c>
      <c r="R4444" s="34">
        <v>0.01</v>
      </c>
      <c r="S4444" s="32">
        <v>0.051</v>
      </c>
      <c r="T4444" s="12" t="s">
        <v>10203</v>
      </c>
      <c r="U4444" s="29">
        <v>0.051</v>
      </c>
      <c r="V4444" s="12"/>
    </row>
    <row r="4445" s="2" customFormat="1" ht="30.1" customHeight="1" spans="1:22">
      <c r="A4445" s="12">
        <v>4441</v>
      </c>
      <c r="B4445" s="12" t="s">
        <v>1074</v>
      </c>
      <c r="C4445" s="12" t="s">
        <v>86</v>
      </c>
      <c r="D4445" s="12" t="s">
        <v>13208</v>
      </c>
      <c r="E4445" s="12" t="s">
        <v>13209</v>
      </c>
      <c r="F4445" s="12" t="s">
        <v>13210</v>
      </c>
      <c r="G4445" s="12" t="str">
        <f>_xlfn.XLOOKUP(D4445,[1]Sheet1!$D:$D,[1]Sheet1!$I:$I,,0,1)</f>
        <v>新洲区</v>
      </c>
      <c r="H4445" s="12" t="s">
        <v>1160</v>
      </c>
      <c r="I4445" s="19" t="s">
        <v>233</v>
      </c>
      <c r="J4445" s="12" t="s">
        <v>1243</v>
      </c>
      <c r="K4445" s="20">
        <v>6.9</v>
      </c>
      <c r="L4445" s="17">
        <v>45468</v>
      </c>
      <c r="M4445" s="17">
        <v>46563</v>
      </c>
      <c r="N4445" s="12">
        <f t="shared" si="138"/>
        <v>1095</v>
      </c>
      <c r="O4445" s="21">
        <v>5.472</v>
      </c>
      <c r="P4445" s="22">
        <v>0.0405935750191781</v>
      </c>
      <c r="Q4445" s="30">
        <f t="shared" si="139"/>
        <v>0.001961</v>
      </c>
      <c r="R4445" s="34">
        <v>0.01</v>
      </c>
      <c r="S4445" s="32">
        <v>0.069</v>
      </c>
      <c r="T4445" s="12" t="s">
        <v>13211</v>
      </c>
      <c r="U4445" s="29">
        <v>0.069</v>
      </c>
      <c r="V4445" s="12"/>
    </row>
    <row r="4446" s="2" customFormat="1" ht="30.1" customHeight="1" spans="1:22">
      <c r="A4446" s="12">
        <v>4442</v>
      </c>
      <c r="B4446" s="12" t="s">
        <v>1074</v>
      </c>
      <c r="C4446" s="12" t="s">
        <v>86</v>
      </c>
      <c r="D4446" s="12" t="s">
        <v>13212</v>
      </c>
      <c r="E4446" s="12" t="s">
        <v>13213</v>
      </c>
      <c r="F4446" s="12" t="s">
        <v>13214</v>
      </c>
      <c r="G4446" s="12" t="str">
        <f>_xlfn.XLOOKUP(D4446,[1]Sheet1!$D:$D,[1]Sheet1!$I:$I,,0,1)</f>
        <v>新洲区</v>
      </c>
      <c r="H4446" s="12" t="s">
        <v>1160</v>
      </c>
      <c r="I4446" s="19" t="s">
        <v>896</v>
      </c>
      <c r="J4446" s="12" t="s">
        <v>1243</v>
      </c>
      <c r="K4446" s="20">
        <v>5</v>
      </c>
      <c r="L4446" s="17">
        <v>45468</v>
      </c>
      <c r="M4446" s="17">
        <v>46563</v>
      </c>
      <c r="N4446" s="12">
        <f t="shared" si="138"/>
        <v>1095</v>
      </c>
      <c r="O4446" s="21">
        <v>5.4</v>
      </c>
      <c r="P4446" s="22">
        <v>0.0294025508082192</v>
      </c>
      <c r="Q4446" s="30">
        <f t="shared" si="139"/>
        <v>0.00196</v>
      </c>
      <c r="R4446" s="34">
        <v>0.01</v>
      </c>
      <c r="S4446" s="32">
        <v>0.05</v>
      </c>
      <c r="T4446" s="12" t="s">
        <v>13215</v>
      </c>
      <c r="U4446" s="29">
        <v>0.05</v>
      </c>
      <c r="V4446" s="12"/>
    </row>
    <row r="4447" s="2" customFormat="1" ht="30.1" customHeight="1" spans="1:22">
      <c r="A4447" s="12">
        <v>4443</v>
      </c>
      <c r="B4447" s="12" t="s">
        <v>1074</v>
      </c>
      <c r="C4447" s="12" t="s">
        <v>86</v>
      </c>
      <c r="D4447" s="12" t="s">
        <v>13216</v>
      </c>
      <c r="E4447" s="12" t="s">
        <v>13217</v>
      </c>
      <c r="F4447" s="12" t="s">
        <v>13218</v>
      </c>
      <c r="G4447" s="12" t="str">
        <f>_xlfn.XLOOKUP(D4447,[1]Sheet1!$D:$D,[1]Sheet1!$I:$I,,0,1)</f>
        <v>新洲区</v>
      </c>
      <c r="H4447" s="12" t="s">
        <v>1160</v>
      </c>
      <c r="I4447" s="19" t="s">
        <v>222</v>
      </c>
      <c r="J4447" s="12" t="s">
        <v>1243</v>
      </c>
      <c r="K4447" s="20">
        <v>5</v>
      </c>
      <c r="L4447" s="17">
        <v>45467</v>
      </c>
      <c r="M4447" s="17">
        <v>46562</v>
      </c>
      <c r="N4447" s="12">
        <f t="shared" si="138"/>
        <v>1095</v>
      </c>
      <c r="O4447" s="21">
        <v>5.472</v>
      </c>
      <c r="P4447" s="22">
        <v>0.029443642269863</v>
      </c>
      <c r="Q4447" s="30">
        <f t="shared" si="139"/>
        <v>0.001962</v>
      </c>
      <c r="R4447" s="34">
        <v>0.01</v>
      </c>
      <c r="S4447" s="32">
        <v>0.05</v>
      </c>
      <c r="T4447" s="12" t="s">
        <v>13219</v>
      </c>
      <c r="U4447" s="29">
        <v>0.05</v>
      </c>
      <c r="V4447" s="12"/>
    </row>
    <row r="4448" s="2" customFormat="1" ht="30.1" customHeight="1" spans="1:22">
      <c r="A4448" s="12">
        <v>4444</v>
      </c>
      <c r="B4448" s="12" t="s">
        <v>1074</v>
      </c>
      <c r="C4448" s="12" t="s">
        <v>86</v>
      </c>
      <c r="D4448" s="12" t="s">
        <v>13220</v>
      </c>
      <c r="E4448" s="12" t="s">
        <v>13221</v>
      </c>
      <c r="F4448" s="12" t="s">
        <v>13222</v>
      </c>
      <c r="G4448" s="12" t="str">
        <f>_xlfn.XLOOKUP(D4448,[1]Sheet1!$D:$D,[1]Sheet1!$I:$I,,0,1)</f>
        <v>新洲区</v>
      </c>
      <c r="H4448" s="12" t="s">
        <v>1160</v>
      </c>
      <c r="I4448" s="19" t="s">
        <v>222</v>
      </c>
      <c r="J4448" s="12" t="s">
        <v>1243</v>
      </c>
      <c r="K4448" s="20">
        <v>7.5</v>
      </c>
      <c r="L4448" s="17">
        <v>45465</v>
      </c>
      <c r="M4448" s="17">
        <v>45784</v>
      </c>
      <c r="N4448" s="12">
        <f t="shared" si="138"/>
        <v>319</v>
      </c>
      <c r="O4448" s="21">
        <v>5.364</v>
      </c>
      <c r="P4448" s="22">
        <v>0.028518219490411</v>
      </c>
      <c r="Q4448" s="30">
        <f t="shared" si="139"/>
        <v>0.00435</v>
      </c>
      <c r="R4448" s="34">
        <v>0.01</v>
      </c>
      <c r="S4448" s="32">
        <v>0.0655</v>
      </c>
      <c r="T4448" s="12" t="s">
        <v>13223</v>
      </c>
      <c r="U4448" s="29">
        <v>0.0655</v>
      </c>
      <c r="V4448" s="12"/>
    </row>
    <row r="4449" s="2" customFormat="1" ht="30.1" customHeight="1" spans="1:22">
      <c r="A4449" s="12">
        <v>4445</v>
      </c>
      <c r="B4449" s="12" t="s">
        <v>1074</v>
      </c>
      <c r="C4449" s="12" t="s">
        <v>86</v>
      </c>
      <c r="D4449" s="12" t="s">
        <v>13224</v>
      </c>
      <c r="E4449" s="12" t="s">
        <v>13225</v>
      </c>
      <c r="F4449" s="12" t="s">
        <v>13226</v>
      </c>
      <c r="G4449" s="12" t="str">
        <f>_xlfn.XLOOKUP(D4449,[1]Sheet1!$D:$D,[1]Sheet1!$I:$I,,0,1)</f>
        <v>新洲区</v>
      </c>
      <c r="H4449" s="12" t="s">
        <v>1160</v>
      </c>
      <c r="I4449" s="19" t="s">
        <v>222</v>
      </c>
      <c r="J4449" s="12" t="s">
        <v>1243</v>
      </c>
      <c r="K4449" s="20">
        <v>5</v>
      </c>
      <c r="L4449" s="17">
        <v>45462</v>
      </c>
      <c r="M4449" s="17">
        <v>46557</v>
      </c>
      <c r="N4449" s="12">
        <f t="shared" si="138"/>
        <v>1095</v>
      </c>
      <c r="O4449" s="21">
        <v>5.472</v>
      </c>
      <c r="P4449" s="22">
        <v>0.0324509051945205</v>
      </c>
      <c r="Q4449" s="30">
        <f t="shared" si="139"/>
        <v>0.002163</v>
      </c>
      <c r="R4449" s="34">
        <v>0.01</v>
      </c>
      <c r="S4449" s="32">
        <v>0.05</v>
      </c>
      <c r="T4449" s="12" t="s">
        <v>13227</v>
      </c>
      <c r="U4449" s="29">
        <v>0.05</v>
      </c>
      <c r="V4449" s="12"/>
    </row>
    <row r="4450" s="2" customFormat="1" ht="30.1" customHeight="1" spans="1:22">
      <c r="A4450" s="12">
        <v>4446</v>
      </c>
      <c r="B4450" s="12" t="s">
        <v>1074</v>
      </c>
      <c r="C4450" s="12" t="s">
        <v>86</v>
      </c>
      <c r="D4450" s="12" t="s">
        <v>13228</v>
      </c>
      <c r="E4450" s="12" t="s">
        <v>13229</v>
      </c>
      <c r="F4450" s="12" t="s">
        <v>13230</v>
      </c>
      <c r="G4450" s="12" t="str">
        <f>_xlfn.XLOOKUP(D4450,[1]Sheet1!$D:$D,[1]Sheet1!$I:$I,,0,1)</f>
        <v>新洲区</v>
      </c>
      <c r="H4450" s="12" t="s">
        <v>1160</v>
      </c>
      <c r="I4450" s="19" t="s">
        <v>233</v>
      </c>
      <c r="J4450" s="12" t="s">
        <v>1243</v>
      </c>
      <c r="K4450" s="20">
        <v>9.1</v>
      </c>
      <c r="L4450" s="17">
        <v>45462</v>
      </c>
      <c r="M4450" s="17">
        <v>46557</v>
      </c>
      <c r="N4450" s="12">
        <f t="shared" si="138"/>
        <v>1095</v>
      </c>
      <c r="O4450" s="21">
        <v>5.472</v>
      </c>
      <c r="P4450" s="22">
        <v>0.0539223956506849</v>
      </c>
      <c r="Q4450" s="30">
        <f t="shared" si="139"/>
        <v>0.001975</v>
      </c>
      <c r="R4450" s="34">
        <v>0.01</v>
      </c>
      <c r="S4450" s="32">
        <v>0.091</v>
      </c>
      <c r="T4450" s="12" t="s">
        <v>13231</v>
      </c>
      <c r="U4450" s="29">
        <v>0.091</v>
      </c>
      <c r="V4450" s="12"/>
    </row>
    <row r="4451" s="2" customFormat="1" ht="30.1" customHeight="1" spans="1:22">
      <c r="A4451" s="12">
        <v>4447</v>
      </c>
      <c r="B4451" s="12" t="s">
        <v>1074</v>
      </c>
      <c r="C4451" s="12" t="s">
        <v>86</v>
      </c>
      <c r="D4451" s="12" t="s">
        <v>13232</v>
      </c>
      <c r="E4451" s="12" t="s">
        <v>13233</v>
      </c>
      <c r="F4451" s="12" t="s">
        <v>13234</v>
      </c>
      <c r="G4451" s="12" t="str">
        <f>_xlfn.XLOOKUP(D4451,[1]Sheet1!$D:$D,[1]Sheet1!$I:$I,,0,1)</f>
        <v>新洲区</v>
      </c>
      <c r="H4451" s="12" t="s">
        <v>1160</v>
      </c>
      <c r="I4451" s="19" t="s">
        <v>233</v>
      </c>
      <c r="J4451" s="12" t="s">
        <v>1243</v>
      </c>
      <c r="K4451" s="20">
        <v>8.2</v>
      </c>
      <c r="L4451" s="17">
        <v>45460</v>
      </c>
      <c r="M4451" s="17">
        <v>46555</v>
      </c>
      <c r="N4451" s="12">
        <f t="shared" si="138"/>
        <v>1095</v>
      </c>
      <c r="O4451" s="21">
        <v>5.472</v>
      </c>
      <c r="P4451" s="22">
        <v>0.0487006673767123</v>
      </c>
      <c r="Q4451" s="30">
        <f t="shared" si="139"/>
        <v>0.001979</v>
      </c>
      <c r="R4451" s="34">
        <v>0.01</v>
      </c>
      <c r="S4451" s="32">
        <v>0.082</v>
      </c>
      <c r="T4451" s="12" t="s">
        <v>13235</v>
      </c>
      <c r="U4451" s="29">
        <v>0.082</v>
      </c>
      <c r="V4451" s="12"/>
    </row>
    <row r="4452" s="2" customFormat="1" ht="30.1" customHeight="1" spans="1:22">
      <c r="A4452" s="12">
        <v>4448</v>
      </c>
      <c r="B4452" s="12" t="s">
        <v>1074</v>
      </c>
      <c r="C4452" s="12" t="s">
        <v>86</v>
      </c>
      <c r="D4452" s="12" t="s">
        <v>13236</v>
      </c>
      <c r="E4452" s="12" t="s">
        <v>13237</v>
      </c>
      <c r="F4452" s="12" t="s">
        <v>13238</v>
      </c>
      <c r="G4452" s="12" t="str">
        <f>_xlfn.XLOOKUP(D4452,[1]Sheet1!$D:$D,[1]Sheet1!$I:$I,,0,1)</f>
        <v>新洲区</v>
      </c>
      <c r="H4452" s="12" t="s">
        <v>1160</v>
      </c>
      <c r="I4452" s="19" t="s">
        <v>74</v>
      </c>
      <c r="J4452" s="12" t="s">
        <v>1243</v>
      </c>
      <c r="K4452" s="20">
        <v>11</v>
      </c>
      <c r="L4452" s="17">
        <v>45460</v>
      </c>
      <c r="M4452" s="17">
        <v>46551</v>
      </c>
      <c r="N4452" s="12">
        <f t="shared" si="138"/>
        <v>1091</v>
      </c>
      <c r="O4452" s="21">
        <v>5.472</v>
      </c>
      <c r="P4452" s="22">
        <v>0.0650369346753425</v>
      </c>
      <c r="Q4452" s="30">
        <f t="shared" si="139"/>
        <v>0.001978</v>
      </c>
      <c r="R4452" s="34">
        <v>0.01</v>
      </c>
      <c r="S4452" s="32">
        <v>0.11</v>
      </c>
      <c r="T4452" s="12" t="s">
        <v>13239</v>
      </c>
      <c r="U4452" s="29">
        <v>0.11</v>
      </c>
      <c r="V4452" s="12"/>
    </row>
    <row r="4453" s="2" customFormat="1" ht="30.1" customHeight="1" spans="1:22">
      <c r="A4453" s="12">
        <v>4449</v>
      </c>
      <c r="B4453" s="12" t="s">
        <v>1074</v>
      </c>
      <c r="C4453" s="12" t="s">
        <v>86</v>
      </c>
      <c r="D4453" s="12" t="s">
        <v>13240</v>
      </c>
      <c r="E4453" s="12" t="s">
        <v>13241</v>
      </c>
      <c r="F4453" s="12" t="s">
        <v>13242</v>
      </c>
      <c r="G4453" s="12" t="str">
        <f>_xlfn.XLOOKUP(D4453,[1]Sheet1!$D:$D,[1]Sheet1!$I:$I,,0,1)</f>
        <v>新洲区</v>
      </c>
      <c r="H4453" s="12" t="s">
        <v>1160</v>
      </c>
      <c r="I4453" s="19" t="s">
        <v>692</v>
      </c>
      <c r="J4453" s="12" t="s">
        <v>1243</v>
      </c>
      <c r="K4453" s="20">
        <v>12</v>
      </c>
      <c r="L4453" s="17">
        <v>45459</v>
      </c>
      <c r="M4453" s="17">
        <v>45612</v>
      </c>
      <c r="N4453" s="12">
        <f t="shared" si="138"/>
        <v>153</v>
      </c>
      <c r="O4453" s="21">
        <v>5.472</v>
      </c>
      <c r="P4453" s="22">
        <v>0.023851678820548</v>
      </c>
      <c r="Q4453" s="30">
        <f t="shared" si="139"/>
        <v>0.004741</v>
      </c>
      <c r="R4453" s="34">
        <v>0.01</v>
      </c>
      <c r="S4453" s="32">
        <v>0.0503</v>
      </c>
      <c r="T4453" s="12" t="s">
        <v>13243</v>
      </c>
      <c r="U4453" s="29">
        <v>0.0503</v>
      </c>
      <c r="V4453" s="12"/>
    </row>
    <row r="4454" s="2" customFormat="1" ht="30.1" customHeight="1" spans="1:22">
      <c r="A4454" s="12">
        <v>4450</v>
      </c>
      <c r="B4454" s="12" t="s">
        <v>1074</v>
      </c>
      <c r="C4454" s="12" t="s">
        <v>86</v>
      </c>
      <c r="D4454" s="12" t="s">
        <v>13244</v>
      </c>
      <c r="E4454" s="12" t="s">
        <v>13245</v>
      </c>
      <c r="F4454" s="12" t="s">
        <v>13246</v>
      </c>
      <c r="G4454" s="12" t="str">
        <f>_xlfn.XLOOKUP(D4454,[1]Sheet1!$D:$D,[1]Sheet1!$I:$I,,0,1)</f>
        <v>新洲区</v>
      </c>
      <c r="H4454" s="12" t="s">
        <v>1160</v>
      </c>
      <c r="I4454" s="19" t="s">
        <v>233</v>
      </c>
      <c r="J4454" s="12" t="s">
        <v>1243</v>
      </c>
      <c r="K4454" s="20">
        <v>5</v>
      </c>
      <c r="L4454" s="17">
        <v>45457</v>
      </c>
      <c r="M4454" s="17">
        <v>46552</v>
      </c>
      <c r="N4454" s="12">
        <f t="shared" si="138"/>
        <v>1095</v>
      </c>
      <c r="O4454" s="21">
        <v>5.472</v>
      </c>
      <c r="P4454" s="22">
        <v>0.0299606806849315</v>
      </c>
      <c r="Q4454" s="30">
        <f t="shared" si="139"/>
        <v>0.001997</v>
      </c>
      <c r="R4454" s="34">
        <v>0.01</v>
      </c>
      <c r="S4454" s="32">
        <v>0.05</v>
      </c>
      <c r="T4454" s="12" t="s">
        <v>13247</v>
      </c>
      <c r="U4454" s="29">
        <v>0.05</v>
      </c>
      <c r="V4454" s="12"/>
    </row>
    <row r="4455" s="2" customFormat="1" ht="30.1" customHeight="1" spans="1:22">
      <c r="A4455" s="12">
        <v>4451</v>
      </c>
      <c r="B4455" s="12" t="s">
        <v>1074</v>
      </c>
      <c r="C4455" s="12" t="s">
        <v>86</v>
      </c>
      <c r="D4455" s="12" t="s">
        <v>13248</v>
      </c>
      <c r="E4455" s="12" t="s">
        <v>13249</v>
      </c>
      <c r="F4455" s="12" t="s">
        <v>13250</v>
      </c>
      <c r="G4455" s="12" t="str">
        <f>_xlfn.XLOOKUP(D4455,[1]Sheet1!$D:$D,[1]Sheet1!$I:$I,,0,1)</f>
        <v>新洲区</v>
      </c>
      <c r="H4455" s="12" t="s">
        <v>1160</v>
      </c>
      <c r="I4455" s="19" t="s">
        <v>233</v>
      </c>
      <c r="J4455" s="12" t="s">
        <v>1243</v>
      </c>
      <c r="K4455" s="20">
        <v>13</v>
      </c>
      <c r="L4455" s="17">
        <v>45455</v>
      </c>
      <c r="M4455" s="17">
        <v>46550</v>
      </c>
      <c r="N4455" s="12">
        <f t="shared" si="138"/>
        <v>1095</v>
      </c>
      <c r="O4455" s="21">
        <v>5.472</v>
      </c>
      <c r="P4455" s="22">
        <v>0.0891000839534247</v>
      </c>
      <c r="Q4455" s="30">
        <f t="shared" si="139"/>
        <v>0.002284</v>
      </c>
      <c r="R4455" s="34">
        <v>0.01</v>
      </c>
      <c r="S4455" s="32">
        <v>0.13</v>
      </c>
      <c r="T4455" s="12" t="s">
        <v>13251</v>
      </c>
      <c r="U4455" s="29">
        <v>0.13</v>
      </c>
      <c r="V4455" s="12"/>
    </row>
    <row r="4456" s="2" customFormat="1" ht="30.1" customHeight="1" spans="1:22">
      <c r="A4456" s="12">
        <v>4452</v>
      </c>
      <c r="B4456" s="12" t="s">
        <v>1074</v>
      </c>
      <c r="C4456" s="12" t="s">
        <v>86</v>
      </c>
      <c r="D4456" s="12" t="s">
        <v>13252</v>
      </c>
      <c r="E4456" s="12" t="s">
        <v>13253</v>
      </c>
      <c r="F4456" s="12" t="s">
        <v>13254</v>
      </c>
      <c r="G4456" s="12" t="str">
        <f>_xlfn.XLOOKUP(D4456,[1]Sheet1!$D:$D,[1]Sheet1!$I:$I,,0,1)</f>
        <v>新洲区</v>
      </c>
      <c r="H4456" s="12" t="s">
        <v>1160</v>
      </c>
      <c r="I4456" s="19" t="s">
        <v>233</v>
      </c>
      <c r="J4456" s="12" t="s">
        <v>1243</v>
      </c>
      <c r="K4456" s="20">
        <v>5</v>
      </c>
      <c r="L4456" s="17">
        <v>45454</v>
      </c>
      <c r="M4456" s="17">
        <v>46549</v>
      </c>
      <c r="N4456" s="12">
        <f t="shared" si="138"/>
        <v>1095</v>
      </c>
      <c r="O4456" s="21">
        <v>5.472</v>
      </c>
      <c r="P4456" s="22">
        <v>0.0328272825150685</v>
      </c>
      <c r="Q4456" s="30">
        <f t="shared" si="139"/>
        <v>0.002188</v>
      </c>
      <c r="R4456" s="34">
        <v>0.01</v>
      </c>
      <c r="S4456" s="32">
        <v>0.05</v>
      </c>
      <c r="T4456" s="12" t="s">
        <v>13255</v>
      </c>
      <c r="U4456" s="29">
        <v>0.05</v>
      </c>
      <c r="V4456" s="12"/>
    </row>
    <row r="4457" s="2" customFormat="1" ht="30.1" customHeight="1" spans="1:22">
      <c r="A4457" s="12">
        <v>4453</v>
      </c>
      <c r="B4457" s="12" t="s">
        <v>1074</v>
      </c>
      <c r="C4457" s="12" t="s">
        <v>86</v>
      </c>
      <c r="D4457" s="12" t="s">
        <v>13256</v>
      </c>
      <c r="E4457" s="12" t="s">
        <v>13257</v>
      </c>
      <c r="F4457" s="12" t="s">
        <v>13258</v>
      </c>
      <c r="G4457" s="12" t="str">
        <f>_xlfn.XLOOKUP(D4457,[1]Sheet1!$D:$D,[1]Sheet1!$I:$I,,0,1)</f>
        <v>新洲区</v>
      </c>
      <c r="H4457" s="12" t="s">
        <v>1160</v>
      </c>
      <c r="I4457" s="19" t="s">
        <v>104</v>
      </c>
      <c r="J4457" s="12" t="s">
        <v>1243</v>
      </c>
      <c r="K4457" s="20">
        <v>17</v>
      </c>
      <c r="L4457" s="17">
        <v>45451</v>
      </c>
      <c r="M4457" s="17">
        <v>46546</v>
      </c>
      <c r="N4457" s="12">
        <f t="shared" si="138"/>
        <v>1095</v>
      </c>
      <c r="O4457" s="21">
        <v>7.704</v>
      </c>
      <c r="P4457" s="22">
        <v>0.117137880349315</v>
      </c>
      <c r="Q4457" s="30">
        <f t="shared" si="139"/>
        <v>0.002296</v>
      </c>
      <c r="R4457" s="34">
        <v>0.01</v>
      </c>
      <c r="S4457" s="32">
        <v>0.17</v>
      </c>
      <c r="T4457" s="12" t="s">
        <v>13259</v>
      </c>
      <c r="U4457" s="29">
        <v>0.17</v>
      </c>
      <c r="V4457" s="12"/>
    </row>
    <row r="4458" s="2" customFormat="1" ht="30.1" customHeight="1" spans="1:22">
      <c r="A4458" s="12">
        <v>4454</v>
      </c>
      <c r="B4458" s="12" t="s">
        <v>1074</v>
      </c>
      <c r="C4458" s="12" t="s">
        <v>86</v>
      </c>
      <c r="D4458" s="12" t="s">
        <v>13260</v>
      </c>
      <c r="E4458" s="12" t="s">
        <v>13261</v>
      </c>
      <c r="F4458" s="12" t="s">
        <v>13262</v>
      </c>
      <c r="G4458" s="12" t="str">
        <f>_xlfn.XLOOKUP(D4458,[1]Sheet1!$D:$D,[1]Sheet1!$I:$I,,0,1)</f>
        <v>新洲区</v>
      </c>
      <c r="H4458" s="12" t="s">
        <v>73</v>
      </c>
      <c r="I4458" s="19" t="s">
        <v>68</v>
      </c>
      <c r="J4458" s="12" t="s">
        <v>1243</v>
      </c>
      <c r="K4458" s="20">
        <v>5</v>
      </c>
      <c r="L4458" s="17">
        <v>45450</v>
      </c>
      <c r="M4458" s="17">
        <v>46545</v>
      </c>
      <c r="N4458" s="12">
        <f t="shared" si="138"/>
        <v>1095</v>
      </c>
      <c r="O4458" s="21">
        <v>5.472</v>
      </c>
      <c r="P4458" s="22">
        <v>0.0300510561342466</v>
      </c>
      <c r="Q4458" s="30">
        <f t="shared" si="139"/>
        <v>0.002003</v>
      </c>
      <c r="R4458" s="34">
        <v>0.01</v>
      </c>
      <c r="S4458" s="32">
        <v>0.05</v>
      </c>
      <c r="T4458" s="12" t="s">
        <v>13263</v>
      </c>
      <c r="U4458" s="29">
        <v>0.05</v>
      </c>
      <c r="V4458" s="12"/>
    </row>
    <row r="4459" s="2" customFormat="1" ht="30.1" customHeight="1" spans="1:22">
      <c r="A4459" s="12">
        <v>4455</v>
      </c>
      <c r="B4459" s="12" t="s">
        <v>1074</v>
      </c>
      <c r="C4459" s="12" t="s">
        <v>86</v>
      </c>
      <c r="D4459" s="12" t="s">
        <v>13264</v>
      </c>
      <c r="E4459" s="12" t="s">
        <v>13265</v>
      </c>
      <c r="F4459" s="12" t="s">
        <v>13266</v>
      </c>
      <c r="G4459" s="12" t="str">
        <f>_xlfn.XLOOKUP(D4459,[1]Sheet1!$D:$D,[1]Sheet1!$I:$I,,0,1)</f>
        <v>新洲区</v>
      </c>
      <c r="H4459" s="12" t="s">
        <v>1160</v>
      </c>
      <c r="I4459" s="19" t="s">
        <v>68</v>
      </c>
      <c r="J4459" s="12" t="s">
        <v>1243</v>
      </c>
      <c r="K4459" s="20">
        <v>5.6</v>
      </c>
      <c r="L4459" s="17">
        <v>45450</v>
      </c>
      <c r="M4459" s="17">
        <v>46545</v>
      </c>
      <c r="N4459" s="12">
        <f t="shared" si="138"/>
        <v>1095</v>
      </c>
      <c r="O4459" s="21">
        <v>5.472</v>
      </c>
      <c r="P4459" s="22">
        <v>0.0336611257616439</v>
      </c>
      <c r="Q4459" s="30">
        <f t="shared" si="139"/>
        <v>0.002003</v>
      </c>
      <c r="R4459" s="34">
        <v>0.01</v>
      </c>
      <c r="S4459" s="32">
        <v>0.056</v>
      </c>
      <c r="T4459" s="12" t="s">
        <v>13267</v>
      </c>
      <c r="U4459" s="29">
        <v>0.056</v>
      </c>
      <c r="V4459" s="12"/>
    </row>
    <row r="4460" s="2" customFormat="1" ht="30.1" customHeight="1" spans="1:22">
      <c r="A4460" s="12">
        <v>4456</v>
      </c>
      <c r="B4460" s="12" t="s">
        <v>1074</v>
      </c>
      <c r="C4460" s="12" t="s">
        <v>86</v>
      </c>
      <c r="D4460" s="12" t="s">
        <v>13268</v>
      </c>
      <c r="E4460" s="12" t="s">
        <v>13269</v>
      </c>
      <c r="F4460" s="12" t="s">
        <v>13270</v>
      </c>
      <c r="G4460" s="12" t="str">
        <f>_xlfn.XLOOKUP(D4460,[1]Sheet1!$D:$D,[1]Sheet1!$I:$I,,0,1)</f>
        <v>新洲区</v>
      </c>
      <c r="H4460" s="12" t="s">
        <v>1160</v>
      </c>
      <c r="I4460" s="19" t="s">
        <v>233</v>
      </c>
      <c r="J4460" s="12" t="s">
        <v>1243</v>
      </c>
      <c r="K4460" s="20">
        <v>7.3</v>
      </c>
      <c r="L4460" s="17">
        <v>45450</v>
      </c>
      <c r="M4460" s="17">
        <v>46545</v>
      </c>
      <c r="N4460" s="12">
        <f t="shared" si="138"/>
        <v>1095</v>
      </c>
      <c r="O4460" s="21">
        <v>4.7</v>
      </c>
      <c r="P4460" s="22">
        <v>0.0437668737465753</v>
      </c>
      <c r="Q4460" s="30">
        <f t="shared" si="139"/>
        <v>0.001998</v>
      </c>
      <c r="R4460" s="34">
        <v>0.01</v>
      </c>
      <c r="S4460" s="32">
        <v>0.073</v>
      </c>
      <c r="T4460" s="12" t="s">
        <v>13271</v>
      </c>
      <c r="U4460" s="29">
        <v>0.073</v>
      </c>
      <c r="V4460" s="12"/>
    </row>
    <row r="4461" s="2" customFormat="1" ht="30.1" customHeight="1" spans="1:22">
      <c r="A4461" s="12">
        <v>4457</v>
      </c>
      <c r="B4461" s="12" t="s">
        <v>1074</v>
      </c>
      <c r="C4461" s="12" t="s">
        <v>86</v>
      </c>
      <c r="D4461" s="12" t="s">
        <v>13272</v>
      </c>
      <c r="E4461" s="12" t="s">
        <v>13273</v>
      </c>
      <c r="F4461" s="12" t="s">
        <v>13274</v>
      </c>
      <c r="G4461" s="12" t="str">
        <f>_xlfn.XLOOKUP(D4461,[1]Sheet1!$D:$D,[1]Sheet1!$I:$I,,0,1)</f>
        <v>新洲区</v>
      </c>
      <c r="H4461" s="12" t="s">
        <v>1160</v>
      </c>
      <c r="I4461" s="19" t="s">
        <v>692</v>
      </c>
      <c r="J4461" s="12" t="s">
        <v>1243</v>
      </c>
      <c r="K4461" s="20">
        <v>5</v>
      </c>
      <c r="L4461" s="17">
        <v>45450</v>
      </c>
      <c r="M4461" s="17">
        <v>46545</v>
      </c>
      <c r="N4461" s="12">
        <f t="shared" si="138"/>
        <v>1095</v>
      </c>
      <c r="O4461" s="21">
        <v>5.472</v>
      </c>
      <c r="P4461" s="22">
        <v>0.0341636221068493</v>
      </c>
      <c r="Q4461" s="30">
        <f t="shared" si="139"/>
        <v>0.002277</v>
      </c>
      <c r="R4461" s="34">
        <v>0.01</v>
      </c>
      <c r="S4461" s="32">
        <v>0.05</v>
      </c>
      <c r="T4461" s="12" t="s">
        <v>13275</v>
      </c>
      <c r="U4461" s="29">
        <v>0.05</v>
      </c>
      <c r="V4461" s="12"/>
    </row>
    <row r="4462" s="2" customFormat="1" ht="30.1" customHeight="1" spans="1:22">
      <c r="A4462" s="12">
        <v>4458</v>
      </c>
      <c r="B4462" s="12" t="s">
        <v>1074</v>
      </c>
      <c r="C4462" s="12" t="s">
        <v>86</v>
      </c>
      <c r="D4462" s="12" t="s">
        <v>13276</v>
      </c>
      <c r="E4462" s="12" t="s">
        <v>13277</v>
      </c>
      <c r="F4462" s="12" t="s">
        <v>13278</v>
      </c>
      <c r="G4462" s="12" t="str">
        <f>_xlfn.XLOOKUP(D4462,[1]Sheet1!$D:$D,[1]Sheet1!$I:$I,,0,1)</f>
        <v>新洲区</v>
      </c>
      <c r="H4462" s="12" t="s">
        <v>1160</v>
      </c>
      <c r="I4462" s="19" t="s">
        <v>522</v>
      </c>
      <c r="J4462" s="12" t="s">
        <v>1243</v>
      </c>
      <c r="K4462" s="20">
        <v>5</v>
      </c>
      <c r="L4462" s="17">
        <v>45449</v>
      </c>
      <c r="M4462" s="17">
        <v>46544</v>
      </c>
      <c r="N4462" s="12">
        <f t="shared" si="138"/>
        <v>1095</v>
      </c>
      <c r="O4462" s="21">
        <v>5.472</v>
      </c>
      <c r="P4462" s="22">
        <v>0.0300863193027397</v>
      </c>
      <c r="Q4462" s="30">
        <f t="shared" si="139"/>
        <v>0.002005</v>
      </c>
      <c r="R4462" s="34">
        <v>0.01</v>
      </c>
      <c r="S4462" s="32">
        <v>0.05</v>
      </c>
      <c r="T4462" s="12" t="s">
        <v>13279</v>
      </c>
      <c r="U4462" s="29">
        <v>0.05</v>
      </c>
      <c r="V4462" s="12"/>
    </row>
    <row r="4463" s="2" customFormat="1" ht="30.1" customHeight="1" spans="1:22">
      <c r="A4463" s="12">
        <v>4459</v>
      </c>
      <c r="B4463" s="12" t="s">
        <v>1074</v>
      </c>
      <c r="C4463" s="12" t="s">
        <v>86</v>
      </c>
      <c r="D4463" s="12" t="s">
        <v>13280</v>
      </c>
      <c r="E4463" s="12" t="s">
        <v>13281</v>
      </c>
      <c r="F4463" s="12" t="s">
        <v>13282</v>
      </c>
      <c r="G4463" s="12" t="str">
        <f>_xlfn.XLOOKUP(D4463,[1]Sheet1!$D:$D,[1]Sheet1!$I:$I,,0,1)</f>
        <v>新洲区</v>
      </c>
      <c r="H4463" s="12" t="s">
        <v>1160</v>
      </c>
      <c r="I4463" s="19" t="s">
        <v>692</v>
      </c>
      <c r="J4463" s="12" t="s">
        <v>1243</v>
      </c>
      <c r="K4463" s="20">
        <v>18</v>
      </c>
      <c r="L4463" s="17">
        <v>45449</v>
      </c>
      <c r="M4463" s="17">
        <v>46544</v>
      </c>
      <c r="N4463" s="12">
        <f t="shared" si="138"/>
        <v>1095</v>
      </c>
      <c r="O4463" s="21">
        <v>5.472</v>
      </c>
      <c r="P4463" s="22">
        <v>0.124356875757534</v>
      </c>
      <c r="Q4463" s="30">
        <f t="shared" si="139"/>
        <v>0.002302</v>
      </c>
      <c r="R4463" s="34">
        <v>0.01</v>
      </c>
      <c r="S4463" s="32">
        <v>0.18</v>
      </c>
      <c r="T4463" s="12" t="s">
        <v>13283</v>
      </c>
      <c r="U4463" s="29">
        <v>0.18</v>
      </c>
      <c r="V4463" s="12"/>
    </row>
    <row r="4464" s="2" customFormat="1" ht="30.1" customHeight="1" spans="1:22">
      <c r="A4464" s="12">
        <v>4460</v>
      </c>
      <c r="B4464" s="12" t="s">
        <v>1074</v>
      </c>
      <c r="C4464" s="12" t="s">
        <v>86</v>
      </c>
      <c r="D4464" s="12" t="s">
        <v>13284</v>
      </c>
      <c r="E4464" s="12" t="s">
        <v>13285</v>
      </c>
      <c r="F4464" s="12" t="s">
        <v>13286</v>
      </c>
      <c r="G4464" s="12" t="str">
        <f>_xlfn.XLOOKUP(D4464,[1]Sheet1!$D:$D,[1]Sheet1!$I:$I,,0,1)</f>
        <v>新洲区</v>
      </c>
      <c r="H4464" s="12" t="s">
        <v>1160</v>
      </c>
      <c r="I4464" s="19" t="s">
        <v>896</v>
      </c>
      <c r="J4464" s="12" t="s">
        <v>1243</v>
      </c>
      <c r="K4464" s="20">
        <v>5</v>
      </c>
      <c r="L4464" s="17">
        <v>45448</v>
      </c>
      <c r="M4464" s="17">
        <v>46543</v>
      </c>
      <c r="N4464" s="12">
        <f t="shared" si="138"/>
        <v>1095</v>
      </c>
      <c r="O4464" s="21">
        <v>9.684</v>
      </c>
      <c r="P4464" s="22">
        <v>0.0306857262808219</v>
      </c>
      <c r="Q4464" s="30">
        <f t="shared" si="139"/>
        <v>0.002045</v>
      </c>
      <c r="R4464" s="34">
        <v>0.01</v>
      </c>
      <c r="S4464" s="32">
        <v>0.05</v>
      </c>
      <c r="T4464" s="12" t="s">
        <v>2667</v>
      </c>
      <c r="U4464" s="29">
        <v>0.05</v>
      </c>
      <c r="V4464" s="12"/>
    </row>
    <row r="4465" s="2" customFormat="1" ht="30.1" customHeight="1" spans="1:22">
      <c r="A4465" s="12">
        <v>4461</v>
      </c>
      <c r="B4465" s="12" t="s">
        <v>1074</v>
      </c>
      <c r="C4465" s="12" t="s">
        <v>86</v>
      </c>
      <c r="D4465" s="12" t="s">
        <v>13287</v>
      </c>
      <c r="E4465" s="12" t="s">
        <v>13288</v>
      </c>
      <c r="F4465" s="12" t="s">
        <v>13289</v>
      </c>
      <c r="G4465" s="12" t="str">
        <f>_xlfn.XLOOKUP(D4465,[1]Sheet1!$D:$D,[1]Sheet1!$I:$I,,0,1)</f>
        <v>新洲区</v>
      </c>
      <c r="H4465" s="12" t="s">
        <v>1160</v>
      </c>
      <c r="I4465" s="19" t="s">
        <v>233</v>
      </c>
      <c r="J4465" s="12" t="s">
        <v>1182</v>
      </c>
      <c r="K4465" s="20">
        <v>10</v>
      </c>
      <c r="L4465" s="17">
        <v>45488</v>
      </c>
      <c r="M4465" s="17">
        <v>46577</v>
      </c>
      <c r="N4465" s="12">
        <f t="shared" si="138"/>
        <v>1089</v>
      </c>
      <c r="O4465" s="21">
        <v>4.968</v>
      </c>
      <c r="P4465" s="22">
        <v>0.0569127386671233</v>
      </c>
      <c r="Q4465" s="30">
        <f t="shared" si="139"/>
        <v>0.001907</v>
      </c>
      <c r="R4465" s="34">
        <v>0.01</v>
      </c>
      <c r="S4465" s="32">
        <v>0.1</v>
      </c>
      <c r="T4465" s="12" t="s">
        <v>13290</v>
      </c>
      <c r="U4465" s="29">
        <v>0.1</v>
      </c>
      <c r="V4465" s="12"/>
    </row>
    <row r="4466" s="2" customFormat="1" ht="30.1" customHeight="1" spans="1:22">
      <c r="A4466" s="12">
        <v>4462</v>
      </c>
      <c r="B4466" s="12" t="s">
        <v>1074</v>
      </c>
      <c r="C4466" s="12" t="s">
        <v>86</v>
      </c>
      <c r="D4466" s="12" t="s">
        <v>13291</v>
      </c>
      <c r="E4466" s="12" t="s">
        <v>13292</v>
      </c>
      <c r="F4466" s="12" t="s">
        <v>13293</v>
      </c>
      <c r="G4466" s="12" t="str">
        <f>_xlfn.XLOOKUP(D4466,[1]Sheet1!$D:$D,[1]Sheet1!$I:$I,,0,1)</f>
        <v>新洲区</v>
      </c>
      <c r="H4466" s="12" t="s">
        <v>1160</v>
      </c>
      <c r="I4466" s="19" t="s">
        <v>233</v>
      </c>
      <c r="J4466" s="12" t="s">
        <v>1536</v>
      </c>
      <c r="K4466" s="20">
        <v>20</v>
      </c>
      <c r="L4466" s="17">
        <v>45497</v>
      </c>
      <c r="M4466" s="17">
        <v>46592</v>
      </c>
      <c r="N4466" s="12">
        <f t="shared" si="138"/>
        <v>1095</v>
      </c>
      <c r="O4466" s="21">
        <v>4.788</v>
      </c>
      <c r="P4466" s="22">
        <v>0.129405737071233</v>
      </c>
      <c r="Q4466" s="30">
        <f t="shared" si="139"/>
        <v>0.002156</v>
      </c>
      <c r="R4466" s="34">
        <v>0.005</v>
      </c>
      <c r="S4466" s="32">
        <v>0.1</v>
      </c>
      <c r="T4466" s="12" t="s">
        <v>13294</v>
      </c>
      <c r="U4466" s="29">
        <v>0.1</v>
      </c>
      <c r="V4466" s="12"/>
    </row>
    <row r="4467" s="2" customFormat="1" ht="30.1" customHeight="1" spans="1:22">
      <c r="A4467" s="12">
        <v>4463</v>
      </c>
      <c r="B4467" s="12" t="s">
        <v>1074</v>
      </c>
      <c r="C4467" s="12" t="s">
        <v>86</v>
      </c>
      <c r="D4467" s="12" t="s">
        <v>13295</v>
      </c>
      <c r="E4467" s="12" t="s">
        <v>13296</v>
      </c>
      <c r="F4467" s="12" t="s">
        <v>13297</v>
      </c>
      <c r="G4467" s="12" t="str">
        <f>_xlfn.XLOOKUP(D4467,[1]Sheet1!$D:$D,[1]Sheet1!$I:$I,,0,1)</f>
        <v>新洲区</v>
      </c>
      <c r="H4467" s="12" t="s">
        <v>1160</v>
      </c>
      <c r="I4467" s="19" t="s">
        <v>896</v>
      </c>
      <c r="J4467" s="12" t="s">
        <v>1536</v>
      </c>
      <c r="K4467" s="20">
        <v>11</v>
      </c>
      <c r="L4467" s="17">
        <v>45485</v>
      </c>
      <c r="M4467" s="17">
        <v>46580</v>
      </c>
      <c r="N4467" s="12">
        <f t="shared" si="138"/>
        <v>1095</v>
      </c>
      <c r="O4467" s="21">
        <v>5.472</v>
      </c>
      <c r="P4467" s="22">
        <v>0.0723789907219178</v>
      </c>
      <c r="Q4467" s="30">
        <f t="shared" si="139"/>
        <v>0.002193</v>
      </c>
      <c r="R4467" s="34">
        <v>0.01</v>
      </c>
      <c r="S4467" s="32">
        <v>0.11</v>
      </c>
      <c r="T4467" s="12" t="s">
        <v>13298</v>
      </c>
      <c r="U4467" s="29">
        <v>0.11</v>
      </c>
      <c r="V4467" s="12"/>
    </row>
    <row r="4468" s="2" customFormat="1" ht="30.1" customHeight="1" spans="1:22">
      <c r="A4468" s="12">
        <v>4464</v>
      </c>
      <c r="B4468" s="12" t="s">
        <v>1074</v>
      </c>
      <c r="C4468" s="12" t="s">
        <v>86</v>
      </c>
      <c r="D4468" s="12" t="s">
        <v>13299</v>
      </c>
      <c r="E4468" s="12" t="s">
        <v>13300</v>
      </c>
      <c r="F4468" s="12" t="s">
        <v>13301</v>
      </c>
      <c r="G4468" s="12" t="str">
        <f>_xlfn.XLOOKUP(D4468,[1]Sheet1!$D:$D,[1]Sheet1!$I:$I,,0,1)</f>
        <v>新洲区</v>
      </c>
      <c r="H4468" s="12" t="s">
        <v>1160</v>
      </c>
      <c r="I4468" s="19" t="s">
        <v>692</v>
      </c>
      <c r="J4468" s="12" t="s">
        <v>1536</v>
      </c>
      <c r="K4468" s="20">
        <v>5</v>
      </c>
      <c r="L4468" s="17">
        <v>45483</v>
      </c>
      <c r="M4468" s="17">
        <v>46578</v>
      </c>
      <c r="N4468" s="12">
        <f t="shared" si="138"/>
        <v>1095</v>
      </c>
      <c r="O4468" s="21">
        <v>5.4</v>
      </c>
      <c r="P4468" s="22">
        <v>0.0288695394493151</v>
      </c>
      <c r="Q4468" s="30">
        <f t="shared" si="139"/>
        <v>0.001924</v>
      </c>
      <c r="R4468" s="34">
        <v>0.01</v>
      </c>
      <c r="S4468" s="32">
        <v>0.05</v>
      </c>
      <c r="T4468" s="12" t="s">
        <v>13302</v>
      </c>
      <c r="U4468" s="29">
        <v>0.05</v>
      </c>
      <c r="V4468" s="12"/>
    </row>
    <row r="4469" s="2" customFormat="1" ht="30.1" customHeight="1" spans="1:22">
      <c r="A4469" s="12">
        <v>4465</v>
      </c>
      <c r="B4469" s="12" t="s">
        <v>1074</v>
      </c>
      <c r="C4469" s="12" t="s">
        <v>86</v>
      </c>
      <c r="D4469" s="12" t="s">
        <v>13303</v>
      </c>
      <c r="E4469" s="12" t="s">
        <v>13304</v>
      </c>
      <c r="F4469" s="12" t="s">
        <v>13305</v>
      </c>
      <c r="G4469" s="12" t="str">
        <f>_xlfn.XLOOKUP(D4469,[1]Sheet1!$D:$D,[1]Sheet1!$I:$I,,0,1)</f>
        <v>新洲区</v>
      </c>
      <c r="H4469" s="12" t="s">
        <v>73</v>
      </c>
      <c r="I4469" s="19" t="s">
        <v>74</v>
      </c>
      <c r="J4469" s="12" t="s">
        <v>1536</v>
      </c>
      <c r="K4469" s="20">
        <v>6.7</v>
      </c>
      <c r="L4469" s="17">
        <v>45481</v>
      </c>
      <c r="M4469" s="17">
        <v>46211</v>
      </c>
      <c r="N4469" s="12">
        <f t="shared" si="138"/>
        <v>730</v>
      </c>
      <c r="O4469" s="21">
        <v>5.472</v>
      </c>
      <c r="P4469" s="22">
        <v>0.0328709115369863</v>
      </c>
      <c r="Q4469" s="30">
        <f t="shared" si="139"/>
        <v>0.002453</v>
      </c>
      <c r="R4469" s="34">
        <v>0.01</v>
      </c>
      <c r="S4469" s="32">
        <v>0.067</v>
      </c>
      <c r="T4469" s="12" t="s">
        <v>13306</v>
      </c>
      <c r="U4469" s="29">
        <v>0.067</v>
      </c>
      <c r="V4469" s="12"/>
    </row>
    <row r="4470" s="2" customFormat="1" ht="30.1" customHeight="1" spans="1:22">
      <c r="A4470" s="12">
        <v>4466</v>
      </c>
      <c r="B4470" s="12" t="s">
        <v>1074</v>
      </c>
      <c r="C4470" s="12" t="s">
        <v>86</v>
      </c>
      <c r="D4470" s="12" t="s">
        <v>13307</v>
      </c>
      <c r="E4470" s="12" t="s">
        <v>13308</v>
      </c>
      <c r="F4470" s="12" t="s">
        <v>13309</v>
      </c>
      <c r="G4470" s="12" t="str">
        <f>_xlfn.XLOOKUP(D4470,[1]Sheet1!$D:$D,[1]Sheet1!$I:$I,,0,1)</f>
        <v>新洲区</v>
      </c>
      <c r="H4470" s="12" t="s">
        <v>1160</v>
      </c>
      <c r="I4470" s="19" t="s">
        <v>222</v>
      </c>
      <c r="J4470" s="12" t="s">
        <v>1536</v>
      </c>
      <c r="K4470" s="20">
        <v>5</v>
      </c>
      <c r="L4470" s="17">
        <v>45489</v>
      </c>
      <c r="M4470" s="17">
        <v>45888</v>
      </c>
      <c r="N4470" s="12">
        <f t="shared" si="138"/>
        <v>399</v>
      </c>
      <c r="O4470" s="21">
        <v>5.472</v>
      </c>
      <c r="P4470" s="22">
        <v>0.0230253881424658</v>
      </c>
      <c r="Q4470" s="30">
        <f t="shared" si="139"/>
        <v>0.004212</v>
      </c>
      <c r="R4470" s="34">
        <v>0.01</v>
      </c>
      <c r="S4470" s="32">
        <v>0.05</v>
      </c>
      <c r="T4470" s="12" t="s">
        <v>13310</v>
      </c>
      <c r="U4470" s="29">
        <v>0.05</v>
      </c>
      <c r="V4470" s="12"/>
    </row>
    <row r="4471" s="2" customFormat="1" ht="30.1" customHeight="1" spans="1:22">
      <c r="A4471" s="12">
        <v>4467</v>
      </c>
      <c r="B4471" s="12" t="s">
        <v>1074</v>
      </c>
      <c r="C4471" s="12" t="s">
        <v>86</v>
      </c>
      <c r="D4471" s="12" t="s">
        <v>13311</v>
      </c>
      <c r="E4471" s="12" t="s">
        <v>13021</v>
      </c>
      <c r="F4471" s="12" t="s">
        <v>13022</v>
      </c>
      <c r="G4471" s="12" t="str">
        <f>_xlfn.XLOOKUP(D4471,[1]Sheet1!$D:$D,[1]Sheet1!$I:$I,,0,1)</f>
        <v>新洲区</v>
      </c>
      <c r="H4471" s="12" t="s">
        <v>1160</v>
      </c>
      <c r="I4471" s="19" t="s">
        <v>522</v>
      </c>
      <c r="J4471" s="12" t="s">
        <v>1536</v>
      </c>
      <c r="K4471" s="20">
        <v>11</v>
      </c>
      <c r="L4471" s="17">
        <v>45465</v>
      </c>
      <c r="M4471" s="17">
        <v>46560</v>
      </c>
      <c r="N4471" s="12">
        <f t="shared" si="138"/>
        <v>1095</v>
      </c>
      <c r="O4471" s="21">
        <v>5.472</v>
      </c>
      <c r="P4471" s="22">
        <v>0.0743881224205479</v>
      </c>
      <c r="Q4471" s="30">
        <f t="shared" si="139"/>
        <v>0.002254</v>
      </c>
      <c r="R4471" s="34">
        <v>0.01</v>
      </c>
      <c r="S4471" s="32">
        <v>0.11</v>
      </c>
      <c r="T4471" s="12" t="s">
        <v>12586</v>
      </c>
      <c r="U4471" s="29">
        <v>0.11</v>
      </c>
      <c r="V4471" s="12"/>
    </row>
    <row r="4472" s="2" customFormat="1" ht="30.1" customHeight="1" spans="1:22">
      <c r="A4472" s="12">
        <v>4468</v>
      </c>
      <c r="B4472" s="12" t="s">
        <v>1074</v>
      </c>
      <c r="C4472" s="12" t="s">
        <v>86</v>
      </c>
      <c r="D4472" s="12" t="s">
        <v>13312</v>
      </c>
      <c r="E4472" s="12" t="s">
        <v>4706</v>
      </c>
      <c r="F4472" s="12" t="s">
        <v>13313</v>
      </c>
      <c r="G4472" s="12" t="str">
        <f>_xlfn.XLOOKUP(D4472,[1]Sheet1!$D:$D,[1]Sheet1!$I:$I,,0,1)</f>
        <v>新洲区</v>
      </c>
      <c r="H4472" s="12" t="s">
        <v>73</v>
      </c>
      <c r="I4472" s="19" t="s">
        <v>233</v>
      </c>
      <c r="J4472" s="12" t="s">
        <v>1536</v>
      </c>
      <c r="K4472" s="20">
        <v>5</v>
      </c>
      <c r="L4472" s="17">
        <v>45461</v>
      </c>
      <c r="M4472" s="17">
        <v>46556</v>
      </c>
      <c r="N4472" s="12">
        <f t="shared" si="138"/>
        <v>1095</v>
      </c>
      <c r="O4472" s="21">
        <v>5.472</v>
      </c>
      <c r="P4472" s="22">
        <v>0.0296572112808219</v>
      </c>
      <c r="Q4472" s="30">
        <f t="shared" si="139"/>
        <v>0.001977</v>
      </c>
      <c r="R4472" s="34">
        <v>0.01</v>
      </c>
      <c r="S4472" s="32">
        <v>0.05</v>
      </c>
      <c r="T4472" s="12" t="s">
        <v>13314</v>
      </c>
      <c r="U4472" s="29">
        <v>0.05</v>
      </c>
      <c r="V4472" s="12"/>
    </row>
    <row r="4473" s="2" customFormat="1" ht="30.1" customHeight="1" spans="1:22">
      <c r="A4473" s="12">
        <v>4469</v>
      </c>
      <c r="B4473" s="12" t="s">
        <v>1074</v>
      </c>
      <c r="C4473" s="12" t="s">
        <v>86</v>
      </c>
      <c r="D4473" s="12" t="s">
        <v>13315</v>
      </c>
      <c r="E4473" s="12" t="s">
        <v>13316</v>
      </c>
      <c r="F4473" s="12" t="s">
        <v>13317</v>
      </c>
      <c r="G4473" s="12" t="str">
        <f>_xlfn.XLOOKUP(D4473,[1]Sheet1!$D:$D,[1]Sheet1!$I:$I,,0,1)</f>
        <v>新洲区</v>
      </c>
      <c r="H4473" s="12" t="s">
        <v>1160</v>
      </c>
      <c r="I4473" s="19" t="s">
        <v>522</v>
      </c>
      <c r="J4473" s="12" t="s">
        <v>1536</v>
      </c>
      <c r="K4473" s="20">
        <v>11</v>
      </c>
      <c r="L4473" s="17">
        <v>45458</v>
      </c>
      <c r="M4473" s="17">
        <v>46553</v>
      </c>
      <c r="N4473" s="12">
        <f t="shared" si="138"/>
        <v>1095</v>
      </c>
      <c r="O4473" s="21">
        <v>5.472</v>
      </c>
      <c r="P4473" s="22">
        <v>0.0750913185150685</v>
      </c>
      <c r="Q4473" s="30">
        <f t="shared" si="139"/>
        <v>0.002275</v>
      </c>
      <c r="R4473" s="34">
        <v>0.01</v>
      </c>
      <c r="S4473" s="32">
        <v>0.11</v>
      </c>
      <c r="T4473" s="12" t="s">
        <v>13318</v>
      </c>
      <c r="U4473" s="29">
        <v>0.0777</v>
      </c>
      <c r="V4473" s="12"/>
    </row>
    <row r="4474" s="2" customFormat="1" ht="30.1" customHeight="1" spans="1:22">
      <c r="A4474" s="12">
        <v>4470</v>
      </c>
      <c r="B4474" s="12" t="s">
        <v>1074</v>
      </c>
      <c r="C4474" s="12" t="s">
        <v>86</v>
      </c>
      <c r="D4474" s="12" t="s">
        <v>13319</v>
      </c>
      <c r="E4474" s="12" t="s">
        <v>13320</v>
      </c>
      <c r="F4474" s="12" t="s">
        <v>13321</v>
      </c>
      <c r="G4474" s="12" t="str">
        <f>_xlfn.XLOOKUP(D4474,[1]Sheet1!$D:$D,[1]Sheet1!$I:$I,,0,1)</f>
        <v>新洲区</v>
      </c>
      <c r="H4474" s="12" t="s">
        <v>1160</v>
      </c>
      <c r="I4474" s="19" t="s">
        <v>896</v>
      </c>
      <c r="J4474" s="12" t="s">
        <v>1416</v>
      </c>
      <c r="K4474" s="20">
        <v>15</v>
      </c>
      <c r="L4474" s="17">
        <v>45496</v>
      </c>
      <c r="M4474" s="17">
        <v>45860</v>
      </c>
      <c r="N4474" s="12">
        <f t="shared" si="138"/>
        <v>364</v>
      </c>
      <c r="O4474" s="21">
        <v>4.8</v>
      </c>
      <c r="P4474" s="22">
        <v>0.075</v>
      </c>
      <c r="Q4474" s="30">
        <f t="shared" si="139"/>
        <v>0.005013</v>
      </c>
      <c r="R4474" s="34">
        <v>0.01</v>
      </c>
      <c r="S4474" s="32">
        <v>0.1495</v>
      </c>
      <c r="T4474" s="12" t="s">
        <v>13320</v>
      </c>
      <c r="U4474" s="29">
        <v>0.0747</v>
      </c>
      <c r="V4474" s="12"/>
    </row>
    <row r="4475" s="2" customFormat="1" ht="30.1" customHeight="1" spans="1:22">
      <c r="A4475" s="12">
        <v>4471</v>
      </c>
      <c r="B4475" s="12" t="s">
        <v>1074</v>
      </c>
      <c r="C4475" s="12" t="s">
        <v>86</v>
      </c>
      <c r="D4475" s="12" t="s">
        <v>13322</v>
      </c>
      <c r="E4475" s="12" t="s">
        <v>13323</v>
      </c>
      <c r="F4475" s="12" t="s">
        <v>13324</v>
      </c>
      <c r="G4475" s="12" t="str">
        <f>_xlfn.XLOOKUP(D4475,[1]Sheet1!$D:$D,[1]Sheet1!$I:$I,,0,1)</f>
        <v>新洲区</v>
      </c>
      <c r="H4475" s="12" t="s">
        <v>1160</v>
      </c>
      <c r="I4475" s="19" t="s">
        <v>692</v>
      </c>
      <c r="J4475" s="12" t="s">
        <v>1152</v>
      </c>
      <c r="K4475" s="20">
        <v>10</v>
      </c>
      <c r="L4475" s="17">
        <v>45456</v>
      </c>
      <c r="M4475" s="17">
        <v>45819</v>
      </c>
      <c r="N4475" s="12">
        <f t="shared" si="138"/>
        <v>363</v>
      </c>
      <c r="O4475" s="21">
        <v>5.15</v>
      </c>
      <c r="P4475" s="22">
        <v>0.05</v>
      </c>
      <c r="Q4475" s="30">
        <f t="shared" si="139"/>
        <v>0.005027</v>
      </c>
      <c r="R4475" s="34">
        <v>0.01</v>
      </c>
      <c r="S4475" s="32">
        <v>0.0994</v>
      </c>
      <c r="T4475" s="12" t="s">
        <v>13323</v>
      </c>
      <c r="U4475" s="29">
        <v>0.0994</v>
      </c>
      <c r="V4475" s="12"/>
    </row>
    <row r="4476" s="2" customFormat="1" ht="30.1" customHeight="1" spans="1:22">
      <c r="A4476" s="12">
        <v>4472</v>
      </c>
      <c r="B4476" s="12" t="s">
        <v>1074</v>
      </c>
      <c r="C4476" s="12" t="s">
        <v>86</v>
      </c>
      <c r="D4476" s="12" t="s">
        <v>13325</v>
      </c>
      <c r="E4476" s="12" t="s">
        <v>13326</v>
      </c>
      <c r="F4476" s="12" t="s">
        <v>13327</v>
      </c>
      <c r="G4476" s="12" t="str">
        <f>_xlfn.XLOOKUP(D4476,[1]Sheet1!$D:$D,[1]Sheet1!$I:$I,,0,1)</f>
        <v>新洲区</v>
      </c>
      <c r="H4476" s="12" t="s">
        <v>1160</v>
      </c>
      <c r="I4476" s="19" t="s">
        <v>692</v>
      </c>
      <c r="J4476" s="12" t="s">
        <v>1152</v>
      </c>
      <c r="K4476" s="20">
        <v>50</v>
      </c>
      <c r="L4476" s="17">
        <v>45496</v>
      </c>
      <c r="M4476" s="17">
        <v>45860</v>
      </c>
      <c r="N4476" s="12">
        <f t="shared" si="138"/>
        <v>364</v>
      </c>
      <c r="O4476" s="21">
        <v>3.85</v>
      </c>
      <c r="P4476" s="22">
        <v>0.25</v>
      </c>
      <c r="Q4476" s="30">
        <f t="shared" si="139"/>
        <v>0.005013</v>
      </c>
      <c r="R4476" s="34">
        <v>0.01</v>
      </c>
      <c r="S4476" s="32">
        <v>0.4986</v>
      </c>
      <c r="T4476" s="12" t="s">
        <v>13326</v>
      </c>
      <c r="U4476" s="29">
        <v>0.2493</v>
      </c>
      <c r="V4476" s="12"/>
    </row>
    <row r="4477" s="2" customFormat="1" ht="30.1" customHeight="1" spans="1:22">
      <c r="A4477" s="12">
        <v>4473</v>
      </c>
      <c r="B4477" s="12" t="s">
        <v>1074</v>
      </c>
      <c r="C4477" s="12" t="s">
        <v>86</v>
      </c>
      <c r="D4477" s="12" t="s">
        <v>13328</v>
      </c>
      <c r="E4477" s="12" t="s">
        <v>13329</v>
      </c>
      <c r="F4477" s="12" t="s">
        <v>13330</v>
      </c>
      <c r="G4477" s="12" t="str">
        <f>_xlfn.XLOOKUP(D4477,[1]Sheet1!$D:$D,[1]Sheet1!$I:$I,,0,1)</f>
        <v>新洲区</v>
      </c>
      <c r="H4477" s="12" t="s">
        <v>1160</v>
      </c>
      <c r="I4477" s="19" t="s">
        <v>692</v>
      </c>
      <c r="J4477" s="12" t="s">
        <v>1152</v>
      </c>
      <c r="K4477" s="20">
        <v>6</v>
      </c>
      <c r="L4477" s="17">
        <v>45492</v>
      </c>
      <c r="M4477" s="17">
        <v>45856</v>
      </c>
      <c r="N4477" s="12">
        <f t="shared" si="138"/>
        <v>364</v>
      </c>
      <c r="O4477" s="21">
        <v>5.05</v>
      </c>
      <c r="P4477" s="22">
        <v>0.03</v>
      </c>
      <c r="Q4477" s="30">
        <f t="shared" si="139"/>
        <v>0.005013</v>
      </c>
      <c r="R4477" s="34">
        <v>0.01</v>
      </c>
      <c r="S4477" s="32">
        <v>0.0598</v>
      </c>
      <c r="T4477" s="12" t="s">
        <v>13329</v>
      </c>
      <c r="U4477" s="29">
        <v>0.0598</v>
      </c>
      <c r="V4477" s="12"/>
    </row>
    <row r="4478" s="2" customFormat="1" ht="30.1" customHeight="1" spans="1:22">
      <c r="A4478" s="12">
        <v>4474</v>
      </c>
      <c r="B4478" s="12" t="s">
        <v>1074</v>
      </c>
      <c r="C4478" s="12" t="s">
        <v>86</v>
      </c>
      <c r="D4478" s="12" t="s">
        <v>13331</v>
      </c>
      <c r="E4478" s="12" t="s">
        <v>13332</v>
      </c>
      <c r="F4478" s="12" t="s">
        <v>13332</v>
      </c>
      <c r="G4478" s="12" t="str">
        <f>_xlfn.XLOOKUP(D4478,[1]Sheet1!$D:$D,[1]Sheet1!$I:$I,,0,1)</f>
        <v>新洲区</v>
      </c>
      <c r="H4478" s="12" t="s">
        <v>67</v>
      </c>
      <c r="I4478" s="19" t="s">
        <v>90</v>
      </c>
      <c r="J4478" s="12" t="s">
        <v>1338</v>
      </c>
      <c r="K4478" s="20">
        <v>125</v>
      </c>
      <c r="L4478" s="17">
        <v>45502</v>
      </c>
      <c r="M4478" s="17">
        <v>45858</v>
      </c>
      <c r="N4478" s="12">
        <f t="shared" si="138"/>
        <v>356</v>
      </c>
      <c r="O4478" s="21">
        <v>4.8</v>
      </c>
      <c r="P4478" s="22">
        <v>0.625</v>
      </c>
      <c r="Q4478" s="30">
        <f t="shared" si="139"/>
        <v>0.005126</v>
      </c>
      <c r="R4478" s="34">
        <v>0.005</v>
      </c>
      <c r="S4478" s="32">
        <v>0.6095</v>
      </c>
      <c r="T4478" s="12" t="s">
        <v>13333</v>
      </c>
      <c r="U4478" s="29">
        <v>0.6095</v>
      </c>
      <c r="V4478" s="12"/>
    </row>
    <row r="4479" s="2" customFormat="1" ht="30.1" customHeight="1" spans="1:22">
      <c r="A4479" s="12">
        <v>4475</v>
      </c>
      <c r="B4479" s="12" t="s">
        <v>1074</v>
      </c>
      <c r="C4479" s="12" t="s">
        <v>86</v>
      </c>
      <c r="D4479" s="12" t="s">
        <v>13334</v>
      </c>
      <c r="E4479" s="12" t="s">
        <v>13335</v>
      </c>
      <c r="F4479" s="12" t="s">
        <v>13336</v>
      </c>
      <c r="G4479" s="12" t="str">
        <f>_xlfn.XLOOKUP(D4479,[1]Sheet1!$D:$D,[1]Sheet1!$I:$I,,0,1)</f>
        <v>新洲区</v>
      </c>
      <c r="H4479" s="12" t="s">
        <v>1160</v>
      </c>
      <c r="I4479" s="19" t="s">
        <v>692</v>
      </c>
      <c r="J4479" s="12" t="s">
        <v>1338</v>
      </c>
      <c r="K4479" s="20">
        <v>15</v>
      </c>
      <c r="L4479" s="17">
        <v>45496</v>
      </c>
      <c r="M4479" s="17">
        <v>46221</v>
      </c>
      <c r="N4479" s="12">
        <f t="shared" si="138"/>
        <v>725</v>
      </c>
      <c r="O4479" s="21">
        <v>5.05</v>
      </c>
      <c r="P4479" s="22">
        <v>0.15</v>
      </c>
      <c r="Q4479" s="30">
        <f t="shared" si="139"/>
        <v>0.005034</v>
      </c>
      <c r="R4479" s="34">
        <v>0.01</v>
      </c>
      <c r="S4479" s="32">
        <v>0.15</v>
      </c>
      <c r="T4479" s="12" t="s">
        <v>13335</v>
      </c>
      <c r="U4479" s="29">
        <v>0.075</v>
      </c>
      <c r="V4479" s="12"/>
    </row>
    <row r="4480" s="2" customFormat="1" ht="30.1" customHeight="1" spans="1:22">
      <c r="A4480" s="12">
        <v>4476</v>
      </c>
      <c r="B4480" s="12" t="s">
        <v>1074</v>
      </c>
      <c r="C4480" s="12" t="s">
        <v>86</v>
      </c>
      <c r="D4480" s="12" t="s">
        <v>13337</v>
      </c>
      <c r="E4480" s="12" t="s">
        <v>13338</v>
      </c>
      <c r="F4480" s="12" t="s">
        <v>13338</v>
      </c>
      <c r="G4480" s="12" t="str">
        <f>_xlfn.XLOOKUP(D4480,[1]Sheet1!$D:$D,[1]Sheet1!$I:$I,,0,1)</f>
        <v>新洲区</v>
      </c>
      <c r="H4480" s="12" t="s">
        <v>67</v>
      </c>
      <c r="I4480" s="19" t="s">
        <v>68</v>
      </c>
      <c r="J4480" s="12" t="s">
        <v>1338</v>
      </c>
      <c r="K4480" s="20">
        <v>500</v>
      </c>
      <c r="L4480" s="17">
        <v>45496</v>
      </c>
      <c r="M4480" s="17">
        <v>45854</v>
      </c>
      <c r="N4480" s="12">
        <f t="shared" si="138"/>
        <v>358</v>
      </c>
      <c r="O4480" s="21">
        <v>5.1</v>
      </c>
      <c r="P4480" s="22">
        <v>2.5</v>
      </c>
      <c r="Q4480" s="30">
        <f t="shared" si="139"/>
        <v>0.005097</v>
      </c>
      <c r="R4480" s="34">
        <v>0.01</v>
      </c>
      <c r="S4480" s="32">
        <v>4.9041</v>
      </c>
      <c r="T4480" s="12" t="s">
        <v>13339</v>
      </c>
      <c r="U4480" s="29">
        <v>2.452</v>
      </c>
      <c r="V4480" s="12"/>
    </row>
    <row r="4481" s="2" customFormat="1" ht="30.1" customHeight="1" spans="1:22">
      <c r="A4481" s="12">
        <v>4477</v>
      </c>
      <c r="B4481" s="12" t="s">
        <v>1074</v>
      </c>
      <c r="C4481" s="12" t="s">
        <v>86</v>
      </c>
      <c r="D4481" s="12" t="s">
        <v>13340</v>
      </c>
      <c r="E4481" s="12" t="s">
        <v>13341</v>
      </c>
      <c r="F4481" s="12" t="s">
        <v>13342</v>
      </c>
      <c r="G4481" s="12" t="str">
        <f>_xlfn.XLOOKUP(D4481,[1]Sheet1!$D:$D,[1]Sheet1!$I:$I,,0,1)</f>
        <v>新洲区</v>
      </c>
      <c r="H4481" s="12" t="s">
        <v>1160</v>
      </c>
      <c r="I4481" s="19" t="s">
        <v>233</v>
      </c>
      <c r="J4481" s="12" t="s">
        <v>1338</v>
      </c>
      <c r="K4481" s="20">
        <v>30</v>
      </c>
      <c r="L4481" s="17">
        <v>45457</v>
      </c>
      <c r="M4481" s="17">
        <v>45821</v>
      </c>
      <c r="N4481" s="12">
        <f t="shared" si="138"/>
        <v>364</v>
      </c>
      <c r="O4481" s="21">
        <v>4.9</v>
      </c>
      <c r="P4481" s="22">
        <v>0.15</v>
      </c>
      <c r="Q4481" s="30">
        <f t="shared" si="139"/>
        <v>0.005013</v>
      </c>
      <c r="R4481" s="34">
        <v>0.01</v>
      </c>
      <c r="S4481" s="32">
        <v>0.2991</v>
      </c>
      <c r="T4481" s="12" t="s">
        <v>13341</v>
      </c>
      <c r="U4481" s="29">
        <v>0.2991</v>
      </c>
      <c r="V4481" s="12"/>
    </row>
    <row r="4482" s="2" customFormat="1" ht="30.1" customHeight="1" spans="1:22">
      <c r="A4482" s="12">
        <v>4478</v>
      </c>
      <c r="B4482" s="12" t="s">
        <v>1074</v>
      </c>
      <c r="C4482" s="12" t="s">
        <v>86</v>
      </c>
      <c r="D4482" s="12" t="s">
        <v>13343</v>
      </c>
      <c r="E4482" s="12" t="s">
        <v>13344</v>
      </c>
      <c r="F4482" s="12" t="s">
        <v>13345</v>
      </c>
      <c r="G4482" s="12" t="str">
        <f>_xlfn.XLOOKUP(D4482,[1]Sheet1!$D:$D,[1]Sheet1!$I:$I,,0,1)</f>
        <v>新洲区</v>
      </c>
      <c r="H4482" s="12" t="s">
        <v>1160</v>
      </c>
      <c r="I4482" s="19" t="s">
        <v>233</v>
      </c>
      <c r="J4482" s="12" t="s">
        <v>1338</v>
      </c>
      <c r="K4482" s="20">
        <v>20</v>
      </c>
      <c r="L4482" s="17">
        <v>45450</v>
      </c>
      <c r="M4482" s="17">
        <v>45812</v>
      </c>
      <c r="N4482" s="12">
        <f t="shared" si="138"/>
        <v>362</v>
      </c>
      <c r="O4482" s="21">
        <v>4.95</v>
      </c>
      <c r="P4482" s="22">
        <v>0.1</v>
      </c>
      <c r="Q4482" s="30">
        <f t="shared" si="139"/>
        <v>0.005041</v>
      </c>
      <c r="R4482" s="34">
        <v>0.01</v>
      </c>
      <c r="S4482" s="32">
        <v>0.1983</v>
      </c>
      <c r="T4482" s="12" t="s">
        <v>13344</v>
      </c>
      <c r="U4482" s="29">
        <v>0.1983</v>
      </c>
      <c r="V4482" s="12"/>
    </row>
    <row r="4483" s="2" customFormat="1" ht="30.1" customHeight="1" spans="1:22">
      <c r="A4483" s="12">
        <v>4479</v>
      </c>
      <c r="B4483" s="12" t="s">
        <v>1074</v>
      </c>
      <c r="C4483" s="12" t="s">
        <v>86</v>
      </c>
      <c r="D4483" s="12" t="s">
        <v>13346</v>
      </c>
      <c r="E4483" s="12" t="s">
        <v>13347</v>
      </c>
      <c r="F4483" s="12" t="s">
        <v>13347</v>
      </c>
      <c r="G4483" s="12" t="str">
        <f>_xlfn.XLOOKUP(D4483,[1]Sheet1!$D:$D,[1]Sheet1!$I:$I,,0,1)</f>
        <v>新洲区</v>
      </c>
      <c r="H4483" s="12" t="s">
        <v>1160</v>
      </c>
      <c r="I4483" s="19" t="s">
        <v>692</v>
      </c>
      <c r="J4483" s="12" t="s">
        <v>1338</v>
      </c>
      <c r="K4483" s="20">
        <v>250</v>
      </c>
      <c r="L4483" s="17">
        <v>45471</v>
      </c>
      <c r="M4483" s="17">
        <v>46183</v>
      </c>
      <c r="N4483" s="12">
        <f t="shared" si="138"/>
        <v>712</v>
      </c>
      <c r="O4483" s="21">
        <v>4.5</v>
      </c>
      <c r="P4483" s="22">
        <v>2.5</v>
      </c>
      <c r="Q4483" s="30">
        <f t="shared" si="139"/>
        <v>0.005126</v>
      </c>
      <c r="R4483" s="34">
        <v>0.01</v>
      </c>
      <c r="S4483" s="32">
        <v>2.5</v>
      </c>
      <c r="T4483" s="12" t="s">
        <v>13348</v>
      </c>
      <c r="U4483" s="29">
        <v>2.5</v>
      </c>
      <c r="V4483" s="12"/>
    </row>
    <row r="4484" s="2" customFormat="1" ht="30.1" customHeight="1" spans="1:22">
      <c r="A4484" s="12">
        <v>4480</v>
      </c>
      <c r="B4484" s="12" t="s">
        <v>1074</v>
      </c>
      <c r="C4484" s="12" t="s">
        <v>86</v>
      </c>
      <c r="D4484" s="12" t="s">
        <v>13349</v>
      </c>
      <c r="E4484" s="12" t="s">
        <v>13350</v>
      </c>
      <c r="F4484" s="12" t="s">
        <v>13351</v>
      </c>
      <c r="G4484" s="12" t="str">
        <f>_xlfn.XLOOKUP(D4484,[1]Sheet1!$D:$D,[1]Sheet1!$I:$I,,0,1)</f>
        <v>新洲区</v>
      </c>
      <c r="H4484" s="12" t="s">
        <v>1160</v>
      </c>
      <c r="I4484" s="19" t="s">
        <v>233</v>
      </c>
      <c r="J4484" s="12" t="s">
        <v>1338</v>
      </c>
      <c r="K4484" s="20">
        <v>30</v>
      </c>
      <c r="L4484" s="17">
        <v>45469</v>
      </c>
      <c r="M4484" s="17">
        <v>45831</v>
      </c>
      <c r="N4484" s="12">
        <f t="shared" si="138"/>
        <v>362</v>
      </c>
      <c r="O4484" s="21">
        <v>4.95</v>
      </c>
      <c r="P4484" s="22">
        <v>0.15</v>
      </c>
      <c r="Q4484" s="30">
        <f t="shared" si="139"/>
        <v>0.005041</v>
      </c>
      <c r="R4484" s="34">
        <v>0.01</v>
      </c>
      <c r="S4484" s="32">
        <v>0.2975</v>
      </c>
      <c r="T4484" s="12" t="s">
        <v>13350</v>
      </c>
      <c r="U4484" s="29">
        <v>0.2975</v>
      </c>
      <c r="V4484" s="12"/>
    </row>
    <row r="4485" s="2" customFormat="1" ht="30.1" customHeight="1" spans="1:22">
      <c r="A4485" s="12">
        <v>4481</v>
      </c>
      <c r="B4485" s="12" t="s">
        <v>1074</v>
      </c>
      <c r="C4485" s="12" t="s">
        <v>86</v>
      </c>
      <c r="D4485" s="12" t="s">
        <v>13352</v>
      </c>
      <c r="E4485" s="12" t="s">
        <v>13353</v>
      </c>
      <c r="F4485" s="12" t="s">
        <v>13354</v>
      </c>
      <c r="G4485" s="12" t="str">
        <f>_xlfn.XLOOKUP(D4485,[1]Sheet1!$D:$D,[1]Sheet1!$I:$I,,0,1)</f>
        <v>新洲区</v>
      </c>
      <c r="H4485" s="12" t="s">
        <v>1160</v>
      </c>
      <c r="I4485" s="19" t="s">
        <v>233</v>
      </c>
      <c r="J4485" s="12" t="s">
        <v>1338</v>
      </c>
      <c r="K4485" s="20">
        <v>8</v>
      </c>
      <c r="L4485" s="17">
        <v>45463</v>
      </c>
      <c r="M4485" s="17">
        <v>45827</v>
      </c>
      <c r="N4485" s="12">
        <f t="shared" ref="N4485:N4548" si="140">M4485-L4485</f>
        <v>364</v>
      </c>
      <c r="O4485" s="21">
        <v>7.45</v>
      </c>
      <c r="P4485" s="22">
        <v>0.04</v>
      </c>
      <c r="Q4485" s="30">
        <f t="shared" ref="Q4485:Q4548" si="141">ROUNDDOWN(P4485/(K4485*N4485/365),6)</f>
        <v>0.005013</v>
      </c>
      <c r="R4485" s="34">
        <v>0.01</v>
      </c>
      <c r="S4485" s="32">
        <v>0.0797</v>
      </c>
      <c r="T4485" s="12" t="s">
        <v>13353</v>
      </c>
      <c r="U4485" s="29">
        <v>0.0797</v>
      </c>
      <c r="V4485" s="12"/>
    </row>
    <row r="4486" s="2" customFormat="1" ht="30.1" customHeight="1" spans="1:22">
      <c r="A4486" s="12">
        <v>4482</v>
      </c>
      <c r="B4486" s="12" t="s">
        <v>1074</v>
      </c>
      <c r="C4486" s="12" t="s">
        <v>86</v>
      </c>
      <c r="D4486" s="12" t="s">
        <v>13355</v>
      </c>
      <c r="E4486" s="12" t="s">
        <v>13356</v>
      </c>
      <c r="F4486" s="12" t="s">
        <v>13357</v>
      </c>
      <c r="G4486" s="12" t="str">
        <f>_xlfn.XLOOKUP(D4486,[1]Sheet1!$D:$D,[1]Sheet1!$I:$I,,0,1)</f>
        <v>新洲区</v>
      </c>
      <c r="H4486" s="12" t="s">
        <v>1160</v>
      </c>
      <c r="I4486" s="19" t="s">
        <v>233</v>
      </c>
      <c r="J4486" s="12" t="s">
        <v>1338</v>
      </c>
      <c r="K4486" s="20">
        <v>10</v>
      </c>
      <c r="L4486" s="17">
        <v>45463</v>
      </c>
      <c r="M4486" s="17">
        <v>45827</v>
      </c>
      <c r="N4486" s="12">
        <f t="shared" si="140"/>
        <v>364</v>
      </c>
      <c r="O4486" s="21">
        <v>7.45</v>
      </c>
      <c r="P4486" s="22">
        <v>0.05</v>
      </c>
      <c r="Q4486" s="30">
        <f t="shared" si="141"/>
        <v>0.005013</v>
      </c>
      <c r="R4486" s="34">
        <v>0.01</v>
      </c>
      <c r="S4486" s="32">
        <v>0.0997</v>
      </c>
      <c r="T4486" s="12" t="s">
        <v>13356</v>
      </c>
      <c r="U4486" s="29">
        <v>0.0997</v>
      </c>
      <c r="V4486" s="12"/>
    </row>
    <row r="4487" s="2" customFormat="1" ht="30.1" customHeight="1" spans="1:22">
      <c r="A4487" s="12">
        <v>4483</v>
      </c>
      <c r="B4487" s="12" t="s">
        <v>1074</v>
      </c>
      <c r="C4487" s="12" t="s">
        <v>86</v>
      </c>
      <c r="D4487" s="12" t="s">
        <v>13358</v>
      </c>
      <c r="E4487" s="12" t="s">
        <v>13359</v>
      </c>
      <c r="F4487" s="12" t="s">
        <v>13360</v>
      </c>
      <c r="G4487" s="12" t="str">
        <f>_xlfn.XLOOKUP(D4487,[1]Sheet1!$D:$D,[1]Sheet1!$I:$I,,0,1)</f>
        <v>新洲区</v>
      </c>
      <c r="H4487" s="12" t="s">
        <v>1160</v>
      </c>
      <c r="I4487" s="19" t="s">
        <v>692</v>
      </c>
      <c r="J4487" s="12" t="s">
        <v>1338</v>
      </c>
      <c r="K4487" s="20">
        <v>14</v>
      </c>
      <c r="L4487" s="17">
        <v>45464</v>
      </c>
      <c r="M4487" s="17">
        <v>45828</v>
      </c>
      <c r="N4487" s="12">
        <f t="shared" si="140"/>
        <v>364</v>
      </c>
      <c r="O4487" s="21">
        <v>3.95</v>
      </c>
      <c r="P4487" s="22">
        <v>0.07</v>
      </c>
      <c r="Q4487" s="30">
        <f t="shared" si="141"/>
        <v>0.005013</v>
      </c>
      <c r="R4487" s="34">
        <v>0.01</v>
      </c>
      <c r="S4487" s="32">
        <v>0.1396</v>
      </c>
      <c r="T4487" s="12" t="s">
        <v>13359</v>
      </c>
      <c r="U4487" s="29">
        <v>0.1396</v>
      </c>
      <c r="V4487" s="12"/>
    </row>
    <row r="4488" s="2" customFormat="1" ht="30.1" customHeight="1" spans="1:22">
      <c r="A4488" s="12">
        <v>4484</v>
      </c>
      <c r="B4488" s="12" t="s">
        <v>1074</v>
      </c>
      <c r="C4488" s="12" t="s">
        <v>86</v>
      </c>
      <c r="D4488" s="12" t="s">
        <v>13361</v>
      </c>
      <c r="E4488" s="12" t="s">
        <v>13078</v>
      </c>
      <c r="F4488" s="12" t="s">
        <v>13079</v>
      </c>
      <c r="G4488" s="12" t="str">
        <f>_xlfn.XLOOKUP(D4488,[1]Sheet1!$D:$D,[1]Sheet1!$I:$I,,0,1)</f>
        <v>新洲区</v>
      </c>
      <c r="H4488" s="12" t="s">
        <v>1160</v>
      </c>
      <c r="I4488" s="19" t="s">
        <v>233</v>
      </c>
      <c r="J4488" s="12" t="s">
        <v>1338</v>
      </c>
      <c r="K4488" s="20">
        <v>10</v>
      </c>
      <c r="L4488" s="17">
        <v>45468</v>
      </c>
      <c r="M4488" s="17">
        <v>45832</v>
      </c>
      <c r="N4488" s="12">
        <f t="shared" si="140"/>
        <v>364</v>
      </c>
      <c r="O4488" s="21">
        <v>7.45</v>
      </c>
      <c r="P4488" s="22">
        <v>0.05</v>
      </c>
      <c r="Q4488" s="30">
        <f t="shared" si="141"/>
        <v>0.005013</v>
      </c>
      <c r="R4488" s="34">
        <v>0.01</v>
      </c>
      <c r="S4488" s="32">
        <v>0.0997</v>
      </c>
      <c r="T4488" s="12" t="s">
        <v>13078</v>
      </c>
      <c r="U4488" s="29">
        <v>0.0997</v>
      </c>
      <c r="V4488" s="12"/>
    </row>
    <row r="4489" s="2" customFormat="1" ht="30.1" customHeight="1" spans="1:22">
      <c r="A4489" s="12">
        <v>4485</v>
      </c>
      <c r="B4489" s="12" t="s">
        <v>1074</v>
      </c>
      <c r="C4489" s="12" t="s">
        <v>86</v>
      </c>
      <c r="D4489" s="12" t="s">
        <v>13362</v>
      </c>
      <c r="E4489" s="12" t="s">
        <v>13363</v>
      </c>
      <c r="F4489" s="12" t="s">
        <v>13364</v>
      </c>
      <c r="G4489" s="12" t="str">
        <f>_xlfn.XLOOKUP(D4489,[1]Sheet1!$D:$D,[1]Sheet1!$I:$I,,0,1)</f>
        <v>新洲区</v>
      </c>
      <c r="H4489" s="12" t="s">
        <v>1160</v>
      </c>
      <c r="I4489" s="19" t="s">
        <v>74</v>
      </c>
      <c r="J4489" s="12" t="s">
        <v>1338</v>
      </c>
      <c r="K4489" s="20">
        <v>17</v>
      </c>
      <c r="L4489" s="17">
        <v>45461</v>
      </c>
      <c r="M4489" s="17">
        <v>45825</v>
      </c>
      <c r="N4489" s="12">
        <f t="shared" si="140"/>
        <v>364</v>
      </c>
      <c r="O4489" s="21">
        <v>4.6</v>
      </c>
      <c r="P4489" s="22">
        <v>0.085</v>
      </c>
      <c r="Q4489" s="30">
        <f t="shared" si="141"/>
        <v>0.005013</v>
      </c>
      <c r="R4489" s="34">
        <v>0.01</v>
      </c>
      <c r="S4489" s="32">
        <v>0.1695</v>
      </c>
      <c r="T4489" s="12" t="s">
        <v>13363</v>
      </c>
      <c r="U4489" s="29">
        <v>0.1695</v>
      </c>
      <c r="V4489" s="12"/>
    </row>
    <row r="4490" s="2" customFormat="1" ht="30.1" customHeight="1" spans="1:22">
      <c r="A4490" s="12">
        <v>4486</v>
      </c>
      <c r="B4490" s="12" t="s">
        <v>1074</v>
      </c>
      <c r="C4490" s="12" t="s">
        <v>86</v>
      </c>
      <c r="D4490" s="12" t="s">
        <v>13365</v>
      </c>
      <c r="E4490" s="12" t="s">
        <v>13366</v>
      </c>
      <c r="F4490" s="12" t="s">
        <v>13367</v>
      </c>
      <c r="G4490" s="12" t="str">
        <f>_xlfn.XLOOKUP(D4490,[1]Sheet1!$D:$D,[1]Sheet1!$I:$I,,0,1)</f>
        <v>新洲区</v>
      </c>
      <c r="H4490" s="12" t="s">
        <v>1160</v>
      </c>
      <c r="I4490" s="19" t="s">
        <v>233</v>
      </c>
      <c r="J4490" s="12" t="s">
        <v>1338</v>
      </c>
      <c r="K4490" s="20">
        <v>15</v>
      </c>
      <c r="L4490" s="17">
        <v>45481</v>
      </c>
      <c r="M4490" s="17">
        <v>46210</v>
      </c>
      <c r="N4490" s="12">
        <f t="shared" si="140"/>
        <v>729</v>
      </c>
      <c r="O4490" s="21">
        <v>4.6</v>
      </c>
      <c r="P4490" s="22">
        <v>0.15</v>
      </c>
      <c r="Q4490" s="30">
        <f t="shared" si="141"/>
        <v>0.005006</v>
      </c>
      <c r="R4490" s="34">
        <v>0.01</v>
      </c>
      <c r="S4490" s="32">
        <v>0.15</v>
      </c>
      <c r="T4490" s="12" t="s">
        <v>13366</v>
      </c>
      <c r="U4490" s="29">
        <v>0.15</v>
      </c>
      <c r="V4490" s="12"/>
    </row>
    <row r="4491" s="2" customFormat="1" ht="30.1" customHeight="1" spans="1:22">
      <c r="A4491" s="12">
        <v>4487</v>
      </c>
      <c r="B4491" s="12" t="s">
        <v>1074</v>
      </c>
      <c r="C4491" s="12" t="s">
        <v>86</v>
      </c>
      <c r="D4491" s="12" t="s">
        <v>13368</v>
      </c>
      <c r="E4491" s="12" t="s">
        <v>13369</v>
      </c>
      <c r="F4491" s="12" t="s">
        <v>13370</v>
      </c>
      <c r="G4491" s="12" t="str">
        <f>_xlfn.XLOOKUP(D4491,[1]Sheet1!$D:$D,[1]Sheet1!$I:$I,,0,1)</f>
        <v>新洲区</v>
      </c>
      <c r="H4491" s="12" t="s">
        <v>1160</v>
      </c>
      <c r="I4491" s="19" t="s">
        <v>104</v>
      </c>
      <c r="J4491" s="12" t="s">
        <v>1338</v>
      </c>
      <c r="K4491" s="20">
        <v>10</v>
      </c>
      <c r="L4491" s="17">
        <v>45470</v>
      </c>
      <c r="M4491" s="17">
        <v>45834</v>
      </c>
      <c r="N4491" s="12">
        <f t="shared" si="140"/>
        <v>364</v>
      </c>
      <c r="O4491" s="21">
        <v>4.35</v>
      </c>
      <c r="P4491" s="22">
        <v>0.05</v>
      </c>
      <c r="Q4491" s="30">
        <f t="shared" si="141"/>
        <v>0.005013</v>
      </c>
      <c r="R4491" s="34">
        <v>0.01</v>
      </c>
      <c r="S4491" s="32">
        <v>0.0997</v>
      </c>
      <c r="T4491" s="12" t="s">
        <v>13369</v>
      </c>
      <c r="U4491" s="29">
        <v>0.0997</v>
      </c>
      <c r="V4491" s="12"/>
    </row>
    <row r="4492" s="2" customFormat="1" ht="30.1" customHeight="1" spans="1:22">
      <c r="A4492" s="12">
        <v>4488</v>
      </c>
      <c r="B4492" s="12" t="s">
        <v>1074</v>
      </c>
      <c r="C4492" s="12" t="s">
        <v>86</v>
      </c>
      <c r="D4492" s="12" t="s">
        <v>13371</v>
      </c>
      <c r="E4492" s="12" t="s">
        <v>13372</v>
      </c>
      <c r="F4492" s="12" t="s">
        <v>13373</v>
      </c>
      <c r="G4492" s="12" t="str">
        <f>_xlfn.XLOOKUP(D4492,[1]Sheet1!$D:$D,[1]Sheet1!$I:$I,,0,1)</f>
        <v>新洲区</v>
      </c>
      <c r="H4492" s="12" t="s">
        <v>1160</v>
      </c>
      <c r="I4492" s="19" t="s">
        <v>522</v>
      </c>
      <c r="J4492" s="12" t="s">
        <v>1338</v>
      </c>
      <c r="K4492" s="20">
        <v>10</v>
      </c>
      <c r="L4492" s="17">
        <v>45485</v>
      </c>
      <c r="M4492" s="17">
        <v>45849</v>
      </c>
      <c r="N4492" s="12">
        <f t="shared" si="140"/>
        <v>364</v>
      </c>
      <c r="O4492" s="21">
        <v>4.9</v>
      </c>
      <c r="P4492" s="22">
        <v>0.05</v>
      </c>
      <c r="Q4492" s="30">
        <f t="shared" si="141"/>
        <v>0.005013</v>
      </c>
      <c r="R4492" s="34">
        <v>0.01</v>
      </c>
      <c r="S4492" s="32">
        <v>0.0997</v>
      </c>
      <c r="T4492" s="12" t="s">
        <v>13372</v>
      </c>
      <c r="U4492" s="29">
        <v>0.0997</v>
      </c>
      <c r="V4492" s="12"/>
    </row>
    <row r="4493" s="2" customFormat="1" ht="30.1" customHeight="1" spans="1:22">
      <c r="A4493" s="12">
        <v>4489</v>
      </c>
      <c r="B4493" s="12" t="s">
        <v>1074</v>
      </c>
      <c r="C4493" s="12" t="s">
        <v>86</v>
      </c>
      <c r="D4493" s="12" t="s">
        <v>13374</v>
      </c>
      <c r="E4493" s="12" t="s">
        <v>13375</v>
      </c>
      <c r="F4493" s="12" t="s">
        <v>13376</v>
      </c>
      <c r="G4493" s="12" t="str">
        <f>_xlfn.XLOOKUP(D4493,[1]Sheet1!$D:$D,[1]Sheet1!$I:$I,,0,1)</f>
        <v>新洲区</v>
      </c>
      <c r="H4493" s="12" t="s">
        <v>1160</v>
      </c>
      <c r="I4493" s="19" t="s">
        <v>522</v>
      </c>
      <c r="J4493" s="12" t="s">
        <v>1338</v>
      </c>
      <c r="K4493" s="20">
        <v>6</v>
      </c>
      <c r="L4493" s="17">
        <v>45471</v>
      </c>
      <c r="M4493" s="17">
        <v>45835</v>
      </c>
      <c r="N4493" s="12">
        <f t="shared" si="140"/>
        <v>364</v>
      </c>
      <c r="O4493" s="21">
        <v>4.6</v>
      </c>
      <c r="P4493" s="22">
        <v>0.03</v>
      </c>
      <c r="Q4493" s="30">
        <f t="shared" si="141"/>
        <v>0.005013</v>
      </c>
      <c r="R4493" s="34">
        <v>0.01</v>
      </c>
      <c r="S4493" s="32">
        <v>0.0598</v>
      </c>
      <c r="T4493" s="12" t="s">
        <v>13375</v>
      </c>
      <c r="U4493" s="29">
        <v>0.0598</v>
      </c>
      <c r="V4493" s="12"/>
    </row>
    <row r="4494" s="2" customFormat="1" ht="30.1" customHeight="1" spans="1:22">
      <c r="A4494" s="12">
        <v>4490</v>
      </c>
      <c r="B4494" s="12" t="s">
        <v>1074</v>
      </c>
      <c r="C4494" s="12" t="s">
        <v>86</v>
      </c>
      <c r="D4494" s="12" t="s">
        <v>13377</v>
      </c>
      <c r="E4494" s="12" t="s">
        <v>13378</v>
      </c>
      <c r="F4494" s="12" t="s">
        <v>13379</v>
      </c>
      <c r="G4494" s="12" t="str">
        <f>_xlfn.XLOOKUP(D4494,[1]Sheet1!$D:$D,[1]Sheet1!$I:$I,,0,1)</f>
        <v>新洲区</v>
      </c>
      <c r="H4494" s="12" t="s">
        <v>1160</v>
      </c>
      <c r="I4494" s="19" t="s">
        <v>233</v>
      </c>
      <c r="J4494" s="12" t="s">
        <v>1338</v>
      </c>
      <c r="K4494" s="20">
        <v>11</v>
      </c>
      <c r="L4494" s="17">
        <v>45468</v>
      </c>
      <c r="M4494" s="17">
        <v>45832</v>
      </c>
      <c r="N4494" s="12">
        <f t="shared" si="140"/>
        <v>364</v>
      </c>
      <c r="O4494" s="21">
        <v>5.45</v>
      </c>
      <c r="P4494" s="22">
        <v>0.055</v>
      </c>
      <c r="Q4494" s="30">
        <f t="shared" si="141"/>
        <v>0.005013</v>
      </c>
      <c r="R4494" s="34">
        <v>0.01</v>
      </c>
      <c r="S4494" s="32">
        <v>0.1096</v>
      </c>
      <c r="T4494" s="12" t="s">
        <v>13378</v>
      </c>
      <c r="U4494" s="29">
        <v>0.1096</v>
      </c>
      <c r="V4494" s="12"/>
    </row>
    <row r="4495" s="2" customFormat="1" ht="30.1" customHeight="1" spans="1:22">
      <c r="A4495" s="12">
        <v>4491</v>
      </c>
      <c r="B4495" s="12" t="s">
        <v>1074</v>
      </c>
      <c r="C4495" s="12" t="s">
        <v>86</v>
      </c>
      <c r="D4495" s="12" t="s">
        <v>13380</v>
      </c>
      <c r="E4495" s="12" t="s">
        <v>5420</v>
      </c>
      <c r="F4495" s="12" t="s">
        <v>13381</v>
      </c>
      <c r="G4495" s="12" t="str">
        <f>_xlfn.XLOOKUP(D4495,[1]Sheet1!$D:$D,[1]Sheet1!$I:$I,,0,1)</f>
        <v>新洲区</v>
      </c>
      <c r="H4495" s="12" t="s">
        <v>1160</v>
      </c>
      <c r="I4495" s="19" t="s">
        <v>104</v>
      </c>
      <c r="J4495" s="12" t="s">
        <v>1338</v>
      </c>
      <c r="K4495" s="20">
        <v>11</v>
      </c>
      <c r="L4495" s="17">
        <v>45467</v>
      </c>
      <c r="M4495" s="17">
        <v>45831</v>
      </c>
      <c r="N4495" s="12">
        <f t="shared" si="140"/>
        <v>364</v>
      </c>
      <c r="O4495" s="21">
        <v>5.45</v>
      </c>
      <c r="P4495" s="22">
        <v>0.055</v>
      </c>
      <c r="Q4495" s="30">
        <f t="shared" si="141"/>
        <v>0.005013</v>
      </c>
      <c r="R4495" s="34">
        <v>0.01</v>
      </c>
      <c r="S4495" s="32">
        <v>0.1096</v>
      </c>
      <c r="T4495" s="12" t="s">
        <v>5420</v>
      </c>
      <c r="U4495" s="29">
        <v>0.1096</v>
      </c>
      <c r="V4495" s="12"/>
    </row>
    <row r="4496" s="2" customFormat="1" ht="30.1" customHeight="1" spans="1:22">
      <c r="A4496" s="12">
        <v>4492</v>
      </c>
      <c r="B4496" s="12" t="s">
        <v>1074</v>
      </c>
      <c r="C4496" s="12" t="s">
        <v>86</v>
      </c>
      <c r="D4496" s="12" t="s">
        <v>13382</v>
      </c>
      <c r="E4496" s="12" t="s">
        <v>13383</v>
      </c>
      <c r="F4496" s="12" t="s">
        <v>13384</v>
      </c>
      <c r="G4496" s="12" t="str">
        <f>_xlfn.XLOOKUP(D4496,[1]Sheet1!$D:$D,[1]Sheet1!$I:$I,,0,1)</f>
        <v>新洲区</v>
      </c>
      <c r="H4496" s="12" t="s">
        <v>1160</v>
      </c>
      <c r="I4496" s="19" t="s">
        <v>692</v>
      </c>
      <c r="J4496" s="12" t="s">
        <v>1338</v>
      </c>
      <c r="K4496" s="20">
        <v>10</v>
      </c>
      <c r="L4496" s="17">
        <v>45467</v>
      </c>
      <c r="M4496" s="17">
        <v>45831</v>
      </c>
      <c r="N4496" s="12">
        <f t="shared" si="140"/>
        <v>364</v>
      </c>
      <c r="O4496" s="21">
        <v>4.6</v>
      </c>
      <c r="P4496" s="22">
        <v>0.05</v>
      </c>
      <c r="Q4496" s="30">
        <f t="shared" si="141"/>
        <v>0.005013</v>
      </c>
      <c r="R4496" s="34">
        <v>0.01</v>
      </c>
      <c r="S4496" s="32">
        <v>0.0997</v>
      </c>
      <c r="T4496" s="12" t="s">
        <v>13383</v>
      </c>
      <c r="U4496" s="29">
        <v>0.0997</v>
      </c>
      <c r="V4496" s="12"/>
    </row>
    <row r="4497" s="2" customFormat="1" ht="30.1" customHeight="1" spans="1:22">
      <c r="A4497" s="12">
        <v>4493</v>
      </c>
      <c r="B4497" s="12" t="s">
        <v>1074</v>
      </c>
      <c r="C4497" s="12" t="s">
        <v>86</v>
      </c>
      <c r="D4497" s="12" t="s">
        <v>13385</v>
      </c>
      <c r="E4497" s="12" t="s">
        <v>13386</v>
      </c>
      <c r="F4497" s="12" t="s">
        <v>13387</v>
      </c>
      <c r="G4497" s="12" t="str">
        <f>_xlfn.XLOOKUP(D4497,[1]Sheet1!$D:$D,[1]Sheet1!$I:$I,,0,1)</f>
        <v>新洲区</v>
      </c>
      <c r="H4497" s="12" t="s">
        <v>1160</v>
      </c>
      <c r="I4497" s="19" t="s">
        <v>233</v>
      </c>
      <c r="J4497" s="12" t="s">
        <v>1338</v>
      </c>
      <c r="K4497" s="20">
        <v>8</v>
      </c>
      <c r="L4497" s="17">
        <v>45464</v>
      </c>
      <c r="M4497" s="17">
        <v>45828</v>
      </c>
      <c r="N4497" s="12">
        <f t="shared" si="140"/>
        <v>364</v>
      </c>
      <c r="O4497" s="21">
        <v>5.45</v>
      </c>
      <c r="P4497" s="22">
        <v>0.04</v>
      </c>
      <c r="Q4497" s="30">
        <f t="shared" si="141"/>
        <v>0.005013</v>
      </c>
      <c r="R4497" s="34">
        <v>0.01</v>
      </c>
      <c r="S4497" s="32">
        <v>0.0797</v>
      </c>
      <c r="T4497" s="12" t="s">
        <v>13386</v>
      </c>
      <c r="U4497" s="29">
        <v>0.0797</v>
      </c>
      <c r="V4497" s="12"/>
    </row>
    <row r="4498" s="2" customFormat="1" ht="30.1" customHeight="1" spans="1:22">
      <c r="A4498" s="12">
        <v>4494</v>
      </c>
      <c r="B4498" s="12" t="s">
        <v>1074</v>
      </c>
      <c r="C4498" s="12" t="s">
        <v>86</v>
      </c>
      <c r="D4498" s="12" t="s">
        <v>13388</v>
      </c>
      <c r="E4498" s="12" t="s">
        <v>13389</v>
      </c>
      <c r="F4498" s="12" t="s">
        <v>13390</v>
      </c>
      <c r="G4498" s="12" t="str">
        <f>_xlfn.XLOOKUP(D4498,[1]Sheet1!$D:$D,[1]Sheet1!$I:$I,,0,1)</f>
        <v>新洲区</v>
      </c>
      <c r="H4498" s="12" t="s">
        <v>1160</v>
      </c>
      <c r="I4498" s="19" t="s">
        <v>233</v>
      </c>
      <c r="J4498" s="12" t="s">
        <v>1338</v>
      </c>
      <c r="K4498" s="20">
        <v>14</v>
      </c>
      <c r="L4498" s="17">
        <v>45468</v>
      </c>
      <c r="M4498" s="17">
        <v>45832</v>
      </c>
      <c r="N4498" s="12">
        <f t="shared" si="140"/>
        <v>364</v>
      </c>
      <c r="O4498" s="21">
        <v>4.6</v>
      </c>
      <c r="P4498" s="22">
        <v>0.07</v>
      </c>
      <c r="Q4498" s="30">
        <f t="shared" si="141"/>
        <v>0.005013</v>
      </c>
      <c r="R4498" s="34">
        <v>0.01</v>
      </c>
      <c r="S4498" s="32">
        <v>0.1396</v>
      </c>
      <c r="T4498" s="12" t="s">
        <v>13389</v>
      </c>
      <c r="U4498" s="29">
        <v>0.1396</v>
      </c>
      <c r="V4498" s="12"/>
    </row>
    <row r="4499" s="2" customFormat="1" ht="30.1" customHeight="1" spans="1:22">
      <c r="A4499" s="12">
        <v>4495</v>
      </c>
      <c r="B4499" s="12" t="s">
        <v>1074</v>
      </c>
      <c r="C4499" s="12" t="s">
        <v>86</v>
      </c>
      <c r="D4499" s="12" t="s">
        <v>13391</v>
      </c>
      <c r="E4499" s="12" t="s">
        <v>13392</v>
      </c>
      <c r="F4499" s="12" t="s">
        <v>13393</v>
      </c>
      <c r="G4499" s="12" t="str">
        <f>_xlfn.XLOOKUP(D4499,[1]Sheet1!$D:$D,[1]Sheet1!$I:$I,,0,1)</f>
        <v>新洲区</v>
      </c>
      <c r="H4499" s="12" t="s">
        <v>1160</v>
      </c>
      <c r="I4499" s="19" t="s">
        <v>233</v>
      </c>
      <c r="J4499" s="12" t="s">
        <v>1338</v>
      </c>
      <c r="K4499" s="20">
        <v>7</v>
      </c>
      <c r="L4499" s="17">
        <v>45467</v>
      </c>
      <c r="M4499" s="17">
        <v>45831</v>
      </c>
      <c r="N4499" s="12">
        <f t="shared" si="140"/>
        <v>364</v>
      </c>
      <c r="O4499" s="21">
        <v>5.45</v>
      </c>
      <c r="P4499" s="22">
        <v>0.035</v>
      </c>
      <c r="Q4499" s="30">
        <f t="shared" si="141"/>
        <v>0.005013</v>
      </c>
      <c r="R4499" s="34">
        <v>0.01</v>
      </c>
      <c r="S4499" s="32">
        <v>0.0698</v>
      </c>
      <c r="T4499" s="12" t="s">
        <v>13392</v>
      </c>
      <c r="U4499" s="29">
        <v>0.0698</v>
      </c>
      <c r="V4499" s="12"/>
    </row>
    <row r="4500" s="2" customFormat="1" ht="30.1" customHeight="1" spans="1:22">
      <c r="A4500" s="12">
        <v>4496</v>
      </c>
      <c r="B4500" s="12" t="s">
        <v>1074</v>
      </c>
      <c r="C4500" s="12" t="s">
        <v>86</v>
      </c>
      <c r="D4500" s="12" t="s">
        <v>13394</v>
      </c>
      <c r="E4500" s="12" t="s">
        <v>13395</v>
      </c>
      <c r="F4500" s="12" t="s">
        <v>13396</v>
      </c>
      <c r="G4500" s="12" t="str">
        <f>_xlfn.XLOOKUP(D4500,[1]Sheet1!$D:$D,[1]Sheet1!$I:$I,,0,1)</f>
        <v>新洲区</v>
      </c>
      <c r="H4500" s="12" t="s">
        <v>1160</v>
      </c>
      <c r="I4500" s="19" t="s">
        <v>233</v>
      </c>
      <c r="J4500" s="12" t="s">
        <v>1338</v>
      </c>
      <c r="K4500" s="20">
        <v>18</v>
      </c>
      <c r="L4500" s="17">
        <v>45472</v>
      </c>
      <c r="M4500" s="17">
        <v>45836</v>
      </c>
      <c r="N4500" s="12">
        <f t="shared" si="140"/>
        <v>364</v>
      </c>
      <c r="O4500" s="21">
        <v>4.6</v>
      </c>
      <c r="P4500" s="22">
        <v>0.09</v>
      </c>
      <c r="Q4500" s="30">
        <f t="shared" si="141"/>
        <v>0.005013</v>
      </c>
      <c r="R4500" s="34">
        <v>0.01</v>
      </c>
      <c r="S4500" s="32">
        <v>0.1795</v>
      </c>
      <c r="T4500" s="12" t="s">
        <v>13395</v>
      </c>
      <c r="U4500" s="29">
        <v>0.1795</v>
      </c>
      <c r="V4500" s="12"/>
    </row>
    <row r="4501" s="2" customFormat="1" ht="30.1" customHeight="1" spans="1:22">
      <c r="A4501" s="12">
        <v>4497</v>
      </c>
      <c r="B4501" s="12" t="s">
        <v>1074</v>
      </c>
      <c r="C4501" s="12" t="s">
        <v>86</v>
      </c>
      <c r="D4501" s="12" t="s">
        <v>13397</v>
      </c>
      <c r="E4501" s="12" t="s">
        <v>13398</v>
      </c>
      <c r="F4501" s="12" t="s">
        <v>13399</v>
      </c>
      <c r="G4501" s="12" t="str">
        <f>_xlfn.XLOOKUP(D4501,[1]Sheet1!$D:$D,[1]Sheet1!$I:$I,,0,1)</f>
        <v>新洲区</v>
      </c>
      <c r="H4501" s="12" t="s">
        <v>1160</v>
      </c>
      <c r="I4501" s="19" t="s">
        <v>692</v>
      </c>
      <c r="J4501" s="12" t="s">
        <v>1338</v>
      </c>
      <c r="K4501" s="20">
        <v>40</v>
      </c>
      <c r="L4501" s="17">
        <v>45462</v>
      </c>
      <c r="M4501" s="17">
        <v>45826</v>
      </c>
      <c r="N4501" s="12">
        <f t="shared" si="140"/>
        <v>364</v>
      </c>
      <c r="O4501" s="21">
        <v>4.35</v>
      </c>
      <c r="P4501" s="22">
        <v>0.2</v>
      </c>
      <c r="Q4501" s="30">
        <f t="shared" si="141"/>
        <v>0.005013</v>
      </c>
      <c r="R4501" s="34">
        <v>0.01</v>
      </c>
      <c r="S4501" s="32">
        <v>0.3989</v>
      </c>
      <c r="T4501" s="12" t="s">
        <v>13398</v>
      </c>
      <c r="U4501" s="29">
        <v>0.3989</v>
      </c>
      <c r="V4501" s="12"/>
    </row>
    <row r="4502" s="2" customFormat="1" ht="30.1" customHeight="1" spans="1:22">
      <c r="A4502" s="12">
        <v>4498</v>
      </c>
      <c r="B4502" s="12" t="s">
        <v>1074</v>
      </c>
      <c r="C4502" s="12" t="s">
        <v>86</v>
      </c>
      <c r="D4502" s="12" t="s">
        <v>13400</v>
      </c>
      <c r="E4502" s="12" t="s">
        <v>13401</v>
      </c>
      <c r="F4502" s="12" t="s">
        <v>13402</v>
      </c>
      <c r="G4502" s="12" t="str">
        <f>_xlfn.XLOOKUP(D4502,[1]Sheet1!$D:$D,[1]Sheet1!$I:$I,,0,1)</f>
        <v>新洲区</v>
      </c>
      <c r="H4502" s="12" t="s">
        <v>1160</v>
      </c>
      <c r="I4502" s="19" t="s">
        <v>74</v>
      </c>
      <c r="J4502" s="12" t="s">
        <v>1338</v>
      </c>
      <c r="K4502" s="20">
        <v>50</v>
      </c>
      <c r="L4502" s="17">
        <v>45467</v>
      </c>
      <c r="M4502" s="17">
        <v>45831</v>
      </c>
      <c r="N4502" s="12">
        <f t="shared" si="140"/>
        <v>364</v>
      </c>
      <c r="O4502" s="21">
        <v>3.95</v>
      </c>
      <c r="P4502" s="22">
        <v>0.25</v>
      </c>
      <c r="Q4502" s="30">
        <f t="shared" si="141"/>
        <v>0.005013</v>
      </c>
      <c r="R4502" s="34">
        <v>0.01</v>
      </c>
      <c r="S4502" s="32">
        <v>0.4986</v>
      </c>
      <c r="T4502" s="12" t="s">
        <v>13401</v>
      </c>
      <c r="U4502" s="29">
        <v>0.4986</v>
      </c>
      <c r="V4502" s="12"/>
    </row>
    <row r="4503" s="2" customFormat="1" ht="30.1" customHeight="1" spans="1:22">
      <c r="A4503" s="12">
        <v>4499</v>
      </c>
      <c r="B4503" s="12" t="s">
        <v>1074</v>
      </c>
      <c r="C4503" s="12" t="s">
        <v>86</v>
      </c>
      <c r="D4503" s="12" t="s">
        <v>13403</v>
      </c>
      <c r="E4503" s="12" t="s">
        <v>13404</v>
      </c>
      <c r="F4503" s="12" t="s">
        <v>13405</v>
      </c>
      <c r="G4503" s="12" t="str">
        <f>_xlfn.XLOOKUP(D4503,[1]Sheet1!$D:$D,[1]Sheet1!$I:$I,,0,1)</f>
        <v>新洲区</v>
      </c>
      <c r="H4503" s="12" t="s">
        <v>1160</v>
      </c>
      <c r="I4503" s="19" t="s">
        <v>233</v>
      </c>
      <c r="J4503" s="12" t="s">
        <v>1338</v>
      </c>
      <c r="K4503" s="20">
        <v>15</v>
      </c>
      <c r="L4503" s="17">
        <v>45468</v>
      </c>
      <c r="M4503" s="17">
        <v>45832</v>
      </c>
      <c r="N4503" s="12">
        <f t="shared" si="140"/>
        <v>364</v>
      </c>
      <c r="O4503" s="21">
        <v>3.95</v>
      </c>
      <c r="P4503" s="22">
        <v>0.075</v>
      </c>
      <c r="Q4503" s="30">
        <f t="shared" si="141"/>
        <v>0.005013</v>
      </c>
      <c r="R4503" s="34">
        <v>0.01</v>
      </c>
      <c r="S4503" s="32">
        <v>0.1495</v>
      </c>
      <c r="T4503" s="12" t="s">
        <v>13404</v>
      </c>
      <c r="U4503" s="29">
        <v>0.1495</v>
      </c>
      <c r="V4503" s="12"/>
    </row>
    <row r="4504" s="2" customFormat="1" ht="30.1" customHeight="1" spans="1:22">
      <c r="A4504" s="12">
        <v>4500</v>
      </c>
      <c r="B4504" s="12" t="s">
        <v>1074</v>
      </c>
      <c r="C4504" s="12" t="s">
        <v>86</v>
      </c>
      <c r="D4504" s="12" t="s">
        <v>13406</v>
      </c>
      <c r="E4504" s="12" t="s">
        <v>13407</v>
      </c>
      <c r="F4504" s="12" t="s">
        <v>13408</v>
      </c>
      <c r="G4504" s="12" t="str">
        <f>_xlfn.XLOOKUP(D4504,[1]Sheet1!$D:$D,[1]Sheet1!$I:$I,,0,1)</f>
        <v>新洲区</v>
      </c>
      <c r="H4504" s="12" t="s">
        <v>1160</v>
      </c>
      <c r="I4504" s="19" t="s">
        <v>692</v>
      </c>
      <c r="J4504" s="12" t="s">
        <v>1338</v>
      </c>
      <c r="K4504" s="20">
        <v>6</v>
      </c>
      <c r="L4504" s="17">
        <v>45491</v>
      </c>
      <c r="M4504" s="17">
        <v>46220</v>
      </c>
      <c r="N4504" s="12">
        <f t="shared" si="140"/>
        <v>729</v>
      </c>
      <c r="O4504" s="21">
        <v>5.9</v>
      </c>
      <c r="P4504" s="22">
        <v>0.06</v>
      </c>
      <c r="Q4504" s="30">
        <f t="shared" si="141"/>
        <v>0.005006</v>
      </c>
      <c r="R4504" s="34">
        <v>0.01</v>
      </c>
      <c r="S4504" s="32">
        <v>0.06</v>
      </c>
      <c r="T4504" s="12" t="s">
        <v>13407</v>
      </c>
      <c r="U4504" s="29">
        <v>0.06</v>
      </c>
      <c r="V4504" s="12"/>
    </row>
    <row r="4505" s="2" customFormat="1" ht="30.1" customHeight="1" spans="1:22">
      <c r="A4505" s="12">
        <v>4501</v>
      </c>
      <c r="B4505" s="12" t="s">
        <v>1074</v>
      </c>
      <c r="C4505" s="12" t="s">
        <v>86</v>
      </c>
      <c r="D4505" s="12" t="s">
        <v>13409</v>
      </c>
      <c r="E4505" s="12" t="s">
        <v>13410</v>
      </c>
      <c r="F4505" s="12" t="s">
        <v>13411</v>
      </c>
      <c r="G4505" s="12" t="str">
        <f>_xlfn.XLOOKUP(D4505,[1]Sheet1!$D:$D,[1]Sheet1!$I:$I,,0,1)</f>
        <v>新洲区</v>
      </c>
      <c r="H4505" s="12" t="s">
        <v>1160</v>
      </c>
      <c r="I4505" s="19" t="s">
        <v>896</v>
      </c>
      <c r="J4505" s="12" t="s">
        <v>1338</v>
      </c>
      <c r="K4505" s="20">
        <v>20</v>
      </c>
      <c r="L4505" s="17">
        <v>45471</v>
      </c>
      <c r="M4505" s="17">
        <v>45835</v>
      </c>
      <c r="N4505" s="12">
        <f t="shared" si="140"/>
        <v>364</v>
      </c>
      <c r="O4505" s="21">
        <v>3.95</v>
      </c>
      <c r="P4505" s="22">
        <v>0.1</v>
      </c>
      <c r="Q4505" s="30">
        <f t="shared" si="141"/>
        <v>0.005013</v>
      </c>
      <c r="R4505" s="34">
        <v>0.01</v>
      </c>
      <c r="S4505" s="32">
        <v>0.1994</v>
      </c>
      <c r="T4505" s="12" t="s">
        <v>13410</v>
      </c>
      <c r="U4505" s="29">
        <v>0.1994</v>
      </c>
      <c r="V4505" s="12"/>
    </row>
    <row r="4506" s="2" customFormat="1" ht="30.1" customHeight="1" spans="1:22">
      <c r="A4506" s="12">
        <v>4502</v>
      </c>
      <c r="B4506" s="12" t="s">
        <v>1074</v>
      </c>
      <c r="C4506" s="12" t="s">
        <v>86</v>
      </c>
      <c r="D4506" s="12" t="s">
        <v>13412</v>
      </c>
      <c r="E4506" s="12" t="s">
        <v>13413</v>
      </c>
      <c r="F4506" s="12" t="s">
        <v>13414</v>
      </c>
      <c r="G4506" s="12" t="str">
        <f>_xlfn.XLOOKUP(D4506,[1]Sheet1!$D:$D,[1]Sheet1!$I:$I,,0,1)</f>
        <v>新洲区</v>
      </c>
      <c r="H4506" s="12" t="s">
        <v>1160</v>
      </c>
      <c r="I4506" s="19" t="s">
        <v>233</v>
      </c>
      <c r="J4506" s="12" t="s">
        <v>1338</v>
      </c>
      <c r="K4506" s="20">
        <v>13</v>
      </c>
      <c r="L4506" s="17">
        <v>45471</v>
      </c>
      <c r="M4506" s="17">
        <v>45835</v>
      </c>
      <c r="N4506" s="12">
        <f t="shared" si="140"/>
        <v>364</v>
      </c>
      <c r="O4506" s="21">
        <v>5.45</v>
      </c>
      <c r="P4506" s="22">
        <v>0.065</v>
      </c>
      <c r="Q4506" s="30">
        <f t="shared" si="141"/>
        <v>0.005013</v>
      </c>
      <c r="R4506" s="34">
        <v>0.01</v>
      </c>
      <c r="S4506" s="32">
        <v>0.1296</v>
      </c>
      <c r="T4506" s="12" t="s">
        <v>13413</v>
      </c>
      <c r="U4506" s="29">
        <v>0.1296</v>
      </c>
      <c r="V4506" s="12"/>
    </row>
    <row r="4507" s="2" customFormat="1" ht="30.1" customHeight="1" spans="1:22">
      <c r="A4507" s="12">
        <v>4503</v>
      </c>
      <c r="B4507" s="12" t="s">
        <v>1074</v>
      </c>
      <c r="C4507" s="12" t="s">
        <v>86</v>
      </c>
      <c r="D4507" s="12" t="s">
        <v>13415</v>
      </c>
      <c r="E4507" s="12" t="s">
        <v>13416</v>
      </c>
      <c r="F4507" s="12" t="s">
        <v>13417</v>
      </c>
      <c r="G4507" s="12" t="str">
        <f>_xlfn.XLOOKUP(D4507,[1]Sheet1!$D:$D,[1]Sheet1!$I:$I,,0,1)</f>
        <v>新洲区</v>
      </c>
      <c r="H4507" s="12" t="s">
        <v>1160</v>
      </c>
      <c r="I4507" s="19" t="s">
        <v>222</v>
      </c>
      <c r="J4507" s="12" t="s">
        <v>1338</v>
      </c>
      <c r="K4507" s="20">
        <v>30</v>
      </c>
      <c r="L4507" s="17">
        <v>45498</v>
      </c>
      <c r="M4507" s="17">
        <v>45861</v>
      </c>
      <c r="N4507" s="12">
        <f t="shared" si="140"/>
        <v>363</v>
      </c>
      <c r="O4507" s="21">
        <v>5</v>
      </c>
      <c r="P4507" s="22">
        <v>0.15</v>
      </c>
      <c r="Q4507" s="30">
        <f t="shared" si="141"/>
        <v>0.005027</v>
      </c>
      <c r="R4507" s="34">
        <v>0.005</v>
      </c>
      <c r="S4507" s="32">
        <v>0.1491</v>
      </c>
      <c r="T4507" s="12" t="s">
        <v>13416</v>
      </c>
      <c r="U4507" s="29">
        <v>0.1491</v>
      </c>
      <c r="V4507" s="12"/>
    </row>
    <row r="4508" s="2" customFormat="1" ht="30.1" customHeight="1" spans="1:22">
      <c r="A4508" s="12">
        <v>4504</v>
      </c>
      <c r="B4508" s="12" t="s">
        <v>1074</v>
      </c>
      <c r="C4508" s="12" t="s">
        <v>86</v>
      </c>
      <c r="D4508" s="12" t="s">
        <v>13418</v>
      </c>
      <c r="E4508" s="12" t="s">
        <v>13419</v>
      </c>
      <c r="F4508" s="12" t="s">
        <v>13420</v>
      </c>
      <c r="G4508" s="12" t="str">
        <f>_xlfn.XLOOKUP(D4508,[1]Sheet1!$D:$D,[1]Sheet1!$I:$I,,0,1)</f>
        <v>新洲区</v>
      </c>
      <c r="H4508" s="12" t="s">
        <v>1160</v>
      </c>
      <c r="I4508" s="19" t="s">
        <v>233</v>
      </c>
      <c r="J4508" s="12" t="s">
        <v>1338</v>
      </c>
      <c r="K4508" s="20">
        <v>10</v>
      </c>
      <c r="L4508" s="17">
        <v>45468</v>
      </c>
      <c r="M4508" s="17">
        <v>45832</v>
      </c>
      <c r="N4508" s="12">
        <f t="shared" si="140"/>
        <v>364</v>
      </c>
      <c r="O4508" s="21">
        <v>3.95</v>
      </c>
      <c r="P4508" s="22">
        <v>0.05</v>
      </c>
      <c r="Q4508" s="30">
        <f t="shared" si="141"/>
        <v>0.005013</v>
      </c>
      <c r="R4508" s="34">
        <v>0.01</v>
      </c>
      <c r="S4508" s="32">
        <v>0.0997</v>
      </c>
      <c r="T4508" s="12" t="s">
        <v>13419</v>
      </c>
      <c r="U4508" s="29">
        <v>0.0997</v>
      </c>
      <c r="V4508" s="12"/>
    </row>
    <row r="4509" s="2" customFormat="1" ht="30.1" customHeight="1" spans="1:22">
      <c r="A4509" s="12">
        <v>4505</v>
      </c>
      <c r="B4509" s="12" t="s">
        <v>1074</v>
      </c>
      <c r="C4509" s="12" t="s">
        <v>86</v>
      </c>
      <c r="D4509" s="12" t="s">
        <v>13421</v>
      </c>
      <c r="E4509" s="12" t="s">
        <v>13422</v>
      </c>
      <c r="F4509" s="12" t="s">
        <v>13422</v>
      </c>
      <c r="G4509" s="12" t="str">
        <f>_xlfn.XLOOKUP(D4509,[1]Sheet1!$D:$D,[1]Sheet1!$I:$I,,0,1)</f>
        <v>新洲区</v>
      </c>
      <c r="H4509" s="12" t="s">
        <v>67</v>
      </c>
      <c r="I4509" s="19" t="s">
        <v>692</v>
      </c>
      <c r="J4509" s="12" t="s">
        <v>1338</v>
      </c>
      <c r="K4509" s="20">
        <v>100</v>
      </c>
      <c r="L4509" s="17">
        <v>45471</v>
      </c>
      <c r="M4509" s="17">
        <v>45818</v>
      </c>
      <c r="N4509" s="12">
        <f t="shared" si="140"/>
        <v>347</v>
      </c>
      <c r="O4509" s="21">
        <v>5.05</v>
      </c>
      <c r="P4509" s="22">
        <v>0.5</v>
      </c>
      <c r="Q4509" s="30">
        <f t="shared" si="141"/>
        <v>0.005259</v>
      </c>
      <c r="R4509" s="34">
        <v>0.01</v>
      </c>
      <c r="S4509" s="32">
        <v>0.9506</v>
      </c>
      <c r="T4509" s="12" t="s">
        <v>13423</v>
      </c>
      <c r="U4509" s="29">
        <v>0.9506</v>
      </c>
      <c r="V4509" s="12"/>
    </row>
    <row r="4510" s="2" customFormat="1" ht="30.1" customHeight="1" spans="1:22">
      <c r="A4510" s="12">
        <v>4506</v>
      </c>
      <c r="B4510" s="12" t="s">
        <v>1074</v>
      </c>
      <c r="C4510" s="12" t="s">
        <v>86</v>
      </c>
      <c r="D4510" s="12" t="s">
        <v>13424</v>
      </c>
      <c r="E4510" s="12" t="s">
        <v>4660</v>
      </c>
      <c r="F4510" s="12" t="s">
        <v>13425</v>
      </c>
      <c r="G4510" s="12" t="str">
        <f>_xlfn.XLOOKUP(D4510,[1]Sheet1!$D:$D,[1]Sheet1!$I:$I,,0,1)</f>
        <v>新洲区</v>
      </c>
      <c r="H4510" s="12" t="s">
        <v>1160</v>
      </c>
      <c r="I4510" s="19" t="s">
        <v>233</v>
      </c>
      <c r="J4510" s="12" t="s">
        <v>1338</v>
      </c>
      <c r="K4510" s="20">
        <v>28</v>
      </c>
      <c r="L4510" s="17">
        <v>45464</v>
      </c>
      <c r="M4510" s="17">
        <v>45828</v>
      </c>
      <c r="N4510" s="12">
        <f t="shared" si="140"/>
        <v>364</v>
      </c>
      <c r="O4510" s="21">
        <v>4.6</v>
      </c>
      <c r="P4510" s="22">
        <v>0.14</v>
      </c>
      <c r="Q4510" s="30">
        <f t="shared" si="141"/>
        <v>0.005013</v>
      </c>
      <c r="R4510" s="34">
        <v>0.01</v>
      </c>
      <c r="S4510" s="32">
        <v>0.2792</v>
      </c>
      <c r="T4510" s="12" t="s">
        <v>4660</v>
      </c>
      <c r="U4510" s="29">
        <v>0.2792</v>
      </c>
      <c r="V4510" s="12"/>
    </row>
    <row r="4511" s="2" customFormat="1" ht="30.1" customHeight="1" spans="1:22">
      <c r="A4511" s="12">
        <v>4507</v>
      </c>
      <c r="B4511" s="12" t="s">
        <v>1074</v>
      </c>
      <c r="C4511" s="12" t="s">
        <v>86</v>
      </c>
      <c r="D4511" s="12" t="s">
        <v>13426</v>
      </c>
      <c r="E4511" s="12" t="s">
        <v>13427</v>
      </c>
      <c r="F4511" s="12" t="s">
        <v>13428</v>
      </c>
      <c r="G4511" s="12" t="str">
        <f>_xlfn.XLOOKUP(D4511,[1]Sheet1!$D:$D,[1]Sheet1!$I:$I,,0,1)</f>
        <v>新洲区</v>
      </c>
      <c r="H4511" s="12" t="s">
        <v>1160</v>
      </c>
      <c r="I4511" s="19" t="s">
        <v>233</v>
      </c>
      <c r="J4511" s="12" t="s">
        <v>1338</v>
      </c>
      <c r="K4511" s="20">
        <v>15</v>
      </c>
      <c r="L4511" s="17">
        <v>45488</v>
      </c>
      <c r="M4511" s="17">
        <v>45852</v>
      </c>
      <c r="N4511" s="12">
        <f t="shared" si="140"/>
        <v>364</v>
      </c>
      <c r="O4511" s="21">
        <v>4.6</v>
      </c>
      <c r="P4511" s="22">
        <v>0.075</v>
      </c>
      <c r="Q4511" s="30">
        <f t="shared" si="141"/>
        <v>0.005013</v>
      </c>
      <c r="R4511" s="34">
        <v>0.01</v>
      </c>
      <c r="S4511" s="32">
        <v>0.1495</v>
      </c>
      <c r="T4511" s="12" t="s">
        <v>13427</v>
      </c>
      <c r="U4511" s="29">
        <v>0.1495</v>
      </c>
      <c r="V4511" s="12"/>
    </row>
    <row r="4512" s="2" customFormat="1" ht="30.1" customHeight="1" spans="1:22">
      <c r="A4512" s="12">
        <v>4508</v>
      </c>
      <c r="B4512" s="12" t="s">
        <v>1074</v>
      </c>
      <c r="C4512" s="12" t="s">
        <v>86</v>
      </c>
      <c r="D4512" s="12" t="s">
        <v>13429</v>
      </c>
      <c r="E4512" s="12" t="s">
        <v>13430</v>
      </c>
      <c r="F4512" s="12" t="s">
        <v>13431</v>
      </c>
      <c r="G4512" s="12" t="str">
        <f>_xlfn.XLOOKUP(D4512,[1]Sheet1!$D:$D,[1]Sheet1!$I:$I,,0,1)</f>
        <v>新洲区</v>
      </c>
      <c r="H4512" s="12" t="s">
        <v>1160</v>
      </c>
      <c r="I4512" s="19" t="s">
        <v>90</v>
      </c>
      <c r="J4512" s="12" t="s">
        <v>1338</v>
      </c>
      <c r="K4512" s="20">
        <v>20</v>
      </c>
      <c r="L4512" s="17">
        <v>45462</v>
      </c>
      <c r="M4512" s="17">
        <v>45826</v>
      </c>
      <c r="N4512" s="12">
        <f t="shared" si="140"/>
        <v>364</v>
      </c>
      <c r="O4512" s="21">
        <v>5.45</v>
      </c>
      <c r="P4512" s="22">
        <v>0.1</v>
      </c>
      <c r="Q4512" s="30">
        <f t="shared" si="141"/>
        <v>0.005013</v>
      </c>
      <c r="R4512" s="34">
        <v>0.01</v>
      </c>
      <c r="S4512" s="32">
        <v>0.1994</v>
      </c>
      <c r="T4512" s="12" t="s">
        <v>13430</v>
      </c>
      <c r="U4512" s="29">
        <v>0.1994</v>
      </c>
      <c r="V4512" s="12"/>
    </row>
    <row r="4513" s="2" customFormat="1" ht="30.1" customHeight="1" spans="1:22">
      <c r="A4513" s="12">
        <v>4509</v>
      </c>
      <c r="B4513" s="12" t="s">
        <v>1074</v>
      </c>
      <c r="C4513" s="12" t="s">
        <v>86</v>
      </c>
      <c r="D4513" s="12" t="s">
        <v>13432</v>
      </c>
      <c r="E4513" s="12" t="s">
        <v>13433</v>
      </c>
      <c r="F4513" s="12" t="s">
        <v>13434</v>
      </c>
      <c r="G4513" s="12" t="str">
        <f>_xlfn.XLOOKUP(D4513,[1]Sheet1!$D:$D,[1]Sheet1!$I:$I,,0,1)</f>
        <v>新洲区</v>
      </c>
      <c r="H4513" s="12" t="s">
        <v>1160</v>
      </c>
      <c r="I4513" s="19" t="s">
        <v>692</v>
      </c>
      <c r="J4513" s="12" t="s">
        <v>1338</v>
      </c>
      <c r="K4513" s="20">
        <v>13</v>
      </c>
      <c r="L4513" s="17">
        <v>45469</v>
      </c>
      <c r="M4513" s="17">
        <v>45833</v>
      </c>
      <c r="N4513" s="12">
        <f t="shared" si="140"/>
        <v>364</v>
      </c>
      <c r="O4513" s="21">
        <v>4.6</v>
      </c>
      <c r="P4513" s="22">
        <v>0.065</v>
      </c>
      <c r="Q4513" s="30">
        <f t="shared" si="141"/>
        <v>0.005013</v>
      </c>
      <c r="R4513" s="34">
        <v>0.01</v>
      </c>
      <c r="S4513" s="32">
        <v>0.1296</v>
      </c>
      <c r="T4513" s="12" t="s">
        <v>13433</v>
      </c>
      <c r="U4513" s="29">
        <v>0.1296</v>
      </c>
      <c r="V4513" s="12"/>
    </row>
    <row r="4514" s="2" customFormat="1" ht="30.1" customHeight="1" spans="1:22">
      <c r="A4514" s="12">
        <v>4510</v>
      </c>
      <c r="B4514" s="12" t="s">
        <v>1074</v>
      </c>
      <c r="C4514" s="12" t="s">
        <v>86</v>
      </c>
      <c r="D4514" s="12" t="s">
        <v>13435</v>
      </c>
      <c r="E4514" s="12" t="s">
        <v>13436</v>
      </c>
      <c r="F4514" s="12" t="s">
        <v>13437</v>
      </c>
      <c r="G4514" s="12" t="str">
        <f>_xlfn.XLOOKUP(D4514,[1]Sheet1!$D:$D,[1]Sheet1!$I:$I,,0,1)</f>
        <v>新洲区</v>
      </c>
      <c r="H4514" s="12" t="s">
        <v>1160</v>
      </c>
      <c r="I4514" s="19" t="s">
        <v>233</v>
      </c>
      <c r="J4514" s="12" t="s">
        <v>1338</v>
      </c>
      <c r="K4514" s="20">
        <v>11</v>
      </c>
      <c r="L4514" s="17">
        <v>45470</v>
      </c>
      <c r="M4514" s="17">
        <v>45834</v>
      </c>
      <c r="N4514" s="12">
        <f t="shared" si="140"/>
        <v>364</v>
      </c>
      <c r="O4514" s="21">
        <v>5.45</v>
      </c>
      <c r="P4514" s="22">
        <v>0.055</v>
      </c>
      <c r="Q4514" s="30">
        <f t="shared" si="141"/>
        <v>0.005013</v>
      </c>
      <c r="R4514" s="34">
        <v>0.01</v>
      </c>
      <c r="S4514" s="32">
        <v>0.1096</v>
      </c>
      <c r="T4514" s="12" t="s">
        <v>13436</v>
      </c>
      <c r="U4514" s="29">
        <v>0.1096</v>
      </c>
      <c r="V4514" s="12"/>
    </row>
    <row r="4515" s="2" customFormat="1" ht="30.1" customHeight="1" spans="1:22">
      <c r="A4515" s="12">
        <v>4511</v>
      </c>
      <c r="B4515" s="12" t="s">
        <v>1074</v>
      </c>
      <c r="C4515" s="12" t="s">
        <v>86</v>
      </c>
      <c r="D4515" s="12" t="s">
        <v>13438</v>
      </c>
      <c r="E4515" s="12" t="s">
        <v>13439</v>
      </c>
      <c r="F4515" s="12" t="s">
        <v>13440</v>
      </c>
      <c r="G4515" s="12" t="str">
        <f>_xlfn.XLOOKUP(D4515,[1]Sheet1!$D:$D,[1]Sheet1!$I:$I,,0,1)</f>
        <v>新洲区</v>
      </c>
      <c r="H4515" s="12" t="s">
        <v>1160</v>
      </c>
      <c r="I4515" s="19" t="s">
        <v>74</v>
      </c>
      <c r="J4515" s="12" t="s">
        <v>1338</v>
      </c>
      <c r="K4515" s="20">
        <v>13</v>
      </c>
      <c r="L4515" s="17">
        <v>45483</v>
      </c>
      <c r="M4515" s="17">
        <v>45847</v>
      </c>
      <c r="N4515" s="12">
        <f t="shared" si="140"/>
        <v>364</v>
      </c>
      <c r="O4515" s="21">
        <v>4.6</v>
      </c>
      <c r="P4515" s="22">
        <v>0.065</v>
      </c>
      <c r="Q4515" s="30">
        <f t="shared" si="141"/>
        <v>0.005013</v>
      </c>
      <c r="R4515" s="34">
        <v>0.01</v>
      </c>
      <c r="S4515" s="32">
        <v>0.1296</v>
      </c>
      <c r="T4515" s="12" t="s">
        <v>13439</v>
      </c>
      <c r="U4515" s="29">
        <v>0.1296</v>
      </c>
      <c r="V4515" s="12"/>
    </row>
    <row r="4516" s="2" customFormat="1" ht="30.1" customHeight="1" spans="1:22">
      <c r="A4516" s="12">
        <v>4512</v>
      </c>
      <c r="B4516" s="12" t="s">
        <v>1074</v>
      </c>
      <c r="C4516" s="12" t="s">
        <v>86</v>
      </c>
      <c r="D4516" s="12" t="s">
        <v>13441</v>
      </c>
      <c r="E4516" s="12" t="s">
        <v>13442</v>
      </c>
      <c r="F4516" s="12" t="s">
        <v>13443</v>
      </c>
      <c r="G4516" s="12" t="str">
        <f>_xlfn.XLOOKUP(D4516,[1]Sheet1!$D:$D,[1]Sheet1!$I:$I,,0,1)</f>
        <v>新洲区</v>
      </c>
      <c r="H4516" s="12" t="s">
        <v>1160</v>
      </c>
      <c r="I4516" s="19" t="s">
        <v>74</v>
      </c>
      <c r="J4516" s="12" t="s">
        <v>1338</v>
      </c>
      <c r="K4516" s="20">
        <v>18</v>
      </c>
      <c r="L4516" s="17">
        <v>45483</v>
      </c>
      <c r="M4516" s="17">
        <v>45847</v>
      </c>
      <c r="N4516" s="12">
        <f t="shared" si="140"/>
        <v>364</v>
      </c>
      <c r="O4516" s="21">
        <v>4.6</v>
      </c>
      <c r="P4516" s="22">
        <v>0.09</v>
      </c>
      <c r="Q4516" s="30">
        <f t="shared" si="141"/>
        <v>0.005013</v>
      </c>
      <c r="R4516" s="34">
        <v>0.01</v>
      </c>
      <c r="S4516" s="32">
        <v>0.1795</v>
      </c>
      <c r="T4516" s="12" t="s">
        <v>13442</v>
      </c>
      <c r="U4516" s="29">
        <v>0.1795</v>
      </c>
      <c r="V4516" s="12"/>
    </row>
    <row r="4517" s="2" customFormat="1" ht="30.1" customHeight="1" spans="1:22">
      <c r="A4517" s="12">
        <v>4513</v>
      </c>
      <c r="B4517" s="12" t="s">
        <v>1074</v>
      </c>
      <c r="C4517" s="12" t="s">
        <v>86</v>
      </c>
      <c r="D4517" s="12" t="s">
        <v>13444</v>
      </c>
      <c r="E4517" s="12" t="s">
        <v>13445</v>
      </c>
      <c r="F4517" s="12" t="s">
        <v>13446</v>
      </c>
      <c r="G4517" s="12" t="str">
        <f>_xlfn.XLOOKUP(D4517,[1]Sheet1!$D:$D,[1]Sheet1!$I:$I,,0,1)</f>
        <v>新洲区</v>
      </c>
      <c r="H4517" s="12" t="s">
        <v>1160</v>
      </c>
      <c r="I4517" s="19" t="s">
        <v>522</v>
      </c>
      <c r="J4517" s="12" t="s">
        <v>1338</v>
      </c>
      <c r="K4517" s="20">
        <v>15</v>
      </c>
      <c r="L4517" s="17">
        <v>45488</v>
      </c>
      <c r="M4517" s="17">
        <v>45852</v>
      </c>
      <c r="N4517" s="12">
        <f t="shared" si="140"/>
        <v>364</v>
      </c>
      <c r="O4517" s="21">
        <v>5.9</v>
      </c>
      <c r="P4517" s="22">
        <v>0.075</v>
      </c>
      <c r="Q4517" s="30">
        <f t="shared" si="141"/>
        <v>0.005013</v>
      </c>
      <c r="R4517" s="34">
        <v>0.01</v>
      </c>
      <c r="S4517" s="32">
        <v>0.1495</v>
      </c>
      <c r="T4517" s="12" t="s">
        <v>13445</v>
      </c>
      <c r="U4517" s="29">
        <v>0.1495</v>
      </c>
      <c r="V4517" s="12"/>
    </row>
    <row r="4518" s="2" customFormat="1" ht="30.1" customHeight="1" spans="1:22">
      <c r="A4518" s="12">
        <v>4514</v>
      </c>
      <c r="B4518" s="12" t="s">
        <v>1074</v>
      </c>
      <c r="C4518" s="12" t="s">
        <v>86</v>
      </c>
      <c r="D4518" s="12" t="s">
        <v>13447</v>
      </c>
      <c r="E4518" s="12" t="s">
        <v>13448</v>
      </c>
      <c r="F4518" s="12" t="s">
        <v>13449</v>
      </c>
      <c r="G4518" s="12" t="str">
        <f>_xlfn.XLOOKUP(D4518,[1]Sheet1!$D:$D,[1]Sheet1!$I:$I,,0,1)</f>
        <v>新洲区</v>
      </c>
      <c r="H4518" s="12" t="s">
        <v>1160</v>
      </c>
      <c r="I4518" s="19" t="s">
        <v>74</v>
      </c>
      <c r="J4518" s="12" t="s">
        <v>1338</v>
      </c>
      <c r="K4518" s="20">
        <v>300</v>
      </c>
      <c r="L4518" s="17">
        <v>45513</v>
      </c>
      <c r="M4518" s="17">
        <v>46606</v>
      </c>
      <c r="N4518" s="12">
        <f t="shared" si="140"/>
        <v>1093</v>
      </c>
      <c r="O4518" s="21">
        <v>4</v>
      </c>
      <c r="P4518" s="22">
        <v>4.5</v>
      </c>
      <c r="Q4518" s="30">
        <f t="shared" si="141"/>
        <v>0.005009</v>
      </c>
      <c r="R4518" s="34">
        <v>0.005</v>
      </c>
      <c r="S4518" s="32">
        <v>1.5</v>
      </c>
      <c r="T4518" s="12" t="s">
        <v>13448</v>
      </c>
      <c r="U4518" s="29">
        <v>1.5</v>
      </c>
      <c r="V4518" s="12"/>
    </row>
    <row r="4519" s="2" customFormat="1" ht="30.1" customHeight="1" spans="1:22">
      <c r="A4519" s="12">
        <v>4515</v>
      </c>
      <c r="B4519" s="12" t="s">
        <v>1074</v>
      </c>
      <c r="C4519" s="12" t="s">
        <v>86</v>
      </c>
      <c r="D4519" s="12" t="s">
        <v>13450</v>
      </c>
      <c r="E4519" s="12" t="s">
        <v>13451</v>
      </c>
      <c r="F4519" s="12" t="s">
        <v>13452</v>
      </c>
      <c r="G4519" s="12" t="str">
        <f>_xlfn.XLOOKUP(D4519,[1]Sheet1!$D:$D,[1]Sheet1!$I:$I,,0,1)</f>
        <v>新洲区</v>
      </c>
      <c r="H4519" s="12" t="s">
        <v>1160</v>
      </c>
      <c r="I4519" s="19" t="s">
        <v>222</v>
      </c>
      <c r="J4519" s="12" t="s">
        <v>1338</v>
      </c>
      <c r="K4519" s="20">
        <v>11</v>
      </c>
      <c r="L4519" s="17">
        <v>45467</v>
      </c>
      <c r="M4519" s="17">
        <v>45831</v>
      </c>
      <c r="N4519" s="12">
        <f t="shared" si="140"/>
        <v>364</v>
      </c>
      <c r="O4519" s="21">
        <v>3.95</v>
      </c>
      <c r="P4519" s="22">
        <v>0.055</v>
      </c>
      <c r="Q4519" s="30">
        <f t="shared" si="141"/>
        <v>0.005013</v>
      </c>
      <c r="R4519" s="34">
        <v>0.01</v>
      </c>
      <c r="S4519" s="32">
        <v>0.1096</v>
      </c>
      <c r="T4519" s="12" t="s">
        <v>13451</v>
      </c>
      <c r="U4519" s="29">
        <v>0.1096</v>
      </c>
      <c r="V4519" s="12"/>
    </row>
    <row r="4520" s="2" customFormat="1" ht="30.1" customHeight="1" spans="1:22">
      <c r="A4520" s="12">
        <v>4516</v>
      </c>
      <c r="B4520" s="12" t="s">
        <v>1074</v>
      </c>
      <c r="C4520" s="12" t="s">
        <v>86</v>
      </c>
      <c r="D4520" s="12" t="s">
        <v>13453</v>
      </c>
      <c r="E4520" s="12" t="s">
        <v>13454</v>
      </c>
      <c r="F4520" s="12" t="s">
        <v>13455</v>
      </c>
      <c r="G4520" s="12" t="str">
        <f>_xlfn.XLOOKUP(D4520,[1]Sheet1!$D:$D,[1]Sheet1!$I:$I,,0,1)</f>
        <v>新洲区</v>
      </c>
      <c r="H4520" s="12" t="s">
        <v>1160</v>
      </c>
      <c r="I4520" s="19" t="s">
        <v>104</v>
      </c>
      <c r="J4520" s="12" t="s">
        <v>1338</v>
      </c>
      <c r="K4520" s="20">
        <v>21</v>
      </c>
      <c r="L4520" s="17">
        <v>45471</v>
      </c>
      <c r="M4520" s="17">
        <v>45835</v>
      </c>
      <c r="N4520" s="12">
        <f t="shared" si="140"/>
        <v>364</v>
      </c>
      <c r="O4520" s="21">
        <v>4.6</v>
      </c>
      <c r="P4520" s="22">
        <v>0.105</v>
      </c>
      <c r="Q4520" s="30">
        <f t="shared" si="141"/>
        <v>0.005013</v>
      </c>
      <c r="R4520" s="34">
        <v>0.01</v>
      </c>
      <c r="S4520" s="32">
        <v>0.2094</v>
      </c>
      <c r="T4520" s="12" t="s">
        <v>13454</v>
      </c>
      <c r="U4520" s="29">
        <v>0.1714</v>
      </c>
      <c r="V4520" s="12"/>
    </row>
    <row r="4521" s="2" customFormat="1" ht="30.1" customHeight="1" spans="1:22">
      <c r="A4521" s="12">
        <v>4517</v>
      </c>
      <c r="B4521" s="12" t="s">
        <v>1074</v>
      </c>
      <c r="C4521" s="12" t="s">
        <v>86</v>
      </c>
      <c r="D4521" s="12" t="s">
        <v>13456</v>
      </c>
      <c r="E4521" s="12" t="s">
        <v>13457</v>
      </c>
      <c r="F4521" s="12" t="s">
        <v>13458</v>
      </c>
      <c r="G4521" s="12" t="str">
        <f>_xlfn.XLOOKUP(D4521,[1]Sheet1!$D:$D,[1]Sheet1!$I:$I,,0,1)</f>
        <v>新洲区</v>
      </c>
      <c r="H4521" s="12" t="s">
        <v>1160</v>
      </c>
      <c r="I4521" s="19" t="s">
        <v>233</v>
      </c>
      <c r="J4521" s="12" t="s">
        <v>1338</v>
      </c>
      <c r="K4521" s="20">
        <v>5</v>
      </c>
      <c r="L4521" s="17">
        <v>45490</v>
      </c>
      <c r="M4521" s="17">
        <v>45854</v>
      </c>
      <c r="N4521" s="12">
        <f t="shared" si="140"/>
        <v>364</v>
      </c>
      <c r="O4521" s="21">
        <v>4.9</v>
      </c>
      <c r="P4521" s="22">
        <v>0.025</v>
      </c>
      <c r="Q4521" s="30">
        <f t="shared" si="141"/>
        <v>0.005013</v>
      </c>
      <c r="R4521" s="34">
        <v>0.01</v>
      </c>
      <c r="S4521" s="32">
        <v>0.0498</v>
      </c>
      <c r="T4521" s="12" t="s">
        <v>13457</v>
      </c>
      <c r="U4521" s="29">
        <v>0.0498</v>
      </c>
      <c r="V4521" s="12"/>
    </row>
    <row r="4522" s="2" customFormat="1" ht="30.1" customHeight="1" spans="1:22">
      <c r="A4522" s="12">
        <v>4518</v>
      </c>
      <c r="B4522" s="12" t="s">
        <v>1074</v>
      </c>
      <c r="C4522" s="12" t="s">
        <v>86</v>
      </c>
      <c r="D4522" s="12" t="s">
        <v>13459</v>
      </c>
      <c r="E4522" s="12" t="s">
        <v>13460</v>
      </c>
      <c r="F4522" s="12" t="s">
        <v>13461</v>
      </c>
      <c r="G4522" s="12" t="str">
        <f>_xlfn.XLOOKUP(D4522,[1]Sheet1!$D:$D,[1]Sheet1!$I:$I,,0,1)</f>
        <v>新洲区</v>
      </c>
      <c r="H4522" s="12" t="s">
        <v>1160</v>
      </c>
      <c r="I4522" s="19" t="s">
        <v>104</v>
      </c>
      <c r="J4522" s="12" t="s">
        <v>1338</v>
      </c>
      <c r="K4522" s="20">
        <v>28</v>
      </c>
      <c r="L4522" s="17">
        <v>45460</v>
      </c>
      <c r="M4522" s="17">
        <v>45824</v>
      </c>
      <c r="N4522" s="12">
        <f t="shared" si="140"/>
        <v>364</v>
      </c>
      <c r="O4522" s="21">
        <v>4.35</v>
      </c>
      <c r="P4522" s="22">
        <v>0.14</v>
      </c>
      <c r="Q4522" s="30">
        <f t="shared" si="141"/>
        <v>0.005013</v>
      </c>
      <c r="R4522" s="34">
        <v>0.01</v>
      </c>
      <c r="S4522" s="32">
        <v>0.2792</v>
      </c>
      <c r="T4522" s="12" t="s">
        <v>13460</v>
      </c>
      <c r="U4522" s="29">
        <v>0.2792</v>
      </c>
      <c r="V4522" s="12"/>
    </row>
    <row r="4523" s="2" customFormat="1" ht="30.1" customHeight="1" spans="1:22">
      <c r="A4523" s="12">
        <v>4519</v>
      </c>
      <c r="B4523" s="12" t="s">
        <v>1074</v>
      </c>
      <c r="C4523" s="12" t="s">
        <v>86</v>
      </c>
      <c r="D4523" s="12" t="s">
        <v>13462</v>
      </c>
      <c r="E4523" s="12" t="s">
        <v>13463</v>
      </c>
      <c r="F4523" s="12" t="s">
        <v>13464</v>
      </c>
      <c r="G4523" s="12" t="str">
        <f>_xlfn.XLOOKUP(D4523,[1]Sheet1!$D:$D,[1]Sheet1!$I:$I,,0,1)</f>
        <v>新洲区</v>
      </c>
      <c r="H4523" s="12" t="s">
        <v>1160</v>
      </c>
      <c r="I4523" s="19" t="s">
        <v>222</v>
      </c>
      <c r="J4523" s="12" t="s">
        <v>1338</v>
      </c>
      <c r="K4523" s="20">
        <v>10</v>
      </c>
      <c r="L4523" s="17">
        <v>45468</v>
      </c>
      <c r="M4523" s="17">
        <v>45832</v>
      </c>
      <c r="N4523" s="12">
        <f t="shared" si="140"/>
        <v>364</v>
      </c>
      <c r="O4523" s="21">
        <v>5.45</v>
      </c>
      <c r="P4523" s="22">
        <v>0.05</v>
      </c>
      <c r="Q4523" s="30">
        <f t="shared" si="141"/>
        <v>0.005013</v>
      </c>
      <c r="R4523" s="34">
        <v>0.01</v>
      </c>
      <c r="S4523" s="32">
        <v>0.0997</v>
      </c>
      <c r="T4523" s="12" t="s">
        <v>13463</v>
      </c>
      <c r="U4523" s="29">
        <v>0.0997</v>
      </c>
      <c r="V4523" s="12"/>
    </row>
    <row r="4524" s="2" customFormat="1" ht="30.1" customHeight="1" spans="1:22">
      <c r="A4524" s="12">
        <v>4520</v>
      </c>
      <c r="B4524" s="12" t="s">
        <v>1074</v>
      </c>
      <c r="C4524" s="12" t="s">
        <v>86</v>
      </c>
      <c r="D4524" s="12" t="s">
        <v>13465</v>
      </c>
      <c r="E4524" s="12" t="s">
        <v>13466</v>
      </c>
      <c r="F4524" s="12" t="s">
        <v>13467</v>
      </c>
      <c r="G4524" s="12" t="str">
        <f>_xlfn.XLOOKUP(D4524,[1]Sheet1!$D:$D,[1]Sheet1!$I:$I,,0,1)</f>
        <v>新洲区</v>
      </c>
      <c r="H4524" s="12" t="s">
        <v>1160</v>
      </c>
      <c r="I4524" s="19" t="s">
        <v>74</v>
      </c>
      <c r="J4524" s="12" t="s">
        <v>1338</v>
      </c>
      <c r="K4524" s="20">
        <v>11</v>
      </c>
      <c r="L4524" s="17">
        <v>45506</v>
      </c>
      <c r="M4524" s="17">
        <v>45870</v>
      </c>
      <c r="N4524" s="12">
        <f t="shared" si="140"/>
        <v>364</v>
      </c>
      <c r="O4524" s="21">
        <v>5.8</v>
      </c>
      <c r="P4524" s="22">
        <v>0.055</v>
      </c>
      <c r="Q4524" s="30">
        <f t="shared" si="141"/>
        <v>0.005013</v>
      </c>
      <c r="R4524" s="34">
        <v>0.005</v>
      </c>
      <c r="S4524" s="32">
        <v>0.0548</v>
      </c>
      <c r="T4524" s="12" t="s">
        <v>13466</v>
      </c>
      <c r="U4524" s="29">
        <v>0.0548</v>
      </c>
      <c r="V4524" s="12"/>
    </row>
    <row r="4525" s="2" customFormat="1" ht="30.1" customHeight="1" spans="1:22">
      <c r="A4525" s="12">
        <v>4521</v>
      </c>
      <c r="B4525" s="12" t="s">
        <v>1074</v>
      </c>
      <c r="C4525" s="12" t="s">
        <v>86</v>
      </c>
      <c r="D4525" s="12" t="s">
        <v>13468</v>
      </c>
      <c r="E4525" s="12" t="s">
        <v>13469</v>
      </c>
      <c r="F4525" s="12" t="s">
        <v>13470</v>
      </c>
      <c r="G4525" s="12" t="str">
        <f>_xlfn.XLOOKUP(D4525,[1]Sheet1!$D:$D,[1]Sheet1!$I:$I,,0,1)</f>
        <v>新洲区</v>
      </c>
      <c r="H4525" s="12" t="s">
        <v>1160</v>
      </c>
      <c r="I4525" s="19" t="s">
        <v>233</v>
      </c>
      <c r="J4525" s="12" t="s">
        <v>1338</v>
      </c>
      <c r="K4525" s="20">
        <v>10</v>
      </c>
      <c r="L4525" s="17">
        <v>45460</v>
      </c>
      <c r="M4525" s="17">
        <v>45824</v>
      </c>
      <c r="N4525" s="12">
        <f t="shared" si="140"/>
        <v>364</v>
      </c>
      <c r="O4525" s="21">
        <v>5.45</v>
      </c>
      <c r="P4525" s="22">
        <v>0.05</v>
      </c>
      <c r="Q4525" s="30">
        <f t="shared" si="141"/>
        <v>0.005013</v>
      </c>
      <c r="R4525" s="34">
        <v>0.01</v>
      </c>
      <c r="S4525" s="32">
        <v>0.0997</v>
      </c>
      <c r="T4525" s="12" t="s">
        <v>13469</v>
      </c>
      <c r="U4525" s="29">
        <v>0.0997</v>
      </c>
      <c r="V4525" s="12"/>
    </row>
    <row r="4526" s="2" customFormat="1" ht="30.1" customHeight="1" spans="1:22">
      <c r="A4526" s="12">
        <v>4522</v>
      </c>
      <c r="B4526" s="12" t="s">
        <v>1074</v>
      </c>
      <c r="C4526" s="12" t="s">
        <v>86</v>
      </c>
      <c r="D4526" s="12" t="s">
        <v>13471</v>
      </c>
      <c r="E4526" s="12" t="s">
        <v>13472</v>
      </c>
      <c r="F4526" s="12" t="s">
        <v>13473</v>
      </c>
      <c r="G4526" s="12" t="str">
        <f>_xlfn.XLOOKUP(D4526,[1]Sheet1!$D:$D,[1]Sheet1!$I:$I,,0,1)</f>
        <v>新洲区</v>
      </c>
      <c r="H4526" s="12" t="s">
        <v>1160</v>
      </c>
      <c r="I4526" s="19" t="s">
        <v>233</v>
      </c>
      <c r="J4526" s="12" t="s">
        <v>1338</v>
      </c>
      <c r="K4526" s="20">
        <v>11</v>
      </c>
      <c r="L4526" s="17">
        <v>45470</v>
      </c>
      <c r="M4526" s="17">
        <v>45834</v>
      </c>
      <c r="N4526" s="12">
        <f t="shared" si="140"/>
        <v>364</v>
      </c>
      <c r="O4526" s="21">
        <v>5.45</v>
      </c>
      <c r="P4526" s="22">
        <v>0.055</v>
      </c>
      <c r="Q4526" s="30">
        <f t="shared" si="141"/>
        <v>0.005013</v>
      </c>
      <c r="R4526" s="34">
        <v>0.01</v>
      </c>
      <c r="S4526" s="32">
        <v>0.1096</v>
      </c>
      <c r="T4526" s="12" t="s">
        <v>13472</v>
      </c>
      <c r="U4526" s="29">
        <v>0.1096</v>
      </c>
      <c r="V4526" s="12"/>
    </row>
    <row r="4527" s="2" customFormat="1" ht="30.1" customHeight="1" spans="1:22">
      <c r="A4527" s="12">
        <v>4523</v>
      </c>
      <c r="B4527" s="12" t="s">
        <v>1074</v>
      </c>
      <c r="C4527" s="12" t="s">
        <v>86</v>
      </c>
      <c r="D4527" s="12" t="s">
        <v>13474</v>
      </c>
      <c r="E4527" s="12" t="s">
        <v>13475</v>
      </c>
      <c r="F4527" s="12" t="s">
        <v>13476</v>
      </c>
      <c r="G4527" s="12" t="str">
        <f>_xlfn.XLOOKUP(D4527,[1]Sheet1!$D:$D,[1]Sheet1!$I:$I,,0,1)</f>
        <v>新洲区</v>
      </c>
      <c r="H4527" s="12" t="s">
        <v>1160</v>
      </c>
      <c r="I4527" s="19" t="s">
        <v>692</v>
      </c>
      <c r="J4527" s="12" t="s">
        <v>1338</v>
      </c>
      <c r="K4527" s="20">
        <v>9</v>
      </c>
      <c r="L4527" s="17">
        <v>45469</v>
      </c>
      <c r="M4527" s="17">
        <v>45833</v>
      </c>
      <c r="N4527" s="12">
        <f t="shared" si="140"/>
        <v>364</v>
      </c>
      <c r="O4527" s="21">
        <v>4.6</v>
      </c>
      <c r="P4527" s="22">
        <v>0.045</v>
      </c>
      <c r="Q4527" s="30">
        <f t="shared" si="141"/>
        <v>0.005013</v>
      </c>
      <c r="R4527" s="34">
        <v>0.01</v>
      </c>
      <c r="S4527" s="32">
        <v>0.0897</v>
      </c>
      <c r="T4527" s="12" t="s">
        <v>13475</v>
      </c>
      <c r="U4527" s="29">
        <v>0.0897</v>
      </c>
      <c r="V4527" s="12"/>
    </row>
    <row r="4528" s="2" customFormat="1" ht="30.1" customHeight="1" spans="1:22">
      <c r="A4528" s="12">
        <v>4524</v>
      </c>
      <c r="B4528" s="12" t="s">
        <v>1074</v>
      </c>
      <c r="C4528" s="12" t="s">
        <v>86</v>
      </c>
      <c r="D4528" s="12" t="s">
        <v>13477</v>
      </c>
      <c r="E4528" s="12" t="s">
        <v>13478</v>
      </c>
      <c r="F4528" s="12" t="s">
        <v>13479</v>
      </c>
      <c r="G4528" s="12" t="str">
        <f>_xlfn.XLOOKUP(D4528,[1]Sheet1!$D:$D,[1]Sheet1!$I:$I,,0,1)</f>
        <v>新洲区</v>
      </c>
      <c r="H4528" s="12" t="s">
        <v>1160</v>
      </c>
      <c r="I4528" s="19" t="s">
        <v>233</v>
      </c>
      <c r="J4528" s="12" t="s">
        <v>1338</v>
      </c>
      <c r="K4528" s="20">
        <v>9</v>
      </c>
      <c r="L4528" s="17">
        <v>45511</v>
      </c>
      <c r="M4528" s="17">
        <v>45875</v>
      </c>
      <c r="N4528" s="12">
        <f t="shared" si="140"/>
        <v>364</v>
      </c>
      <c r="O4528" s="21">
        <v>4.5</v>
      </c>
      <c r="P4528" s="22">
        <v>0.045</v>
      </c>
      <c r="Q4528" s="30">
        <f t="shared" si="141"/>
        <v>0.005013</v>
      </c>
      <c r="R4528" s="34">
        <v>0.005</v>
      </c>
      <c r="S4528" s="32">
        <v>0.0448</v>
      </c>
      <c r="T4528" s="12" t="s">
        <v>13478</v>
      </c>
      <c r="U4528" s="29">
        <v>0.0448</v>
      </c>
      <c r="V4528" s="12"/>
    </row>
    <row r="4529" s="2" customFormat="1" ht="30.1" customHeight="1" spans="1:22">
      <c r="A4529" s="12">
        <v>4525</v>
      </c>
      <c r="B4529" s="12" t="s">
        <v>1074</v>
      </c>
      <c r="C4529" s="12" t="s">
        <v>86</v>
      </c>
      <c r="D4529" s="12" t="s">
        <v>13480</v>
      </c>
      <c r="E4529" s="12" t="s">
        <v>13481</v>
      </c>
      <c r="F4529" s="12" t="s">
        <v>13482</v>
      </c>
      <c r="G4529" s="12" t="str">
        <f>_xlfn.XLOOKUP(D4529,[1]Sheet1!$D:$D,[1]Sheet1!$I:$I,,0,1)</f>
        <v>新洲区</v>
      </c>
      <c r="H4529" s="12" t="s">
        <v>1160</v>
      </c>
      <c r="I4529" s="19" t="s">
        <v>233</v>
      </c>
      <c r="J4529" s="12" t="s">
        <v>1338</v>
      </c>
      <c r="K4529" s="20">
        <v>14</v>
      </c>
      <c r="L4529" s="17">
        <v>45472</v>
      </c>
      <c r="M4529" s="17">
        <v>45836</v>
      </c>
      <c r="N4529" s="12">
        <f t="shared" si="140"/>
        <v>364</v>
      </c>
      <c r="O4529" s="21">
        <v>3.95</v>
      </c>
      <c r="P4529" s="22">
        <v>0.07</v>
      </c>
      <c r="Q4529" s="30">
        <f t="shared" si="141"/>
        <v>0.005013</v>
      </c>
      <c r="R4529" s="34">
        <v>0.01</v>
      </c>
      <c r="S4529" s="32">
        <v>0.1396</v>
      </c>
      <c r="T4529" s="12" t="s">
        <v>13481</v>
      </c>
      <c r="U4529" s="29">
        <v>0.1396</v>
      </c>
      <c r="V4529" s="12"/>
    </row>
    <row r="4530" s="2" customFormat="1" ht="30.1" customHeight="1" spans="1:22">
      <c r="A4530" s="12">
        <v>4526</v>
      </c>
      <c r="B4530" s="12" t="s">
        <v>1074</v>
      </c>
      <c r="C4530" s="12" t="s">
        <v>86</v>
      </c>
      <c r="D4530" s="12" t="s">
        <v>13483</v>
      </c>
      <c r="E4530" s="12" t="s">
        <v>13484</v>
      </c>
      <c r="F4530" s="12" t="s">
        <v>13485</v>
      </c>
      <c r="G4530" s="12" t="str">
        <f>_xlfn.XLOOKUP(D4530,[1]Sheet1!$D:$D,[1]Sheet1!$I:$I,,0,1)</f>
        <v>新洲区</v>
      </c>
      <c r="H4530" s="12" t="s">
        <v>1160</v>
      </c>
      <c r="I4530" s="19" t="s">
        <v>74</v>
      </c>
      <c r="J4530" s="12" t="s">
        <v>1338</v>
      </c>
      <c r="K4530" s="20">
        <v>10</v>
      </c>
      <c r="L4530" s="17">
        <v>45506</v>
      </c>
      <c r="M4530" s="17">
        <v>45870</v>
      </c>
      <c r="N4530" s="12">
        <f t="shared" si="140"/>
        <v>364</v>
      </c>
      <c r="O4530" s="21">
        <v>5.8</v>
      </c>
      <c r="P4530" s="22">
        <v>0.05</v>
      </c>
      <c r="Q4530" s="30">
        <f t="shared" si="141"/>
        <v>0.005013</v>
      </c>
      <c r="R4530" s="34">
        <v>0.005</v>
      </c>
      <c r="S4530" s="32">
        <v>0.0498</v>
      </c>
      <c r="T4530" s="12" t="s">
        <v>13484</v>
      </c>
      <c r="U4530" s="29">
        <v>0.0498</v>
      </c>
      <c r="V4530" s="12"/>
    </row>
    <row r="4531" s="2" customFormat="1" ht="30.1" customHeight="1" spans="1:22">
      <c r="A4531" s="12">
        <v>4527</v>
      </c>
      <c r="B4531" s="12" t="s">
        <v>1074</v>
      </c>
      <c r="C4531" s="12" t="s">
        <v>86</v>
      </c>
      <c r="D4531" s="12" t="s">
        <v>13486</v>
      </c>
      <c r="E4531" s="12" t="s">
        <v>13487</v>
      </c>
      <c r="F4531" s="12" t="s">
        <v>13488</v>
      </c>
      <c r="G4531" s="12" t="str">
        <f>_xlfn.XLOOKUP(D4531,[1]Sheet1!$D:$D,[1]Sheet1!$I:$I,,0,1)</f>
        <v>新洲区</v>
      </c>
      <c r="H4531" s="12" t="s">
        <v>1160</v>
      </c>
      <c r="I4531" s="19" t="s">
        <v>692</v>
      </c>
      <c r="J4531" s="12" t="s">
        <v>1338</v>
      </c>
      <c r="K4531" s="20">
        <v>8</v>
      </c>
      <c r="L4531" s="17">
        <v>45499</v>
      </c>
      <c r="M4531" s="17">
        <v>45863</v>
      </c>
      <c r="N4531" s="12">
        <f t="shared" si="140"/>
        <v>364</v>
      </c>
      <c r="O4531" s="21">
        <v>4.5</v>
      </c>
      <c r="P4531" s="22">
        <v>0.04</v>
      </c>
      <c r="Q4531" s="30">
        <f t="shared" si="141"/>
        <v>0.005013</v>
      </c>
      <c r="R4531" s="34">
        <v>0.005</v>
      </c>
      <c r="S4531" s="32">
        <v>0.0398</v>
      </c>
      <c r="T4531" s="12" t="s">
        <v>13487</v>
      </c>
      <c r="U4531" s="29">
        <v>0.0398</v>
      </c>
      <c r="V4531" s="12"/>
    </row>
    <row r="4532" s="2" customFormat="1" ht="30.1" customHeight="1" spans="1:22">
      <c r="A4532" s="12">
        <v>4528</v>
      </c>
      <c r="B4532" s="12" t="s">
        <v>1074</v>
      </c>
      <c r="C4532" s="12" t="s">
        <v>86</v>
      </c>
      <c r="D4532" s="12" t="s">
        <v>13489</v>
      </c>
      <c r="E4532" s="12" t="s">
        <v>13490</v>
      </c>
      <c r="F4532" s="12" t="s">
        <v>13491</v>
      </c>
      <c r="G4532" s="12" t="str">
        <f>_xlfn.XLOOKUP(D4532,[1]Sheet1!$D:$D,[1]Sheet1!$I:$I,,0,1)</f>
        <v>新洲区</v>
      </c>
      <c r="H4532" s="12" t="s">
        <v>1160</v>
      </c>
      <c r="I4532" s="19" t="s">
        <v>522</v>
      </c>
      <c r="J4532" s="12" t="s">
        <v>1338</v>
      </c>
      <c r="K4532" s="20">
        <v>10</v>
      </c>
      <c r="L4532" s="17">
        <v>45495</v>
      </c>
      <c r="M4532" s="17">
        <v>45859</v>
      </c>
      <c r="N4532" s="12">
        <f t="shared" si="140"/>
        <v>364</v>
      </c>
      <c r="O4532" s="21">
        <v>4.9</v>
      </c>
      <c r="P4532" s="22">
        <v>0.05</v>
      </c>
      <c r="Q4532" s="30">
        <f t="shared" si="141"/>
        <v>0.005013</v>
      </c>
      <c r="R4532" s="34">
        <v>0.01</v>
      </c>
      <c r="S4532" s="32">
        <v>0.0997</v>
      </c>
      <c r="T4532" s="12" t="s">
        <v>13490</v>
      </c>
      <c r="U4532" s="29">
        <v>0.0997</v>
      </c>
      <c r="V4532" s="12"/>
    </row>
    <row r="4533" s="2" customFormat="1" ht="30.1" customHeight="1" spans="1:22">
      <c r="A4533" s="12">
        <v>4529</v>
      </c>
      <c r="B4533" s="12" t="s">
        <v>1074</v>
      </c>
      <c r="C4533" s="12" t="s">
        <v>86</v>
      </c>
      <c r="D4533" s="12" t="s">
        <v>13492</v>
      </c>
      <c r="E4533" s="12" t="s">
        <v>13493</v>
      </c>
      <c r="F4533" s="12" t="s">
        <v>13494</v>
      </c>
      <c r="G4533" s="12" t="str">
        <f>_xlfn.XLOOKUP(D4533,[1]Sheet1!$D:$D,[1]Sheet1!$I:$I,,0,1)</f>
        <v>新洲区</v>
      </c>
      <c r="H4533" s="12" t="s">
        <v>1160</v>
      </c>
      <c r="I4533" s="19" t="s">
        <v>74</v>
      </c>
      <c r="J4533" s="12" t="s">
        <v>1338</v>
      </c>
      <c r="K4533" s="20">
        <v>10</v>
      </c>
      <c r="L4533" s="17">
        <v>45490</v>
      </c>
      <c r="M4533" s="17">
        <v>45854</v>
      </c>
      <c r="N4533" s="12">
        <f t="shared" si="140"/>
        <v>364</v>
      </c>
      <c r="O4533" s="21">
        <v>5.9</v>
      </c>
      <c r="P4533" s="22">
        <v>0.05</v>
      </c>
      <c r="Q4533" s="30">
        <f t="shared" si="141"/>
        <v>0.005013</v>
      </c>
      <c r="R4533" s="34">
        <v>0.01</v>
      </c>
      <c r="S4533" s="32">
        <v>0.0997</v>
      </c>
      <c r="T4533" s="12" t="s">
        <v>13493</v>
      </c>
      <c r="U4533" s="29">
        <v>0.0997</v>
      </c>
      <c r="V4533" s="12"/>
    </row>
    <row r="4534" s="2" customFormat="1" ht="30.1" customHeight="1" spans="1:22">
      <c r="A4534" s="12">
        <v>4530</v>
      </c>
      <c r="B4534" s="12" t="s">
        <v>1074</v>
      </c>
      <c r="C4534" s="12" t="s">
        <v>86</v>
      </c>
      <c r="D4534" s="12" t="s">
        <v>13495</v>
      </c>
      <c r="E4534" s="12" t="s">
        <v>13111</v>
      </c>
      <c r="F4534" s="12" t="s">
        <v>13112</v>
      </c>
      <c r="G4534" s="12" t="str">
        <f>_xlfn.XLOOKUP(D4534,[1]Sheet1!$D:$D,[1]Sheet1!$I:$I,,0,1)</f>
        <v>新洲区</v>
      </c>
      <c r="H4534" s="12" t="s">
        <v>1160</v>
      </c>
      <c r="I4534" s="19" t="s">
        <v>233</v>
      </c>
      <c r="J4534" s="12" t="s">
        <v>1338</v>
      </c>
      <c r="K4534" s="20">
        <v>12</v>
      </c>
      <c r="L4534" s="17">
        <v>45488</v>
      </c>
      <c r="M4534" s="17">
        <v>45852</v>
      </c>
      <c r="N4534" s="12">
        <f t="shared" si="140"/>
        <v>364</v>
      </c>
      <c r="O4534" s="21">
        <v>4.6</v>
      </c>
      <c r="P4534" s="22">
        <v>0.06</v>
      </c>
      <c r="Q4534" s="30">
        <f t="shared" si="141"/>
        <v>0.005013</v>
      </c>
      <c r="R4534" s="34">
        <v>0.01</v>
      </c>
      <c r="S4534" s="32">
        <v>0.1196</v>
      </c>
      <c r="T4534" s="12" t="s">
        <v>13111</v>
      </c>
      <c r="U4534" s="29">
        <v>0.1196</v>
      </c>
      <c r="V4534" s="12"/>
    </row>
    <row r="4535" s="2" customFormat="1" ht="30.1" customHeight="1" spans="1:22">
      <c r="A4535" s="12">
        <v>4531</v>
      </c>
      <c r="B4535" s="12" t="s">
        <v>1074</v>
      </c>
      <c r="C4535" s="12" t="s">
        <v>86</v>
      </c>
      <c r="D4535" s="12" t="s">
        <v>13496</v>
      </c>
      <c r="E4535" s="12" t="s">
        <v>13497</v>
      </c>
      <c r="F4535" s="12" t="s">
        <v>13498</v>
      </c>
      <c r="G4535" s="12" t="str">
        <f>_xlfn.XLOOKUP(D4535,[1]Sheet1!$D:$D,[1]Sheet1!$I:$I,,0,1)</f>
        <v>新洲区</v>
      </c>
      <c r="H4535" s="12" t="s">
        <v>1160</v>
      </c>
      <c r="I4535" s="19" t="s">
        <v>233</v>
      </c>
      <c r="J4535" s="12" t="s">
        <v>1338</v>
      </c>
      <c r="K4535" s="20">
        <v>10</v>
      </c>
      <c r="L4535" s="17">
        <v>45471</v>
      </c>
      <c r="M4535" s="17">
        <v>45835</v>
      </c>
      <c r="N4535" s="12">
        <f t="shared" si="140"/>
        <v>364</v>
      </c>
      <c r="O4535" s="21">
        <v>3.95</v>
      </c>
      <c r="P4535" s="22">
        <v>0.05</v>
      </c>
      <c r="Q4535" s="30">
        <f t="shared" si="141"/>
        <v>0.005013</v>
      </c>
      <c r="R4535" s="34">
        <v>0.01</v>
      </c>
      <c r="S4535" s="32">
        <v>0.0997</v>
      </c>
      <c r="T4535" s="12" t="s">
        <v>13497</v>
      </c>
      <c r="U4535" s="29">
        <v>0.0997</v>
      </c>
      <c r="V4535" s="12"/>
    </row>
    <row r="4536" s="2" customFormat="1" ht="30.1" customHeight="1" spans="1:22">
      <c r="A4536" s="12">
        <v>4532</v>
      </c>
      <c r="B4536" s="12" t="s">
        <v>1074</v>
      </c>
      <c r="C4536" s="12" t="s">
        <v>86</v>
      </c>
      <c r="D4536" s="12" t="s">
        <v>13499</v>
      </c>
      <c r="E4536" s="12" t="s">
        <v>13500</v>
      </c>
      <c r="F4536" s="12" t="s">
        <v>13501</v>
      </c>
      <c r="G4536" s="12" t="str">
        <f>_xlfn.XLOOKUP(D4536,[1]Sheet1!$D:$D,[1]Sheet1!$I:$I,,0,1)</f>
        <v>新洲区</v>
      </c>
      <c r="H4536" s="12" t="s">
        <v>1160</v>
      </c>
      <c r="I4536" s="19" t="s">
        <v>74</v>
      </c>
      <c r="J4536" s="12" t="s">
        <v>1338</v>
      </c>
      <c r="K4536" s="20">
        <v>15</v>
      </c>
      <c r="L4536" s="17">
        <v>45471</v>
      </c>
      <c r="M4536" s="17">
        <v>45835</v>
      </c>
      <c r="N4536" s="12">
        <f t="shared" si="140"/>
        <v>364</v>
      </c>
      <c r="O4536" s="21">
        <v>5.45</v>
      </c>
      <c r="P4536" s="22">
        <v>0.075</v>
      </c>
      <c r="Q4536" s="30">
        <f t="shared" si="141"/>
        <v>0.005013</v>
      </c>
      <c r="R4536" s="34">
        <v>0.01</v>
      </c>
      <c r="S4536" s="32">
        <v>0.1495</v>
      </c>
      <c r="T4536" s="12" t="s">
        <v>13500</v>
      </c>
      <c r="U4536" s="29">
        <v>0.1495</v>
      </c>
      <c r="V4536" s="12"/>
    </row>
    <row r="4537" s="2" customFormat="1" ht="30.1" customHeight="1" spans="1:22">
      <c r="A4537" s="12">
        <v>4533</v>
      </c>
      <c r="B4537" s="12" t="s">
        <v>1074</v>
      </c>
      <c r="C4537" s="12" t="s">
        <v>86</v>
      </c>
      <c r="D4537" s="12" t="s">
        <v>13502</v>
      </c>
      <c r="E4537" s="12" t="s">
        <v>13503</v>
      </c>
      <c r="F4537" s="12" t="s">
        <v>13504</v>
      </c>
      <c r="G4537" s="12" t="str">
        <f>_xlfn.XLOOKUP(D4537,[1]Sheet1!$D:$D,[1]Sheet1!$I:$I,,0,1)</f>
        <v>新洲区</v>
      </c>
      <c r="H4537" s="12" t="s">
        <v>1160</v>
      </c>
      <c r="I4537" s="19" t="s">
        <v>233</v>
      </c>
      <c r="J4537" s="12" t="s">
        <v>1338</v>
      </c>
      <c r="K4537" s="20">
        <v>17</v>
      </c>
      <c r="L4537" s="17">
        <v>45469</v>
      </c>
      <c r="M4537" s="17">
        <v>45833</v>
      </c>
      <c r="N4537" s="12">
        <f t="shared" si="140"/>
        <v>364</v>
      </c>
      <c r="O4537" s="21">
        <v>4.35</v>
      </c>
      <c r="P4537" s="22">
        <v>0.085</v>
      </c>
      <c r="Q4537" s="30">
        <f t="shared" si="141"/>
        <v>0.005013</v>
      </c>
      <c r="R4537" s="34">
        <v>0.01</v>
      </c>
      <c r="S4537" s="32">
        <v>0.1695</v>
      </c>
      <c r="T4537" s="12" t="s">
        <v>13503</v>
      </c>
      <c r="U4537" s="29">
        <v>0.1695</v>
      </c>
      <c r="V4537" s="12"/>
    </row>
    <row r="4538" s="2" customFormat="1" ht="30.1" customHeight="1" spans="1:22">
      <c r="A4538" s="12">
        <v>4534</v>
      </c>
      <c r="B4538" s="12" t="s">
        <v>1074</v>
      </c>
      <c r="C4538" s="12" t="s">
        <v>86</v>
      </c>
      <c r="D4538" s="12" t="s">
        <v>13505</v>
      </c>
      <c r="E4538" s="12" t="s">
        <v>13506</v>
      </c>
      <c r="F4538" s="12" t="s">
        <v>13507</v>
      </c>
      <c r="G4538" s="12" t="str">
        <f>_xlfn.XLOOKUP(D4538,[1]Sheet1!$D:$D,[1]Sheet1!$I:$I,,0,1)</f>
        <v>新洲区</v>
      </c>
      <c r="H4538" s="12" t="s">
        <v>1160</v>
      </c>
      <c r="I4538" s="19" t="s">
        <v>104</v>
      </c>
      <c r="J4538" s="12" t="s">
        <v>1338</v>
      </c>
      <c r="K4538" s="20">
        <v>10</v>
      </c>
      <c r="L4538" s="17">
        <v>45467</v>
      </c>
      <c r="M4538" s="17">
        <v>45831</v>
      </c>
      <c r="N4538" s="12">
        <f t="shared" si="140"/>
        <v>364</v>
      </c>
      <c r="O4538" s="21">
        <v>3.95</v>
      </c>
      <c r="P4538" s="22">
        <v>0.05</v>
      </c>
      <c r="Q4538" s="30">
        <f t="shared" si="141"/>
        <v>0.005013</v>
      </c>
      <c r="R4538" s="34">
        <v>0.01</v>
      </c>
      <c r="S4538" s="32">
        <v>0.0997</v>
      </c>
      <c r="T4538" s="12" t="s">
        <v>13506</v>
      </c>
      <c r="U4538" s="29">
        <v>0.0997</v>
      </c>
      <c r="V4538" s="12"/>
    </row>
    <row r="4539" s="2" customFormat="1" ht="30.1" customHeight="1" spans="1:22">
      <c r="A4539" s="12">
        <v>4535</v>
      </c>
      <c r="B4539" s="12" t="s">
        <v>1074</v>
      </c>
      <c r="C4539" s="12" t="s">
        <v>86</v>
      </c>
      <c r="D4539" s="12" t="s">
        <v>13508</v>
      </c>
      <c r="E4539" s="12" t="s">
        <v>13509</v>
      </c>
      <c r="F4539" s="12" t="s">
        <v>13510</v>
      </c>
      <c r="G4539" s="12" t="str">
        <f>_xlfn.XLOOKUP(D4539,[1]Sheet1!$D:$D,[1]Sheet1!$I:$I,,0,1)</f>
        <v>新洲区</v>
      </c>
      <c r="H4539" s="12" t="s">
        <v>1160</v>
      </c>
      <c r="I4539" s="19" t="s">
        <v>522</v>
      </c>
      <c r="J4539" s="12" t="s">
        <v>1338</v>
      </c>
      <c r="K4539" s="20">
        <v>10</v>
      </c>
      <c r="L4539" s="17">
        <v>45462</v>
      </c>
      <c r="M4539" s="17">
        <v>45826</v>
      </c>
      <c r="N4539" s="12">
        <f t="shared" si="140"/>
        <v>364</v>
      </c>
      <c r="O4539" s="21">
        <v>3.95</v>
      </c>
      <c r="P4539" s="22">
        <v>0.05</v>
      </c>
      <c r="Q4539" s="30">
        <f t="shared" si="141"/>
        <v>0.005013</v>
      </c>
      <c r="R4539" s="34">
        <v>0.01</v>
      </c>
      <c r="S4539" s="32">
        <v>0.0997</v>
      </c>
      <c r="T4539" s="12" t="s">
        <v>13509</v>
      </c>
      <c r="U4539" s="29">
        <v>0.0997</v>
      </c>
      <c r="V4539" s="12"/>
    </row>
    <row r="4540" s="2" customFormat="1" ht="30.1" customHeight="1" spans="1:22">
      <c r="A4540" s="12">
        <v>4536</v>
      </c>
      <c r="B4540" s="12" t="s">
        <v>1074</v>
      </c>
      <c r="C4540" s="12" t="s">
        <v>86</v>
      </c>
      <c r="D4540" s="12" t="s">
        <v>13511</v>
      </c>
      <c r="E4540" s="12" t="s">
        <v>12914</v>
      </c>
      <c r="F4540" s="12" t="s">
        <v>12915</v>
      </c>
      <c r="G4540" s="12" t="str">
        <f>_xlfn.XLOOKUP(D4540,[1]Sheet1!$D:$D,[1]Sheet1!$I:$I,,0,1)</f>
        <v>新洲区</v>
      </c>
      <c r="H4540" s="12" t="s">
        <v>1160</v>
      </c>
      <c r="I4540" s="19" t="s">
        <v>233</v>
      </c>
      <c r="J4540" s="12" t="s">
        <v>1338</v>
      </c>
      <c r="K4540" s="20">
        <v>12</v>
      </c>
      <c r="L4540" s="17">
        <v>45462</v>
      </c>
      <c r="M4540" s="17">
        <v>45826</v>
      </c>
      <c r="N4540" s="12">
        <f t="shared" si="140"/>
        <v>364</v>
      </c>
      <c r="O4540" s="21">
        <v>4.6</v>
      </c>
      <c r="P4540" s="22">
        <v>0.06</v>
      </c>
      <c r="Q4540" s="30">
        <f t="shared" si="141"/>
        <v>0.005013</v>
      </c>
      <c r="R4540" s="34">
        <v>0.01</v>
      </c>
      <c r="S4540" s="32">
        <v>0.1196</v>
      </c>
      <c r="T4540" s="12" t="s">
        <v>12914</v>
      </c>
      <c r="U4540" s="29">
        <v>0.1196</v>
      </c>
      <c r="V4540" s="12"/>
    </row>
    <row r="4541" s="2" customFormat="1" ht="30.1" customHeight="1" spans="1:22">
      <c r="A4541" s="12">
        <v>4537</v>
      </c>
      <c r="B4541" s="12" t="s">
        <v>1074</v>
      </c>
      <c r="C4541" s="12" t="s">
        <v>86</v>
      </c>
      <c r="D4541" s="12" t="s">
        <v>13512</v>
      </c>
      <c r="E4541" s="12" t="s">
        <v>13229</v>
      </c>
      <c r="F4541" s="12" t="s">
        <v>13230</v>
      </c>
      <c r="G4541" s="12" t="str">
        <f>_xlfn.XLOOKUP(D4541,[1]Sheet1!$D:$D,[1]Sheet1!$I:$I,,0,1)</f>
        <v>新洲区</v>
      </c>
      <c r="H4541" s="12" t="s">
        <v>1160</v>
      </c>
      <c r="I4541" s="19" t="s">
        <v>233</v>
      </c>
      <c r="J4541" s="12" t="s">
        <v>1338</v>
      </c>
      <c r="K4541" s="20">
        <v>13</v>
      </c>
      <c r="L4541" s="17">
        <v>45462</v>
      </c>
      <c r="M4541" s="17">
        <v>45826</v>
      </c>
      <c r="N4541" s="12">
        <f t="shared" si="140"/>
        <v>364</v>
      </c>
      <c r="O4541" s="21">
        <v>4.6</v>
      </c>
      <c r="P4541" s="22">
        <v>0.065</v>
      </c>
      <c r="Q4541" s="30">
        <f t="shared" si="141"/>
        <v>0.005013</v>
      </c>
      <c r="R4541" s="34">
        <v>0.01</v>
      </c>
      <c r="S4541" s="32">
        <v>0.1296</v>
      </c>
      <c r="T4541" s="12" t="s">
        <v>13229</v>
      </c>
      <c r="U4541" s="29">
        <v>0.1296</v>
      </c>
      <c r="V4541" s="12"/>
    </row>
    <row r="4542" s="2" customFormat="1" ht="30.1" customHeight="1" spans="1:22">
      <c r="A4542" s="12">
        <v>4538</v>
      </c>
      <c r="B4542" s="12" t="s">
        <v>1074</v>
      </c>
      <c r="C4542" s="12" t="s">
        <v>86</v>
      </c>
      <c r="D4542" s="12" t="s">
        <v>13513</v>
      </c>
      <c r="E4542" s="12" t="s">
        <v>13514</v>
      </c>
      <c r="F4542" s="12" t="s">
        <v>13515</v>
      </c>
      <c r="G4542" s="12" t="str">
        <f>_xlfn.XLOOKUP(D4542,[1]Sheet1!$D:$D,[1]Sheet1!$I:$I,,0,1)</f>
        <v>新洲区</v>
      </c>
      <c r="H4542" s="12" t="s">
        <v>1160</v>
      </c>
      <c r="I4542" s="19" t="s">
        <v>233</v>
      </c>
      <c r="J4542" s="12" t="s">
        <v>1338</v>
      </c>
      <c r="K4542" s="20">
        <v>11</v>
      </c>
      <c r="L4542" s="17">
        <v>45460</v>
      </c>
      <c r="M4542" s="17">
        <v>46189</v>
      </c>
      <c r="N4542" s="12">
        <f t="shared" si="140"/>
        <v>729</v>
      </c>
      <c r="O4542" s="21">
        <v>5.45</v>
      </c>
      <c r="P4542" s="22">
        <v>0.11</v>
      </c>
      <c r="Q4542" s="30">
        <f t="shared" si="141"/>
        <v>0.005006</v>
      </c>
      <c r="R4542" s="34">
        <v>0.01</v>
      </c>
      <c r="S4542" s="32">
        <v>0.11</v>
      </c>
      <c r="T4542" s="12" t="s">
        <v>13514</v>
      </c>
      <c r="U4542" s="29">
        <v>0.11</v>
      </c>
      <c r="V4542" s="12"/>
    </row>
    <row r="4543" s="2" customFormat="1" ht="30.1" customHeight="1" spans="1:22">
      <c r="A4543" s="12">
        <v>4539</v>
      </c>
      <c r="B4543" s="12" t="s">
        <v>1074</v>
      </c>
      <c r="C4543" s="12" t="s">
        <v>86</v>
      </c>
      <c r="D4543" s="12" t="s">
        <v>13516</v>
      </c>
      <c r="E4543" s="12" t="s">
        <v>13517</v>
      </c>
      <c r="F4543" s="12" t="s">
        <v>13518</v>
      </c>
      <c r="G4543" s="12" t="str">
        <f>_xlfn.XLOOKUP(D4543,[1]Sheet1!$D:$D,[1]Sheet1!$I:$I,,0,1)</f>
        <v>新洲区</v>
      </c>
      <c r="H4543" s="12" t="s">
        <v>1160</v>
      </c>
      <c r="I4543" s="19" t="s">
        <v>104</v>
      </c>
      <c r="J4543" s="12" t="s">
        <v>1338</v>
      </c>
      <c r="K4543" s="20">
        <v>10</v>
      </c>
      <c r="L4543" s="17">
        <v>45457</v>
      </c>
      <c r="M4543" s="17">
        <v>45821</v>
      </c>
      <c r="N4543" s="12">
        <f t="shared" si="140"/>
        <v>364</v>
      </c>
      <c r="O4543" s="21">
        <v>4.6</v>
      </c>
      <c r="P4543" s="22">
        <v>0.05</v>
      </c>
      <c r="Q4543" s="30">
        <f t="shared" si="141"/>
        <v>0.005013</v>
      </c>
      <c r="R4543" s="34">
        <v>0.01</v>
      </c>
      <c r="S4543" s="32">
        <v>0.0997</v>
      </c>
      <c r="T4543" s="12" t="s">
        <v>13517</v>
      </c>
      <c r="U4543" s="29">
        <v>0.0997</v>
      </c>
      <c r="V4543" s="12"/>
    </row>
    <row r="4544" s="2" customFormat="1" ht="30.1" customHeight="1" spans="1:22">
      <c r="A4544" s="12">
        <v>4540</v>
      </c>
      <c r="B4544" s="12" t="s">
        <v>1074</v>
      </c>
      <c r="C4544" s="12" t="s">
        <v>86</v>
      </c>
      <c r="D4544" s="12" t="s">
        <v>13519</v>
      </c>
      <c r="E4544" s="12" t="s">
        <v>13520</v>
      </c>
      <c r="F4544" s="12" t="s">
        <v>13520</v>
      </c>
      <c r="G4544" s="12" t="str">
        <f>_xlfn.XLOOKUP(D4544,[1]Sheet1!$D:$D,[1]Sheet1!$I:$I,,0,1)</f>
        <v>新洲区</v>
      </c>
      <c r="H4544" s="12" t="s">
        <v>67</v>
      </c>
      <c r="I4544" s="19" t="s">
        <v>522</v>
      </c>
      <c r="J4544" s="12" t="s">
        <v>1516</v>
      </c>
      <c r="K4544" s="20">
        <v>440</v>
      </c>
      <c r="L4544" s="17">
        <v>45441</v>
      </c>
      <c r="M4544" s="17">
        <v>45774</v>
      </c>
      <c r="N4544" s="12">
        <f t="shared" si="140"/>
        <v>333</v>
      </c>
      <c r="O4544" s="21">
        <v>5.05</v>
      </c>
      <c r="P4544" s="22">
        <v>2.016667</v>
      </c>
      <c r="Q4544" s="30">
        <f t="shared" si="141"/>
        <v>0.005023</v>
      </c>
      <c r="R4544" s="34">
        <v>0.01</v>
      </c>
      <c r="S4544" s="32">
        <v>4.0142</v>
      </c>
      <c r="T4544" s="12" t="s">
        <v>13521</v>
      </c>
      <c r="U4544" s="29">
        <v>4.0142</v>
      </c>
      <c r="V4544" s="12"/>
    </row>
    <row r="4545" s="2" customFormat="1" ht="30.1" customHeight="1" spans="1:22">
      <c r="A4545" s="12">
        <v>4541</v>
      </c>
      <c r="B4545" s="12" t="s">
        <v>1074</v>
      </c>
      <c r="C4545" s="12" t="s">
        <v>86</v>
      </c>
      <c r="D4545" s="12" t="s">
        <v>13522</v>
      </c>
      <c r="E4545" s="12" t="s">
        <v>13523</v>
      </c>
      <c r="F4545" s="12" t="s">
        <v>13523</v>
      </c>
      <c r="G4545" s="12" t="str">
        <f>_xlfn.XLOOKUP(D4545,[1]Sheet1!$D:$D,[1]Sheet1!$I:$I,,0,1)</f>
        <v>新洲区</v>
      </c>
      <c r="H4545" s="12" t="s">
        <v>67</v>
      </c>
      <c r="I4545" s="19" t="s">
        <v>68</v>
      </c>
      <c r="J4545" s="12" t="s">
        <v>1046</v>
      </c>
      <c r="K4545" s="20">
        <v>320</v>
      </c>
      <c r="L4545" s="17">
        <v>45519</v>
      </c>
      <c r="M4545" s="17">
        <v>45880</v>
      </c>
      <c r="N4545" s="12">
        <f t="shared" si="140"/>
        <v>361</v>
      </c>
      <c r="O4545" s="21">
        <v>3.35</v>
      </c>
      <c r="P4545" s="22">
        <v>3.164931</v>
      </c>
      <c r="Q4545" s="30">
        <f t="shared" si="141"/>
        <v>0.009999</v>
      </c>
      <c r="R4545" s="34">
        <v>0.005</v>
      </c>
      <c r="S4545" s="32">
        <v>1.5824</v>
      </c>
      <c r="T4545" s="12" t="s">
        <v>13523</v>
      </c>
      <c r="U4545" s="29">
        <v>1.5824</v>
      </c>
      <c r="V4545" s="12"/>
    </row>
    <row r="4546" s="2" customFormat="1" ht="30.1" customHeight="1" spans="1:22">
      <c r="A4546" s="12">
        <v>4542</v>
      </c>
      <c r="B4546" s="12" t="s">
        <v>1074</v>
      </c>
      <c r="C4546" s="12" t="s">
        <v>86</v>
      </c>
      <c r="D4546" s="12" t="s">
        <v>13524</v>
      </c>
      <c r="E4546" s="12" t="s">
        <v>13525</v>
      </c>
      <c r="F4546" s="12" t="s">
        <v>13525</v>
      </c>
      <c r="G4546" s="12" t="str">
        <f>_xlfn.XLOOKUP(D4546,[1]Sheet1!$D:$D,[1]Sheet1!$I:$I,,0,1)</f>
        <v>新洲区</v>
      </c>
      <c r="H4546" s="12" t="s">
        <v>73</v>
      </c>
      <c r="I4546" s="19" t="s">
        <v>68</v>
      </c>
      <c r="J4546" s="12" t="s">
        <v>1046</v>
      </c>
      <c r="K4546" s="20">
        <v>110</v>
      </c>
      <c r="L4546" s="17">
        <v>45510</v>
      </c>
      <c r="M4546" s="17">
        <v>45875</v>
      </c>
      <c r="N4546" s="12">
        <f t="shared" si="140"/>
        <v>365</v>
      </c>
      <c r="O4546" s="21">
        <v>3.45</v>
      </c>
      <c r="P4546" s="22">
        <v>1.1</v>
      </c>
      <c r="Q4546" s="30">
        <f t="shared" si="141"/>
        <v>0.01</v>
      </c>
      <c r="R4546" s="34">
        <v>0.005</v>
      </c>
      <c r="S4546" s="32">
        <v>0.55</v>
      </c>
      <c r="T4546" s="12" t="s">
        <v>13525</v>
      </c>
      <c r="U4546" s="29">
        <v>0.55</v>
      </c>
      <c r="V4546" s="12"/>
    </row>
    <row r="4547" s="2" customFormat="1" ht="30.1" customHeight="1" spans="1:22">
      <c r="A4547" s="12">
        <v>4543</v>
      </c>
      <c r="B4547" s="12" t="s">
        <v>1074</v>
      </c>
      <c r="C4547" s="12" t="s">
        <v>86</v>
      </c>
      <c r="D4547" s="12" t="s">
        <v>13526</v>
      </c>
      <c r="E4547" s="12" t="s">
        <v>13527</v>
      </c>
      <c r="F4547" s="12" t="s">
        <v>13528</v>
      </c>
      <c r="G4547" s="12" t="str">
        <f>_xlfn.XLOOKUP(D4547,[1]Sheet1!$D:$D,[1]Sheet1!$I:$I,,0,1)</f>
        <v>新洲区</v>
      </c>
      <c r="H4547" s="12" t="s">
        <v>73</v>
      </c>
      <c r="I4547" s="19" t="s">
        <v>104</v>
      </c>
      <c r="J4547" s="12" t="s">
        <v>1095</v>
      </c>
      <c r="K4547" s="20">
        <v>15</v>
      </c>
      <c r="L4547" s="17">
        <v>45516</v>
      </c>
      <c r="M4547" s="17">
        <v>45860</v>
      </c>
      <c r="N4547" s="12">
        <f t="shared" si="140"/>
        <v>344</v>
      </c>
      <c r="O4547" s="21">
        <v>9.18</v>
      </c>
      <c r="P4547" s="22">
        <v>0.061631686630137</v>
      </c>
      <c r="Q4547" s="30">
        <f t="shared" si="141"/>
        <v>0.004359</v>
      </c>
      <c r="R4547" s="34">
        <v>0.005</v>
      </c>
      <c r="S4547" s="32">
        <v>0.0706</v>
      </c>
      <c r="T4547" s="12" t="s">
        <v>13529</v>
      </c>
      <c r="U4547" s="29">
        <v>0.0706</v>
      </c>
      <c r="V4547" s="12"/>
    </row>
    <row r="4548" s="2" customFormat="1" ht="30.1" customHeight="1" spans="1:22">
      <c r="A4548" s="12">
        <v>4544</v>
      </c>
      <c r="B4548" s="12" t="s">
        <v>1074</v>
      </c>
      <c r="C4548" s="12" t="s">
        <v>86</v>
      </c>
      <c r="D4548" s="12" t="s">
        <v>13530</v>
      </c>
      <c r="E4548" s="12" t="s">
        <v>13531</v>
      </c>
      <c r="F4548" s="12" t="s">
        <v>13532</v>
      </c>
      <c r="G4548" s="12" t="str">
        <f>_xlfn.XLOOKUP(D4548,[1]Sheet1!$D:$D,[1]Sheet1!$I:$I,,0,1)</f>
        <v>新洲区</v>
      </c>
      <c r="H4548" s="12" t="s">
        <v>73</v>
      </c>
      <c r="I4548" s="19" t="s">
        <v>90</v>
      </c>
      <c r="J4548" s="12" t="s">
        <v>1584</v>
      </c>
      <c r="K4548" s="20">
        <v>42</v>
      </c>
      <c r="L4548" s="17">
        <v>45511</v>
      </c>
      <c r="M4548" s="17">
        <v>45695</v>
      </c>
      <c r="N4548" s="12">
        <f t="shared" si="140"/>
        <v>184</v>
      </c>
      <c r="O4548" s="21">
        <v>4.91</v>
      </c>
      <c r="P4548" s="22">
        <v>0.105860678082192</v>
      </c>
      <c r="Q4548" s="30">
        <f t="shared" si="141"/>
        <v>0.004999</v>
      </c>
      <c r="R4548" s="34">
        <v>0.005</v>
      </c>
      <c r="S4548" s="32">
        <v>0.1058</v>
      </c>
      <c r="T4548" s="12" t="s">
        <v>13531</v>
      </c>
      <c r="U4548" s="29">
        <v>0.1058</v>
      </c>
      <c r="V4548" s="12"/>
    </row>
    <row r="4549" s="2" customFormat="1" ht="30.1" customHeight="1" spans="1:22">
      <c r="A4549" s="12">
        <v>4545</v>
      </c>
      <c r="B4549" s="12" t="s">
        <v>1074</v>
      </c>
      <c r="C4549" s="12" t="s">
        <v>86</v>
      </c>
      <c r="D4549" s="12" t="s">
        <v>13533</v>
      </c>
      <c r="E4549" s="12" t="s">
        <v>13534</v>
      </c>
      <c r="F4549" s="12" t="s">
        <v>13535</v>
      </c>
      <c r="G4549" s="12" t="str">
        <f>_xlfn.XLOOKUP(D4549,[1]Sheet1!$D:$D,[1]Sheet1!$I:$I,,0,1)</f>
        <v>新洲区</v>
      </c>
      <c r="H4549" s="12" t="s">
        <v>73</v>
      </c>
      <c r="I4549" s="19" t="s">
        <v>68</v>
      </c>
      <c r="J4549" s="12" t="s">
        <v>1124</v>
      </c>
      <c r="K4549" s="20">
        <v>5.5</v>
      </c>
      <c r="L4549" s="17">
        <v>45526</v>
      </c>
      <c r="M4549" s="17">
        <v>46621</v>
      </c>
      <c r="N4549" s="12">
        <f t="shared" ref="N4549:N4612" si="142">M4549-L4549</f>
        <v>1095</v>
      </c>
      <c r="O4549" s="21">
        <v>5.472</v>
      </c>
      <c r="P4549" s="22">
        <v>0.0299223473835616</v>
      </c>
      <c r="Q4549" s="30">
        <f t="shared" ref="Q4549:Q4612" si="143">ROUNDDOWN(P4549/(K4549*N4549/365),6)</f>
        <v>0.001813</v>
      </c>
      <c r="R4549" s="34">
        <v>0.005</v>
      </c>
      <c r="S4549" s="32">
        <v>0.0275</v>
      </c>
      <c r="T4549" s="12" t="s">
        <v>3959</v>
      </c>
      <c r="U4549" s="29">
        <v>0.0275</v>
      </c>
      <c r="V4549" s="12"/>
    </row>
    <row r="4550" s="2" customFormat="1" ht="30.1" customHeight="1" spans="1:22">
      <c r="A4550" s="12">
        <v>4546</v>
      </c>
      <c r="B4550" s="12" t="s">
        <v>1074</v>
      </c>
      <c r="C4550" s="12" t="s">
        <v>86</v>
      </c>
      <c r="D4550" s="12" t="s">
        <v>13536</v>
      </c>
      <c r="E4550" s="12" t="s">
        <v>13537</v>
      </c>
      <c r="F4550" s="12" t="s">
        <v>13538</v>
      </c>
      <c r="G4550" s="12" t="str">
        <f>_xlfn.XLOOKUP(D4550,[1]Sheet1!$D:$D,[1]Sheet1!$I:$I,,0,1)</f>
        <v>新洲区</v>
      </c>
      <c r="H4550" s="12" t="s">
        <v>73</v>
      </c>
      <c r="I4550" s="19" t="s">
        <v>222</v>
      </c>
      <c r="J4550" s="12" t="s">
        <v>1133</v>
      </c>
      <c r="K4550" s="20">
        <v>15</v>
      </c>
      <c r="L4550" s="17">
        <v>45518</v>
      </c>
      <c r="M4550" s="17">
        <v>45882</v>
      </c>
      <c r="N4550" s="12">
        <f t="shared" si="142"/>
        <v>364</v>
      </c>
      <c r="O4550" s="21">
        <v>5.328</v>
      </c>
      <c r="P4550" s="22">
        <v>0.0596605342465754</v>
      </c>
      <c r="Q4550" s="30">
        <f t="shared" si="143"/>
        <v>0.003988</v>
      </c>
      <c r="R4550" s="34">
        <v>0.005</v>
      </c>
      <c r="S4550" s="32">
        <v>0.0747</v>
      </c>
      <c r="T4550" s="12" t="s">
        <v>13539</v>
      </c>
      <c r="U4550" s="29">
        <v>0.0747</v>
      </c>
      <c r="V4550" s="12"/>
    </row>
    <row r="4551" s="2" customFormat="1" ht="30.1" customHeight="1" spans="1:22">
      <c r="A4551" s="12">
        <v>4547</v>
      </c>
      <c r="B4551" s="12" t="s">
        <v>1074</v>
      </c>
      <c r="C4551" s="12" t="s">
        <v>86</v>
      </c>
      <c r="D4551" s="12" t="s">
        <v>13540</v>
      </c>
      <c r="E4551" s="12" t="s">
        <v>13541</v>
      </c>
      <c r="F4551" s="12" t="s">
        <v>13542</v>
      </c>
      <c r="G4551" s="12" t="str">
        <f>_xlfn.XLOOKUP(D4551,[1]Sheet1!$D:$D,[1]Sheet1!$I:$I,,0,1)</f>
        <v>新洲区</v>
      </c>
      <c r="H4551" s="12" t="s">
        <v>73</v>
      </c>
      <c r="I4551" s="19" t="s">
        <v>68</v>
      </c>
      <c r="J4551" s="12" t="s">
        <v>1138</v>
      </c>
      <c r="K4551" s="20">
        <v>11</v>
      </c>
      <c r="L4551" s="17">
        <v>45530</v>
      </c>
      <c r="M4551" s="17">
        <v>46625</v>
      </c>
      <c r="N4551" s="12">
        <f t="shared" si="142"/>
        <v>1095</v>
      </c>
      <c r="O4551" s="21">
        <v>5.4</v>
      </c>
      <c r="P4551" s="22">
        <v>0.0594873286027397</v>
      </c>
      <c r="Q4551" s="30">
        <f t="shared" si="143"/>
        <v>0.001802</v>
      </c>
      <c r="R4551" s="34">
        <v>0.005</v>
      </c>
      <c r="S4551" s="32">
        <v>0.055</v>
      </c>
      <c r="T4551" s="12" t="s">
        <v>13066</v>
      </c>
      <c r="U4551" s="29">
        <v>0.055</v>
      </c>
      <c r="V4551" s="12"/>
    </row>
    <row r="4552" s="2" customFormat="1" ht="30.1" customHeight="1" spans="1:22">
      <c r="A4552" s="12">
        <v>4548</v>
      </c>
      <c r="B4552" s="12" t="s">
        <v>1074</v>
      </c>
      <c r="C4552" s="12" t="s">
        <v>86</v>
      </c>
      <c r="D4552" s="12" t="s">
        <v>13543</v>
      </c>
      <c r="E4552" s="12" t="s">
        <v>13544</v>
      </c>
      <c r="F4552" s="12" t="s">
        <v>13545</v>
      </c>
      <c r="G4552" s="12" t="str">
        <f>_xlfn.XLOOKUP(D4552,[1]Sheet1!$D:$D,[1]Sheet1!$I:$I,,0,1)</f>
        <v>新洲区</v>
      </c>
      <c r="H4552" s="12" t="s">
        <v>1160</v>
      </c>
      <c r="I4552" s="19" t="s">
        <v>222</v>
      </c>
      <c r="J4552" s="12" t="s">
        <v>1138</v>
      </c>
      <c r="K4552" s="20">
        <v>13</v>
      </c>
      <c r="L4552" s="17">
        <v>45521</v>
      </c>
      <c r="M4552" s="17">
        <v>46251</v>
      </c>
      <c r="N4552" s="12">
        <f t="shared" si="142"/>
        <v>730</v>
      </c>
      <c r="O4552" s="21">
        <v>9.684</v>
      </c>
      <c r="P4552" s="22">
        <v>0.0771981849315069</v>
      </c>
      <c r="Q4552" s="30">
        <f t="shared" si="143"/>
        <v>0.002969</v>
      </c>
      <c r="R4552" s="34">
        <v>0.005</v>
      </c>
      <c r="S4552" s="32">
        <v>0.065</v>
      </c>
      <c r="T4552" s="12" t="s">
        <v>13546</v>
      </c>
      <c r="U4552" s="29">
        <v>0.065</v>
      </c>
      <c r="V4552" s="12"/>
    </row>
    <row r="4553" s="2" customFormat="1" ht="30.1" customHeight="1" spans="1:22">
      <c r="A4553" s="12">
        <v>4549</v>
      </c>
      <c r="B4553" s="12" t="s">
        <v>1074</v>
      </c>
      <c r="C4553" s="12" t="s">
        <v>86</v>
      </c>
      <c r="D4553" s="12" t="s">
        <v>13547</v>
      </c>
      <c r="E4553" s="12" t="s">
        <v>13548</v>
      </c>
      <c r="F4553" s="12" t="s">
        <v>13549</v>
      </c>
      <c r="G4553" s="12" t="str">
        <f>_xlfn.XLOOKUP(D4553,[1]Sheet1!$D:$D,[1]Sheet1!$I:$I,,0,1)</f>
        <v>新洲区</v>
      </c>
      <c r="H4553" s="12" t="s">
        <v>73</v>
      </c>
      <c r="I4553" s="19" t="s">
        <v>68</v>
      </c>
      <c r="J4553" s="12" t="s">
        <v>1138</v>
      </c>
      <c r="K4553" s="20">
        <v>13</v>
      </c>
      <c r="L4553" s="17">
        <v>45517</v>
      </c>
      <c r="M4553" s="17">
        <v>46612</v>
      </c>
      <c r="N4553" s="12">
        <f t="shared" si="142"/>
        <v>1095</v>
      </c>
      <c r="O4553" s="21">
        <v>5.472</v>
      </c>
      <c r="P4553" s="22">
        <v>0.0728977389178082</v>
      </c>
      <c r="Q4553" s="30">
        <f t="shared" si="143"/>
        <v>0.001869</v>
      </c>
      <c r="R4553" s="34">
        <v>0.005</v>
      </c>
      <c r="S4553" s="32">
        <v>0.065</v>
      </c>
      <c r="T4553" s="12" t="s">
        <v>13550</v>
      </c>
      <c r="U4553" s="29">
        <v>0.065</v>
      </c>
      <c r="V4553" s="12"/>
    </row>
    <row r="4554" s="2" customFormat="1" ht="30.1" customHeight="1" spans="1:22">
      <c r="A4554" s="12">
        <v>4550</v>
      </c>
      <c r="B4554" s="12" t="s">
        <v>1074</v>
      </c>
      <c r="C4554" s="12" t="s">
        <v>86</v>
      </c>
      <c r="D4554" s="12" t="s">
        <v>13551</v>
      </c>
      <c r="E4554" s="12" t="s">
        <v>13552</v>
      </c>
      <c r="F4554" s="12" t="s">
        <v>13553</v>
      </c>
      <c r="G4554" s="12" t="str">
        <f>_xlfn.XLOOKUP(D4554,[1]Sheet1!$D:$D,[1]Sheet1!$I:$I,,0,1)</f>
        <v>新洲区</v>
      </c>
      <c r="H4554" s="12" t="s">
        <v>73</v>
      </c>
      <c r="I4554" s="19" t="s">
        <v>74</v>
      </c>
      <c r="J4554" s="12" t="s">
        <v>1138</v>
      </c>
      <c r="K4554" s="20">
        <v>79.3</v>
      </c>
      <c r="L4554" s="17">
        <v>45531</v>
      </c>
      <c r="M4554" s="17">
        <v>45714</v>
      </c>
      <c r="N4554" s="12">
        <f t="shared" si="142"/>
        <v>183</v>
      </c>
      <c r="O4554" s="21">
        <v>5.01</v>
      </c>
      <c r="P4554" s="22">
        <v>0.198793102739726</v>
      </c>
      <c r="Q4554" s="30">
        <f t="shared" si="143"/>
        <v>0.004999</v>
      </c>
      <c r="R4554" s="34">
        <v>0.005</v>
      </c>
      <c r="S4554" s="32">
        <v>0.1987</v>
      </c>
      <c r="T4554" s="12" t="s">
        <v>13552</v>
      </c>
      <c r="U4554" s="29">
        <v>0.1987</v>
      </c>
      <c r="V4554" s="12"/>
    </row>
    <row r="4555" s="2" customFormat="1" ht="30.1" customHeight="1" spans="1:22">
      <c r="A4555" s="12">
        <v>4551</v>
      </c>
      <c r="B4555" s="12" t="s">
        <v>1074</v>
      </c>
      <c r="C4555" s="12" t="s">
        <v>86</v>
      </c>
      <c r="D4555" s="12" t="s">
        <v>13554</v>
      </c>
      <c r="E4555" s="12" t="s">
        <v>13555</v>
      </c>
      <c r="F4555" s="12" t="s">
        <v>13556</v>
      </c>
      <c r="G4555" s="12" t="str">
        <f>_xlfn.XLOOKUP(D4555,[1]Sheet1!$D:$D,[1]Sheet1!$I:$I,,0,1)</f>
        <v>新洲区</v>
      </c>
      <c r="H4555" s="12" t="s">
        <v>73</v>
      </c>
      <c r="I4555" s="19" t="s">
        <v>522</v>
      </c>
      <c r="J4555" s="12" t="s">
        <v>1172</v>
      </c>
      <c r="K4555" s="20">
        <v>5</v>
      </c>
      <c r="L4555" s="17">
        <v>45532</v>
      </c>
      <c r="M4555" s="17">
        <v>45666</v>
      </c>
      <c r="N4555" s="12">
        <f t="shared" si="142"/>
        <v>134</v>
      </c>
      <c r="O4555" s="21">
        <v>5.292</v>
      </c>
      <c r="P4555" s="22">
        <v>0.00657168302739727</v>
      </c>
      <c r="Q4555" s="30">
        <f t="shared" si="143"/>
        <v>0.00358</v>
      </c>
      <c r="R4555" s="34">
        <v>0.005</v>
      </c>
      <c r="S4555" s="32">
        <v>0.0091</v>
      </c>
      <c r="T4555" s="12" t="s">
        <v>13557</v>
      </c>
      <c r="U4555" s="29">
        <v>0.0091</v>
      </c>
      <c r="V4555" s="12"/>
    </row>
    <row r="4556" s="2" customFormat="1" ht="30.1" customHeight="1" spans="1:22">
      <c r="A4556" s="12">
        <v>4552</v>
      </c>
      <c r="B4556" s="12" t="s">
        <v>1074</v>
      </c>
      <c r="C4556" s="12" t="s">
        <v>86</v>
      </c>
      <c r="D4556" s="12" t="s">
        <v>13558</v>
      </c>
      <c r="E4556" s="12" t="s">
        <v>13559</v>
      </c>
      <c r="F4556" s="12" t="s">
        <v>13560</v>
      </c>
      <c r="G4556" s="12" t="str">
        <f>_xlfn.XLOOKUP(D4556,[1]Sheet1!$D:$D,[1]Sheet1!$I:$I,,0,1)</f>
        <v>新洲区</v>
      </c>
      <c r="H4556" s="12" t="s">
        <v>73</v>
      </c>
      <c r="I4556" s="19" t="s">
        <v>83</v>
      </c>
      <c r="J4556" s="12" t="s">
        <v>1243</v>
      </c>
      <c r="K4556" s="20">
        <v>10</v>
      </c>
      <c r="L4556" s="17">
        <v>45535</v>
      </c>
      <c r="M4556" s="17">
        <v>45579</v>
      </c>
      <c r="N4556" s="12">
        <f t="shared" si="142"/>
        <v>44</v>
      </c>
      <c r="O4556" s="21">
        <v>5.472</v>
      </c>
      <c r="P4556" s="22">
        <v>0.00602739726027397</v>
      </c>
      <c r="Q4556" s="30">
        <f t="shared" si="143"/>
        <v>0.005</v>
      </c>
      <c r="R4556" s="34">
        <v>0.005</v>
      </c>
      <c r="S4556" s="32">
        <v>0.006</v>
      </c>
      <c r="T4556" s="12" t="s">
        <v>13561</v>
      </c>
      <c r="U4556" s="29">
        <v>0.006</v>
      </c>
      <c r="V4556" s="12"/>
    </row>
    <row r="4557" s="2" customFormat="1" ht="30.1" customHeight="1" spans="1:22">
      <c r="A4557" s="12">
        <v>4553</v>
      </c>
      <c r="B4557" s="12" t="s">
        <v>1074</v>
      </c>
      <c r="C4557" s="12" t="s">
        <v>86</v>
      </c>
      <c r="D4557" s="12" t="s">
        <v>13562</v>
      </c>
      <c r="E4557" s="12" t="s">
        <v>13563</v>
      </c>
      <c r="F4557" s="12" t="s">
        <v>13564</v>
      </c>
      <c r="G4557" s="12" t="str">
        <f>_xlfn.XLOOKUP(D4557,[1]Sheet1!$D:$D,[1]Sheet1!$I:$I,,0,1)</f>
        <v>新洲区</v>
      </c>
      <c r="H4557" s="12" t="s">
        <v>1160</v>
      </c>
      <c r="I4557" s="19" t="s">
        <v>90</v>
      </c>
      <c r="J4557" s="12" t="s">
        <v>1243</v>
      </c>
      <c r="K4557" s="20">
        <v>5.2</v>
      </c>
      <c r="L4557" s="17">
        <v>45533</v>
      </c>
      <c r="M4557" s="17">
        <v>46627</v>
      </c>
      <c r="N4557" s="12">
        <f t="shared" si="142"/>
        <v>1094</v>
      </c>
      <c r="O4557" s="21">
        <v>5.472</v>
      </c>
      <c r="P4557" s="22">
        <v>0.0282519386438356</v>
      </c>
      <c r="Q4557" s="30">
        <f t="shared" si="143"/>
        <v>0.001812</v>
      </c>
      <c r="R4557" s="34">
        <v>0.005</v>
      </c>
      <c r="S4557" s="32">
        <v>0.026</v>
      </c>
      <c r="T4557" s="12" t="s">
        <v>13565</v>
      </c>
      <c r="U4557" s="29">
        <v>0.026</v>
      </c>
      <c r="V4557" s="12"/>
    </row>
    <row r="4558" s="2" customFormat="1" ht="30.1" customHeight="1" spans="1:22">
      <c r="A4558" s="12">
        <v>4554</v>
      </c>
      <c r="B4558" s="12" t="s">
        <v>1074</v>
      </c>
      <c r="C4558" s="12" t="s">
        <v>86</v>
      </c>
      <c r="D4558" s="12" t="s">
        <v>13566</v>
      </c>
      <c r="E4558" s="12" t="s">
        <v>13567</v>
      </c>
      <c r="F4558" s="12" t="s">
        <v>13568</v>
      </c>
      <c r="G4558" s="12" t="str">
        <f>_xlfn.XLOOKUP(D4558,[1]Sheet1!$D:$D,[1]Sheet1!$I:$I,,0,1)</f>
        <v>新洲区</v>
      </c>
      <c r="H4558" s="12" t="s">
        <v>73</v>
      </c>
      <c r="I4558" s="19" t="s">
        <v>68</v>
      </c>
      <c r="J4558" s="12" t="s">
        <v>1243</v>
      </c>
      <c r="K4558" s="20">
        <v>12</v>
      </c>
      <c r="L4558" s="17">
        <v>45533</v>
      </c>
      <c r="M4558" s="17">
        <v>46627</v>
      </c>
      <c r="N4558" s="12">
        <f t="shared" si="142"/>
        <v>1094</v>
      </c>
      <c r="O4558" s="21">
        <v>8.64</v>
      </c>
      <c r="P4558" s="22">
        <v>0.0743561902739726</v>
      </c>
      <c r="Q4558" s="30">
        <f t="shared" si="143"/>
        <v>0.002067</v>
      </c>
      <c r="R4558" s="34">
        <v>0.005</v>
      </c>
      <c r="S4558" s="32">
        <v>0.06</v>
      </c>
      <c r="T4558" s="12" t="s">
        <v>13569</v>
      </c>
      <c r="U4558" s="29">
        <v>0.06</v>
      </c>
      <c r="V4558" s="12"/>
    </row>
    <row r="4559" s="2" customFormat="1" ht="30.1" customHeight="1" spans="1:22">
      <c r="A4559" s="12">
        <v>4555</v>
      </c>
      <c r="B4559" s="12" t="s">
        <v>1074</v>
      </c>
      <c r="C4559" s="12" t="s">
        <v>86</v>
      </c>
      <c r="D4559" s="12" t="s">
        <v>13570</v>
      </c>
      <c r="E4559" s="12" t="s">
        <v>13571</v>
      </c>
      <c r="F4559" s="12" t="s">
        <v>13572</v>
      </c>
      <c r="G4559" s="12" t="str">
        <f>_xlfn.XLOOKUP(D4559,[1]Sheet1!$D:$D,[1]Sheet1!$I:$I,,0,1)</f>
        <v>新洲区</v>
      </c>
      <c r="H4559" s="12" t="s">
        <v>1160</v>
      </c>
      <c r="I4559" s="19" t="s">
        <v>233</v>
      </c>
      <c r="J4559" s="12" t="s">
        <v>1243</v>
      </c>
      <c r="K4559" s="20">
        <v>15</v>
      </c>
      <c r="L4559" s="17">
        <v>45533</v>
      </c>
      <c r="M4559" s="17">
        <v>46627</v>
      </c>
      <c r="N4559" s="12">
        <f t="shared" si="142"/>
        <v>1094</v>
      </c>
      <c r="O4559" s="21">
        <v>5.472</v>
      </c>
      <c r="P4559" s="22">
        <v>0.0926037453424658</v>
      </c>
      <c r="Q4559" s="30">
        <f t="shared" si="143"/>
        <v>0.002059</v>
      </c>
      <c r="R4559" s="34">
        <v>0.005</v>
      </c>
      <c r="S4559" s="32">
        <v>0.075</v>
      </c>
      <c r="T4559" s="12" t="s">
        <v>13573</v>
      </c>
      <c r="U4559" s="29">
        <v>0.075</v>
      </c>
      <c r="V4559" s="12"/>
    </row>
    <row r="4560" s="2" customFormat="1" ht="30.1" customHeight="1" spans="1:22">
      <c r="A4560" s="12">
        <v>4556</v>
      </c>
      <c r="B4560" s="12" t="s">
        <v>1074</v>
      </c>
      <c r="C4560" s="12" t="s">
        <v>86</v>
      </c>
      <c r="D4560" s="12" t="s">
        <v>13574</v>
      </c>
      <c r="E4560" s="12" t="s">
        <v>12563</v>
      </c>
      <c r="F4560" s="12" t="s">
        <v>12564</v>
      </c>
      <c r="G4560" s="12" t="str">
        <f>_xlfn.XLOOKUP(D4560,[1]Sheet1!$D:$D,[1]Sheet1!$I:$I,,0,1)</f>
        <v>新洲区</v>
      </c>
      <c r="H4560" s="12" t="s">
        <v>1160</v>
      </c>
      <c r="I4560" s="19" t="s">
        <v>692</v>
      </c>
      <c r="J4560" s="12" t="s">
        <v>1243</v>
      </c>
      <c r="K4560" s="20">
        <v>10</v>
      </c>
      <c r="L4560" s="17">
        <v>45531</v>
      </c>
      <c r="M4560" s="17">
        <v>45896</v>
      </c>
      <c r="N4560" s="12">
        <f t="shared" si="142"/>
        <v>365</v>
      </c>
      <c r="O4560" s="21">
        <v>5.328</v>
      </c>
      <c r="P4560" s="22">
        <v>0.0500003561643835</v>
      </c>
      <c r="Q4560" s="30">
        <f t="shared" si="143"/>
        <v>0.005</v>
      </c>
      <c r="R4560" s="34">
        <v>0.005</v>
      </c>
      <c r="S4560" s="32">
        <v>0.05</v>
      </c>
      <c r="T4560" s="12" t="s">
        <v>12565</v>
      </c>
      <c r="U4560" s="29">
        <v>0.05</v>
      </c>
      <c r="V4560" s="12"/>
    </row>
    <row r="4561" s="2" customFormat="1" ht="30.1" customHeight="1" spans="1:22">
      <c r="A4561" s="12">
        <v>4557</v>
      </c>
      <c r="B4561" s="12" t="s">
        <v>1074</v>
      </c>
      <c r="C4561" s="12" t="s">
        <v>86</v>
      </c>
      <c r="D4561" s="12" t="s">
        <v>13575</v>
      </c>
      <c r="E4561" s="12" t="s">
        <v>13576</v>
      </c>
      <c r="F4561" s="12" t="s">
        <v>13577</v>
      </c>
      <c r="G4561" s="12" t="str">
        <f>_xlfn.XLOOKUP(D4561,[1]Sheet1!$D:$D,[1]Sheet1!$I:$I,,0,1)</f>
        <v>新洲区</v>
      </c>
      <c r="H4561" s="12" t="s">
        <v>1160</v>
      </c>
      <c r="I4561" s="19" t="s">
        <v>233</v>
      </c>
      <c r="J4561" s="12" t="s">
        <v>1243</v>
      </c>
      <c r="K4561" s="20">
        <v>20</v>
      </c>
      <c r="L4561" s="17">
        <v>45529</v>
      </c>
      <c r="M4561" s="17">
        <v>45713</v>
      </c>
      <c r="N4561" s="12">
        <f t="shared" si="142"/>
        <v>184</v>
      </c>
      <c r="O4561" s="21">
        <v>5.472</v>
      </c>
      <c r="P4561" s="22">
        <v>0.0504109589041096</v>
      </c>
      <c r="Q4561" s="30">
        <f t="shared" si="143"/>
        <v>0.005</v>
      </c>
      <c r="R4561" s="34">
        <v>0.005</v>
      </c>
      <c r="S4561" s="32">
        <v>0.0504</v>
      </c>
      <c r="T4561" s="12" t="s">
        <v>13578</v>
      </c>
      <c r="U4561" s="29">
        <v>0.0504</v>
      </c>
      <c r="V4561" s="12"/>
    </row>
    <row r="4562" s="2" customFormat="1" ht="30.1" customHeight="1" spans="1:22">
      <c r="A4562" s="12">
        <v>4558</v>
      </c>
      <c r="B4562" s="12" t="s">
        <v>1074</v>
      </c>
      <c r="C4562" s="12" t="s">
        <v>86</v>
      </c>
      <c r="D4562" s="12" t="s">
        <v>13579</v>
      </c>
      <c r="E4562" s="12" t="s">
        <v>12476</v>
      </c>
      <c r="F4562" s="12" t="s">
        <v>12477</v>
      </c>
      <c r="G4562" s="12" t="str">
        <f>_xlfn.XLOOKUP(D4562,[1]Sheet1!$D:$D,[1]Sheet1!$I:$I,,0,1)</f>
        <v>新洲区</v>
      </c>
      <c r="H4562" s="12" t="s">
        <v>1160</v>
      </c>
      <c r="I4562" s="19" t="s">
        <v>104</v>
      </c>
      <c r="J4562" s="12" t="s">
        <v>1243</v>
      </c>
      <c r="K4562" s="20">
        <v>5</v>
      </c>
      <c r="L4562" s="17">
        <v>45520</v>
      </c>
      <c r="M4562" s="17">
        <v>45885</v>
      </c>
      <c r="N4562" s="12">
        <f t="shared" si="142"/>
        <v>365</v>
      </c>
      <c r="O4562" s="21">
        <v>5.472</v>
      </c>
      <c r="P4562" s="22">
        <v>0.0140513880821918</v>
      </c>
      <c r="Q4562" s="30">
        <f t="shared" si="143"/>
        <v>0.00281</v>
      </c>
      <c r="R4562" s="34">
        <v>0.005</v>
      </c>
      <c r="S4562" s="32">
        <v>0.025</v>
      </c>
      <c r="T4562" s="12" t="s">
        <v>12478</v>
      </c>
      <c r="U4562" s="29">
        <v>0.025</v>
      </c>
      <c r="V4562" s="12"/>
    </row>
    <row r="4563" s="2" customFormat="1" ht="30.1" customHeight="1" spans="1:22">
      <c r="A4563" s="12">
        <v>4559</v>
      </c>
      <c r="B4563" s="12" t="s">
        <v>1074</v>
      </c>
      <c r="C4563" s="12" t="s">
        <v>86</v>
      </c>
      <c r="D4563" s="12" t="s">
        <v>13580</v>
      </c>
      <c r="E4563" s="12" t="s">
        <v>13581</v>
      </c>
      <c r="F4563" s="12" t="s">
        <v>13582</v>
      </c>
      <c r="G4563" s="12" t="str">
        <f>_xlfn.XLOOKUP(D4563,[1]Sheet1!$D:$D,[1]Sheet1!$I:$I,,0,1)</f>
        <v>新洲区</v>
      </c>
      <c r="H4563" s="12" t="s">
        <v>1160</v>
      </c>
      <c r="I4563" s="19" t="s">
        <v>233</v>
      </c>
      <c r="J4563" s="12" t="s">
        <v>1243</v>
      </c>
      <c r="K4563" s="20">
        <v>5</v>
      </c>
      <c r="L4563" s="17">
        <v>45519</v>
      </c>
      <c r="M4563" s="17">
        <v>45872</v>
      </c>
      <c r="N4563" s="12">
        <f t="shared" si="142"/>
        <v>353</v>
      </c>
      <c r="O4563" s="21">
        <v>5.472</v>
      </c>
      <c r="P4563" s="22">
        <v>0.0135928367260274</v>
      </c>
      <c r="Q4563" s="30">
        <f t="shared" si="143"/>
        <v>0.00281</v>
      </c>
      <c r="R4563" s="34">
        <v>0.005</v>
      </c>
      <c r="S4563" s="32">
        <v>0.0241</v>
      </c>
      <c r="T4563" s="12" t="s">
        <v>13583</v>
      </c>
      <c r="U4563" s="29">
        <v>0.0241</v>
      </c>
      <c r="V4563" s="12"/>
    </row>
    <row r="4564" s="2" customFormat="1" ht="30.1" customHeight="1" spans="1:22">
      <c r="A4564" s="12">
        <v>4560</v>
      </c>
      <c r="B4564" s="12" t="s">
        <v>1074</v>
      </c>
      <c r="C4564" s="12" t="s">
        <v>86</v>
      </c>
      <c r="D4564" s="12" t="s">
        <v>13584</v>
      </c>
      <c r="E4564" s="12" t="s">
        <v>12441</v>
      </c>
      <c r="F4564" s="12" t="s">
        <v>12442</v>
      </c>
      <c r="G4564" s="12" t="str">
        <f>_xlfn.XLOOKUP(D4564,[1]Sheet1!$D:$D,[1]Sheet1!$I:$I,,0,1)</f>
        <v>新洲区</v>
      </c>
      <c r="H4564" s="12" t="s">
        <v>1160</v>
      </c>
      <c r="I4564" s="19" t="s">
        <v>74</v>
      </c>
      <c r="J4564" s="12" t="s">
        <v>1243</v>
      </c>
      <c r="K4564" s="20">
        <v>13</v>
      </c>
      <c r="L4564" s="17">
        <v>45519</v>
      </c>
      <c r="M4564" s="17">
        <v>46253</v>
      </c>
      <c r="N4564" s="12">
        <f t="shared" si="142"/>
        <v>734</v>
      </c>
      <c r="O4564" s="21">
        <v>5.364</v>
      </c>
      <c r="P4564" s="22">
        <v>0.0777323493150685</v>
      </c>
      <c r="Q4564" s="30">
        <f t="shared" si="143"/>
        <v>0.002973</v>
      </c>
      <c r="R4564" s="34">
        <v>0.005</v>
      </c>
      <c r="S4564" s="32">
        <v>0.065</v>
      </c>
      <c r="T4564" s="12" t="s">
        <v>12443</v>
      </c>
      <c r="U4564" s="29">
        <v>0.065</v>
      </c>
      <c r="V4564" s="12"/>
    </row>
    <row r="4565" s="2" customFormat="1" ht="30.1" customHeight="1" spans="1:22">
      <c r="A4565" s="12">
        <v>4561</v>
      </c>
      <c r="B4565" s="12" t="s">
        <v>1074</v>
      </c>
      <c r="C4565" s="12" t="s">
        <v>86</v>
      </c>
      <c r="D4565" s="12" t="s">
        <v>13585</v>
      </c>
      <c r="E4565" s="12" t="s">
        <v>13586</v>
      </c>
      <c r="F4565" s="12" t="s">
        <v>13587</v>
      </c>
      <c r="G4565" s="12" t="str">
        <f>_xlfn.XLOOKUP(D4565,[1]Sheet1!$D:$D,[1]Sheet1!$I:$I,,0,1)</f>
        <v>新洲区</v>
      </c>
      <c r="H4565" s="12" t="s">
        <v>1160</v>
      </c>
      <c r="I4565" s="19" t="s">
        <v>222</v>
      </c>
      <c r="J4565" s="12" t="s">
        <v>1243</v>
      </c>
      <c r="K4565" s="20">
        <v>11</v>
      </c>
      <c r="L4565" s="17">
        <v>45518</v>
      </c>
      <c r="M4565" s="17">
        <v>46613</v>
      </c>
      <c r="N4565" s="12">
        <f t="shared" si="142"/>
        <v>1095</v>
      </c>
      <c r="O4565" s="21">
        <v>4.98</v>
      </c>
      <c r="P4565" s="22">
        <v>0.0604562924520548</v>
      </c>
      <c r="Q4565" s="30">
        <f t="shared" si="143"/>
        <v>0.001832</v>
      </c>
      <c r="R4565" s="34">
        <v>0.005</v>
      </c>
      <c r="S4565" s="32">
        <v>0.055</v>
      </c>
      <c r="T4565" s="12" t="s">
        <v>13588</v>
      </c>
      <c r="U4565" s="29">
        <v>0.055</v>
      </c>
      <c r="V4565" s="12"/>
    </row>
    <row r="4566" s="2" customFormat="1" ht="30.1" customHeight="1" spans="1:22">
      <c r="A4566" s="12">
        <v>4562</v>
      </c>
      <c r="B4566" s="12" t="s">
        <v>1074</v>
      </c>
      <c r="C4566" s="12" t="s">
        <v>86</v>
      </c>
      <c r="D4566" s="12" t="s">
        <v>13589</v>
      </c>
      <c r="E4566" s="12" t="s">
        <v>13590</v>
      </c>
      <c r="F4566" s="12" t="s">
        <v>13591</v>
      </c>
      <c r="G4566" s="12" t="str">
        <f>_xlfn.XLOOKUP(D4566,[1]Sheet1!$D:$D,[1]Sheet1!$I:$I,,0,1)</f>
        <v>新洲区</v>
      </c>
      <c r="H4566" s="12" t="s">
        <v>1160</v>
      </c>
      <c r="I4566" s="19" t="s">
        <v>104</v>
      </c>
      <c r="J4566" s="12" t="s">
        <v>1243</v>
      </c>
      <c r="K4566" s="20">
        <v>6.9</v>
      </c>
      <c r="L4566" s="17">
        <v>45516</v>
      </c>
      <c r="M4566" s="17">
        <v>46611</v>
      </c>
      <c r="N4566" s="12">
        <f t="shared" si="142"/>
        <v>1095</v>
      </c>
      <c r="O4566" s="21">
        <v>5.364</v>
      </c>
      <c r="P4566" s="22">
        <v>0.0380716718767123</v>
      </c>
      <c r="Q4566" s="30">
        <f t="shared" si="143"/>
        <v>0.001839</v>
      </c>
      <c r="R4566" s="34">
        <v>0.005</v>
      </c>
      <c r="S4566" s="32">
        <v>0.0345</v>
      </c>
      <c r="T4566" s="12" t="s">
        <v>13592</v>
      </c>
      <c r="U4566" s="29">
        <v>0.0345</v>
      </c>
      <c r="V4566" s="12"/>
    </row>
    <row r="4567" s="2" customFormat="1" ht="30.1" customHeight="1" spans="1:22">
      <c r="A4567" s="12">
        <v>4563</v>
      </c>
      <c r="B4567" s="12" t="s">
        <v>1074</v>
      </c>
      <c r="C4567" s="12" t="s">
        <v>86</v>
      </c>
      <c r="D4567" s="12" t="s">
        <v>13593</v>
      </c>
      <c r="E4567" s="12" t="s">
        <v>13594</v>
      </c>
      <c r="F4567" s="12" t="s">
        <v>13595</v>
      </c>
      <c r="G4567" s="12" t="str">
        <f>_xlfn.XLOOKUP(D4567,[1]Sheet1!$D:$D,[1]Sheet1!$I:$I,,0,1)</f>
        <v>新洲区</v>
      </c>
      <c r="H4567" s="12" t="s">
        <v>73</v>
      </c>
      <c r="I4567" s="19" t="s">
        <v>74</v>
      </c>
      <c r="J4567" s="12" t="s">
        <v>1243</v>
      </c>
      <c r="K4567" s="20">
        <v>5</v>
      </c>
      <c r="L4567" s="17">
        <v>45513</v>
      </c>
      <c r="M4567" s="17">
        <v>46608</v>
      </c>
      <c r="N4567" s="12">
        <f t="shared" si="142"/>
        <v>1095</v>
      </c>
      <c r="O4567" s="21">
        <v>5.472</v>
      </c>
      <c r="P4567" s="22">
        <v>0.0277160515479452</v>
      </c>
      <c r="Q4567" s="30">
        <f t="shared" si="143"/>
        <v>0.001847</v>
      </c>
      <c r="R4567" s="34">
        <v>0.005</v>
      </c>
      <c r="S4567" s="32">
        <v>0.025</v>
      </c>
      <c r="T4567" s="12" t="s">
        <v>13596</v>
      </c>
      <c r="U4567" s="29">
        <v>0.025</v>
      </c>
      <c r="V4567" s="12"/>
    </row>
    <row r="4568" s="2" customFormat="1" ht="30.1" customHeight="1" spans="1:22">
      <c r="A4568" s="12">
        <v>4564</v>
      </c>
      <c r="B4568" s="12" t="s">
        <v>1074</v>
      </c>
      <c r="C4568" s="12" t="s">
        <v>86</v>
      </c>
      <c r="D4568" s="12" t="s">
        <v>13597</v>
      </c>
      <c r="E4568" s="12" t="s">
        <v>13598</v>
      </c>
      <c r="F4568" s="12" t="s">
        <v>13599</v>
      </c>
      <c r="G4568" s="12" t="str">
        <f>_xlfn.XLOOKUP(D4568,[1]Sheet1!$D:$D,[1]Sheet1!$I:$I,,0,1)</f>
        <v>新洲区</v>
      </c>
      <c r="H4568" s="12" t="s">
        <v>1160</v>
      </c>
      <c r="I4568" s="19" t="s">
        <v>233</v>
      </c>
      <c r="J4568" s="12" t="s">
        <v>1243</v>
      </c>
      <c r="K4568" s="20">
        <v>7</v>
      </c>
      <c r="L4568" s="17">
        <v>45511</v>
      </c>
      <c r="M4568" s="17">
        <v>45862</v>
      </c>
      <c r="N4568" s="12">
        <f t="shared" si="142"/>
        <v>351</v>
      </c>
      <c r="O4568" s="21">
        <v>5.472</v>
      </c>
      <c r="P4568" s="22">
        <v>0.0336575342465753</v>
      </c>
      <c r="Q4568" s="30">
        <f t="shared" si="143"/>
        <v>0.004999</v>
      </c>
      <c r="R4568" s="34">
        <v>0.005</v>
      </c>
      <c r="S4568" s="32">
        <v>0.0336</v>
      </c>
      <c r="T4568" s="12" t="s">
        <v>13600</v>
      </c>
      <c r="U4568" s="29">
        <v>0.0336</v>
      </c>
      <c r="V4568" s="12"/>
    </row>
    <row r="4569" s="2" customFormat="1" ht="30.1" customHeight="1" spans="1:22">
      <c r="A4569" s="12">
        <v>4565</v>
      </c>
      <c r="B4569" s="12" t="s">
        <v>1074</v>
      </c>
      <c r="C4569" s="12" t="s">
        <v>86</v>
      </c>
      <c r="D4569" s="12" t="s">
        <v>13601</v>
      </c>
      <c r="E4569" s="12" t="s">
        <v>13602</v>
      </c>
      <c r="F4569" s="12" t="s">
        <v>13603</v>
      </c>
      <c r="G4569" s="12" t="str">
        <f>_xlfn.XLOOKUP(D4569,[1]Sheet1!$D:$D,[1]Sheet1!$I:$I,,0,1)</f>
        <v>新洲区</v>
      </c>
      <c r="H4569" s="12" t="s">
        <v>1160</v>
      </c>
      <c r="I4569" s="19" t="s">
        <v>104</v>
      </c>
      <c r="J4569" s="12" t="s">
        <v>1243</v>
      </c>
      <c r="K4569" s="20">
        <v>18</v>
      </c>
      <c r="L4569" s="17">
        <v>45511</v>
      </c>
      <c r="M4569" s="17">
        <v>46606</v>
      </c>
      <c r="N4569" s="12">
        <f t="shared" si="142"/>
        <v>1095</v>
      </c>
      <c r="O4569" s="21">
        <v>4.5</v>
      </c>
      <c r="P4569" s="22">
        <v>0.114164947945205</v>
      </c>
      <c r="Q4569" s="30">
        <f t="shared" si="143"/>
        <v>0.002114</v>
      </c>
      <c r="R4569" s="34">
        <v>0.005</v>
      </c>
      <c r="S4569" s="32">
        <v>0.09</v>
      </c>
      <c r="T4569" s="12" t="s">
        <v>13604</v>
      </c>
      <c r="U4569" s="29">
        <v>0.09</v>
      </c>
      <c r="V4569" s="12"/>
    </row>
    <row r="4570" s="2" customFormat="1" ht="30.1" customHeight="1" spans="1:22">
      <c r="A4570" s="12">
        <v>4566</v>
      </c>
      <c r="B4570" s="12" t="s">
        <v>1074</v>
      </c>
      <c r="C4570" s="12" t="s">
        <v>86</v>
      </c>
      <c r="D4570" s="12" t="s">
        <v>13605</v>
      </c>
      <c r="E4570" s="12" t="s">
        <v>13606</v>
      </c>
      <c r="F4570" s="12" t="s">
        <v>13607</v>
      </c>
      <c r="G4570" s="12" t="str">
        <f>_xlfn.XLOOKUP(D4570,[1]Sheet1!$D:$D,[1]Sheet1!$I:$I,,0,1)</f>
        <v>新洲区</v>
      </c>
      <c r="H4570" s="12" t="s">
        <v>1160</v>
      </c>
      <c r="I4570" s="19" t="s">
        <v>74</v>
      </c>
      <c r="J4570" s="12" t="s">
        <v>1243</v>
      </c>
      <c r="K4570" s="20">
        <v>19</v>
      </c>
      <c r="L4570" s="17">
        <v>45506</v>
      </c>
      <c r="M4570" s="17">
        <v>46592</v>
      </c>
      <c r="N4570" s="12">
        <f t="shared" si="142"/>
        <v>1086</v>
      </c>
      <c r="O4570" s="21">
        <v>4</v>
      </c>
      <c r="P4570" s="22">
        <v>0.120593142136986</v>
      </c>
      <c r="Q4570" s="30">
        <f t="shared" si="143"/>
        <v>0.002133</v>
      </c>
      <c r="R4570" s="34">
        <v>0.005</v>
      </c>
      <c r="S4570" s="32">
        <v>0.095</v>
      </c>
      <c r="T4570" s="12" t="s">
        <v>13608</v>
      </c>
      <c r="U4570" s="29">
        <v>0.095</v>
      </c>
      <c r="V4570" s="12"/>
    </row>
    <row r="4571" s="2" customFormat="1" ht="30.1" customHeight="1" spans="1:22">
      <c r="A4571" s="12">
        <v>4567</v>
      </c>
      <c r="B4571" s="12" t="s">
        <v>1074</v>
      </c>
      <c r="C4571" s="12" t="s">
        <v>86</v>
      </c>
      <c r="D4571" s="12" t="s">
        <v>13609</v>
      </c>
      <c r="E4571" s="12" t="s">
        <v>13610</v>
      </c>
      <c r="F4571" s="12" t="s">
        <v>13611</v>
      </c>
      <c r="G4571" s="12" t="str">
        <f>_xlfn.XLOOKUP(D4571,[1]Sheet1!$D:$D,[1]Sheet1!$I:$I,,0,1)</f>
        <v>新洲区</v>
      </c>
      <c r="H4571" s="12" t="s">
        <v>1160</v>
      </c>
      <c r="I4571" s="19" t="s">
        <v>896</v>
      </c>
      <c r="J4571" s="12" t="s">
        <v>1536</v>
      </c>
      <c r="K4571" s="20">
        <v>12</v>
      </c>
      <c r="L4571" s="17">
        <v>45527</v>
      </c>
      <c r="M4571" s="17">
        <v>46622</v>
      </c>
      <c r="N4571" s="12">
        <f t="shared" si="142"/>
        <v>1095</v>
      </c>
      <c r="O4571" s="21">
        <v>5.4</v>
      </c>
      <c r="P4571" s="22">
        <v>0.0651967558493151</v>
      </c>
      <c r="Q4571" s="30">
        <f t="shared" si="143"/>
        <v>0.001811</v>
      </c>
      <c r="R4571" s="34">
        <v>0.005</v>
      </c>
      <c r="S4571" s="32">
        <v>0.06</v>
      </c>
      <c r="T4571" s="12" t="s">
        <v>13612</v>
      </c>
      <c r="U4571" s="29">
        <v>0.06</v>
      </c>
      <c r="V4571" s="12"/>
    </row>
    <row r="4572" s="2" customFormat="1" ht="30.1" customHeight="1" spans="1:22">
      <c r="A4572" s="12">
        <v>4568</v>
      </c>
      <c r="B4572" s="12" t="s">
        <v>1074</v>
      </c>
      <c r="C4572" s="12" t="s">
        <v>86</v>
      </c>
      <c r="D4572" s="12" t="s">
        <v>13613</v>
      </c>
      <c r="E4572" s="12" t="s">
        <v>13614</v>
      </c>
      <c r="F4572" s="12" t="s">
        <v>13615</v>
      </c>
      <c r="G4572" s="12" t="str">
        <f>_xlfn.XLOOKUP(D4572,[1]Sheet1!$D:$D,[1]Sheet1!$I:$I,,0,1)</f>
        <v>新洲区</v>
      </c>
      <c r="H4572" s="12" t="s">
        <v>73</v>
      </c>
      <c r="I4572" s="19" t="s">
        <v>68</v>
      </c>
      <c r="J4572" s="12" t="s">
        <v>1536</v>
      </c>
      <c r="K4572" s="20">
        <v>13</v>
      </c>
      <c r="L4572" s="17">
        <v>45524</v>
      </c>
      <c r="M4572" s="17">
        <v>46619</v>
      </c>
      <c r="N4572" s="12">
        <f t="shared" si="142"/>
        <v>1095</v>
      </c>
      <c r="O4572" s="21">
        <v>4.968</v>
      </c>
      <c r="P4572" s="22">
        <v>0.0809684483561644</v>
      </c>
      <c r="Q4572" s="30">
        <f t="shared" si="143"/>
        <v>0.002076</v>
      </c>
      <c r="R4572" s="34">
        <v>0.005</v>
      </c>
      <c r="S4572" s="32">
        <v>0.065</v>
      </c>
      <c r="T4572" s="12" t="s">
        <v>13616</v>
      </c>
      <c r="U4572" s="29">
        <v>0.065</v>
      </c>
      <c r="V4572" s="12"/>
    </row>
    <row r="4573" s="2" customFormat="1" ht="30.1" customHeight="1" spans="1:22">
      <c r="A4573" s="12">
        <v>4569</v>
      </c>
      <c r="B4573" s="12" t="s">
        <v>1074</v>
      </c>
      <c r="C4573" s="12" t="s">
        <v>86</v>
      </c>
      <c r="D4573" s="12" t="s">
        <v>13617</v>
      </c>
      <c r="E4573" s="12" t="s">
        <v>13618</v>
      </c>
      <c r="F4573" s="12" t="s">
        <v>13619</v>
      </c>
      <c r="G4573" s="12" t="str">
        <f>_xlfn.XLOOKUP(D4573,[1]Sheet1!$D:$D,[1]Sheet1!$I:$I,,0,1)</f>
        <v>新洲区</v>
      </c>
      <c r="H4573" s="12" t="s">
        <v>73</v>
      </c>
      <c r="I4573" s="19" t="s">
        <v>1209</v>
      </c>
      <c r="J4573" s="12" t="s">
        <v>1536</v>
      </c>
      <c r="K4573" s="20">
        <v>15</v>
      </c>
      <c r="L4573" s="17">
        <v>45523</v>
      </c>
      <c r="M4573" s="17">
        <v>46618</v>
      </c>
      <c r="N4573" s="12">
        <f t="shared" si="142"/>
        <v>1095</v>
      </c>
      <c r="O4573" s="21">
        <v>6.876</v>
      </c>
      <c r="P4573" s="22">
        <v>0.0934935398630137</v>
      </c>
      <c r="Q4573" s="30">
        <f t="shared" si="143"/>
        <v>0.002077</v>
      </c>
      <c r="R4573" s="34">
        <v>0.005</v>
      </c>
      <c r="S4573" s="32">
        <v>0.075</v>
      </c>
      <c r="T4573" s="12" t="s">
        <v>13620</v>
      </c>
      <c r="U4573" s="29">
        <v>0.075</v>
      </c>
      <c r="V4573" s="12"/>
    </row>
    <row r="4574" s="2" customFormat="1" ht="30.1" customHeight="1" spans="1:22">
      <c r="A4574" s="12">
        <v>4570</v>
      </c>
      <c r="B4574" s="12" t="s">
        <v>1074</v>
      </c>
      <c r="C4574" s="12" t="s">
        <v>86</v>
      </c>
      <c r="D4574" s="12" t="s">
        <v>13621</v>
      </c>
      <c r="E4574" s="12" t="s">
        <v>13622</v>
      </c>
      <c r="F4574" s="12" t="s">
        <v>13623</v>
      </c>
      <c r="G4574" s="12" t="str">
        <f>_xlfn.XLOOKUP(D4574,[1]Sheet1!$D:$D,[1]Sheet1!$I:$I,,0,1)</f>
        <v>新洲区</v>
      </c>
      <c r="H4574" s="12" t="s">
        <v>1160</v>
      </c>
      <c r="I4574" s="19" t="s">
        <v>233</v>
      </c>
      <c r="J4574" s="12" t="s">
        <v>1536</v>
      </c>
      <c r="K4574" s="20">
        <v>8.9</v>
      </c>
      <c r="L4574" s="17">
        <v>45520</v>
      </c>
      <c r="M4574" s="17">
        <v>46615</v>
      </c>
      <c r="N4574" s="12">
        <f t="shared" si="142"/>
        <v>1095</v>
      </c>
      <c r="O4574" s="21">
        <v>5.472</v>
      </c>
      <c r="P4574" s="22">
        <v>0.0488382408219178</v>
      </c>
      <c r="Q4574" s="30">
        <f t="shared" si="143"/>
        <v>0.001829</v>
      </c>
      <c r="R4574" s="34">
        <v>0.005</v>
      </c>
      <c r="S4574" s="32">
        <v>0.0445</v>
      </c>
      <c r="T4574" s="12" t="s">
        <v>13624</v>
      </c>
      <c r="U4574" s="29">
        <v>0.0445</v>
      </c>
      <c r="V4574" s="12"/>
    </row>
    <row r="4575" s="2" customFormat="1" ht="30.1" customHeight="1" spans="1:22">
      <c r="A4575" s="12">
        <v>4571</v>
      </c>
      <c r="B4575" s="12" t="s">
        <v>1074</v>
      </c>
      <c r="C4575" s="12" t="s">
        <v>86</v>
      </c>
      <c r="D4575" s="12" t="s">
        <v>13625</v>
      </c>
      <c r="E4575" s="12" t="s">
        <v>13626</v>
      </c>
      <c r="F4575" s="12" t="s">
        <v>13627</v>
      </c>
      <c r="G4575" s="12" t="str">
        <f>_xlfn.XLOOKUP(D4575,[1]Sheet1!$D:$D,[1]Sheet1!$I:$I,,0,1)</f>
        <v>新洲区</v>
      </c>
      <c r="H4575" s="12" t="s">
        <v>1160</v>
      </c>
      <c r="I4575" s="19" t="s">
        <v>104</v>
      </c>
      <c r="J4575" s="12" t="s">
        <v>1536</v>
      </c>
      <c r="K4575" s="20">
        <v>7.1</v>
      </c>
      <c r="L4575" s="17">
        <v>45515</v>
      </c>
      <c r="M4575" s="17">
        <v>46610</v>
      </c>
      <c r="N4575" s="12">
        <f t="shared" si="142"/>
        <v>1095</v>
      </c>
      <c r="O4575" s="21">
        <v>5.472</v>
      </c>
      <c r="P4575" s="22">
        <v>0.0392462029178082</v>
      </c>
      <c r="Q4575" s="30">
        <f t="shared" si="143"/>
        <v>0.001842</v>
      </c>
      <c r="R4575" s="34">
        <v>0.005</v>
      </c>
      <c r="S4575" s="32">
        <v>0.0355</v>
      </c>
      <c r="T4575" s="12" t="s">
        <v>7166</v>
      </c>
      <c r="U4575" s="29">
        <v>0.0355</v>
      </c>
      <c r="V4575" s="12"/>
    </row>
    <row r="4576" s="2" customFormat="1" ht="30.1" customHeight="1" spans="1:22">
      <c r="A4576" s="12">
        <v>4572</v>
      </c>
      <c r="B4576" s="12" t="s">
        <v>1074</v>
      </c>
      <c r="C4576" s="12" t="s">
        <v>86</v>
      </c>
      <c r="D4576" s="12" t="s">
        <v>13628</v>
      </c>
      <c r="E4576" s="12" t="s">
        <v>13629</v>
      </c>
      <c r="F4576" s="12" t="s">
        <v>13630</v>
      </c>
      <c r="G4576" s="12" t="str">
        <f>_xlfn.XLOOKUP(D4576,[1]Sheet1!$D:$D,[1]Sheet1!$I:$I,,0,1)</f>
        <v>新洲区</v>
      </c>
      <c r="H4576" s="12" t="s">
        <v>1160</v>
      </c>
      <c r="I4576" s="19" t="s">
        <v>104</v>
      </c>
      <c r="J4576" s="12" t="s">
        <v>1416</v>
      </c>
      <c r="K4576" s="20">
        <v>20</v>
      </c>
      <c r="L4576" s="17">
        <v>45520</v>
      </c>
      <c r="M4576" s="17">
        <v>45884</v>
      </c>
      <c r="N4576" s="12">
        <f t="shared" si="142"/>
        <v>364</v>
      </c>
      <c r="O4576" s="21">
        <v>5.8</v>
      </c>
      <c r="P4576" s="22">
        <v>0.1</v>
      </c>
      <c r="Q4576" s="30">
        <f t="shared" si="143"/>
        <v>0.005013</v>
      </c>
      <c r="R4576" s="34">
        <v>0.005</v>
      </c>
      <c r="S4576" s="32">
        <v>0.0997</v>
      </c>
      <c r="T4576" s="12" t="s">
        <v>13629</v>
      </c>
      <c r="U4576" s="29">
        <v>0.0997</v>
      </c>
      <c r="V4576" s="12"/>
    </row>
    <row r="4577" s="2" customFormat="1" ht="30.1" customHeight="1" spans="1:22">
      <c r="A4577" s="12">
        <v>4573</v>
      </c>
      <c r="B4577" s="12" t="s">
        <v>1074</v>
      </c>
      <c r="C4577" s="12" t="s">
        <v>86</v>
      </c>
      <c r="D4577" s="12" t="s">
        <v>13631</v>
      </c>
      <c r="E4577" s="12" t="s">
        <v>13632</v>
      </c>
      <c r="F4577" s="12" t="s">
        <v>13633</v>
      </c>
      <c r="G4577" s="12" t="str">
        <f>_xlfn.XLOOKUP(D4577,[1]Sheet1!$D:$D,[1]Sheet1!$I:$I,,0,1)</f>
        <v>武汉经开区（汉南区）</v>
      </c>
      <c r="H4577" s="12" t="s">
        <v>1160</v>
      </c>
      <c r="I4577" s="19" t="s">
        <v>896</v>
      </c>
      <c r="J4577" s="12" t="s">
        <v>1416</v>
      </c>
      <c r="K4577" s="20">
        <v>20</v>
      </c>
      <c r="L4577" s="17">
        <v>45516</v>
      </c>
      <c r="M4577" s="17">
        <v>45880</v>
      </c>
      <c r="N4577" s="12">
        <f t="shared" si="142"/>
        <v>364</v>
      </c>
      <c r="O4577" s="21">
        <v>5.8</v>
      </c>
      <c r="P4577" s="22">
        <v>0.1</v>
      </c>
      <c r="Q4577" s="30">
        <f t="shared" si="143"/>
        <v>0.005013</v>
      </c>
      <c r="R4577" s="34">
        <v>0.005</v>
      </c>
      <c r="S4577" s="32">
        <v>0.0997</v>
      </c>
      <c r="T4577" s="12" t="s">
        <v>13632</v>
      </c>
      <c r="U4577" s="29">
        <v>0.0997</v>
      </c>
      <c r="V4577" s="12"/>
    </row>
    <row r="4578" s="2" customFormat="1" ht="30.1" customHeight="1" spans="1:22">
      <c r="A4578" s="12">
        <v>4574</v>
      </c>
      <c r="B4578" s="12" t="s">
        <v>1074</v>
      </c>
      <c r="C4578" s="12" t="s">
        <v>86</v>
      </c>
      <c r="D4578" s="12" t="s">
        <v>13634</v>
      </c>
      <c r="E4578" s="12" t="s">
        <v>12783</v>
      </c>
      <c r="F4578" s="12" t="s">
        <v>13635</v>
      </c>
      <c r="G4578" s="12" t="str">
        <f>_xlfn.XLOOKUP(D4578,[1]Sheet1!$D:$D,[1]Sheet1!$I:$I,,0,1)</f>
        <v>新洲区</v>
      </c>
      <c r="H4578" s="12" t="s">
        <v>67</v>
      </c>
      <c r="I4578" s="19" t="s">
        <v>74</v>
      </c>
      <c r="J4578" s="12" t="s">
        <v>1152</v>
      </c>
      <c r="K4578" s="20">
        <v>100</v>
      </c>
      <c r="L4578" s="17">
        <v>45511</v>
      </c>
      <c r="M4578" s="17">
        <v>45867</v>
      </c>
      <c r="N4578" s="12">
        <f t="shared" si="142"/>
        <v>356</v>
      </c>
      <c r="O4578" s="21">
        <v>4.5</v>
      </c>
      <c r="P4578" s="22">
        <v>0.49446</v>
      </c>
      <c r="Q4578" s="30">
        <f t="shared" si="143"/>
        <v>0.005069</v>
      </c>
      <c r="R4578" s="34">
        <v>0.005</v>
      </c>
      <c r="S4578" s="32">
        <v>0.4876</v>
      </c>
      <c r="T4578" s="12" t="s">
        <v>12783</v>
      </c>
      <c r="U4578" s="29">
        <v>0.4876</v>
      </c>
      <c r="V4578" s="12"/>
    </row>
    <row r="4579" s="2" customFormat="1" ht="30.1" customHeight="1" spans="1:22">
      <c r="A4579" s="12">
        <v>4575</v>
      </c>
      <c r="B4579" s="12" t="s">
        <v>1074</v>
      </c>
      <c r="C4579" s="12" t="s">
        <v>86</v>
      </c>
      <c r="D4579" s="12" t="s">
        <v>13636</v>
      </c>
      <c r="E4579" s="12" t="s">
        <v>13637</v>
      </c>
      <c r="F4579" s="12" t="s">
        <v>13638</v>
      </c>
      <c r="G4579" s="12" t="str">
        <f>_xlfn.XLOOKUP(D4579,[1]Sheet1!$D:$D,[1]Sheet1!$I:$I,,0,1)</f>
        <v>新洲区</v>
      </c>
      <c r="H4579" s="12" t="s">
        <v>1160</v>
      </c>
      <c r="I4579" s="19" t="s">
        <v>692</v>
      </c>
      <c r="J4579" s="12" t="s">
        <v>1152</v>
      </c>
      <c r="K4579" s="20">
        <v>15</v>
      </c>
      <c r="L4579" s="17">
        <v>45525</v>
      </c>
      <c r="M4579" s="17">
        <v>45671</v>
      </c>
      <c r="N4579" s="12">
        <f t="shared" si="142"/>
        <v>146</v>
      </c>
      <c r="O4579" s="21">
        <v>5.1</v>
      </c>
      <c r="P4579" s="22">
        <v>0.06</v>
      </c>
      <c r="Q4579" s="30">
        <f t="shared" si="143"/>
        <v>0.01</v>
      </c>
      <c r="R4579" s="34">
        <v>0.005</v>
      </c>
      <c r="S4579" s="32">
        <v>0.03</v>
      </c>
      <c r="T4579" s="12" t="s">
        <v>13637</v>
      </c>
      <c r="U4579" s="29">
        <v>0.03</v>
      </c>
      <c r="V4579" s="12"/>
    </row>
    <row r="4580" s="2" customFormat="1" ht="30.1" customHeight="1" spans="1:22">
      <c r="A4580" s="12">
        <v>4576</v>
      </c>
      <c r="B4580" s="12" t="s">
        <v>1074</v>
      </c>
      <c r="C4580" s="12" t="s">
        <v>86</v>
      </c>
      <c r="D4580" s="12" t="s">
        <v>13639</v>
      </c>
      <c r="E4580" s="12" t="s">
        <v>13640</v>
      </c>
      <c r="F4580" s="12" t="s">
        <v>13641</v>
      </c>
      <c r="G4580" s="12" t="str">
        <f>_xlfn.XLOOKUP(D4580,[1]Sheet1!$D:$D,[1]Sheet1!$I:$I,,0,1)</f>
        <v>新洲区</v>
      </c>
      <c r="H4580" s="12" t="s">
        <v>1160</v>
      </c>
      <c r="I4580" s="19" t="s">
        <v>692</v>
      </c>
      <c r="J4580" s="12" t="s">
        <v>1152</v>
      </c>
      <c r="K4580" s="20">
        <v>15</v>
      </c>
      <c r="L4580" s="17">
        <v>45523</v>
      </c>
      <c r="M4580" s="17">
        <v>45887</v>
      </c>
      <c r="N4580" s="12">
        <f t="shared" si="142"/>
        <v>364</v>
      </c>
      <c r="O4580" s="21">
        <v>5.05</v>
      </c>
      <c r="P4580" s="22">
        <v>0.075</v>
      </c>
      <c r="Q4580" s="30">
        <f t="shared" si="143"/>
        <v>0.005013</v>
      </c>
      <c r="R4580" s="34">
        <v>0.005</v>
      </c>
      <c r="S4580" s="32">
        <v>0.0747</v>
      </c>
      <c r="T4580" s="12" t="s">
        <v>13640</v>
      </c>
      <c r="U4580" s="29">
        <v>0.0747</v>
      </c>
      <c r="V4580" s="12"/>
    </row>
    <row r="4581" s="2" customFormat="1" ht="30.1" customHeight="1" spans="1:22">
      <c r="A4581" s="12">
        <v>4577</v>
      </c>
      <c r="B4581" s="12" t="s">
        <v>1074</v>
      </c>
      <c r="C4581" s="12" t="s">
        <v>86</v>
      </c>
      <c r="D4581" s="12" t="s">
        <v>13642</v>
      </c>
      <c r="E4581" s="12" t="s">
        <v>13643</v>
      </c>
      <c r="F4581" s="12" t="s">
        <v>13644</v>
      </c>
      <c r="G4581" s="12" t="str">
        <f>_xlfn.XLOOKUP(D4581,[1]Sheet1!$D:$D,[1]Sheet1!$I:$I,,0,1)</f>
        <v>新洲区</v>
      </c>
      <c r="H4581" s="12" t="s">
        <v>73</v>
      </c>
      <c r="I4581" s="19" t="s">
        <v>90</v>
      </c>
      <c r="J4581" s="12" t="s">
        <v>1152</v>
      </c>
      <c r="K4581" s="20">
        <v>45</v>
      </c>
      <c r="L4581" s="17">
        <v>45534</v>
      </c>
      <c r="M4581" s="17">
        <v>45897</v>
      </c>
      <c r="N4581" s="12">
        <f t="shared" si="142"/>
        <v>363</v>
      </c>
      <c r="O4581" s="21">
        <v>4.5</v>
      </c>
      <c r="P4581" s="22">
        <v>0.225</v>
      </c>
      <c r="Q4581" s="30">
        <f t="shared" si="143"/>
        <v>0.005027</v>
      </c>
      <c r="R4581" s="34">
        <v>0.005</v>
      </c>
      <c r="S4581" s="32">
        <v>0.2237</v>
      </c>
      <c r="T4581" s="12" t="s">
        <v>13643</v>
      </c>
      <c r="U4581" s="29">
        <v>0.2237</v>
      </c>
      <c r="V4581" s="12"/>
    </row>
    <row r="4582" s="2" customFormat="1" ht="30.1" customHeight="1" spans="1:22">
      <c r="A4582" s="12">
        <v>4578</v>
      </c>
      <c r="B4582" s="12" t="s">
        <v>1074</v>
      </c>
      <c r="C4582" s="12" t="s">
        <v>86</v>
      </c>
      <c r="D4582" s="12" t="s">
        <v>13645</v>
      </c>
      <c r="E4582" s="12" t="s">
        <v>13646</v>
      </c>
      <c r="F4582" s="12" t="s">
        <v>13647</v>
      </c>
      <c r="G4582" s="12" t="str">
        <f>_xlfn.XLOOKUP(D4582,[1]Sheet1!$D:$D,[1]Sheet1!$I:$I,,0,1)</f>
        <v>新洲区</v>
      </c>
      <c r="H4582" s="12" t="s">
        <v>1160</v>
      </c>
      <c r="I4582" s="19" t="s">
        <v>90</v>
      </c>
      <c r="J4582" s="12" t="s">
        <v>1338</v>
      </c>
      <c r="K4582" s="20">
        <v>11</v>
      </c>
      <c r="L4582" s="17">
        <v>45471</v>
      </c>
      <c r="M4582" s="17">
        <v>45835</v>
      </c>
      <c r="N4582" s="12">
        <f t="shared" si="142"/>
        <v>364</v>
      </c>
      <c r="O4582" s="21">
        <v>5.45</v>
      </c>
      <c r="P4582" s="22">
        <v>0.055</v>
      </c>
      <c r="Q4582" s="30">
        <f t="shared" si="143"/>
        <v>0.005013</v>
      </c>
      <c r="R4582" s="34">
        <v>0.01</v>
      </c>
      <c r="S4582" s="32">
        <v>0.1096</v>
      </c>
      <c r="T4582" s="12" t="s">
        <v>13646</v>
      </c>
      <c r="U4582" s="29">
        <v>0.1096</v>
      </c>
      <c r="V4582" s="12"/>
    </row>
    <row r="4583" s="2" customFormat="1" ht="30.1" customHeight="1" spans="1:22">
      <c r="A4583" s="12">
        <v>4579</v>
      </c>
      <c r="B4583" s="12" t="s">
        <v>1074</v>
      </c>
      <c r="C4583" s="12" t="s">
        <v>86</v>
      </c>
      <c r="D4583" s="12" t="s">
        <v>13648</v>
      </c>
      <c r="E4583" s="12" t="s">
        <v>13649</v>
      </c>
      <c r="F4583" s="12" t="s">
        <v>13650</v>
      </c>
      <c r="G4583" s="12" t="str">
        <f>_xlfn.XLOOKUP(D4583,[1]Sheet1!$D:$D,[1]Sheet1!$I:$I,,0,1)</f>
        <v>新洲区</v>
      </c>
      <c r="H4583" s="12" t="s">
        <v>1160</v>
      </c>
      <c r="I4583" s="19" t="s">
        <v>692</v>
      </c>
      <c r="J4583" s="12" t="s">
        <v>1338</v>
      </c>
      <c r="K4583" s="20">
        <v>30</v>
      </c>
      <c r="L4583" s="17">
        <v>45471</v>
      </c>
      <c r="M4583" s="17">
        <v>45835</v>
      </c>
      <c r="N4583" s="12">
        <f t="shared" si="142"/>
        <v>364</v>
      </c>
      <c r="O4583" s="21">
        <v>4.35</v>
      </c>
      <c r="P4583" s="22">
        <v>0.15</v>
      </c>
      <c r="Q4583" s="30">
        <f t="shared" si="143"/>
        <v>0.005013</v>
      </c>
      <c r="R4583" s="34">
        <v>0.01</v>
      </c>
      <c r="S4583" s="32">
        <v>0.2991</v>
      </c>
      <c r="T4583" s="12" t="s">
        <v>13649</v>
      </c>
      <c r="U4583" s="29">
        <v>0.2991</v>
      </c>
      <c r="V4583" s="12"/>
    </row>
    <row r="4584" s="2" customFormat="1" ht="30.1" customHeight="1" spans="1:22">
      <c r="A4584" s="12">
        <v>4580</v>
      </c>
      <c r="B4584" s="12" t="s">
        <v>1074</v>
      </c>
      <c r="C4584" s="12" t="s">
        <v>86</v>
      </c>
      <c r="D4584" s="12" t="s">
        <v>13651</v>
      </c>
      <c r="E4584" s="12" t="s">
        <v>13652</v>
      </c>
      <c r="F4584" s="12" t="s">
        <v>13653</v>
      </c>
      <c r="G4584" s="12" t="str">
        <f>_xlfn.XLOOKUP(D4584,[1]Sheet1!$D:$D,[1]Sheet1!$I:$I,,0,1)</f>
        <v>新洲区</v>
      </c>
      <c r="H4584" s="12" t="s">
        <v>1160</v>
      </c>
      <c r="I4584" s="19" t="s">
        <v>68</v>
      </c>
      <c r="J4584" s="12" t="s">
        <v>1338</v>
      </c>
      <c r="K4584" s="20">
        <v>22</v>
      </c>
      <c r="L4584" s="17">
        <v>45469</v>
      </c>
      <c r="M4584" s="17">
        <v>45833</v>
      </c>
      <c r="N4584" s="12">
        <f t="shared" si="142"/>
        <v>364</v>
      </c>
      <c r="O4584" s="21">
        <v>3.95</v>
      </c>
      <c r="P4584" s="22">
        <v>0.11</v>
      </c>
      <c r="Q4584" s="30">
        <f t="shared" si="143"/>
        <v>0.005013</v>
      </c>
      <c r="R4584" s="34">
        <v>0.01</v>
      </c>
      <c r="S4584" s="32">
        <v>0.2193</v>
      </c>
      <c r="T4584" s="12" t="s">
        <v>13652</v>
      </c>
      <c r="U4584" s="29">
        <v>0.2193</v>
      </c>
      <c r="V4584" s="12"/>
    </row>
    <row r="4585" s="2" customFormat="1" ht="30.1" customHeight="1" spans="1:22">
      <c r="A4585" s="12">
        <v>4581</v>
      </c>
      <c r="B4585" s="12" t="s">
        <v>1074</v>
      </c>
      <c r="C4585" s="12" t="s">
        <v>86</v>
      </c>
      <c r="D4585" s="12" t="s">
        <v>13654</v>
      </c>
      <c r="E4585" s="12" t="s">
        <v>13655</v>
      </c>
      <c r="F4585" s="12" t="s">
        <v>13656</v>
      </c>
      <c r="G4585" s="12" t="str">
        <f>_xlfn.XLOOKUP(D4585,[1]Sheet1!$D:$D,[1]Sheet1!$I:$I,,0,1)</f>
        <v>新洲区</v>
      </c>
      <c r="H4585" s="12" t="s">
        <v>1160</v>
      </c>
      <c r="I4585" s="19" t="s">
        <v>90</v>
      </c>
      <c r="J4585" s="12" t="s">
        <v>1338</v>
      </c>
      <c r="K4585" s="20">
        <v>14</v>
      </c>
      <c r="L4585" s="17">
        <v>45498</v>
      </c>
      <c r="M4585" s="17">
        <v>45862</v>
      </c>
      <c r="N4585" s="12">
        <f t="shared" si="142"/>
        <v>364</v>
      </c>
      <c r="O4585" s="21">
        <v>3.85</v>
      </c>
      <c r="P4585" s="22">
        <v>0.07</v>
      </c>
      <c r="Q4585" s="30">
        <f t="shared" si="143"/>
        <v>0.005013</v>
      </c>
      <c r="R4585" s="34">
        <v>0.005</v>
      </c>
      <c r="S4585" s="32">
        <v>0.0698</v>
      </c>
      <c r="T4585" s="12" t="s">
        <v>13655</v>
      </c>
      <c r="U4585" s="29">
        <v>0.0698</v>
      </c>
      <c r="V4585" s="12"/>
    </row>
    <row r="4586" s="2" customFormat="1" ht="30.1" customHeight="1" spans="1:22">
      <c r="A4586" s="12">
        <v>4582</v>
      </c>
      <c r="B4586" s="12" t="s">
        <v>1074</v>
      </c>
      <c r="C4586" s="12" t="s">
        <v>86</v>
      </c>
      <c r="D4586" s="12" t="s">
        <v>13657</v>
      </c>
      <c r="E4586" s="12" t="s">
        <v>13658</v>
      </c>
      <c r="F4586" s="12" t="s">
        <v>13659</v>
      </c>
      <c r="G4586" s="12" t="str">
        <f>_xlfn.XLOOKUP(D4586,[1]Sheet1!$D:$D,[1]Sheet1!$I:$I,,0,1)</f>
        <v>新洲区</v>
      </c>
      <c r="H4586" s="12" t="s">
        <v>1160</v>
      </c>
      <c r="I4586" s="19" t="s">
        <v>233</v>
      </c>
      <c r="J4586" s="12" t="s">
        <v>1338</v>
      </c>
      <c r="K4586" s="20">
        <v>13</v>
      </c>
      <c r="L4586" s="17">
        <v>45485</v>
      </c>
      <c r="M4586" s="17">
        <v>45849</v>
      </c>
      <c r="N4586" s="12">
        <f t="shared" si="142"/>
        <v>364</v>
      </c>
      <c r="O4586" s="21">
        <v>3.95</v>
      </c>
      <c r="P4586" s="22">
        <v>0.065</v>
      </c>
      <c r="Q4586" s="30">
        <f t="shared" si="143"/>
        <v>0.005013</v>
      </c>
      <c r="R4586" s="34">
        <v>0.01</v>
      </c>
      <c r="S4586" s="32">
        <v>0.1296</v>
      </c>
      <c r="T4586" s="12" t="s">
        <v>13658</v>
      </c>
      <c r="U4586" s="29">
        <v>0.1296</v>
      </c>
      <c r="V4586" s="12"/>
    </row>
    <row r="4587" s="2" customFormat="1" ht="30.1" customHeight="1" spans="1:22">
      <c r="A4587" s="12">
        <v>4583</v>
      </c>
      <c r="B4587" s="12" t="s">
        <v>1074</v>
      </c>
      <c r="C4587" s="12" t="s">
        <v>86</v>
      </c>
      <c r="D4587" s="12" t="s">
        <v>13660</v>
      </c>
      <c r="E4587" s="12" t="s">
        <v>13661</v>
      </c>
      <c r="F4587" s="12" t="s">
        <v>13662</v>
      </c>
      <c r="G4587" s="12" t="str">
        <f>_xlfn.XLOOKUP(D4587,[1]Sheet1!$D:$D,[1]Sheet1!$I:$I,,0,1)</f>
        <v>新洲区</v>
      </c>
      <c r="H4587" s="12" t="s">
        <v>1160</v>
      </c>
      <c r="I4587" s="19" t="s">
        <v>233</v>
      </c>
      <c r="J4587" s="12" t="s">
        <v>1338</v>
      </c>
      <c r="K4587" s="20">
        <v>20</v>
      </c>
      <c r="L4587" s="17">
        <v>45498</v>
      </c>
      <c r="M4587" s="17">
        <v>45861</v>
      </c>
      <c r="N4587" s="12">
        <f t="shared" si="142"/>
        <v>363</v>
      </c>
      <c r="O4587" s="21">
        <v>4.75</v>
      </c>
      <c r="P4587" s="22">
        <v>0.1</v>
      </c>
      <c r="Q4587" s="30">
        <f t="shared" si="143"/>
        <v>0.005027</v>
      </c>
      <c r="R4587" s="34">
        <v>0.005</v>
      </c>
      <c r="S4587" s="32">
        <v>0.0994</v>
      </c>
      <c r="T4587" s="12" t="s">
        <v>13661</v>
      </c>
      <c r="U4587" s="29">
        <v>0.0994</v>
      </c>
      <c r="V4587" s="12"/>
    </row>
    <row r="4588" s="2" customFormat="1" ht="30.1" customHeight="1" spans="1:22">
      <c r="A4588" s="12">
        <v>4584</v>
      </c>
      <c r="B4588" s="12" t="s">
        <v>1074</v>
      </c>
      <c r="C4588" s="12" t="s">
        <v>86</v>
      </c>
      <c r="D4588" s="12" t="s">
        <v>13663</v>
      </c>
      <c r="E4588" s="12" t="s">
        <v>13664</v>
      </c>
      <c r="F4588" s="12" t="s">
        <v>13665</v>
      </c>
      <c r="G4588" s="12" t="str">
        <f>_xlfn.XLOOKUP(D4588,[1]Sheet1!$D:$D,[1]Sheet1!$I:$I,,0,1)</f>
        <v>新洲区</v>
      </c>
      <c r="H4588" s="12" t="s">
        <v>1160</v>
      </c>
      <c r="I4588" s="19" t="s">
        <v>692</v>
      </c>
      <c r="J4588" s="12" t="s">
        <v>1338</v>
      </c>
      <c r="K4588" s="20">
        <v>11</v>
      </c>
      <c r="L4588" s="17">
        <v>45499</v>
      </c>
      <c r="M4588" s="17">
        <v>45863</v>
      </c>
      <c r="N4588" s="12">
        <f t="shared" si="142"/>
        <v>364</v>
      </c>
      <c r="O4588" s="21">
        <v>5.8</v>
      </c>
      <c r="P4588" s="22">
        <v>0.055</v>
      </c>
      <c r="Q4588" s="30">
        <f t="shared" si="143"/>
        <v>0.005013</v>
      </c>
      <c r="R4588" s="34">
        <v>0.005</v>
      </c>
      <c r="S4588" s="32">
        <v>0.0548</v>
      </c>
      <c r="T4588" s="12" t="s">
        <v>13664</v>
      </c>
      <c r="U4588" s="29">
        <v>0.0548</v>
      </c>
      <c r="V4588" s="12"/>
    </row>
    <row r="4589" s="2" customFormat="1" ht="30.1" customHeight="1" spans="1:22">
      <c r="A4589" s="12">
        <v>4585</v>
      </c>
      <c r="B4589" s="12" t="s">
        <v>1074</v>
      </c>
      <c r="C4589" s="12" t="s">
        <v>86</v>
      </c>
      <c r="D4589" s="12" t="s">
        <v>13666</v>
      </c>
      <c r="E4589" s="12" t="s">
        <v>13667</v>
      </c>
      <c r="F4589" s="12" t="s">
        <v>13668</v>
      </c>
      <c r="G4589" s="12" t="str">
        <f>_xlfn.XLOOKUP(D4589,[1]Sheet1!$D:$D,[1]Sheet1!$I:$I,,0,1)</f>
        <v>新洲区</v>
      </c>
      <c r="H4589" s="12" t="s">
        <v>1160</v>
      </c>
      <c r="I4589" s="19" t="s">
        <v>68</v>
      </c>
      <c r="J4589" s="12" t="s">
        <v>1338</v>
      </c>
      <c r="K4589" s="20">
        <v>13</v>
      </c>
      <c r="L4589" s="17">
        <v>45495</v>
      </c>
      <c r="M4589" s="17">
        <v>45859</v>
      </c>
      <c r="N4589" s="12">
        <f t="shared" si="142"/>
        <v>364</v>
      </c>
      <c r="O4589" s="21">
        <v>4.6</v>
      </c>
      <c r="P4589" s="22">
        <v>0.065</v>
      </c>
      <c r="Q4589" s="30">
        <f t="shared" si="143"/>
        <v>0.005013</v>
      </c>
      <c r="R4589" s="34">
        <v>0.01</v>
      </c>
      <c r="S4589" s="32">
        <v>0.1296</v>
      </c>
      <c r="T4589" s="12" t="s">
        <v>13667</v>
      </c>
      <c r="U4589" s="29">
        <v>0.1296</v>
      </c>
      <c r="V4589" s="12"/>
    </row>
    <row r="4590" s="2" customFormat="1" ht="30.1" customHeight="1" spans="1:22">
      <c r="A4590" s="12">
        <v>4586</v>
      </c>
      <c r="B4590" s="12" t="s">
        <v>1074</v>
      </c>
      <c r="C4590" s="12" t="s">
        <v>86</v>
      </c>
      <c r="D4590" s="12" t="s">
        <v>13669</v>
      </c>
      <c r="E4590" s="12" t="s">
        <v>13670</v>
      </c>
      <c r="F4590" s="12" t="s">
        <v>13671</v>
      </c>
      <c r="G4590" s="12" t="str">
        <f>_xlfn.XLOOKUP(D4590,[1]Sheet1!$D:$D,[1]Sheet1!$I:$I,,0,1)</f>
        <v>新洲区</v>
      </c>
      <c r="H4590" s="12" t="s">
        <v>1160</v>
      </c>
      <c r="I4590" s="19" t="s">
        <v>68</v>
      </c>
      <c r="J4590" s="12" t="s">
        <v>1338</v>
      </c>
      <c r="K4590" s="20">
        <v>30</v>
      </c>
      <c r="L4590" s="17">
        <v>45483</v>
      </c>
      <c r="M4590" s="17">
        <v>45847</v>
      </c>
      <c r="N4590" s="12">
        <f t="shared" si="142"/>
        <v>364</v>
      </c>
      <c r="O4590" s="21">
        <v>4.9</v>
      </c>
      <c r="P4590" s="22">
        <v>0.15</v>
      </c>
      <c r="Q4590" s="30">
        <f t="shared" si="143"/>
        <v>0.005013</v>
      </c>
      <c r="R4590" s="34">
        <v>0.01</v>
      </c>
      <c r="S4590" s="32">
        <v>0.2991</v>
      </c>
      <c r="T4590" s="12" t="s">
        <v>13670</v>
      </c>
      <c r="U4590" s="29">
        <v>0.2991</v>
      </c>
      <c r="V4590" s="12"/>
    </row>
    <row r="4591" s="2" customFormat="1" ht="30.1" customHeight="1" spans="1:22">
      <c r="A4591" s="12">
        <v>4587</v>
      </c>
      <c r="B4591" s="12" t="s">
        <v>1074</v>
      </c>
      <c r="C4591" s="12" t="s">
        <v>86</v>
      </c>
      <c r="D4591" s="12" t="s">
        <v>13672</v>
      </c>
      <c r="E4591" s="12" t="s">
        <v>13673</v>
      </c>
      <c r="F4591" s="12" t="s">
        <v>13674</v>
      </c>
      <c r="G4591" s="12" t="str">
        <f>_xlfn.XLOOKUP(D4591,[1]Sheet1!$D:$D,[1]Sheet1!$I:$I,,0,1)</f>
        <v>新洲区</v>
      </c>
      <c r="H4591" s="12" t="s">
        <v>1160</v>
      </c>
      <c r="I4591" s="19" t="s">
        <v>692</v>
      </c>
      <c r="J4591" s="12" t="s">
        <v>1338</v>
      </c>
      <c r="K4591" s="20">
        <v>30</v>
      </c>
      <c r="L4591" s="17">
        <v>45477</v>
      </c>
      <c r="M4591" s="17">
        <v>45841</v>
      </c>
      <c r="N4591" s="12">
        <f t="shared" si="142"/>
        <v>364</v>
      </c>
      <c r="O4591" s="21">
        <v>3.95</v>
      </c>
      <c r="P4591" s="22">
        <v>0.15</v>
      </c>
      <c r="Q4591" s="30">
        <f t="shared" si="143"/>
        <v>0.005013</v>
      </c>
      <c r="R4591" s="34">
        <v>0.01</v>
      </c>
      <c r="S4591" s="32">
        <v>0.2991</v>
      </c>
      <c r="T4591" s="12" t="s">
        <v>13673</v>
      </c>
      <c r="U4591" s="29">
        <v>0.2991</v>
      </c>
      <c r="V4591" s="12"/>
    </row>
    <row r="4592" s="2" customFormat="1" ht="30.1" customHeight="1" spans="1:22">
      <c r="A4592" s="12">
        <v>4588</v>
      </c>
      <c r="B4592" s="12" t="s">
        <v>1074</v>
      </c>
      <c r="C4592" s="12" t="s">
        <v>86</v>
      </c>
      <c r="D4592" s="12" t="s">
        <v>13675</v>
      </c>
      <c r="E4592" s="12" t="s">
        <v>13676</v>
      </c>
      <c r="F4592" s="12" t="s">
        <v>13677</v>
      </c>
      <c r="G4592" s="12" t="str">
        <f>_xlfn.XLOOKUP(D4592,[1]Sheet1!$D:$D,[1]Sheet1!$I:$I,,0,1)</f>
        <v>新洲区</v>
      </c>
      <c r="H4592" s="12" t="s">
        <v>1160</v>
      </c>
      <c r="I4592" s="19" t="s">
        <v>692</v>
      </c>
      <c r="J4592" s="12" t="s">
        <v>1338</v>
      </c>
      <c r="K4592" s="20">
        <v>20</v>
      </c>
      <c r="L4592" s="17">
        <v>45471</v>
      </c>
      <c r="M4592" s="17">
        <v>45835</v>
      </c>
      <c r="N4592" s="12">
        <f t="shared" si="142"/>
        <v>364</v>
      </c>
      <c r="O4592" s="21">
        <v>5.45</v>
      </c>
      <c r="P4592" s="22">
        <v>0.1</v>
      </c>
      <c r="Q4592" s="30">
        <f t="shared" si="143"/>
        <v>0.005013</v>
      </c>
      <c r="R4592" s="34">
        <v>0.01</v>
      </c>
      <c r="S4592" s="32">
        <v>0.1994</v>
      </c>
      <c r="T4592" s="12" t="s">
        <v>13676</v>
      </c>
      <c r="U4592" s="29">
        <v>0.1994</v>
      </c>
      <c r="V4592" s="12"/>
    </row>
    <row r="4593" s="2" customFormat="1" ht="30.1" customHeight="1" spans="1:22">
      <c r="A4593" s="12">
        <v>4589</v>
      </c>
      <c r="B4593" s="12" t="s">
        <v>1074</v>
      </c>
      <c r="C4593" s="12" t="s">
        <v>86</v>
      </c>
      <c r="D4593" s="12" t="s">
        <v>13678</v>
      </c>
      <c r="E4593" s="12" t="s">
        <v>13679</v>
      </c>
      <c r="F4593" s="12" t="s">
        <v>13680</v>
      </c>
      <c r="G4593" s="12" t="str">
        <f>_xlfn.XLOOKUP(D4593,[1]Sheet1!$D:$D,[1]Sheet1!$I:$I,,0,1)</f>
        <v>新洲区</v>
      </c>
      <c r="H4593" s="12" t="s">
        <v>1160</v>
      </c>
      <c r="I4593" s="19" t="s">
        <v>233</v>
      </c>
      <c r="J4593" s="12" t="s">
        <v>1338</v>
      </c>
      <c r="K4593" s="20">
        <v>14</v>
      </c>
      <c r="L4593" s="17">
        <v>45468</v>
      </c>
      <c r="M4593" s="17">
        <v>45832</v>
      </c>
      <c r="N4593" s="12">
        <f t="shared" si="142"/>
        <v>364</v>
      </c>
      <c r="O4593" s="21">
        <v>4.35</v>
      </c>
      <c r="P4593" s="22">
        <v>0.07</v>
      </c>
      <c r="Q4593" s="30">
        <f t="shared" si="143"/>
        <v>0.005013</v>
      </c>
      <c r="R4593" s="34">
        <v>0.01</v>
      </c>
      <c r="S4593" s="32">
        <v>0.1396</v>
      </c>
      <c r="T4593" s="12" t="s">
        <v>13679</v>
      </c>
      <c r="U4593" s="29">
        <v>0.1396</v>
      </c>
      <c r="V4593" s="12"/>
    </row>
    <row r="4594" s="2" customFormat="1" ht="30.1" customHeight="1" spans="1:22">
      <c r="A4594" s="12">
        <v>4590</v>
      </c>
      <c r="B4594" s="12" t="s">
        <v>1074</v>
      </c>
      <c r="C4594" s="12" t="s">
        <v>86</v>
      </c>
      <c r="D4594" s="12" t="s">
        <v>13681</v>
      </c>
      <c r="E4594" s="12" t="s">
        <v>13682</v>
      </c>
      <c r="F4594" s="12" t="s">
        <v>13683</v>
      </c>
      <c r="G4594" s="12" t="str">
        <f>_xlfn.XLOOKUP(D4594,[1]Sheet1!$D:$D,[1]Sheet1!$I:$I,,0,1)</f>
        <v>新洲区</v>
      </c>
      <c r="H4594" s="12" t="s">
        <v>1160</v>
      </c>
      <c r="I4594" s="19" t="s">
        <v>233</v>
      </c>
      <c r="J4594" s="12" t="s">
        <v>1338</v>
      </c>
      <c r="K4594" s="20">
        <v>13</v>
      </c>
      <c r="L4594" s="17">
        <v>45467</v>
      </c>
      <c r="M4594" s="17">
        <v>45831</v>
      </c>
      <c r="N4594" s="12">
        <f t="shared" si="142"/>
        <v>364</v>
      </c>
      <c r="O4594" s="21">
        <v>4.35</v>
      </c>
      <c r="P4594" s="22">
        <v>0.065</v>
      </c>
      <c r="Q4594" s="30">
        <f t="shared" si="143"/>
        <v>0.005013</v>
      </c>
      <c r="R4594" s="34">
        <v>0.01</v>
      </c>
      <c r="S4594" s="32">
        <v>0.1296</v>
      </c>
      <c r="T4594" s="12" t="s">
        <v>13682</v>
      </c>
      <c r="U4594" s="29">
        <v>0.1296</v>
      </c>
      <c r="V4594" s="12"/>
    </row>
    <row r="4595" s="2" customFormat="1" ht="30.1" customHeight="1" spans="1:22">
      <c r="A4595" s="12">
        <v>4591</v>
      </c>
      <c r="B4595" s="12" t="s">
        <v>1074</v>
      </c>
      <c r="C4595" s="12" t="s">
        <v>86</v>
      </c>
      <c r="D4595" s="12" t="s">
        <v>13684</v>
      </c>
      <c r="E4595" s="12" t="s">
        <v>13685</v>
      </c>
      <c r="F4595" s="12" t="s">
        <v>13686</v>
      </c>
      <c r="G4595" s="12" t="str">
        <f>_xlfn.XLOOKUP(D4595,[1]Sheet1!$D:$D,[1]Sheet1!$I:$I,,0,1)</f>
        <v>新洲区</v>
      </c>
      <c r="H4595" s="12" t="s">
        <v>1160</v>
      </c>
      <c r="I4595" s="19" t="s">
        <v>233</v>
      </c>
      <c r="J4595" s="12" t="s">
        <v>1338</v>
      </c>
      <c r="K4595" s="20">
        <v>40</v>
      </c>
      <c r="L4595" s="17">
        <v>45488</v>
      </c>
      <c r="M4595" s="17">
        <v>45852</v>
      </c>
      <c r="N4595" s="12">
        <f t="shared" si="142"/>
        <v>364</v>
      </c>
      <c r="O4595" s="21">
        <v>4.6</v>
      </c>
      <c r="P4595" s="22">
        <v>0.2</v>
      </c>
      <c r="Q4595" s="30">
        <f t="shared" si="143"/>
        <v>0.005013</v>
      </c>
      <c r="R4595" s="34">
        <v>0.01</v>
      </c>
      <c r="S4595" s="32">
        <v>0.3989</v>
      </c>
      <c r="T4595" s="12" t="s">
        <v>13685</v>
      </c>
      <c r="U4595" s="29">
        <v>0.3989</v>
      </c>
      <c r="V4595" s="12"/>
    </row>
    <row r="4596" s="2" customFormat="1" ht="30.1" customHeight="1" spans="1:22">
      <c r="A4596" s="12">
        <v>4592</v>
      </c>
      <c r="B4596" s="12" t="s">
        <v>1074</v>
      </c>
      <c r="C4596" s="12" t="s">
        <v>86</v>
      </c>
      <c r="D4596" s="12" t="s">
        <v>13687</v>
      </c>
      <c r="E4596" s="12" t="s">
        <v>13688</v>
      </c>
      <c r="F4596" s="12" t="s">
        <v>13689</v>
      </c>
      <c r="G4596" s="12" t="str">
        <f>_xlfn.XLOOKUP(D4596,[1]Sheet1!$D:$D,[1]Sheet1!$I:$I,,0,1)</f>
        <v>新洲区</v>
      </c>
      <c r="H4596" s="12" t="s">
        <v>1160</v>
      </c>
      <c r="I4596" s="19" t="s">
        <v>692</v>
      </c>
      <c r="J4596" s="12" t="s">
        <v>1338</v>
      </c>
      <c r="K4596" s="20">
        <v>18</v>
      </c>
      <c r="L4596" s="17">
        <v>45481</v>
      </c>
      <c r="M4596" s="17">
        <v>45845</v>
      </c>
      <c r="N4596" s="12">
        <f t="shared" si="142"/>
        <v>364</v>
      </c>
      <c r="O4596" s="21">
        <v>5.9</v>
      </c>
      <c r="P4596" s="22">
        <v>0.09</v>
      </c>
      <c r="Q4596" s="30">
        <f t="shared" si="143"/>
        <v>0.005013</v>
      </c>
      <c r="R4596" s="34">
        <v>0.01</v>
      </c>
      <c r="S4596" s="32">
        <v>0.1795</v>
      </c>
      <c r="T4596" s="12" t="s">
        <v>13688</v>
      </c>
      <c r="U4596" s="29">
        <v>0.1795</v>
      </c>
      <c r="V4596" s="12"/>
    </row>
    <row r="4597" s="2" customFormat="1" ht="30.1" customHeight="1" spans="1:22">
      <c r="A4597" s="12">
        <v>4593</v>
      </c>
      <c r="B4597" s="12" t="s">
        <v>1074</v>
      </c>
      <c r="C4597" s="12" t="s">
        <v>86</v>
      </c>
      <c r="D4597" s="12" t="s">
        <v>13690</v>
      </c>
      <c r="E4597" s="12" t="s">
        <v>13691</v>
      </c>
      <c r="F4597" s="12" t="s">
        <v>13692</v>
      </c>
      <c r="G4597" s="12" t="str">
        <f>_xlfn.XLOOKUP(D4597,[1]Sheet1!$D:$D,[1]Sheet1!$I:$I,,0,1)</f>
        <v>新洲区</v>
      </c>
      <c r="H4597" s="12" t="s">
        <v>1160</v>
      </c>
      <c r="I4597" s="19" t="s">
        <v>896</v>
      </c>
      <c r="J4597" s="12" t="s">
        <v>1338</v>
      </c>
      <c r="K4597" s="20">
        <v>11</v>
      </c>
      <c r="L4597" s="17">
        <v>45489</v>
      </c>
      <c r="M4597" s="17">
        <v>45853</v>
      </c>
      <c r="N4597" s="12">
        <f t="shared" si="142"/>
        <v>364</v>
      </c>
      <c r="O4597" s="21">
        <v>3.95</v>
      </c>
      <c r="P4597" s="22">
        <v>0.055</v>
      </c>
      <c r="Q4597" s="30">
        <f t="shared" si="143"/>
        <v>0.005013</v>
      </c>
      <c r="R4597" s="34">
        <v>0.01</v>
      </c>
      <c r="S4597" s="32">
        <v>0.1096</v>
      </c>
      <c r="T4597" s="12" t="s">
        <v>13691</v>
      </c>
      <c r="U4597" s="29">
        <v>0.0756</v>
      </c>
      <c r="V4597" s="12"/>
    </row>
    <row r="4598" s="2" customFormat="1" ht="30.1" customHeight="1" spans="1:22">
      <c r="A4598" s="12">
        <v>4594</v>
      </c>
      <c r="B4598" s="12" t="s">
        <v>1074</v>
      </c>
      <c r="C4598" s="12" t="s">
        <v>86</v>
      </c>
      <c r="D4598" s="12" t="s">
        <v>13693</v>
      </c>
      <c r="E4598" s="12" t="s">
        <v>13694</v>
      </c>
      <c r="F4598" s="12" t="s">
        <v>13695</v>
      </c>
      <c r="G4598" s="12" t="str">
        <f>_xlfn.XLOOKUP(D4598,[1]Sheet1!$D:$D,[1]Sheet1!$I:$I,,0,1)</f>
        <v>新洲区</v>
      </c>
      <c r="H4598" s="12" t="s">
        <v>1160</v>
      </c>
      <c r="I4598" s="19" t="s">
        <v>233</v>
      </c>
      <c r="J4598" s="12" t="s">
        <v>1338</v>
      </c>
      <c r="K4598" s="20">
        <v>8</v>
      </c>
      <c r="L4598" s="17">
        <v>45469</v>
      </c>
      <c r="M4598" s="17">
        <v>45833</v>
      </c>
      <c r="N4598" s="12">
        <f t="shared" si="142"/>
        <v>364</v>
      </c>
      <c r="O4598" s="21">
        <v>5.45</v>
      </c>
      <c r="P4598" s="22">
        <v>0.04</v>
      </c>
      <c r="Q4598" s="30">
        <f t="shared" si="143"/>
        <v>0.005013</v>
      </c>
      <c r="R4598" s="34">
        <v>0.01</v>
      </c>
      <c r="S4598" s="32">
        <v>0.0797</v>
      </c>
      <c r="T4598" s="12" t="s">
        <v>13694</v>
      </c>
      <c r="U4598" s="29">
        <v>0.0797</v>
      </c>
      <c r="V4598" s="12"/>
    </row>
    <row r="4599" s="2" customFormat="1" ht="30.1" customHeight="1" spans="1:22">
      <c r="A4599" s="12">
        <v>4595</v>
      </c>
      <c r="B4599" s="12" t="s">
        <v>1074</v>
      </c>
      <c r="C4599" s="12" t="s">
        <v>86</v>
      </c>
      <c r="D4599" s="12" t="s">
        <v>13696</v>
      </c>
      <c r="E4599" s="12" t="s">
        <v>13697</v>
      </c>
      <c r="F4599" s="12" t="s">
        <v>13698</v>
      </c>
      <c r="G4599" s="12" t="str">
        <f>_xlfn.XLOOKUP(D4599,[1]Sheet1!$D:$D,[1]Sheet1!$I:$I,,0,1)</f>
        <v>新洲区</v>
      </c>
      <c r="H4599" s="12" t="s">
        <v>1160</v>
      </c>
      <c r="I4599" s="19" t="s">
        <v>233</v>
      </c>
      <c r="J4599" s="12" t="s">
        <v>1338</v>
      </c>
      <c r="K4599" s="20">
        <v>14</v>
      </c>
      <c r="L4599" s="17">
        <v>45464</v>
      </c>
      <c r="M4599" s="17">
        <v>45828</v>
      </c>
      <c r="N4599" s="12">
        <f t="shared" si="142"/>
        <v>364</v>
      </c>
      <c r="O4599" s="21">
        <v>4.6</v>
      </c>
      <c r="P4599" s="22">
        <v>0.07</v>
      </c>
      <c r="Q4599" s="30">
        <f t="shared" si="143"/>
        <v>0.005013</v>
      </c>
      <c r="R4599" s="34">
        <v>0.01</v>
      </c>
      <c r="S4599" s="32">
        <v>0.1396</v>
      </c>
      <c r="T4599" s="12" t="s">
        <v>13697</v>
      </c>
      <c r="U4599" s="29">
        <v>0.1396</v>
      </c>
      <c r="V4599" s="12"/>
    </row>
    <row r="4600" s="2" customFormat="1" ht="30.1" customHeight="1" spans="1:22">
      <c r="A4600" s="12">
        <v>4596</v>
      </c>
      <c r="B4600" s="12" t="s">
        <v>1074</v>
      </c>
      <c r="C4600" s="12" t="s">
        <v>86</v>
      </c>
      <c r="D4600" s="12" t="s">
        <v>13699</v>
      </c>
      <c r="E4600" s="12" t="s">
        <v>13700</v>
      </c>
      <c r="F4600" s="12" t="s">
        <v>13701</v>
      </c>
      <c r="G4600" s="12" t="str">
        <f>_xlfn.XLOOKUP(D4600,[1]Sheet1!$D:$D,[1]Sheet1!$I:$I,,0,1)</f>
        <v>新洲区</v>
      </c>
      <c r="H4600" s="12" t="s">
        <v>1160</v>
      </c>
      <c r="I4600" s="19" t="s">
        <v>104</v>
      </c>
      <c r="J4600" s="12" t="s">
        <v>1338</v>
      </c>
      <c r="K4600" s="20">
        <v>9</v>
      </c>
      <c r="L4600" s="17">
        <v>45492</v>
      </c>
      <c r="M4600" s="17">
        <v>45856</v>
      </c>
      <c r="N4600" s="12">
        <f t="shared" si="142"/>
        <v>364</v>
      </c>
      <c r="O4600" s="21">
        <v>5.9</v>
      </c>
      <c r="P4600" s="22">
        <v>0.045</v>
      </c>
      <c r="Q4600" s="30">
        <f t="shared" si="143"/>
        <v>0.005013</v>
      </c>
      <c r="R4600" s="34">
        <v>0.01</v>
      </c>
      <c r="S4600" s="32">
        <v>0.0897</v>
      </c>
      <c r="T4600" s="12" t="s">
        <v>13700</v>
      </c>
      <c r="U4600" s="29">
        <v>0.0897</v>
      </c>
      <c r="V4600" s="12"/>
    </row>
    <row r="4601" s="2" customFormat="1" ht="30.1" customHeight="1" spans="1:22">
      <c r="A4601" s="12">
        <v>4597</v>
      </c>
      <c r="B4601" s="12" t="s">
        <v>1074</v>
      </c>
      <c r="C4601" s="12" t="s">
        <v>86</v>
      </c>
      <c r="D4601" s="12" t="s">
        <v>13702</v>
      </c>
      <c r="E4601" s="12" t="s">
        <v>13115</v>
      </c>
      <c r="F4601" s="12" t="s">
        <v>13116</v>
      </c>
      <c r="G4601" s="12" t="str">
        <f>_xlfn.XLOOKUP(D4601,[1]Sheet1!$D:$D,[1]Sheet1!$I:$I,,0,1)</f>
        <v>新洲区</v>
      </c>
      <c r="H4601" s="12" t="s">
        <v>1160</v>
      </c>
      <c r="I4601" s="19" t="s">
        <v>74</v>
      </c>
      <c r="J4601" s="12" t="s">
        <v>1338</v>
      </c>
      <c r="K4601" s="20">
        <v>13</v>
      </c>
      <c r="L4601" s="17">
        <v>45482</v>
      </c>
      <c r="M4601" s="17">
        <v>46211</v>
      </c>
      <c r="N4601" s="12">
        <f t="shared" si="142"/>
        <v>729</v>
      </c>
      <c r="O4601" s="21">
        <v>4.9</v>
      </c>
      <c r="P4601" s="22">
        <v>0.13</v>
      </c>
      <c r="Q4601" s="30">
        <f t="shared" si="143"/>
        <v>0.005006</v>
      </c>
      <c r="R4601" s="34">
        <v>0.01</v>
      </c>
      <c r="S4601" s="32">
        <v>0.13</v>
      </c>
      <c r="T4601" s="12" t="s">
        <v>13115</v>
      </c>
      <c r="U4601" s="29">
        <v>0.13</v>
      </c>
      <c r="V4601" s="12"/>
    </row>
    <row r="4602" s="2" customFormat="1" ht="30.1" customHeight="1" spans="1:22">
      <c r="A4602" s="12">
        <v>4598</v>
      </c>
      <c r="B4602" s="12" t="s">
        <v>1074</v>
      </c>
      <c r="C4602" s="12" t="s">
        <v>86</v>
      </c>
      <c r="D4602" s="12" t="s">
        <v>13703</v>
      </c>
      <c r="E4602" s="12" t="s">
        <v>13704</v>
      </c>
      <c r="F4602" s="12" t="s">
        <v>13705</v>
      </c>
      <c r="G4602" s="12" t="str">
        <f>_xlfn.XLOOKUP(D4602,[1]Sheet1!$D:$D,[1]Sheet1!$I:$I,,0,1)</f>
        <v>新洲区</v>
      </c>
      <c r="H4602" s="12" t="s">
        <v>1160</v>
      </c>
      <c r="I4602" s="19" t="s">
        <v>233</v>
      </c>
      <c r="J4602" s="12" t="s">
        <v>1338</v>
      </c>
      <c r="K4602" s="20">
        <v>20</v>
      </c>
      <c r="L4602" s="17">
        <v>45471</v>
      </c>
      <c r="M4602" s="17">
        <v>45835</v>
      </c>
      <c r="N4602" s="12">
        <f t="shared" si="142"/>
        <v>364</v>
      </c>
      <c r="O4602" s="21">
        <v>5.45</v>
      </c>
      <c r="P4602" s="22">
        <v>0.1</v>
      </c>
      <c r="Q4602" s="30">
        <f t="shared" si="143"/>
        <v>0.005013</v>
      </c>
      <c r="R4602" s="34">
        <v>0.01</v>
      </c>
      <c r="S4602" s="32">
        <v>0.1994</v>
      </c>
      <c r="T4602" s="12" t="s">
        <v>13704</v>
      </c>
      <c r="U4602" s="29">
        <v>0.1994</v>
      </c>
      <c r="V4602" s="12"/>
    </row>
    <row r="4603" s="2" customFormat="1" ht="30.1" customHeight="1" spans="1:22">
      <c r="A4603" s="12">
        <v>4599</v>
      </c>
      <c r="B4603" s="12" t="s">
        <v>1074</v>
      </c>
      <c r="C4603" s="12" t="s">
        <v>86</v>
      </c>
      <c r="D4603" s="12" t="s">
        <v>13706</v>
      </c>
      <c r="E4603" s="12" t="s">
        <v>13707</v>
      </c>
      <c r="F4603" s="12" t="s">
        <v>13708</v>
      </c>
      <c r="G4603" s="12" t="str">
        <f>_xlfn.XLOOKUP(D4603,[1]Sheet1!$D:$D,[1]Sheet1!$I:$I,,0,1)</f>
        <v>新洲区</v>
      </c>
      <c r="H4603" s="12" t="s">
        <v>1160</v>
      </c>
      <c r="I4603" s="19" t="s">
        <v>74</v>
      </c>
      <c r="J4603" s="12" t="s">
        <v>1338</v>
      </c>
      <c r="K4603" s="20">
        <v>9</v>
      </c>
      <c r="L4603" s="17">
        <v>45463</v>
      </c>
      <c r="M4603" s="17">
        <v>45827</v>
      </c>
      <c r="N4603" s="12">
        <f t="shared" si="142"/>
        <v>364</v>
      </c>
      <c r="O4603" s="21">
        <v>4.35</v>
      </c>
      <c r="P4603" s="22">
        <v>0.045</v>
      </c>
      <c r="Q4603" s="30">
        <f t="shared" si="143"/>
        <v>0.005013</v>
      </c>
      <c r="R4603" s="34">
        <v>0.01</v>
      </c>
      <c r="S4603" s="32">
        <v>0.0897</v>
      </c>
      <c r="T4603" s="12" t="s">
        <v>13707</v>
      </c>
      <c r="U4603" s="29">
        <v>0.0897</v>
      </c>
      <c r="V4603" s="12"/>
    </row>
    <row r="4604" s="2" customFormat="1" ht="30.1" customHeight="1" spans="1:22">
      <c r="A4604" s="12">
        <v>4600</v>
      </c>
      <c r="B4604" s="12" t="s">
        <v>1074</v>
      </c>
      <c r="C4604" s="12" t="s">
        <v>86</v>
      </c>
      <c r="D4604" s="12" t="s">
        <v>13709</v>
      </c>
      <c r="E4604" s="12" t="s">
        <v>13710</v>
      </c>
      <c r="F4604" s="12" t="s">
        <v>13710</v>
      </c>
      <c r="G4604" s="12" t="str">
        <f>_xlfn.XLOOKUP(D4604,[1]Sheet1!$D:$D,[1]Sheet1!$I:$I,,0,1)</f>
        <v>新洲区</v>
      </c>
      <c r="H4604" s="12" t="s">
        <v>67</v>
      </c>
      <c r="I4604" s="19" t="s">
        <v>233</v>
      </c>
      <c r="J4604" s="12" t="s">
        <v>1338</v>
      </c>
      <c r="K4604" s="20">
        <v>500</v>
      </c>
      <c r="L4604" s="17">
        <v>45470</v>
      </c>
      <c r="M4604" s="17">
        <v>45818</v>
      </c>
      <c r="N4604" s="12">
        <f t="shared" si="142"/>
        <v>348</v>
      </c>
      <c r="O4604" s="21">
        <v>4.8</v>
      </c>
      <c r="P4604" s="22">
        <v>2.5</v>
      </c>
      <c r="Q4604" s="30">
        <f t="shared" si="143"/>
        <v>0.005244</v>
      </c>
      <c r="R4604" s="34">
        <v>0.01</v>
      </c>
      <c r="S4604" s="32">
        <v>4.7671</v>
      </c>
      <c r="T4604" s="12" t="s">
        <v>13711</v>
      </c>
      <c r="U4604" s="29">
        <v>4.7671</v>
      </c>
      <c r="V4604" s="12"/>
    </row>
    <row r="4605" s="2" customFormat="1" ht="30.1" customHeight="1" spans="1:22">
      <c r="A4605" s="12">
        <v>4601</v>
      </c>
      <c r="B4605" s="12" t="s">
        <v>1074</v>
      </c>
      <c r="C4605" s="12" t="s">
        <v>86</v>
      </c>
      <c r="D4605" s="12" t="s">
        <v>13712</v>
      </c>
      <c r="E4605" s="12" t="s">
        <v>13713</v>
      </c>
      <c r="F4605" s="12" t="s">
        <v>13714</v>
      </c>
      <c r="G4605" s="12" t="str">
        <f>_xlfn.XLOOKUP(D4605,[1]Sheet1!$D:$D,[1]Sheet1!$I:$I,,0,1)</f>
        <v>新洲区</v>
      </c>
      <c r="H4605" s="12" t="s">
        <v>1160</v>
      </c>
      <c r="I4605" s="19" t="s">
        <v>233</v>
      </c>
      <c r="J4605" s="12" t="s">
        <v>1338</v>
      </c>
      <c r="K4605" s="20">
        <v>11</v>
      </c>
      <c r="L4605" s="17">
        <v>45470</v>
      </c>
      <c r="M4605" s="17">
        <v>45834</v>
      </c>
      <c r="N4605" s="12">
        <f t="shared" si="142"/>
        <v>364</v>
      </c>
      <c r="O4605" s="21">
        <v>5.9</v>
      </c>
      <c r="P4605" s="22">
        <v>0.055</v>
      </c>
      <c r="Q4605" s="30">
        <f t="shared" si="143"/>
        <v>0.005013</v>
      </c>
      <c r="R4605" s="34">
        <v>0.01</v>
      </c>
      <c r="S4605" s="32">
        <v>0.1096</v>
      </c>
      <c r="T4605" s="12" t="s">
        <v>13713</v>
      </c>
      <c r="U4605" s="29">
        <v>0.1096</v>
      </c>
      <c r="V4605" s="12"/>
    </row>
    <row r="4606" s="2" customFormat="1" ht="30.1" customHeight="1" spans="1:22">
      <c r="A4606" s="12">
        <v>4602</v>
      </c>
      <c r="B4606" s="12" t="s">
        <v>1074</v>
      </c>
      <c r="C4606" s="12" t="s">
        <v>86</v>
      </c>
      <c r="D4606" s="12" t="s">
        <v>13715</v>
      </c>
      <c r="E4606" s="12" t="s">
        <v>13716</v>
      </c>
      <c r="F4606" s="12" t="s">
        <v>13717</v>
      </c>
      <c r="G4606" s="12" t="str">
        <f>_xlfn.XLOOKUP(D4606,[1]Sheet1!$D:$D,[1]Sheet1!$I:$I,,0,1)</f>
        <v>新洲区</v>
      </c>
      <c r="H4606" s="12" t="s">
        <v>1160</v>
      </c>
      <c r="I4606" s="19" t="s">
        <v>222</v>
      </c>
      <c r="J4606" s="12" t="s">
        <v>1338</v>
      </c>
      <c r="K4606" s="20">
        <v>5</v>
      </c>
      <c r="L4606" s="17">
        <v>45464</v>
      </c>
      <c r="M4606" s="17">
        <v>45828</v>
      </c>
      <c r="N4606" s="12">
        <f t="shared" si="142"/>
        <v>364</v>
      </c>
      <c r="O4606" s="21">
        <v>5.9</v>
      </c>
      <c r="P4606" s="22">
        <v>0.025</v>
      </c>
      <c r="Q4606" s="30">
        <f t="shared" si="143"/>
        <v>0.005013</v>
      </c>
      <c r="R4606" s="34">
        <v>0.01</v>
      </c>
      <c r="S4606" s="32">
        <v>0.0498</v>
      </c>
      <c r="T4606" s="12" t="s">
        <v>13716</v>
      </c>
      <c r="U4606" s="29">
        <v>0.0498</v>
      </c>
      <c r="V4606" s="12"/>
    </row>
    <row r="4607" s="2" customFormat="1" ht="30.1" customHeight="1" spans="1:22">
      <c r="A4607" s="12">
        <v>4603</v>
      </c>
      <c r="B4607" s="12" t="s">
        <v>1074</v>
      </c>
      <c r="C4607" s="12" t="s">
        <v>86</v>
      </c>
      <c r="D4607" s="12" t="s">
        <v>13718</v>
      </c>
      <c r="E4607" s="12" t="s">
        <v>13719</v>
      </c>
      <c r="F4607" s="12" t="s">
        <v>13720</v>
      </c>
      <c r="G4607" s="12" t="str">
        <f>_xlfn.XLOOKUP(D4607,[1]Sheet1!$D:$D,[1]Sheet1!$I:$I,,0,1)</f>
        <v>新洲区</v>
      </c>
      <c r="H4607" s="12" t="s">
        <v>1160</v>
      </c>
      <c r="I4607" s="19" t="s">
        <v>233</v>
      </c>
      <c r="J4607" s="12" t="s">
        <v>1338</v>
      </c>
      <c r="K4607" s="20">
        <v>11</v>
      </c>
      <c r="L4607" s="17">
        <v>45498</v>
      </c>
      <c r="M4607" s="17">
        <v>45862</v>
      </c>
      <c r="N4607" s="12">
        <f t="shared" si="142"/>
        <v>364</v>
      </c>
      <c r="O4607" s="21">
        <v>5.8</v>
      </c>
      <c r="P4607" s="22">
        <v>0.055</v>
      </c>
      <c r="Q4607" s="30">
        <f t="shared" si="143"/>
        <v>0.005013</v>
      </c>
      <c r="R4607" s="34">
        <v>0.005</v>
      </c>
      <c r="S4607" s="32">
        <v>0.0548</v>
      </c>
      <c r="T4607" s="12" t="s">
        <v>13719</v>
      </c>
      <c r="U4607" s="29">
        <v>0.0548</v>
      </c>
      <c r="V4607" s="12"/>
    </row>
    <row r="4608" s="2" customFormat="1" ht="30.1" customHeight="1" spans="1:22">
      <c r="A4608" s="12">
        <v>4604</v>
      </c>
      <c r="B4608" s="12" t="s">
        <v>1074</v>
      </c>
      <c r="C4608" s="12" t="s">
        <v>86</v>
      </c>
      <c r="D4608" s="12" t="s">
        <v>13721</v>
      </c>
      <c r="E4608" s="12" t="s">
        <v>13722</v>
      </c>
      <c r="F4608" s="12" t="s">
        <v>13723</v>
      </c>
      <c r="G4608" s="12" t="str">
        <f>_xlfn.XLOOKUP(D4608,[1]Sheet1!$D:$D,[1]Sheet1!$I:$I,,0,1)</f>
        <v>新洲区</v>
      </c>
      <c r="H4608" s="12" t="s">
        <v>1160</v>
      </c>
      <c r="I4608" s="19" t="s">
        <v>522</v>
      </c>
      <c r="J4608" s="12" t="s">
        <v>1338</v>
      </c>
      <c r="K4608" s="20">
        <v>10</v>
      </c>
      <c r="L4608" s="17">
        <v>45488</v>
      </c>
      <c r="M4608" s="17">
        <v>45852</v>
      </c>
      <c r="N4608" s="12">
        <f t="shared" si="142"/>
        <v>364</v>
      </c>
      <c r="O4608" s="21">
        <v>4.9</v>
      </c>
      <c r="P4608" s="22">
        <v>0.05</v>
      </c>
      <c r="Q4608" s="30">
        <f t="shared" si="143"/>
        <v>0.005013</v>
      </c>
      <c r="R4608" s="34">
        <v>0.01</v>
      </c>
      <c r="S4608" s="32">
        <v>0.0997</v>
      </c>
      <c r="T4608" s="12" t="s">
        <v>13722</v>
      </c>
      <c r="U4608" s="29">
        <v>0.0997</v>
      </c>
      <c r="V4608" s="12"/>
    </row>
    <row r="4609" s="2" customFormat="1" ht="30.1" customHeight="1" spans="1:22">
      <c r="A4609" s="12">
        <v>4605</v>
      </c>
      <c r="B4609" s="12" t="s">
        <v>1074</v>
      </c>
      <c r="C4609" s="12" t="s">
        <v>86</v>
      </c>
      <c r="D4609" s="12" t="s">
        <v>13724</v>
      </c>
      <c r="E4609" s="12" t="s">
        <v>13725</v>
      </c>
      <c r="F4609" s="12" t="s">
        <v>13726</v>
      </c>
      <c r="G4609" s="12" t="str">
        <f>_xlfn.XLOOKUP(D4609,[1]Sheet1!$D:$D,[1]Sheet1!$I:$I,,0,1)</f>
        <v>新洲区</v>
      </c>
      <c r="H4609" s="12" t="s">
        <v>1160</v>
      </c>
      <c r="I4609" s="19" t="s">
        <v>692</v>
      </c>
      <c r="J4609" s="12" t="s">
        <v>1338</v>
      </c>
      <c r="K4609" s="20">
        <v>17</v>
      </c>
      <c r="L4609" s="17">
        <v>45474</v>
      </c>
      <c r="M4609" s="17">
        <v>45838</v>
      </c>
      <c r="N4609" s="12">
        <f t="shared" si="142"/>
        <v>364</v>
      </c>
      <c r="O4609" s="21">
        <v>4.6</v>
      </c>
      <c r="P4609" s="22">
        <v>0.085</v>
      </c>
      <c r="Q4609" s="30">
        <f t="shared" si="143"/>
        <v>0.005013</v>
      </c>
      <c r="R4609" s="34">
        <v>0.01</v>
      </c>
      <c r="S4609" s="32">
        <v>0.1695</v>
      </c>
      <c r="T4609" s="12" t="s">
        <v>13725</v>
      </c>
      <c r="U4609" s="29">
        <v>0.1695</v>
      </c>
      <c r="V4609" s="12"/>
    </row>
    <row r="4610" s="2" customFormat="1" ht="30.1" customHeight="1" spans="1:22">
      <c r="A4610" s="12">
        <v>4606</v>
      </c>
      <c r="B4610" s="12" t="s">
        <v>1074</v>
      </c>
      <c r="C4610" s="12" t="s">
        <v>86</v>
      </c>
      <c r="D4610" s="12" t="s">
        <v>13727</v>
      </c>
      <c r="E4610" s="12" t="s">
        <v>3423</v>
      </c>
      <c r="F4610" s="12" t="s">
        <v>13728</v>
      </c>
      <c r="G4610" s="12" t="str">
        <f>_xlfn.XLOOKUP(D4610,[1]Sheet1!$D:$D,[1]Sheet1!$I:$I,,0,1)</f>
        <v>新洲区</v>
      </c>
      <c r="H4610" s="12" t="s">
        <v>1160</v>
      </c>
      <c r="I4610" s="19" t="s">
        <v>692</v>
      </c>
      <c r="J4610" s="12" t="s">
        <v>1338</v>
      </c>
      <c r="K4610" s="20">
        <v>20</v>
      </c>
      <c r="L4610" s="17">
        <v>45470</v>
      </c>
      <c r="M4610" s="17">
        <v>45834</v>
      </c>
      <c r="N4610" s="12">
        <f t="shared" si="142"/>
        <v>364</v>
      </c>
      <c r="O4610" s="21">
        <v>3.95</v>
      </c>
      <c r="P4610" s="22">
        <v>0.1</v>
      </c>
      <c r="Q4610" s="30">
        <f t="shared" si="143"/>
        <v>0.005013</v>
      </c>
      <c r="R4610" s="34">
        <v>0.01</v>
      </c>
      <c r="S4610" s="32">
        <v>0.1994</v>
      </c>
      <c r="T4610" s="12" t="s">
        <v>3423</v>
      </c>
      <c r="U4610" s="29">
        <v>0.1994</v>
      </c>
      <c r="V4610" s="12"/>
    </row>
    <row r="4611" s="2" customFormat="1" ht="30.1" customHeight="1" spans="1:22">
      <c r="A4611" s="12">
        <v>4607</v>
      </c>
      <c r="B4611" s="12" t="s">
        <v>1074</v>
      </c>
      <c r="C4611" s="12" t="s">
        <v>86</v>
      </c>
      <c r="D4611" s="12" t="s">
        <v>13729</v>
      </c>
      <c r="E4611" s="12" t="s">
        <v>13730</v>
      </c>
      <c r="F4611" s="12" t="s">
        <v>13731</v>
      </c>
      <c r="G4611" s="12" t="str">
        <f>_xlfn.XLOOKUP(D4611,[1]Sheet1!$D:$D,[1]Sheet1!$I:$I,,0,1)</f>
        <v>新洲区</v>
      </c>
      <c r="H4611" s="12" t="s">
        <v>1160</v>
      </c>
      <c r="I4611" s="19" t="s">
        <v>74</v>
      </c>
      <c r="J4611" s="12" t="s">
        <v>1338</v>
      </c>
      <c r="K4611" s="20">
        <v>30</v>
      </c>
      <c r="L4611" s="17">
        <v>45467</v>
      </c>
      <c r="M4611" s="17">
        <v>45831</v>
      </c>
      <c r="N4611" s="12">
        <f t="shared" si="142"/>
        <v>364</v>
      </c>
      <c r="O4611" s="21">
        <v>4.35</v>
      </c>
      <c r="P4611" s="22">
        <v>0.15</v>
      </c>
      <c r="Q4611" s="30">
        <f t="shared" si="143"/>
        <v>0.005013</v>
      </c>
      <c r="R4611" s="34">
        <v>0.01</v>
      </c>
      <c r="S4611" s="32">
        <v>0.2991</v>
      </c>
      <c r="T4611" s="12" t="s">
        <v>13730</v>
      </c>
      <c r="U4611" s="29">
        <v>0.2991</v>
      </c>
      <c r="V4611" s="12"/>
    </row>
    <row r="4612" s="2" customFormat="1" ht="30.1" customHeight="1" spans="1:22">
      <c r="A4612" s="12">
        <v>4608</v>
      </c>
      <c r="B4612" s="12" t="s">
        <v>1074</v>
      </c>
      <c r="C4612" s="12" t="s">
        <v>86</v>
      </c>
      <c r="D4612" s="12" t="s">
        <v>13732</v>
      </c>
      <c r="E4612" s="12" t="s">
        <v>13733</v>
      </c>
      <c r="F4612" s="12" t="s">
        <v>13734</v>
      </c>
      <c r="G4612" s="12" t="str">
        <f>_xlfn.XLOOKUP(D4612,[1]Sheet1!$D:$D,[1]Sheet1!$I:$I,,0,1)</f>
        <v>新洲区</v>
      </c>
      <c r="H4612" s="12" t="s">
        <v>1160</v>
      </c>
      <c r="I4612" s="19" t="s">
        <v>896</v>
      </c>
      <c r="J4612" s="12" t="s">
        <v>1338</v>
      </c>
      <c r="K4612" s="20">
        <v>11</v>
      </c>
      <c r="L4612" s="17">
        <v>45462</v>
      </c>
      <c r="M4612" s="17">
        <v>45826</v>
      </c>
      <c r="N4612" s="12">
        <f t="shared" si="142"/>
        <v>364</v>
      </c>
      <c r="O4612" s="21">
        <v>5.45</v>
      </c>
      <c r="P4612" s="22">
        <v>0.055</v>
      </c>
      <c r="Q4612" s="30">
        <f t="shared" si="143"/>
        <v>0.005013</v>
      </c>
      <c r="R4612" s="34">
        <v>0.01</v>
      </c>
      <c r="S4612" s="32">
        <v>0.1096</v>
      </c>
      <c r="T4612" s="12" t="s">
        <v>13733</v>
      </c>
      <c r="U4612" s="29">
        <v>0.1096</v>
      </c>
      <c r="V4612" s="12"/>
    </row>
    <row r="4613" s="2" customFormat="1" ht="30.1" customHeight="1" spans="1:22">
      <c r="A4613" s="12">
        <v>4609</v>
      </c>
      <c r="B4613" s="12" t="s">
        <v>1074</v>
      </c>
      <c r="C4613" s="12" t="s">
        <v>86</v>
      </c>
      <c r="D4613" s="12" t="s">
        <v>13735</v>
      </c>
      <c r="E4613" s="12" t="s">
        <v>13736</v>
      </c>
      <c r="F4613" s="12" t="s">
        <v>13737</v>
      </c>
      <c r="G4613" s="12" t="str">
        <f>_xlfn.XLOOKUP(D4613,[1]Sheet1!$D:$D,[1]Sheet1!$I:$I,,0,1)</f>
        <v>新洲区</v>
      </c>
      <c r="H4613" s="12" t="s">
        <v>1160</v>
      </c>
      <c r="I4613" s="19" t="s">
        <v>68</v>
      </c>
      <c r="J4613" s="12" t="s">
        <v>1338</v>
      </c>
      <c r="K4613" s="20">
        <v>5</v>
      </c>
      <c r="L4613" s="17">
        <v>45462</v>
      </c>
      <c r="M4613" s="17">
        <v>45826</v>
      </c>
      <c r="N4613" s="12">
        <f t="shared" ref="N4613:N4676" si="144">M4613-L4613</f>
        <v>364</v>
      </c>
      <c r="O4613" s="21">
        <v>5.45</v>
      </c>
      <c r="P4613" s="22">
        <v>0.025</v>
      </c>
      <c r="Q4613" s="30">
        <f t="shared" ref="Q4613:Q4676" si="145">ROUNDDOWN(P4613/(K4613*N4613/365),6)</f>
        <v>0.005013</v>
      </c>
      <c r="R4613" s="34">
        <v>0.01</v>
      </c>
      <c r="S4613" s="32">
        <v>0.0498</v>
      </c>
      <c r="T4613" s="12" t="s">
        <v>13736</v>
      </c>
      <c r="U4613" s="29">
        <v>0.0498</v>
      </c>
      <c r="V4613" s="12"/>
    </row>
    <row r="4614" s="2" customFormat="1" ht="30.1" customHeight="1" spans="1:22">
      <c r="A4614" s="12">
        <v>4610</v>
      </c>
      <c r="B4614" s="12" t="s">
        <v>1074</v>
      </c>
      <c r="C4614" s="12" t="s">
        <v>86</v>
      </c>
      <c r="D4614" s="12" t="s">
        <v>13738</v>
      </c>
      <c r="E4614" s="12" t="s">
        <v>13739</v>
      </c>
      <c r="F4614" s="12" t="s">
        <v>13740</v>
      </c>
      <c r="G4614" s="12" t="str">
        <f>_xlfn.XLOOKUP(D4614,[1]Sheet1!$D:$D,[1]Sheet1!$I:$I,,0,1)</f>
        <v>新洲区</v>
      </c>
      <c r="H4614" s="12" t="s">
        <v>1160</v>
      </c>
      <c r="I4614" s="19" t="s">
        <v>692</v>
      </c>
      <c r="J4614" s="12" t="s">
        <v>1338</v>
      </c>
      <c r="K4614" s="20">
        <v>20</v>
      </c>
      <c r="L4614" s="17">
        <v>45484</v>
      </c>
      <c r="M4614" s="17">
        <v>45848</v>
      </c>
      <c r="N4614" s="12">
        <f t="shared" si="144"/>
        <v>364</v>
      </c>
      <c r="O4614" s="21">
        <v>5.9</v>
      </c>
      <c r="P4614" s="22">
        <v>0.1</v>
      </c>
      <c r="Q4614" s="30">
        <f t="shared" si="145"/>
        <v>0.005013</v>
      </c>
      <c r="R4614" s="34">
        <v>0.01</v>
      </c>
      <c r="S4614" s="32">
        <v>0.1994</v>
      </c>
      <c r="T4614" s="12" t="s">
        <v>13739</v>
      </c>
      <c r="U4614" s="29">
        <v>0.1994</v>
      </c>
      <c r="V4614" s="12"/>
    </row>
    <row r="4615" s="2" customFormat="1" ht="30.1" customHeight="1" spans="1:22">
      <c r="A4615" s="12">
        <v>4611</v>
      </c>
      <c r="B4615" s="12" t="s">
        <v>1074</v>
      </c>
      <c r="C4615" s="12" t="s">
        <v>86</v>
      </c>
      <c r="D4615" s="12" t="s">
        <v>13741</v>
      </c>
      <c r="E4615" s="12" t="s">
        <v>13742</v>
      </c>
      <c r="F4615" s="12" t="s">
        <v>13743</v>
      </c>
      <c r="G4615" s="12" t="str">
        <f>_xlfn.XLOOKUP(D4615,[1]Sheet1!$D:$D,[1]Sheet1!$I:$I,,0,1)</f>
        <v>新洲区</v>
      </c>
      <c r="H4615" s="12" t="s">
        <v>1160</v>
      </c>
      <c r="I4615" s="19" t="s">
        <v>233</v>
      </c>
      <c r="J4615" s="12" t="s">
        <v>1338</v>
      </c>
      <c r="K4615" s="20">
        <v>20</v>
      </c>
      <c r="L4615" s="17">
        <v>45531</v>
      </c>
      <c r="M4615" s="17">
        <v>46255</v>
      </c>
      <c r="N4615" s="12">
        <f t="shared" si="144"/>
        <v>724</v>
      </c>
      <c r="O4615" s="21">
        <v>4.85</v>
      </c>
      <c r="P4615" s="22">
        <v>0.2</v>
      </c>
      <c r="Q4615" s="30">
        <f t="shared" si="145"/>
        <v>0.005041</v>
      </c>
      <c r="R4615" s="34">
        <v>0.005</v>
      </c>
      <c r="S4615" s="32">
        <v>0.1</v>
      </c>
      <c r="T4615" s="12" t="s">
        <v>13742</v>
      </c>
      <c r="U4615" s="29">
        <v>0.1</v>
      </c>
      <c r="V4615" s="12"/>
    </row>
    <row r="4616" s="2" customFormat="1" ht="30.1" customHeight="1" spans="1:22">
      <c r="A4616" s="12">
        <v>4612</v>
      </c>
      <c r="B4616" s="12" t="s">
        <v>1074</v>
      </c>
      <c r="C4616" s="12" t="s">
        <v>86</v>
      </c>
      <c r="D4616" s="12" t="s">
        <v>13744</v>
      </c>
      <c r="E4616" s="12" t="s">
        <v>13745</v>
      </c>
      <c r="F4616" s="12" t="s">
        <v>13746</v>
      </c>
      <c r="G4616" s="12" t="str">
        <f>_xlfn.XLOOKUP(D4616,[1]Sheet1!$D:$D,[1]Sheet1!$I:$I,,0,1)</f>
        <v>新洲区</v>
      </c>
      <c r="H4616" s="12" t="s">
        <v>1160</v>
      </c>
      <c r="I4616" s="19" t="s">
        <v>233</v>
      </c>
      <c r="J4616" s="12" t="s">
        <v>1338</v>
      </c>
      <c r="K4616" s="20">
        <v>14</v>
      </c>
      <c r="L4616" s="17">
        <v>45511</v>
      </c>
      <c r="M4616" s="17">
        <v>45875</v>
      </c>
      <c r="N4616" s="12">
        <f t="shared" si="144"/>
        <v>364</v>
      </c>
      <c r="O4616" s="21">
        <v>4.8</v>
      </c>
      <c r="P4616" s="22">
        <v>0.07</v>
      </c>
      <c r="Q4616" s="30">
        <f t="shared" si="145"/>
        <v>0.005013</v>
      </c>
      <c r="R4616" s="34">
        <v>0.005</v>
      </c>
      <c r="S4616" s="32">
        <v>0.0698</v>
      </c>
      <c r="T4616" s="12" t="s">
        <v>13745</v>
      </c>
      <c r="U4616" s="29">
        <v>0.0698</v>
      </c>
      <c r="V4616" s="12"/>
    </row>
    <row r="4617" s="2" customFormat="1" ht="30.1" customHeight="1" spans="1:22">
      <c r="A4617" s="12">
        <v>4613</v>
      </c>
      <c r="B4617" s="12" t="s">
        <v>1074</v>
      </c>
      <c r="C4617" s="12" t="s">
        <v>86</v>
      </c>
      <c r="D4617" s="12" t="s">
        <v>13747</v>
      </c>
      <c r="E4617" s="12" t="s">
        <v>13748</v>
      </c>
      <c r="F4617" s="12" t="s">
        <v>13749</v>
      </c>
      <c r="G4617" s="12" t="str">
        <f>_xlfn.XLOOKUP(D4617,[1]Sheet1!$D:$D,[1]Sheet1!$I:$I,,0,1)</f>
        <v>新洲区</v>
      </c>
      <c r="H4617" s="12" t="s">
        <v>1160</v>
      </c>
      <c r="I4617" s="19" t="s">
        <v>233</v>
      </c>
      <c r="J4617" s="12" t="s">
        <v>1338</v>
      </c>
      <c r="K4617" s="20">
        <v>11</v>
      </c>
      <c r="L4617" s="17">
        <v>45509</v>
      </c>
      <c r="M4617" s="17">
        <v>45873</v>
      </c>
      <c r="N4617" s="12">
        <f t="shared" si="144"/>
        <v>364</v>
      </c>
      <c r="O4617" s="21">
        <v>4.5</v>
      </c>
      <c r="P4617" s="22">
        <v>0.055</v>
      </c>
      <c r="Q4617" s="30">
        <f t="shared" si="145"/>
        <v>0.005013</v>
      </c>
      <c r="R4617" s="34">
        <v>0.005</v>
      </c>
      <c r="S4617" s="32">
        <v>0.0548</v>
      </c>
      <c r="T4617" s="12" t="s">
        <v>13748</v>
      </c>
      <c r="U4617" s="29">
        <v>0.0548</v>
      </c>
      <c r="V4617" s="12"/>
    </row>
    <row r="4618" s="2" customFormat="1" ht="30.1" customHeight="1" spans="1:22">
      <c r="A4618" s="12">
        <v>4614</v>
      </c>
      <c r="B4618" s="12" t="s">
        <v>1074</v>
      </c>
      <c r="C4618" s="12" t="s">
        <v>86</v>
      </c>
      <c r="D4618" s="12" t="s">
        <v>13750</v>
      </c>
      <c r="E4618" s="12" t="s">
        <v>13751</v>
      </c>
      <c r="F4618" s="12" t="s">
        <v>13752</v>
      </c>
      <c r="G4618" s="12" t="str">
        <f>_xlfn.XLOOKUP(D4618,[1]Sheet1!$D:$D,[1]Sheet1!$I:$I,,0,1)</f>
        <v>新洲区</v>
      </c>
      <c r="H4618" s="12" t="s">
        <v>1160</v>
      </c>
      <c r="I4618" s="19" t="s">
        <v>90</v>
      </c>
      <c r="J4618" s="12" t="s">
        <v>1338</v>
      </c>
      <c r="K4618" s="20">
        <v>10</v>
      </c>
      <c r="L4618" s="17">
        <v>45526</v>
      </c>
      <c r="M4618" s="17">
        <v>45890</v>
      </c>
      <c r="N4618" s="12">
        <f t="shared" si="144"/>
        <v>364</v>
      </c>
      <c r="O4618" s="21">
        <v>4.8</v>
      </c>
      <c r="P4618" s="22">
        <v>0.05</v>
      </c>
      <c r="Q4618" s="30">
        <f t="shared" si="145"/>
        <v>0.005013</v>
      </c>
      <c r="R4618" s="34">
        <v>0.005</v>
      </c>
      <c r="S4618" s="32">
        <v>0.0498</v>
      </c>
      <c r="T4618" s="12" t="s">
        <v>13751</v>
      </c>
      <c r="U4618" s="29">
        <v>0.0498</v>
      </c>
      <c r="V4618" s="12"/>
    </row>
    <row r="4619" s="2" customFormat="1" ht="30.1" customHeight="1" spans="1:22">
      <c r="A4619" s="12">
        <v>4615</v>
      </c>
      <c r="B4619" s="12" t="s">
        <v>1074</v>
      </c>
      <c r="C4619" s="12" t="s">
        <v>86</v>
      </c>
      <c r="D4619" s="12" t="s">
        <v>13753</v>
      </c>
      <c r="E4619" s="12" t="s">
        <v>13754</v>
      </c>
      <c r="F4619" s="12" t="s">
        <v>13755</v>
      </c>
      <c r="G4619" s="12" t="str">
        <f>_xlfn.XLOOKUP(D4619,[1]Sheet1!$D:$D,[1]Sheet1!$I:$I,,0,1)</f>
        <v>新洲区</v>
      </c>
      <c r="H4619" s="12" t="s">
        <v>1160</v>
      </c>
      <c r="I4619" s="19" t="s">
        <v>233</v>
      </c>
      <c r="J4619" s="12" t="s">
        <v>1338</v>
      </c>
      <c r="K4619" s="20">
        <v>11</v>
      </c>
      <c r="L4619" s="17">
        <v>45527</v>
      </c>
      <c r="M4619" s="17">
        <v>45891</v>
      </c>
      <c r="N4619" s="12">
        <f t="shared" si="144"/>
        <v>364</v>
      </c>
      <c r="O4619" s="21">
        <v>5.95</v>
      </c>
      <c r="P4619" s="22">
        <v>0.055</v>
      </c>
      <c r="Q4619" s="30">
        <f t="shared" si="145"/>
        <v>0.005013</v>
      </c>
      <c r="R4619" s="34">
        <v>0.005</v>
      </c>
      <c r="S4619" s="32">
        <v>0.0548</v>
      </c>
      <c r="T4619" s="12" t="s">
        <v>13754</v>
      </c>
      <c r="U4619" s="29">
        <v>0.0548</v>
      </c>
      <c r="V4619" s="12"/>
    </row>
    <row r="4620" s="2" customFormat="1" ht="30.1" customHeight="1" spans="1:22">
      <c r="A4620" s="12">
        <v>4616</v>
      </c>
      <c r="B4620" s="12" t="s">
        <v>1074</v>
      </c>
      <c r="C4620" s="12" t="s">
        <v>86</v>
      </c>
      <c r="D4620" s="12" t="s">
        <v>13756</v>
      </c>
      <c r="E4620" s="12" t="s">
        <v>13757</v>
      </c>
      <c r="F4620" s="12" t="s">
        <v>13758</v>
      </c>
      <c r="G4620" s="12" t="str">
        <f>_xlfn.XLOOKUP(D4620,[1]Sheet1!$D:$D,[1]Sheet1!$I:$I,,0,1)</f>
        <v>新洲区</v>
      </c>
      <c r="H4620" s="12" t="s">
        <v>1160</v>
      </c>
      <c r="I4620" s="19" t="s">
        <v>522</v>
      </c>
      <c r="J4620" s="12" t="s">
        <v>1338</v>
      </c>
      <c r="K4620" s="20">
        <v>20</v>
      </c>
      <c r="L4620" s="17">
        <v>45530</v>
      </c>
      <c r="M4620" s="17">
        <v>45889</v>
      </c>
      <c r="N4620" s="12">
        <f t="shared" si="144"/>
        <v>359</v>
      </c>
      <c r="O4620" s="21">
        <v>4.9</v>
      </c>
      <c r="P4620" s="22">
        <v>0.1</v>
      </c>
      <c r="Q4620" s="30">
        <f t="shared" si="145"/>
        <v>0.005083</v>
      </c>
      <c r="R4620" s="34">
        <v>0.005</v>
      </c>
      <c r="S4620" s="32">
        <v>0.0983</v>
      </c>
      <c r="T4620" s="12" t="s">
        <v>13757</v>
      </c>
      <c r="U4620" s="29">
        <v>0.0983</v>
      </c>
      <c r="V4620" s="12"/>
    </row>
    <row r="4621" s="2" customFormat="1" ht="30.1" customHeight="1" spans="1:22">
      <c r="A4621" s="12">
        <v>4617</v>
      </c>
      <c r="B4621" s="12" t="s">
        <v>1074</v>
      </c>
      <c r="C4621" s="12" t="s">
        <v>86</v>
      </c>
      <c r="D4621" s="12" t="s">
        <v>13759</v>
      </c>
      <c r="E4621" s="12" t="s">
        <v>13760</v>
      </c>
      <c r="F4621" s="12" t="s">
        <v>13761</v>
      </c>
      <c r="G4621" s="12" t="str">
        <f>_xlfn.XLOOKUP(D4621,[1]Sheet1!$D:$D,[1]Sheet1!$I:$I,,0,1)</f>
        <v>新洲区</v>
      </c>
      <c r="H4621" s="12" t="s">
        <v>1160</v>
      </c>
      <c r="I4621" s="19" t="s">
        <v>233</v>
      </c>
      <c r="J4621" s="12" t="s">
        <v>1338</v>
      </c>
      <c r="K4621" s="20">
        <v>11</v>
      </c>
      <c r="L4621" s="17">
        <v>45506</v>
      </c>
      <c r="M4621" s="17">
        <v>45870</v>
      </c>
      <c r="N4621" s="12">
        <f t="shared" si="144"/>
        <v>364</v>
      </c>
      <c r="O4621" s="21">
        <v>5.8</v>
      </c>
      <c r="P4621" s="22">
        <v>0.055</v>
      </c>
      <c r="Q4621" s="30">
        <f t="shared" si="145"/>
        <v>0.005013</v>
      </c>
      <c r="R4621" s="34">
        <v>0.005</v>
      </c>
      <c r="S4621" s="32">
        <v>0.0548</v>
      </c>
      <c r="T4621" s="12" t="s">
        <v>13760</v>
      </c>
      <c r="U4621" s="29">
        <v>0.0548</v>
      </c>
      <c r="V4621" s="12"/>
    </row>
    <row r="4622" s="2" customFormat="1" ht="30.1" customHeight="1" spans="1:22">
      <c r="A4622" s="12">
        <v>4618</v>
      </c>
      <c r="B4622" s="12" t="s">
        <v>1074</v>
      </c>
      <c r="C4622" s="12" t="s">
        <v>86</v>
      </c>
      <c r="D4622" s="12" t="s">
        <v>13762</v>
      </c>
      <c r="E4622" s="12" t="s">
        <v>13763</v>
      </c>
      <c r="F4622" s="12" t="s">
        <v>13764</v>
      </c>
      <c r="G4622" s="12" t="str">
        <f>_xlfn.XLOOKUP(D4622,[1]Sheet1!$D:$D,[1]Sheet1!$I:$I,,0,1)</f>
        <v>新洲区</v>
      </c>
      <c r="H4622" s="12" t="s">
        <v>1160</v>
      </c>
      <c r="I4622" s="19" t="s">
        <v>90</v>
      </c>
      <c r="J4622" s="12" t="s">
        <v>1338</v>
      </c>
      <c r="K4622" s="20">
        <v>30</v>
      </c>
      <c r="L4622" s="17">
        <v>45520</v>
      </c>
      <c r="M4622" s="17">
        <v>46248</v>
      </c>
      <c r="N4622" s="12">
        <f t="shared" si="144"/>
        <v>728</v>
      </c>
      <c r="O4622" s="21">
        <v>4.2</v>
      </c>
      <c r="P4622" s="22">
        <v>0.3</v>
      </c>
      <c r="Q4622" s="30">
        <f t="shared" si="145"/>
        <v>0.005013</v>
      </c>
      <c r="R4622" s="34">
        <v>0.005</v>
      </c>
      <c r="S4622" s="32">
        <v>0.15</v>
      </c>
      <c r="T4622" s="12" t="s">
        <v>13763</v>
      </c>
      <c r="U4622" s="29">
        <v>0.15</v>
      </c>
      <c r="V4622" s="12"/>
    </row>
    <row r="4623" s="2" customFormat="1" ht="30.1" customHeight="1" spans="1:22">
      <c r="A4623" s="12">
        <v>4619</v>
      </c>
      <c r="B4623" s="12" t="s">
        <v>1074</v>
      </c>
      <c r="C4623" s="12" t="s">
        <v>86</v>
      </c>
      <c r="D4623" s="12" t="s">
        <v>13765</v>
      </c>
      <c r="E4623" s="12" t="s">
        <v>13766</v>
      </c>
      <c r="F4623" s="12" t="s">
        <v>13767</v>
      </c>
      <c r="G4623" s="12" t="str">
        <f>_xlfn.XLOOKUP(D4623,[1]Sheet1!$D:$D,[1]Sheet1!$I:$I,,0,1)</f>
        <v>新洲区</v>
      </c>
      <c r="H4623" s="12" t="s">
        <v>1160</v>
      </c>
      <c r="I4623" s="19" t="s">
        <v>104</v>
      </c>
      <c r="J4623" s="12" t="s">
        <v>1338</v>
      </c>
      <c r="K4623" s="20">
        <v>9</v>
      </c>
      <c r="L4623" s="17">
        <v>45516</v>
      </c>
      <c r="M4623" s="17">
        <v>45880</v>
      </c>
      <c r="N4623" s="12">
        <f t="shared" si="144"/>
        <v>364</v>
      </c>
      <c r="O4623" s="21">
        <v>4.8</v>
      </c>
      <c r="P4623" s="22">
        <v>0.045</v>
      </c>
      <c r="Q4623" s="30">
        <f t="shared" si="145"/>
        <v>0.005013</v>
      </c>
      <c r="R4623" s="34">
        <v>0.005</v>
      </c>
      <c r="S4623" s="32">
        <v>0.0448</v>
      </c>
      <c r="T4623" s="12" t="s">
        <v>13766</v>
      </c>
      <c r="U4623" s="29">
        <v>0.0448</v>
      </c>
      <c r="V4623" s="12"/>
    </row>
    <row r="4624" s="2" customFormat="1" ht="30.1" customHeight="1" spans="1:22">
      <c r="A4624" s="12">
        <v>4620</v>
      </c>
      <c r="B4624" s="12" t="s">
        <v>1074</v>
      </c>
      <c r="C4624" s="12" t="s">
        <v>86</v>
      </c>
      <c r="D4624" s="12" t="s">
        <v>13768</v>
      </c>
      <c r="E4624" s="12" t="s">
        <v>13769</v>
      </c>
      <c r="F4624" s="12" t="s">
        <v>13770</v>
      </c>
      <c r="G4624" s="12" t="str">
        <f>_xlfn.XLOOKUP(D4624,[1]Sheet1!$D:$D,[1]Sheet1!$I:$I,,0,1)</f>
        <v>新洲区</v>
      </c>
      <c r="H4624" s="12" t="s">
        <v>1160</v>
      </c>
      <c r="I4624" s="19" t="s">
        <v>896</v>
      </c>
      <c r="J4624" s="12" t="s">
        <v>1338</v>
      </c>
      <c r="K4624" s="20">
        <v>20</v>
      </c>
      <c r="L4624" s="17">
        <v>45520</v>
      </c>
      <c r="M4624" s="17">
        <v>46248</v>
      </c>
      <c r="N4624" s="12">
        <f t="shared" si="144"/>
        <v>728</v>
      </c>
      <c r="O4624" s="21">
        <v>4.5</v>
      </c>
      <c r="P4624" s="22">
        <v>0.2</v>
      </c>
      <c r="Q4624" s="30">
        <f t="shared" si="145"/>
        <v>0.005013</v>
      </c>
      <c r="R4624" s="34">
        <v>0.005</v>
      </c>
      <c r="S4624" s="32">
        <v>0.1</v>
      </c>
      <c r="T4624" s="12" t="s">
        <v>13769</v>
      </c>
      <c r="U4624" s="29">
        <v>0.1</v>
      </c>
      <c r="V4624" s="12"/>
    </row>
    <row r="4625" s="2" customFormat="1" ht="30.1" customHeight="1" spans="1:22">
      <c r="A4625" s="12">
        <v>4621</v>
      </c>
      <c r="B4625" s="12" t="s">
        <v>1074</v>
      </c>
      <c r="C4625" s="12" t="s">
        <v>86</v>
      </c>
      <c r="D4625" s="12" t="s">
        <v>13771</v>
      </c>
      <c r="E4625" s="12" t="s">
        <v>13772</v>
      </c>
      <c r="F4625" s="12" t="s">
        <v>13772</v>
      </c>
      <c r="G4625" s="12" t="str">
        <f>_xlfn.XLOOKUP(D4625,[1]Sheet1!$D:$D,[1]Sheet1!$I:$I,,0,1)</f>
        <v>新洲区</v>
      </c>
      <c r="H4625" s="12" t="s">
        <v>67</v>
      </c>
      <c r="I4625" s="19" t="s">
        <v>68</v>
      </c>
      <c r="J4625" s="12" t="s">
        <v>1338</v>
      </c>
      <c r="K4625" s="20">
        <v>140</v>
      </c>
      <c r="L4625" s="17">
        <v>45518</v>
      </c>
      <c r="M4625" s="17">
        <v>45875</v>
      </c>
      <c r="N4625" s="12">
        <f t="shared" si="144"/>
        <v>357</v>
      </c>
      <c r="O4625" s="21">
        <v>4.3</v>
      </c>
      <c r="P4625" s="22">
        <v>0.7</v>
      </c>
      <c r="Q4625" s="30">
        <f t="shared" si="145"/>
        <v>0.005112</v>
      </c>
      <c r="R4625" s="34">
        <v>0.005</v>
      </c>
      <c r="S4625" s="32">
        <v>0.6846</v>
      </c>
      <c r="T4625" s="12" t="s">
        <v>13773</v>
      </c>
      <c r="U4625" s="29">
        <v>0.6846</v>
      </c>
      <c r="V4625" s="12"/>
    </row>
    <row r="4626" s="2" customFormat="1" ht="30.1" customHeight="1" spans="1:22">
      <c r="A4626" s="12">
        <v>4622</v>
      </c>
      <c r="B4626" s="12" t="s">
        <v>1074</v>
      </c>
      <c r="C4626" s="12" t="s">
        <v>86</v>
      </c>
      <c r="D4626" s="12" t="s">
        <v>13774</v>
      </c>
      <c r="E4626" s="12" t="s">
        <v>13775</v>
      </c>
      <c r="F4626" s="12" t="s">
        <v>13776</v>
      </c>
      <c r="G4626" s="12" t="str">
        <f>_xlfn.XLOOKUP(D4626,[1]Sheet1!$D:$D,[1]Sheet1!$I:$I,,0,1)</f>
        <v>新洲区</v>
      </c>
      <c r="H4626" s="12" t="s">
        <v>1160</v>
      </c>
      <c r="I4626" s="19" t="s">
        <v>233</v>
      </c>
      <c r="J4626" s="12" t="s">
        <v>1338</v>
      </c>
      <c r="K4626" s="20">
        <v>20</v>
      </c>
      <c r="L4626" s="17">
        <v>45505</v>
      </c>
      <c r="M4626" s="17">
        <v>45869</v>
      </c>
      <c r="N4626" s="12">
        <f t="shared" si="144"/>
        <v>364</v>
      </c>
      <c r="O4626" s="21">
        <v>5.8</v>
      </c>
      <c r="P4626" s="22">
        <v>0.1</v>
      </c>
      <c r="Q4626" s="30">
        <f t="shared" si="145"/>
        <v>0.005013</v>
      </c>
      <c r="R4626" s="34">
        <v>0.005</v>
      </c>
      <c r="S4626" s="32">
        <v>0.0997</v>
      </c>
      <c r="T4626" s="12" t="s">
        <v>13775</v>
      </c>
      <c r="U4626" s="29">
        <v>0.0997</v>
      </c>
      <c r="V4626" s="12"/>
    </row>
    <row r="4627" s="2" customFormat="1" ht="30.1" customHeight="1" spans="1:22">
      <c r="A4627" s="12">
        <v>4623</v>
      </c>
      <c r="B4627" s="12" t="s">
        <v>1074</v>
      </c>
      <c r="C4627" s="12" t="s">
        <v>86</v>
      </c>
      <c r="D4627" s="12" t="s">
        <v>13777</v>
      </c>
      <c r="E4627" s="12" t="s">
        <v>13778</v>
      </c>
      <c r="F4627" s="12" t="s">
        <v>13779</v>
      </c>
      <c r="G4627" s="12" t="str">
        <f>_xlfn.XLOOKUP(D4627,[1]Sheet1!$D:$D,[1]Sheet1!$I:$I,,0,1)</f>
        <v>新洲区</v>
      </c>
      <c r="H4627" s="12" t="s">
        <v>1160</v>
      </c>
      <c r="I4627" s="19" t="s">
        <v>692</v>
      </c>
      <c r="J4627" s="12" t="s">
        <v>1338</v>
      </c>
      <c r="K4627" s="20">
        <v>20</v>
      </c>
      <c r="L4627" s="17">
        <v>45519</v>
      </c>
      <c r="M4627" s="17">
        <v>46245</v>
      </c>
      <c r="N4627" s="12">
        <f t="shared" si="144"/>
        <v>726</v>
      </c>
      <c r="O4627" s="21">
        <v>5</v>
      </c>
      <c r="P4627" s="22">
        <v>0.2</v>
      </c>
      <c r="Q4627" s="30">
        <f t="shared" si="145"/>
        <v>0.005027</v>
      </c>
      <c r="R4627" s="34">
        <v>0.005</v>
      </c>
      <c r="S4627" s="32">
        <v>0.1</v>
      </c>
      <c r="T4627" s="12" t="s">
        <v>13778</v>
      </c>
      <c r="U4627" s="29">
        <v>0.1</v>
      </c>
      <c r="V4627" s="12"/>
    </row>
    <row r="4628" s="2" customFormat="1" ht="30.1" customHeight="1" spans="1:22">
      <c r="A4628" s="12">
        <v>4624</v>
      </c>
      <c r="B4628" s="12" t="s">
        <v>1074</v>
      </c>
      <c r="C4628" s="12" t="s">
        <v>86</v>
      </c>
      <c r="D4628" s="12" t="s">
        <v>13780</v>
      </c>
      <c r="E4628" s="12" t="s">
        <v>13416</v>
      </c>
      <c r="F4628" s="12" t="s">
        <v>13417</v>
      </c>
      <c r="G4628" s="12" t="str">
        <f>_xlfn.XLOOKUP(D4628,[1]Sheet1!$D:$D,[1]Sheet1!$I:$I,,0,1)</f>
        <v>新洲区</v>
      </c>
      <c r="H4628" s="12" t="s">
        <v>1160</v>
      </c>
      <c r="I4628" s="19" t="s">
        <v>222</v>
      </c>
      <c r="J4628" s="12" t="s">
        <v>1338</v>
      </c>
      <c r="K4628" s="20">
        <v>11</v>
      </c>
      <c r="L4628" s="17">
        <v>45512</v>
      </c>
      <c r="M4628" s="17">
        <v>45876</v>
      </c>
      <c r="N4628" s="12">
        <f t="shared" si="144"/>
        <v>364</v>
      </c>
      <c r="O4628" s="21">
        <v>5.8</v>
      </c>
      <c r="P4628" s="22">
        <v>0.055</v>
      </c>
      <c r="Q4628" s="30">
        <f t="shared" si="145"/>
        <v>0.005013</v>
      </c>
      <c r="R4628" s="34">
        <v>0.005</v>
      </c>
      <c r="S4628" s="32">
        <v>0.0548</v>
      </c>
      <c r="T4628" s="12" t="s">
        <v>13416</v>
      </c>
      <c r="U4628" s="29">
        <v>0.0548</v>
      </c>
      <c r="V4628" s="12"/>
    </row>
    <row r="4629" s="2" customFormat="1" ht="30.1" customHeight="1" spans="1:22">
      <c r="A4629" s="12">
        <v>4625</v>
      </c>
      <c r="B4629" s="12" t="s">
        <v>1074</v>
      </c>
      <c r="C4629" s="12" t="s">
        <v>86</v>
      </c>
      <c r="D4629" s="12" t="s">
        <v>13781</v>
      </c>
      <c r="E4629" s="12" t="s">
        <v>13782</v>
      </c>
      <c r="F4629" s="12" t="s">
        <v>13783</v>
      </c>
      <c r="G4629" s="12" t="str">
        <f>_xlfn.XLOOKUP(D4629,[1]Sheet1!$D:$D,[1]Sheet1!$I:$I,,0,1)</f>
        <v>新洲区</v>
      </c>
      <c r="H4629" s="12" t="s">
        <v>1160</v>
      </c>
      <c r="I4629" s="19" t="s">
        <v>74</v>
      </c>
      <c r="J4629" s="12" t="s">
        <v>1338</v>
      </c>
      <c r="K4629" s="20">
        <v>16</v>
      </c>
      <c r="L4629" s="17">
        <v>45483</v>
      </c>
      <c r="M4629" s="17">
        <v>45847</v>
      </c>
      <c r="N4629" s="12">
        <f t="shared" si="144"/>
        <v>364</v>
      </c>
      <c r="O4629" s="21">
        <v>4.6</v>
      </c>
      <c r="P4629" s="22">
        <v>0.08</v>
      </c>
      <c r="Q4629" s="30">
        <f t="shared" si="145"/>
        <v>0.005013</v>
      </c>
      <c r="R4629" s="34">
        <v>0.01</v>
      </c>
      <c r="S4629" s="32">
        <v>0.1595</v>
      </c>
      <c r="T4629" s="12" t="s">
        <v>13782</v>
      </c>
      <c r="U4629" s="29">
        <v>0.1595</v>
      </c>
      <c r="V4629" s="12"/>
    </row>
    <row r="4630" s="2" customFormat="1" ht="30.1" customHeight="1" spans="1:22">
      <c r="A4630" s="12">
        <v>4626</v>
      </c>
      <c r="B4630" s="12" t="s">
        <v>1074</v>
      </c>
      <c r="C4630" s="12" t="s">
        <v>86</v>
      </c>
      <c r="D4630" s="12" t="s">
        <v>13784</v>
      </c>
      <c r="E4630" s="12" t="s">
        <v>13785</v>
      </c>
      <c r="F4630" s="12" t="s">
        <v>13786</v>
      </c>
      <c r="G4630" s="12" t="str">
        <f>_xlfn.XLOOKUP(D4630,[1]Sheet1!$D:$D,[1]Sheet1!$I:$I,,0,1)</f>
        <v>新洲区</v>
      </c>
      <c r="H4630" s="12" t="s">
        <v>1160</v>
      </c>
      <c r="I4630" s="19" t="s">
        <v>233</v>
      </c>
      <c r="J4630" s="12" t="s">
        <v>1338</v>
      </c>
      <c r="K4630" s="20">
        <v>9</v>
      </c>
      <c r="L4630" s="17">
        <v>45475</v>
      </c>
      <c r="M4630" s="17">
        <v>45839</v>
      </c>
      <c r="N4630" s="12">
        <f t="shared" si="144"/>
        <v>364</v>
      </c>
      <c r="O4630" s="21">
        <v>5.45</v>
      </c>
      <c r="P4630" s="22">
        <v>0.045</v>
      </c>
      <c r="Q4630" s="30">
        <f t="shared" si="145"/>
        <v>0.005013</v>
      </c>
      <c r="R4630" s="34">
        <v>0.01</v>
      </c>
      <c r="S4630" s="32">
        <v>0.0897</v>
      </c>
      <c r="T4630" s="12" t="s">
        <v>13785</v>
      </c>
      <c r="U4630" s="29">
        <v>0.0897</v>
      </c>
      <c r="V4630" s="12"/>
    </row>
    <row r="4631" s="2" customFormat="1" ht="30.1" customHeight="1" spans="1:22">
      <c r="A4631" s="12">
        <v>4627</v>
      </c>
      <c r="B4631" s="12" t="s">
        <v>1074</v>
      </c>
      <c r="C4631" s="12" t="s">
        <v>86</v>
      </c>
      <c r="D4631" s="12" t="s">
        <v>13787</v>
      </c>
      <c r="E4631" s="12" t="s">
        <v>13788</v>
      </c>
      <c r="F4631" s="12" t="s">
        <v>13789</v>
      </c>
      <c r="G4631" s="12" t="str">
        <f>_xlfn.XLOOKUP(D4631,[1]Sheet1!$D:$D,[1]Sheet1!$I:$I,,0,1)</f>
        <v>新洲区</v>
      </c>
      <c r="H4631" s="12" t="s">
        <v>1160</v>
      </c>
      <c r="I4631" s="19" t="s">
        <v>233</v>
      </c>
      <c r="J4631" s="12" t="s">
        <v>1338</v>
      </c>
      <c r="K4631" s="20">
        <v>20</v>
      </c>
      <c r="L4631" s="17">
        <v>45471</v>
      </c>
      <c r="M4631" s="17">
        <v>45835</v>
      </c>
      <c r="N4631" s="12">
        <f t="shared" si="144"/>
        <v>364</v>
      </c>
      <c r="O4631" s="21">
        <v>5.45</v>
      </c>
      <c r="P4631" s="22">
        <v>0.1</v>
      </c>
      <c r="Q4631" s="30">
        <f t="shared" si="145"/>
        <v>0.005013</v>
      </c>
      <c r="R4631" s="34">
        <v>0.01</v>
      </c>
      <c r="S4631" s="32">
        <v>0.1994</v>
      </c>
      <c r="T4631" s="12" t="s">
        <v>13788</v>
      </c>
      <c r="U4631" s="29">
        <v>0.1994</v>
      </c>
      <c r="V4631" s="12"/>
    </row>
    <row r="4632" s="2" customFormat="1" ht="30.1" customHeight="1" spans="1:22">
      <c r="A4632" s="12">
        <v>4628</v>
      </c>
      <c r="B4632" s="12" t="s">
        <v>1074</v>
      </c>
      <c r="C4632" s="12" t="s">
        <v>86</v>
      </c>
      <c r="D4632" s="12" t="s">
        <v>13790</v>
      </c>
      <c r="E4632" s="12" t="s">
        <v>13791</v>
      </c>
      <c r="F4632" s="12" t="s">
        <v>13792</v>
      </c>
      <c r="G4632" s="12" t="str">
        <f>_xlfn.XLOOKUP(D4632,[1]Sheet1!$D:$D,[1]Sheet1!$I:$I,,0,1)</f>
        <v>新洲区</v>
      </c>
      <c r="H4632" s="12" t="s">
        <v>67</v>
      </c>
      <c r="I4632" s="19" t="s">
        <v>692</v>
      </c>
      <c r="J4632" s="12" t="s">
        <v>1343</v>
      </c>
      <c r="K4632" s="20">
        <v>30</v>
      </c>
      <c r="L4632" s="17">
        <v>45531</v>
      </c>
      <c r="M4632" s="17">
        <v>45896</v>
      </c>
      <c r="N4632" s="12">
        <f t="shared" si="144"/>
        <v>365</v>
      </c>
      <c r="O4632" s="21">
        <v>7</v>
      </c>
      <c r="P4632" s="22">
        <v>0.15</v>
      </c>
      <c r="Q4632" s="30">
        <f t="shared" si="145"/>
        <v>0.005</v>
      </c>
      <c r="R4632" s="34">
        <v>0.005</v>
      </c>
      <c r="S4632" s="32">
        <v>0.15</v>
      </c>
      <c r="T4632" s="12" t="s">
        <v>13791</v>
      </c>
      <c r="U4632" s="29">
        <v>0.15</v>
      </c>
      <c r="V4632" s="12"/>
    </row>
    <row r="4633" s="2" customFormat="1" ht="30.1" customHeight="1" spans="1:22">
      <c r="A4633" s="12">
        <v>4629</v>
      </c>
      <c r="B4633" s="12" t="s">
        <v>1074</v>
      </c>
      <c r="C4633" s="12" t="s">
        <v>86</v>
      </c>
      <c r="D4633" s="12" t="s">
        <v>13793</v>
      </c>
      <c r="E4633" s="12" t="s">
        <v>13794</v>
      </c>
      <c r="F4633" s="12" t="s">
        <v>13794</v>
      </c>
      <c r="G4633" s="12" t="str">
        <f>_xlfn.XLOOKUP(D4633,[1]Sheet1!$D:$D,[1]Sheet1!$I:$I,,0,1)</f>
        <v>新洲区</v>
      </c>
      <c r="H4633" s="12" t="s">
        <v>73</v>
      </c>
      <c r="I4633" s="19" t="s">
        <v>692</v>
      </c>
      <c r="J4633" s="12" t="s">
        <v>1343</v>
      </c>
      <c r="K4633" s="20">
        <v>200</v>
      </c>
      <c r="L4633" s="17">
        <v>45520</v>
      </c>
      <c r="M4633" s="17">
        <v>45881</v>
      </c>
      <c r="N4633" s="12">
        <f t="shared" si="144"/>
        <v>361</v>
      </c>
      <c r="O4633" s="21">
        <v>5</v>
      </c>
      <c r="P4633" s="22">
        <v>1</v>
      </c>
      <c r="Q4633" s="30">
        <f t="shared" si="145"/>
        <v>0.005055</v>
      </c>
      <c r="R4633" s="34">
        <v>0.005</v>
      </c>
      <c r="S4633" s="32">
        <v>0.989</v>
      </c>
      <c r="T4633" s="12" t="s">
        <v>13795</v>
      </c>
      <c r="U4633" s="29">
        <v>0.989</v>
      </c>
      <c r="V4633" s="12"/>
    </row>
    <row r="4634" s="2" customFormat="1" ht="30.1" customHeight="1" spans="1:22">
      <c r="A4634" s="12">
        <v>4630</v>
      </c>
      <c r="B4634" s="12" t="s">
        <v>1074</v>
      </c>
      <c r="C4634" s="12" t="s">
        <v>86</v>
      </c>
      <c r="D4634" s="12" t="s">
        <v>13796</v>
      </c>
      <c r="E4634" s="12" t="s">
        <v>13797</v>
      </c>
      <c r="F4634" s="12" t="s">
        <v>13798</v>
      </c>
      <c r="G4634" s="12" t="str">
        <f>_xlfn.XLOOKUP(D4634,[1]Sheet1!$D:$D,[1]Sheet1!$I:$I,,0,1)</f>
        <v>新洲区</v>
      </c>
      <c r="H4634" s="12" t="s">
        <v>67</v>
      </c>
      <c r="I4634" s="19" t="s">
        <v>692</v>
      </c>
      <c r="J4634" s="12" t="s">
        <v>1338</v>
      </c>
      <c r="K4634" s="20">
        <v>30</v>
      </c>
      <c r="L4634" s="17">
        <v>45513</v>
      </c>
      <c r="M4634" s="17">
        <v>45876</v>
      </c>
      <c r="N4634" s="12">
        <f t="shared" si="144"/>
        <v>363</v>
      </c>
      <c r="O4634" s="21">
        <v>4.3</v>
      </c>
      <c r="P4634" s="22">
        <v>0.15</v>
      </c>
      <c r="Q4634" s="30">
        <f t="shared" si="145"/>
        <v>0.005027</v>
      </c>
      <c r="R4634" s="34">
        <v>0.005</v>
      </c>
      <c r="S4634" s="32">
        <v>0.1491</v>
      </c>
      <c r="T4634" s="12" t="s">
        <v>13797</v>
      </c>
      <c r="U4634" s="29">
        <v>0.1491</v>
      </c>
      <c r="V4634" s="12"/>
    </row>
    <row r="4635" s="2" customFormat="1" ht="30.1" customHeight="1" spans="1:22">
      <c r="A4635" s="12">
        <v>4631</v>
      </c>
      <c r="B4635" s="12" t="s">
        <v>1074</v>
      </c>
      <c r="C4635" s="12" t="s">
        <v>86</v>
      </c>
      <c r="D4635" s="12" t="s">
        <v>13799</v>
      </c>
      <c r="E4635" s="12" t="s">
        <v>13800</v>
      </c>
      <c r="F4635" s="12" t="s">
        <v>13801</v>
      </c>
      <c r="G4635" s="12" t="str">
        <f>_xlfn.XLOOKUP(D4635,[1]Sheet1!$D:$D,[1]Sheet1!$I:$I,,0,1)</f>
        <v>新洲区</v>
      </c>
      <c r="H4635" s="12" t="s">
        <v>73</v>
      </c>
      <c r="I4635" s="19" t="s">
        <v>68</v>
      </c>
      <c r="J4635" s="12" t="s">
        <v>1338</v>
      </c>
      <c r="K4635" s="20">
        <v>50</v>
      </c>
      <c r="L4635" s="17">
        <v>45523</v>
      </c>
      <c r="M4635" s="17">
        <v>45668</v>
      </c>
      <c r="N4635" s="12">
        <f t="shared" si="144"/>
        <v>145</v>
      </c>
      <c r="O4635" s="21">
        <v>4.35</v>
      </c>
      <c r="P4635" s="22">
        <v>0.104167</v>
      </c>
      <c r="Q4635" s="30">
        <f t="shared" si="145"/>
        <v>0.005244</v>
      </c>
      <c r="R4635" s="34">
        <v>0.005</v>
      </c>
      <c r="S4635" s="32">
        <v>0.0993</v>
      </c>
      <c r="T4635" s="12" t="s">
        <v>13800</v>
      </c>
      <c r="U4635" s="29">
        <v>0.0993</v>
      </c>
      <c r="V4635" s="12"/>
    </row>
    <row r="4636" s="2" customFormat="1" ht="30.1" customHeight="1" spans="1:22">
      <c r="A4636" s="12">
        <v>4632</v>
      </c>
      <c r="B4636" s="12" t="s">
        <v>1074</v>
      </c>
      <c r="C4636" s="12" t="s">
        <v>86</v>
      </c>
      <c r="D4636" s="12" t="s">
        <v>13802</v>
      </c>
      <c r="E4636" s="12" t="s">
        <v>13803</v>
      </c>
      <c r="F4636" s="12" t="s">
        <v>13804</v>
      </c>
      <c r="G4636" s="12" t="str">
        <f>_xlfn.XLOOKUP(D4636,[1]Sheet1!$D:$D,[1]Sheet1!$I:$I,,0,1)</f>
        <v>新洲区</v>
      </c>
      <c r="H4636" s="12" t="s">
        <v>73</v>
      </c>
      <c r="I4636" s="19" t="s">
        <v>233</v>
      </c>
      <c r="J4636" s="12" t="s">
        <v>1338</v>
      </c>
      <c r="K4636" s="20">
        <v>17</v>
      </c>
      <c r="L4636" s="17">
        <v>45527</v>
      </c>
      <c r="M4636" s="17">
        <v>45891</v>
      </c>
      <c r="N4636" s="12">
        <f t="shared" si="144"/>
        <v>364</v>
      </c>
      <c r="O4636" s="21">
        <v>4.5</v>
      </c>
      <c r="P4636" s="22">
        <v>0.085</v>
      </c>
      <c r="Q4636" s="30">
        <f t="shared" si="145"/>
        <v>0.005013</v>
      </c>
      <c r="R4636" s="34">
        <v>0.005</v>
      </c>
      <c r="S4636" s="32">
        <v>0.0847</v>
      </c>
      <c r="T4636" s="12" t="s">
        <v>13803</v>
      </c>
      <c r="U4636" s="29">
        <v>0.0847</v>
      </c>
      <c r="V4636" s="12"/>
    </row>
    <row r="4637" s="2" customFormat="1" ht="30.1" customHeight="1" spans="1:22">
      <c r="A4637" s="12">
        <v>4633</v>
      </c>
      <c r="B4637" s="12" t="s">
        <v>1074</v>
      </c>
      <c r="C4637" s="12" t="s">
        <v>86</v>
      </c>
      <c r="D4637" s="12" t="s">
        <v>13805</v>
      </c>
      <c r="E4637" s="12" t="s">
        <v>13806</v>
      </c>
      <c r="F4637" s="12" t="s">
        <v>13807</v>
      </c>
      <c r="G4637" s="12" t="str">
        <f>_xlfn.XLOOKUP(D4637,[1]Sheet1!$D:$D,[1]Sheet1!$I:$I,,0,1)</f>
        <v>新洲区</v>
      </c>
      <c r="H4637" s="12" t="s">
        <v>73</v>
      </c>
      <c r="I4637" s="19" t="s">
        <v>233</v>
      </c>
      <c r="J4637" s="12" t="s">
        <v>1338</v>
      </c>
      <c r="K4637" s="20">
        <v>18</v>
      </c>
      <c r="L4637" s="17">
        <v>45527</v>
      </c>
      <c r="M4637" s="17">
        <v>45891</v>
      </c>
      <c r="N4637" s="12">
        <f t="shared" si="144"/>
        <v>364</v>
      </c>
      <c r="O4637" s="21">
        <v>4.5</v>
      </c>
      <c r="P4637" s="22">
        <v>0.09</v>
      </c>
      <c r="Q4637" s="30">
        <f t="shared" si="145"/>
        <v>0.005013</v>
      </c>
      <c r="R4637" s="34">
        <v>0.005</v>
      </c>
      <c r="S4637" s="32">
        <v>0.0897</v>
      </c>
      <c r="T4637" s="12" t="s">
        <v>13806</v>
      </c>
      <c r="U4637" s="29">
        <v>0.0897</v>
      </c>
      <c r="V4637" s="12"/>
    </row>
    <row r="4638" s="2" customFormat="1" ht="30.1" customHeight="1" spans="1:22">
      <c r="A4638" s="12">
        <v>4634</v>
      </c>
      <c r="B4638" s="12" t="s">
        <v>1074</v>
      </c>
      <c r="C4638" s="12" t="s">
        <v>86</v>
      </c>
      <c r="D4638" s="12" t="s">
        <v>13808</v>
      </c>
      <c r="E4638" s="12" t="s">
        <v>13809</v>
      </c>
      <c r="F4638" s="12" t="s">
        <v>13810</v>
      </c>
      <c r="G4638" s="12" t="str">
        <f>_xlfn.XLOOKUP(D4638,[1]Sheet1!$D:$D,[1]Sheet1!$I:$I,,0,1)</f>
        <v>新洲区</v>
      </c>
      <c r="H4638" s="12" t="s">
        <v>67</v>
      </c>
      <c r="I4638" s="19" t="s">
        <v>692</v>
      </c>
      <c r="J4638" s="12" t="s">
        <v>1338</v>
      </c>
      <c r="K4638" s="20">
        <v>10</v>
      </c>
      <c r="L4638" s="17">
        <v>45516</v>
      </c>
      <c r="M4638" s="17">
        <v>45880</v>
      </c>
      <c r="N4638" s="12">
        <f t="shared" si="144"/>
        <v>364</v>
      </c>
      <c r="O4638" s="21">
        <v>3.85</v>
      </c>
      <c r="P4638" s="22">
        <v>0.05</v>
      </c>
      <c r="Q4638" s="30">
        <f t="shared" si="145"/>
        <v>0.005013</v>
      </c>
      <c r="R4638" s="34">
        <v>0.005</v>
      </c>
      <c r="S4638" s="32">
        <v>0.0498</v>
      </c>
      <c r="T4638" s="12" t="s">
        <v>13809</v>
      </c>
      <c r="U4638" s="29">
        <v>0.0498</v>
      </c>
      <c r="V4638" s="12"/>
    </row>
    <row r="4639" s="2" customFormat="1" ht="30.1" customHeight="1" spans="1:22">
      <c r="A4639" s="12">
        <v>4635</v>
      </c>
      <c r="B4639" s="12" t="s">
        <v>1074</v>
      </c>
      <c r="C4639" s="12" t="s">
        <v>86</v>
      </c>
      <c r="D4639" s="12" t="s">
        <v>13811</v>
      </c>
      <c r="E4639" s="12" t="s">
        <v>13812</v>
      </c>
      <c r="F4639" s="12" t="s">
        <v>13812</v>
      </c>
      <c r="G4639" s="12" t="str">
        <f>_xlfn.XLOOKUP(D4639,[1]Sheet1!$D:$D,[1]Sheet1!$I:$I,,0,1)</f>
        <v>新洲区</v>
      </c>
      <c r="H4639" s="12" t="s">
        <v>67</v>
      </c>
      <c r="I4639" s="19" t="s">
        <v>68</v>
      </c>
      <c r="J4639" s="12" t="s">
        <v>1338</v>
      </c>
      <c r="K4639" s="20">
        <v>80</v>
      </c>
      <c r="L4639" s="17">
        <v>45519</v>
      </c>
      <c r="M4639" s="17">
        <v>45881</v>
      </c>
      <c r="N4639" s="12">
        <f t="shared" si="144"/>
        <v>362</v>
      </c>
      <c r="O4639" s="21">
        <v>5.4</v>
      </c>
      <c r="P4639" s="22">
        <v>0.4</v>
      </c>
      <c r="Q4639" s="30">
        <f t="shared" si="145"/>
        <v>0.005041</v>
      </c>
      <c r="R4639" s="34">
        <v>0.005</v>
      </c>
      <c r="S4639" s="32">
        <v>0.3967</v>
      </c>
      <c r="T4639" s="12" t="s">
        <v>8396</v>
      </c>
      <c r="U4639" s="29">
        <v>0.3967</v>
      </c>
      <c r="V4639" s="12"/>
    </row>
    <row r="4640" s="2" customFormat="1" ht="30.1" customHeight="1" spans="1:22">
      <c r="A4640" s="12">
        <v>4636</v>
      </c>
      <c r="B4640" s="12" t="s">
        <v>1074</v>
      </c>
      <c r="C4640" s="12" t="s">
        <v>86</v>
      </c>
      <c r="D4640" s="12" t="s">
        <v>13813</v>
      </c>
      <c r="E4640" s="12" t="s">
        <v>13814</v>
      </c>
      <c r="F4640" s="12" t="s">
        <v>13815</v>
      </c>
      <c r="G4640" s="12" t="str">
        <f>_xlfn.XLOOKUP(D4640,[1]Sheet1!$D:$D,[1]Sheet1!$I:$I,,0,1)</f>
        <v>新洲区</v>
      </c>
      <c r="H4640" s="12" t="s">
        <v>67</v>
      </c>
      <c r="I4640" s="19" t="s">
        <v>692</v>
      </c>
      <c r="J4640" s="12" t="s">
        <v>1338</v>
      </c>
      <c r="K4640" s="20">
        <v>24</v>
      </c>
      <c r="L4640" s="17">
        <v>45511</v>
      </c>
      <c r="M4640" s="17">
        <v>45875</v>
      </c>
      <c r="N4640" s="12">
        <f t="shared" si="144"/>
        <v>364</v>
      </c>
      <c r="O4640" s="21">
        <v>4.5</v>
      </c>
      <c r="P4640" s="22">
        <v>0.12</v>
      </c>
      <c r="Q4640" s="30">
        <f t="shared" si="145"/>
        <v>0.005013</v>
      </c>
      <c r="R4640" s="34">
        <v>0.005</v>
      </c>
      <c r="S4640" s="32">
        <v>0.1196</v>
      </c>
      <c r="T4640" s="12" t="s">
        <v>13814</v>
      </c>
      <c r="U4640" s="29">
        <v>0.1196</v>
      </c>
      <c r="V4640" s="12"/>
    </row>
    <row r="4641" s="2" customFormat="1" ht="30.1" customHeight="1" spans="1:22">
      <c r="A4641" s="12">
        <v>4637</v>
      </c>
      <c r="B4641" s="12" t="s">
        <v>1074</v>
      </c>
      <c r="C4641" s="12" t="s">
        <v>86</v>
      </c>
      <c r="D4641" s="12" t="s">
        <v>13816</v>
      </c>
      <c r="E4641" s="12" t="s">
        <v>13817</v>
      </c>
      <c r="F4641" s="12" t="s">
        <v>13818</v>
      </c>
      <c r="G4641" s="12" t="str">
        <f>_xlfn.XLOOKUP(D4641,[1]Sheet1!$D:$D,[1]Sheet1!$I:$I,,0,1)</f>
        <v>新洲区</v>
      </c>
      <c r="H4641" s="12" t="s">
        <v>73</v>
      </c>
      <c r="I4641" s="19" t="s">
        <v>233</v>
      </c>
      <c r="J4641" s="12" t="s">
        <v>1338</v>
      </c>
      <c r="K4641" s="20">
        <v>6</v>
      </c>
      <c r="L4641" s="17">
        <v>45532</v>
      </c>
      <c r="M4641" s="17">
        <v>45896</v>
      </c>
      <c r="N4641" s="12">
        <f t="shared" si="144"/>
        <v>364</v>
      </c>
      <c r="O4641" s="21">
        <v>7.85</v>
      </c>
      <c r="P4641" s="22">
        <v>0.03</v>
      </c>
      <c r="Q4641" s="30">
        <f t="shared" si="145"/>
        <v>0.005013</v>
      </c>
      <c r="R4641" s="34">
        <v>0.005</v>
      </c>
      <c r="S4641" s="32">
        <v>0.0299</v>
      </c>
      <c r="T4641" s="12" t="s">
        <v>13817</v>
      </c>
      <c r="U4641" s="29">
        <v>0.0299</v>
      </c>
      <c r="V4641" s="12"/>
    </row>
    <row r="4642" s="2" customFormat="1" ht="30.1" customHeight="1" spans="1:22">
      <c r="A4642" s="12">
        <v>4638</v>
      </c>
      <c r="B4642" s="12" t="s">
        <v>1074</v>
      </c>
      <c r="C4642" s="12" t="s">
        <v>86</v>
      </c>
      <c r="D4642" s="12" t="s">
        <v>13819</v>
      </c>
      <c r="E4642" s="12" t="s">
        <v>2691</v>
      </c>
      <c r="F4642" s="12" t="s">
        <v>13820</v>
      </c>
      <c r="G4642" s="12" t="str">
        <f>_xlfn.XLOOKUP(D4642,[1]Sheet1!$D:$D,[1]Sheet1!$I:$I,,0,1)</f>
        <v>新洲区</v>
      </c>
      <c r="H4642" s="12" t="s">
        <v>67</v>
      </c>
      <c r="I4642" s="19" t="s">
        <v>692</v>
      </c>
      <c r="J4642" s="12" t="s">
        <v>1338</v>
      </c>
      <c r="K4642" s="20">
        <v>45</v>
      </c>
      <c r="L4642" s="17">
        <v>45534</v>
      </c>
      <c r="M4642" s="17">
        <v>45895</v>
      </c>
      <c r="N4642" s="12">
        <f t="shared" si="144"/>
        <v>361</v>
      </c>
      <c r="O4642" s="21">
        <v>4.5</v>
      </c>
      <c r="P4642" s="22">
        <v>0.225</v>
      </c>
      <c r="Q4642" s="30">
        <f t="shared" si="145"/>
        <v>0.005055</v>
      </c>
      <c r="R4642" s="34">
        <v>0.005</v>
      </c>
      <c r="S4642" s="32">
        <v>0.2225</v>
      </c>
      <c r="T4642" s="12" t="s">
        <v>2691</v>
      </c>
      <c r="U4642" s="29">
        <v>0.2225</v>
      </c>
      <c r="V4642" s="12"/>
    </row>
    <row r="4643" s="2" customFormat="1" ht="30.1" customHeight="1" spans="1:22">
      <c r="A4643" s="12">
        <v>4639</v>
      </c>
      <c r="B4643" s="12" t="s">
        <v>1074</v>
      </c>
      <c r="C4643" s="12" t="s">
        <v>86</v>
      </c>
      <c r="D4643" s="12" t="s">
        <v>13821</v>
      </c>
      <c r="E4643" s="12" t="s">
        <v>13822</v>
      </c>
      <c r="F4643" s="12" t="s">
        <v>13823</v>
      </c>
      <c r="G4643" s="12" t="str">
        <f>_xlfn.XLOOKUP(D4643,[1]Sheet1!$D:$D,[1]Sheet1!$I:$I,,0,1)</f>
        <v>新洲区</v>
      </c>
      <c r="H4643" s="12" t="s">
        <v>73</v>
      </c>
      <c r="I4643" s="19" t="s">
        <v>233</v>
      </c>
      <c r="J4643" s="12" t="s">
        <v>1364</v>
      </c>
      <c r="K4643" s="20">
        <v>18</v>
      </c>
      <c r="L4643" s="17">
        <v>45505</v>
      </c>
      <c r="M4643" s="17">
        <v>45869</v>
      </c>
      <c r="N4643" s="12">
        <f t="shared" si="144"/>
        <v>364</v>
      </c>
      <c r="O4643" s="21">
        <v>4.8</v>
      </c>
      <c r="P4643" s="22">
        <v>0</v>
      </c>
      <c r="Q4643" s="30">
        <f t="shared" si="145"/>
        <v>0</v>
      </c>
      <c r="R4643" s="34">
        <v>0.005</v>
      </c>
      <c r="S4643" s="32">
        <v>0.0897</v>
      </c>
      <c r="T4643" s="12" t="s">
        <v>13822</v>
      </c>
      <c r="U4643" s="29">
        <v>0.0897</v>
      </c>
      <c r="V4643" s="12"/>
    </row>
    <row r="4644" s="2" customFormat="1" ht="30.1" customHeight="1" spans="1:22">
      <c r="A4644" s="12">
        <v>4640</v>
      </c>
      <c r="B4644" s="12" t="s">
        <v>1074</v>
      </c>
      <c r="C4644" s="12" t="s">
        <v>86</v>
      </c>
      <c r="D4644" s="12" t="s">
        <v>13824</v>
      </c>
      <c r="E4644" s="12" t="s">
        <v>13825</v>
      </c>
      <c r="F4644" s="12" t="s">
        <v>13826</v>
      </c>
      <c r="G4644" s="12" t="str">
        <f>_xlfn.XLOOKUP(D4644,[1]Sheet1!$D:$D,[1]Sheet1!$I:$I,,0,1)</f>
        <v>新洲区</v>
      </c>
      <c r="H4644" s="12" t="s">
        <v>73</v>
      </c>
      <c r="I4644" s="19" t="s">
        <v>896</v>
      </c>
      <c r="J4644" s="12" t="s">
        <v>1555</v>
      </c>
      <c r="K4644" s="20">
        <v>21</v>
      </c>
      <c r="L4644" s="17">
        <v>45526</v>
      </c>
      <c r="M4644" s="17">
        <v>45879</v>
      </c>
      <c r="N4644" s="12">
        <f t="shared" si="144"/>
        <v>353</v>
      </c>
      <c r="O4644" s="21">
        <v>4.8</v>
      </c>
      <c r="P4644" s="22">
        <v>0</v>
      </c>
      <c r="Q4644" s="30">
        <f t="shared" si="145"/>
        <v>0</v>
      </c>
      <c r="R4644" s="34">
        <v>0.005</v>
      </c>
      <c r="S4644" s="32">
        <v>0.1015</v>
      </c>
      <c r="T4644" s="12" t="s">
        <v>13825</v>
      </c>
      <c r="U4644" s="29">
        <v>0.1015</v>
      </c>
      <c r="V4644" s="12"/>
    </row>
    <row r="4645" s="2" customFormat="1" ht="30.1" customHeight="1" spans="1:22">
      <c r="A4645" s="12">
        <v>4641</v>
      </c>
      <c r="B4645" s="12" t="s">
        <v>1074</v>
      </c>
      <c r="C4645" s="12" t="s">
        <v>86</v>
      </c>
      <c r="D4645" s="12" t="s">
        <v>13827</v>
      </c>
      <c r="E4645" s="12" t="s">
        <v>13828</v>
      </c>
      <c r="F4645" s="12" t="s">
        <v>13829</v>
      </c>
      <c r="G4645" s="12" t="str">
        <f>_xlfn.XLOOKUP(D4645,[1]Sheet1!$D:$D,[1]Sheet1!$I:$I,,0,1)</f>
        <v>新洲区</v>
      </c>
      <c r="H4645" s="12" t="s">
        <v>73</v>
      </c>
      <c r="I4645" s="19" t="s">
        <v>896</v>
      </c>
      <c r="J4645" s="12" t="s">
        <v>1416</v>
      </c>
      <c r="K4645" s="20">
        <v>9</v>
      </c>
      <c r="L4645" s="17">
        <v>45481</v>
      </c>
      <c r="M4645" s="17">
        <v>45845</v>
      </c>
      <c r="N4645" s="12">
        <f t="shared" si="144"/>
        <v>364</v>
      </c>
      <c r="O4645" s="21">
        <v>5.9</v>
      </c>
      <c r="P4645" s="22">
        <v>0</v>
      </c>
      <c r="Q4645" s="30">
        <f t="shared" si="145"/>
        <v>0</v>
      </c>
      <c r="R4645" s="34">
        <v>0.01</v>
      </c>
      <c r="S4645" s="32">
        <v>0.0897</v>
      </c>
      <c r="T4645" s="12" t="s">
        <v>13828</v>
      </c>
      <c r="U4645" s="29">
        <v>0.0897</v>
      </c>
      <c r="V4645" s="12"/>
    </row>
    <row r="4646" s="2" customFormat="1" ht="30.1" customHeight="1" spans="1:22">
      <c r="A4646" s="12">
        <v>4642</v>
      </c>
      <c r="B4646" s="12" t="s">
        <v>1074</v>
      </c>
      <c r="C4646" s="12" t="s">
        <v>86</v>
      </c>
      <c r="D4646" s="12" t="s">
        <v>13830</v>
      </c>
      <c r="E4646" s="12" t="s">
        <v>13831</v>
      </c>
      <c r="F4646" s="12" t="s">
        <v>13832</v>
      </c>
      <c r="G4646" s="12" t="str">
        <f>_xlfn.XLOOKUP(D4646,[1]Sheet1!$D:$D,[1]Sheet1!$I:$I,,0,1)</f>
        <v>新洲区</v>
      </c>
      <c r="H4646" s="12" t="s">
        <v>73</v>
      </c>
      <c r="I4646" s="19" t="s">
        <v>222</v>
      </c>
      <c r="J4646" s="12" t="s">
        <v>1416</v>
      </c>
      <c r="K4646" s="20">
        <v>10</v>
      </c>
      <c r="L4646" s="17">
        <v>45514</v>
      </c>
      <c r="M4646" s="17">
        <v>45878</v>
      </c>
      <c r="N4646" s="12">
        <f t="shared" si="144"/>
        <v>364</v>
      </c>
      <c r="O4646" s="21">
        <v>3.85</v>
      </c>
      <c r="P4646" s="22">
        <v>0</v>
      </c>
      <c r="Q4646" s="30">
        <f t="shared" si="145"/>
        <v>0</v>
      </c>
      <c r="R4646" s="34">
        <v>0.005</v>
      </c>
      <c r="S4646" s="32">
        <v>0.0498</v>
      </c>
      <c r="T4646" s="12" t="s">
        <v>13831</v>
      </c>
      <c r="U4646" s="29">
        <v>0.0498</v>
      </c>
      <c r="V4646" s="12"/>
    </row>
    <row r="4647" s="2" customFormat="1" ht="30.1" customHeight="1" spans="1:22">
      <c r="A4647" s="12">
        <v>4643</v>
      </c>
      <c r="B4647" s="12" t="s">
        <v>1074</v>
      </c>
      <c r="C4647" s="12" t="s">
        <v>86</v>
      </c>
      <c r="D4647" s="12" t="s">
        <v>13833</v>
      </c>
      <c r="E4647" s="12" t="s">
        <v>13834</v>
      </c>
      <c r="F4647" s="12" t="s">
        <v>13835</v>
      </c>
      <c r="G4647" s="12" t="str">
        <f>_xlfn.XLOOKUP(D4647,[1]Sheet1!$D:$D,[1]Sheet1!$I:$I,,0,1)</f>
        <v>新洲区</v>
      </c>
      <c r="H4647" s="12" t="s">
        <v>73</v>
      </c>
      <c r="I4647" s="19" t="s">
        <v>74</v>
      </c>
      <c r="J4647" s="12" t="s">
        <v>1420</v>
      </c>
      <c r="K4647" s="20">
        <v>16</v>
      </c>
      <c r="L4647" s="17">
        <v>45505</v>
      </c>
      <c r="M4647" s="17">
        <v>45869</v>
      </c>
      <c r="N4647" s="12">
        <f t="shared" si="144"/>
        <v>364</v>
      </c>
      <c r="O4647" s="21">
        <v>4.5</v>
      </c>
      <c r="P4647" s="22">
        <v>0</v>
      </c>
      <c r="Q4647" s="30">
        <f t="shared" si="145"/>
        <v>0</v>
      </c>
      <c r="R4647" s="34">
        <v>0.005</v>
      </c>
      <c r="S4647" s="32">
        <v>0.0797</v>
      </c>
      <c r="T4647" s="12" t="s">
        <v>13834</v>
      </c>
      <c r="U4647" s="29">
        <v>0.0797</v>
      </c>
      <c r="V4647" s="12"/>
    </row>
    <row r="4648" s="2" customFormat="1" ht="30.1" customHeight="1" spans="1:22">
      <c r="A4648" s="12">
        <v>4644</v>
      </c>
      <c r="B4648" s="12" t="s">
        <v>1074</v>
      </c>
      <c r="C4648" s="12" t="s">
        <v>86</v>
      </c>
      <c r="D4648" s="12" t="s">
        <v>13836</v>
      </c>
      <c r="E4648" s="12" t="s">
        <v>13837</v>
      </c>
      <c r="F4648" s="12" t="s">
        <v>13838</v>
      </c>
      <c r="G4648" s="12" t="str">
        <f>_xlfn.XLOOKUP(D4648,[1]Sheet1!$D:$D,[1]Sheet1!$I:$I,,0,1)</f>
        <v>新洲区</v>
      </c>
      <c r="H4648" s="12" t="s">
        <v>73</v>
      </c>
      <c r="I4648" s="19" t="s">
        <v>90</v>
      </c>
      <c r="J4648" s="12" t="s">
        <v>1420</v>
      </c>
      <c r="K4648" s="20">
        <v>13</v>
      </c>
      <c r="L4648" s="17">
        <v>45521</v>
      </c>
      <c r="M4648" s="17">
        <v>45885</v>
      </c>
      <c r="N4648" s="12">
        <f t="shared" si="144"/>
        <v>364</v>
      </c>
      <c r="O4648" s="21">
        <v>3.85</v>
      </c>
      <c r="P4648" s="22">
        <v>0</v>
      </c>
      <c r="Q4648" s="30">
        <f t="shared" si="145"/>
        <v>0</v>
      </c>
      <c r="R4648" s="34">
        <v>0.005</v>
      </c>
      <c r="S4648" s="32">
        <v>0.0648</v>
      </c>
      <c r="T4648" s="12" t="s">
        <v>13837</v>
      </c>
      <c r="U4648" s="29">
        <v>0.0648</v>
      </c>
      <c r="V4648" s="12"/>
    </row>
    <row r="4649" s="2" customFormat="1" ht="30.1" customHeight="1" spans="1:22">
      <c r="A4649" s="12">
        <v>4645</v>
      </c>
      <c r="B4649" s="12" t="s">
        <v>1074</v>
      </c>
      <c r="C4649" s="12" t="s">
        <v>86</v>
      </c>
      <c r="D4649" s="12" t="s">
        <v>13839</v>
      </c>
      <c r="E4649" s="12" t="s">
        <v>13840</v>
      </c>
      <c r="F4649" s="12" t="s">
        <v>13841</v>
      </c>
      <c r="G4649" s="12" t="str">
        <f>_xlfn.XLOOKUP(D4649,[1]Sheet1!$D:$D,[1]Sheet1!$I:$I,,0,1)</f>
        <v>新洲区</v>
      </c>
      <c r="H4649" s="12" t="s">
        <v>73</v>
      </c>
      <c r="I4649" s="19" t="s">
        <v>74</v>
      </c>
      <c r="J4649" s="12" t="s">
        <v>1420</v>
      </c>
      <c r="K4649" s="20">
        <v>20</v>
      </c>
      <c r="L4649" s="17">
        <v>45531</v>
      </c>
      <c r="M4649" s="17">
        <v>45874</v>
      </c>
      <c r="N4649" s="12">
        <f t="shared" si="144"/>
        <v>343</v>
      </c>
      <c r="O4649" s="21">
        <v>3.85</v>
      </c>
      <c r="P4649" s="22">
        <v>0.037699</v>
      </c>
      <c r="Q4649" s="30">
        <f t="shared" si="145"/>
        <v>0.002005</v>
      </c>
      <c r="R4649" s="34">
        <v>0.005</v>
      </c>
      <c r="S4649" s="32">
        <v>0.0939</v>
      </c>
      <c r="T4649" s="12" t="s">
        <v>13840</v>
      </c>
      <c r="U4649" s="29">
        <v>0.0939</v>
      </c>
      <c r="V4649" s="12"/>
    </row>
    <row r="4650" s="2" customFormat="1" ht="30.1" customHeight="1" spans="1:22">
      <c r="A4650" s="12">
        <v>4646</v>
      </c>
      <c r="B4650" s="12" t="s">
        <v>1074</v>
      </c>
      <c r="C4650" s="12" t="s">
        <v>86</v>
      </c>
      <c r="D4650" s="12" t="s">
        <v>13842</v>
      </c>
      <c r="E4650" s="12" t="s">
        <v>13843</v>
      </c>
      <c r="F4650" s="12" t="s">
        <v>13844</v>
      </c>
      <c r="G4650" s="12" t="str">
        <f>_xlfn.XLOOKUP(D4650,[1]Sheet1!$D:$D,[1]Sheet1!$I:$I,,0,1)</f>
        <v>新洲区</v>
      </c>
      <c r="H4650" s="12" t="s">
        <v>73</v>
      </c>
      <c r="I4650" s="19" t="s">
        <v>68</v>
      </c>
      <c r="J4650" s="12" t="s">
        <v>1420</v>
      </c>
      <c r="K4650" s="20">
        <v>7</v>
      </c>
      <c r="L4650" s="17">
        <v>45524</v>
      </c>
      <c r="M4650" s="17">
        <v>45888</v>
      </c>
      <c r="N4650" s="12">
        <f t="shared" si="144"/>
        <v>364</v>
      </c>
      <c r="O4650" s="21">
        <v>5.8</v>
      </c>
      <c r="P4650" s="22">
        <v>0</v>
      </c>
      <c r="Q4650" s="30">
        <f t="shared" si="145"/>
        <v>0</v>
      </c>
      <c r="R4650" s="34">
        <v>0.005</v>
      </c>
      <c r="S4650" s="32">
        <v>0.0349</v>
      </c>
      <c r="T4650" s="12" t="s">
        <v>13843</v>
      </c>
      <c r="U4650" s="29">
        <v>0.0349</v>
      </c>
      <c r="V4650" s="12"/>
    </row>
    <row r="4651" s="2" customFormat="1" ht="30.1" customHeight="1" spans="1:22">
      <c r="A4651" s="12">
        <v>4647</v>
      </c>
      <c r="B4651" s="12" t="s">
        <v>1074</v>
      </c>
      <c r="C4651" s="12" t="s">
        <v>86</v>
      </c>
      <c r="D4651" s="12" t="s">
        <v>13845</v>
      </c>
      <c r="E4651" s="12" t="s">
        <v>13846</v>
      </c>
      <c r="F4651" s="12" t="s">
        <v>13847</v>
      </c>
      <c r="G4651" s="12" t="str">
        <f>_xlfn.XLOOKUP(D4651,[1]Sheet1!$D:$D,[1]Sheet1!$I:$I,,0,1)</f>
        <v>新洲区</v>
      </c>
      <c r="H4651" s="12" t="s">
        <v>73</v>
      </c>
      <c r="I4651" s="19" t="s">
        <v>222</v>
      </c>
      <c r="J4651" s="12" t="s">
        <v>1420</v>
      </c>
      <c r="K4651" s="20">
        <v>10</v>
      </c>
      <c r="L4651" s="17">
        <v>45484</v>
      </c>
      <c r="M4651" s="17">
        <v>45848</v>
      </c>
      <c r="N4651" s="12">
        <f t="shared" si="144"/>
        <v>364</v>
      </c>
      <c r="O4651" s="21">
        <v>7.95</v>
      </c>
      <c r="P4651" s="22">
        <v>0</v>
      </c>
      <c r="Q4651" s="30">
        <f t="shared" si="145"/>
        <v>0</v>
      </c>
      <c r="R4651" s="34">
        <v>0.01</v>
      </c>
      <c r="S4651" s="32">
        <v>0.0997</v>
      </c>
      <c r="T4651" s="12" t="s">
        <v>13846</v>
      </c>
      <c r="U4651" s="29">
        <v>0.0997</v>
      </c>
      <c r="V4651" s="12"/>
    </row>
    <row r="4652" s="2" customFormat="1" ht="30.1" customHeight="1" spans="1:22">
      <c r="A4652" s="12">
        <v>4648</v>
      </c>
      <c r="B4652" s="12" t="s">
        <v>1074</v>
      </c>
      <c r="C4652" s="12" t="s">
        <v>86</v>
      </c>
      <c r="D4652" s="12" t="s">
        <v>13848</v>
      </c>
      <c r="E4652" s="12" t="s">
        <v>13849</v>
      </c>
      <c r="F4652" s="12" t="s">
        <v>13850</v>
      </c>
      <c r="G4652" s="12" t="str">
        <f>_xlfn.XLOOKUP(D4652,[1]Sheet1!$D:$D,[1]Sheet1!$I:$I,,0,1)</f>
        <v>新洲区</v>
      </c>
      <c r="H4652" s="12" t="s">
        <v>73</v>
      </c>
      <c r="I4652" s="19" t="s">
        <v>104</v>
      </c>
      <c r="J4652" s="12" t="s">
        <v>1420</v>
      </c>
      <c r="K4652" s="20">
        <v>9</v>
      </c>
      <c r="L4652" s="17">
        <v>45474</v>
      </c>
      <c r="M4652" s="17">
        <v>45838</v>
      </c>
      <c r="N4652" s="12">
        <f t="shared" si="144"/>
        <v>364</v>
      </c>
      <c r="O4652" s="21">
        <v>4.35</v>
      </c>
      <c r="P4652" s="22">
        <v>0</v>
      </c>
      <c r="Q4652" s="30">
        <f t="shared" si="145"/>
        <v>0</v>
      </c>
      <c r="R4652" s="34">
        <v>0.01</v>
      </c>
      <c r="S4652" s="32">
        <v>0.0897</v>
      </c>
      <c r="T4652" s="12" t="s">
        <v>13849</v>
      </c>
      <c r="U4652" s="29">
        <v>0.0897</v>
      </c>
      <c r="V4652" s="12"/>
    </row>
    <row r="4653" s="2" customFormat="1" ht="30.1" customHeight="1" spans="1:22">
      <c r="A4653" s="12">
        <v>4649</v>
      </c>
      <c r="B4653" s="12" t="s">
        <v>1074</v>
      </c>
      <c r="C4653" s="12" t="s">
        <v>86</v>
      </c>
      <c r="D4653" s="12" t="s">
        <v>13851</v>
      </c>
      <c r="E4653" s="12" t="s">
        <v>13852</v>
      </c>
      <c r="F4653" s="12" t="s">
        <v>13853</v>
      </c>
      <c r="G4653" s="12" t="str">
        <f>_xlfn.XLOOKUP(D4653,[1]Sheet1!$D:$D,[1]Sheet1!$I:$I,,0,1)</f>
        <v>新洲区</v>
      </c>
      <c r="H4653" s="12" t="s">
        <v>73</v>
      </c>
      <c r="I4653" s="19" t="s">
        <v>74</v>
      </c>
      <c r="J4653" s="12" t="s">
        <v>1420</v>
      </c>
      <c r="K4653" s="20">
        <v>8</v>
      </c>
      <c r="L4653" s="17">
        <v>45475</v>
      </c>
      <c r="M4653" s="17">
        <v>45839</v>
      </c>
      <c r="N4653" s="12">
        <f t="shared" si="144"/>
        <v>364</v>
      </c>
      <c r="O4653" s="21">
        <v>3.99</v>
      </c>
      <c r="P4653" s="22">
        <v>0</v>
      </c>
      <c r="Q4653" s="30">
        <f t="shared" si="145"/>
        <v>0</v>
      </c>
      <c r="R4653" s="34">
        <v>0.01</v>
      </c>
      <c r="S4653" s="32">
        <v>0.0797</v>
      </c>
      <c r="T4653" s="12" t="s">
        <v>13852</v>
      </c>
      <c r="U4653" s="29">
        <v>0.0797</v>
      </c>
      <c r="V4653" s="12"/>
    </row>
    <row r="4654" s="2" customFormat="1" ht="30.1" customHeight="1" spans="1:22">
      <c r="A4654" s="12">
        <v>4650</v>
      </c>
      <c r="B4654" s="12" t="s">
        <v>1074</v>
      </c>
      <c r="C4654" s="12" t="s">
        <v>86</v>
      </c>
      <c r="D4654" s="12" t="s">
        <v>13854</v>
      </c>
      <c r="E4654" s="12" t="s">
        <v>13855</v>
      </c>
      <c r="F4654" s="12" t="s">
        <v>13856</v>
      </c>
      <c r="G4654" s="12" t="str">
        <f>_xlfn.XLOOKUP(D4654,[1]Sheet1!$D:$D,[1]Sheet1!$I:$I,,0,1)</f>
        <v>新洲区</v>
      </c>
      <c r="H4654" s="12" t="s">
        <v>67</v>
      </c>
      <c r="I4654" s="19" t="s">
        <v>68</v>
      </c>
      <c r="J4654" s="12" t="s">
        <v>1420</v>
      </c>
      <c r="K4654" s="20">
        <v>17</v>
      </c>
      <c r="L4654" s="17">
        <v>45502</v>
      </c>
      <c r="M4654" s="17">
        <v>45858</v>
      </c>
      <c r="N4654" s="12">
        <f t="shared" si="144"/>
        <v>356</v>
      </c>
      <c r="O4654" s="21">
        <v>5.85</v>
      </c>
      <c r="P4654" s="22">
        <v>0</v>
      </c>
      <c r="Q4654" s="30">
        <f t="shared" si="145"/>
        <v>0</v>
      </c>
      <c r="R4654" s="34">
        <v>0.005</v>
      </c>
      <c r="S4654" s="32">
        <v>0.0829</v>
      </c>
      <c r="T4654" s="12" t="s">
        <v>13855</v>
      </c>
      <c r="U4654" s="29">
        <v>0.0829</v>
      </c>
      <c r="V4654" s="12"/>
    </row>
    <row r="4655" s="2" customFormat="1" ht="30.1" customHeight="1" spans="1:22">
      <c r="A4655" s="12">
        <v>4651</v>
      </c>
      <c r="B4655" s="12" t="s">
        <v>1074</v>
      </c>
      <c r="C4655" s="12" t="s">
        <v>86</v>
      </c>
      <c r="D4655" s="12" t="s">
        <v>13857</v>
      </c>
      <c r="E4655" s="12" t="s">
        <v>13858</v>
      </c>
      <c r="F4655" s="12" t="s">
        <v>13859</v>
      </c>
      <c r="G4655" s="12" t="str">
        <f>_xlfn.XLOOKUP(D4655,[1]Sheet1!$D:$D,[1]Sheet1!$I:$I,,0,1)</f>
        <v>新洲区</v>
      </c>
      <c r="H4655" s="12" t="s">
        <v>691</v>
      </c>
      <c r="I4655" s="19" t="s">
        <v>692</v>
      </c>
      <c r="J4655" s="12" t="s">
        <v>1420</v>
      </c>
      <c r="K4655" s="20">
        <v>17</v>
      </c>
      <c r="L4655" s="17">
        <v>45500</v>
      </c>
      <c r="M4655" s="17">
        <v>45857</v>
      </c>
      <c r="N4655" s="12">
        <f t="shared" si="144"/>
        <v>357</v>
      </c>
      <c r="O4655" s="21">
        <v>4.5</v>
      </c>
      <c r="P4655" s="22">
        <v>0</v>
      </c>
      <c r="Q4655" s="30">
        <f t="shared" si="145"/>
        <v>0</v>
      </c>
      <c r="R4655" s="34">
        <v>0.005</v>
      </c>
      <c r="S4655" s="32">
        <v>0.0831</v>
      </c>
      <c r="T4655" s="12" t="s">
        <v>13858</v>
      </c>
      <c r="U4655" s="29">
        <v>0.0831</v>
      </c>
      <c r="V4655" s="12"/>
    </row>
    <row r="4656" s="2" customFormat="1" ht="30.1" customHeight="1" spans="1:22">
      <c r="A4656" s="12">
        <v>4652</v>
      </c>
      <c r="B4656" s="12" t="s">
        <v>1074</v>
      </c>
      <c r="C4656" s="12" t="s">
        <v>86</v>
      </c>
      <c r="D4656" s="12" t="s">
        <v>13860</v>
      </c>
      <c r="E4656" s="12" t="s">
        <v>13861</v>
      </c>
      <c r="F4656" s="12" t="s">
        <v>13862</v>
      </c>
      <c r="G4656" s="12" t="str">
        <f>_xlfn.XLOOKUP(D4656,[1]Sheet1!$D:$D,[1]Sheet1!$I:$I,,0,1)</f>
        <v>新洲区</v>
      </c>
      <c r="H4656" s="12" t="s">
        <v>73</v>
      </c>
      <c r="I4656" s="19" t="s">
        <v>233</v>
      </c>
      <c r="J4656" s="12" t="s">
        <v>1420</v>
      </c>
      <c r="K4656" s="20">
        <v>12</v>
      </c>
      <c r="L4656" s="17">
        <v>45492</v>
      </c>
      <c r="M4656" s="17">
        <v>45855</v>
      </c>
      <c r="N4656" s="12">
        <f t="shared" si="144"/>
        <v>363</v>
      </c>
      <c r="O4656" s="21">
        <v>4.6</v>
      </c>
      <c r="P4656" s="22">
        <v>0</v>
      </c>
      <c r="Q4656" s="30">
        <f t="shared" si="145"/>
        <v>0</v>
      </c>
      <c r="R4656" s="34">
        <v>0.01</v>
      </c>
      <c r="S4656" s="32">
        <v>0.1193</v>
      </c>
      <c r="T4656" s="12" t="s">
        <v>13861</v>
      </c>
      <c r="U4656" s="29">
        <v>0.1193</v>
      </c>
      <c r="V4656" s="12"/>
    </row>
    <row r="4657" s="2" customFormat="1" ht="30.1" customHeight="1" spans="1:22">
      <c r="A4657" s="12">
        <v>4653</v>
      </c>
      <c r="B4657" s="12" t="s">
        <v>1074</v>
      </c>
      <c r="C4657" s="12" t="s">
        <v>86</v>
      </c>
      <c r="D4657" s="12" t="s">
        <v>13863</v>
      </c>
      <c r="E4657" s="12" t="s">
        <v>13864</v>
      </c>
      <c r="F4657" s="12" t="s">
        <v>13865</v>
      </c>
      <c r="G4657" s="12" t="str">
        <f>_xlfn.XLOOKUP(D4657,[1]Sheet1!$D:$D,[1]Sheet1!$I:$I,,0,1)</f>
        <v>新洲区</v>
      </c>
      <c r="H4657" s="12" t="s">
        <v>73</v>
      </c>
      <c r="I4657" s="19" t="s">
        <v>74</v>
      </c>
      <c r="J4657" s="12" t="s">
        <v>1420</v>
      </c>
      <c r="K4657" s="20">
        <v>15</v>
      </c>
      <c r="L4657" s="17">
        <v>45483</v>
      </c>
      <c r="M4657" s="17">
        <v>45847</v>
      </c>
      <c r="N4657" s="12">
        <f t="shared" si="144"/>
        <v>364</v>
      </c>
      <c r="O4657" s="21">
        <v>4.6</v>
      </c>
      <c r="P4657" s="22">
        <v>0</v>
      </c>
      <c r="Q4657" s="30">
        <f t="shared" si="145"/>
        <v>0</v>
      </c>
      <c r="R4657" s="34">
        <v>0.01</v>
      </c>
      <c r="S4657" s="32">
        <v>0.1495</v>
      </c>
      <c r="T4657" s="12" t="s">
        <v>13864</v>
      </c>
      <c r="U4657" s="29">
        <v>0.1495</v>
      </c>
      <c r="V4657" s="12"/>
    </row>
    <row r="4658" s="2" customFormat="1" ht="30.1" customHeight="1" spans="1:22">
      <c r="A4658" s="12">
        <v>4654</v>
      </c>
      <c r="B4658" s="12" t="s">
        <v>1074</v>
      </c>
      <c r="C4658" s="12" t="s">
        <v>86</v>
      </c>
      <c r="D4658" s="12" t="s">
        <v>13866</v>
      </c>
      <c r="E4658" s="12" t="s">
        <v>13867</v>
      </c>
      <c r="F4658" s="12" t="s">
        <v>13868</v>
      </c>
      <c r="G4658" s="12" t="str">
        <f>_xlfn.XLOOKUP(D4658,[1]Sheet1!$D:$D,[1]Sheet1!$I:$I,,0,1)</f>
        <v>新洲区</v>
      </c>
      <c r="H4658" s="12" t="s">
        <v>73</v>
      </c>
      <c r="I4658" s="19" t="s">
        <v>147</v>
      </c>
      <c r="J4658" s="12" t="s">
        <v>1420</v>
      </c>
      <c r="K4658" s="20">
        <v>17</v>
      </c>
      <c r="L4658" s="17">
        <v>45474</v>
      </c>
      <c r="M4658" s="17">
        <v>45838</v>
      </c>
      <c r="N4658" s="12">
        <f t="shared" si="144"/>
        <v>364</v>
      </c>
      <c r="O4658" s="21">
        <v>3.95</v>
      </c>
      <c r="P4658" s="22">
        <v>0</v>
      </c>
      <c r="Q4658" s="30">
        <f t="shared" si="145"/>
        <v>0</v>
      </c>
      <c r="R4658" s="34">
        <v>0.01</v>
      </c>
      <c r="S4658" s="32">
        <v>0.1695</v>
      </c>
      <c r="T4658" s="12" t="s">
        <v>13867</v>
      </c>
      <c r="U4658" s="29">
        <v>0.1695</v>
      </c>
      <c r="V4658" s="12"/>
    </row>
    <row r="4659" s="2" customFormat="1" ht="30.1" customHeight="1" spans="1:22">
      <c r="A4659" s="12">
        <v>4655</v>
      </c>
      <c r="B4659" s="12" t="s">
        <v>1074</v>
      </c>
      <c r="C4659" s="12" t="s">
        <v>86</v>
      </c>
      <c r="D4659" s="12" t="s">
        <v>13869</v>
      </c>
      <c r="E4659" s="12" t="s">
        <v>13870</v>
      </c>
      <c r="F4659" s="12" t="s">
        <v>13871</v>
      </c>
      <c r="G4659" s="12" t="str">
        <f>_xlfn.XLOOKUP(D4659,[1]Sheet1!$D:$D,[1]Sheet1!$I:$I,,0,1)</f>
        <v>新洲区</v>
      </c>
      <c r="H4659" s="12" t="s">
        <v>73</v>
      </c>
      <c r="I4659" s="19" t="s">
        <v>233</v>
      </c>
      <c r="J4659" s="12" t="s">
        <v>1420</v>
      </c>
      <c r="K4659" s="20">
        <v>10</v>
      </c>
      <c r="L4659" s="17">
        <v>45512</v>
      </c>
      <c r="M4659" s="17">
        <v>46241</v>
      </c>
      <c r="N4659" s="12">
        <f t="shared" si="144"/>
        <v>729</v>
      </c>
      <c r="O4659" s="21">
        <v>4.8</v>
      </c>
      <c r="P4659" s="22">
        <v>0</v>
      </c>
      <c r="Q4659" s="30">
        <f t="shared" si="145"/>
        <v>0</v>
      </c>
      <c r="R4659" s="34">
        <v>0.005</v>
      </c>
      <c r="S4659" s="32">
        <v>0.05</v>
      </c>
      <c r="T4659" s="12" t="s">
        <v>13870</v>
      </c>
      <c r="U4659" s="29">
        <v>0.05</v>
      </c>
      <c r="V4659" s="12"/>
    </row>
    <row r="4660" s="2" customFormat="1" ht="30.1" customHeight="1" spans="1:22">
      <c r="A4660" s="12">
        <v>4656</v>
      </c>
      <c r="B4660" s="12" t="s">
        <v>1074</v>
      </c>
      <c r="C4660" s="12" t="s">
        <v>86</v>
      </c>
      <c r="D4660" s="12" t="s">
        <v>13872</v>
      </c>
      <c r="E4660" s="12" t="s">
        <v>13873</v>
      </c>
      <c r="F4660" s="12" t="s">
        <v>13874</v>
      </c>
      <c r="G4660" s="12" t="str">
        <f>_xlfn.XLOOKUP(D4660,[1]Sheet1!$D:$D,[1]Sheet1!$I:$I,,0,1)</f>
        <v>新洲区</v>
      </c>
      <c r="H4660" s="12" t="s">
        <v>67</v>
      </c>
      <c r="I4660" s="19" t="s">
        <v>68</v>
      </c>
      <c r="J4660" s="12" t="s">
        <v>1420</v>
      </c>
      <c r="K4660" s="20">
        <v>28</v>
      </c>
      <c r="L4660" s="17">
        <v>45482</v>
      </c>
      <c r="M4660" s="17">
        <v>45846</v>
      </c>
      <c r="N4660" s="12">
        <f t="shared" si="144"/>
        <v>364</v>
      </c>
      <c r="O4660" s="21">
        <v>5.8</v>
      </c>
      <c r="P4660" s="22">
        <v>0</v>
      </c>
      <c r="Q4660" s="30">
        <f t="shared" si="145"/>
        <v>0</v>
      </c>
      <c r="R4660" s="34">
        <v>0.01</v>
      </c>
      <c r="S4660" s="32">
        <v>0.2792</v>
      </c>
      <c r="T4660" s="12" t="s">
        <v>13873</v>
      </c>
      <c r="U4660" s="29">
        <v>0.2792</v>
      </c>
      <c r="V4660" s="12"/>
    </row>
    <row r="4661" s="2" customFormat="1" ht="30.1" customHeight="1" spans="1:22">
      <c r="A4661" s="12">
        <v>4657</v>
      </c>
      <c r="B4661" s="12" t="s">
        <v>1074</v>
      </c>
      <c r="C4661" s="12" t="s">
        <v>86</v>
      </c>
      <c r="D4661" s="12" t="s">
        <v>13875</v>
      </c>
      <c r="E4661" s="12" t="s">
        <v>13876</v>
      </c>
      <c r="F4661" s="12" t="s">
        <v>13877</v>
      </c>
      <c r="G4661" s="12" t="str">
        <f>_xlfn.XLOOKUP(D4661,[1]Sheet1!$D:$D,[1]Sheet1!$I:$I,,0,1)</f>
        <v>汉阳区</v>
      </c>
      <c r="H4661" s="12" t="s">
        <v>73</v>
      </c>
      <c r="I4661" s="19" t="s">
        <v>104</v>
      </c>
      <c r="J4661" s="12" t="s">
        <v>1420</v>
      </c>
      <c r="K4661" s="20">
        <v>48</v>
      </c>
      <c r="L4661" s="17">
        <v>45485</v>
      </c>
      <c r="M4661" s="17">
        <v>45849</v>
      </c>
      <c r="N4661" s="12">
        <f t="shared" si="144"/>
        <v>364</v>
      </c>
      <c r="O4661" s="21">
        <v>3.65</v>
      </c>
      <c r="P4661" s="22">
        <v>0</v>
      </c>
      <c r="Q4661" s="30">
        <f t="shared" si="145"/>
        <v>0</v>
      </c>
      <c r="R4661" s="34">
        <v>0.01</v>
      </c>
      <c r="S4661" s="32">
        <v>0.4786</v>
      </c>
      <c r="T4661" s="12" t="s">
        <v>13876</v>
      </c>
      <c r="U4661" s="29">
        <v>0.4786</v>
      </c>
      <c r="V4661" s="12"/>
    </row>
    <row r="4662" s="2" customFormat="1" ht="30.1" customHeight="1" spans="1:22">
      <c r="A4662" s="12">
        <v>4658</v>
      </c>
      <c r="B4662" s="12" t="s">
        <v>1074</v>
      </c>
      <c r="C4662" s="12" t="s">
        <v>86</v>
      </c>
      <c r="D4662" s="12" t="s">
        <v>13878</v>
      </c>
      <c r="E4662" s="12" t="s">
        <v>13876</v>
      </c>
      <c r="F4662" s="12" t="s">
        <v>13877</v>
      </c>
      <c r="G4662" s="12" t="str">
        <f>_xlfn.XLOOKUP(D4662,[1]Sheet1!$D:$D,[1]Sheet1!$I:$I,,0,1)</f>
        <v>汉阳区</v>
      </c>
      <c r="H4662" s="12" t="s">
        <v>73</v>
      </c>
      <c r="I4662" s="19" t="s">
        <v>104</v>
      </c>
      <c r="J4662" s="12" t="s">
        <v>1420</v>
      </c>
      <c r="K4662" s="20">
        <v>26</v>
      </c>
      <c r="L4662" s="17">
        <v>45485</v>
      </c>
      <c r="M4662" s="17">
        <v>45849</v>
      </c>
      <c r="N4662" s="12">
        <f t="shared" si="144"/>
        <v>364</v>
      </c>
      <c r="O4662" s="21">
        <v>3.65</v>
      </c>
      <c r="P4662" s="22">
        <v>0</v>
      </c>
      <c r="Q4662" s="30">
        <f t="shared" si="145"/>
        <v>0</v>
      </c>
      <c r="R4662" s="34">
        <v>0.01</v>
      </c>
      <c r="S4662" s="32">
        <v>0.2592</v>
      </c>
      <c r="T4662" s="12" t="s">
        <v>13876</v>
      </c>
      <c r="U4662" s="29">
        <v>0.2592</v>
      </c>
      <c r="V4662" s="12"/>
    </row>
    <row r="4663" s="2" customFormat="1" ht="30.1" customHeight="1" spans="1:22">
      <c r="A4663" s="12">
        <v>4659</v>
      </c>
      <c r="B4663" s="12" t="s">
        <v>1074</v>
      </c>
      <c r="C4663" s="12" t="s">
        <v>86</v>
      </c>
      <c r="D4663" s="12" t="s">
        <v>13879</v>
      </c>
      <c r="E4663" s="12" t="s">
        <v>13880</v>
      </c>
      <c r="F4663" s="12" t="s">
        <v>13881</v>
      </c>
      <c r="G4663" s="12" t="str">
        <f>_xlfn.XLOOKUP(D4663,[1]Sheet1!$D:$D,[1]Sheet1!$I:$I,,0,1)</f>
        <v>新洲区</v>
      </c>
      <c r="H4663" s="12" t="s">
        <v>73</v>
      </c>
      <c r="I4663" s="19" t="s">
        <v>233</v>
      </c>
      <c r="J4663" s="12" t="s">
        <v>1420</v>
      </c>
      <c r="K4663" s="20">
        <v>15</v>
      </c>
      <c r="L4663" s="17">
        <v>45489</v>
      </c>
      <c r="M4663" s="17">
        <v>45853</v>
      </c>
      <c r="N4663" s="12">
        <f t="shared" si="144"/>
        <v>364</v>
      </c>
      <c r="O4663" s="21">
        <v>4.7</v>
      </c>
      <c r="P4663" s="22">
        <v>0</v>
      </c>
      <c r="Q4663" s="30">
        <f t="shared" si="145"/>
        <v>0</v>
      </c>
      <c r="R4663" s="34">
        <v>0.01</v>
      </c>
      <c r="S4663" s="32">
        <v>0.1495</v>
      </c>
      <c r="T4663" s="12" t="s">
        <v>13880</v>
      </c>
      <c r="U4663" s="29">
        <v>0.1495</v>
      </c>
      <c r="V4663" s="12"/>
    </row>
    <row r="4664" s="2" customFormat="1" ht="30.1" customHeight="1" spans="1:22">
      <c r="A4664" s="12">
        <v>4660</v>
      </c>
      <c r="B4664" s="12" t="s">
        <v>1074</v>
      </c>
      <c r="C4664" s="12" t="s">
        <v>86</v>
      </c>
      <c r="D4664" s="12" t="s">
        <v>13882</v>
      </c>
      <c r="E4664" s="12" t="s">
        <v>13883</v>
      </c>
      <c r="F4664" s="12" t="s">
        <v>13884</v>
      </c>
      <c r="G4664" s="12" t="str">
        <f>_xlfn.XLOOKUP(D4664,[1]Sheet1!$D:$D,[1]Sheet1!$I:$I,,0,1)</f>
        <v>新洲区</v>
      </c>
      <c r="H4664" s="12" t="s">
        <v>73</v>
      </c>
      <c r="I4664" s="19" t="s">
        <v>692</v>
      </c>
      <c r="J4664" s="12" t="s">
        <v>1420</v>
      </c>
      <c r="K4664" s="20">
        <v>15</v>
      </c>
      <c r="L4664" s="17">
        <v>45489</v>
      </c>
      <c r="M4664" s="17">
        <v>45853</v>
      </c>
      <c r="N4664" s="12">
        <f t="shared" si="144"/>
        <v>364</v>
      </c>
      <c r="O4664" s="21">
        <v>4.8</v>
      </c>
      <c r="P4664" s="22">
        <v>0</v>
      </c>
      <c r="Q4664" s="30">
        <f t="shared" si="145"/>
        <v>0</v>
      </c>
      <c r="R4664" s="34">
        <v>0.01</v>
      </c>
      <c r="S4664" s="32">
        <v>0.1495</v>
      </c>
      <c r="T4664" s="12" t="s">
        <v>13883</v>
      </c>
      <c r="U4664" s="29">
        <v>0.1495</v>
      </c>
      <c r="V4664" s="12"/>
    </row>
    <row r="4665" s="2" customFormat="1" ht="30.1" customHeight="1" spans="1:22">
      <c r="A4665" s="12">
        <v>4661</v>
      </c>
      <c r="B4665" s="12" t="s">
        <v>1074</v>
      </c>
      <c r="C4665" s="12" t="s">
        <v>86</v>
      </c>
      <c r="D4665" s="12" t="s">
        <v>13885</v>
      </c>
      <c r="E4665" s="12" t="s">
        <v>13886</v>
      </c>
      <c r="F4665" s="12" t="s">
        <v>13887</v>
      </c>
      <c r="G4665" s="12" t="str">
        <f>_xlfn.XLOOKUP(D4665,[1]Sheet1!$D:$D,[1]Sheet1!$I:$I,,0,1)</f>
        <v>新洲区</v>
      </c>
      <c r="H4665" s="12" t="s">
        <v>73</v>
      </c>
      <c r="I4665" s="19" t="s">
        <v>233</v>
      </c>
      <c r="J4665" s="12" t="s">
        <v>1420</v>
      </c>
      <c r="K4665" s="20">
        <v>20</v>
      </c>
      <c r="L4665" s="17">
        <v>45483</v>
      </c>
      <c r="M4665" s="17">
        <v>45847</v>
      </c>
      <c r="N4665" s="12">
        <f t="shared" si="144"/>
        <v>364</v>
      </c>
      <c r="O4665" s="21">
        <v>4.5</v>
      </c>
      <c r="P4665" s="22">
        <v>0</v>
      </c>
      <c r="Q4665" s="30">
        <f t="shared" si="145"/>
        <v>0</v>
      </c>
      <c r="R4665" s="34">
        <v>0.01</v>
      </c>
      <c r="S4665" s="32">
        <v>0.1994</v>
      </c>
      <c r="T4665" s="12" t="s">
        <v>13886</v>
      </c>
      <c r="U4665" s="29">
        <v>0.1994</v>
      </c>
      <c r="V4665" s="12"/>
    </row>
    <row r="4666" s="2" customFormat="1" ht="30.1" customHeight="1" spans="1:22">
      <c r="A4666" s="12">
        <v>4662</v>
      </c>
      <c r="B4666" s="12" t="s">
        <v>1074</v>
      </c>
      <c r="C4666" s="12" t="s">
        <v>86</v>
      </c>
      <c r="D4666" s="12" t="s">
        <v>13888</v>
      </c>
      <c r="E4666" s="12" t="s">
        <v>13880</v>
      </c>
      <c r="F4666" s="12" t="s">
        <v>13881</v>
      </c>
      <c r="G4666" s="12" t="str">
        <f>_xlfn.XLOOKUP(D4666,[1]Sheet1!$D:$D,[1]Sheet1!$I:$I,,0,1)</f>
        <v>新洲区</v>
      </c>
      <c r="H4666" s="12" t="s">
        <v>73</v>
      </c>
      <c r="I4666" s="19" t="s">
        <v>233</v>
      </c>
      <c r="J4666" s="12" t="s">
        <v>1420</v>
      </c>
      <c r="K4666" s="20">
        <v>15</v>
      </c>
      <c r="L4666" s="17">
        <v>45487</v>
      </c>
      <c r="M4666" s="17">
        <v>45851</v>
      </c>
      <c r="N4666" s="12">
        <f t="shared" si="144"/>
        <v>364</v>
      </c>
      <c r="O4666" s="21">
        <v>4.9</v>
      </c>
      <c r="P4666" s="22">
        <v>0</v>
      </c>
      <c r="Q4666" s="30">
        <f t="shared" si="145"/>
        <v>0</v>
      </c>
      <c r="R4666" s="34">
        <v>0.01</v>
      </c>
      <c r="S4666" s="32">
        <v>0.1495</v>
      </c>
      <c r="T4666" s="12" t="s">
        <v>13880</v>
      </c>
      <c r="U4666" s="29">
        <v>0.1495</v>
      </c>
      <c r="V4666" s="12"/>
    </row>
    <row r="4667" s="2" customFormat="1" ht="30.1" customHeight="1" spans="1:22">
      <c r="A4667" s="12">
        <v>4663</v>
      </c>
      <c r="B4667" s="12" t="s">
        <v>1074</v>
      </c>
      <c r="C4667" s="12" t="s">
        <v>86</v>
      </c>
      <c r="D4667" s="12" t="s">
        <v>13889</v>
      </c>
      <c r="E4667" s="12" t="s">
        <v>6393</v>
      </c>
      <c r="F4667" s="12" t="s">
        <v>13890</v>
      </c>
      <c r="G4667" s="12" t="str">
        <f>_xlfn.XLOOKUP(D4667,[1]Sheet1!$D:$D,[1]Sheet1!$I:$I,,0,1)</f>
        <v>新洲区</v>
      </c>
      <c r="H4667" s="12" t="s">
        <v>73</v>
      </c>
      <c r="I4667" s="19" t="s">
        <v>233</v>
      </c>
      <c r="J4667" s="12" t="s">
        <v>1420</v>
      </c>
      <c r="K4667" s="20">
        <v>9</v>
      </c>
      <c r="L4667" s="17">
        <v>45490</v>
      </c>
      <c r="M4667" s="17">
        <v>45853</v>
      </c>
      <c r="N4667" s="12">
        <f t="shared" si="144"/>
        <v>363</v>
      </c>
      <c r="O4667" s="21">
        <v>4.9</v>
      </c>
      <c r="P4667" s="22">
        <v>0</v>
      </c>
      <c r="Q4667" s="30">
        <f t="shared" si="145"/>
        <v>0</v>
      </c>
      <c r="R4667" s="34">
        <v>0.01</v>
      </c>
      <c r="S4667" s="32">
        <v>0.0895</v>
      </c>
      <c r="T4667" s="12" t="s">
        <v>6393</v>
      </c>
      <c r="U4667" s="29">
        <v>0.0895</v>
      </c>
      <c r="V4667" s="12"/>
    </row>
    <row r="4668" s="2" customFormat="1" ht="30.1" customHeight="1" spans="1:22">
      <c r="A4668" s="12">
        <v>4664</v>
      </c>
      <c r="B4668" s="12" t="s">
        <v>1074</v>
      </c>
      <c r="C4668" s="12" t="s">
        <v>86</v>
      </c>
      <c r="D4668" s="12" t="s">
        <v>13891</v>
      </c>
      <c r="E4668" s="12" t="s">
        <v>13892</v>
      </c>
      <c r="F4668" s="12" t="s">
        <v>13893</v>
      </c>
      <c r="G4668" s="12" t="str">
        <f>_xlfn.XLOOKUP(D4668,[1]Sheet1!$D:$D,[1]Sheet1!$I:$I,,0,1)</f>
        <v>新洲区</v>
      </c>
      <c r="H4668" s="12" t="s">
        <v>73</v>
      </c>
      <c r="I4668" s="19" t="s">
        <v>692</v>
      </c>
      <c r="J4668" s="12" t="s">
        <v>1420</v>
      </c>
      <c r="K4668" s="20">
        <v>9</v>
      </c>
      <c r="L4668" s="17">
        <v>45520</v>
      </c>
      <c r="M4668" s="17">
        <v>45884</v>
      </c>
      <c r="N4668" s="12">
        <f t="shared" si="144"/>
        <v>364</v>
      </c>
      <c r="O4668" s="21">
        <v>4.8</v>
      </c>
      <c r="P4668" s="22">
        <v>0</v>
      </c>
      <c r="Q4668" s="30">
        <f t="shared" si="145"/>
        <v>0</v>
      </c>
      <c r="R4668" s="34">
        <v>0.005</v>
      </c>
      <c r="S4668" s="32">
        <v>0.0448</v>
      </c>
      <c r="T4668" s="12" t="s">
        <v>13892</v>
      </c>
      <c r="U4668" s="29">
        <v>0.0448</v>
      </c>
      <c r="V4668" s="12"/>
    </row>
    <row r="4669" s="2" customFormat="1" ht="30.1" customHeight="1" spans="1:22">
      <c r="A4669" s="12">
        <v>4665</v>
      </c>
      <c r="B4669" s="12" t="s">
        <v>1074</v>
      </c>
      <c r="C4669" s="12" t="s">
        <v>86</v>
      </c>
      <c r="D4669" s="12" t="s">
        <v>13894</v>
      </c>
      <c r="E4669" s="12" t="s">
        <v>13895</v>
      </c>
      <c r="F4669" s="12" t="s">
        <v>13896</v>
      </c>
      <c r="G4669" s="12" t="str">
        <f>_xlfn.XLOOKUP(D4669,[1]Sheet1!$D:$D,[1]Sheet1!$I:$I,,0,1)</f>
        <v>新洲区</v>
      </c>
      <c r="H4669" s="12" t="s">
        <v>73</v>
      </c>
      <c r="I4669" s="19" t="s">
        <v>692</v>
      </c>
      <c r="J4669" s="12" t="s">
        <v>1420</v>
      </c>
      <c r="K4669" s="20">
        <v>7</v>
      </c>
      <c r="L4669" s="17">
        <v>45527</v>
      </c>
      <c r="M4669" s="17">
        <v>46256</v>
      </c>
      <c r="N4669" s="12">
        <f t="shared" si="144"/>
        <v>729</v>
      </c>
      <c r="O4669" s="21">
        <v>4.5</v>
      </c>
      <c r="P4669" s="22">
        <v>0</v>
      </c>
      <c r="Q4669" s="30">
        <f t="shared" si="145"/>
        <v>0</v>
      </c>
      <c r="R4669" s="34">
        <v>0.005</v>
      </c>
      <c r="S4669" s="32">
        <v>0.035</v>
      </c>
      <c r="T4669" s="12" t="s">
        <v>13895</v>
      </c>
      <c r="U4669" s="29">
        <v>0.035</v>
      </c>
      <c r="V4669" s="12"/>
    </row>
    <row r="4670" s="2" customFormat="1" ht="30.1" customHeight="1" spans="1:22">
      <c r="A4670" s="12">
        <v>4666</v>
      </c>
      <c r="B4670" s="12" t="s">
        <v>1074</v>
      </c>
      <c r="C4670" s="12" t="s">
        <v>86</v>
      </c>
      <c r="D4670" s="12" t="s">
        <v>13897</v>
      </c>
      <c r="E4670" s="12" t="s">
        <v>13898</v>
      </c>
      <c r="F4670" s="12" t="s">
        <v>13899</v>
      </c>
      <c r="G4670" s="12" t="str">
        <f>_xlfn.XLOOKUP(D4670,[1]Sheet1!$D:$D,[1]Sheet1!$I:$I,,0,1)</f>
        <v>新洲区</v>
      </c>
      <c r="H4670" s="12" t="s">
        <v>73</v>
      </c>
      <c r="I4670" s="19" t="s">
        <v>233</v>
      </c>
      <c r="J4670" s="12" t="s">
        <v>1420</v>
      </c>
      <c r="K4670" s="20">
        <v>10</v>
      </c>
      <c r="L4670" s="17">
        <v>45476</v>
      </c>
      <c r="M4670" s="17">
        <v>45840</v>
      </c>
      <c r="N4670" s="12">
        <f t="shared" si="144"/>
        <v>364</v>
      </c>
      <c r="O4670" s="21">
        <v>4.9</v>
      </c>
      <c r="P4670" s="22">
        <v>0</v>
      </c>
      <c r="Q4670" s="30">
        <f t="shared" si="145"/>
        <v>0</v>
      </c>
      <c r="R4670" s="34">
        <v>0.01</v>
      </c>
      <c r="S4670" s="32">
        <v>0.0997</v>
      </c>
      <c r="T4670" s="12" t="s">
        <v>13898</v>
      </c>
      <c r="U4670" s="29">
        <v>0.0997</v>
      </c>
      <c r="V4670" s="12"/>
    </row>
    <row r="4671" s="2" customFormat="1" ht="30.1" customHeight="1" spans="1:22">
      <c r="A4671" s="12">
        <v>4667</v>
      </c>
      <c r="B4671" s="12" t="s">
        <v>1074</v>
      </c>
      <c r="C4671" s="12" t="s">
        <v>86</v>
      </c>
      <c r="D4671" s="12" t="s">
        <v>13900</v>
      </c>
      <c r="E4671" s="12" t="s">
        <v>13901</v>
      </c>
      <c r="F4671" s="12" t="s">
        <v>13902</v>
      </c>
      <c r="G4671" s="12" t="str">
        <f>_xlfn.XLOOKUP(D4671,[1]Sheet1!$D:$D,[1]Sheet1!$I:$I,,0,1)</f>
        <v>新洲区</v>
      </c>
      <c r="H4671" s="12" t="s">
        <v>73</v>
      </c>
      <c r="I4671" s="19" t="s">
        <v>90</v>
      </c>
      <c r="J4671" s="12" t="s">
        <v>1420</v>
      </c>
      <c r="K4671" s="20">
        <v>9</v>
      </c>
      <c r="L4671" s="17">
        <v>45489</v>
      </c>
      <c r="M4671" s="17">
        <v>45853</v>
      </c>
      <c r="N4671" s="12">
        <f t="shared" si="144"/>
        <v>364</v>
      </c>
      <c r="O4671" s="21">
        <v>5.9</v>
      </c>
      <c r="P4671" s="22">
        <v>0</v>
      </c>
      <c r="Q4671" s="30">
        <f t="shared" si="145"/>
        <v>0</v>
      </c>
      <c r="R4671" s="34">
        <v>0.01</v>
      </c>
      <c r="S4671" s="32">
        <v>0.0897</v>
      </c>
      <c r="T4671" s="12" t="s">
        <v>13901</v>
      </c>
      <c r="U4671" s="29">
        <v>0.0897</v>
      </c>
      <c r="V4671" s="12"/>
    </row>
    <row r="4672" s="2" customFormat="1" ht="30.1" customHeight="1" spans="1:22">
      <c r="A4672" s="12">
        <v>4668</v>
      </c>
      <c r="B4672" s="12" t="s">
        <v>1074</v>
      </c>
      <c r="C4672" s="12" t="s">
        <v>86</v>
      </c>
      <c r="D4672" s="12" t="s">
        <v>13903</v>
      </c>
      <c r="E4672" s="12" t="s">
        <v>13904</v>
      </c>
      <c r="F4672" s="12" t="s">
        <v>13905</v>
      </c>
      <c r="G4672" s="12" t="str">
        <f>_xlfn.XLOOKUP(D4672,[1]Sheet1!$D:$D,[1]Sheet1!$I:$I,,0,1)</f>
        <v>新洲区</v>
      </c>
      <c r="H4672" s="12" t="s">
        <v>73</v>
      </c>
      <c r="I4672" s="19" t="s">
        <v>74</v>
      </c>
      <c r="J4672" s="12" t="s">
        <v>1420</v>
      </c>
      <c r="K4672" s="20">
        <v>20</v>
      </c>
      <c r="L4672" s="17">
        <v>45489</v>
      </c>
      <c r="M4672" s="17">
        <v>45853</v>
      </c>
      <c r="N4672" s="12">
        <f t="shared" si="144"/>
        <v>364</v>
      </c>
      <c r="O4672" s="21">
        <v>5</v>
      </c>
      <c r="P4672" s="22">
        <v>0</v>
      </c>
      <c r="Q4672" s="30">
        <f t="shared" si="145"/>
        <v>0</v>
      </c>
      <c r="R4672" s="34">
        <v>0.01</v>
      </c>
      <c r="S4672" s="32">
        <v>0.1994</v>
      </c>
      <c r="T4672" s="12" t="s">
        <v>13904</v>
      </c>
      <c r="U4672" s="29">
        <v>0.1994</v>
      </c>
      <c r="V4672" s="12"/>
    </row>
    <row r="4673" s="2" customFormat="1" ht="30.1" customHeight="1" spans="1:22">
      <c r="A4673" s="12">
        <v>4669</v>
      </c>
      <c r="B4673" s="12" t="s">
        <v>1074</v>
      </c>
      <c r="C4673" s="12" t="s">
        <v>86</v>
      </c>
      <c r="D4673" s="12" t="s">
        <v>13906</v>
      </c>
      <c r="E4673" s="12" t="s">
        <v>13907</v>
      </c>
      <c r="F4673" s="12" t="s">
        <v>13908</v>
      </c>
      <c r="G4673" s="12" t="str">
        <f>_xlfn.XLOOKUP(D4673,[1]Sheet1!$D:$D,[1]Sheet1!$I:$I,,0,1)</f>
        <v>新洲区</v>
      </c>
      <c r="H4673" s="12" t="s">
        <v>73</v>
      </c>
      <c r="I4673" s="19" t="s">
        <v>692</v>
      </c>
      <c r="J4673" s="12" t="s">
        <v>1420</v>
      </c>
      <c r="K4673" s="20">
        <v>8</v>
      </c>
      <c r="L4673" s="17">
        <v>45489</v>
      </c>
      <c r="M4673" s="17">
        <v>45853</v>
      </c>
      <c r="N4673" s="12">
        <f t="shared" si="144"/>
        <v>364</v>
      </c>
      <c r="O4673" s="21">
        <v>4.8</v>
      </c>
      <c r="P4673" s="22">
        <v>0</v>
      </c>
      <c r="Q4673" s="30">
        <f t="shared" si="145"/>
        <v>0</v>
      </c>
      <c r="R4673" s="34">
        <v>0.01</v>
      </c>
      <c r="S4673" s="32">
        <v>0.0797</v>
      </c>
      <c r="T4673" s="12" t="s">
        <v>13907</v>
      </c>
      <c r="U4673" s="29">
        <v>0.0797</v>
      </c>
      <c r="V4673" s="12"/>
    </row>
    <row r="4674" s="2" customFormat="1" ht="30.1" customHeight="1" spans="1:22">
      <c r="A4674" s="12">
        <v>4670</v>
      </c>
      <c r="B4674" s="12" t="s">
        <v>1074</v>
      </c>
      <c r="C4674" s="12" t="s">
        <v>86</v>
      </c>
      <c r="D4674" s="12" t="s">
        <v>13909</v>
      </c>
      <c r="E4674" s="12" t="s">
        <v>13910</v>
      </c>
      <c r="F4674" s="12" t="s">
        <v>13911</v>
      </c>
      <c r="G4674" s="12" t="str">
        <f>_xlfn.XLOOKUP(D4674,[1]Sheet1!$D:$D,[1]Sheet1!$I:$I,,0,1)</f>
        <v>新洲区</v>
      </c>
      <c r="H4674" s="12" t="s">
        <v>73</v>
      </c>
      <c r="I4674" s="19" t="s">
        <v>233</v>
      </c>
      <c r="J4674" s="12" t="s">
        <v>1420</v>
      </c>
      <c r="K4674" s="20">
        <v>16</v>
      </c>
      <c r="L4674" s="17">
        <v>45489</v>
      </c>
      <c r="M4674" s="17">
        <v>45853</v>
      </c>
      <c r="N4674" s="12">
        <f t="shared" si="144"/>
        <v>364</v>
      </c>
      <c r="O4674" s="21">
        <v>4.6</v>
      </c>
      <c r="P4674" s="22">
        <v>0</v>
      </c>
      <c r="Q4674" s="30">
        <f t="shared" si="145"/>
        <v>0</v>
      </c>
      <c r="R4674" s="34">
        <v>0.01</v>
      </c>
      <c r="S4674" s="32">
        <v>0.1595</v>
      </c>
      <c r="T4674" s="12" t="s">
        <v>13910</v>
      </c>
      <c r="U4674" s="29">
        <v>0.1595</v>
      </c>
      <c r="V4674" s="12"/>
    </row>
    <row r="4675" s="2" customFormat="1" ht="30.1" customHeight="1" spans="1:22">
      <c r="A4675" s="12">
        <v>4671</v>
      </c>
      <c r="B4675" s="12" t="s">
        <v>1074</v>
      </c>
      <c r="C4675" s="12" t="s">
        <v>86</v>
      </c>
      <c r="D4675" s="12" t="s">
        <v>13912</v>
      </c>
      <c r="E4675" s="12" t="s">
        <v>13904</v>
      </c>
      <c r="F4675" s="12" t="s">
        <v>13905</v>
      </c>
      <c r="G4675" s="12" t="str">
        <f>_xlfn.XLOOKUP(D4675,[1]Sheet1!$D:$D,[1]Sheet1!$I:$I,,0,1)</f>
        <v>新洲区</v>
      </c>
      <c r="H4675" s="12" t="s">
        <v>73</v>
      </c>
      <c r="I4675" s="19" t="s">
        <v>896</v>
      </c>
      <c r="J4675" s="12" t="s">
        <v>1420</v>
      </c>
      <c r="K4675" s="20">
        <v>12</v>
      </c>
      <c r="L4675" s="17">
        <v>45488</v>
      </c>
      <c r="M4675" s="17">
        <v>45852</v>
      </c>
      <c r="N4675" s="12">
        <f t="shared" si="144"/>
        <v>364</v>
      </c>
      <c r="O4675" s="21">
        <v>4.6</v>
      </c>
      <c r="P4675" s="22">
        <v>0</v>
      </c>
      <c r="Q4675" s="30">
        <f t="shared" si="145"/>
        <v>0</v>
      </c>
      <c r="R4675" s="34">
        <v>0.01</v>
      </c>
      <c r="S4675" s="32">
        <v>0.1196</v>
      </c>
      <c r="T4675" s="12" t="s">
        <v>13904</v>
      </c>
      <c r="U4675" s="29">
        <v>0.1196</v>
      </c>
      <c r="V4675" s="12"/>
    </row>
    <row r="4676" s="2" customFormat="1" ht="30.1" customHeight="1" spans="1:22">
      <c r="A4676" s="12">
        <v>4672</v>
      </c>
      <c r="B4676" s="12" t="s">
        <v>1074</v>
      </c>
      <c r="C4676" s="12" t="s">
        <v>86</v>
      </c>
      <c r="D4676" s="12" t="s">
        <v>13913</v>
      </c>
      <c r="E4676" s="12" t="s">
        <v>13914</v>
      </c>
      <c r="F4676" s="12" t="s">
        <v>13915</v>
      </c>
      <c r="G4676" s="12" t="str">
        <f>_xlfn.XLOOKUP(D4676,[1]Sheet1!$D:$D,[1]Sheet1!$I:$I,,0,1)</f>
        <v>新洲区</v>
      </c>
      <c r="H4676" s="12" t="s">
        <v>73</v>
      </c>
      <c r="I4676" s="19" t="s">
        <v>692</v>
      </c>
      <c r="J4676" s="12" t="s">
        <v>1420</v>
      </c>
      <c r="K4676" s="20">
        <v>9</v>
      </c>
      <c r="L4676" s="17">
        <v>45489</v>
      </c>
      <c r="M4676" s="17">
        <v>45851</v>
      </c>
      <c r="N4676" s="12">
        <f t="shared" si="144"/>
        <v>362</v>
      </c>
      <c r="O4676" s="21">
        <v>4.9</v>
      </c>
      <c r="P4676" s="22">
        <v>0</v>
      </c>
      <c r="Q4676" s="30">
        <f t="shared" si="145"/>
        <v>0</v>
      </c>
      <c r="R4676" s="34">
        <v>0.01</v>
      </c>
      <c r="S4676" s="32">
        <v>0.0892</v>
      </c>
      <c r="T4676" s="12" t="s">
        <v>13914</v>
      </c>
      <c r="U4676" s="29">
        <v>0.0892</v>
      </c>
      <c r="V4676" s="12"/>
    </row>
    <row r="4677" s="2" customFormat="1" ht="30.1" customHeight="1" spans="1:22">
      <c r="A4677" s="12">
        <v>4673</v>
      </c>
      <c r="B4677" s="12" t="s">
        <v>1074</v>
      </c>
      <c r="C4677" s="12" t="s">
        <v>86</v>
      </c>
      <c r="D4677" s="12" t="s">
        <v>13916</v>
      </c>
      <c r="E4677" s="12" t="s">
        <v>13917</v>
      </c>
      <c r="F4677" s="12" t="s">
        <v>13918</v>
      </c>
      <c r="G4677" s="12" t="str">
        <f>_xlfn.XLOOKUP(D4677,[1]Sheet1!$D:$D,[1]Sheet1!$I:$I,,0,1)</f>
        <v>新洲区</v>
      </c>
      <c r="H4677" s="12" t="s">
        <v>73</v>
      </c>
      <c r="I4677" s="19" t="s">
        <v>74</v>
      </c>
      <c r="J4677" s="12" t="s">
        <v>1420</v>
      </c>
      <c r="K4677" s="20">
        <v>9</v>
      </c>
      <c r="L4677" s="17">
        <v>45488</v>
      </c>
      <c r="M4677" s="17">
        <v>45852</v>
      </c>
      <c r="N4677" s="12">
        <f t="shared" ref="N4677:N4740" si="146">M4677-L4677</f>
        <v>364</v>
      </c>
      <c r="O4677" s="21">
        <v>3.95</v>
      </c>
      <c r="P4677" s="22">
        <v>0</v>
      </c>
      <c r="Q4677" s="30">
        <f t="shared" ref="Q4677:Q4740" si="147">ROUNDDOWN(P4677/(K4677*N4677/365),6)</f>
        <v>0</v>
      </c>
      <c r="R4677" s="34">
        <v>0.01</v>
      </c>
      <c r="S4677" s="32">
        <v>0.0897</v>
      </c>
      <c r="T4677" s="12" t="s">
        <v>13917</v>
      </c>
      <c r="U4677" s="29">
        <v>0.0897</v>
      </c>
      <c r="V4677" s="12"/>
    </row>
    <row r="4678" s="2" customFormat="1" ht="30.1" customHeight="1" spans="1:22">
      <c r="A4678" s="12">
        <v>4674</v>
      </c>
      <c r="B4678" s="12" t="s">
        <v>1074</v>
      </c>
      <c r="C4678" s="12" t="s">
        <v>86</v>
      </c>
      <c r="D4678" s="12" t="s">
        <v>13919</v>
      </c>
      <c r="E4678" s="12" t="s">
        <v>13920</v>
      </c>
      <c r="F4678" s="12" t="s">
        <v>13921</v>
      </c>
      <c r="G4678" s="12" t="str">
        <f>_xlfn.XLOOKUP(D4678,[1]Sheet1!$D:$D,[1]Sheet1!$I:$I,,0,1)</f>
        <v>新洲区</v>
      </c>
      <c r="H4678" s="12" t="s">
        <v>73</v>
      </c>
      <c r="I4678" s="19" t="s">
        <v>74</v>
      </c>
      <c r="J4678" s="12" t="s">
        <v>1420</v>
      </c>
      <c r="K4678" s="20">
        <v>10</v>
      </c>
      <c r="L4678" s="17">
        <v>45527</v>
      </c>
      <c r="M4678" s="17">
        <v>46256</v>
      </c>
      <c r="N4678" s="12">
        <f t="shared" si="146"/>
        <v>729</v>
      </c>
      <c r="O4678" s="21">
        <v>4.5</v>
      </c>
      <c r="P4678" s="22">
        <v>0</v>
      </c>
      <c r="Q4678" s="30">
        <f t="shared" si="147"/>
        <v>0</v>
      </c>
      <c r="R4678" s="34">
        <v>0.005</v>
      </c>
      <c r="S4678" s="32">
        <v>0.05</v>
      </c>
      <c r="T4678" s="12" t="s">
        <v>13920</v>
      </c>
      <c r="U4678" s="29">
        <v>0.05</v>
      </c>
      <c r="V4678" s="12"/>
    </row>
    <row r="4679" s="2" customFormat="1" ht="30.1" customHeight="1" spans="1:22">
      <c r="A4679" s="12">
        <v>4675</v>
      </c>
      <c r="B4679" s="12" t="s">
        <v>1074</v>
      </c>
      <c r="C4679" s="12" t="s">
        <v>86</v>
      </c>
      <c r="D4679" s="12" t="s">
        <v>13922</v>
      </c>
      <c r="E4679" s="12" t="s">
        <v>13923</v>
      </c>
      <c r="F4679" s="12" t="s">
        <v>13924</v>
      </c>
      <c r="G4679" s="12" t="str">
        <f>_xlfn.XLOOKUP(D4679,[1]Sheet1!$D:$D,[1]Sheet1!$I:$I,,0,1)</f>
        <v>新洲区</v>
      </c>
      <c r="H4679" s="12" t="s">
        <v>73</v>
      </c>
      <c r="I4679" s="19" t="s">
        <v>233</v>
      </c>
      <c r="J4679" s="12" t="s">
        <v>1420</v>
      </c>
      <c r="K4679" s="20">
        <v>14</v>
      </c>
      <c r="L4679" s="17">
        <v>45499</v>
      </c>
      <c r="M4679" s="17">
        <v>45839</v>
      </c>
      <c r="N4679" s="12">
        <f t="shared" si="146"/>
        <v>340</v>
      </c>
      <c r="O4679" s="21">
        <v>4.5</v>
      </c>
      <c r="P4679" s="22">
        <v>0</v>
      </c>
      <c r="Q4679" s="30">
        <f t="shared" si="147"/>
        <v>0</v>
      </c>
      <c r="R4679" s="34">
        <v>0.005</v>
      </c>
      <c r="S4679" s="32">
        <v>0.0652</v>
      </c>
      <c r="T4679" s="12" t="s">
        <v>13923</v>
      </c>
      <c r="U4679" s="29">
        <v>0.0652</v>
      </c>
      <c r="V4679" s="12"/>
    </row>
    <row r="4680" s="2" customFormat="1" ht="30.1" customHeight="1" spans="1:22">
      <c r="A4680" s="12">
        <v>4676</v>
      </c>
      <c r="B4680" s="12" t="s">
        <v>1074</v>
      </c>
      <c r="C4680" s="12" t="s">
        <v>86</v>
      </c>
      <c r="D4680" s="12" t="s">
        <v>13925</v>
      </c>
      <c r="E4680" s="12" t="s">
        <v>13926</v>
      </c>
      <c r="F4680" s="12" t="s">
        <v>13927</v>
      </c>
      <c r="G4680" s="12" t="str">
        <f>_xlfn.XLOOKUP(D4680,[1]Sheet1!$D:$D,[1]Sheet1!$I:$I,,0,1)</f>
        <v>新洲区</v>
      </c>
      <c r="H4680" s="12" t="s">
        <v>73</v>
      </c>
      <c r="I4680" s="19" t="s">
        <v>222</v>
      </c>
      <c r="J4680" s="12" t="s">
        <v>1420</v>
      </c>
      <c r="K4680" s="20">
        <v>10</v>
      </c>
      <c r="L4680" s="17">
        <v>45499</v>
      </c>
      <c r="M4680" s="17">
        <v>45712</v>
      </c>
      <c r="N4680" s="12">
        <f t="shared" si="146"/>
        <v>213</v>
      </c>
      <c r="O4680" s="21">
        <v>3.85</v>
      </c>
      <c r="P4680" s="22">
        <v>0</v>
      </c>
      <c r="Q4680" s="30">
        <f t="shared" si="147"/>
        <v>0</v>
      </c>
      <c r="R4680" s="34">
        <v>0.005</v>
      </c>
      <c r="S4680" s="32">
        <v>0.0291</v>
      </c>
      <c r="T4680" s="12" t="s">
        <v>13926</v>
      </c>
      <c r="U4680" s="29">
        <v>0.0291</v>
      </c>
      <c r="V4680" s="12"/>
    </row>
    <row r="4681" s="2" customFormat="1" ht="30.1" customHeight="1" spans="1:22">
      <c r="A4681" s="12">
        <v>4677</v>
      </c>
      <c r="B4681" s="12" t="s">
        <v>1074</v>
      </c>
      <c r="C4681" s="12" t="s">
        <v>86</v>
      </c>
      <c r="D4681" s="12" t="s">
        <v>13928</v>
      </c>
      <c r="E4681" s="12" t="s">
        <v>13929</v>
      </c>
      <c r="F4681" s="12" t="s">
        <v>13930</v>
      </c>
      <c r="G4681" s="12" t="str">
        <f>_xlfn.XLOOKUP(D4681,[1]Sheet1!$D:$D,[1]Sheet1!$I:$I,,0,1)</f>
        <v>新洲区</v>
      </c>
      <c r="H4681" s="12" t="s">
        <v>67</v>
      </c>
      <c r="I4681" s="19" t="s">
        <v>692</v>
      </c>
      <c r="J4681" s="12" t="s">
        <v>1420</v>
      </c>
      <c r="K4681" s="20">
        <v>35</v>
      </c>
      <c r="L4681" s="17">
        <v>45530</v>
      </c>
      <c r="M4681" s="17">
        <v>45894</v>
      </c>
      <c r="N4681" s="12">
        <f t="shared" si="146"/>
        <v>364</v>
      </c>
      <c r="O4681" s="21">
        <v>5.95</v>
      </c>
      <c r="P4681" s="22">
        <v>0</v>
      </c>
      <c r="Q4681" s="30">
        <f t="shared" si="147"/>
        <v>0</v>
      </c>
      <c r="R4681" s="34">
        <v>0.005</v>
      </c>
      <c r="S4681" s="32">
        <v>0.1745</v>
      </c>
      <c r="T4681" s="12" t="s">
        <v>13929</v>
      </c>
      <c r="U4681" s="29">
        <v>0.1745</v>
      </c>
      <c r="V4681" s="12"/>
    </row>
    <row r="4682" s="2" customFormat="1" ht="30.1" customHeight="1" spans="1:22">
      <c r="A4682" s="12">
        <v>4678</v>
      </c>
      <c r="B4682" s="12" t="s">
        <v>1074</v>
      </c>
      <c r="C4682" s="12" t="s">
        <v>86</v>
      </c>
      <c r="D4682" s="12" t="s">
        <v>13931</v>
      </c>
      <c r="E4682" s="12" t="s">
        <v>13932</v>
      </c>
      <c r="F4682" s="12" t="s">
        <v>13933</v>
      </c>
      <c r="G4682" s="12" t="str">
        <f>_xlfn.XLOOKUP(D4682,[1]Sheet1!$D:$D,[1]Sheet1!$I:$I,,0,1)</f>
        <v>新洲区</v>
      </c>
      <c r="H4682" s="12" t="s">
        <v>73</v>
      </c>
      <c r="I4682" s="19" t="s">
        <v>692</v>
      </c>
      <c r="J4682" s="12" t="s">
        <v>1338</v>
      </c>
      <c r="K4682" s="20">
        <v>13</v>
      </c>
      <c r="L4682" s="17">
        <v>45474</v>
      </c>
      <c r="M4682" s="17">
        <v>45838</v>
      </c>
      <c r="N4682" s="12">
        <f t="shared" si="146"/>
        <v>364</v>
      </c>
      <c r="O4682" s="21">
        <v>3.95</v>
      </c>
      <c r="P4682" s="22">
        <v>0</v>
      </c>
      <c r="Q4682" s="30">
        <f t="shared" si="147"/>
        <v>0</v>
      </c>
      <c r="R4682" s="34">
        <v>0.01</v>
      </c>
      <c r="S4682" s="32">
        <v>0.1296</v>
      </c>
      <c r="T4682" s="12" t="s">
        <v>13932</v>
      </c>
      <c r="U4682" s="29">
        <v>0.1296</v>
      </c>
      <c r="V4682" s="12"/>
    </row>
    <row r="4683" s="2" customFormat="1" ht="30.1" customHeight="1" spans="1:22">
      <c r="A4683" s="12">
        <v>4679</v>
      </c>
      <c r="B4683" s="12" t="s">
        <v>1074</v>
      </c>
      <c r="C4683" s="12" t="s">
        <v>86</v>
      </c>
      <c r="D4683" s="12" t="s">
        <v>13934</v>
      </c>
      <c r="E4683" s="12" t="s">
        <v>13935</v>
      </c>
      <c r="F4683" s="12" t="s">
        <v>13936</v>
      </c>
      <c r="G4683" s="12" t="str">
        <f>_xlfn.XLOOKUP(D4683,[1]Sheet1!$D:$D,[1]Sheet1!$I:$I,,0,1)</f>
        <v>新洲区</v>
      </c>
      <c r="H4683" s="12" t="s">
        <v>73</v>
      </c>
      <c r="I4683" s="19" t="s">
        <v>90</v>
      </c>
      <c r="J4683" s="12" t="s">
        <v>1338</v>
      </c>
      <c r="K4683" s="20">
        <v>10</v>
      </c>
      <c r="L4683" s="17">
        <v>45517</v>
      </c>
      <c r="M4683" s="17">
        <v>45881</v>
      </c>
      <c r="N4683" s="12">
        <f t="shared" si="146"/>
        <v>364</v>
      </c>
      <c r="O4683" s="21">
        <v>5.8</v>
      </c>
      <c r="P4683" s="22">
        <v>0</v>
      </c>
      <c r="Q4683" s="30">
        <f t="shared" si="147"/>
        <v>0</v>
      </c>
      <c r="R4683" s="34">
        <v>0.005</v>
      </c>
      <c r="S4683" s="32">
        <v>0.0498</v>
      </c>
      <c r="T4683" s="12" t="s">
        <v>13935</v>
      </c>
      <c r="U4683" s="29">
        <v>0.0498</v>
      </c>
      <c r="V4683" s="12"/>
    </row>
    <row r="4684" s="2" customFormat="1" ht="30.1" customHeight="1" spans="1:22">
      <c r="A4684" s="12">
        <v>4680</v>
      </c>
      <c r="B4684" s="12" t="s">
        <v>1074</v>
      </c>
      <c r="C4684" s="12" t="s">
        <v>86</v>
      </c>
      <c r="D4684" s="12" t="s">
        <v>13937</v>
      </c>
      <c r="E4684" s="12" t="s">
        <v>13938</v>
      </c>
      <c r="F4684" s="12" t="s">
        <v>13939</v>
      </c>
      <c r="G4684" s="12" t="str">
        <f>_xlfn.XLOOKUP(D4684,[1]Sheet1!$D:$D,[1]Sheet1!$I:$I,,0,1)</f>
        <v>新洲区</v>
      </c>
      <c r="H4684" s="12" t="s">
        <v>73</v>
      </c>
      <c r="I4684" s="19" t="s">
        <v>233</v>
      </c>
      <c r="J4684" s="12" t="s">
        <v>1338</v>
      </c>
      <c r="K4684" s="20">
        <v>7</v>
      </c>
      <c r="L4684" s="17">
        <v>45498</v>
      </c>
      <c r="M4684" s="17">
        <v>45862</v>
      </c>
      <c r="N4684" s="12">
        <f t="shared" si="146"/>
        <v>364</v>
      </c>
      <c r="O4684" s="21">
        <v>4.5</v>
      </c>
      <c r="P4684" s="22">
        <v>0</v>
      </c>
      <c r="Q4684" s="30">
        <f t="shared" si="147"/>
        <v>0</v>
      </c>
      <c r="R4684" s="34">
        <v>0.005</v>
      </c>
      <c r="S4684" s="32">
        <v>0.0349</v>
      </c>
      <c r="T4684" s="12" t="s">
        <v>13938</v>
      </c>
      <c r="U4684" s="29">
        <v>0.0349</v>
      </c>
      <c r="V4684" s="12"/>
    </row>
    <row r="4685" s="2" customFormat="1" ht="30.1" customHeight="1" spans="1:22">
      <c r="A4685" s="12">
        <v>4681</v>
      </c>
      <c r="B4685" s="12" t="s">
        <v>1074</v>
      </c>
      <c r="C4685" s="12" t="s">
        <v>86</v>
      </c>
      <c r="D4685" s="12" t="s">
        <v>13940</v>
      </c>
      <c r="E4685" s="12" t="s">
        <v>13941</v>
      </c>
      <c r="F4685" s="12" t="s">
        <v>13942</v>
      </c>
      <c r="G4685" s="12" t="str">
        <f>_xlfn.XLOOKUP(D4685,[1]Sheet1!$D:$D,[1]Sheet1!$I:$I,,0,1)</f>
        <v>新洲区</v>
      </c>
      <c r="H4685" s="12" t="s">
        <v>73</v>
      </c>
      <c r="I4685" s="19" t="s">
        <v>233</v>
      </c>
      <c r="J4685" s="12" t="s">
        <v>1338</v>
      </c>
      <c r="K4685" s="20">
        <v>10</v>
      </c>
      <c r="L4685" s="17">
        <v>45497</v>
      </c>
      <c r="M4685" s="17">
        <v>45861</v>
      </c>
      <c r="N4685" s="12">
        <f t="shared" si="146"/>
        <v>364</v>
      </c>
      <c r="O4685" s="21">
        <v>4.8</v>
      </c>
      <c r="P4685" s="22">
        <v>0</v>
      </c>
      <c r="Q4685" s="30">
        <f t="shared" si="147"/>
        <v>0</v>
      </c>
      <c r="R4685" s="34">
        <v>0.005</v>
      </c>
      <c r="S4685" s="32">
        <v>0.0498</v>
      </c>
      <c r="T4685" s="12" t="s">
        <v>13941</v>
      </c>
      <c r="U4685" s="29">
        <v>0.0306</v>
      </c>
      <c r="V4685" s="12"/>
    </row>
    <row r="4686" s="2" customFormat="1" ht="30.1" customHeight="1" spans="1:22">
      <c r="A4686" s="12">
        <v>4682</v>
      </c>
      <c r="B4686" s="12" t="s">
        <v>1074</v>
      </c>
      <c r="C4686" s="12" t="s">
        <v>86</v>
      </c>
      <c r="D4686" s="12" t="s">
        <v>13943</v>
      </c>
      <c r="E4686" s="12" t="s">
        <v>13944</v>
      </c>
      <c r="F4686" s="12" t="s">
        <v>13945</v>
      </c>
      <c r="G4686" s="12" t="str">
        <f>_xlfn.XLOOKUP(D4686,[1]Sheet1!$D:$D,[1]Sheet1!$I:$I,,0,1)</f>
        <v>新洲区</v>
      </c>
      <c r="H4686" s="12" t="s">
        <v>73</v>
      </c>
      <c r="I4686" s="19" t="s">
        <v>222</v>
      </c>
      <c r="J4686" s="12" t="s">
        <v>1338</v>
      </c>
      <c r="K4686" s="20">
        <v>10</v>
      </c>
      <c r="L4686" s="17">
        <v>45499</v>
      </c>
      <c r="M4686" s="17">
        <v>45863</v>
      </c>
      <c r="N4686" s="12">
        <f t="shared" si="146"/>
        <v>364</v>
      </c>
      <c r="O4686" s="21">
        <v>4.8</v>
      </c>
      <c r="P4686" s="22">
        <v>0</v>
      </c>
      <c r="Q4686" s="30">
        <f t="shared" si="147"/>
        <v>0</v>
      </c>
      <c r="R4686" s="34">
        <v>0.005</v>
      </c>
      <c r="S4686" s="32">
        <v>0.0498</v>
      </c>
      <c r="T4686" s="12" t="s">
        <v>13944</v>
      </c>
      <c r="U4686" s="29">
        <v>0.0498</v>
      </c>
      <c r="V4686" s="12"/>
    </row>
    <row r="4687" s="2" customFormat="1" ht="30.1" customHeight="1" spans="1:22">
      <c r="A4687" s="12">
        <v>4683</v>
      </c>
      <c r="B4687" s="12" t="s">
        <v>1074</v>
      </c>
      <c r="C4687" s="12" t="s">
        <v>86</v>
      </c>
      <c r="D4687" s="12" t="s">
        <v>13946</v>
      </c>
      <c r="E4687" s="12" t="s">
        <v>13947</v>
      </c>
      <c r="F4687" s="12" t="s">
        <v>13948</v>
      </c>
      <c r="G4687" s="12" t="str">
        <f>_xlfn.XLOOKUP(D4687,[1]Sheet1!$D:$D,[1]Sheet1!$I:$I,,0,1)</f>
        <v>新洲区</v>
      </c>
      <c r="H4687" s="12" t="s">
        <v>73</v>
      </c>
      <c r="I4687" s="19" t="s">
        <v>222</v>
      </c>
      <c r="J4687" s="12" t="s">
        <v>1338</v>
      </c>
      <c r="K4687" s="20">
        <v>11</v>
      </c>
      <c r="L4687" s="17">
        <v>45511</v>
      </c>
      <c r="M4687" s="17">
        <v>45875</v>
      </c>
      <c r="N4687" s="12">
        <f t="shared" si="146"/>
        <v>364</v>
      </c>
      <c r="O4687" s="21">
        <v>5.8</v>
      </c>
      <c r="P4687" s="22">
        <v>0</v>
      </c>
      <c r="Q4687" s="30">
        <f t="shared" si="147"/>
        <v>0</v>
      </c>
      <c r="R4687" s="34">
        <v>0.005</v>
      </c>
      <c r="S4687" s="32">
        <v>0.0548</v>
      </c>
      <c r="T4687" s="12" t="s">
        <v>13947</v>
      </c>
      <c r="U4687" s="29">
        <v>0.0548</v>
      </c>
      <c r="V4687" s="12"/>
    </row>
    <row r="4688" s="2" customFormat="1" ht="30.1" customHeight="1" spans="1:22">
      <c r="A4688" s="12">
        <v>4684</v>
      </c>
      <c r="B4688" s="12" t="s">
        <v>1074</v>
      </c>
      <c r="C4688" s="12" t="s">
        <v>86</v>
      </c>
      <c r="D4688" s="12" t="s">
        <v>13949</v>
      </c>
      <c r="E4688" s="12" t="s">
        <v>13950</v>
      </c>
      <c r="F4688" s="12" t="s">
        <v>13951</v>
      </c>
      <c r="G4688" s="12" t="str">
        <f>_xlfn.XLOOKUP(D4688,[1]Sheet1!$D:$D,[1]Sheet1!$I:$I,,0,1)</f>
        <v>新洲区</v>
      </c>
      <c r="H4688" s="12" t="s">
        <v>73</v>
      </c>
      <c r="I4688" s="19" t="s">
        <v>233</v>
      </c>
      <c r="J4688" s="12" t="s">
        <v>1338</v>
      </c>
      <c r="K4688" s="20">
        <v>8</v>
      </c>
      <c r="L4688" s="17">
        <v>45517</v>
      </c>
      <c r="M4688" s="17">
        <v>45881</v>
      </c>
      <c r="N4688" s="12">
        <f t="shared" si="146"/>
        <v>364</v>
      </c>
      <c r="O4688" s="21">
        <v>4.8</v>
      </c>
      <c r="P4688" s="22">
        <v>0</v>
      </c>
      <c r="Q4688" s="30">
        <f t="shared" si="147"/>
        <v>0</v>
      </c>
      <c r="R4688" s="34">
        <v>0.005</v>
      </c>
      <c r="S4688" s="32">
        <v>0.0398</v>
      </c>
      <c r="T4688" s="12" t="s">
        <v>13950</v>
      </c>
      <c r="U4688" s="29">
        <v>0.0398</v>
      </c>
      <c r="V4688" s="12"/>
    </row>
    <row r="4689" s="2" customFormat="1" ht="30.1" customHeight="1" spans="1:22">
      <c r="A4689" s="12">
        <v>4685</v>
      </c>
      <c r="B4689" s="12" t="s">
        <v>1074</v>
      </c>
      <c r="C4689" s="12" t="s">
        <v>86</v>
      </c>
      <c r="D4689" s="12" t="s">
        <v>13952</v>
      </c>
      <c r="E4689" s="12" t="s">
        <v>13953</v>
      </c>
      <c r="F4689" s="12" t="s">
        <v>13954</v>
      </c>
      <c r="G4689" s="12" t="str">
        <f>_xlfn.XLOOKUP(D4689,[1]Sheet1!$D:$D,[1]Sheet1!$I:$I,,0,1)</f>
        <v>新洲区</v>
      </c>
      <c r="H4689" s="12" t="s">
        <v>73</v>
      </c>
      <c r="I4689" s="19" t="s">
        <v>233</v>
      </c>
      <c r="J4689" s="12" t="s">
        <v>1338</v>
      </c>
      <c r="K4689" s="20">
        <v>5</v>
      </c>
      <c r="L4689" s="17">
        <v>45519</v>
      </c>
      <c r="M4689" s="17">
        <v>45883</v>
      </c>
      <c r="N4689" s="12">
        <f t="shared" si="146"/>
        <v>364</v>
      </c>
      <c r="O4689" s="21">
        <v>3.85</v>
      </c>
      <c r="P4689" s="22">
        <v>0</v>
      </c>
      <c r="Q4689" s="30">
        <f t="shared" si="147"/>
        <v>0</v>
      </c>
      <c r="R4689" s="34">
        <v>0.005</v>
      </c>
      <c r="S4689" s="32">
        <v>0.0249</v>
      </c>
      <c r="T4689" s="12" t="s">
        <v>13953</v>
      </c>
      <c r="U4689" s="29">
        <v>0.0249</v>
      </c>
      <c r="V4689" s="12"/>
    </row>
    <row r="4690" s="2" customFormat="1" ht="30.1" customHeight="1" spans="1:22">
      <c r="A4690" s="12">
        <v>4686</v>
      </c>
      <c r="B4690" s="12" t="s">
        <v>1074</v>
      </c>
      <c r="C4690" s="12" t="s">
        <v>86</v>
      </c>
      <c r="D4690" s="12" t="s">
        <v>13955</v>
      </c>
      <c r="E4690" s="12" t="s">
        <v>13956</v>
      </c>
      <c r="F4690" s="12" t="s">
        <v>13957</v>
      </c>
      <c r="G4690" s="12" t="str">
        <f>_xlfn.XLOOKUP(D4690,[1]Sheet1!$D:$D,[1]Sheet1!$I:$I,,0,1)</f>
        <v>新洲区</v>
      </c>
      <c r="H4690" s="12" t="s">
        <v>73</v>
      </c>
      <c r="I4690" s="19" t="s">
        <v>68</v>
      </c>
      <c r="J4690" s="12" t="s">
        <v>1338</v>
      </c>
      <c r="K4690" s="20">
        <v>16</v>
      </c>
      <c r="L4690" s="17">
        <v>45513</v>
      </c>
      <c r="M4690" s="17">
        <v>45877</v>
      </c>
      <c r="N4690" s="12">
        <f t="shared" si="146"/>
        <v>364</v>
      </c>
      <c r="O4690" s="21">
        <v>4.5</v>
      </c>
      <c r="P4690" s="22">
        <v>0</v>
      </c>
      <c r="Q4690" s="30">
        <f t="shared" si="147"/>
        <v>0</v>
      </c>
      <c r="R4690" s="34">
        <v>0.005</v>
      </c>
      <c r="S4690" s="32">
        <v>0.0797</v>
      </c>
      <c r="T4690" s="12" t="s">
        <v>13956</v>
      </c>
      <c r="U4690" s="29">
        <v>0.0797</v>
      </c>
      <c r="V4690" s="12"/>
    </row>
    <row r="4691" s="2" customFormat="1" ht="30.1" customHeight="1" spans="1:22">
      <c r="A4691" s="12">
        <v>4687</v>
      </c>
      <c r="B4691" s="12" t="s">
        <v>1074</v>
      </c>
      <c r="C4691" s="12" t="s">
        <v>86</v>
      </c>
      <c r="D4691" s="12" t="s">
        <v>13958</v>
      </c>
      <c r="E4691" s="12" t="s">
        <v>13959</v>
      </c>
      <c r="F4691" s="12" t="s">
        <v>13960</v>
      </c>
      <c r="G4691" s="12" t="str">
        <f>_xlfn.XLOOKUP(D4691,[1]Sheet1!$D:$D,[1]Sheet1!$I:$I,,0,1)</f>
        <v>新洲区</v>
      </c>
      <c r="H4691" s="12" t="s">
        <v>73</v>
      </c>
      <c r="I4691" s="19" t="s">
        <v>233</v>
      </c>
      <c r="J4691" s="12" t="s">
        <v>1338</v>
      </c>
      <c r="K4691" s="20">
        <v>6</v>
      </c>
      <c r="L4691" s="17">
        <v>45513</v>
      </c>
      <c r="M4691" s="17">
        <v>45877</v>
      </c>
      <c r="N4691" s="12">
        <f t="shared" si="146"/>
        <v>364</v>
      </c>
      <c r="O4691" s="21">
        <v>7.85</v>
      </c>
      <c r="P4691" s="22">
        <v>0</v>
      </c>
      <c r="Q4691" s="30">
        <f t="shared" si="147"/>
        <v>0</v>
      </c>
      <c r="R4691" s="34">
        <v>0.005</v>
      </c>
      <c r="S4691" s="32">
        <v>0.0299</v>
      </c>
      <c r="T4691" s="12" t="s">
        <v>13959</v>
      </c>
      <c r="U4691" s="29">
        <v>0.0299</v>
      </c>
      <c r="V4691" s="12"/>
    </row>
    <row r="4692" s="2" customFormat="1" ht="30.1" customHeight="1" spans="1:22">
      <c r="A4692" s="12">
        <v>4688</v>
      </c>
      <c r="B4692" s="12" t="s">
        <v>1074</v>
      </c>
      <c r="C4692" s="12" t="s">
        <v>86</v>
      </c>
      <c r="D4692" s="12" t="s">
        <v>13961</v>
      </c>
      <c r="E4692" s="12" t="s">
        <v>13962</v>
      </c>
      <c r="F4692" s="12" t="s">
        <v>13963</v>
      </c>
      <c r="G4692" s="12" t="str">
        <f>_xlfn.XLOOKUP(D4692,[1]Sheet1!$D:$D,[1]Sheet1!$I:$I,,0,1)</f>
        <v>新洲区</v>
      </c>
      <c r="H4692" s="12" t="s">
        <v>73</v>
      </c>
      <c r="I4692" s="19" t="s">
        <v>522</v>
      </c>
      <c r="J4692" s="12" t="s">
        <v>1338</v>
      </c>
      <c r="K4692" s="20">
        <v>10</v>
      </c>
      <c r="L4692" s="17">
        <v>45516</v>
      </c>
      <c r="M4692" s="17">
        <v>45880</v>
      </c>
      <c r="N4692" s="12">
        <f t="shared" si="146"/>
        <v>364</v>
      </c>
      <c r="O4692" s="21">
        <v>4.8</v>
      </c>
      <c r="P4692" s="22">
        <v>0</v>
      </c>
      <c r="Q4692" s="30">
        <f t="shared" si="147"/>
        <v>0</v>
      </c>
      <c r="R4692" s="34">
        <v>0.005</v>
      </c>
      <c r="S4692" s="32">
        <v>0.0498</v>
      </c>
      <c r="T4692" s="12" t="s">
        <v>13962</v>
      </c>
      <c r="U4692" s="29">
        <v>0.0498</v>
      </c>
      <c r="V4692" s="12"/>
    </row>
    <row r="4693" s="2" customFormat="1" ht="30.1" customHeight="1" spans="1:22">
      <c r="A4693" s="12">
        <v>4689</v>
      </c>
      <c r="B4693" s="12" t="s">
        <v>1074</v>
      </c>
      <c r="C4693" s="12" t="s">
        <v>86</v>
      </c>
      <c r="D4693" s="12" t="s">
        <v>13964</v>
      </c>
      <c r="E4693" s="12" t="s">
        <v>13965</v>
      </c>
      <c r="F4693" s="12" t="s">
        <v>13966</v>
      </c>
      <c r="G4693" s="12" t="str">
        <f>_xlfn.XLOOKUP(D4693,[1]Sheet1!$D:$D,[1]Sheet1!$I:$I,,0,1)</f>
        <v>新洲区</v>
      </c>
      <c r="H4693" s="12" t="s">
        <v>73</v>
      </c>
      <c r="I4693" s="19" t="s">
        <v>233</v>
      </c>
      <c r="J4693" s="12" t="s">
        <v>1338</v>
      </c>
      <c r="K4693" s="20">
        <v>8</v>
      </c>
      <c r="L4693" s="17">
        <v>45496</v>
      </c>
      <c r="M4693" s="17">
        <v>45860</v>
      </c>
      <c r="N4693" s="12">
        <f t="shared" si="146"/>
        <v>364</v>
      </c>
      <c r="O4693" s="21">
        <v>5.8</v>
      </c>
      <c r="P4693" s="22">
        <v>0</v>
      </c>
      <c r="Q4693" s="30">
        <f t="shared" si="147"/>
        <v>0</v>
      </c>
      <c r="R4693" s="34">
        <v>0.01</v>
      </c>
      <c r="S4693" s="32">
        <v>0.0797</v>
      </c>
      <c r="T4693" s="12" t="s">
        <v>13965</v>
      </c>
      <c r="U4693" s="29">
        <v>0.0398</v>
      </c>
      <c r="V4693" s="12"/>
    </row>
    <row r="4694" s="2" customFormat="1" ht="30.1" customHeight="1" spans="1:22">
      <c r="A4694" s="12">
        <v>4690</v>
      </c>
      <c r="B4694" s="12" t="s">
        <v>1074</v>
      </c>
      <c r="C4694" s="12" t="s">
        <v>86</v>
      </c>
      <c r="D4694" s="12" t="s">
        <v>13967</v>
      </c>
      <c r="E4694" s="12" t="s">
        <v>13968</v>
      </c>
      <c r="F4694" s="12" t="s">
        <v>13969</v>
      </c>
      <c r="G4694" s="12" t="str">
        <f>_xlfn.XLOOKUP(D4694,[1]Sheet1!$D:$D,[1]Sheet1!$I:$I,,0,1)</f>
        <v>新洲区</v>
      </c>
      <c r="H4694" s="12" t="s">
        <v>73</v>
      </c>
      <c r="I4694" s="19" t="s">
        <v>522</v>
      </c>
      <c r="J4694" s="12" t="s">
        <v>1338</v>
      </c>
      <c r="K4694" s="20">
        <v>10</v>
      </c>
      <c r="L4694" s="17">
        <v>45496</v>
      </c>
      <c r="M4694" s="17">
        <v>45860</v>
      </c>
      <c r="N4694" s="12">
        <f t="shared" si="146"/>
        <v>364</v>
      </c>
      <c r="O4694" s="21">
        <v>4.5</v>
      </c>
      <c r="P4694" s="22">
        <v>0</v>
      </c>
      <c r="Q4694" s="30">
        <f t="shared" si="147"/>
        <v>0</v>
      </c>
      <c r="R4694" s="34">
        <v>0.01</v>
      </c>
      <c r="S4694" s="32">
        <v>0.0997</v>
      </c>
      <c r="T4694" s="12" t="s">
        <v>13968</v>
      </c>
      <c r="U4694" s="29">
        <v>0.0498</v>
      </c>
      <c r="V4694" s="12"/>
    </row>
    <row r="4695" s="2" customFormat="1" ht="30.1" customHeight="1" spans="1:22">
      <c r="A4695" s="12">
        <v>4691</v>
      </c>
      <c r="B4695" s="12" t="s">
        <v>1074</v>
      </c>
      <c r="C4695" s="12" t="s">
        <v>86</v>
      </c>
      <c r="D4695" s="12" t="s">
        <v>13970</v>
      </c>
      <c r="E4695" s="12" t="s">
        <v>13971</v>
      </c>
      <c r="F4695" s="12" t="s">
        <v>13972</v>
      </c>
      <c r="G4695" s="12" t="str">
        <f>_xlfn.XLOOKUP(D4695,[1]Sheet1!$D:$D,[1]Sheet1!$I:$I,,0,1)</f>
        <v>新洲区</v>
      </c>
      <c r="H4695" s="12" t="s">
        <v>67</v>
      </c>
      <c r="I4695" s="19" t="s">
        <v>692</v>
      </c>
      <c r="J4695" s="12" t="s">
        <v>1338</v>
      </c>
      <c r="K4695" s="20">
        <v>20</v>
      </c>
      <c r="L4695" s="17">
        <v>45496</v>
      </c>
      <c r="M4695" s="17">
        <v>45860</v>
      </c>
      <c r="N4695" s="12">
        <f t="shared" si="146"/>
        <v>364</v>
      </c>
      <c r="O4695" s="21">
        <v>4.8</v>
      </c>
      <c r="P4695" s="22">
        <v>0</v>
      </c>
      <c r="Q4695" s="30">
        <f t="shared" si="147"/>
        <v>0</v>
      </c>
      <c r="R4695" s="34">
        <v>0.01</v>
      </c>
      <c r="S4695" s="32">
        <v>0.1994</v>
      </c>
      <c r="T4695" s="12" t="s">
        <v>13971</v>
      </c>
      <c r="U4695" s="29">
        <v>0.0997</v>
      </c>
      <c r="V4695" s="12"/>
    </row>
    <row r="4696" s="2" customFormat="1" ht="30.1" customHeight="1" spans="1:22">
      <c r="A4696" s="12">
        <v>4692</v>
      </c>
      <c r="B4696" s="12" t="s">
        <v>1074</v>
      </c>
      <c r="C4696" s="12" t="s">
        <v>86</v>
      </c>
      <c r="D4696" s="12" t="s">
        <v>13973</v>
      </c>
      <c r="E4696" s="12" t="s">
        <v>13974</v>
      </c>
      <c r="F4696" s="12" t="s">
        <v>13975</v>
      </c>
      <c r="G4696" s="12" t="str">
        <f>_xlfn.XLOOKUP(D4696,[1]Sheet1!$D:$D,[1]Sheet1!$I:$I,,0,1)</f>
        <v>新洲区</v>
      </c>
      <c r="H4696" s="12" t="s">
        <v>73</v>
      </c>
      <c r="I4696" s="19" t="s">
        <v>74</v>
      </c>
      <c r="J4696" s="12" t="s">
        <v>1338</v>
      </c>
      <c r="K4696" s="20">
        <v>10</v>
      </c>
      <c r="L4696" s="17">
        <v>45489</v>
      </c>
      <c r="M4696" s="17">
        <v>45853</v>
      </c>
      <c r="N4696" s="12">
        <f t="shared" si="146"/>
        <v>364</v>
      </c>
      <c r="O4696" s="21">
        <v>5.9</v>
      </c>
      <c r="P4696" s="22">
        <v>0</v>
      </c>
      <c r="Q4696" s="30">
        <f t="shared" si="147"/>
        <v>0</v>
      </c>
      <c r="R4696" s="34">
        <v>0.01</v>
      </c>
      <c r="S4696" s="32">
        <v>0.0997</v>
      </c>
      <c r="T4696" s="12" t="s">
        <v>13974</v>
      </c>
      <c r="U4696" s="29">
        <v>0.0997</v>
      </c>
      <c r="V4696" s="12"/>
    </row>
    <row r="4697" s="2" customFormat="1" ht="30.1" customHeight="1" spans="1:22">
      <c r="A4697" s="12">
        <v>4693</v>
      </c>
      <c r="B4697" s="12" t="s">
        <v>1074</v>
      </c>
      <c r="C4697" s="12" t="s">
        <v>86</v>
      </c>
      <c r="D4697" s="12" t="s">
        <v>13976</v>
      </c>
      <c r="E4697" s="12" t="s">
        <v>13977</v>
      </c>
      <c r="F4697" s="12" t="s">
        <v>13978</v>
      </c>
      <c r="G4697" s="12" t="str">
        <f>_xlfn.XLOOKUP(D4697,[1]Sheet1!$D:$D,[1]Sheet1!$I:$I,,0,1)</f>
        <v>新洲区</v>
      </c>
      <c r="H4697" s="12" t="s">
        <v>73</v>
      </c>
      <c r="I4697" s="19" t="s">
        <v>692</v>
      </c>
      <c r="J4697" s="12" t="s">
        <v>1338</v>
      </c>
      <c r="K4697" s="20">
        <v>22</v>
      </c>
      <c r="L4697" s="17">
        <v>45502</v>
      </c>
      <c r="M4697" s="17">
        <v>45866</v>
      </c>
      <c r="N4697" s="12">
        <f t="shared" si="146"/>
        <v>364</v>
      </c>
      <c r="O4697" s="21">
        <v>4.8</v>
      </c>
      <c r="P4697" s="22">
        <v>0</v>
      </c>
      <c r="Q4697" s="30">
        <f t="shared" si="147"/>
        <v>0</v>
      </c>
      <c r="R4697" s="34">
        <v>0.005</v>
      </c>
      <c r="S4697" s="32">
        <v>0.1096</v>
      </c>
      <c r="T4697" s="12" t="s">
        <v>13977</v>
      </c>
      <c r="U4697" s="29">
        <v>0.1096</v>
      </c>
      <c r="V4697" s="12"/>
    </row>
    <row r="4698" s="2" customFormat="1" ht="30.1" customHeight="1" spans="1:22">
      <c r="A4698" s="12">
        <v>4694</v>
      </c>
      <c r="B4698" s="12" t="s">
        <v>1074</v>
      </c>
      <c r="C4698" s="12" t="s">
        <v>86</v>
      </c>
      <c r="D4698" s="12" t="s">
        <v>13979</v>
      </c>
      <c r="E4698" s="12" t="s">
        <v>13980</v>
      </c>
      <c r="F4698" s="12" t="s">
        <v>13981</v>
      </c>
      <c r="G4698" s="12" t="str">
        <f>_xlfn.XLOOKUP(D4698,[1]Sheet1!$D:$D,[1]Sheet1!$I:$I,,0,1)</f>
        <v>新洲区</v>
      </c>
      <c r="H4698" s="12" t="s">
        <v>73</v>
      </c>
      <c r="I4698" s="19" t="s">
        <v>692</v>
      </c>
      <c r="J4698" s="12" t="s">
        <v>1338</v>
      </c>
      <c r="K4698" s="20">
        <v>4</v>
      </c>
      <c r="L4698" s="17">
        <v>45491</v>
      </c>
      <c r="M4698" s="17">
        <v>45855</v>
      </c>
      <c r="N4698" s="12">
        <f t="shared" si="146"/>
        <v>364</v>
      </c>
      <c r="O4698" s="21">
        <v>4.9</v>
      </c>
      <c r="P4698" s="22">
        <v>0</v>
      </c>
      <c r="Q4698" s="30">
        <f t="shared" si="147"/>
        <v>0</v>
      </c>
      <c r="R4698" s="34">
        <v>0.01</v>
      </c>
      <c r="S4698" s="32">
        <v>0.0398</v>
      </c>
      <c r="T4698" s="12" t="s">
        <v>13980</v>
      </c>
      <c r="U4698" s="29">
        <v>0.0398</v>
      </c>
      <c r="V4698" s="12"/>
    </row>
    <row r="4699" s="2" customFormat="1" ht="30.1" customHeight="1" spans="1:22">
      <c r="A4699" s="12">
        <v>4695</v>
      </c>
      <c r="B4699" s="12" t="s">
        <v>1074</v>
      </c>
      <c r="C4699" s="12" t="s">
        <v>86</v>
      </c>
      <c r="D4699" s="12" t="s">
        <v>13982</v>
      </c>
      <c r="E4699" s="12" t="s">
        <v>13983</v>
      </c>
      <c r="F4699" s="12" t="s">
        <v>13984</v>
      </c>
      <c r="G4699" s="12" t="str">
        <f>_xlfn.XLOOKUP(D4699,[1]Sheet1!$D:$D,[1]Sheet1!$I:$I,,0,1)</f>
        <v>新洲区</v>
      </c>
      <c r="H4699" s="12" t="s">
        <v>73</v>
      </c>
      <c r="I4699" s="19" t="s">
        <v>233</v>
      </c>
      <c r="J4699" s="12" t="s">
        <v>1338</v>
      </c>
      <c r="K4699" s="20">
        <v>12</v>
      </c>
      <c r="L4699" s="17">
        <v>45474</v>
      </c>
      <c r="M4699" s="17">
        <v>45838</v>
      </c>
      <c r="N4699" s="12">
        <f t="shared" si="146"/>
        <v>364</v>
      </c>
      <c r="O4699" s="21">
        <v>4.35</v>
      </c>
      <c r="P4699" s="22">
        <v>0</v>
      </c>
      <c r="Q4699" s="30">
        <f t="shared" si="147"/>
        <v>0</v>
      </c>
      <c r="R4699" s="34">
        <v>0.01</v>
      </c>
      <c r="S4699" s="32">
        <v>0.1196</v>
      </c>
      <c r="T4699" s="12" t="s">
        <v>13983</v>
      </c>
      <c r="U4699" s="29">
        <v>0.1196</v>
      </c>
      <c r="V4699" s="12"/>
    </row>
    <row r="4700" s="2" customFormat="1" ht="30.1" customHeight="1" spans="1:22">
      <c r="A4700" s="12">
        <v>4696</v>
      </c>
      <c r="B4700" s="12" t="s">
        <v>1074</v>
      </c>
      <c r="C4700" s="12" t="s">
        <v>86</v>
      </c>
      <c r="D4700" s="12" t="s">
        <v>13985</v>
      </c>
      <c r="E4700" s="12" t="s">
        <v>13986</v>
      </c>
      <c r="F4700" s="12" t="s">
        <v>13987</v>
      </c>
      <c r="G4700" s="12" t="str">
        <f>_xlfn.XLOOKUP(D4700,[1]Sheet1!$D:$D,[1]Sheet1!$I:$I,,0,1)</f>
        <v>新洲区</v>
      </c>
      <c r="H4700" s="12" t="s">
        <v>73</v>
      </c>
      <c r="I4700" s="19" t="s">
        <v>104</v>
      </c>
      <c r="J4700" s="12" t="s">
        <v>1338</v>
      </c>
      <c r="K4700" s="20">
        <v>15</v>
      </c>
      <c r="L4700" s="17">
        <v>45527</v>
      </c>
      <c r="M4700" s="17">
        <v>45891</v>
      </c>
      <c r="N4700" s="12">
        <f t="shared" si="146"/>
        <v>364</v>
      </c>
      <c r="O4700" s="21">
        <v>4.8</v>
      </c>
      <c r="P4700" s="22">
        <v>0</v>
      </c>
      <c r="Q4700" s="30">
        <f t="shared" si="147"/>
        <v>0</v>
      </c>
      <c r="R4700" s="34">
        <v>0.005</v>
      </c>
      <c r="S4700" s="32">
        <v>0.0747</v>
      </c>
      <c r="T4700" s="12" t="s">
        <v>13986</v>
      </c>
      <c r="U4700" s="29">
        <v>0.0747</v>
      </c>
      <c r="V4700" s="12"/>
    </row>
    <row r="4701" s="2" customFormat="1" ht="30.1" customHeight="1" spans="1:22">
      <c r="A4701" s="12">
        <v>4697</v>
      </c>
      <c r="B4701" s="12" t="s">
        <v>1074</v>
      </c>
      <c r="C4701" s="12" t="s">
        <v>86</v>
      </c>
      <c r="D4701" s="12" t="s">
        <v>13988</v>
      </c>
      <c r="E4701" s="12" t="s">
        <v>13989</v>
      </c>
      <c r="F4701" s="12" t="s">
        <v>13990</v>
      </c>
      <c r="G4701" s="12" t="str">
        <f>_xlfn.XLOOKUP(D4701,[1]Sheet1!$D:$D,[1]Sheet1!$I:$I,,0,1)</f>
        <v>新洲区</v>
      </c>
      <c r="H4701" s="12" t="s">
        <v>73</v>
      </c>
      <c r="I4701" s="19" t="s">
        <v>233</v>
      </c>
      <c r="J4701" s="12" t="s">
        <v>1338</v>
      </c>
      <c r="K4701" s="20">
        <v>5</v>
      </c>
      <c r="L4701" s="17">
        <v>45520</v>
      </c>
      <c r="M4701" s="17">
        <v>45884</v>
      </c>
      <c r="N4701" s="12">
        <f t="shared" si="146"/>
        <v>364</v>
      </c>
      <c r="O4701" s="21">
        <v>4.5</v>
      </c>
      <c r="P4701" s="22">
        <v>0</v>
      </c>
      <c r="Q4701" s="30">
        <f t="shared" si="147"/>
        <v>0</v>
      </c>
      <c r="R4701" s="34">
        <v>0.005</v>
      </c>
      <c r="S4701" s="32">
        <v>0.0249</v>
      </c>
      <c r="T4701" s="12" t="s">
        <v>13989</v>
      </c>
      <c r="U4701" s="29">
        <v>0.0249</v>
      </c>
      <c r="V4701" s="12"/>
    </row>
    <row r="4702" s="2" customFormat="1" ht="30.1" customHeight="1" spans="1:22">
      <c r="A4702" s="12">
        <v>4698</v>
      </c>
      <c r="B4702" s="12" t="s">
        <v>1074</v>
      </c>
      <c r="C4702" s="12" t="s">
        <v>86</v>
      </c>
      <c r="D4702" s="12" t="s">
        <v>13991</v>
      </c>
      <c r="E4702" s="12" t="s">
        <v>13992</v>
      </c>
      <c r="F4702" s="12" t="s">
        <v>13993</v>
      </c>
      <c r="G4702" s="12" t="str">
        <f>_xlfn.XLOOKUP(D4702,[1]Sheet1!$D:$D,[1]Sheet1!$I:$I,,0,1)</f>
        <v>新洲区</v>
      </c>
      <c r="H4702" s="12" t="s">
        <v>73</v>
      </c>
      <c r="I4702" s="19" t="s">
        <v>104</v>
      </c>
      <c r="J4702" s="12" t="s">
        <v>1338</v>
      </c>
      <c r="K4702" s="20">
        <v>18</v>
      </c>
      <c r="L4702" s="17">
        <v>45519</v>
      </c>
      <c r="M4702" s="17">
        <v>45883</v>
      </c>
      <c r="N4702" s="12">
        <f t="shared" si="146"/>
        <v>364</v>
      </c>
      <c r="O4702" s="21">
        <v>4.5</v>
      </c>
      <c r="P4702" s="22">
        <v>0</v>
      </c>
      <c r="Q4702" s="30">
        <f t="shared" si="147"/>
        <v>0</v>
      </c>
      <c r="R4702" s="34">
        <v>0.005</v>
      </c>
      <c r="S4702" s="32">
        <v>0.0897</v>
      </c>
      <c r="T4702" s="12" t="s">
        <v>13992</v>
      </c>
      <c r="U4702" s="29">
        <v>0.0897</v>
      </c>
      <c r="V4702" s="12"/>
    </row>
    <row r="4703" s="2" customFormat="1" ht="30.1" customHeight="1" spans="1:22">
      <c r="A4703" s="12">
        <v>4699</v>
      </c>
      <c r="B4703" s="12" t="s">
        <v>1074</v>
      </c>
      <c r="C4703" s="12" t="s">
        <v>86</v>
      </c>
      <c r="D4703" s="12" t="s">
        <v>13994</v>
      </c>
      <c r="E4703" s="12" t="s">
        <v>13995</v>
      </c>
      <c r="F4703" s="12" t="s">
        <v>13996</v>
      </c>
      <c r="G4703" s="12" t="str">
        <f>_xlfn.XLOOKUP(D4703,[1]Sheet1!$D:$D,[1]Sheet1!$I:$I,,0,1)</f>
        <v>新洲区</v>
      </c>
      <c r="H4703" s="12" t="s">
        <v>73</v>
      </c>
      <c r="I4703" s="19" t="s">
        <v>522</v>
      </c>
      <c r="J4703" s="12" t="s">
        <v>1338</v>
      </c>
      <c r="K4703" s="20">
        <v>5</v>
      </c>
      <c r="L4703" s="17">
        <v>45525</v>
      </c>
      <c r="M4703" s="17">
        <v>45889</v>
      </c>
      <c r="N4703" s="12">
        <f t="shared" si="146"/>
        <v>364</v>
      </c>
      <c r="O4703" s="21">
        <v>3.85</v>
      </c>
      <c r="P4703" s="22">
        <v>0</v>
      </c>
      <c r="Q4703" s="30">
        <f t="shared" si="147"/>
        <v>0</v>
      </c>
      <c r="R4703" s="34">
        <v>0.005</v>
      </c>
      <c r="S4703" s="32">
        <v>0.0249</v>
      </c>
      <c r="T4703" s="12" t="s">
        <v>13995</v>
      </c>
      <c r="U4703" s="29">
        <v>0.0249</v>
      </c>
      <c r="V4703" s="12"/>
    </row>
    <row r="4704" s="2" customFormat="1" ht="30.1" customHeight="1" spans="1:22">
      <c r="A4704" s="12">
        <v>4700</v>
      </c>
      <c r="B4704" s="12" t="s">
        <v>1074</v>
      </c>
      <c r="C4704" s="12" t="s">
        <v>86</v>
      </c>
      <c r="D4704" s="12" t="s">
        <v>13997</v>
      </c>
      <c r="E4704" s="12" t="s">
        <v>13998</v>
      </c>
      <c r="F4704" s="12" t="s">
        <v>13999</v>
      </c>
      <c r="G4704" s="12" t="str">
        <f>_xlfn.XLOOKUP(D4704,[1]Sheet1!$D:$D,[1]Sheet1!$I:$I,,0,1)</f>
        <v>新洲区</v>
      </c>
      <c r="H4704" s="12" t="s">
        <v>73</v>
      </c>
      <c r="I4704" s="19" t="s">
        <v>233</v>
      </c>
      <c r="J4704" s="12" t="s">
        <v>1338</v>
      </c>
      <c r="K4704" s="20">
        <v>11</v>
      </c>
      <c r="L4704" s="17">
        <v>45496</v>
      </c>
      <c r="M4704" s="17">
        <v>45860</v>
      </c>
      <c r="N4704" s="12">
        <f t="shared" si="146"/>
        <v>364</v>
      </c>
      <c r="O4704" s="21">
        <v>4.8</v>
      </c>
      <c r="P4704" s="22">
        <v>0</v>
      </c>
      <c r="Q4704" s="30">
        <f t="shared" si="147"/>
        <v>0</v>
      </c>
      <c r="R4704" s="34">
        <v>0.01</v>
      </c>
      <c r="S4704" s="32">
        <v>0.1096</v>
      </c>
      <c r="T4704" s="12" t="s">
        <v>13998</v>
      </c>
      <c r="U4704" s="29">
        <v>0.0548</v>
      </c>
      <c r="V4704" s="12"/>
    </row>
    <row r="4705" s="2" customFormat="1" ht="30.1" customHeight="1" spans="1:22">
      <c r="A4705" s="12">
        <v>4701</v>
      </c>
      <c r="B4705" s="12" t="s">
        <v>1074</v>
      </c>
      <c r="C4705" s="12" t="s">
        <v>86</v>
      </c>
      <c r="D4705" s="12" t="s">
        <v>14000</v>
      </c>
      <c r="E4705" s="12" t="s">
        <v>14001</v>
      </c>
      <c r="F4705" s="12" t="s">
        <v>14002</v>
      </c>
      <c r="G4705" s="12" t="str">
        <f>_xlfn.XLOOKUP(D4705,[1]Sheet1!$D:$D,[1]Sheet1!$I:$I,,0,1)</f>
        <v>新洲区</v>
      </c>
      <c r="H4705" s="12" t="s">
        <v>67</v>
      </c>
      <c r="I4705" s="19" t="s">
        <v>692</v>
      </c>
      <c r="J4705" s="12" t="s">
        <v>1338</v>
      </c>
      <c r="K4705" s="20">
        <v>7</v>
      </c>
      <c r="L4705" s="17">
        <v>45529</v>
      </c>
      <c r="M4705" s="17">
        <v>45893</v>
      </c>
      <c r="N4705" s="12">
        <f t="shared" si="146"/>
        <v>364</v>
      </c>
      <c r="O4705" s="21">
        <v>4.8</v>
      </c>
      <c r="P4705" s="22">
        <v>0</v>
      </c>
      <c r="Q4705" s="30">
        <f t="shared" si="147"/>
        <v>0</v>
      </c>
      <c r="R4705" s="34">
        <v>0.005</v>
      </c>
      <c r="S4705" s="32">
        <v>0.0349</v>
      </c>
      <c r="T4705" s="12" t="s">
        <v>14001</v>
      </c>
      <c r="U4705" s="29">
        <v>0.0349</v>
      </c>
      <c r="V4705" s="12"/>
    </row>
    <row r="4706" s="2" customFormat="1" ht="30.1" customHeight="1" spans="1:22">
      <c r="A4706" s="12">
        <v>4702</v>
      </c>
      <c r="B4706" s="12" t="s">
        <v>1074</v>
      </c>
      <c r="C4706" s="12" t="s">
        <v>86</v>
      </c>
      <c r="D4706" s="12" t="s">
        <v>14003</v>
      </c>
      <c r="E4706" s="12" t="s">
        <v>14004</v>
      </c>
      <c r="F4706" s="12" t="s">
        <v>14005</v>
      </c>
      <c r="G4706" s="12" t="str">
        <f>_xlfn.XLOOKUP(D4706,[1]Sheet1!$D:$D,[1]Sheet1!$I:$I,,0,1)</f>
        <v>新洲区</v>
      </c>
      <c r="H4706" s="12" t="s">
        <v>73</v>
      </c>
      <c r="I4706" s="19" t="s">
        <v>522</v>
      </c>
      <c r="J4706" s="12" t="s">
        <v>1338</v>
      </c>
      <c r="K4706" s="20">
        <v>23</v>
      </c>
      <c r="L4706" s="17">
        <v>45488</v>
      </c>
      <c r="M4706" s="17">
        <v>45852</v>
      </c>
      <c r="N4706" s="12">
        <f t="shared" si="146"/>
        <v>364</v>
      </c>
      <c r="O4706" s="21">
        <v>4.6</v>
      </c>
      <c r="P4706" s="22">
        <v>0</v>
      </c>
      <c r="Q4706" s="30">
        <f t="shared" si="147"/>
        <v>0</v>
      </c>
      <c r="R4706" s="34">
        <v>0.01</v>
      </c>
      <c r="S4706" s="32">
        <v>0.2293</v>
      </c>
      <c r="T4706" s="12" t="s">
        <v>14004</v>
      </c>
      <c r="U4706" s="29">
        <v>0.2293</v>
      </c>
      <c r="V4706" s="12"/>
    </row>
    <row r="4707" s="2" customFormat="1" ht="30.1" customHeight="1" spans="1:22">
      <c r="A4707" s="12">
        <v>4703</v>
      </c>
      <c r="B4707" s="12" t="s">
        <v>1074</v>
      </c>
      <c r="C4707" s="12" t="s">
        <v>86</v>
      </c>
      <c r="D4707" s="12" t="s">
        <v>14006</v>
      </c>
      <c r="E4707" s="12" t="s">
        <v>4872</v>
      </c>
      <c r="F4707" s="12" t="s">
        <v>14007</v>
      </c>
      <c r="G4707" s="12" t="str">
        <f>_xlfn.XLOOKUP(D4707,[1]Sheet1!$D:$D,[1]Sheet1!$I:$I,,0,1)</f>
        <v>新洲区</v>
      </c>
      <c r="H4707" s="12" t="s">
        <v>67</v>
      </c>
      <c r="I4707" s="19" t="s">
        <v>233</v>
      </c>
      <c r="J4707" s="12" t="s">
        <v>1338</v>
      </c>
      <c r="K4707" s="20">
        <v>15</v>
      </c>
      <c r="L4707" s="17">
        <v>45476</v>
      </c>
      <c r="M4707" s="17">
        <v>45840</v>
      </c>
      <c r="N4707" s="12">
        <f t="shared" si="146"/>
        <v>364</v>
      </c>
      <c r="O4707" s="21">
        <v>4.9</v>
      </c>
      <c r="P4707" s="22">
        <v>0</v>
      </c>
      <c r="Q4707" s="30">
        <f t="shared" si="147"/>
        <v>0</v>
      </c>
      <c r="R4707" s="34">
        <v>0.01</v>
      </c>
      <c r="S4707" s="32">
        <v>0.1495</v>
      </c>
      <c r="T4707" s="12" t="s">
        <v>4872</v>
      </c>
      <c r="U4707" s="29">
        <v>0.1495</v>
      </c>
      <c r="V4707" s="12"/>
    </row>
    <row r="4708" s="2" customFormat="1" ht="30.1" customHeight="1" spans="1:22">
      <c r="A4708" s="12">
        <v>4704</v>
      </c>
      <c r="B4708" s="12" t="s">
        <v>1074</v>
      </c>
      <c r="C4708" s="12" t="s">
        <v>86</v>
      </c>
      <c r="D4708" s="12" t="s">
        <v>14008</v>
      </c>
      <c r="E4708" s="12" t="s">
        <v>14009</v>
      </c>
      <c r="F4708" s="12" t="s">
        <v>14010</v>
      </c>
      <c r="G4708" s="12" t="str">
        <f>_xlfn.XLOOKUP(D4708,[1]Sheet1!$D:$D,[1]Sheet1!$I:$I,,0,1)</f>
        <v>黄陂区</v>
      </c>
      <c r="H4708" s="12" t="s">
        <v>73</v>
      </c>
      <c r="I4708" s="19" t="s">
        <v>90</v>
      </c>
      <c r="J4708" s="12" t="s">
        <v>1364</v>
      </c>
      <c r="K4708" s="20">
        <v>10</v>
      </c>
      <c r="L4708" s="17">
        <v>45534</v>
      </c>
      <c r="M4708" s="17">
        <v>45898</v>
      </c>
      <c r="N4708" s="12">
        <f t="shared" si="146"/>
        <v>364</v>
      </c>
      <c r="O4708" s="21">
        <v>5.95</v>
      </c>
      <c r="P4708" s="22">
        <v>0</v>
      </c>
      <c r="Q4708" s="30">
        <f t="shared" si="147"/>
        <v>0</v>
      </c>
      <c r="R4708" s="34">
        <v>0.005</v>
      </c>
      <c r="S4708" s="32">
        <v>0.0498</v>
      </c>
      <c r="T4708" s="12" t="s">
        <v>14009</v>
      </c>
      <c r="U4708" s="29">
        <v>0.0498</v>
      </c>
      <c r="V4708" s="12"/>
    </row>
    <row r="4709" s="2" customFormat="1" ht="30.1" customHeight="1" spans="1:22">
      <c r="A4709" s="12">
        <v>4705</v>
      </c>
      <c r="B4709" s="12" t="s">
        <v>1074</v>
      </c>
      <c r="C4709" s="12" t="s">
        <v>86</v>
      </c>
      <c r="D4709" s="12" t="s">
        <v>14011</v>
      </c>
      <c r="E4709" s="12" t="s">
        <v>14012</v>
      </c>
      <c r="F4709" s="12" t="s">
        <v>14013</v>
      </c>
      <c r="G4709" s="12" t="str">
        <f>_xlfn.XLOOKUP(D4709,[1]Sheet1!$D:$D,[1]Sheet1!$I:$I,,0,1)</f>
        <v>新洲区</v>
      </c>
      <c r="H4709" s="12" t="s">
        <v>73</v>
      </c>
      <c r="I4709" s="19" t="s">
        <v>222</v>
      </c>
      <c r="J4709" s="12" t="s">
        <v>1364</v>
      </c>
      <c r="K4709" s="20">
        <v>6</v>
      </c>
      <c r="L4709" s="17">
        <v>45496</v>
      </c>
      <c r="M4709" s="17">
        <v>45860</v>
      </c>
      <c r="N4709" s="12">
        <f t="shared" si="146"/>
        <v>364</v>
      </c>
      <c r="O4709" s="21">
        <v>7.85</v>
      </c>
      <c r="P4709" s="22">
        <v>0</v>
      </c>
      <c r="Q4709" s="30">
        <f t="shared" si="147"/>
        <v>0</v>
      </c>
      <c r="R4709" s="34">
        <v>0.01</v>
      </c>
      <c r="S4709" s="32">
        <v>0.0598</v>
      </c>
      <c r="T4709" s="12" t="s">
        <v>14012</v>
      </c>
      <c r="U4709" s="29">
        <v>0.0299</v>
      </c>
      <c r="V4709" s="12"/>
    </row>
    <row r="4710" s="2" customFormat="1" ht="30.1" customHeight="1" spans="1:22">
      <c r="A4710" s="12">
        <v>4706</v>
      </c>
      <c r="B4710" s="12" t="s">
        <v>1074</v>
      </c>
      <c r="C4710" s="12" t="s">
        <v>86</v>
      </c>
      <c r="D4710" s="12" t="s">
        <v>14014</v>
      </c>
      <c r="E4710" s="12" t="s">
        <v>13086</v>
      </c>
      <c r="F4710" s="12" t="s">
        <v>13087</v>
      </c>
      <c r="G4710" s="12" t="str">
        <f>_xlfn.XLOOKUP(D4710,[1]Sheet1!$D:$D,[1]Sheet1!$I:$I,,0,1)</f>
        <v>新洲区</v>
      </c>
      <c r="H4710" s="12" t="s">
        <v>73</v>
      </c>
      <c r="I4710" s="19" t="s">
        <v>104</v>
      </c>
      <c r="J4710" s="12" t="s">
        <v>1482</v>
      </c>
      <c r="K4710" s="20">
        <v>10</v>
      </c>
      <c r="L4710" s="17">
        <v>45493</v>
      </c>
      <c r="M4710" s="17">
        <v>46222</v>
      </c>
      <c r="N4710" s="12">
        <f t="shared" si="146"/>
        <v>729</v>
      </c>
      <c r="O4710" s="21">
        <v>4.9</v>
      </c>
      <c r="P4710" s="22">
        <v>0</v>
      </c>
      <c r="Q4710" s="30">
        <f t="shared" si="147"/>
        <v>0</v>
      </c>
      <c r="R4710" s="34">
        <v>0.01</v>
      </c>
      <c r="S4710" s="32">
        <v>0.1</v>
      </c>
      <c r="T4710" s="12" t="s">
        <v>13086</v>
      </c>
      <c r="U4710" s="29">
        <v>0.1</v>
      </c>
      <c r="V4710" s="12"/>
    </row>
    <row r="4711" s="2" customFormat="1" ht="30.1" customHeight="1" spans="1:22">
      <c r="A4711" s="12">
        <v>4707</v>
      </c>
      <c r="B4711" s="12" t="s">
        <v>1074</v>
      </c>
      <c r="C4711" s="12" t="s">
        <v>86</v>
      </c>
      <c r="D4711" s="12" t="s">
        <v>14015</v>
      </c>
      <c r="E4711" s="12" t="s">
        <v>14016</v>
      </c>
      <c r="F4711" s="12" t="s">
        <v>14017</v>
      </c>
      <c r="G4711" s="12" t="str">
        <f>_xlfn.XLOOKUP(D4711,[1]Sheet1!$D:$D,[1]Sheet1!$I:$I,,0,1)</f>
        <v>新洲区</v>
      </c>
      <c r="H4711" s="12" t="s">
        <v>73</v>
      </c>
      <c r="I4711" s="19" t="s">
        <v>222</v>
      </c>
      <c r="J4711" s="12" t="s">
        <v>1482</v>
      </c>
      <c r="K4711" s="20">
        <v>10</v>
      </c>
      <c r="L4711" s="17">
        <v>45482</v>
      </c>
      <c r="M4711" s="17">
        <v>45846</v>
      </c>
      <c r="N4711" s="12">
        <f t="shared" si="146"/>
        <v>364</v>
      </c>
      <c r="O4711" s="21">
        <v>4.6</v>
      </c>
      <c r="P4711" s="22">
        <v>0</v>
      </c>
      <c r="Q4711" s="30">
        <f t="shared" si="147"/>
        <v>0</v>
      </c>
      <c r="R4711" s="34">
        <v>0.01</v>
      </c>
      <c r="S4711" s="32">
        <v>0.0997</v>
      </c>
      <c r="T4711" s="12" t="s">
        <v>14016</v>
      </c>
      <c r="U4711" s="29">
        <v>0.0997</v>
      </c>
      <c r="V4711" s="12"/>
    </row>
    <row r="4712" s="2" customFormat="1" ht="30.1" customHeight="1" spans="1:22">
      <c r="A4712" s="12">
        <v>4708</v>
      </c>
      <c r="B4712" s="12" t="s">
        <v>1074</v>
      </c>
      <c r="C4712" s="12" t="s">
        <v>86</v>
      </c>
      <c r="D4712" s="12" t="s">
        <v>14018</v>
      </c>
      <c r="E4712" s="12" t="s">
        <v>14019</v>
      </c>
      <c r="F4712" s="12" t="s">
        <v>14020</v>
      </c>
      <c r="G4712" s="12" t="str">
        <f>_xlfn.XLOOKUP(D4712,[1]Sheet1!$D:$D,[1]Sheet1!$I:$I,,0,1)</f>
        <v>新洲区</v>
      </c>
      <c r="H4712" s="12" t="s">
        <v>73</v>
      </c>
      <c r="I4712" s="19" t="s">
        <v>233</v>
      </c>
      <c r="J4712" s="12" t="s">
        <v>1482</v>
      </c>
      <c r="K4712" s="20">
        <v>8</v>
      </c>
      <c r="L4712" s="17">
        <v>45498</v>
      </c>
      <c r="M4712" s="17">
        <v>45862</v>
      </c>
      <c r="N4712" s="12">
        <f t="shared" si="146"/>
        <v>364</v>
      </c>
      <c r="O4712" s="21">
        <v>5.8</v>
      </c>
      <c r="P4712" s="22">
        <v>0</v>
      </c>
      <c r="Q4712" s="30">
        <f t="shared" si="147"/>
        <v>0</v>
      </c>
      <c r="R4712" s="34">
        <v>0.005</v>
      </c>
      <c r="S4712" s="32">
        <v>0.0398</v>
      </c>
      <c r="T4712" s="12" t="s">
        <v>14019</v>
      </c>
      <c r="U4712" s="29">
        <v>0.0398</v>
      </c>
      <c r="V4712" s="12"/>
    </row>
    <row r="4713" s="2" customFormat="1" ht="30.1" customHeight="1" spans="1:22">
      <c r="A4713" s="12">
        <v>4709</v>
      </c>
      <c r="B4713" s="12" t="s">
        <v>1074</v>
      </c>
      <c r="C4713" s="12" t="s">
        <v>86</v>
      </c>
      <c r="D4713" s="12" t="s">
        <v>14021</v>
      </c>
      <c r="E4713" s="12" t="s">
        <v>14022</v>
      </c>
      <c r="F4713" s="12" t="s">
        <v>14023</v>
      </c>
      <c r="G4713" s="12" t="str">
        <f>_xlfn.XLOOKUP(D4713,[1]Sheet1!$D:$D,[1]Sheet1!$I:$I,,0,1)</f>
        <v>新洲区</v>
      </c>
      <c r="H4713" s="12" t="s">
        <v>73</v>
      </c>
      <c r="I4713" s="19" t="s">
        <v>68</v>
      </c>
      <c r="J4713" s="12" t="s">
        <v>1482</v>
      </c>
      <c r="K4713" s="20">
        <v>6</v>
      </c>
      <c r="L4713" s="17">
        <v>45510</v>
      </c>
      <c r="M4713" s="17">
        <v>46239</v>
      </c>
      <c r="N4713" s="12">
        <f t="shared" si="146"/>
        <v>729</v>
      </c>
      <c r="O4713" s="21">
        <v>5.8</v>
      </c>
      <c r="P4713" s="22">
        <v>0</v>
      </c>
      <c r="Q4713" s="30">
        <f t="shared" si="147"/>
        <v>0</v>
      </c>
      <c r="R4713" s="34">
        <v>0.005</v>
      </c>
      <c r="S4713" s="32">
        <v>0.03</v>
      </c>
      <c r="T4713" s="12" t="s">
        <v>14022</v>
      </c>
      <c r="U4713" s="29">
        <v>0.03</v>
      </c>
      <c r="V4713" s="12"/>
    </row>
    <row r="4714" s="2" customFormat="1" ht="30.1" customHeight="1" spans="1:22">
      <c r="A4714" s="12">
        <v>4710</v>
      </c>
      <c r="B4714" s="12" t="s">
        <v>1074</v>
      </c>
      <c r="C4714" s="12" t="s">
        <v>86</v>
      </c>
      <c r="D4714" s="12" t="s">
        <v>14024</v>
      </c>
      <c r="E4714" s="12" t="s">
        <v>14025</v>
      </c>
      <c r="F4714" s="12" t="s">
        <v>14026</v>
      </c>
      <c r="G4714" s="12" t="str">
        <f>_xlfn.XLOOKUP(D4714,[1]Sheet1!$D:$D,[1]Sheet1!$I:$I,,0,1)</f>
        <v>新洲区</v>
      </c>
      <c r="H4714" s="12" t="s">
        <v>73</v>
      </c>
      <c r="I4714" s="19" t="s">
        <v>74</v>
      </c>
      <c r="J4714" s="12" t="s">
        <v>1420</v>
      </c>
      <c r="K4714" s="20">
        <v>15</v>
      </c>
      <c r="L4714" s="17">
        <v>45517</v>
      </c>
      <c r="M4714" s="17">
        <v>45881</v>
      </c>
      <c r="N4714" s="12">
        <f t="shared" si="146"/>
        <v>364</v>
      </c>
      <c r="O4714" s="21">
        <v>5.8</v>
      </c>
      <c r="P4714" s="22">
        <v>0</v>
      </c>
      <c r="Q4714" s="30">
        <f t="shared" si="147"/>
        <v>0</v>
      </c>
      <c r="R4714" s="34">
        <v>0.005</v>
      </c>
      <c r="S4714" s="32">
        <v>0.0747</v>
      </c>
      <c r="T4714" s="12" t="s">
        <v>14025</v>
      </c>
      <c r="U4714" s="29">
        <v>0.0747</v>
      </c>
      <c r="V4714" s="12"/>
    </row>
    <row r="4715" s="2" customFormat="1" ht="30.1" customHeight="1" spans="1:22">
      <c r="A4715" s="12">
        <v>4711</v>
      </c>
      <c r="B4715" s="12" t="s">
        <v>1074</v>
      </c>
      <c r="C4715" s="12" t="s">
        <v>86</v>
      </c>
      <c r="D4715" s="12" t="s">
        <v>14027</v>
      </c>
      <c r="E4715" s="12" t="s">
        <v>14028</v>
      </c>
      <c r="F4715" s="12" t="s">
        <v>14029</v>
      </c>
      <c r="G4715" s="12" t="str">
        <f>_xlfn.XLOOKUP(D4715,[1]Sheet1!$D:$D,[1]Sheet1!$I:$I,,0,1)</f>
        <v>新洲区</v>
      </c>
      <c r="H4715" s="12" t="s">
        <v>73</v>
      </c>
      <c r="I4715" s="19" t="s">
        <v>896</v>
      </c>
      <c r="J4715" s="12" t="s">
        <v>1420</v>
      </c>
      <c r="K4715" s="20">
        <v>15</v>
      </c>
      <c r="L4715" s="17">
        <v>45505</v>
      </c>
      <c r="M4715" s="17">
        <v>45869</v>
      </c>
      <c r="N4715" s="12">
        <f t="shared" si="146"/>
        <v>364</v>
      </c>
      <c r="O4715" s="21">
        <v>3.85</v>
      </c>
      <c r="P4715" s="22">
        <v>0</v>
      </c>
      <c r="Q4715" s="30">
        <f t="shared" si="147"/>
        <v>0</v>
      </c>
      <c r="R4715" s="34">
        <v>0.005</v>
      </c>
      <c r="S4715" s="32">
        <v>0.0747</v>
      </c>
      <c r="T4715" s="12" t="s">
        <v>14028</v>
      </c>
      <c r="U4715" s="29">
        <v>0.0747</v>
      </c>
      <c r="V4715" s="12"/>
    </row>
    <row r="4716" s="2" customFormat="1" ht="30.1" customHeight="1" spans="1:22">
      <c r="A4716" s="12">
        <v>4712</v>
      </c>
      <c r="B4716" s="12" t="s">
        <v>1074</v>
      </c>
      <c r="C4716" s="12" t="s">
        <v>86</v>
      </c>
      <c r="D4716" s="12" t="s">
        <v>14030</v>
      </c>
      <c r="E4716" s="12" t="s">
        <v>14031</v>
      </c>
      <c r="F4716" s="12" t="s">
        <v>14032</v>
      </c>
      <c r="G4716" s="12" t="str">
        <f>_xlfn.XLOOKUP(D4716,[1]Sheet1!$D:$D,[1]Sheet1!$I:$I,,0,1)</f>
        <v>新洲区</v>
      </c>
      <c r="H4716" s="12" t="s">
        <v>67</v>
      </c>
      <c r="I4716" s="19" t="s">
        <v>692</v>
      </c>
      <c r="J4716" s="12" t="s">
        <v>1420</v>
      </c>
      <c r="K4716" s="20">
        <v>14</v>
      </c>
      <c r="L4716" s="17">
        <v>45485</v>
      </c>
      <c r="M4716" s="17">
        <v>45847</v>
      </c>
      <c r="N4716" s="12">
        <f t="shared" si="146"/>
        <v>362</v>
      </c>
      <c r="O4716" s="21">
        <v>5.9</v>
      </c>
      <c r="P4716" s="22">
        <v>0</v>
      </c>
      <c r="Q4716" s="30">
        <f t="shared" si="147"/>
        <v>0</v>
      </c>
      <c r="R4716" s="34">
        <v>0.01</v>
      </c>
      <c r="S4716" s="32">
        <v>0.1388</v>
      </c>
      <c r="T4716" s="12" t="s">
        <v>14031</v>
      </c>
      <c r="U4716" s="29">
        <v>0.1388</v>
      </c>
      <c r="V4716" s="12"/>
    </row>
    <row r="4717" s="2" customFormat="1" ht="30.1" customHeight="1" spans="1:22">
      <c r="A4717" s="12">
        <v>4713</v>
      </c>
      <c r="B4717" s="12" t="s">
        <v>1074</v>
      </c>
      <c r="C4717" s="12" t="s">
        <v>86</v>
      </c>
      <c r="D4717" s="12" t="s">
        <v>14033</v>
      </c>
      <c r="E4717" s="12" t="s">
        <v>14034</v>
      </c>
      <c r="F4717" s="12" t="s">
        <v>14035</v>
      </c>
      <c r="G4717" s="12" t="str">
        <f>_xlfn.XLOOKUP(D4717,[1]Sheet1!$D:$D,[1]Sheet1!$I:$I,,0,1)</f>
        <v>新洲区</v>
      </c>
      <c r="H4717" s="12" t="s">
        <v>73</v>
      </c>
      <c r="I4717" s="19" t="s">
        <v>74</v>
      </c>
      <c r="J4717" s="12" t="s">
        <v>1420</v>
      </c>
      <c r="K4717" s="20">
        <v>10</v>
      </c>
      <c r="L4717" s="17">
        <v>45510</v>
      </c>
      <c r="M4717" s="17">
        <v>45874</v>
      </c>
      <c r="N4717" s="12">
        <f t="shared" si="146"/>
        <v>364</v>
      </c>
      <c r="O4717" s="21">
        <v>4.5</v>
      </c>
      <c r="P4717" s="22">
        <v>0</v>
      </c>
      <c r="Q4717" s="30">
        <f t="shared" si="147"/>
        <v>0</v>
      </c>
      <c r="R4717" s="34">
        <v>0.005</v>
      </c>
      <c r="S4717" s="32">
        <v>0.0498</v>
      </c>
      <c r="T4717" s="12" t="s">
        <v>14034</v>
      </c>
      <c r="U4717" s="29">
        <v>0.0498</v>
      </c>
      <c r="V4717" s="12"/>
    </row>
    <row r="4718" s="2" customFormat="1" ht="30.1" customHeight="1" spans="1:22">
      <c r="A4718" s="12">
        <v>4714</v>
      </c>
      <c r="B4718" s="12" t="s">
        <v>1074</v>
      </c>
      <c r="C4718" s="12" t="s">
        <v>86</v>
      </c>
      <c r="D4718" s="12" t="s">
        <v>14036</v>
      </c>
      <c r="E4718" s="12" t="s">
        <v>14037</v>
      </c>
      <c r="F4718" s="12" t="s">
        <v>14037</v>
      </c>
      <c r="G4718" s="12" t="str">
        <f>_xlfn.XLOOKUP(D4718,[1]Sheet1!$D:$D,[1]Sheet1!$I:$I,,0,1)</f>
        <v>新洲区</v>
      </c>
      <c r="H4718" s="12" t="s">
        <v>73</v>
      </c>
      <c r="I4718" s="19" t="s">
        <v>74</v>
      </c>
      <c r="J4718" s="12" t="s">
        <v>1338</v>
      </c>
      <c r="K4718" s="20">
        <v>250</v>
      </c>
      <c r="L4718" s="17">
        <v>45527</v>
      </c>
      <c r="M4718" s="17">
        <v>45889</v>
      </c>
      <c r="N4718" s="12">
        <f t="shared" si="146"/>
        <v>362</v>
      </c>
      <c r="O4718" s="21">
        <v>5.2</v>
      </c>
      <c r="P4718" s="22">
        <v>0.5</v>
      </c>
      <c r="Q4718" s="30">
        <f t="shared" si="147"/>
        <v>0.002016</v>
      </c>
      <c r="R4718" s="34">
        <v>0.005</v>
      </c>
      <c r="S4718" s="32">
        <v>1.2397</v>
      </c>
      <c r="T4718" s="12" t="s">
        <v>14038</v>
      </c>
      <c r="U4718" s="29">
        <v>1.2397</v>
      </c>
      <c r="V4718" s="12"/>
    </row>
    <row r="4719" s="2" customFormat="1" ht="30.1" customHeight="1" spans="1:22">
      <c r="A4719" s="12">
        <v>4715</v>
      </c>
      <c r="B4719" s="12" t="s">
        <v>1074</v>
      </c>
      <c r="C4719" s="12" t="s">
        <v>86</v>
      </c>
      <c r="D4719" s="12" t="s">
        <v>14039</v>
      </c>
      <c r="E4719" s="12" t="s">
        <v>14040</v>
      </c>
      <c r="F4719" s="12" t="s">
        <v>14041</v>
      </c>
      <c r="G4719" s="12" t="str">
        <f>_xlfn.XLOOKUP(D4719,[1]Sheet1!$D:$D,[1]Sheet1!$I:$I,,0,1)</f>
        <v>新洲区</v>
      </c>
      <c r="H4719" s="12" t="s">
        <v>73</v>
      </c>
      <c r="I4719" s="19" t="s">
        <v>233</v>
      </c>
      <c r="J4719" s="12" t="s">
        <v>1338</v>
      </c>
      <c r="K4719" s="20">
        <v>10</v>
      </c>
      <c r="L4719" s="17">
        <v>45524</v>
      </c>
      <c r="M4719" s="17">
        <v>45888</v>
      </c>
      <c r="N4719" s="12">
        <f t="shared" si="146"/>
        <v>364</v>
      </c>
      <c r="O4719" s="21">
        <v>3.85</v>
      </c>
      <c r="P4719" s="22">
        <v>0</v>
      </c>
      <c r="Q4719" s="30">
        <f t="shared" si="147"/>
        <v>0</v>
      </c>
      <c r="R4719" s="34">
        <v>0.005</v>
      </c>
      <c r="S4719" s="32">
        <v>0.0498</v>
      </c>
      <c r="T4719" s="12" t="s">
        <v>14040</v>
      </c>
      <c r="U4719" s="29">
        <v>0.0498</v>
      </c>
      <c r="V4719" s="12"/>
    </row>
    <row r="4720" s="2" customFormat="1" ht="30.1" customHeight="1" spans="1:22">
      <c r="A4720" s="12">
        <v>4716</v>
      </c>
      <c r="B4720" s="12" t="s">
        <v>1074</v>
      </c>
      <c r="C4720" s="12" t="s">
        <v>86</v>
      </c>
      <c r="D4720" s="12" t="s">
        <v>14042</v>
      </c>
      <c r="E4720" s="12" t="s">
        <v>14043</v>
      </c>
      <c r="F4720" s="12" t="s">
        <v>14044</v>
      </c>
      <c r="G4720" s="12" t="str">
        <f>_xlfn.XLOOKUP(D4720,[1]Sheet1!$D:$D,[1]Sheet1!$I:$I,,0,1)</f>
        <v>新洲区</v>
      </c>
      <c r="H4720" s="12" t="s">
        <v>73</v>
      </c>
      <c r="I4720" s="19" t="s">
        <v>104</v>
      </c>
      <c r="J4720" s="12" t="s">
        <v>1338</v>
      </c>
      <c r="K4720" s="20">
        <v>20</v>
      </c>
      <c r="L4720" s="17">
        <v>45509</v>
      </c>
      <c r="M4720" s="17">
        <v>45873</v>
      </c>
      <c r="N4720" s="12">
        <f t="shared" si="146"/>
        <v>364</v>
      </c>
      <c r="O4720" s="21">
        <v>3.85</v>
      </c>
      <c r="P4720" s="22">
        <v>0.04</v>
      </c>
      <c r="Q4720" s="30">
        <f t="shared" si="147"/>
        <v>0.002005</v>
      </c>
      <c r="R4720" s="34">
        <v>0.005</v>
      </c>
      <c r="S4720" s="32">
        <v>0.0997</v>
      </c>
      <c r="T4720" s="12" t="s">
        <v>14043</v>
      </c>
      <c r="U4720" s="29">
        <v>0.0997</v>
      </c>
      <c r="V4720" s="12"/>
    </row>
    <row r="4721" s="2" customFormat="1" ht="30.1" customHeight="1" spans="1:22">
      <c r="A4721" s="12">
        <v>4717</v>
      </c>
      <c r="B4721" s="12" t="s">
        <v>1074</v>
      </c>
      <c r="C4721" s="12" t="s">
        <v>86</v>
      </c>
      <c r="D4721" s="12" t="s">
        <v>14045</v>
      </c>
      <c r="E4721" s="12" t="s">
        <v>14046</v>
      </c>
      <c r="F4721" s="12" t="s">
        <v>14047</v>
      </c>
      <c r="G4721" s="12" t="str">
        <f>_xlfn.XLOOKUP(D4721,[1]Sheet1!$D:$D,[1]Sheet1!$I:$I,,0,1)</f>
        <v>新洲区</v>
      </c>
      <c r="H4721" s="12" t="s">
        <v>73</v>
      </c>
      <c r="I4721" s="19" t="s">
        <v>104</v>
      </c>
      <c r="J4721" s="12" t="s">
        <v>1516</v>
      </c>
      <c r="K4721" s="20">
        <v>18</v>
      </c>
      <c r="L4721" s="17">
        <v>45505</v>
      </c>
      <c r="M4721" s="17">
        <v>45856</v>
      </c>
      <c r="N4721" s="12">
        <f t="shared" si="146"/>
        <v>351</v>
      </c>
      <c r="O4721" s="21">
        <v>4.5</v>
      </c>
      <c r="P4721" s="22">
        <v>0</v>
      </c>
      <c r="Q4721" s="30">
        <f t="shared" si="147"/>
        <v>0</v>
      </c>
      <c r="R4721" s="34">
        <v>0.005</v>
      </c>
      <c r="S4721" s="32">
        <v>0.0865</v>
      </c>
      <c r="T4721" s="12" t="s">
        <v>14046</v>
      </c>
      <c r="U4721" s="29">
        <v>0.0865</v>
      </c>
      <c r="V4721" s="12"/>
    </row>
    <row r="4722" s="2" customFormat="1" ht="30.1" customHeight="1" spans="1:22">
      <c r="A4722" s="12">
        <v>4718</v>
      </c>
      <c r="B4722" s="12" t="s">
        <v>1074</v>
      </c>
      <c r="C4722" s="12" t="s">
        <v>86</v>
      </c>
      <c r="D4722" s="12" t="s">
        <v>14048</v>
      </c>
      <c r="E4722" s="12" t="s">
        <v>14049</v>
      </c>
      <c r="F4722" s="12" t="s">
        <v>14050</v>
      </c>
      <c r="G4722" s="12" t="str">
        <f>_xlfn.XLOOKUP(D4722,[1]Sheet1!$D:$D,[1]Sheet1!$I:$I,,0,1)</f>
        <v>新洲区</v>
      </c>
      <c r="H4722" s="12" t="s">
        <v>73</v>
      </c>
      <c r="I4722" s="19" t="s">
        <v>74</v>
      </c>
      <c r="J4722" s="12" t="s">
        <v>1516</v>
      </c>
      <c r="K4722" s="20">
        <v>20</v>
      </c>
      <c r="L4722" s="17">
        <v>45495</v>
      </c>
      <c r="M4722" s="17">
        <v>45856</v>
      </c>
      <c r="N4722" s="12">
        <f t="shared" si="146"/>
        <v>361</v>
      </c>
      <c r="O4722" s="21">
        <v>3.9</v>
      </c>
      <c r="P4722" s="22">
        <v>0</v>
      </c>
      <c r="Q4722" s="30">
        <f t="shared" si="147"/>
        <v>0</v>
      </c>
      <c r="R4722" s="34">
        <v>0.01</v>
      </c>
      <c r="S4722" s="32">
        <v>0.1978</v>
      </c>
      <c r="T4722" s="12" t="s">
        <v>14049</v>
      </c>
      <c r="U4722" s="29">
        <v>0.1978</v>
      </c>
      <c r="V4722" s="12"/>
    </row>
    <row r="4723" s="2" customFormat="1" ht="30.1" customHeight="1" spans="1:22">
      <c r="A4723" s="12">
        <v>4719</v>
      </c>
      <c r="B4723" s="12" t="s">
        <v>1074</v>
      </c>
      <c r="C4723" s="12" t="s">
        <v>86</v>
      </c>
      <c r="D4723" s="12" t="s">
        <v>14051</v>
      </c>
      <c r="E4723" s="12" t="s">
        <v>14052</v>
      </c>
      <c r="F4723" s="12" t="s">
        <v>14053</v>
      </c>
      <c r="G4723" s="12" t="str">
        <f>_xlfn.XLOOKUP(D4723,[1]Sheet1!$D:$D,[1]Sheet1!$I:$I,,0,1)</f>
        <v>新洲区</v>
      </c>
      <c r="H4723" s="12" t="s">
        <v>73</v>
      </c>
      <c r="I4723" s="19" t="s">
        <v>233</v>
      </c>
      <c r="J4723" s="12" t="s">
        <v>1516</v>
      </c>
      <c r="K4723" s="20">
        <v>13</v>
      </c>
      <c r="L4723" s="17">
        <v>45496</v>
      </c>
      <c r="M4723" s="17">
        <v>45632</v>
      </c>
      <c r="N4723" s="12">
        <f t="shared" si="146"/>
        <v>136</v>
      </c>
      <c r="O4723" s="21">
        <v>4.5</v>
      </c>
      <c r="P4723" s="22">
        <v>0</v>
      </c>
      <c r="Q4723" s="30">
        <f t="shared" si="147"/>
        <v>0</v>
      </c>
      <c r="R4723" s="34">
        <v>0.01</v>
      </c>
      <c r="S4723" s="32">
        <v>0.0484</v>
      </c>
      <c r="T4723" s="12" t="s">
        <v>14052</v>
      </c>
      <c r="U4723" s="29">
        <v>0.0242</v>
      </c>
      <c r="V4723" s="12"/>
    </row>
    <row r="4724" s="2" customFormat="1" ht="30.1" customHeight="1" spans="1:22">
      <c r="A4724" s="12">
        <v>4720</v>
      </c>
      <c r="B4724" s="12" t="s">
        <v>1074</v>
      </c>
      <c r="C4724" s="12" t="s">
        <v>86</v>
      </c>
      <c r="D4724" s="12" t="s">
        <v>14054</v>
      </c>
      <c r="E4724" s="12" t="s">
        <v>14055</v>
      </c>
      <c r="F4724" s="12" t="s">
        <v>14056</v>
      </c>
      <c r="G4724" s="12" t="str">
        <f>_xlfn.XLOOKUP(D4724,[1]Sheet1!$D:$D,[1]Sheet1!$I:$I,,0,1)</f>
        <v>新洲区</v>
      </c>
      <c r="H4724" s="12" t="s">
        <v>73</v>
      </c>
      <c r="I4724" s="19" t="s">
        <v>233</v>
      </c>
      <c r="J4724" s="12" t="s">
        <v>1516</v>
      </c>
      <c r="K4724" s="20">
        <v>11</v>
      </c>
      <c r="L4724" s="17">
        <v>45520</v>
      </c>
      <c r="M4724" s="17">
        <v>45884</v>
      </c>
      <c r="N4724" s="12">
        <f t="shared" si="146"/>
        <v>364</v>
      </c>
      <c r="O4724" s="21">
        <v>3.85</v>
      </c>
      <c r="P4724" s="22">
        <v>0</v>
      </c>
      <c r="Q4724" s="30">
        <f t="shared" si="147"/>
        <v>0</v>
      </c>
      <c r="R4724" s="34">
        <v>0.005</v>
      </c>
      <c r="S4724" s="32">
        <v>0.0548</v>
      </c>
      <c r="T4724" s="12" t="s">
        <v>14055</v>
      </c>
      <c r="U4724" s="29">
        <v>0.0548</v>
      </c>
      <c r="V4724" s="12"/>
    </row>
    <row r="4725" s="2" customFormat="1" ht="30.1" customHeight="1" spans="1:22">
      <c r="A4725" s="12">
        <v>4721</v>
      </c>
      <c r="B4725" s="12" t="s">
        <v>1074</v>
      </c>
      <c r="C4725" s="12" t="s">
        <v>86</v>
      </c>
      <c r="D4725" s="12" t="s">
        <v>14057</v>
      </c>
      <c r="E4725" s="12" t="s">
        <v>14058</v>
      </c>
      <c r="F4725" s="12" t="s">
        <v>14059</v>
      </c>
      <c r="G4725" s="12" t="str">
        <f>_xlfn.XLOOKUP(D4725,[1]Sheet1!$D:$D,[1]Sheet1!$I:$I,,0,1)</f>
        <v>新洲区</v>
      </c>
      <c r="H4725" s="12" t="s">
        <v>73</v>
      </c>
      <c r="I4725" s="19" t="s">
        <v>233</v>
      </c>
      <c r="J4725" s="12" t="s">
        <v>1516</v>
      </c>
      <c r="K4725" s="20">
        <v>8</v>
      </c>
      <c r="L4725" s="17">
        <v>45523</v>
      </c>
      <c r="M4725" s="17">
        <v>45887</v>
      </c>
      <c r="N4725" s="12">
        <f t="shared" si="146"/>
        <v>364</v>
      </c>
      <c r="O4725" s="21">
        <v>5.8</v>
      </c>
      <c r="P4725" s="22">
        <v>0</v>
      </c>
      <c r="Q4725" s="30">
        <f t="shared" si="147"/>
        <v>0</v>
      </c>
      <c r="R4725" s="34">
        <v>0.005</v>
      </c>
      <c r="S4725" s="32">
        <v>0.0398</v>
      </c>
      <c r="T4725" s="12" t="s">
        <v>14058</v>
      </c>
      <c r="U4725" s="29">
        <v>0.0398</v>
      </c>
      <c r="V4725" s="12"/>
    </row>
    <row r="4726" s="2" customFormat="1" ht="30.1" customHeight="1" spans="1:22">
      <c r="A4726" s="12">
        <v>4722</v>
      </c>
      <c r="B4726" s="12" t="s">
        <v>1074</v>
      </c>
      <c r="C4726" s="12" t="s">
        <v>86</v>
      </c>
      <c r="D4726" s="12" t="s">
        <v>14060</v>
      </c>
      <c r="E4726" s="12" t="s">
        <v>14061</v>
      </c>
      <c r="F4726" s="12" t="s">
        <v>14062</v>
      </c>
      <c r="G4726" s="12" t="str">
        <f>_xlfn.XLOOKUP(D4726,[1]Sheet1!$D:$D,[1]Sheet1!$I:$I,,0,1)</f>
        <v>新洲区</v>
      </c>
      <c r="H4726" s="12" t="s">
        <v>73</v>
      </c>
      <c r="I4726" s="19" t="s">
        <v>83</v>
      </c>
      <c r="J4726" s="12" t="s">
        <v>1516</v>
      </c>
      <c r="K4726" s="20">
        <v>10</v>
      </c>
      <c r="L4726" s="17">
        <v>45490</v>
      </c>
      <c r="M4726" s="17">
        <v>45848</v>
      </c>
      <c r="N4726" s="12">
        <f t="shared" si="146"/>
        <v>358</v>
      </c>
      <c r="O4726" s="21">
        <v>4.6</v>
      </c>
      <c r="P4726" s="22">
        <v>0</v>
      </c>
      <c r="Q4726" s="30">
        <f t="shared" si="147"/>
        <v>0</v>
      </c>
      <c r="R4726" s="34">
        <v>0.01</v>
      </c>
      <c r="S4726" s="32">
        <v>0.098</v>
      </c>
      <c r="T4726" s="12" t="s">
        <v>14061</v>
      </c>
      <c r="U4726" s="29">
        <v>0.098</v>
      </c>
      <c r="V4726" s="12"/>
    </row>
    <row r="4727" s="2" customFormat="1" ht="30.1" customHeight="1" spans="1:22">
      <c r="A4727" s="12">
        <v>4723</v>
      </c>
      <c r="B4727" s="12" t="s">
        <v>1074</v>
      </c>
      <c r="C4727" s="12" t="s">
        <v>86</v>
      </c>
      <c r="D4727" s="12" t="s">
        <v>14063</v>
      </c>
      <c r="E4727" s="12" t="s">
        <v>14064</v>
      </c>
      <c r="F4727" s="12" t="s">
        <v>14065</v>
      </c>
      <c r="G4727" s="12" t="str">
        <f>_xlfn.XLOOKUP(D4727,[1]Sheet1!$D:$D,[1]Sheet1!$I:$I,,0,1)</f>
        <v>新洲区</v>
      </c>
      <c r="H4727" s="12" t="s">
        <v>67</v>
      </c>
      <c r="I4727" s="19" t="s">
        <v>692</v>
      </c>
      <c r="J4727" s="12" t="s">
        <v>1516</v>
      </c>
      <c r="K4727" s="20">
        <v>10</v>
      </c>
      <c r="L4727" s="17">
        <v>45490</v>
      </c>
      <c r="M4727" s="17">
        <v>45836</v>
      </c>
      <c r="N4727" s="12">
        <f t="shared" si="146"/>
        <v>346</v>
      </c>
      <c r="O4727" s="21">
        <v>4.9</v>
      </c>
      <c r="P4727" s="22">
        <v>0</v>
      </c>
      <c r="Q4727" s="30">
        <f t="shared" si="147"/>
        <v>0</v>
      </c>
      <c r="R4727" s="34">
        <v>0.01</v>
      </c>
      <c r="S4727" s="32">
        <v>0.0947</v>
      </c>
      <c r="T4727" s="12" t="s">
        <v>14064</v>
      </c>
      <c r="U4727" s="29">
        <v>0.0947</v>
      </c>
      <c r="V4727" s="12"/>
    </row>
    <row r="4728" s="2" customFormat="1" ht="30.1" customHeight="1" spans="1:22">
      <c r="A4728" s="12">
        <v>4724</v>
      </c>
      <c r="B4728" s="12" t="s">
        <v>1074</v>
      </c>
      <c r="C4728" s="12" t="s">
        <v>86</v>
      </c>
      <c r="D4728" s="12" t="s">
        <v>14066</v>
      </c>
      <c r="E4728" s="12" t="s">
        <v>14064</v>
      </c>
      <c r="F4728" s="12" t="s">
        <v>14065</v>
      </c>
      <c r="G4728" s="12" t="str">
        <f>_xlfn.XLOOKUP(D4728,[1]Sheet1!$D:$D,[1]Sheet1!$I:$I,,0,1)</f>
        <v>新洲区</v>
      </c>
      <c r="H4728" s="12" t="s">
        <v>67</v>
      </c>
      <c r="I4728" s="19" t="s">
        <v>692</v>
      </c>
      <c r="J4728" s="12" t="s">
        <v>1516</v>
      </c>
      <c r="K4728" s="20">
        <v>40</v>
      </c>
      <c r="L4728" s="17">
        <v>45531</v>
      </c>
      <c r="M4728" s="17">
        <v>45890</v>
      </c>
      <c r="N4728" s="12">
        <f t="shared" si="146"/>
        <v>359</v>
      </c>
      <c r="O4728" s="21">
        <v>4.8</v>
      </c>
      <c r="P4728" s="22">
        <v>0</v>
      </c>
      <c r="Q4728" s="30">
        <f t="shared" si="147"/>
        <v>0</v>
      </c>
      <c r="R4728" s="34">
        <v>0.005</v>
      </c>
      <c r="S4728" s="32">
        <v>0.1967</v>
      </c>
      <c r="T4728" s="12" t="s">
        <v>14064</v>
      </c>
      <c r="U4728" s="29">
        <v>0.1967</v>
      </c>
      <c r="V4728" s="12"/>
    </row>
    <row r="4729" s="2" customFormat="1" ht="30.1" customHeight="1" spans="1:22">
      <c r="A4729" s="12">
        <v>4725</v>
      </c>
      <c r="B4729" s="12" t="s">
        <v>1074</v>
      </c>
      <c r="C4729" s="12" t="s">
        <v>86</v>
      </c>
      <c r="D4729" s="12" t="s">
        <v>14067</v>
      </c>
      <c r="E4729" s="12" t="s">
        <v>14068</v>
      </c>
      <c r="F4729" s="12" t="s">
        <v>14069</v>
      </c>
      <c r="G4729" s="12" t="str">
        <f>_xlfn.XLOOKUP(D4729,[1]Sheet1!$D:$D,[1]Sheet1!$I:$I,,0,1)</f>
        <v>新洲区</v>
      </c>
      <c r="H4729" s="12" t="s">
        <v>73</v>
      </c>
      <c r="I4729" s="19" t="s">
        <v>233</v>
      </c>
      <c r="J4729" s="12" t="s">
        <v>1516</v>
      </c>
      <c r="K4729" s="20">
        <v>30</v>
      </c>
      <c r="L4729" s="17">
        <v>45524</v>
      </c>
      <c r="M4729" s="17">
        <v>46252</v>
      </c>
      <c r="N4729" s="12">
        <f t="shared" si="146"/>
        <v>728</v>
      </c>
      <c r="O4729" s="21">
        <v>4.5</v>
      </c>
      <c r="P4729" s="22">
        <v>0</v>
      </c>
      <c r="Q4729" s="30">
        <f t="shared" si="147"/>
        <v>0</v>
      </c>
      <c r="R4729" s="34">
        <v>0.005</v>
      </c>
      <c r="S4729" s="32">
        <v>0.15</v>
      </c>
      <c r="T4729" s="12" t="s">
        <v>14068</v>
      </c>
      <c r="U4729" s="29">
        <v>0.15</v>
      </c>
      <c r="V4729" s="12"/>
    </row>
    <row r="4730" s="2" customFormat="1" ht="30.1" customHeight="1" spans="1:22">
      <c r="A4730" s="12">
        <v>4726</v>
      </c>
      <c r="B4730" s="12" t="s">
        <v>1074</v>
      </c>
      <c r="C4730" s="12" t="s">
        <v>86</v>
      </c>
      <c r="D4730" s="12" t="s">
        <v>14070</v>
      </c>
      <c r="E4730" s="12" t="s">
        <v>14071</v>
      </c>
      <c r="F4730" s="12" t="s">
        <v>14072</v>
      </c>
      <c r="G4730" s="12" t="str">
        <f>_xlfn.XLOOKUP(D4730,[1]Sheet1!$D:$D,[1]Sheet1!$I:$I,,0,1)</f>
        <v>新洲区</v>
      </c>
      <c r="H4730" s="12" t="s">
        <v>73</v>
      </c>
      <c r="I4730" s="19" t="s">
        <v>222</v>
      </c>
      <c r="J4730" s="12" t="s">
        <v>1516</v>
      </c>
      <c r="K4730" s="20">
        <v>18</v>
      </c>
      <c r="L4730" s="17">
        <v>45517</v>
      </c>
      <c r="M4730" s="17">
        <v>45881</v>
      </c>
      <c r="N4730" s="12">
        <f t="shared" si="146"/>
        <v>364</v>
      </c>
      <c r="O4730" s="21">
        <v>4.5</v>
      </c>
      <c r="P4730" s="22">
        <v>0</v>
      </c>
      <c r="Q4730" s="30">
        <f t="shared" si="147"/>
        <v>0</v>
      </c>
      <c r="R4730" s="34">
        <v>0.005</v>
      </c>
      <c r="S4730" s="32">
        <v>0.0897</v>
      </c>
      <c r="T4730" s="12" t="s">
        <v>14071</v>
      </c>
      <c r="U4730" s="29">
        <v>0.0897</v>
      </c>
      <c r="V4730" s="12"/>
    </row>
    <row r="4731" s="2" customFormat="1" ht="30.1" customHeight="1" spans="1:22">
      <c r="A4731" s="12">
        <v>4727</v>
      </c>
      <c r="B4731" s="12" t="s">
        <v>1074</v>
      </c>
      <c r="C4731" s="12" t="s">
        <v>86</v>
      </c>
      <c r="D4731" s="12" t="s">
        <v>14073</v>
      </c>
      <c r="E4731" s="12" t="s">
        <v>14074</v>
      </c>
      <c r="F4731" s="12" t="s">
        <v>14075</v>
      </c>
      <c r="G4731" s="12" t="str">
        <f>_xlfn.XLOOKUP(D4731,[1]Sheet1!$D:$D,[1]Sheet1!$I:$I,,0,1)</f>
        <v>新洲区</v>
      </c>
      <c r="H4731" s="12" t="s">
        <v>73</v>
      </c>
      <c r="I4731" s="19" t="s">
        <v>74</v>
      </c>
      <c r="J4731" s="12" t="s">
        <v>1516</v>
      </c>
      <c r="K4731" s="20">
        <v>9</v>
      </c>
      <c r="L4731" s="17">
        <v>45495</v>
      </c>
      <c r="M4731" s="17">
        <v>45859</v>
      </c>
      <c r="N4731" s="12">
        <f t="shared" si="146"/>
        <v>364</v>
      </c>
      <c r="O4731" s="21">
        <v>4.6</v>
      </c>
      <c r="P4731" s="22">
        <v>0</v>
      </c>
      <c r="Q4731" s="30">
        <f t="shared" si="147"/>
        <v>0</v>
      </c>
      <c r="R4731" s="34">
        <v>0.01</v>
      </c>
      <c r="S4731" s="32">
        <v>0.0897</v>
      </c>
      <c r="T4731" s="12" t="s">
        <v>14074</v>
      </c>
      <c r="U4731" s="29">
        <v>0.0897</v>
      </c>
      <c r="V4731" s="12"/>
    </row>
    <row r="4732" s="2" customFormat="1" ht="30.1" customHeight="1" spans="1:22">
      <c r="A4732" s="12">
        <v>4728</v>
      </c>
      <c r="B4732" s="12" t="s">
        <v>1074</v>
      </c>
      <c r="C4732" s="12" t="s">
        <v>86</v>
      </c>
      <c r="D4732" s="12" t="s">
        <v>14076</v>
      </c>
      <c r="E4732" s="12" t="s">
        <v>14077</v>
      </c>
      <c r="F4732" s="12" t="s">
        <v>14078</v>
      </c>
      <c r="G4732" s="12" t="str">
        <f>_xlfn.XLOOKUP(D4732,[1]Sheet1!$D:$D,[1]Sheet1!$I:$I,,0,1)</f>
        <v>新洲区</v>
      </c>
      <c r="H4732" s="12" t="s">
        <v>73</v>
      </c>
      <c r="I4732" s="19" t="s">
        <v>233</v>
      </c>
      <c r="J4732" s="12" t="s">
        <v>1516</v>
      </c>
      <c r="K4732" s="20">
        <v>9</v>
      </c>
      <c r="L4732" s="17">
        <v>45491</v>
      </c>
      <c r="M4732" s="17">
        <v>45854</v>
      </c>
      <c r="N4732" s="12">
        <f t="shared" si="146"/>
        <v>363</v>
      </c>
      <c r="O4732" s="21">
        <v>5.9</v>
      </c>
      <c r="P4732" s="22">
        <v>0</v>
      </c>
      <c r="Q4732" s="30">
        <f t="shared" si="147"/>
        <v>0</v>
      </c>
      <c r="R4732" s="34">
        <v>0.01</v>
      </c>
      <c r="S4732" s="32">
        <v>0.0895</v>
      </c>
      <c r="T4732" s="12" t="s">
        <v>14077</v>
      </c>
      <c r="U4732" s="29">
        <v>0.0895</v>
      </c>
      <c r="V4732" s="12"/>
    </row>
    <row r="4733" s="2" customFormat="1" ht="30.1" customHeight="1" spans="1:22">
      <c r="A4733" s="12">
        <v>4729</v>
      </c>
      <c r="B4733" s="12" t="s">
        <v>1074</v>
      </c>
      <c r="C4733" s="12" t="s">
        <v>86</v>
      </c>
      <c r="D4733" s="12" t="s">
        <v>14079</v>
      </c>
      <c r="E4733" s="12" t="s">
        <v>14080</v>
      </c>
      <c r="F4733" s="12" t="s">
        <v>14081</v>
      </c>
      <c r="G4733" s="12" t="str">
        <f>_xlfn.XLOOKUP(D4733,[1]Sheet1!$D:$D,[1]Sheet1!$I:$I,,0,1)</f>
        <v>新洲区</v>
      </c>
      <c r="H4733" s="12" t="s">
        <v>73</v>
      </c>
      <c r="I4733" s="19" t="s">
        <v>222</v>
      </c>
      <c r="J4733" s="12" t="s">
        <v>1516</v>
      </c>
      <c r="K4733" s="20">
        <v>10</v>
      </c>
      <c r="L4733" s="17">
        <v>45533</v>
      </c>
      <c r="M4733" s="17">
        <v>45897</v>
      </c>
      <c r="N4733" s="12">
        <f t="shared" si="146"/>
        <v>364</v>
      </c>
      <c r="O4733" s="21">
        <v>3.85</v>
      </c>
      <c r="P4733" s="22">
        <v>0</v>
      </c>
      <c r="Q4733" s="30">
        <f t="shared" si="147"/>
        <v>0</v>
      </c>
      <c r="R4733" s="34">
        <v>0.005</v>
      </c>
      <c r="S4733" s="32">
        <v>0.0498</v>
      </c>
      <c r="T4733" s="12" t="s">
        <v>14080</v>
      </c>
      <c r="U4733" s="29">
        <v>0.0498</v>
      </c>
      <c r="V4733" s="12"/>
    </row>
    <row r="4734" s="2" customFormat="1" ht="30.1" customHeight="1" spans="1:22">
      <c r="A4734" s="12">
        <v>4730</v>
      </c>
      <c r="B4734" s="12" t="s">
        <v>1074</v>
      </c>
      <c r="C4734" s="12" t="s">
        <v>86</v>
      </c>
      <c r="D4734" s="12" t="s">
        <v>14082</v>
      </c>
      <c r="E4734" s="12" t="s">
        <v>6182</v>
      </c>
      <c r="F4734" s="12" t="s">
        <v>13136</v>
      </c>
      <c r="G4734" s="12" t="str">
        <f>_xlfn.XLOOKUP(D4734,[1]Sheet1!$D:$D,[1]Sheet1!$I:$I,,0,1)</f>
        <v>新洲区</v>
      </c>
      <c r="H4734" s="12" t="s">
        <v>73</v>
      </c>
      <c r="I4734" s="19" t="s">
        <v>233</v>
      </c>
      <c r="J4734" s="12" t="s">
        <v>1516</v>
      </c>
      <c r="K4734" s="20">
        <v>13</v>
      </c>
      <c r="L4734" s="17">
        <v>45484</v>
      </c>
      <c r="M4734" s="17">
        <v>45848</v>
      </c>
      <c r="N4734" s="12">
        <f t="shared" si="146"/>
        <v>364</v>
      </c>
      <c r="O4734" s="21">
        <v>4.6</v>
      </c>
      <c r="P4734" s="22">
        <v>0</v>
      </c>
      <c r="Q4734" s="30">
        <f t="shared" si="147"/>
        <v>0</v>
      </c>
      <c r="R4734" s="34">
        <v>0.01</v>
      </c>
      <c r="S4734" s="32">
        <v>0.1296</v>
      </c>
      <c r="T4734" s="12" t="s">
        <v>6182</v>
      </c>
      <c r="U4734" s="29">
        <v>0.1296</v>
      </c>
      <c r="V4734" s="12"/>
    </row>
    <row r="4735" s="2" customFormat="1" ht="30.1" customHeight="1" spans="1:22">
      <c r="A4735" s="12">
        <v>4731</v>
      </c>
      <c r="B4735" s="12" t="s">
        <v>1074</v>
      </c>
      <c r="C4735" s="12" t="s">
        <v>86</v>
      </c>
      <c r="D4735" s="12" t="s">
        <v>14083</v>
      </c>
      <c r="E4735" s="12" t="s">
        <v>5422</v>
      </c>
      <c r="F4735" s="12" t="s">
        <v>14084</v>
      </c>
      <c r="G4735" s="12" t="str">
        <f>_xlfn.XLOOKUP(D4735,[1]Sheet1!$D:$D,[1]Sheet1!$I:$I,,0,1)</f>
        <v>新洲区</v>
      </c>
      <c r="H4735" s="12" t="s">
        <v>73</v>
      </c>
      <c r="I4735" s="19" t="s">
        <v>522</v>
      </c>
      <c r="J4735" s="12" t="s">
        <v>1516</v>
      </c>
      <c r="K4735" s="20">
        <v>13</v>
      </c>
      <c r="L4735" s="17">
        <v>45525</v>
      </c>
      <c r="M4735" s="17">
        <v>45889</v>
      </c>
      <c r="N4735" s="12">
        <f t="shared" si="146"/>
        <v>364</v>
      </c>
      <c r="O4735" s="21">
        <v>4.5</v>
      </c>
      <c r="P4735" s="22">
        <v>0</v>
      </c>
      <c r="Q4735" s="30">
        <f t="shared" si="147"/>
        <v>0</v>
      </c>
      <c r="R4735" s="34">
        <v>0.005</v>
      </c>
      <c r="S4735" s="32">
        <v>0.0648</v>
      </c>
      <c r="T4735" s="12" t="s">
        <v>5422</v>
      </c>
      <c r="U4735" s="29">
        <v>0.0648</v>
      </c>
      <c r="V4735" s="12"/>
    </row>
    <row r="4736" s="2" customFormat="1" ht="30.1" customHeight="1" spans="1:22">
      <c r="A4736" s="12">
        <v>4732</v>
      </c>
      <c r="B4736" s="12" t="s">
        <v>1074</v>
      </c>
      <c r="C4736" s="12" t="s">
        <v>86</v>
      </c>
      <c r="D4736" s="12" t="s">
        <v>14085</v>
      </c>
      <c r="E4736" s="12" t="s">
        <v>14086</v>
      </c>
      <c r="F4736" s="12" t="s">
        <v>14087</v>
      </c>
      <c r="G4736" s="12" t="str">
        <f>_xlfn.XLOOKUP(D4736,[1]Sheet1!$D:$D,[1]Sheet1!$I:$I,,0,1)</f>
        <v>新洲区</v>
      </c>
      <c r="H4736" s="12" t="s">
        <v>73</v>
      </c>
      <c r="I4736" s="19" t="s">
        <v>233</v>
      </c>
      <c r="J4736" s="12" t="s">
        <v>1516</v>
      </c>
      <c r="K4736" s="20">
        <v>15</v>
      </c>
      <c r="L4736" s="17">
        <v>45483</v>
      </c>
      <c r="M4736" s="17">
        <v>45833</v>
      </c>
      <c r="N4736" s="12">
        <f t="shared" si="146"/>
        <v>350</v>
      </c>
      <c r="O4736" s="21">
        <v>4.6</v>
      </c>
      <c r="P4736" s="22">
        <v>0</v>
      </c>
      <c r="Q4736" s="30">
        <f t="shared" si="147"/>
        <v>0</v>
      </c>
      <c r="R4736" s="34">
        <v>0.01</v>
      </c>
      <c r="S4736" s="32">
        <v>0.1438</v>
      </c>
      <c r="T4736" s="12" t="s">
        <v>14086</v>
      </c>
      <c r="U4736" s="29">
        <v>0.1438</v>
      </c>
      <c r="V4736" s="12"/>
    </row>
    <row r="4737" s="2" customFormat="1" ht="30.1" customHeight="1" spans="1:22">
      <c r="A4737" s="12">
        <v>4733</v>
      </c>
      <c r="B4737" s="12" t="s">
        <v>1074</v>
      </c>
      <c r="C4737" s="12" t="s">
        <v>86</v>
      </c>
      <c r="D4737" s="12" t="s">
        <v>14088</v>
      </c>
      <c r="E4737" s="12" t="s">
        <v>14089</v>
      </c>
      <c r="F4737" s="12" t="s">
        <v>14090</v>
      </c>
      <c r="G4737" s="12" t="str">
        <f>_xlfn.XLOOKUP(D4737,[1]Sheet1!$D:$D,[1]Sheet1!$I:$I,,0,1)</f>
        <v>新洲区</v>
      </c>
      <c r="H4737" s="12" t="s">
        <v>67</v>
      </c>
      <c r="I4737" s="19" t="s">
        <v>692</v>
      </c>
      <c r="J4737" s="12" t="s">
        <v>1516</v>
      </c>
      <c r="K4737" s="20">
        <v>8</v>
      </c>
      <c r="L4737" s="17">
        <v>45531</v>
      </c>
      <c r="M4737" s="17">
        <v>45895</v>
      </c>
      <c r="N4737" s="12">
        <f t="shared" si="146"/>
        <v>364</v>
      </c>
      <c r="O4737" s="21">
        <v>4.8</v>
      </c>
      <c r="P4737" s="22">
        <v>0</v>
      </c>
      <c r="Q4737" s="30">
        <f t="shared" si="147"/>
        <v>0</v>
      </c>
      <c r="R4737" s="34">
        <v>0.005</v>
      </c>
      <c r="S4737" s="32">
        <v>0.0398</v>
      </c>
      <c r="T4737" s="12" t="s">
        <v>14089</v>
      </c>
      <c r="U4737" s="29">
        <v>0.0398</v>
      </c>
      <c r="V4737" s="12"/>
    </row>
    <row r="4738" s="2" customFormat="1" ht="30.1" customHeight="1" spans="1:22">
      <c r="A4738" s="12">
        <v>4734</v>
      </c>
      <c r="B4738" s="12" t="s">
        <v>1074</v>
      </c>
      <c r="C4738" s="12" t="s">
        <v>86</v>
      </c>
      <c r="D4738" s="12" t="s">
        <v>14091</v>
      </c>
      <c r="E4738" s="12" t="s">
        <v>14092</v>
      </c>
      <c r="F4738" s="12" t="s">
        <v>14093</v>
      </c>
      <c r="G4738" s="12" t="str">
        <f>_xlfn.XLOOKUP(D4738,[1]Sheet1!$D:$D,[1]Sheet1!$I:$I,,0,1)</f>
        <v>新洲区</v>
      </c>
      <c r="H4738" s="12" t="s">
        <v>73</v>
      </c>
      <c r="I4738" s="19" t="s">
        <v>222</v>
      </c>
      <c r="J4738" s="12" t="s">
        <v>1516</v>
      </c>
      <c r="K4738" s="20">
        <v>10</v>
      </c>
      <c r="L4738" s="17">
        <v>45533</v>
      </c>
      <c r="M4738" s="17">
        <v>45897</v>
      </c>
      <c r="N4738" s="12">
        <f t="shared" si="146"/>
        <v>364</v>
      </c>
      <c r="O4738" s="21">
        <v>4.8</v>
      </c>
      <c r="P4738" s="22">
        <v>0</v>
      </c>
      <c r="Q4738" s="30">
        <f t="shared" si="147"/>
        <v>0</v>
      </c>
      <c r="R4738" s="34">
        <v>0.005</v>
      </c>
      <c r="S4738" s="32">
        <v>0.0498</v>
      </c>
      <c r="T4738" s="12" t="s">
        <v>14092</v>
      </c>
      <c r="U4738" s="29">
        <v>0.0498</v>
      </c>
      <c r="V4738" s="12"/>
    </row>
    <row r="4739" s="2" customFormat="1" ht="30.1" customHeight="1" spans="1:22">
      <c r="A4739" s="12">
        <v>4735</v>
      </c>
      <c r="B4739" s="12" t="s">
        <v>1074</v>
      </c>
      <c r="C4739" s="12" t="s">
        <v>86</v>
      </c>
      <c r="D4739" s="12" t="s">
        <v>14094</v>
      </c>
      <c r="E4739" s="12" t="s">
        <v>14095</v>
      </c>
      <c r="F4739" s="12" t="s">
        <v>14096</v>
      </c>
      <c r="G4739" s="12" t="str">
        <f>_xlfn.XLOOKUP(D4739,[1]Sheet1!$D:$D,[1]Sheet1!$I:$I,,0,1)</f>
        <v>新洲区</v>
      </c>
      <c r="H4739" s="12" t="s">
        <v>73</v>
      </c>
      <c r="I4739" s="19" t="s">
        <v>222</v>
      </c>
      <c r="J4739" s="12" t="s">
        <v>1516</v>
      </c>
      <c r="K4739" s="20">
        <v>9</v>
      </c>
      <c r="L4739" s="17">
        <v>45492</v>
      </c>
      <c r="M4739" s="17">
        <v>45856</v>
      </c>
      <c r="N4739" s="12">
        <f t="shared" si="146"/>
        <v>364</v>
      </c>
      <c r="O4739" s="21">
        <v>3.95</v>
      </c>
      <c r="P4739" s="22">
        <v>0</v>
      </c>
      <c r="Q4739" s="30">
        <f t="shared" si="147"/>
        <v>0</v>
      </c>
      <c r="R4739" s="34">
        <v>0.01</v>
      </c>
      <c r="S4739" s="32">
        <v>0.0897</v>
      </c>
      <c r="T4739" s="12" t="s">
        <v>14095</v>
      </c>
      <c r="U4739" s="29">
        <v>0.0897</v>
      </c>
      <c r="V4739" s="12"/>
    </row>
    <row r="4740" s="2" customFormat="1" ht="30.1" customHeight="1" spans="1:22">
      <c r="A4740" s="12">
        <v>4736</v>
      </c>
      <c r="B4740" s="12" t="s">
        <v>1074</v>
      </c>
      <c r="C4740" s="12" t="s">
        <v>86</v>
      </c>
      <c r="D4740" s="12" t="s">
        <v>14097</v>
      </c>
      <c r="E4740" s="12" t="s">
        <v>14098</v>
      </c>
      <c r="F4740" s="12" t="s">
        <v>14099</v>
      </c>
      <c r="G4740" s="12" t="str">
        <f>_xlfn.XLOOKUP(D4740,[1]Sheet1!$D:$D,[1]Sheet1!$I:$I,,0,1)</f>
        <v>江岸区</v>
      </c>
      <c r="H4740" s="12" t="s">
        <v>73</v>
      </c>
      <c r="I4740" s="19" t="s">
        <v>74</v>
      </c>
      <c r="J4740" s="12" t="s">
        <v>1516</v>
      </c>
      <c r="K4740" s="20">
        <v>11</v>
      </c>
      <c r="L4740" s="17">
        <v>45499</v>
      </c>
      <c r="M4740" s="17">
        <v>45806</v>
      </c>
      <c r="N4740" s="12">
        <f t="shared" si="146"/>
        <v>307</v>
      </c>
      <c r="O4740" s="21">
        <v>5.8</v>
      </c>
      <c r="P4740" s="22">
        <v>0</v>
      </c>
      <c r="Q4740" s="30">
        <f t="shared" si="147"/>
        <v>0</v>
      </c>
      <c r="R4740" s="34">
        <v>0.005</v>
      </c>
      <c r="S4740" s="32">
        <v>0.0462</v>
      </c>
      <c r="T4740" s="12" t="s">
        <v>14098</v>
      </c>
      <c r="U4740" s="29">
        <v>0.0462</v>
      </c>
      <c r="V4740" s="12"/>
    </row>
    <row r="4741" s="2" customFormat="1" ht="30.1" customHeight="1" spans="1:22">
      <c r="A4741" s="12">
        <v>4737</v>
      </c>
      <c r="B4741" s="12" t="s">
        <v>1074</v>
      </c>
      <c r="C4741" s="12" t="s">
        <v>86</v>
      </c>
      <c r="D4741" s="12" t="s">
        <v>14100</v>
      </c>
      <c r="E4741" s="12" t="s">
        <v>14101</v>
      </c>
      <c r="F4741" s="12" t="s">
        <v>14102</v>
      </c>
      <c r="G4741" s="12" t="str">
        <f>_xlfn.XLOOKUP(D4741,[1]Sheet1!$D:$D,[1]Sheet1!$I:$I,,0,1)</f>
        <v>新洲区</v>
      </c>
      <c r="H4741" s="12" t="s">
        <v>73</v>
      </c>
      <c r="I4741" s="19" t="s">
        <v>68</v>
      </c>
      <c r="J4741" s="12" t="s">
        <v>1516</v>
      </c>
      <c r="K4741" s="20">
        <v>8</v>
      </c>
      <c r="L4741" s="17">
        <v>45491</v>
      </c>
      <c r="M4741" s="17">
        <v>45855</v>
      </c>
      <c r="N4741" s="12">
        <f t="shared" ref="N4741:N4801" si="148">M4741-L4741</f>
        <v>364</v>
      </c>
      <c r="O4741" s="21">
        <v>5.9</v>
      </c>
      <c r="P4741" s="22">
        <v>0</v>
      </c>
      <c r="Q4741" s="30">
        <f t="shared" ref="Q4741:Q4801" si="149">ROUNDDOWN(P4741/(K4741*N4741/365),6)</f>
        <v>0</v>
      </c>
      <c r="R4741" s="34">
        <v>0.01</v>
      </c>
      <c r="S4741" s="32">
        <v>0.0797</v>
      </c>
      <c r="T4741" s="12" t="s">
        <v>14101</v>
      </c>
      <c r="U4741" s="29">
        <v>0.0797</v>
      </c>
      <c r="V4741" s="12"/>
    </row>
    <row r="4742" s="2" customFormat="1" ht="30.1" customHeight="1" spans="1:22">
      <c r="A4742" s="12">
        <v>4738</v>
      </c>
      <c r="B4742" s="12" t="s">
        <v>1074</v>
      </c>
      <c r="C4742" s="12" t="s">
        <v>86</v>
      </c>
      <c r="D4742" s="12" t="s">
        <v>14103</v>
      </c>
      <c r="E4742" s="12" t="s">
        <v>4259</v>
      </c>
      <c r="F4742" s="12" t="s">
        <v>14104</v>
      </c>
      <c r="G4742" s="12" t="str">
        <f>_xlfn.XLOOKUP(D4742,[1]Sheet1!$D:$D,[1]Sheet1!$I:$I,,0,1)</f>
        <v>新洲区</v>
      </c>
      <c r="H4742" s="12" t="s">
        <v>73</v>
      </c>
      <c r="I4742" s="19" t="s">
        <v>233</v>
      </c>
      <c r="J4742" s="12" t="s">
        <v>1516</v>
      </c>
      <c r="K4742" s="20">
        <v>9</v>
      </c>
      <c r="L4742" s="17">
        <v>45502</v>
      </c>
      <c r="M4742" s="17">
        <v>45664</v>
      </c>
      <c r="N4742" s="12">
        <f t="shared" si="148"/>
        <v>162</v>
      </c>
      <c r="O4742" s="21">
        <v>5.8</v>
      </c>
      <c r="P4742" s="22">
        <v>0</v>
      </c>
      <c r="Q4742" s="30">
        <f t="shared" si="149"/>
        <v>0</v>
      </c>
      <c r="R4742" s="34">
        <v>0.005</v>
      </c>
      <c r="S4742" s="32">
        <v>0.0199</v>
      </c>
      <c r="T4742" s="12" t="s">
        <v>4259</v>
      </c>
      <c r="U4742" s="29">
        <v>0.0199</v>
      </c>
      <c r="V4742" s="12"/>
    </row>
    <row r="4743" s="2" customFormat="1" ht="30.1" customHeight="1" spans="1:22">
      <c r="A4743" s="12">
        <v>4739</v>
      </c>
      <c r="B4743" s="12" t="s">
        <v>1074</v>
      </c>
      <c r="C4743" s="12" t="s">
        <v>86</v>
      </c>
      <c r="D4743" s="12" t="s">
        <v>14105</v>
      </c>
      <c r="E4743" s="12" t="s">
        <v>14106</v>
      </c>
      <c r="F4743" s="12" t="s">
        <v>14107</v>
      </c>
      <c r="G4743" s="12" t="str">
        <f>_xlfn.XLOOKUP(D4743,[1]Sheet1!$D:$D,[1]Sheet1!$I:$I,,0,1)</f>
        <v>新洲区</v>
      </c>
      <c r="H4743" s="12" t="s">
        <v>73</v>
      </c>
      <c r="I4743" s="19" t="s">
        <v>90</v>
      </c>
      <c r="J4743" s="12" t="s">
        <v>1516</v>
      </c>
      <c r="K4743" s="20">
        <v>12</v>
      </c>
      <c r="L4743" s="17">
        <v>45477</v>
      </c>
      <c r="M4743" s="17">
        <v>45828</v>
      </c>
      <c r="N4743" s="12">
        <f t="shared" si="148"/>
        <v>351</v>
      </c>
      <c r="O4743" s="21">
        <v>3.95</v>
      </c>
      <c r="P4743" s="22">
        <v>0</v>
      </c>
      <c r="Q4743" s="30">
        <f t="shared" si="149"/>
        <v>0</v>
      </c>
      <c r="R4743" s="34">
        <v>0.01</v>
      </c>
      <c r="S4743" s="32">
        <v>0.1153</v>
      </c>
      <c r="T4743" s="12" t="s">
        <v>14106</v>
      </c>
      <c r="U4743" s="29">
        <v>0.1153</v>
      </c>
      <c r="V4743" s="12"/>
    </row>
    <row r="4744" s="2" customFormat="1" ht="30.1" customHeight="1" spans="1:22">
      <c r="A4744" s="12">
        <v>4740</v>
      </c>
      <c r="B4744" s="12" t="s">
        <v>1074</v>
      </c>
      <c r="C4744" s="12" t="s">
        <v>86</v>
      </c>
      <c r="D4744" s="12" t="s">
        <v>14108</v>
      </c>
      <c r="E4744" s="12" t="s">
        <v>14109</v>
      </c>
      <c r="F4744" s="12" t="s">
        <v>14110</v>
      </c>
      <c r="G4744" s="12" t="str">
        <f>_xlfn.XLOOKUP(D4744,[1]Sheet1!$D:$D,[1]Sheet1!$I:$I,,0,1)</f>
        <v>新洲区</v>
      </c>
      <c r="H4744" s="12" t="s">
        <v>73</v>
      </c>
      <c r="I4744" s="19" t="s">
        <v>233</v>
      </c>
      <c r="J4744" s="12" t="s">
        <v>1516</v>
      </c>
      <c r="K4744" s="20">
        <v>12</v>
      </c>
      <c r="L4744" s="17">
        <v>45513</v>
      </c>
      <c r="M4744" s="17">
        <v>45877</v>
      </c>
      <c r="N4744" s="12">
        <f t="shared" si="148"/>
        <v>364</v>
      </c>
      <c r="O4744" s="21">
        <v>3.85</v>
      </c>
      <c r="P4744" s="22">
        <v>0</v>
      </c>
      <c r="Q4744" s="30">
        <f t="shared" si="149"/>
        <v>0</v>
      </c>
      <c r="R4744" s="34">
        <v>0.005</v>
      </c>
      <c r="S4744" s="32">
        <v>0.0598</v>
      </c>
      <c r="T4744" s="12" t="s">
        <v>14109</v>
      </c>
      <c r="U4744" s="29">
        <v>0.0598</v>
      </c>
      <c r="V4744" s="12"/>
    </row>
    <row r="4745" s="2" customFormat="1" ht="30.1" customHeight="1" spans="1:22">
      <c r="A4745" s="12">
        <v>4741</v>
      </c>
      <c r="B4745" s="12" t="s">
        <v>1074</v>
      </c>
      <c r="C4745" s="12" t="s">
        <v>86</v>
      </c>
      <c r="D4745" s="12" t="s">
        <v>14111</v>
      </c>
      <c r="E4745" s="12" t="s">
        <v>14112</v>
      </c>
      <c r="F4745" s="12" t="s">
        <v>14113</v>
      </c>
      <c r="G4745" s="12" t="str">
        <f>_xlfn.XLOOKUP(D4745,[1]Sheet1!$D:$D,[1]Sheet1!$I:$I,,0,1)</f>
        <v>黄陂区</v>
      </c>
      <c r="H4745" s="12" t="s">
        <v>67</v>
      </c>
      <c r="I4745" s="19" t="s">
        <v>90</v>
      </c>
      <c r="J4745" s="12" t="s">
        <v>1591</v>
      </c>
      <c r="K4745" s="20">
        <v>300</v>
      </c>
      <c r="L4745" s="17">
        <v>45427</v>
      </c>
      <c r="M4745" s="17">
        <v>46157</v>
      </c>
      <c r="N4745" s="12">
        <f t="shared" si="148"/>
        <v>730</v>
      </c>
      <c r="O4745" s="21">
        <v>4.24</v>
      </c>
      <c r="P4745" s="22">
        <v>1.52186859350685</v>
      </c>
      <c r="Q4745" s="30">
        <f t="shared" si="149"/>
        <v>0.002536</v>
      </c>
      <c r="R4745" s="34">
        <v>0.01</v>
      </c>
      <c r="S4745" s="32">
        <v>3</v>
      </c>
      <c r="T4745" s="12" t="s">
        <v>14112</v>
      </c>
      <c r="U4745" s="29">
        <v>3</v>
      </c>
      <c r="V4745" s="12"/>
    </row>
    <row r="4746" s="2" customFormat="1" ht="30.1" customHeight="1" spans="1:22">
      <c r="A4746" s="12">
        <v>4742</v>
      </c>
      <c r="B4746" s="12" t="s">
        <v>1074</v>
      </c>
      <c r="C4746" s="12" t="s">
        <v>86</v>
      </c>
      <c r="D4746" s="12" t="s">
        <v>14114</v>
      </c>
      <c r="E4746" s="12" t="s">
        <v>14115</v>
      </c>
      <c r="F4746" s="12" t="s">
        <v>14116</v>
      </c>
      <c r="G4746" s="12" t="str">
        <f>_xlfn.XLOOKUP(D4746,[1]Sheet1!$D:$D,[1]Sheet1!$I:$I,,0,1)</f>
        <v>东湖新技术开发区</v>
      </c>
      <c r="H4746" s="12" t="s">
        <v>73</v>
      </c>
      <c r="I4746" s="19" t="s">
        <v>233</v>
      </c>
      <c r="J4746" s="12" t="s">
        <v>1124</v>
      </c>
      <c r="K4746" s="20">
        <v>45</v>
      </c>
      <c r="L4746" s="17">
        <v>45433</v>
      </c>
      <c r="M4746" s="17">
        <v>45434</v>
      </c>
      <c r="N4746" s="12">
        <f t="shared" si="148"/>
        <v>1</v>
      </c>
      <c r="O4746" s="21">
        <v>8</v>
      </c>
      <c r="P4746" s="22">
        <v>0.0006164384</v>
      </c>
      <c r="Q4746" s="30">
        <f t="shared" si="149"/>
        <v>0.005</v>
      </c>
      <c r="R4746" s="34">
        <v>0.01</v>
      </c>
      <c r="S4746" s="32">
        <v>0.0012</v>
      </c>
      <c r="T4746" s="12" t="s">
        <v>14117</v>
      </c>
      <c r="U4746" s="29">
        <v>0.0012</v>
      </c>
      <c r="V4746" s="12"/>
    </row>
    <row r="4747" s="2" customFormat="1" ht="30.1" customHeight="1" spans="1:22">
      <c r="A4747" s="12">
        <v>4743</v>
      </c>
      <c r="B4747" s="12" t="s">
        <v>1074</v>
      </c>
      <c r="C4747" s="12" t="s">
        <v>86</v>
      </c>
      <c r="D4747" s="12" t="s">
        <v>14118</v>
      </c>
      <c r="E4747" s="12" t="s">
        <v>14119</v>
      </c>
      <c r="F4747" s="12" t="s">
        <v>14120</v>
      </c>
      <c r="G4747" s="12" t="str">
        <f>_xlfn.XLOOKUP(D4747,[1]Sheet1!$D:$D,[1]Sheet1!$I:$I,,0,1)</f>
        <v>长江新区</v>
      </c>
      <c r="H4747" s="12" t="s">
        <v>1160</v>
      </c>
      <c r="I4747" s="19" t="s">
        <v>90</v>
      </c>
      <c r="J4747" s="12" t="s">
        <v>1124</v>
      </c>
      <c r="K4747" s="20">
        <v>10</v>
      </c>
      <c r="L4747" s="17">
        <v>45432</v>
      </c>
      <c r="M4747" s="17">
        <v>46162</v>
      </c>
      <c r="N4747" s="12">
        <f t="shared" si="148"/>
        <v>730</v>
      </c>
      <c r="O4747" s="21">
        <v>5.472</v>
      </c>
      <c r="P4747" s="22">
        <v>0.0654790798575342</v>
      </c>
      <c r="Q4747" s="30">
        <f t="shared" si="149"/>
        <v>0.003273</v>
      </c>
      <c r="R4747" s="34">
        <v>0.01</v>
      </c>
      <c r="S4747" s="32">
        <v>0.1</v>
      </c>
      <c r="T4747" s="12" t="s">
        <v>14121</v>
      </c>
      <c r="U4747" s="29">
        <v>0.1</v>
      </c>
      <c r="V4747" s="12"/>
    </row>
    <row r="4748" s="2" customFormat="1" ht="30.1" customHeight="1" spans="1:22">
      <c r="A4748" s="12">
        <v>4744</v>
      </c>
      <c r="B4748" s="12" t="s">
        <v>1074</v>
      </c>
      <c r="C4748" s="12" t="s">
        <v>86</v>
      </c>
      <c r="D4748" s="12" t="s">
        <v>14122</v>
      </c>
      <c r="E4748" s="12" t="s">
        <v>2294</v>
      </c>
      <c r="F4748" s="12" t="s">
        <v>14123</v>
      </c>
      <c r="G4748" s="12" t="str">
        <f>_xlfn.XLOOKUP(D4748,[1]Sheet1!$D:$D,[1]Sheet1!$I:$I,,0,1)</f>
        <v>新洲区</v>
      </c>
      <c r="H4748" s="12" t="s">
        <v>73</v>
      </c>
      <c r="I4748" s="19" t="s">
        <v>74</v>
      </c>
      <c r="J4748" s="12" t="s">
        <v>1138</v>
      </c>
      <c r="K4748" s="20">
        <v>8.6</v>
      </c>
      <c r="L4748" s="17">
        <v>45443</v>
      </c>
      <c r="M4748" s="17">
        <v>45448</v>
      </c>
      <c r="N4748" s="12">
        <f t="shared" si="148"/>
        <v>5</v>
      </c>
      <c r="O4748" s="21">
        <v>5.22</v>
      </c>
      <c r="P4748" s="22">
        <v>0.000589041</v>
      </c>
      <c r="Q4748" s="30">
        <f t="shared" si="149"/>
        <v>0.004999</v>
      </c>
      <c r="R4748" s="34">
        <v>0.01</v>
      </c>
      <c r="S4748" s="32">
        <v>0.0011</v>
      </c>
      <c r="T4748" s="12" t="s">
        <v>8517</v>
      </c>
      <c r="U4748" s="29">
        <v>0.0011</v>
      </c>
      <c r="V4748" s="12"/>
    </row>
    <row r="4749" s="2" customFormat="1" ht="30.1" customHeight="1" spans="1:22">
      <c r="A4749" s="12">
        <v>4745</v>
      </c>
      <c r="B4749" s="12" t="s">
        <v>1074</v>
      </c>
      <c r="C4749" s="12" t="s">
        <v>86</v>
      </c>
      <c r="D4749" s="12" t="s">
        <v>14124</v>
      </c>
      <c r="E4749" s="12" t="s">
        <v>14125</v>
      </c>
      <c r="F4749" s="12" t="s">
        <v>14126</v>
      </c>
      <c r="G4749" s="12" t="str">
        <f>_xlfn.XLOOKUP(D4749,[1]Sheet1!$D:$D,[1]Sheet1!$I:$I,,0,1)</f>
        <v>新洲区</v>
      </c>
      <c r="H4749" s="12" t="s">
        <v>73</v>
      </c>
      <c r="I4749" s="19" t="s">
        <v>68</v>
      </c>
      <c r="J4749" s="12" t="s">
        <v>1138</v>
      </c>
      <c r="K4749" s="20">
        <v>8.3</v>
      </c>
      <c r="L4749" s="17">
        <v>45433</v>
      </c>
      <c r="M4749" s="17">
        <v>46163</v>
      </c>
      <c r="N4749" s="12">
        <f t="shared" si="148"/>
        <v>730</v>
      </c>
      <c r="O4749" s="21">
        <v>5.472</v>
      </c>
      <c r="P4749" s="22">
        <v>0.0420984496246576</v>
      </c>
      <c r="Q4749" s="30">
        <f t="shared" si="149"/>
        <v>0.002536</v>
      </c>
      <c r="R4749" s="34">
        <v>0.01</v>
      </c>
      <c r="S4749" s="32">
        <v>0.083</v>
      </c>
      <c r="T4749" s="12" t="s">
        <v>14127</v>
      </c>
      <c r="U4749" s="29">
        <v>0.083</v>
      </c>
      <c r="V4749" s="12"/>
    </row>
    <row r="4750" s="2" customFormat="1" ht="30.1" customHeight="1" spans="1:22">
      <c r="A4750" s="12">
        <v>4746</v>
      </c>
      <c r="B4750" s="12" t="s">
        <v>1074</v>
      </c>
      <c r="C4750" s="12" t="s">
        <v>86</v>
      </c>
      <c r="D4750" s="12" t="s">
        <v>14128</v>
      </c>
      <c r="E4750" s="12" t="s">
        <v>1967</v>
      </c>
      <c r="F4750" s="12" t="s">
        <v>14129</v>
      </c>
      <c r="G4750" s="12" t="str">
        <f>_xlfn.XLOOKUP(D4750,[1]Sheet1!$D:$D,[1]Sheet1!$I:$I,,0,1)</f>
        <v>长江新区</v>
      </c>
      <c r="H4750" s="12" t="s">
        <v>73</v>
      </c>
      <c r="I4750" s="19" t="s">
        <v>74</v>
      </c>
      <c r="J4750" s="12" t="s">
        <v>1138</v>
      </c>
      <c r="K4750" s="20">
        <v>36</v>
      </c>
      <c r="L4750" s="17">
        <v>45436</v>
      </c>
      <c r="M4750" s="17">
        <v>45447</v>
      </c>
      <c r="N4750" s="12">
        <f t="shared" si="148"/>
        <v>11</v>
      </c>
      <c r="O4750" s="21">
        <v>4.68</v>
      </c>
      <c r="P4750" s="22">
        <v>0.0054246577</v>
      </c>
      <c r="Q4750" s="30">
        <f t="shared" si="149"/>
        <v>0.005</v>
      </c>
      <c r="R4750" s="34">
        <v>0.01</v>
      </c>
      <c r="S4750" s="32">
        <v>0.0108</v>
      </c>
      <c r="T4750" s="12" t="s">
        <v>14130</v>
      </c>
      <c r="U4750" s="29">
        <v>0.0108</v>
      </c>
      <c r="V4750" s="12"/>
    </row>
    <row r="4751" s="2" customFormat="1" ht="30.1" customHeight="1" spans="1:22">
      <c r="A4751" s="12">
        <v>4747</v>
      </c>
      <c r="B4751" s="12" t="s">
        <v>1074</v>
      </c>
      <c r="C4751" s="12" t="s">
        <v>86</v>
      </c>
      <c r="D4751" s="12" t="s">
        <v>14131</v>
      </c>
      <c r="E4751" s="12" t="s">
        <v>14132</v>
      </c>
      <c r="F4751" s="12" t="s">
        <v>14133</v>
      </c>
      <c r="G4751" s="12" t="str">
        <f>_xlfn.XLOOKUP(D4751,[1]Sheet1!$D:$D,[1]Sheet1!$I:$I,,0,1)</f>
        <v>长江新区</v>
      </c>
      <c r="H4751" s="12" t="s">
        <v>67</v>
      </c>
      <c r="I4751" s="19" t="s">
        <v>90</v>
      </c>
      <c r="J4751" s="12" t="s">
        <v>1176</v>
      </c>
      <c r="K4751" s="20">
        <v>126.2</v>
      </c>
      <c r="L4751" s="17">
        <v>45432</v>
      </c>
      <c r="M4751" s="17">
        <v>46162</v>
      </c>
      <c r="N4751" s="12">
        <f t="shared" si="148"/>
        <v>730</v>
      </c>
      <c r="O4751" s="21">
        <v>3.95</v>
      </c>
      <c r="P4751" s="22">
        <v>0.639755798579452</v>
      </c>
      <c r="Q4751" s="30">
        <f t="shared" si="149"/>
        <v>0.002534</v>
      </c>
      <c r="R4751" s="34">
        <v>0.01</v>
      </c>
      <c r="S4751" s="32">
        <v>1.262</v>
      </c>
      <c r="T4751" s="12" t="s">
        <v>14132</v>
      </c>
      <c r="U4751" s="29">
        <v>1.262</v>
      </c>
      <c r="V4751" s="12"/>
    </row>
    <row r="4752" s="2" customFormat="1" ht="30.1" customHeight="1" spans="1:22">
      <c r="A4752" s="12">
        <v>4748</v>
      </c>
      <c r="B4752" s="12" t="s">
        <v>1074</v>
      </c>
      <c r="C4752" s="12" t="s">
        <v>86</v>
      </c>
      <c r="D4752" s="12" t="s">
        <v>14134</v>
      </c>
      <c r="E4752" s="12" t="s">
        <v>14135</v>
      </c>
      <c r="F4752" s="12" t="s">
        <v>14136</v>
      </c>
      <c r="G4752" s="12" t="str">
        <f>_xlfn.XLOOKUP(D4752,[1]Sheet1!$D:$D,[1]Sheet1!$I:$I,,0,1)</f>
        <v>新洲区</v>
      </c>
      <c r="H4752" s="12" t="s">
        <v>73</v>
      </c>
      <c r="I4752" s="19" t="s">
        <v>104</v>
      </c>
      <c r="J4752" s="12" t="s">
        <v>1243</v>
      </c>
      <c r="K4752" s="20">
        <v>20</v>
      </c>
      <c r="L4752" s="17">
        <v>45436</v>
      </c>
      <c r="M4752" s="17">
        <v>45442</v>
      </c>
      <c r="N4752" s="12">
        <f t="shared" si="148"/>
        <v>6</v>
      </c>
      <c r="O4752" s="21">
        <v>5.472</v>
      </c>
      <c r="P4752" s="22">
        <v>0.0016438356</v>
      </c>
      <c r="Q4752" s="30">
        <f t="shared" si="149"/>
        <v>0.004999</v>
      </c>
      <c r="R4752" s="34">
        <v>0.01</v>
      </c>
      <c r="S4752" s="32">
        <v>0.0032</v>
      </c>
      <c r="T4752" s="12" t="s">
        <v>14137</v>
      </c>
      <c r="U4752" s="29">
        <v>0.0032</v>
      </c>
      <c r="V4752" s="12"/>
    </row>
    <row r="4753" s="2" customFormat="1" ht="30.1" customHeight="1" spans="1:22">
      <c r="A4753" s="12">
        <v>4749</v>
      </c>
      <c r="B4753" s="12" t="s">
        <v>1074</v>
      </c>
      <c r="C4753" s="12" t="s">
        <v>86</v>
      </c>
      <c r="D4753" s="12" t="s">
        <v>14138</v>
      </c>
      <c r="E4753" s="12" t="s">
        <v>14139</v>
      </c>
      <c r="F4753" s="12" t="s">
        <v>14140</v>
      </c>
      <c r="G4753" s="12" t="str">
        <f>_xlfn.XLOOKUP(D4753,[1]Sheet1!$D:$D,[1]Sheet1!$I:$I,,0,1)</f>
        <v>新洲区</v>
      </c>
      <c r="H4753" s="12" t="s">
        <v>73</v>
      </c>
      <c r="I4753" s="19" t="s">
        <v>222</v>
      </c>
      <c r="J4753" s="12" t="s">
        <v>1243</v>
      </c>
      <c r="K4753" s="20">
        <v>11</v>
      </c>
      <c r="L4753" s="17">
        <v>45428</v>
      </c>
      <c r="M4753" s="17">
        <v>45597</v>
      </c>
      <c r="N4753" s="12">
        <f t="shared" si="148"/>
        <v>169</v>
      </c>
      <c r="O4753" s="21">
        <v>5.076</v>
      </c>
      <c r="P4753" s="22">
        <v>0.0254657500219178</v>
      </c>
      <c r="Q4753" s="30">
        <f t="shared" si="149"/>
        <v>0.004999</v>
      </c>
      <c r="R4753" s="34">
        <v>0.01</v>
      </c>
      <c r="S4753" s="32">
        <v>0.0509</v>
      </c>
      <c r="T4753" s="12" t="s">
        <v>14141</v>
      </c>
      <c r="U4753" s="29">
        <v>0.0509</v>
      </c>
      <c r="V4753" s="12"/>
    </row>
    <row r="4754" s="2" customFormat="1" ht="30.1" customHeight="1" spans="1:22">
      <c r="A4754" s="12">
        <v>4750</v>
      </c>
      <c r="B4754" s="12" t="s">
        <v>1074</v>
      </c>
      <c r="C4754" s="12" t="s">
        <v>86</v>
      </c>
      <c r="D4754" s="12" t="s">
        <v>14142</v>
      </c>
      <c r="E4754" s="12" t="s">
        <v>14143</v>
      </c>
      <c r="F4754" s="12" t="s">
        <v>14144</v>
      </c>
      <c r="G4754" s="12" t="str">
        <f>_xlfn.XLOOKUP(D4754,[1]Sheet1!$D:$D,[1]Sheet1!$I:$I,,0,1)</f>
        <v>新洲区</v>
      </c>
      <c r="H4754" s="12" t="s">
        <v>73</v>
      </c>
      <c r="I4754" s="19" t="s">
        <v>104</v>
      </c>
      <c r="J4754" s="12" t="s">
        <v>1243</v>
      </c>
      <c r="K4754" s="20">
        <v>25</v>
      </c>
      <c r="L4754" s="17">
        <v>45428</v>
      </c>
      <c r="M4754" s="17">
        <v>45562</v>
      </c>
      <c r="N4754" s="12">
        <f t="shared" si="148"/>
        <v>134</v>
      </c>
      <c r="O4754" s="21">
        <v>5.112</v>
      </c>
      <c r="P4754" s="22">
        <v>0.0458904159890411</v>
      </c>
      <c r="Q4754" s="30">
        <f t="shared" si="149"/>
        <v>0.005</v>
      </c>
      <c r="R4754" s="34">
        <v>0.01</v>
      </c>
      <c r="S4754" s="32">
        <v>0.0917</v>
      </c>
      <c r="T4754" s="12" t="s">
        <v>14145</v>
      </c>
      <c r="U4754" s="29">
        <v>0.0917</v>
      </c>
      <c r="V4754" s="12"/>
    </row>
    <row r="4755" s="2" customFormat="1" ht="30.1" customHeight="1" spans="1:22">
      <c r="A4755" s="12">
        <v>4751</v>
      </c>
      <c r="B4755" s="12" t="s">
        <v>1074</v>
      </c>
      <c r="C4755" s="12" t="s">
        <v>86</v>
      </c>
      <c r="D4755" s="12" t="s">
        <v>14146</v>
      </c>
      <c r="E4755" s="12" t="s">
        <v>14147</v>
      </c>
      <c r="F4755" s="12" t="s">
        <v>14148</v>
      </c>
      <c r="G4755" s="12" t="str">
        <f>_xlfn.XLOOKUP(D4755,[1]Sheet1!$D:$D,[1]Sheet1!$I:$I,,0,1)</f>
        <v>新洲区</v>
      </c>
      <c r="H4755" s="12" t="s">
        <v>73</v>
      </c>
      <c r="I4755" s="19" t="s">
        <v>222</v>
      </c>
      <c r="J4755" s="12" t="s">
        <v>1536</v>
      </c>
      <c r="K4755" s="20">
        <v>5</v>
      </c>
      <c r="L4755" s="17">
        <v>45439</v>
      </c>
      <c r="M4755" s="17">
        <v>45440</v>
      </c>
      <c r="N4755" s="12">
        <f t="shared" si="148"/>
        <v>1</v>
      </c>
      <c r="O4755" s="21">
        <v>5.472</v>
      </c>
      <c r="P4755" s="22">
        <v>6.84932e-5</v>
      </c>
      <c r="Q4755" s="30">
        <f t="shared" si="149"/>
        <v>0.005</v>
      </c>
      <c r="R4755" s="34">
        <v>0.01</v>
      </c>
      <c r="S4755" s="32">
        <v>0.0001</v>
      </c>
      <c r="T4755" s="12" t="s">
        <v>14149</v>
      </c>
      <c r="U4755" s="29">
        <v>0.0001</v>
      </c>
      <c r="V4755" s="12"/>
    </row>
    <row r="4756" s="2" customFormat="1" ht="30.1" customHeight="1" spans="1:22">
      <c r="A4756" s="12">
        <v>4752</v>
      </c>
      <c r="B4756" s="12" t="s">
        <v>1074</v>
      </c>
      <c r="C4756" s="12" t="s">
        <v>86</v>
      </c>
      <c r="D4756" s="12" t="s">
        <v>14150</v>
      </c>
      <c r="E4756" s="12" t="s">
        <v>14151</v>
      </c>
      <c r="F4756" s="12" t="s">
        <v>14152</v>
      </c>
      <c r="G4756" s="12" t="str">
        <f>_xlfn.XLOOKUP(D4756,[1]Sheet1!$D:$D,[1]Sheet1!$I:$I,,0,1)</f>
        <v>新洲区</v>
      </c>
      <c r="H4756" s="12" t="s">
        <v>73</v>
      </c>
      <c r="I4756" s="19" t="s">
        <v>233</v>
      </c>
      <c r="J4756" s="12" t="s">
        <v>1536</v>
      </c>
      <c r="K4756" s="20">
        <v>5</v>
      </c>
      <c r="L4756" s="17">
        <v>45436</v>
      </c>
      <c r="M4756" s="17">
        <v>46166</v>
      </c>
      <c r="N4756" s="12">
        <f t="shared" si="148"/>
        <v>730</v>
      </c>
      <c r="O4756" s="21">
        <v>5.472</v>
      </c>
      <c r="P4756" s="22">
        <v>0.0253155842506849</v>
      </c>
      <c r="Q4756" s="30">
        <f t="shared" si="149"/>
        <v>0.002531</v>
      </c>
      <c r="R4756" s="34">
        <v>0.01</v>
      </c>
      <c r="S4756" s="32">
        <v>0.05</v>
      </c>
      <c r="T4756" s="12" t="s">
        <v>14153</v>
      </c>
      <c r="U4756" s="29">
        <v>0.05</v>
      </c>
      <c r="V4756" s="12"/>
    </row>
    <row r="4757" s="2" customFormat="1" ht="30.1" customHeight="1" spans="1:22">
      <c r="A4757" s="12">
        <v>4753</v>
      </c>
      <c r="B4757" s="12" t="s">
        <v>1074</v>
      </c>
      <c r="C4757" s="12" t="s">
        <v>86</v>
      </c>
      <c r="D4757" s="12" t="s">
        <v>14154</v>
      </c>
      <c r="E4757" s="12" t="s">
        <v>14155</v>
      </c>
      <c r="F4757" s="12" t="s">
        <v>14156</v>
      </c>
      <c r="G4757" s="12" t="str">
        <f>_xlfn.XLOOKUP(D4757,[1]Sheet1!$D:$D,[1]Sheet1!$I:$I,,0,1)</f>
        <v>新洲区</v>
      </c>
      <c r="H4757" s="12" t="s">
        <v>73</v>
      </c>
      <c r="I4757" s="19" t="s">
        <v>104</v>
      </c>
      <c r="J4757" s="12" t="s">
        <v>1536</v>
      </c>
      <c r="K4757" s="20">
        <v>5</v>
      </c>
      <c r="L4757" s="17">
        <v>45434</v>
      </c>
      <c r="M4757" s="17">
        <v>45439</v>
      </c>
      <c r="N4757" s="12">
        <f t="shared" si="148"/>
        <v>5</v>
      </c>
      <c r="O4757" s="21">
        <v>5.172</v>
      </c>
      <c r="P4757" s="22">
        <v>0.000342466</v>
      </c>
      <c r="Q4757" s="30">
        <f t="shared" si="149"/>
        <v>0.005</v>
      </c>
      <c r="R4757" s="34">
        <v>0.01</v>
      </c>
      <c r="S4757" s="32">
        <v>0.0006</v>
      </c>
      <c r="T4757" s="12" t="s">
        <v>14157</v>
      </c>
      <c r="U4757" s="29">
        <v>0.0006</v>
      </c>
      <c r="V4757" s="12"/>
    </row>
    <row r="4758" s="2" customFormat="1" ht="30.1" customHeight="1" spans="1:22">
      <c r="A4758" s="12">
        <v>4754</v>
      </c>
      <c r="B4758" s="12" t="s">
        <v>1074</v>
      </c>
      <c r="C4758" s="12" t="s">
        <v>86</v>
      </c>
      <c r="D4758" s="12" t="s">
        <v>14158</v>
      </c>
      <c r="E4758" s="12" t="s">
        <v>7070</v>
      </c>
      <c r="F4758" s="12" t="s">
        <v>14159</v>
      </c>
      <c r="G4758" s="12" t="str">
        <f>_xlfn.XLOOKUP(D4758,[1]Sheet1!$D:$D,[1]Sheet1!$I:$I,,0,1)</f>
        <v>新洲区</v>
      </c>
      <c r="H4758" s="12" t="s">
        <v>73</v>
      </c>
      <c r="I4758" s="19" t="s">
        <v>90</v>
      </c>
      <c r="J4758" s="12" t="s">
        <v>1536</v>
      </c>
      <c r="K4758" s="20">
        <v>45</v>
      </c>
      <c r="L4758" s="17">
        <v>45433</v>
      </c>
      <c r="M4758" s="17">
        <v>45525</v>
      </c>
      <c r="N4758" s="12">
        <f t="shared" si="148"/>
        <v>92</v>
      </c>
      <c r="O4758" s="21">
        <v>5.472</v>
      </c>
      <c r="P4758" s="22">
        <v>0.0378652484</v>
      </c>
      <c r="Q4758" s="30">
        <f t="shared" si="149"/>
        <v>0.003338</v>
      </c>
      <c r="R4758" s="34">
        <v>0.01</v>
      </c>
      <c r="S4758" s="32">
        <v>0.1134</v>
      </c>
      <c r="T4758" s="12" t="s">
        <v>14160</v>
      </c>
      <c r="U4758" s="29">
        <v>0.1134</v>
      </c>
      <c r="V4758" s="12"/>
    </row>
    <row r="4759" s="2" customFormat="1" ht="30.1" customHeight="1" spans="1:22">
      <c r="A4759" s="12">
        <v>4755</v>
      </c>
      <c r="B4759" s="12" t="s">
        <v>1074</v>
      </c>
      <c r="C4759" s="12" t="s">
        <v>86</v>
      </c>
      <c r="D4759" s="12" t="s">
        <v>14161</v>
      </c>
      <c r="E4759" s="12" t="s">
        <v>14162</v>
      </c>
      <c r="F4759" s="12" t="s">
        <v>14163</v>
      </c>
      <c r="G4759" s="12" t="str">
        <f>_xlfn.XLOOKUP(D4759,[1]Sheet1!$D:$D,[1]Sheet1!$I:$I,,0,1)</f>
        <v>新洲区</v>
      </c>
      <c r="H4759" s="12" t="s">
        <v>1160</v>
      </c>
      <c r="I4759" s="19" t="s">
        <v>522</v>
      </c>
      <c r="J4759" s="12" t="s">
        <v>1536</v>
      </c>
      <c r="K4759" s="20">
        <v>5</v>
      </c>
      <c r="L4759" s="17">
        <v>45432</v>
      </c>
      <c r="M4759" s="17">
        <v>45981</v>
      </c>
      <c r="N4759" s="12">
        <f t="shared" si="148"/>
        <v>549</v>
      </c>
      <c r="O4759" s="21">
        <v>5.472</v>
      </c>
      <c r="P4759" s="22">
        <v>0.0201060366794521</v>
      </c>
      <c r="Q4759" s="30">
        <f t="shared" si="149"/>
        <v>0.002673</v>
      </c>
      <c r="R4759" s="34">
        <v>0.01</v>
      </c>
      <c r="S4759" s="32">
        <v>0.05</v>
      </c>
      <c r="T4759" s="12" t="s">
        <v>14164</v>
      </c>
      <c r="U4759" s="29">
        <v>0.05</v>
      </c>
      <c r="V4759" s="12"/>
    </row>
    <row r="4760" s="2" customFormat="1" ht="30.1" customHeight="1" spans="1:22">
      <c r="A4760" s="12">
        <v>4756</v>
      </c>
      <c r="B4760" s="12" t="s">
        <v>1074</v>
      </c>
      <c r="C4760" s="12" t="s">
        <v>86</v>
      </c>
      <c r="D4760" s="12" t="s">
        <v>14165</v>
      </c>
      <c r="E4760" s="12" t="s">
        <v>14166</v>
      </c>
      <c r="F4760" s="12" t="s">
        <v>14167</v>
      </c>
      <c r="G4760" s="12" t="str">
        <f>_xlfn.XLOOKUP(D4760,[1]Sheet1!$D:$D,[1]Sheet1!$I:$I,,0,1)</f>
        <v>长江新区</v>
      </c>
      <c r="H4760" s="12" t="s">
        <v>73</v>
      </c>
      <c r="I4760" s="19" t="s">
        <v>233</v>
      </c>
      <c r="J4760" s="12" t="s">
        <v>1536</v>
      </c>
      <c r="K4760" s="20">
        <v>11</v>
      </c>
      <c r="L4760" s="17">
        <v>45434</v>
      </c>
      <c r="M4760" s="17">
        <v>45441</v>
      </c>
      <c r="N4760" s="12">
        <f t="shared" si="148"/>
        <v>7</v>
      </c>
      <c r="O4760" s="21">
        <v>8.212</v>
      </c>
      <c r="P4760" s="22">
        <v>0.0010547943</v>
      </c>
      <c r="Q4760" s="30">
        <f t="shared" si="149"/>
        <v>0.004999</v>
      </c>
      <c r="R4760" s="34">
        <v>0.01</v>
      </c>
      <c r="S4760" s="32">
        <v>0.0021</v>
      </c>
      <c r="T4760" s="12" t="s">
        <v>14168</v>
      </c>
      <c r="U4760" s="29">
        <v>0.0021</v>
      </c>
      <c r="V4760" s="12"/>
    </row>
    <row r="4761" s="2" customFormat="1" ht="30.1" customHeight="1" spans="1:22">
      <c r="A4761" s="12">
        <v>4757</v>
      </c>
      <c r="B4761" s="12" t="s">
        <v>1074</v>
      </c>
      <c r="C4761" s="12" t="s">
        <v>86</v>
      </c>
      <c r="D4761" s="12" t="s">
        <v>14169</v>
      </c>
      <c r="E4761" s="12" t="s">
        <v>14170</v>
      </c>
      <c r="F4761" s="12" t="s">
        <v>14171</v>
      </c>
      <c r="G4761" s="12" t="str">
        <f>_xlfn.XLOOKUP(D4761,[1]Sheet1!$D:$D,[1]Sheet1!$I:$I,,0,1)</f>
        <v>长江新区</v>
      </c>
      <c r="H4761" s="12" t="s">
        <v>1160</v>
      </c>
      <c r="I4761" s="19" t="s">
        <v>896</v>
      </c>
      <c r="J4761" s="12" t="s">
        <v>1536</v>
      </c>
      <c r="K4761" s="20">
        <v>19</v>
      </c>
      <c r="L4761" s="17">
        <v>45437</v>
      </c>
      <c r="M4761" s="17">
        <v>45439</v>
      </c>
      <c r="N4761" s="12">
        <f t="shared" si="148"/>
        <v>2</v>
      </c>
      <c r="O4761" s="21">
        <v>5.472</v>
      </c>
      <c r="P4761" s="22">
        <v>0.000520548</v>
      </c>
      <c r="Q4761" s="30">
        <f t="shared" si="149"/>
        <v>0.005</v>
      </c>
      <c r="R4761" s="34">
        <v>0.01</v>
      </c>
      <c r="S4761" s="32">
        <v>0.001</v>
      </c>
      <c r="T4761" s="12" t="s">
        <v>14172</v>
      </c>
      <c r="U4761" s="29">
        <v>0.001</v>
      </c>
      <c r="V4761" s="12"/>
    </row>
    <row r="4762" s="2" customFormat="1" ht="30.1" customHeight="1" spans="1:22">
      <c r="A4762" s="12">
        <v>4758</v>
      </c>
      <c r="B4762" s="12" t="s">
        <v>1074</v>
      </c>
      <c r="C4762" s="12" t="s">
        <v>86</v>
      </c>
      <c r="D4762" s="12" t="s">
        <v>14173</v>
      </c>
      <c r="E4762" s="12" t="s">
        <v>14174</v>
      </c>
      <c r="F4762" s="12" t="s">
        <v>14175</v>
      </c>
      <c r="G4762" s="12" t="str">
        <f>_xlfn.XLOOKUP(D4762,[1]Sheet1!$D:$D,[1]Sheet1!$I:$I,,0,1)</f>
        <v>长江新区</v>
      </c>
      <c r="H4762" s="12" t="s">
        <v>73</v>
      </c>
      <c r="I4762" s="19" t="s">
        <v>104</v>
      </c>
      <c r="J4762" s="12" t="s">
        <v>1536</v>
      </c>
      <c r="K4762" s="20">
        <v>25</v>
      </c>
      <c r="L4762" s="17">
        <v>45436</v>
      </c>
      <c r="M4762" s="17">
        <v>45439</v>
      </c>
      <c r="N4762" s="12">
        <f t="shared" si="148"/>
        <v>3</v>
      </c>
      <c r="O4762" s="21">
        <v>5.112</v>
      </c>
      <c r="P4762" s="22">
        <v>0.0010273974</v>
      </c>
      <c r="Q4762" s="30">
        <f t="shared" si="149"/>
        <v>0.005</v>
      </c>
      <c r="R4762" s="34">
        <v>0.01</v>
      </c>
      <c r="S4762" s="32">
        <v>0.002</v>
      </c>
      <c r="T4762" s="12" t="s">
        <v>14176</v>
      </c>
      <c r="U4762" s="29">
        <v>0.002</v>
      </c>
      <c r="V4762" s="12"/>
    </row>
    <row r="4763" s="2" customFormat="1" ht="30.1" customHeight="1" spans="1:22">
      <c r="A4763" s="12">
        <v>4759</v>
      </c>
      <c r="B4763" s="12" t="s">
        <v>1074</v>
      </c>
      <c r="C4763" s="12" t="s">
        <v>86</v>
      </c>
      <c r="D4763" s="12" t="s">
        <v>14177</v>
      </c>
      <c r="E4763" s="12" t="s">
        <v>14178</v>
      </c>
      <c r="F4763" s="12" t="s">
        <v>14179</v>
      </c>
      <c r="G4763" s="12" t="str">
        <f>_xlfn.XLOOKUP(D4763,[1]Sheet1!$D:$D,[1]Sheet1!$I:$I,,0,1)</f>
        <v>长江新区</v>
      </c>
      <c r="H4763" s="12" t="s">
        <v>73</v>
      </c>
      <c r="I4763" s="19" t="s">
        <v>222</v>
      </c>
      <c r="J4763" s="12" t="s">
        <v>1536</v>
      </c>
      <c r="K4763" s="20">
        <v>17</v>
      </c>
      <c r="L4763" s="17">
        <v>45431</v>
      </c>
      <c r="M4763" s="17">
        <v>45615</v>
      </c>
      <c r="N4763" s="12">
        <f t="shared" si="148"/>
        <v>184</v>
      </c>
      <c r="O4763" s="21">
        <v>5.472</v>
      </c>
      <c r="P4763" s="22">
        <v>0.038424656239726</v>
      </c>
      <c r="Q4763" s="30">
        <f t="shared" si="149"/>
        <v>0.004483</v>
      </c>
      <c r="R4763" s="34">
        <v>0.01</v>
      </c>
      <c r="S4763" s="32">
        <v>0.0856</v>
      </c>
      <c r="T4763" s="12" t="s">
        <v>14180</v>
      </c>
      <c r="U4763" s="29">
        <v>0.0856</v>
      </c>
      <c r="V4763" s="12"/>
    </row>
    <row r="4764" s="2" customFormat="1" ht="30.1" customHeight="1" spans="1:22">
      <c r="A4764" s="12">
        <v>4760</v>
      </c>
      <c r="B4764" s="12" t="s">
        <v>1074</v>
      </c>
      <c r="C4764" s="12" t="s">
        <v>86</v>
      </c>
      <c r="D4764" s="12" t="s">
        <v>14181</v>
      </c>
      <c r="E4764" s="12" t="s">
        <v>12755</v>
      </c>
      <c r="F4764" s="12" t="s">
        <v>14182</v>
      </c>
      <c r="G4764" s="12" t="str">
        <f>_xlfn.XLOOKUP(D4764,[1]Sheet1!$D:$D,[1]Sheet1!$I:$I,,0,1)</f>
        <v>新洲区</v>
      </c>
      <c r="H4764" s="12" t="s">
        <v>73</v>
      </c>
      <c r="I4764" s="19" t="s">
        <v>74</v>
      </c>
      <c r="J4764" s="12" t="s">
        <v>1536</v>
      </c>
      <c r="K4764" s="20">
        <v>20</v>
      </c>
      <c r="L4764" s="17">
        <v>45430</v>
      </c>
      <c r="M4764" s="17">
        <v>45437</v>
      </c>
      <c r="N4764" s="12">
        <f t="shared" si="148"/>
        <v>7</v>
      </c>
      <c r="O4764" s="21">
        <v>5.364</v>
      </c>
      <c r="P4764" s="22">
        <v>0.0019178082</v>
      </c>
      <c r="Q4764" s="30">
        <f t="shared" si="149"/>
        <v>0.004999</v>
      </c>
      <c r="R4764" s="34">
        <v>0.01</v>
      </c>
      <c r="S4764" s="32">
        <v>0.0038</v>
      </c>
      <c r="T4764" s="12" t="s">
        <v>12753</v>
      </c>
      <c r="U4764" s="29">
        <v>0.0038</v>
      </c>
      <c r="V4764" s="12"/>
    </row>
    <row r="4765" s="2" customFormat="1" ht="30.1" customHeight="1" spans="1:22">
      <c r="A4765" s="12">
        <v>4761</v>
      </c>
      <c r="B4765" s="12" t="s">
        <v>1074</v>
      </c>
      <c r="C4765" s="12" t="s">
        <v>86</v>
      </c>
      <c r="D4765" s="12" t="s">
        <v>14183</v>
      </c>
      <c r="E4765" s="12" t="s">
        <v>14184</v>
      </c>
      <c r="F4765" s="12" t="s">
        <v>14185</v>
      </c>
      <c r="G4765" s="12" t="str">
        <f>_xlfn.XLOOKUP(D4765,[1]Sheet1!$D:$D,[1]Sheet1!$I:$I,,0,1)</f>
        <v>长江新区</v>
      </c>
      <c r="H4765" s="12" t="s">
        <v>1160</v>
      </c>
      <c r="I4765" s="19" t="s">
        <v>104</v>
      </c>
      <c r="J4765" s="12" t="s">
        <v>1536</v>
      </c>
      <c r="K4765" s="20">
        <v>7.1</v>
      </c>
      <c r="L4765" s="17">
        <v>45429</v>
      </c>
      <c r="M4765" s="17">
        <v>45978</v>
      </c>
      <c r="N4765" s="12">
        <f t="shared" si="148"/>
        <v>549</v>
      </c>
      <c r="O4765" s="21">
        <v>5.472</v>
      </c>
      <c r="P4765" s="22">
        <v>0.028550476130137</v>
      </c>
      <c r="Q4765" s="30">
        <f t="shared" si="149"/>
        <v>0.002673</v>
      </c>
      <c r="R4765" s="34">
        <v>0.01</v>
      </c>
      <c r="S4765" s="32">
        <v>0.071</v>
      </c>
      <c r="T4765" s="12" t="s">
        <v>14186</v>
      </c>
      <c r="U4765" s="29">
        <v>0.071</v>
      </c>
      <c r="V4765" s="12"/>
    </row>
    <row r="4766" s="2" customFormat="1" ht="30.1" customHeight="1" spans="1:22">
      <c r="A4766" s="12">
        <v>4762</v>
      </c>
      <c r="B4766" s="12" t="s">
        <v>1074</v>
      </c>
      <c r="C4766" s="12" t="s">
        <v>86</v>
      </c>
      <c r="D4766" s="12" t="s">
        <v>14187</v>
      </c>
      <c r="E4766" s="12" t="s">
        <v>9472</v>
      </c>
      <c r="F4766" s="12" t="s">
        <v>9471</v>
      </c>
      <c r="G4766" s="12" t="str">
        <f>_xlfn.XLOOKUP(D4766,[1]Sheet1!$D:$D,[1]Sheet1!$I:$I,,0,1)</f>
        <v>东西湖区</v>
      </c>
      <c r="H4766" s="12" t="s">
        <v>73</v>
      </c>
      <c r="I4766" s="19" t="s">
        <v>222</v>
      </c>
      <c r="J4766" s="12" t="s">
        <v>1536</v>
      </c>
      <c r="K4766" s="20">
        <v>14</v>
      </c>
      <c r="L4766" s="17">
        <v>45428</v>
      </c>
      <c r="M4766" s="17">
        <v>45440</v>
      </c>
      <c r="N4766" s="12">
        <f t="shared" si="148"/>
        <v>12</v>
      </c>
      <c r="O4766" s="21">
        <v>5.472</v>
      </c>
      <c r="P4766" s="22">
        <v>0.0023013696</v>
      </c>
      <c r="Q4766" s="30">
        <f t="shared" si="149"/>
        <v>0.004999</v>
      </c>
      <c r="R4766" s="34">
        <v>0.01</v>
      </c>
      <c r="S4766" s="32">
        <v>0.0046</v>
      </c>
      <c r="T4766" s="12" t="s">
        <v>14188</v>
      </c>
      <c r="U4766" s="29">
        <v>0.0046</v>
      </c>
      <c r="V4766" s="12"/>
    </row>
    <row r="4767" s="2" customFormat="1" ht="30.1" customHeight="1" spans="1:22">
      <c r="A4767" s="12">
        <v>4763</v>
      </c>
      <c r="B4767" s="12" t="s">
        <v>1074</v>
      </c>
      <c r="C4767" s="12" t="s">
        <v>86</v>
      </c>
      <c r="D4767" s="12" t="s">
        <v>14189</v>
      </c>
      <c r="E4767" s="12" t="s">
        <v>14190</v>
      </c>
      <c r="F4767" s="12" t="s">
        <v>14191</v>
      </c>
      <c r="G4767" s="12" t="str">
        <f>_xlfn.XLOOKUP(D4767,[1]Sheet1!$D:$D,[1]Sheet1!$I:$I,,0,1)</f>
        <v>新洲区</v>
      </c>
      <c r="H4767" s="12" t="s">
        <v>73</v>
      </c>
      <c r="I4767" s="19" t="s">
        <v>90</v>
      </c>
      <c r="J4767" s="12" t="s">
        <v>1138</v>
      </c>
      <c r="K4767" s="20">
        <v>300</v>
      </c>
      <c r="L4767" s="17">
        <v>45462</v>
      </c>
      <c r="M4767" s="17">
        <v>45748</v>
      </c>
      <c r="N4767" s="12">
        <f t="shared" si="148"/>
        <v>286</v>
      </c>
      <c r="O4767" s="21">
        <v>3.85</v>
      </c>
      <c r="P4767" s="22">
        <v>0.976226365287671</v>
      </c>
      <c r="Q4767" s="30">
        <f t="shared" si="149"/>
        <v>0.004152</v>
      </c>
      <c r="R4767" s="34">
        <v>0.01</v>
      </c>
      <c r="S4767" s="32">
        <v>2.3506</v>
      </c>
      <c r="T4767" s="12" t="s">
        <v>14190</v>
      </c>
      <c r="U4767" s="29">
        <v>2.3506</v>
      </c>
      <c r="V4767" s="12"/>
    </row>
    <row r="4768" s="2" customFormat="1" ht="30.1" customHeight="1" spans="1:22">
      <c r="A4768" s="12">
        <v>4764</v>
      </c>
      <c r="B4768" s="12" t="s">
        <v>1074</v>
      </c>
      <c r="C4768" s="12" t="s">
        <v>86</v>
      </c>
      <c r="D4768" s="12" t="s">
        <v>14192</v>
      </c>
      <c r="E4768" s="12" t="s">
        <v>14193</v>
      </c>
      <c r="F4768" s="12" t="s">
        <v>14194</v>
      </c>
      <c r="G4768" s="12" t="str">
        <f>_xlfn.XLOOKUP(D4768,[1]Sheet1!$D:$D,[1]Sheet1!$I:$I,,0,1)</f>
        <v>汉阳区</v>
      </c>
      <c r="H4768" s="12" t="s">
        <v>67</v>
      </c>
      <c r="I4768" s="19" t="s">
        <v>68</v>
      </c>
      <c r="J4768" s="12" t="s">
        <v>1172</v>
      </c>
      <c r="K4768" s="20">
        <v>25.5</v>
      </c>
      <c r="L4768" s="17">
        <v>45463</v>
      </c>
      <c r="M4768" s="17">
        <v>45646</v>
      </c>
      <c r="N4768" s="12">
        <f t="shared" si="148"/>
        <v>183</v>
      </c>
      <c r="O4768" s="21">
        <v>4.62</v>
      </c>
      <c r="P4768" s="22">
        <v>0.0639241917342466</v>
      </c>
      <c r="Q4768" s="30">
        <f t="shared" si="149"/>
        <v>0.004999</v>
      </c>
      <c r="R4768" s="34">
        <v>0.01</v>
      </c>
      <c r="S4768" s="32">
        <v>0.1278</v>
      </c>
      <c r="T4768" s="12" t="s">
        <v>14193</v>
      </c>
      <c r="U4768" s="29">
        <v>0.1278</v>
      </c>
      <c r="V4768" s="12"/>
    </row>
    <row r="4769" s="2" customFormat="1" ht="30.1" customHeight="1" spans="1:22">
      <c r="A4769" s="12">
        <v>4765</v>
      </c>
      <c r="B4769" s="12" t="s">
        <v>1074</v>
      </c>
      <c r="C4769" s="12" t="s">
        <v>86</v>
      </c>
      <c r="D4769" s="12" t="s">
        <v>14195</v>
      </c>
      <c r="E4769" s="12" t="s">
        <v>14196</v>
      </c>
      <c r="F4769" s="12" t="s">
        <v>14197</v>
      </c>
      <c r="G4769" s="12" t="str">
        <f>_xlfn.XLOOKUP(D4769,[1]Sheet1!$D:$D,[1]Sheet1!$I:$I,,0,1)</f>
        <v>东西湖区</v>
      </c>
      <c r="H4769" s="12" t="s">
        <v>67</v>
      </c>
      <c r="I4769" s="19" t="s">
        <v>233</v>
      </c>
      <c r="J4769" s="12" t="s">
        <v>1850</v>
      </c>
      <c r="K4769" s="20">
        <v>50</v>
      </c>
      <c r="L4769" s="17">
        <v>45461</v>
      </c>
      <c r="M4769" s="17">
        <v>45825</v>
      </c>
      <c r="N4769" s="12">
        <f t="shared" si="148"/>
        <v>364</v>
      </c>
      <c r="O4769" s="21">
        <v>4</v>
      </c>
      <c r="P4769" s="22">
        <v>0.25</v>
      </c>
      <c r="Q4769" s="30">
        <f t="shared" si="149"/>
        <v>0.005013</v>
      </c>
      <c r="R4769" s="34">
        <v>0.01</v>
      </c>
      <c r="S4769" s="32">
        <v>0.4986</v>
      </c>
      <c r="T4769" s="12" t="s">
        <v>14196</v>
      </c>
      <c r="U4769" s="29">
        <v>0.4986</v>
      </c>
      <c r="V4769" s="12"/>
    </row>
    <row r="4770" s="2" customFormat="1" ht="30.1" customHeight="1" spans="1:22">
      <c r="A4770" s="12">
        <v>4766</v>
      </c>
      <c r="B4770" s="12" t="s">
        <v>1074</v>
      </c>
      <c r="C4770" s="12" t="s">
        <v>86</v>
      </c>
      <c r="D4770" s="12" t="s">
        <v>14198</v>
      </c>
      <c r="E4770" s="12" t="s">
        <v>9182</v>
      </c>
      <c r="F4770" s="12" t="s">
        <v>14199</v>
      </c>
      <c r="G4770" s="12" t="str">
        <f>_xlfn.XLOOKUP(D4770,[1]Sheet1!$D:$D,[1]Sheet1!$I:$I,,0,1)</f>
        <v>新洲区</v>
      </c>
      <c r="H4770" s="12" t="s">
        <v>1160</v>
      </c>
      <c r="I4770" s="19" t="s">
        <v>74</v>
      </c>
      <c r="J4770" s="12" t="s">
        <v>1152</v>
      </c>
      <c r="K4770" s="20">
        <v>300</v>
      </c>
      <c r="L4770" s="17">
        <v>45471</v>
      </c>
      <c r="M4770" s="17">
        <v>45831</v>
      </c>
      <c r="N4770" s="12">
        <f t="shared" si="148"/>
        <v>360</v>
      </c>
      <c r="O4770" s="21">
        <v>4.8</v>
      </c>
      <c r="P4770" s="22">
        <v>1.487637</v>
      </c>
      <c r="Q4770" s="30">
        <f t="shared" si="149"/>
        <v>0.005027</v>
      </c>
      <c r="R4770" s="34">
        <v>0.01</v>
      </c>
      <c r="S4770" s="32">
        <v>2.9589</v>
      </c>
      <c r="T4770" s="12" t="s">
        <v>9182</v>
      </c>
      <c r="U4770" s="29">
        <v>2.9589</v>
      </c>
      <c r="V4770" s="12"/>
    </row>
    <row r="4771" s="2" customFormat="1" ht="30.1" customHeight="1" spans="1:22">
      <c r="A4771" s="12">
        <v>4767</v>
      </c>
      <c r="B4771" s="12" t="s">
        <v>1074</v>
      </c>
      <c r="C4771" s="12" t="s">
        <v>86</v>
      </c>
      <c r="D4771" s="12" t="s">
        <v>14200</v>
      </c>
      <c r="E4771" s="12" t="s">
        <v>14201</v>
      </c>
      <c r="F4771" s="12" t="s">
        <v>14202</v>
      </c>
      <c r="G4771" s="12" t="str">
        <f>_xlfn.XLOOKUP(D4771,[1]Sheet1!$D:$D,[1]Sheet1!$I:$I,,0,1)</f>
        <v>黄陂区</v>
      </c>
      <c r="H4771" s="12" t="s">
        <v>73</v>
      </c>
      <c r="I4771" s="19" t="s">
        <v>233</v>
      </c>
      <c r="J4771" s="12" t="s">
        <v>1120</v>
      </c>
      <c r="K4771" s="20">
        <v>11</v>
      </c>
      <c r="L4771" s="17">
        <v>45495</v>
      </c>
      <c r="M4771" s="17">
        <v>45657</v>
      </c>
      <c r="N4771" s="12">
        <f t="shared" si="148"/>
        <v>162</v>
      </c>
      <c r="O4771" s="21">
        <v>5.004</v>
      </c>
      <c r="P4771" s="22">
        <v>0.0229496115917808</v>
      </c>
      <c r="Q4771" s="30">
        <f t="shared" si="149"/>
        <v>0.0047</v>
      </c>
      <c r="R4771" s="34">
        <v>0.01</v>
      </c>
      <c r="S4771" s="32">
        <v>0.0488</v>
      </c>
      <c r="T4771" s="12" t="s">
        <v>14203</v>
      </c>
      <c r="U4771" s="29">
        <v>0.0488</v>
      </c>
      <c r="V4771" s="12"/>
    </row>
    <row r="4772" s="2" customFormat="1" ht="30.1" customHeight="1" spans="1:22">
      <c r="A4772" s="12">
        <v>4768</v>
      </c>
      <c r="B4772" s="12" t="s">
        <v>1074</v>
      </c>
      <c r="C4772" s="12" t="s">
        <v>86</v>
      </c>
      <c r="D4772" s="12" t="s">
        <v>14204</v>
      </c>
      <c r="E4772" s="12" t="s">
        <v>14205</v>
      </c>
      <c r="F4772" s="12" t="s">
        <v>14206</v>
      </c>
      <c r="G4772" s="12" t="str">
        <f>_xlfn.XLOOKUP(D4772,[1]Sheet1!$D:$D,[1]Sheet1!$I:$I,,0,1)</f>
        <v>武昌区</v>
      </c>
      <c r="H4772" s="12" t="s">
        <v>73</v>
      </c>
      <c r="I4772" s="19" t="s">
        <v>222</v>
      </c>
      <c r="J4772" s="12" t="s">
        <v>1120</v>
      </c>
      <c r="K4772" s="20">
        <v>9.8</v>
      </c>
      <c r="L4772" s="17">
        <v>45463</v>
      </c>
      <c r="M4772" s="17">
        <v>46558</v>
      </c>
      <c r="N4772" s="12">
        <f t="shared" si="148"/>
        <v>1095</v>
      </c>
      <c r="O4772" s="21">
        <v>5.472</v>
      </c>
      <c r="P4772" s="22">
        <v>0.0579901517986301</v>
      </c>
      <c r="Q4772" s="30">
        <f t="shared" si="149"/>
        <v>0.001972</v>
      </c>
      <c r="R4772" s="34">
        <v>0.01</v>
      </c>
      <c r="S4772" s="32">
        <v>0.098</v>
      </c>
      <c r="T4772" s="12" t="s">
        <v>14207</v>
      </c>
      <c r="U4772" s="29">
        <v>0.098</v>
      </c>
      <c r="V4772" s="12"/>
    </row>
    <row r="4773" s="2" customFormat="1" ht="30.1" customHeight="1" spans="1:22">
      <c r="A4773" s="12">
        <v>4769</v>
      </c>
      <c r="B4773" s="12" t="s">
        <v>1074</v>
      </c>
      <c r="C4773" s="12" t="s">
        <v>86</v>
      </c>
      <c r="D4773" s="12" t="s">
        <v>14208</v>
      </c>
      <c r="E4773" s="12" t="s">
        <v>2722</v>
      </c>
      <c r="F4773" s="12" t="s">
        <v>14209</v>
      </c>
      <c r="G4773" s="12" t="str">
        <f>_xlfn.XLOOKUP(D4773,[1]Sheet1!$D:$D,[1]Sheet1!$I:$I,,0,1)</f>
        <v>长江新区</v>
      </c>
      <c r="H4773" s="12" t="s">
        <v>73</v>
      </c>
      <c r="I4773" s="19" t="s">
        <v>233</v>
      </c>
      <c r="J4773" s="12" t="s">
        <v>1243</v>
      </c>
      <c r="K4773" s="20">
        <v>14</v>
      </c>
      <c r="L4773" s="17">
        <v>45488</v>
      </c>
      <c r="M4773" s="17">
        <v>46583</v>
      </c>
      <c r="N4773" s="12">
        <f t="shared" si="148"/>
        <v>1095</v>
      </c>
      <c r="O4773" s="21">
        <v>4.98</v>
      </c>
      <c r="P4773" s="22">
        <v>0.0802031503424658</v>
      </c>
      <c r="Q4773" s="30">
        <f t="shared" si="149"/>
        <v>0.001909</v>
      </c>
      <c r="R4773" s="34">
        <v>0.01</v>
      </c>
      <c r="S4773" s="32">
        <v>0.14</v>
      </c>
      <c r="T4773" s="12" t="s">
        <v>14210</v>
      </c>
      <c r="U4773" s="29">
        <v>0.14</v>
      </c>
      <c r="V4773" s="12"/>
    </row>
    <row r="4774" s="2" customFormat="1" ht="30.1" customHeight="1" spans="1:22">
      <c r="A4774" s="12">
        <v>4770</v>
      </c>
      <c r="B4774" s="12" t="s">
        <v>1074</v>
      </c>
      <c r="C4774" s="12" t="s">
        <v>86</v>
      </c>
      <c r="D4774" s="12" t="s">
        <v>14211</v>
      </c>
      <c r="E4774" s="12" t="s">
        <v>14212</v>
      </c>
      <c r="F4774" s="12" t="s">
        <v>14213</v>
      </c>
      <c r="G4774" s="12" t="str">
        <f>_xlfn.XLOOKUP(D4774,[1]Sheet1!$D:$D,[1]Sheet1!$I:$I,,0,1)</f>
        <v>新洲区</v>
      </c>
      <c r="H4774" s="12" t="s">
        <v>1160</v>
      </c>
      <c r="I4774" s="19" t="s">
        <v>233</v>
      </c>
      <c r="J4774" s="12" t="s">
        <v>1243</v>
      </c>
      <c r="K4774" s="20">
        <v>5</v>
      </c>
      <c r="L4774" s="17">
        <v>45461</v>
      </c>
      <c r="M4774" s="17">
        <v>45611</v>
      </c>
      <c r="N4774" s="12">
        <f t="shared" si="148"/>
        <v>150</v>
      </c>
      <c r="O4774" s="21">
        <v>5.472</v>
      </c>
      <c r="P4774" s="22">
        <v>0.00975392573287671</v>
      </c>
      <c r="Q4774" s="30">
        <f t="shared" si="149"/>
        <v>0.004746</v>
      </c>
      <c r="R4774" s="34">
        <v>0.01</v>
      </c>
      <c r="S4774" s="32">
        <v>0.0205</v>
      </c>
      <c r="T4774" s="12" t="s">
        <v>14214</v>
      </c>
      <c r="U4774" s="29">
        <v>0.0205</v>
      </c>
      <c r="V4774" s="12"/>
    </row>
    <row r="4775" s="2" customFormat="1" ht="30.1" customHeight="1" spans="1:22">
      <c r="A4775" s="12">
        <v>4771</v>
      </c>
      <c r="B4775" s="12" t="s">
        <v>1074</v>
      </c>
      <c r="C4775" s="12" t="s">
        <v>86</v>
      </c>
      <c r="D4775" s="12" t="s">
        <v>14215</v>
      </c>
      <c r="E4775" s="12" t="s">
        <v>14216</v>
      </c>
      <c r="F4775" s="12" t="s">
        <v>14217</v>
      </c>
      <c r="G4775" s="12" t="str">
        <f>_xlfn.XLOOKUP(D4775,[1]Sheet1!$D:$D,[1]Sheet1!$I:$I,,0,1)</f>
        <v>新洲区</v>
      </c>
      <c r="H4775" s="12" t="s">
        <v>1160</v>
      </c>
      <c r="I4775" s="19" t="s">
        <v>233</v>
      </c>
      <c r="J4775" s="12" t="s">
        <v>1243</v>
      </c>
      <c r="K4775" s="20">
        <v>5</v>
      </c>
      <c r="L4775" s="17">
        <v>45449</v>
      </c>
      <c r="M4775" s="17">
        <v>45845</v>
      </c>
      <c r="N4775" s="12">
        <f t="shared" si="148"/>
        <v>396</v>
      </c>
      <c r="O4775" s="21">
        <v>5.472</v>
      </c>
      <c r="P4775" s="22">
        <v>0.0228808995082192</v>
      </c>
      <c r="Q4775" s="30">
        <f t="shared" si="149"/>
        <v>0.004217</v>
      </c>
      <c r="R4775" s="34">
        <v>0.01</v>
      </c>
      <c r="S4775" s="32">
        <v>0.05</v>
      </c>
      <c r="T4775" s="12" t="s">
        <v>14218</v>
      </c>
      <c r="U4775" s="29">
        <v>0.05</v>
      </c>
      <c r="V4775" s="12"/>
    </row>
    <row r="4776" s="2" customFormat="1" ht="30.1" customHeight="1" spans="1:22">
      <c r="A4776" s="12">
        <v>4772</v>
      </c>
      <c r="B4776" s="12" t="s">
        <v>1074</v>
      </c>
      <c r="C4776" s="12" t="s">
        <v>86</v>
      </c>
      <c r="D4776" s="12" t="s">
        <v>14219</v>
      </c>
      <c r="E4776" s="12" t="s">
        <v>14220</v>
      </c>
      <c r="F4776" s="12" t="s">
        <v>14221</v>
      </c>
      <c r="G4776" s="12" t="str">
        <f>_xlfn.XLOOKUP(D4776,[1]Sheet1!$D:$D,[1]Sheet1!$I:$I,,0,1)</f>
        <v>新洲区</v>
      </c>
      <c r="H4776" s="12" t="s">
        <v>73</v>
      </c>
      <c r="I4776" s="19" t="s">
        <v>68</v>
      </c>
      <c r="J4776" s="12" t="s">
        <v>1536</v>
      </c>
      <c r="K4776" s="20">
        <v>10</v>
      </c>
      <c r="L4776" s="17">
        <v>45498</v>
      </c>
      <c r="M4776" s="17">
        <v>46593</v>
      </c>
      <c r="N4776" s="12">
        <f t="shared" si="148"/>
        <v>1095</v>
      </c>
      <c r="O4776" s="21">
        <v>5.472</v>
      </c>
      <c r="P4776" s="22">
        <v>0.0566779919205479</v>
      </c>
      <c r="Q4776" s="30">
        <f t="shared" si="149"/>
        <v>0.001889</v>
      </c>
      <c r="R4776" s="34">
        <v>0.005</v>
      </c>
      <c r="S4776" s="32">
        <v>0.05</v>
      </c>
      <c r="T4776" s="12" t="s">
        <v>14222</v>
      </c>
      <c r="U4776" s="29">
        <v>0.05</v>
      </c>
      <c r="V4776" s="12"/>
    </row>
    <row r="4777" s="2" customFormat="1" ht="30.1" customHeight="1" spans="1:22">
      <c r="A4777" s="12">
        <v>4773</v>
      </c>
      <c r="B4777" s="12" t="s">
        <v>1074</v>
      </c>
      <c r="C4777" s="12" t="s">
        <v>86</v>
      </c>
      <c r="D4777" s="12" t="s">
        <v>14223</v>
      </c>
      <c r="E4777" s="12" t="s">
        <v>14147</v>
      </c>
      <c r="F4777" s="12" t="s">
        <v>14148</v>
      </c>
      <c r="G4777" s="12" t="str">
        <f>_xlfn.XLOOKUP(D4777,[1]Sheet1!$D:$D,[1]Sheet1!$I:$I,,0,1)</f>
        <v>新洲区</v>
      </c>
      <c r="H4777" s="12" t="s">
        <v>73</v>
      </c>
      <c r="I4777" s="19" t="s">
        <v>222</v>
      </c>
      <c r="J4777" s="12" t="s">
        <v>1536</v>
      </c>
      <c r="K4777" s="20">
        <v>5</v>
      </c>
      <c r="L4777" s="17">
        <v>45493</v>
      </c>
      <c r="M4777" s="17">
        <v>46221</v>
      </c>
      <c r="N4777" s="12">
        <f t="shared" si="148"/>
        <v>728</v>
      </c>
      <c r="O4777" s="21">
        <v>5.472</v>
      </c>
      <c r="P4777" s="22">
        <v>0.0241693014054794</v>
      </c>
      <c r="Q4777" s="30">
        <f t="shared" si="149"/>
        <v>0.002423</v>
      </c>
      <c r="R4777" s="34">
        <v>0.01</v>
      </c>
      <c r="S4777" s="32">
        <v>0.05</v>
      </c>
      <c r="T4777" s="12" t="s">
        <v>14149</v>
      </c>
      <c r="U4777" s="29">
        <v>0.05</v>
      </c>
      <c r="V4777" s="12"/>
    </row>
    <row r="4778" s="2" customFormat="1" ht="30.1" customHeight="1" spans="1:22">
      <c r="A4778" s="12">
        <v>4774</v>
      </c>
      <c r="B4778" s="12" t="s">
        <v>1074</v>
      </c>
      <c r="C4778" s="12" t="s">
        <v>86</v>
      </c>
      <c r="D4778" s="12" t="s">
        <v>14224</v>
      </c>
      <c r="E4778" s="12" t="s">
        <v>14225</v>
      </c>
      <c r="F4778" s="12" t="s">
        <v>14226</v>
      </c>
      <c r="G4778" s="12" t="str">
        <f>_xlfn.XLOOKUP(D4778,[1]Sheet1!$D:$D,[1]Sheet1!$I:$I,,0,1)</f>
        <v>长江新区</v>
      </c>
      <c r="H4778" s="12" t="s">
        <v>1160</v>
      </c>
      <c r="I4778" s="19" t="s">
        <v>896</v>
      </c>
      <c r="J4778" s="12" t="s">
        <v>1536</v>
      </c>
      <c r="K4778" s="20">
        <v>5.8</v>
      </c>
      <c r="L4778" s="17">
        <v>45477</v>
      </c>
      <c r="M4778" s="17">
        <v>46207</v>
      </c>
      <c r="N4778" s="12">
        <f t="shared" si="148"/>
        <v>730</v>
      </c>
      <c r="O4778" s="21">
        <v>5.472</v>
      </c>
      <c r="P4778" s="22">
        <v>0.0285313009027397</v>
      </c>
      <c r="Q4778" s="30">
        <f t="shared" si="149"/>
        <v>0.002459</v>
      </c>
      <c r="R4778" s="34">
        <v>0.01</v>
      </c>
      <c r="S4778" s="32">
        <v>0.058</v>
      </c>
      <c r="T4778" s="12" t="s">
        <v>14227</v>
      </c>
      <c r="U4778" s="29">
        <v>0.058</v>
      </c>
      <c r="V4778" s="12"/>
    </row>
    <row r="4779" s="2" customFormat="1" ht="30.1" customHeight="1" spans="1:22">
      <c r="A4779" s="12">
        <v>4775</v>
      </c>
      <c r="B4779" s="12" t="s">
        <v>1074</v>
      </c>
      <c r="C4779" s="12" t="s">
        <v>86</v>
      </c>
      <c r="D4779" s="12" t="s">
        <v>14228</v>
      </c>
      <c r="E4779" s="12" t="s">
        <v>14229</v>
      </c>
      <c r="F4779" s="12" t="s">
        <v>14230</v>
      </c>
      <c r="G4779" s="12" t="str">
        <f>_xlfn.XLOOKUP(D4779,[1]Sheet1!$D:$D,[1]Sheet1!$I:$I,,0,1)</f>
        <v>长江新区</v>
      </c>
      <c r="H4779" s="12" t="s">
        <v>1160</v>
      </c>
      <c r="I4779" s="19" t="s">
        <v>74</v>
      </c>
      <c r="J4779" s="12" t="s">
        <v>1536</v>
      </c>
      <c r="K4779" s="20">
        <v>11</v>
      </c>
      <c r="L4779" s="17">
        <v>45491</v>
      </c>
      <c r="M4779" s="17">
        <v>46586</v>
      </c>
      <c r="N4779" s="12">
        <f t="shared" si="148"/>
        <v>1095</v>
      </c>
      <c r="O4779" s="21">
        <v>5.472</v>
      </c>
      <c r="P4779" s="22">
        <v>0.0631076456095891</v>
      </c>
      <c r="Q4779" s="30">
        <f t="shared" si="149"/>
        <v>0.001912</v>
      </c>
      <c r="R4779" s="34">
        <v>0.01</v>
      </c>
      <c r="S4779" s="32">
        <v>0.11</v>
      </c>
      <c r="T4779" s="12" t="s">
        <v>14231</v>
      </c>
      <c r="U4779" s="29">
        <v>0.11</v>
      </c>
      <c r="V4779" s="12"/>
    </row>
    <row r="4780" s="2" customFormat="1" ht="30.1" customHeight="1" spans="1:22">
      <c r="A4780" s="12">
        <v>4776</v>
      </c>
      <c r="B4780" s="12" t="s">
        <v>1074</v>
      </c>
      <c r="C4780" s="12" t="s">
        <v>86</v>
      </c>
      <c r="D4780" s="12" t="s">
        <v>14232</v>
      </c>
      <c r="E4780" s="12" t="s">
        <v>14233</v>
      </c>
      <c r="F4780" s="12" t="s">
        <v>14234</v>
      </c>
      <c r="G4780" s="12" t="str">
        <f>_xlfn.XLOOKUP(D4780,[1]Sheet1!$D:$D,[1]Sheet1!$I:$I,,0,1)</f>
        <v>新洲区</v>
      </c>
      <c r="H4780" s="12" t="s">
        <v>73</v>
      </c>
      <c r="I4780" s="19" t="s">
        <v>74</v>
      </c>
      <c r="J4780" s="12" t="s">
        <v>1536</v>
      </c>
      <c r="K4780" s="20">
        <v>19</v>
      </c>
      <c r="L4780" s="17">
        <v>45490</v>
      </c>
      <c r="M4780" s="17">
        <v>45556</v>
      </c>
      <c r="N4780" s="12">
        <f t="shared" si="148"/>
        <v>66</v>
      </c>
      <c r="O4780" s="21">
        <v>5.004</v>
      </c>
      <c r="P4780" s="22">
        <v>0.0171780834520548</v>
      </c>
      <c r="Q4780" s="30">
        <f t="shared" si="149"/>
        <v>0.005</v>
      </c>
      <c r="R4780" s="34">
        <v>0.01</v>
      </c>
      <c r="S4780" s="32">
        <v>0.0343</v>
      </c>
      <c r="T4780" s="12" t="s">
        <v>14235</v>
      </c>
      <c r="U4780" s="29">
        <v>0.0343</v>
      </c>
      <c r="V4780" s="12"/>
    </row>
    <row r="4781" s="2" customFormat="1" ht="30.1" customHeight="1" spans="1:22">
      <c r="A4781" s="12">
        <v>4777</v>
      </c>
      <c r="B4781" s="12" t="s">
        <v>1074</v>
      </c>
      <c r="C4781" s="12" t="s">
        <v>86</v>
      </c>
      <c r="D4781" s="12" t="s">
        <v>14236</v>
      </c>
      <c r="E4781" s="12" t="s">
        <v>14237</v>
      </c>
      <c r="F4781" s="12" t="s">
        <v>14238</v>
      </c>
      <c r="G4781" s="12" t="str">
        <f>_xlfn.XLOOKUP(D4781,[1]Sheet1!$D:$D,[1]Sheet1!$I:$I,,0,1)</f>
        <v>新洲区</v>
      </c>
      <c r="H4781" s="12" t="s">
        <v>1160</v>
      </c>
      <c r="I4781" s="19" t="s">
        <v>896</v>
      </c>
      <c r="J4781" s="12" t="s">
        <v>1536</v>
      </c>
      <c r="K4781" s="20">
        <v>5</v>
      </c>
      <c r="L4781" s="17">
        <v>45463</v>
      </c>
      <c r="M4781" s="17">
        <v>45787</v>
      </c>
      <c r="N4781" s="12">
        <f t="shared" si="148"/>
        <v>324</v>
      </c>
      <c r="O4781" s="21">
        <v>5.004</v>
      </c>
      <c r="P4781" s="22">
        <v>0.0193058462821918</v>
      </c>
      <c r="Q4781" s="30">
        <f t="shared" si="149"/>
        <v>0.004349</v>
      </c>
      <c r="R4781" s="34">
        <v>0.01</v>
      </c>
      <c r="S4781" s="32">
        <v>0.0443</v>
      </c>
      <c r="T4781" s="12" t="s">
        <v>14239</v>
      </c>
      <c r="U4781" s="29">
        <v>0.0443</v>
      </c>
      <c r="V4781" s="12"/>
    </row>
    <row r="4782" s="2" customFormat="1" ht="30.1" customHeight="1" spans="1:22">
      <c r="A4782" s="12">
        <v>4778</v>
      </c>
      <c r="B4782" s="12" t="s">
        <v>1074</v>
      </c>
      <c r="C4782" s="12" t="s">
        <v>86</v>
      </c>
      <c r="D4782" s="12" t="s">
        <v>14240</v>
      </c>
      <c r="E4782" s="12" t="s">
        <v>14241</v>
      </c>
      <c r="F4782" s="12" t="s">
        <v>14242</v>
      </c>
      <c r="G4782" s="12" t="str">
        <f>_xlfn.XLOOKUP(D4782,[1]Sheet1!$D:$D,[1]Sheet1!$I:$I,,0,1)</f>
        <v>长江新区</v>
      </c>
      <c r="H4782" s="12" t="s">
        <v>1160</v>
      </c>
      <c r="I4782" s="19" t="s">
        <v>233</v>
      </c>
      <c r="J4782" s="12" t="s">
        <v>1536</v>
      </c>
      <c r="K4782" s="20">
        <v>14</v>
      </c>
      <c r="L4782" s="17">
        <v>45476</v>
      </c>
      <c r="M4782" s="17">
        <v>46206</v>
      </c>
      <c r="N4782" s="12">
        <f t="shared" si="148"/>
        <v>730</v>
      </c>
      <c r="O4782" s="21">
        <v>4.98</v>
      </c>
      <c r="P4782" s="22">
        <v>0.0697239760863014</v>
      </c>
      <c r="Q4782" s="30">
        <f t="shared" si="149"/>
        <v>0.00249</v>
      </c>
      <c r="R4782" s="34">
        <v>0.01</v>
      </c>
      <c r="S4782" s="32">
        <v>0.14</v>
      </c>
      <c r="T4782" s="12" t="s">
        <v>14243</v>
      </c>
      <c r="U4782" s="29">
        <v>0.14</v>
      </c>
      <c r="V4782" s="12"/>
    </row>
    <row r="4783" s="2" customFormat="1" ht="30.1" customHeight="1" spans="1:22">
      <c r="A4783" s="12">
        <v>4779</v>
      </c>
      <c r="B4783" s="12" t="s">
        <v>1074</v>
      </c>
      <c r="C4783" s="12" t="s">
        <v>86</v>
      </c>
      <c r="D4783" s="12" t="s">
        <v>14244</v>
      </c>
      <c r="E4783" s="12" t="s">
        <v>14245</v>
      </c>
      <c r="F4783" s="12" t="s">
        <v>14246</v>
      </c>
      <c r="G4783" s="12" t="str">
        <f>_xlfn.XLOOKUP(D4783,[1]Sheet1!$D:$D,[1]Sheet1!$I:$I,,0,1)</f>
        <v>长江新区</v>
      </c>
      <c r="H4783" s="12" t="s">
        <v>1160</v>
      </c>
      <c r="I4783" s="19" t="s">
        <v>222</v>
      </c>
      <c r="J4783" s="12" t="s">
        <v>1536</v>
      </c>
      <c r="K4783" s="20">
        <v>7.1</v>
      </c>
      <c r="L4783" s="17">
        <v>45474</v>
      </c>
      <c r="M4783" s="17">
        <v>46569</v>
      </c>
      <c r="N4783" s="12">
        <f t="shared" si="148"/>
        <v>1095</v>
      </c>
      <c r="O4783" s="21">
        <v>5.472</v>
      </c>
      <c r="P4783" s="22">
        <v>0.0414796692123288</v>
      </c>
      <c r="Q4783" s="30">
        <f t="shared" si="149"/>
        <v>0.001947</v>
      </c>
      <c r="R4783" s="34">
        <v>0.01</v>
      </c>
      <c r="S4783" s="32">
        <v>0.071</v>
      </c>
      <c r="T4783" s="12" t="s">
        <v>14247</v>
      </c>
      <c r="U4783" s="29">
        <v>0.071</v>
      </c>
      <c r="V4783" s="12"/>
    </row>
    <row r="4784" s="2" customFormat="1" ht="30.1" customHeight="1" spans="1:22">
      <c r="A4784" s="12">
        <v>4780</v>
      </c>
      <c r="B4784" s="12" t="s">
        <v>1074</v>
      </c>
      <c r="C4784" s="12" t="s">
        <v>86</v>
      </c>
      <c r="D4784" s="12" t="s">
        <v>14248</v>
      </c>
      <c r="E4784" s="12" t="s">
        <v>14249</v>
      </c>
      <c r="F4784" s="12" t="s">
        <v>14250</v>
      </c>
      <c r="G4784" s="12" t="str">
        <f>_xlfn.XLOOKUP(D4784,[1]Sheet1!$D:$D,[1]Sheet1!$I:$I,,0,1)</f>
        <v>长江新区</v>
      </c>
      <c r="H4784" s="12" t="s">
        <v>1160</v>
      </c>
      <c r="I4784" s="19" t="s">
        <v>222</v>
      </c>
      <c r="J4784" s="12" t="s">
        <v>1536</v>
      </c>
      <c r="K4784" s="20">
        <v>8</v>
      </c>
      <c r="L4784" s="17">
        <v>45468</v>
      </c>
      <c r="M4784" s="17">
        <v>46563</v>
      </c>
      <c r="N4784" s="12">
        <f t="shared" si="148"/>
        <v>1095</v>
      </c>
      <c r="O4784" s="21">
        <v>5.292</v>
      </c>
      <c r="P4784" s="22">
        <v>0.0470281019178082</v>
      </c>
      <c r="Q4784" s="30">
        <f t="shared" si="149"/>
        <v>0.001959</v>
      </c>
      <c r="R4784" s="34">
        <v>0.01</v>
      </c>
      <c r="S4784" s="32">
        <v>0.08</v>
      </c>
      <c r="T4784" s="12" t="s">
        <v>14251</v>
      </c>
      <c r="U4784" s="29">
        <v>0.08</v>
      </c>
      <c r="V4784" s="12"/>
    </row>
    <row r="4785" s="2" customFormat="1" ht="30.1" customHeight="1" spans="1:22">
      <c r="A4785" s="12">
        <v>4781</v>
      </c>
      <c r="B4785" s="12" t="s">
        <v>1074</v>
      </c>
      <c r="C4785" s="12" t="s">
        <v>86</v>
      </c>
      <c r="D4785" s="12" t="s">
        <v>14252</v>
      </c>
      <c r="E4785" s="12" t="s">
        <v>14253</v>
      </c>
      <c r="F4785" s="12" t="s">
        <v>14254</v>
      </c>
      <c r="G4785" s="12" t="str">
        <f>_xlfn.XLOOKUP(D4785,[1]Sheet1!$D:$D,[1]Sheet1!$I:$I,,0,1)</f>
        <v>江汉区</v>
      </c>
      <c r="H4785" s="12" t="s">
        <v>73</v>
      </c>
      <c r="I4785" s="19" t="s">
        <v>68</v>
      </c>
      <c r="J4785" s="12" t="s">
        <v>1133</v>
      </c>
      <c r="K4785" s="20">
        <v>5.2</v>
      </c>
      <c r="L4785" s="17">
        <v>45531</v>
      </c>
      <c r="M4785" s="17">
        <v>46261</v>
      </c>
      <c r="N4785" s="12">
        <f t="shared" si="148"/>
        <v>730</v>
      </c>
      <c r="O4785" s="21">
        <v>9.684</v>
      </c>
      <c r="P4785" s="22">
        <v>0.0245677836438356</v>
      </c>
      <c r="Q4785" s="30">
        <f t="shared" si="149"/>
        <v>0.002362</v>
      </c>
      <c r="R4785" s="34">
        <v>0.005</v>
      </c>
      <c r="S4785" s="32">
        <v>0.026</v>
      </c>
      <c r="T4785" s="12" t="s">
        <v>14255</v>
      </c>
      <c r="U4785" s="29">
        <v>0.026</v>
      </c>
      <c r="V4785" s="12"/>
    </row>
    <row r="4786" s="2" customFormat="1" ht="30.1" customHeight="1" spans="1:22">
      <c r="A4786" s="12">
        <v>4782</v>
      </c>
      <c r="B4786" s="12" t="s">
        <v>1074</v>
      </c>
      <c r="C4786" s="12" t="s">
        <v>86</v>
      </c>
      <c r="D4786" s="12" t="s">
        <v>14256</v>
      </c>
      <c r="E4786" s="12" t="s">
        <v>7070</v>
      </c>
      <c r="F4786" s="12" t="s">
        <v>14159</v>
      </c>
      <c r="G4786" s="12" t="str">
        <f>_xlfn.XLOOKUP(D4786,[1]Sheet1!$D:$D,[1]Sheet1!$I:$I,,0,1)</f>
        <v>新洲区</v>
      </c>
      <c r="H4786" s="12" t="s">
        <v>73</v>
      </c>
      <c r="I4786" s="19" t="s">
        <v>90</v>
      </c>
      <c r="J4786" s="12" t="s">
        <v>1536</v>
      </c>
      <c r="K4786" s="20">
        <v>40.5</v>
      </c>
      <c r="L4786" s="17">
        <v>45534</v>
      </c>
      <c r="M4786" s="17">
        <v>45724</v>
      </c>
      <c r="N4786" s="12">
        <f t="shared" si="148"/>
        <v>190</v>
      </c>
      <c r="O4786" s="21">
        <v>5.472</v>
      </c>
      <c r="P4786" s="22">
        <v>0.10541095890411</v>
      </c>
      <c r="Q4786" s="30">
        <f t="shared" si="149"/>
        <v>0.005</v>
      </c>
      <c r="R4786" s="34">
        <v>0.005</v>
      </c>
      <c r="S4786" s="32">
        <v>0.1054</v>
      </c>
      <c r="T4786" s="12" t="s">
        <v>14160</v>
      </c>
      <c r="U4786" s="29">
        <v>0.1054</v>
      </c>
      <c r="V4786" s="12"/>
    </row>
    <row r="4787" s="2" customFormat="1" ht="30.1" customHeight="1" spans="1:22">
      <c r="A4787" s="12">
        <v>4783</v>
      </c>
      <c r="B4787" s="12" t="s">
        <v>1074</v>
      </c>
      <c r="C4787" s="12" t="s">
        <v>86</v>
      </c>
      <c r="D4787" s="12" t="s">
        <v>14257</v>
      </c>
      <c r="E4787" s="12" t="s">
        <v>14258</v>
      </c>
      <c r="F4787" s="12" t="s">
        <v>14259</v>
      </c>
      <c r="G4787" s="12" t="str">
        <f>_xlfn.XLOOKUP(D4787,[1]Sheet1!$D:$D,[1]Sheet1!$I:$I,,0,1)</f>
        <v>长江新区</v>
      </c>
      <c r="H4787" s="12" t="s">
        <v>1160</v>
      </c>
      <c r="I4787" s="19" t="s">
        <v>104</v>
      </c>
      <c r="J4787" s="12" t="s">
        <v>1536</v>
      </c>
      <c r="K4787" s="20">
        <v>20</v>
      </c>
      <c r="L4787" s="17">
        <v>45526</v>
      </c>
      <c r="M4787" s="17">
        <v>46621</v>
      </c>
      <c r="N4787" s="12">
        <f t="shared" si="148"/>
        <v>1095</v>
      </c>
      <c r="O4787" s="21">
        <v>5.472</v>
      </c>
      <c r="P4787" s="22">
        <v>0.108693556315068</v>
      </c>
      <c r="Q4787" s="30">
        <f t="shared" si="149"/>
        <v>0.001811</v>
      </c>
      <c r="R4787" s="34">
        <v>0.005</v>
      </c>
      <c r="S4787" s="32">
        <v>0.1</v>
      </c>
      <c r="T4787" s="12" t="s">
        <v>14260</v>
      </c>
      <c r="U4787" s="29">
        <v>0.1</v>
      </c>
      <c r="V4787" s="12"/>
    </row>
    <row r="4788" s="2" customFormat="1" ht="30.1" customHeight="1" spans="1:22">
      <c r="A4788" s="12">
        <v>4784</v>
      </c>
      <c r="B4788" s="12" t="s">
        <v>1074</v>
      </c>
      <c r="C4788" s="12" t="s">
        <v>86</v>
      </c>
      <c r="D4788" s="12" t="s">
        <v>14261</v>
      </c>
      <c r="E4788" s="12" t="s">
        <v>14262</v>
      </c>
      <c r="F4788" s="12" t="s">
        <v>14263</v>
      </c>
      <c r="G4788" s="12" t="str">
        <f>_xlfn.XLOOKUP(D4788,[1]Sheet1!$D:$D,[1]Sheet1!$I:$I,,0,1)</f>
        <v>长江新区</v>
      </c>
      <c r="H4788" s="12" t="s">
        <v>1160</v>
      </c>
      <c r="I4788" s="19" t="s">
        <v>692</v>
      </c>
      <c r="J4788" s="12" t="s">
        <v>1152</v>
      </c>
      <c r="K4788" s="20">
        <v>9</v>
      </c>
      <c r="L4788" s="17">
        <v>45525</v>
      </c>
      <c r="M4788" s="17">
        <v>45889</v>
      </c>
      <c r="N4788" s="12">
        <f t="shared" si="148"/>
        <v>364</v>
      </c>
      <c r="O4788" s="21">
        <v>5.35</v>
      </c>
      <c r="P4788" s="22">
        <v>0.045</v>
      </c>
      <c r="Q4788" s="30">
        <f t="shared" si="149"/>
        <v>0.005013</v>
      </c>
      <c r="R4788" s="34">
        <v>0.005</v>
      </c>
      <c r="S4788" s="32">
        <v>0.0448</v>
      </c>
      <c r="T4788" s="12" t="s">
        <v>14262</v>
      </c>
      <c r="U4788" s="29">
        <v>0.0448</v>
      </c>
      <c r="V4788" s="12"/>
    </row>
    <row r="4789" s="2" customFormat="1" ht="30.1" customHeight="1" spans="1:22">
      <c r="A4789" s="12">
        <v>4785</v>
      </c>
      <c r="B4789" s="12" t="s">
        <v>1074</v>
      </c>
      <c r="C4789" s="12" t="s">
        <v>86</v>
      </c>
      <c r="D4789" s="12" t="s">
        <v>14264</v>
      </c>
      <c r="E4789" s="12" t="s">
        <v>14265</v>
      </c>
      <c r="F4789" s="12" t="s">
        <v>14265</v>
      </c>
      <c r="G4789" s="12" t="str">
        <f>_xlfn.XLOOKUP(D4789,[1]Sheet1!$D:$D,[1]Sheet1!$I:$I,,0,1)</f>
        <v>长江新区</v>
      </c>
      <c r="H4789" s="12" t="s">
        <v>73</v>
      </c>
      <c r="I4789" s="19" t="s">
        <v>522</v>
      </c>
      <c r="J4789" s="12" t="s">
        <v>1343</v>
      </c>
      <c r="K4789" s="20">
        <v>500</v>
      </c>
      <c r="L4789" s="17">
        <v>45534</v>
      </c>
      <c r="M4789" s="17">
        <v>45899</v>
      </c>
      <c r="N4789" s="12">
        <f t="shared" si="148"/>
        <v>365</v>
      </c>
      <c r="O4789" s="21">
        <v>5.98</v>
      </c>
      <c r="P4789" s="22">
        <v>2.5</v>
      </c>
      <c r="Q4789" s="30">
        <f t="shared" si="149"/>
        <v>0.005</v>
      </c>
      <c r="R4789" s="34">
        <v>0.005</v>
      </c>
      <c r="S4789" s="32">
        <v>2.5</v>
      </c>
      <c r="T4789" s="12" t="s">
        <v>14266</v>
      </c>
      <c r="U4789" s="29">
        <v>2.5</v>
      </c>
      <c r="V4789" s="12"/>
    </row>
    <row r="4790" s="2" customFormat="1" ht="30.1" customHeight="1" spans="1:22">
      <c r="A4790" s="12">
        <v>4786</v>
      </c>
      <c r="B4790" s="12" t="s">
        <v>1074</v>
      </c>
      <c r="C4790" s="12" t="s">
        <v>86</v>
      </c>
      <c r="D4790" s="12" t="s">
        <v>14267</v>
      </c>
      <c r="E4790" s="12" t="s">
        <v>14196</v>
      </c>
      <c r="F4790" s="12" t="s">
        <v>14197</v>
      </c>
      <c r="G4790" s="12" t="str">
        <f>_xlfn.XLOOKUP(D4790,[1]Sheet1!$D:$D,[1]Sheet1!$I:$I,,0,1)</f>
        <v>东西湖区</v>
      </c>
      <c r="H4790" s="12" t="s">
        <v>73</v>
      </c>
      <c r="I4790" s="19" t="s">
        <v>74</v>
      </c>
      <c r="J4790" s="12" t="s">
        <v>1343</v>
      </c>
      <c r="K4790" s="20">
        <v>20</v>
      </c>
      <c r="L4790" s="17">
        <v>45527</v>
      </c>
      <c r="M4790" s="17">
        <v>45892</v>
      </c>
      <c r="N4790" s="12">
        <f t="shared" si="148"/>
        <v>365</v>
      </c>
      <c r="O4790" s="21">
        <v>7.3</v>
      </c>
      <c r="P4790" s="22">
        <v>0.1</v>
      </c>
      <c r="Q4790" s="30">
        <f t="shared" si="149"/>
        <v>0.005</v>
      </c>
      <c r="R4790" s="34">
        <v>0.005</v>
      </c>
      <c r="S4790" s="32">
        <v>0.1</v>
      </c>
      <c r="T4790" s="12" t="s">
        <v>14196</v>
      </c>
      <c r="U4790" s="29">
        <v>0.1</v>
      </c>
      <c r="V4790" s="12"/>
    </row>
    <row r="4791" s="2" customFormat="1" ht="30.1" customHeight="1" spans="1:22">
      <c r="A4791" s="12">
        <v>4787</v>
      </c>
      <c r="B4791" s="12" t="s">
        <v>1074</v>
      </c>
      <c r="C4791" s="12" t="s">
        <v>86</v>
      </c>
      <c r="D4791" s="12" t="s">
        <v>14268</v>
      </c>
      <c r="E4791" s="12" t="s">
        <v>14269</v>
      </c>
      <c r="F4791" s="12" t="s">
        <v>14270</v>
      </c>
      <c r="G4791" s="12" t="str">
        <f>_xlfn.XLOOKUP(D4791,[1]Sheet1!$D:$D,[1]Sheet1!$I:$I,,0,1)</f>
        <v>长江新区</v>
      </c>
      <c r="H4791" s="12" t="s">
        <v>67</v>
      </c>
      <c r="I4791" s="19" t="s">
        <v>692</v>
      </c>
      <c r="J4791" s="12" t="s">
        <v>1420</v>
      </c>
      <c r="K4791" s="20">
        <v>20</v>
      </c>
      <c r="L4791" s="17">
        <v>45492</v>
      </c>
      <c r="M4791" s="17">
        <v>45856</v>
      </c>
      <c r="N4791" s="12">
        <f t="shared" si="148"/>
        <v>364</v>
      </c>
      <c r="O4791" s="21">
        <v>5.9</v>
      </c>
      <c r="P4791" s="22">
        <v>0</v>
      </c>
      <c r="Q4791" s="30">
        <f t="shared" si="149"/>
        <v>0</v>
      </c>
      <c r="R4791" s="34">
        <v>0.01</v>
      </c>
      <c r="S4791" s="32">
        <v>0.1994</v>
      </c>
      <c r="T4791" s="12" t="s">
        <v>14269</v>
      </c>
      <c r="U4791" s="29">
        <v>0.1994</v>
      </c>
      <c r="V4791" s="12"/>
    </row>
    <row r="4792" s="2" customFormat="1" ht="30.1" customHeight="1" spans="1:22">
      <c r="A4792" s="12">
        <v>4788</v>
      </c>
      <c r="B4792" s="12" t="s">
        <v>1074</v>
      </c>
      <c r="C4792" s="12" t="s">
        <v>86</v>
      </c>
      <c r="D4792" s="12" t="s">
        <v>14271</v>
      </c>
      <c r="E4792" s="12" t="s">
        <v>14272</v>
      </c>
      <c r="F4792" s="12" t="s">
        <v>14273</v>
      </c>
      <c r="G4792" s="12" t="str">
        <f>_xlfn.XLOOKUP(D4792,[1]Sheet1!$D:$D,[1]Sheet1!$I:$I,,0,1)</f>
        <v>长江新区</v>
      </c>
      <c r="H4792" s="12" t="s">
        <v>73</v>
      </c>
      <c r="I4792" s="19" t="s">
        <v>68</v>
      </c>
      <c r="J4792" s="12" t="s">
        <v>1420</v>
      </c>
      <c r="K4792" s="20">
        <v>9</v>
      </c>
      <c r="L4792" s="17">
        <v>45499</v>
      </c>
      <c r="M4792" s="17">
        <v>45863</v>
      </c>
      <c r="N4792" s="12">
        <f t="shared" si="148"/>
        <v>364</v>
      </c>
      <c r="O4792" s="21">
        <v>4.8</v>
      </c>
      <c r="P4792" s="22">
        <v>0</v>
      </c>
      <c r="Q4792" s="30">
        <f t="shared" si="149"/>
        <v>0</v>
      </c>
      <c r="R4792" s="34">
        <v>0.005</v>
      </c>
      <c r="S4792" s="32">
        <v>0.0448</v>
      </c>
      <c r="T4792" s="12" t="s">
        <v>14272</v>
      </c>
      <c r="U4792" s="29">
        <v>0.0448</v>
      </c>
      <c r="V4792" s="12"/>
    </row>
    <row r="4793" s="2" customFormat="1" ht="30.1" customHeight="1" spans="1:22">
      <c r="A4793" s="12">
        <v>4789</v>
      </c>
      <c r="B4793" s="12" t="s">
        <v>1074</v>
      </c>
      <c r="C4793" s="12" t="s">
        <v>86</v>
      </c>
      <c r="D4793" s="12" t="s">
        <v>14274</v>
      </c>
      <c r="E4793" s="12" t="s">
        <v>14275</v>
      </c>
      <c r="F4793" s="12" t="s">
        <v>14276</v>
      </c>
      <c r="G4793" s="12" t="str">
        <f>_xlfn.XLOOKUP(D4793,[1]Sheet1!$D:$D,[1]Sheet1!$I:$I,,0,1)</f>
        <v>东湖新技术开发区</v>
      </c>
      <c r="H4793" s="12" t="s">
        <v>73</v>
      </c>
      <c r="I4793" s="19" t="s">
        <v>104</v>
      </c>
      <c r="J4793" s="12" t="s">
        <v>1420</v>
      </c>
      <c r="K4793" s="20">
        <v>11</v>
      </c>
      <c r="L4793" s="17">
        <v>45484</v>
      </c>
      <c r="M4793" s="17">
        <v>45848</v>
      </c>
      <c r="N4793" s="12">
        <f t="shared" si="148"/>
        <v>364</v>
      </c>
      <c r="O4793" s="21">
        <v>5.9</v>
      </c>
      <c r="P4793" s="22">
        <v>0</v>
      </c>
      <c r="Q4793" s="30">
        <f t="shared" si="149"/>
        <v>0</v>
      </c>
      <c r="R4793" s="34">
        <v>0.01</v>
      </c>
      <c r="S4793" s="32">
        <v>0.1096</v>
      </c>
      <c r="T4793" s="12" t="s">
        <v>14275</v>
      </c>
      <c r="U4793" s="29">
        <v>0.1096</v>
      </c>
      <c r="V4793" s="12"/>
    </row>
    <row r="4794" s="2" customFormat="1" ht="30.1" customHeight="1" spans="1:22">
      <c r="A4794" s="12">
        <v>4790</v>
      </c>
      <c r="B4794" s="12" t="s">
        <v>1074</v>
      </c>
      <c r="C4794" s="12" t="s">
        <v>86</v>
      </c>
      <c r="D4794" s="12" t="s">
        <v>14277</v>
      </c>
      <c r="E4794" s="12" t="s">
        <v>14278</v>
      </c>
      <c r="F4794" s="12" t="s">
        <v>14279</v>
      </c>
      <c r="G4794" s="12" t="str">
        <f>_xlfn.XLOOKUP(D4794,[1]Sheet1!$D:$D,[1]Sheet1!$I:$I,,0,1)</f>
        <v>长江新区</v>
      </c>
      <c r="H4794" s="12" t="s">
        <v>67</v>
      </c>
      <c r="I4794" s="19" t="s">
        <v>74</v>
      </c>
      <c r="J4794" s="12" t="s">
        <v>1420</v>
      </c>
      <c r="K4794" s="20">
        <v>11</v>
      </c>
      <c r="L4794" s="17">
        <v>45513</v>
      </c>
      <c r="M4794" s="17">
        <v>45877</v>
      </c>
      <c r="N4794" s="12">
        <f t="shared" si="148"/>
        <v>364</v>
      </c>
      <c r="O4794" s="21">
        <v>3.89</v>
      </c>
      <c r="P4794" s="22">
        <v>0</v>
      </c>
      <c r="Q4794" s="30">
        <f t="shared" si="149"/>
        <v>0</v>
      </c>
      <c r="R4794" s="34">
        <v>0.005</v>
      </c>
      <c r="S4794" s="32">
        <v>0.0548</v>
      </c>
      <c r="T4794" s="12" t="s">
        <v>14278</v>
      </c>
      <c r="U4794" s="29">
        <v>0.0548</v>
      </c>
      <c r="V4794" s="12"/>
    </row>
    <row r="4795" s="2" customFormat="1" ht="30.1" customHeight="1" spans="1:22">
      <c r="A4795" s="12">
        <v>4791</v>
      </c>
      <c r="B4795" s="12" t="s">
        <v>1074</v>
      </c>
      <c r="C4795" s="12" t="s">
        <v>86</v>
      </c>
      <c r="D4795" s="12" t="s">
        <v>14280</v>
      </c>
      <c r="E4795" s="12" t="s">
        <v>14281</v>
      </c>
      <c r="F4795" s="12" t="s">
        <v>14282</v>
      </c>
      <c r="G4795" s="12" t="str">
        <f>_xlfn.XLOOKUP(D4795,[1]Sheet1!$D:$D,[1]Sheet1!$I:$I,,0,1)</f>
        <v>江岸区</v>
      </c>
      <c r="H4795" s="12" t="s">
        <v>73</v>
      </c>
      <c r="I4795" s="19" t="s">
        <v>74</v>
      </c>
      <c r="J4795" s="12" t="s">
        <v>1482</v>
      </c>
      <c r="K4795" s="20">
        <v>8</v>
      </c>
      <c r="L4795" s="17">
        <v>45520</v>
      </c>
      <c r="M4795" s="17">
        <v>45884</v>
      </c>
      <c r="N4795" s="12">
        <f t="shared" si="148"/>
        <v>364</v>
      </c>
      <c r="O4795" s="21">
        <v>4.8</v>
      </c>
      <c r="P4795" s="22">
        <v>0</v>
      </c>
      <c r="Q4795" s="30">
        <f t="shared" si="149"/>
        <v>0</v>
      </c>
      <c r="R4795" s="34">
        <v>0.005</v>
      </c>
      <c r="S4795" s="32">
        <v>0.0398</v>
      </c>
      <c r="T4795" s="12" t="s">
        <v>14281</v>
      </c>
      <c r="U4795" s="29">
        <v>0.0366</v>
      </c>
      <c r="V4795" s="12"/>
    </row>
    <row r="4796" s="2" customFormat="1" ht="30.1" customHeight="1" spans="1:22">
      <c r="A4796" s="12">
        <v>4792</v>
      </c>
      <c r="B4796" s="12" t="s">
        <v>1074</v>
      </c>
      <c r="C4796" s="12" t="s">
        <v>86</v>
      </c>
      <c r="D4796" s="12" t="s">
        <v>14283</v>
      </c>
      <c r="E4796" s="12" t="s">
        <v>14284</v>
      </c>
      <c r="F4796" s="12" t="s">
        <v>14285</v>
      </c>
      <c r="G4796" s="12" t="str">
        <f>_xlfn.XLOOKUP(D4796,[1]Sheet1!$D:$D,[1]Sheet1!$I:$I,,0,1)</f>
        <v>汉阳区</v>
      </c>
      <c r="H4796" s="12" t="s">
        <v>73</v>
      </c>
      <c r="I4796" s="19" t="s">
        <v>74</v>
      </c>
      <c r="J4796" s="12" t="s">
        <v>1420</v>
      </c>
      <c r="K4796" s="20">
        <v>7</v>
      </c>
      <c r="L4796" s="17">
        <v>45516</v>
      </c>
      <c r="M4796" s="17">
        <v>45880</v>
      </c>
      <c r="N4796" s="12">
        <f t="shared" si="148"/>
        <v>364</v>
      </c>
      <c r="O4796" s="21">
        <v>5.8</v>
      </c>
      <c r="P4796" s="22">
        <v>0</v>
      </c>
      <c r="Q4796" s="30">
        <f t="shared" si="149"/>
        <v>0</v>
      </c>
      <c r="R4796" s="34">
        <v>0.005</v>
      </c>
      <c r="S4796" s="32">
        <v>0.0349</v>
      </c>
      <c r="T4796" s="12" t="s">
        <v>14284</v>
      </c>
      <c r="U4796" s="29">
        <v>0.0349</v>
      </c>
      <c r="V4796" s="12"/>
    </row>
    <row r="4797" s="2" customFormat="1" ht="30.1" customHeight="1" spans="1:22">
      <c r="A4797" s="12">
        <v>4793</v>
      </c>
      <c r="B4797" s="12" t="s">
        <v>1074</v>
      </c>
      <c r="C4797" s="12" t="s">
        <v>86</v>
      </c>
      <c r="D4797" s="12" t="s">
        <v>14286</v>
      </c>
      <c r="E4797" s="12" t="s">
        <v>14287</v>
      </c>
      <c r="F4797" s="12" t="s">
        <v>14288</v>
      </c>
      <c r="G4797" s="12" t="str">
        <f>_xlfn.XLOOKUP(D4797,[1]Sheet1!$D:$D,[1]Sheet1!$I:$I,,0,1)</f>
        <v>长江新区</v>
      </c>
      <c r="H4797" s="12" t="s">
        <v>73</v>
      </c>
      <c r="I4797" s="19" t="s">
        <v>90</v>
      </c>
      <c r="J4797" s="12" t="s">
        <v>1516</v>
      </c>
      <c r="K4797" s="20">
        <v>50</v>
      </c>
      <c r="L4797" s="17">
        <v>45483</v>
      </c>
      <c r="M4797" s="17">
        <v>45806</v>
      </c>
      <c r="N4797" s="12">
        <f t="shared" si="148"/>
        <v>323</v>
      </c>
      <c r="O4797" s="21">
        <v>4.8</v>
      </c>
      <c r="P4797" s="22">
        <v>0</v>
      </c>
      <c r="Q4797" s="30">
        <f t="shared" si="149"/>
        <v>0</v>
      </c>
      <c r="R4797" s="34">
        <v>0.01</v>
      </c>
      <c r="S4797" s="32">
        <v>0.4424</v>
      </c>
      <c r="T4797" s="12" t="s">
        <v>14287</v>
      </c>
      <c r="U4797" s="29">
        <v>0.4424</v>
      </c>
      <c r="V4797" s="12"/>
    </row>
    <row r="4798" s="2" customFormat="1" ht="30.1" customHeight="1" spans="1:22">
      <c r="A4798" s="12">
        <v>4794</v>
      </c>
      <c r="B4798" s="12" t="s">
        <v>1074</v>
      </c>
      <c r="C4798" s="12" t="s">
        <v>86</v>
      </c>
      <c r="D4798" s="12" t="s">
        <v>14289</v>
      </c>
      <c r="E4798" s="12" t="s">
        <v>14290</v>
      </c>
      <c r="F4798" s="12" t="s">
        <v>14291</v>
      </c>
      <c r="G4798" s="12" t="str">
        <f>_xlfn.XLOOKUP(D4798,[1]Sheet1!$D:$D,[1]Sheet1!$I:$I,,0,1)</f>
        <v>长江新区</v>
      </c>
      <c r="H4798" s="12" t="s">
        <v>73</v>
      </c>
      <c r="I4798" s="19" t="s">
        <v>896</v>
      </c>
      <c r="J4798" s="12" t="s">
        <v>1516</v>
      </c>
      <c r="K4798" s="20">
        <v>8</v>
      </c>
      <c r="L4798" s="17">
        <v>45507</v>
      </c>
      <c r="M4798" s="17">
        <v>45871</v>
      </c>
      <c r="N4798" s="12">
        <f t="shared" si="148"/>
        <v>364</v>
      </c>
      <c r="O4798" s="21">
        <v>7.85</v>
      </c>
      <c r="P4798" s="22">
        <v>0</v>
      </c>
      <c r="Q4798" s="30">
        <f t="shared" si="149"/>
        <v>0</v>
      </c>
      <c r="R4798" s="34">
        <v>0.005</v>
      </c>
      <c r="S4798" s="32">
        <v>0.0398</v>
      </c>
      <c r="T4798" s="12" t="s">
        <v>14290</v>
      </c>
      <c r="U4798" s="29">
        <v>0.0398</v>
      </c>
      <c r="V4798" s="12"/>
    </row>
    <row r="4799" s="2" customFormat="1" ht="30.1" customHeight="1" spans="1:22">
      <c r="A4799" s="12">
        <v>4795</v>
      </c>
      <c r="B4799" s="12" t="s">
        <v>1074</v>
      </c>
      <c r="C4799" s="12" t="s">
        <v>86</v>
      </c>
      <c r="D4799" s="12" t="s">
        <v>14292</v>
      </c>
      <c r="E4799" s="12" t="s">
        <v>14293</v>
      </c>
      <c r="F4799" s="12" t="s">
        <v>14294</v>
      </c>
      <c r="G4799" s="12" t="str">
        <f>_xlfn.XLOOKUP(D4799,[1]Sheet1!$D:$D,[1]Sheet1!$I:$I,,0,1)</f>
        <v>新洲区</v>
      </c>
      <c r="H4799" s="12" t="s">
        <v>73</v>
      </c>
      <c r="I4799" s="19" t="s">
        <v>104</v>
      </c>
      <c r="J4799" s="12" t="s">
        <v>1516</v>
      </c>
      <c r="K4799" s="20">
        <v>10</v>
      </c>
      <c r="L4799" s="17">
        <v>45488</v>
      </c>
      <c r="M4799" s="17">
        <v>46217</v>
      </c>
      <c r="N4799" s="12">
        <f t="shared" si="148"/>
        <v>729</v>
      </c>
      <c r="O4799" s="21">
        <v>4.5</v>
      </c>
      <c r="P4799" s="22">
        <v>0</v>
      </c>
      <c r="Q4799" s="30">
        <f t="shared" si="149"/>
        <v>0</v>
      </c>
      <c r="R4799" s="34">
        <v>0.01</v>
      </c>
      <c r="S4799" s="32">
        <v>0.1</v>
      </c>
      <c r="T4799" s="12" t="s">
        <v>14293</v>
      </c>
      <c r="U4799" s="29">
        <v>0.1</v>
      </c>
      <c r="V4799" s="12"/>
    </row>
    <row r="4800" s="2" customFormat="1" ht="30.1" customHeight="1" spans="1:22">
      <c r="A4800" s="12">
        <v>4796</v>
      </c>
      <c r="B4800" s="12" t="s">
        <v>1074</v>
      </c>
      <c r="C4800" s="12" t="s">
        <v>86</v>
      </c>
      <c r="D4800" s="12" t="s">
        <v>14295</v>
      </c>
      <c r="E4800" s="12" t="s">
        <v>14296</v>
      </c>
      <c r="F4800" s="12" t="s">
        <v>14297</v>
      </c>
      <c r="G4800" s="12" t="str">
        <f>_xlfn.XLOOKUP(D4800,[1]Sheet1!$D:$D,[1]Sheet1!$I:$I,,0,1)</f>
        <v>长江新区</v>
      </c>
      <c r="H4800" s="12" t="s">
        <v>73</v>
      </c>
      <c r="I4800" s="19" t="s">
        <v>233</v>
      </c>
      <c r="J4800" s="12" t="s">
        <v>1516</v>
      </c>
      <c r="K4800" s="20">
        <v>20</v>
      </c>
      <c r="L4800" s="17">
        <v>45506</v>
      </c>
      <c r="M4800" s="17">
        <v>46235</v>
      </c>
      <c r="N4800" s="12">
        <f t="shared" si="148"/>
        <v>729</v>
      </c>
      <c r="O4800" s="21">
        <v>3.9</v>
      </c>
      <c r="P4800" s="22">
        <v>0</v>
      </c>
      <c r="Q4800" s="30">
        <f t="shared" si="149"/>
        <v>0</v>
      </c>
      <c r="R4800" s="34">
        <v>0.005</v>
      </c>
      <c r="S4800" s="32">
        <v>0.1</v>
      </c>
      <c r="T4800" s="12" t="s">
        <v>14296</v>
      </c>
      <c r="U4800" s="29">
        <v>0.1</v>
      </c>
      <c r="V4800" s="12"/>
    </row>
    <row r="4801" s="2" customFormat="1" ht="30.1" customHeight="1" spans="1:22">
      <c r="A4801" s="12">
        <v>4797</v>
      </c>
      <c r="B4801" s="12" t="s">
        <v>1074</v>
      </c>
      <c r="C4801" s="12" t="s">
        <v>86</v>
      </c>
      <c r="D4801" s="12" t="s">
        <v>14298</v>
      </c>
      <c r="E4801" s="12" t="s">
        <v>2682</v>
      </c>
      <c r="F4801" s="12" t="s">
        <v>14299</v>
      </c>
      <c r="G4801" s="12" t="str">
        <f>_xlfn.XLOOKUP(D4801,[1]Sheet1!$D:$D,[1]Sheet1!$I:$I,,0,1)</f>
        <v>长江新区</v>
      </c>
      <c r="H4801" s="12" t="s">
        <v>73</v>
      </c>
      <c r="I4801" s="19" t="s">
        <v>233</v>
      </c>
      <c r="J4801" s="12" t="s">
        <v>1516</v>
      </c>
      <c r="K4801" s="20">
        <v>10</v>
      </c>
      <c r="L4801" s="17">
        <v>45527</v>
      </c>
      <c r="M4801" s="17">
        <v>45891</v>
      </c>
      <c r="N4801" s="12">
        <f t="shared" si="148"/>
        <v>364</v>
      </c>
      <c r="O4801" s="21">
        <v>4.35</v>
      </c>
      <c r="P4801" s="22">
        <v>0</v>
      </c>
      <c r="Q4801" s="30">
        <f t="shared" si="149"/>
        <v>0</v>
      </c>
      <c r="R4801" s="34">
        <v>0.005</v>
      </c>
      <c r="S4801" s="32">
        <v>0.0498</v>
      </c>
      <c r="T4801" s="12" t="s">
        <v>2682</v>
      </c>
      <c r="U4801" s="29">
        <v>0.0498</v>
      </c>
      <c r="V4801" s="12"/>
    </row>
    <row r="4802" s="3" customFormat="1" ht="26" customHeight="1" spans="1:22">
      <c r="A4802" s="35"/>
      <c r="B4802" s="35"/>
      <c r="C4802" s="36" t="s">
        <v>14300</v>
      </c>
      <c r="D4802" s="36"/>
      <c r="E4802" s="36"/>
      <c r="F4802" s="36"/>
      <c r="G4802" s="36"/>
      <c r="H4802" s="36"/>
      <c r="I4802" s="36"/>
      <c r="J4802" s="36"/>
      <c r="K4802" s="37">
        <f>SUBTOTAL(9,K5:K4801)</f>
        <v>292351.716827</v>
      </c>
      <c r="L4802" s="37"/>
      <c r="M4802" s="37"/>
      <c r="N4802" s="37"/>
      <c r="O4802" s="37"/>
      <c r="P4802" s="37"/>
      <c r="Q4802" s="38"/>
      <c r="R4802" s="38"/>
      <c r="S4802" s="37">
        <f>SUBTOTAL(9,S5:S4801)</f>
        <v>2262.5358</v>
      </c>
      <c r="T4802" s="37"/>
      <c r="U4802" s="37">
        <f>SUBTOTAL(9,U5:U4801)</f>
        <v>2247.8673</v>
      </c>
      <c r="V4802" s="37"/>
    </row>
    <row r="4804" spans="21:21">
      <c r="U4804" s="39"/>
    </row>
  </sheetData>
  <autoFilter ref="A4:V4801">
    <extLst/>
  </autoFilter>
  <mergeCells count="2">
    <mergeCell ref="A2:V2"/>
    <mergeCell ref="C4802:J4802"/>
  </mergeCells>
  <pageMargins left="0.275" right="0.236111111111111" top="0.511805555555556" bottom="0.511805555555556" header="0.5" footer="0.5"/>
  <pageSetup paperSize="9" scale="44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12077</dc:creator>
  <cp:lastModifiedBy>ruby</cp:lastModifiedBy>
  <dcterms:created xsi:type="dcterms:W3CDTF">2026-08-14T15:51:00Z</dcterms:created>
  <dcterms:modified xsi:type="dcterms:W3CDTF">2026-08-28T05:05:02Z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705BA3E5E646DB808D998F6A8E184DF8_43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